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85" yWindow="1545" windowWidth="20730" windowHeight="11760" tabRatio="725" firstSheet="10" activeTab="15"/>
  </bookViews>
  <sheets>
    <sheet name="I3 NSM" sheetId="1" r:id="rId1"/>
    <sheet name="LOAD-STEEL STARIN" sheetId="3" r:id="rId2"/>
    <sheet name="LOAD-NSM STRAIN" sheetId="4" r:id="rId3"/>
    <sheet name="load-deflections" sheetId="5" r:id="rId4"/>
    <sheet name="M-K" sheetId="6" r:id="rId5"/>
    <sheet name="LOAD-MR%" sheetId="7" r:id="rId6"/>
    <sheet name="LOAD-Msagging" sheetId="8" r:id="rId7"/>
    <sheet name="DATA-editted" sheetId="2" r:id="rId8"/>
    <sheet name="NEW MK-SAGGING (2)" sheetId="12" r:id="rId9"/>
    <sheet name="NEW MK-SAGGING" sheetId="10" r:id="rId10"/>
    <sheet name="NEW MK-HOGGING" sheetId="11" r:id="rId11"/>
    <sheet name="NEW LOAD-MOMENT" sheetId="13" r:id="rId12"/>
    <sheet name="CURVATURE-DATA" sheetId="9" r:id="rId13"/>
    <sheet name="ANALYTICAL MODEL" sheetId="14" r:id="rId14"/>
    <sheet name="LOAD-DEFLECTION DATA" sheetId="15" r:id="rId15"/>
    <sheet name="load-deflections (2)" sheetId="16" r:id="rId16"/>
  </sheets>
  <calcPr calcId="152511"/>
</workbook>
</file>

<file path=xl/calcChain.xml><?xml version="1.0" encoding="utf-8"?>
<calcChain xmlns="http://schemas.openxmlformats.org/spreadsheetml/2006/main">
  <c r="N23" i="14" l="1"/>
  <c r="O23" i="14"/>
  <c r="DK7" i="9"/>
  <c r="DF7" i="9"/>
  <c r="DA7" i="9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6" i="2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M171" i="9"/>
  <c r="AM172" i="9"/>
  <c r="AM173" i="9"/>
  <c r="AM174" i="9"/>
  <c r="AM175" i="9"/>
  <c r="AM176" i="9"/>
  <c r="AM177" i="9"/>
  <c r="AM178" i="9"/>
  <c r="AM179" i="9"/>
  <c r="AM180" i="9"/>
  <c r="AM181" i="9"/>
  <c r="AM182" i="9"/>
  <c r="AM183" i="9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M200" i="9"/>
  <c r="AM201" i="9"/>
  <c r="AM202" i="9"/>
  <c r="AM203" i="9"/>
  <c r="AM204" i="9"/>
  <c r="AM205" i="9"/>
  <c r="AM206" i="9"/>
  <c r="AM207" i="9"/>
  <c r="AM208" i="9"/>
  <c r="AM209" i="9"/>
  <c r="AM210" i="9"/>
  <c r="AM211" i="9"/>
  <c r="AM212" i="9"/>
  <c r="AM213" i="9"/>
  <c r="AM214" i="9"/>
  <c r="AM215" i="9"/>
  <c r="AM216" i="9"/>
  <c r="AM217" i="9"/>
  <c r="AM218" i="9"/>
  <c r="AM219" i="9"/>
  <c r="AM220" i="9"/>
  <c r="AM221" i="9"/>
  <c r="AM222" i="9"/>
  <c r="AM223" i="9"/>
  <c r="AM224" i="9"/>
  <c r="AM225" i="9"/>
  <c r="AM226" i="9"/>
  <c r="AM227" i="9"/>
  <c r="AM228" i="9"/>
  <c r="AM229" i="9"/>
  <c r="AM230" i="9"/>
  <c r="AM231" i="9"/>
  <c r="AM232" i="9"/>
  <c r="AM233" i="9"/>
  <c r="AM234" i="9"/>
  <c r="AM235" i="9"/>
  <c r="AM236" i="9"/>
  <c r="AM237" i="9"/>
  <c r="AM238" i="9"/>
  <c r="AM239" i="9"/>
  <c r="AM240" i="9"/>
  <c r="AM241" i="9"/>
  <c r="AM242" i="9"/>
  <c r="AM243" i="9"/>
  <c r="AM244" i="9"/>
  <c r="AM245" i="9"/>
  <c r="AM246" i="9"/>
  <c r="AM247" i="9"/>
  <c r="AM248" i="9"/>
  <c r="AM249" i="9"/>
  <c r="AM250" i="9"/>
  <c r="AM251" i="9"/>
  <c r="AM252" i="9"/>
  <c r="AM253" i="9"/>
  <c r="AM254" i="9"/>
  <c r="AM255" i="9"/>
  <c r="AM256" i="9"/>
  <c r="AM257" i="9"/>
  <c r="AM258" i="9"/>
  <c r="AM259" i="9"/>
  <c r="AM260" i="9"/>
  <c r="AM261" i="9"/>
  <c r="AM262" i="9"/>
  <c r="AM263" i="9"/>
  <c r="AM264" i="9"/>
  <c r="AM265" i="9"/>
  <c r="AM266" i="9"/>
  <c r="AM267" i="9"/>
  <c r="AM268" i="9"/>
  <c r="AM269" i="9"/>
  <c r="AM270" i="9"/>
  <c r="AM271" i="9"/>
  <c r="AM272" i="9"/>
  <c r="AM273" i="9"/>
  <c r="AM274" i="9"/>
  <c r="AM275" i="9"/>
  <c r="AM276" i="9"/>
  <c r="AM277" i="9"/>
  <c r="AM278" i="9"/>
  <c r="AM279" i="9"/>
  <c r="AM280" i="9"/>
  <c r="AM281" i="9"/>
  <c r="AM282" i="9"/>
  <c r="AM283" i="9"/>
  <c r="AM284" i="9"/>
  <c r="AM285" i="9"/>
  <c r="AM286" i="9"/>
  <c r="AM287" i="9"/>
  <c r="AM288" i="9"/>
  <c r="AM289" i="9"/>
  <c r="AM290" i="9"/>
  <c r="AM291" i="9"/>
  <c r="AM292" i="9"/>
  <c r="AM293" i="9"/>
  <c r="AM294" i="9"/>
  <c r="AM295" i="9"/>
  <c r="AM296" i="9"/>
  <c r="AM297" i="9"/>
  <c r="AM298" i="9"/>
  <c r="AM299" i="9"/>
  <c r="AM300" i="9"/>
  <c r="AM301" i="9"/>
  <c r="AM302" i="9"/>
  <c r="AM303" i="9"/>
  <c r="AM304" i="9"/>
  <c r="AM305" i="9"/>
  <c r="AM306" i="9"/>
  <c r="AM307" i="9"/>
  <c r="AM308" i="9"/>
  <c r="AM309" i="9"/>
  <c r="AM310" i="9"/>
  <c r="AM311" i="9"/>
  <c r="AM312" i="9"/>
  <c r="AM313" i="9"/>
  <c r="AM314" i="9"/>
  <c r="AM315" i="9"/>
  <c r="AM316" i="9"/>
  <c r="AM317" i="9"/>
  <c r="AM318" i="9"/>
  <c r="AM319" i="9"/>
  <c r="AM320" i="9"/>
  <c r="AM321" i="9"/>
  <c r="AM322" i="9"/>
  <c r="AM323" i="9"/>
  <c r="AM324" i="9"/>
  <c r="AM325" i="9"/>
  <c r="AM326" i="9"/>
  <c r="AM327" i="9"/>
  <c r="AM328" i="9"/>
  <c r="AM329" i="9"/>
  <c r="AM330" i="9"/>
  <c r="AM331" i="9"/>
  <c r="AM332" i="9"/>
  <c r="AM333" i="9"/>
  <c r="AM334" i="9"/>
  <c r="AM335" i="9"/>
  <c r="AM336" i="9"/>
  <c r="AM337" i="9"/>
  <c r="AM338" i="9"/>
  <c r="AM339" i="9"/>
  <c r="AM340" i="9"/>
  <c r="AM341" i="9"/>
  <c r="AM342" i="9"/>
  <c r="AM343" i="9"/>
  <c r="AM344" i="9"/>
  <c r="AM345" i="9"/>
  <c r="AM346" i="9"/>
  <c r="AM347" i="9"/>
  <c r="AM348" i="9"/>
  <c r="AM349" i="9"/>
  <c r="AM350" i="9"/>
  <c r="AM351" i="9"/>
  <c r="AM352" i="9"/>
  <c r="AM353" i="9"/>
  <c r="AM354" i="9"/>
  <c r="AM355" i="9"/>
  <c r="AM356" i="9"/>
  <c r="AM357" i="9"/>
  <c r="AM358" i="9"/>
  <c r="AM359" i="9"/>
  <c r="AM360" i="9"/>
  <c r="AM361" i="9"/>
  <c r="AM362" i="9"/>
  <c r="AM363" i="9"/>
  <c r="AM364" i="9"/>
  <c r="AM365" i="9"/>
  <c r="AM366" i="9"/>
  <c r="AM367" i="9"/>
  <c r="AM368" i="9"/>
  <c r="AM369" i="9"/>
  <c r="AM370" i="9"/>
  <c r="AM371" i="9"/>
  <c r="AM372" i="9"/>
  <c r="AM373" i="9"/>
  <c r="AM374" i="9"/>
  <c r="AM375" i="9"/>
  <c r="AM376" i="9"/>
  <c r="AM377" i="9"/>
  <c r="AM378" i="9"/>
  <c r="AM379" i="9"/>
  <c r="AM380" i="9"/>
  <c r="AM381" i="9"/>
  <c r="AM382" i="9"/>
  <c r="AM383" i="9"/>
  <c r="AM384" i="9"/>
  <c r="AM385" i="9"/>
  <c r="AM386" i="9"/>
  <c r="AM387" i="9"/>
  <c r="AM388" i="9"/>
  <c r="AM389" i="9"/>
  <c r="AM390" i="9"/>
  <c r="AM391" i="9"/>
  <c r="AM392" i="9"/>
  <c r="AM393" i="9"/>
  <c r="AM394" i="9"/>
  <c r="AM395" i="9"/>
  <c r="AM396" i="9"/>
  <c r="AM397" i="9"/>
  <c r="AM398" i="9"/>
  <c r="AM399" i="9"/>
  <c r="AM400" i="9"/>
  <c r="AM401" i="9"/>
  <c r="AM402" i="9"/>
  <c r="AM403" i="9"/>
  <c r="AM404" i="9"/>
  <c r="AM405" i="9"/>
  <c r="AM406" i="9"/>
  <c r="AM407" i="9"/>
  <c r="AM408" i="9"/>
  <c r="AM409" i="9"/>
  <c r="AM410" i="9"/>
  <c r="AM411" i="9"/>
  <c r="AM412" i="9"/>
  <c r="AM413" i="9"/>
  <c r="AM414" i="9"/>
  <c r="AM415" i="9"/>
  <c r="AM416" i="9"/>
  <c r="AM417" i="9"/>
  <c r="AM418" i="9"/>
  <c r="AM419" i="9"/>
  <c r="AM420" i="9"/>
  <c r="AM421" i="9"/>
  <c r="AM422" i="9"/>
  <c r="AM423" i="9"/>
  <c r="AM424" i="9"/>
  <c r="AM425" i="9"/>
  <c r="AM426" i="9"/>
  <c r="AM427" i="9"/>
  <c r="AM428" i="9"/>
  <c r="AM429" i="9"/>
  <c r="AM430" i="9"/>
  <c r="AM431" i="9"/>
  <c r="AM432" i="9"/>
  <c r="AM433" i="9"/>
  <c r="AM434" i="9"/>
  <c r="AM435" i="9"/>
  <c r="AM436" i="9"/>
  <c r="AM437" i="9"/>
  <c r="AM438" i="9"/>
  <c r="AM439" i="9"/>
  <c r="AM440" i="9"/>
  <c r="AM441" i="9"/>
  <c r="AM442" i="9"/>
  <c r="AM443" i="9"/>
  <c r="AM444" i="9"/>
  <c r="AM445" i="9"/>
  <c r="AM446" i="9"/>
  <c r="AM447" i="9"/>
  <c r="AM448" i="9"/>
  <c r="AM449" i="9"/>
  <c r="AM450" i="9"/>
  <c r="AM451" i="9"/>
  <c r="AM452" i="9"/>
  <c r="AM453" i="9"/>
  <c r="AM454" i="9"/>
  <c r="AM455" i="9"/>
  <c r="AM456" i="9"/>
  <c r="AM457" i="9"/>
  <c r="AM458" i="9"/>
  <c r="AM459" i="9"/>
  <c r="AM460" i="9"/>
  <c r="AM461" i="9"/>
  <c r="AM462" i="9"/>
  <c r="AM463" i="9"/>
  <c r="AM464" i="9"/>
  <c r="AM465" i="9"/>
  <c r="AM466" i="9"/>
  <c r="AM467" i="9"/>
  <c r="AM468" i="9"/>
  <c r="AM469" i="9"/>
  <c r="AM470" i="9"/>
  <c r="AM471" i="9"/>
  <c r="AM472" i="9"/>
  <c r="AM473" i="9"/>
  <c r="AM474" i="9"/>
  <c r="AM475" i="9"/>
  <c r="AM476" i="9"/>
  <c r="AM477" i="9"/>
  <c r="AM478" i="9"/>
  <c r="AM479" i="9"/>
  <c r="AM480" i="9"/>
  <c r="AM481" i="9"/>
  <c r="AM482" i="9"/>
  <c r="AM483" i="9"/>
  <c r="AM484" i="9"/>
  <c r="AM485" i="9"/>
  <c r="AM486" i="9"/>
  <c r="AM487" i="9"/>
  <c r="AM488" i="9"/>
  <c r="AM489" i="9"/>
  <c r="AM490" i="9"/>
  <c r="AM491" i="9"/>
  <c r="AM492" i="9"/>
  <c r="AM493" i="9"/>
  <c r="AM494" i="9"/>
  <c r="AM495" i="9"/>
  <c r="AM496" i="9"/>
  <c r="AM497" i="9"/>
  <c r="AM498" i="9"/>
  <c r="AM499" i="9"/>
  <c r="AM500" i="9"/>
  <c r="AM501" i="9"/>
  <c r="AM502" i="9"/>
  <c r="AM503" i="9"/>
  <c r="AM504" i="9"/>
  <c r="AM505" i="9"/>
  <c r="AM506" i="9"/>
  <c r="AM507" i="9"/>
  <c r="AM508" i="9"/>
  <c r="AM509" i="9"/>
  <c r="AM510" i="9"/>
  <c r="AM511" i="9"/>
  <c r="AM512" i="9"/>
  <c r="AM513" i="9"/>
  <c r="AM514" i="9"/>
  <c r="AM515" i="9"/>
  <c r="AM516" i="9"/>
  <c r="AM517" i="9"/>
  <c r="AM518" i="9"/>
  <c r="AM519" i="9"/>
  <c r="AM520" i="9"/>
  <c r="AM521" i="9"/>
  <c r="AM522" i="9"/>
  <c r="AM523" i="9"/>
  <c r="AM524" i="9"/>
  <c r="AM525" i="9"/>
  <c r="AM526" i="9"/>
  <c r="AM527" i="9"/>
  <c r="AM528" i="9"/>
  <c r="AM529" i="9"/>
  <c r="AM530" i="9"/>
  <c r="AM531" i="9"/>
  <c r="AM532" i="9"/>
  <c r="AM533" i="9"/>
  <c r="AM534" i="9"/>
  <c r="AM535" i="9"/>
  <c r="AM536" i="9"/>
  <c r="AM537" i="9"/>
  <c r="AM538" i="9"/>
  <c r="AM539" i="9"/>
  <c r="AM540" i="9"/>
  <c r="AM541" i="9"/>
  <c r="AM542" i="9"/>
  <c r="AM543" i="9"/>
  <c r="AM544" i="9"/>
  <c r="AM545" i="9"/>
  <c r="AM546" i="9"/>
  <c r="AM547" i="9"/>
  <c r="AM548" i="9"/>
  <c r="AM549" i="9"/>
  <c r="AM550" i="9"/>
  <c r="AM551" i="9"/>
  <c r="AM552" i="9"/>
  <c r="AM553" i="9"/>
  <c r="AM554" i="9"/>
  <c r="AM555" i="9"/>
  <c r="AM556" i="9"/>
  <c r="AM557" i="9"/>
  <c r="AM558" i="9"/>
  <c r="AM559" i="9"/>
  <c r="AM560" i="9"/>
  <c r="AM561" i="9"/>
  <c r="AM562" i="9"/>
  <c r="AM563" i="9"/>
  <c r="AM564" i="9"/>
  <c r="AM565" i="9"/>
  <c r="AM566" i="9"/>
  <c r="AM567" i="9"/>
  <c r="AM568" i="9"/>
  <c r="AM569" i="9"/>
  <c r="AM570" i="9"/>
  <c r="AM571" i="9"/>
  <c r="AM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6" i="9"/>
  <c r="CN6" i="9"/>
  <c r="CJ6" i="9"/>
  <c r="N9" i="15" l="1"/>
  <c r="O11" i="15"/>
  <c r="P11" i="15"/>
  <c r="Q11" i="15"/>
  <c r="S11" i="15"/>
  <c r="T11" i="15"/>
  <c r="O12" i="15"/>
  <c r="P12" i="15"/>
  <c r="Q12" i="15"/>
  <c r="S12" i="15"/>
  <c r="T12" i="15"/>
  <c r="O13" i="15"/>
  <c r="P13" i="15"/>
  <c r="Q13" i="15"/>
  <c r="S13" i="15"/>
  <c r="T13" i="15"/>
  <c r="O14" i="15"/>
  <c r="P14" i="15"/>
  <c r="Q14" i="15"/>
  <c r="S14" i="15"/>
  <c r="T14" i="15"/>
  <c r="O15" i="15"/>
  <c r="P15" i="15"/>
  <c r="Q15" i="15"/>
  <c r="S15" i="15"/>
  <c r="T15" i="15"/>
  <c r="O16" i="15"/>
  <c r="P16" i="15"/>
  <c r="Q16" i="15"/>
  <c r="S16" i="15"/>
  <c r="T16" i="15"/>
  <c r="O17" i="15"/>
  <c r="P17" i="15"/>
  <c r="Q17" i="15"/>
  <c r="S17" i="15"/>
  <c r="T17" i="15"/>
  <c r="O18" i="15"/>
  <c r="P18" i="15"/>
  <c r="Q18" i="15"/>
  <c r="S18" i="15"/>
  <c r="T18" i="15"/>
  <c r="O19" i="15"/>
  <c r="P19" i="15"/>
  <c r="Q19" i="15"/>
  <c r="S19" i="15"/>
  <c r="T19" i="15"/>
  <c r="O20" i="15"/>
  <c r="P20" i="15"/>
  <c r="Q20" i="15"/>
  <c r="S20" i="15"/>
  <c r="T20" i="15"/>
  <c r="O21" i="15"/>
  <c r="P21" i="15"/>
  <c r="Q21" i="15"/>
  <c r="S21" i="15"/>
  <c r="T21" i="15"/>
  <c r="O22" i="15"/>
  <c r="P22" i="15"/>
  <c r="Q22" i="15"/>
  <c r="S22" i="15"/>
  <c r="T22" i="15"/>
  <c r="O23" i="15"/>
  <c r="P23" i="15"/>
  <c r="Q23" i="15"/>
  <c r="S23" i="15"/>
  <c r="T23" i="15"/>
  <c r="O24" i="15"/>
  <c r="P24" i="15"/>
  <c r="Q24" i="15"/>
  <c r="S24" i="15"/>
  <c r="T24" i="15"/>
  <c r="O25" i="15"/>
  <c r="P25" i="15"/>
  <c r="Q25" i="15"/>
  <c r="S25" i="15"/>
  <c r="T25" i="15"/>
  <c r="Q26" i="15"/>
  <c r="S26" i="15"/>
  <c r="T26" i="15"/>
  <c r="Q27" i="15"/>
  <c r="S27" i="15"/>
  <c r="T27" i="15"/>
  <c r="Q28" i="15"/>
  <c r="S28" i="15"/>
  <c r="T28" i="15"/>
  <c r="O29" i="15"/>
  <c r="P29" i="15"/>
  <c r="Q29" i="15"/>
  <c r="S29" i="15"/>
  <c r="T29" i="15"/>
  <c r="O30" i="15"/>
  <c r="P30" i="15"/>
  <c r="Q30" i="15"/>
  <c r="S30" i="15"/>
  <c r="T30" i="15"/>
  <c r="O31" i="15"/>
  <c r="P31" i="15"/>
  <c r="Q31" i="15"/>
  <c r="S31" i="15"/>
  <c r="T31" i="15"/>
  <c r="T10" i="15"/>
  <c r="S10" i="15"/>
  <c r="Q10" i="15"/>
  <c r="P10" i="15"/>
  <c r="O10" i="15"/>
  <c r="N7" i="14" l="1"/>
  <c r="O7" i="14"/>
  <c r="N8" i="14"/>
  <c r="O8" i="14"/>
  <c r="N9" i="14"/>
  <c r="O9" i="14"/>
  <c r="N10" i="14"/>
  <c r="O10" i="14"/>
  <c r="N11" i="14"/>
  <c r="O11" i="14"/>
  <c r="N12" i="14"/>
  <c r="O12" i="14"/>
  <c r="N13" i="14"/>
  <c r="O13" i="14"/>
  <c r="N14" i="14"/>
  <c r="O14" i="14"/>
  <c r="N15" i="14"/>
  <c r="O15" i="14"/>
  <c r="N16" i="14"/>
  <c r="O16" i="14"/>
  <c r="N17" i="14"/>
  <c r="O17" i="14"/>
  <c r="N18" i="14"/>
  <c r="O18" i="14"/>
  <c r="N19" i="14"/>
  <c r="O19" i="14"/>
  <c r="N20" i="14"/>
  <c r="O20" i="14"/>
  <c r="N21" i="14"/>
  <c r="O21" i="14"/>
  <c r="N22" i="14"/>
  <c r="O22" i="14"/>
  <c r="O6" i="14"/>
  <c r="N6" i="14"/>
  <c r="O7" i="9" l="1"/>
  <c r="P7" i="9"/>
  <c r="Q7" i="9"/>
  <c r="R7" i="9"/>
  <c r="O8" i="9"/>
  <c r="P8" i="9"/>
  <c r="Q8" i="9"/>
  <c r="R8" i="9"/>
  <c r="O9" i="9"/>
  <c r="P9" i="9"/>
  <c r="Q9" i="9"/>
  <c r="R9" i="9"/>
  <c r="O10" i="9"/>
  <c r="P10" i="9"/>
  <c r="Q10" i="9"/>
  <c r="R10" i="9"/>
  <c r="O11" i="9"/>
  <c r="P11" i="9"/>
  <c r="Q11" i="9"/>
  <c r="R11" i="9"/>
  <c r="O12" i="9"/>
  <c r="P12" i="9"/>
  <c r="Q12" i="9"/>
  <c r="R12" i="9"/>
  <c r="O13" i="9"/>
  <c r="P13" i="9"/>
  <c r="Q13" i="9"/>
  <c r="R13" i="9"/>
  <c r="O14" i="9"/>
  <c r="P14" i="9"/>
  <c r="Q14" i="9"/>
  <c r="R14" i="9"/>
  <c r="O15" i="9"/>
  <c r="P15" i="9"/>
  <c r="Q15" i="9"/>
  <c r="R15" i="9"/>
  <c r="O16" i="9"/>
  <c r="P16" i="9"/>
  <c r="Q16" i="9"/>
  <c r="R16" i="9"/>
  <c r="O17" i="9"/>
  <c r="P17" i="9"/>
  <c r="Q17" i="9"/>
  <c r="R17" i="9"/>
  <c r="O18" i="9"/>
  <c r="P18" i="9"/>
  <c r="Q18" i="9"/>
  <c r="R18" i="9"/>
  <c r="O19" i="9"/>
  <c r="P19" i="9"/>
  <c r="Q19" i="9"/>
  <c r="R19" i="9"/>
  <c r="O20" i="9"/>
  <c r="P20" i="9"/>
  <c r="Q20" i="9"/>
  <c r="R20" i="9"/>
  <c r="O21" i="9"/>
  <c r="P21" i="9"/>
  <c r="Q21" i="9"/>
  <c r="R21" i="9"/>
  <c r="O22" i="9"/>
  <c r="P22" i="9"/>
  <c r="Q22" i="9"/>
  <c r="R22" i="9"/>
  <c r="O23" i="9"/>
  <c r="P23" i="9"/>
  <c r="Q23" i="9"/>
  <c r="R23" i="9"/>
  <c r="O24" i="9"/>
  <c r="P24" i="9"/>
  <c r="Q24" i="9"/>
  <c r="R24" i="9"/>
  <c r="O25" i="9"/>
  <c r="P25" i="9"/>
  <c r="Q25" i="9"/>
  <c r="R25" i="9"/>
  <c r="O26" i="9"/>
  <c r="P26" i="9"/>
  <c r="Q26" i="9"/>
  <c r="R26" i="9"/>
  <c r="O27" i="9"/>
  <c r="P27" i="9"/>
  <c r="Q27" i="9"/>
  <c r="R27" i="9"/>
  <c r="O28" i="9"/>
  <c r="P28" i="9"/>
  <c r="Q28" i="9"/>
  <c r="R28" i="9"/>
  <c r="O29" i="9"/>
  <c r="P29" i="9"/>
  <c r="Q29" i="9"/>
  <c r="R29" i="9"/>
  <c r="O30" i="9"/>
  <c r="P30" i="9"/>
  <c r="Q30" i="9"/>
  <c r="R30" i="9"/>
  <c r="O31" i="9"/>
  <c r="P31" i="9"/>
  <c r="Q31" i="9"/>
  <c r="R31" i="9"/>
  <c r="O32" i="9"/>
  <c r="P32" i="9"/>
  <c r="Q32" i="9"/>
  <c r="R32" i="9"/>
  <c r="O33" i="9"/>
  <c r="P33" i="9"/>
  <c r="Q33" i="9"/>
  <c r="R33" i="9"/>
  <c r="O34" i="9"/>
  <c r="P34" i="9"/>
  <c r="Q34" i="9"/>
  <c r="R34" i="9"/>
  <c r="O35" i="9"/>
  <c r="P35" i="9"/>
  <c r="Q35" i="9"/>
  <c r="R35" i="9"/>
  <c r="O36" i="9"/>
  <c r="P36" i="9"/>
  <c r="Q36" i="9"/>
  <c r="R36" i="9"/>
  <c r="O37" i="9"/>
  <c r="P37" i="9"/>
  <c r="Q37" i="9"/>
  <c r="R37" i="9"/>
  <c r="O38" i="9"/>
  <c r="P38" i="9"/>
  <c r="Q38" i="9"/>
  <c r="R38" i="9"/>
  <c r="O39" i="9"/>
  <c r="P39" i="9"/>
  <c r="Q39" i="9"/>
  <c r="R39" i="9"/>
  <c r="O40" i="9"/>
  <c r="P40" i="9"/>
  <c r="Q40" i="9"/>
  <c r="R40" i="9"/>
  <c r="O41" i="9"/>
  <c r="P41" i="9"/>
  <c r="Q41" i="9"/>
  <c r="R41" i="9"/>
  <c r="O42" i="9"/>
  <c r="P42" i="9"/>
  <c r="Q42" i="9"/>
  <c r="R42" i="9"/>
  <c r="O43" i="9"/>
  <c r="P43" i="9"/>
  <c r="Q43" i="9"/>
  <c r="R43" i="9"/>
  <c r="O44" i="9"/>
  <c r="P44" i="9"/>
  <c r="Q44" i="9"/>
  <c r="R44" i="9"/>
  <c r="O45" i="9"/>
  <c r="P45" i="9"/>
  <c r="Q45" i="9"/>
  <c r="R45" i="9"/>
  <c r="O46" i="9"/>
  <c r="P46" i="9"/>
  <c r="Q46" i="9"/>
  <c r="R46" i="9"/>
  <c r="O47" i="9"/>
  <c r="P47" i="9"/>
  <c r="Q47" i="9"/>
  <c r="R47" i="9"/>
  <c r="O48" i="9"/>
  <c r="P48" i="9"/>
  <c r="Q48" i="9"/>
  <c r="R48" i="9"/>
  <c r="O49" i="9"/>
  <c r="P49" i="9"/>
  <c r="Q49" i="9"/>
  <c r="R49" i="9"/>
  <c r="O50" i="9"/>
  <c r="P50" i="9"/>
  <c r="Q50" i="9"/>
  <c r="R50" i="9"/>
  <c r="O51" i="9"/>
  <c r="P51" i="9"/>
  <c r="Q51" i="9"/>
  <c r="R51" i="9"/>
  <c r="O52" i="9"/>
  <c r="P52" i="9"/>
  <c r="Q52" i="9"/>
  <c r="R52" i="9"/>
  <c r="O53" i="9"/>
  <c r="P53" i="9"/>
  <c r="Q53" i="9"/>
  <c r="R53" i="9"/>
  <c r="O54" i="9"/>
  <c r="P54" i="9"/>
  <c r="Q54" i="9"/>
  <c r="R54" i="9"/>
  <c r="O55" i="9"/>
  <c r="P55" i="9"/>
  <c r="Q55" i="9"/>
  <c r="R55" i="9"/>
  <c r="O56" i="9"/>
  <c r="P56" i="9"/>
  <c r="Q56" i="9"/>
  <c r="R56" i="9"/>
  <c r="O57" i="9"/>
  <c r="P57" i="9"/>
  <c r="Q57" i="9"/>
  <c r="R57" i="9"/>
  <c r="O58" i="9"/>
  <c r="P58" i="9"/>
  <c r="Q58" i="9"/>
  <c r="R58" i="9"/>
  <c r="O59" i="9"/>
  <c r="P59" i="9"/>
  <c r="Q59" i="9"/>
  <c r="R59" i="9"/>
  <c r="O60" i="9"/>
  <c r="P60" i="9"/>
  <c r="Q60" i="9"/>
  <c r="R60" i="9"/>
  <c r="O61" i="9"/>
  <c r="P61" i="9"/>
  <c r="Q61" i="9"/>
  <c r="R61" i="9"/>
  <c r="O62" i="9"/>
  <c r="P62" i="9"/>
  <c r="Q62" i="9"/>
  <c r="R62" i="9"/>
  <c r="O63" i="9"/>
  <c r="P63" i="9"/>
  <c r="Q63" i="9"/>
  <c r="R63" i="9"/>
  <c r="O64" i="9"/>
  <c r="P64" i="9"/>
  <c r="Q64" i="9"/>
  <c r="R64" i="9"/>
  <c r="O65" i="9"/>
  <c r="P65" i="9"/>
  <c r="Q65" i="9"/>
  <c r="R65" i="9"/>
  <c r="O66" i="9"/>
  <c r="P66" i="9"/>
  <c r="Q66" i="9"/>
  <c r="R66" i="9"/>
  <c r="O67" i="9"/>
  <c r="P67" i="9"/>
  <c r="Q67" i="9"/>
  <c r="R67" i="9"/>
  <c r="O68" i="9"/>
  <c r="P68" i="9"/>
  <c r="Q68" i="9"/>
  <c r="R68" i="9"/>
  <c r="O69" i="9"/>
  <c r="P69" i="9"/>
  <c r="Q69" i="9"/>
  <c r="R69" i="9"/>
  <c r="O70" i="9"/>
  <c r="P70" i="9"/>
  <c r="Q70" i="9"/>
  <c r="R70" i="9"/>
  <c r="O71" i="9"/>
  <c r="P71" i="9"/>
  <c r="Q71" i="9"/>
  <c r="R71" i="9"/>
  <c r="O72" i="9"/>
  <c r="P72" i="9"/>
  <c r="Q72" i="9"/>
  <c r="R72" i="9"/>
  <c r="O73" i="9"/>
  <c r="P73" i="9"/>
  <c r="Q73" i="9"/>
  <c r="R73" i="9"/>
  <c r="O74" i="9"/>
  <c r="P74" i="9"/>
  <c r="Q74" i="9"/>
  <c r="R74" i="9"/>
  <c r="O75" i="9"/>
  <c r="P75" i="9"/>
  <c r="Q75" i="9"/>
  <c r="R75" i="9"/>
  <c r="O76" i="9"/>
  <c r="P76" i="9"/>
  <c r="Q76" i="9"/>
  <c r="R76" i="9"/>
  <c r="O77" i="9"/>
  <c r="P77" i="9"/>
  <c r="Q77" i="9"/>
  <c r="R77" i="9"/>
  <c r="O78" i="9"/>
  <c r="P78" i="9"/>
  <c r="Q78" i="9"/>
  <c r="R78" i="9"/>
  <c r="O79" i="9"/>
  <c r="P79" i="9"/>
  <c r="Q79" i="9"/>
  <c r="R79" i="9"/>
  <c r="O80" i="9"/>
  <c r="P80" i="9"/>
  <c r="Q80" i="9"/>
  <c r="R80" i="9"/>
  <c r="O81" i="9"/>
  <c r="P81" i="9"/>
  <c r="Q81" i="9"/>
  <c r="R81" i="9"/>
  <c r="O82" i="9"/>
  <c r="P82" i="9"/>
  <c r="Q82" i="9"/>
  <c r="R82" i="9"/>
  <c r="O83" i="9"/>
  <c r="P83" i="9"/>
  <c r="Q83" i="9"/>
  <c r="R83" i="9"/>
  <c r="O84" i="9"/>
  <c r="P84" i="9"/>
  <c r="Q84" i="9"/>
  <c r="R84" i="9"/>
  <c r="O85" i="9"/>
  <c r="P85" i="9"/>
  <c r="Q85" i="9"/>
  <c r="R85" i="9"/>
  <c r="O86" i="9"/>
  <c r="P86" i="9"/>
  <c r="Q86" i="9"/>
  <c r="R86" i="9"/>
  <c r="O87" i="9"/>
  <c r="P87" i="9"/>
  <c r="Q87" i="9"/>
  <c r="R87" i="9"/>
  <c r="O88" i="9"/>
  <c r="P88" i="9"/>
  <c r="Q88" i="9"/>
  <c r="R88" i="9"/>
  <c r="O89" i="9"/>
  <c r="P89" i="9"/>
  <c r="Q89" i="9"/>
  <c r="R89" i="9"/>
  <c r="O90" i="9"/>
  <c r="P90" i="9"/>
  <c r="Q90" i="9"/>
  <c r="R90" i="9"/>
  <c r="O91" i="9"/>
  <c r="P91" i="9"/>
  <c r="Q91" i="9"/>
  <c r="R91" i="9"/>
  <c r="O92" i="9"/>
  <c r="P92" i="9"/>
  <c r="Q92" i="9"/>
  <c r="R92" i="9"/>
  <c r="O93" i="9"/>
  <c r="P93" i="9"/>
  <c r="Q93" i="9"/>
  <c r="R93" i="9"/>
  <c r="O94" i="9"/>
  <c r="P94" i="9"/>
  <c r="Q94" i="9"/>
  <c r="R94" i="9"/>
  <c r="O95" i="9"/>
  <c r="P95" i="9"/>
  <c r="Q95" i="9"/>
  <c r="R95" i="9"/>
  <c r="O96" i="9"/>
  <c r="P96" i="9"/>
  <c r="Q96" i="9"/>
  <c r="R96" i="9"/>
  <c r="O97" i="9"/>
  <c r="P97" i="9"/>
  <c r="Q97" i="9"/>
  <c r="R97" i="9"/>
  <c r="O98" i="9"/>
  <c r="P98" i="9"/>
  <c r="Q98" i="9"/>
  <c r="R98" i="9"/>
  <c r="O99" i="9"/>
  <c r="P99" i="9"/>
  <c r="Q99" i="9"/>
  <c r="R99" i="9"/>
  <c r="O100" i="9"/>
  <c r="P100" i="9"/>
  <c r="Q100" i="9"/>
  <c r="R100" i="9"/>
  <c r="O101" i="9"/>
  <c r="P101" i="9"/>
  <c r="Q101" i="9"/>
  <c r="R101" i="9"/>
  <c r="O102" i="9"/>
  <c r="P102" i="9"/>
  <c r="Q102" i="9"/>
  <c r="R102" i="9"/>
  <c r="O103" i="9"/>
  <c r="P103" i="9"/>
  <c r="Q103" i="9"/>
  <c r="R103" i="9"/>
  <c r="O104" i="9"/>
  <c r="P104" i="9"/>
  <c r="Q104" i="9"/>
  <c r="R104" i="9"/>
  <c r="O105" i="9"/>
  <c r="P105" i="9"/>
  <c r="Q105" i="9"/>
  <c r="R105" i="9"/>
  <c r="O106" i="9"/>
  <c r="P106" i="9"/>
  <c r="Q106" i="9"/>
  <c r="R106" i="9"/>
  <c r="O107" i="9"/>
  <c r="P107" i="9"/>
  <c r="Q107" i="9"/>
  <c r="R107" i="9"/>
  <c r="O108" i="9"/>
  <c r="P108" i="9"/>
  <c r="Q108" i="9"/>
  <c r="R108" i="9"/>
  <c r="O109" i="9"/>
  <c r="P109" i="9"/>
  <c r="Q109" i="9"/>
  <c r="R109" i="9"/>
  <c r="O110" i="9"/>
  <c r="P110" i="9"/>
  <c r="Q110" i="9"/>
  <c r="R110" i="9"/>
  <c r="O111" i="9"/>
  <c r="P111" i="9"/>
  <c r="Q111" i="9"/>
  <c r="R111" i="9"/>
  <c r="O112" i="9"/>
  <c r="P112" i="9"/>
  <c r="Q112" i="9"/>
  <c r="R112" i="9"/>
  <c r="O113" i="9"/>
  <c r="P113" i="9"/>
  <c r="Q113" i="9"/>
  <c r="R113" i="9"/>
  <c r="O114" i="9"/>
  <c r="P114" i="9"/>
  <c r="Q114" i="9"/>
  <c r="R114" i="9"/>
  <c r="O115" i="9"/>
  <c r="P115" i="9"/>
  <c r="Q115" i="9"/>
  <c r="R115" i="9"/>
  <c r="O116" i="9"/>
  <c r="P116" i="9"/>
  <c r="Q116" i="9"/>
  <c r="R116" i="9"/>
  <c r="O117" i="9"/>
  <c r="P117" i="9"/>
  <c r="Q117" i="9"/>
  <c r="R117" i="9"/>
  <c r="O118" i="9"/>
  <c r="P118" i="9"/>
  <c r="Q118" i="9"/>
  <c r="R118" i="9"/>
  <c r="O119" i="9"/>
  <c r="P119" i="9"/>
  <c r="Q119" i="9"/>
  <c r="R119" i="9"/>
  <c r="O120" i="9"/>
  <c r="P120" i="9"/>
  <c r="Q120" i="9"/>
  <c r="R120" i="9"/>
  <c r="O121" i="9"/>
  <c r="P121" i="9"/>
  <c r="Q121" i="9"/>
  <c r="R121" i="9"/>
  <c r="O122" i="9"/>
  <c r="P122" i="9"/>
  <c r="Q122" i="9"/>
  <c r="R122" i="9"/>
  <c r="O123" i="9"/>
  <c r="P123" i="9"/>
  <c r="Q123" i="9"/>
  <c r="R123" i="9"/>
  <c r="O124" i="9"/>
  <c r="P124" i="9"/>
  <c r="Q124" i="9"/>
  <c r="R124" i="9"/>
  <c r="O125" i="9"/>
  <c r="P125" i="9"/>
  <c r="Q125" i="9"/>
  <c r="R125" i="9"/>
  <c r="O126" i="9"/>
  <c r="P126" i="9"/>
  <c r="Q126" i="9"/>
  <c r="R126" i="9"/>
  <c r="O127" i="9"/>
  <c r="P127" i="9"/>
  <c r="Q127" i="9"/>
  <c r="R127" i="9"/>
  <c r="O128" i="9"/>
  <c r="P128" i="9"/>
  <c r="Q128" i="9"/>
  <c r="R128" i="9"/>
  <c r="O129" i="9"/>
  <c r="P129" i="9"/>
  <c r="Q129" i="9"/>
  <c r="R129" i="9"/>
  <c r="O130" i="9"/>
  <c r="P130" i="9"/>
  <c r="Q130" i="9"/>
  <c r="R130" i="9"/>
  <c r="O131" i="9"/>
  <c r="P131" i="9"/>
  <c r="Q131" i="9"/>
  <c r="R131" i="9"/>
  <c r="O132" i="9"/>
  <c r="P132" i="9"/>
  <c r="Q132" i="9"/>
  <c r="R132" i="9"/>
  <c r="O133" i="9"/>
  <c r="P133" i="9"/>
  <c r="Q133" i="9"/>
  <c r="R133" i="9"/>
  <c r="O134" i="9"/>
  <c r="P134" i="9"/>
  <c r="Q134" i="9"/>
  <c r="R134" i="9"/>
  <c r="O135" i="9"/>
  <c r="P135" i="9"/>
  <c r="Q135" i="9"/>
  <c r="R135" i="9"/>
  <c r="O136" i="9"/>
  <c r="P136" i="9"/>
  <c r="Q136" i="9"/>
  <c r="R136" i="9"/>
  <c r="O137" i="9"/>
  <c r="P137" i="9"/>
  <c r="Q137" i="9"/>
  <c r="R137" i="9"/>
  <c r="O138" i="9"/>
  <c r="P138" i="9"/>
  <c r="Q138" i="9"/>
  <c r="R138" i="9"/>
  <c r="O139" i="9"/>
  <c r="P139" i="9"/>
  <c r="Q139" i="9"/>
  <c r="R139" i="9"/>
  <c r="O140" i="9"/>
  <c r="P140" i="9"/>
  <c r="Q140" i="9"/>
  <c r="R140" i="9"/>
  <c r="O141" i="9"/>
  <c r="P141" i="9"/>
  <c r="Q141" i="9"/>
  <c r="R141" i="9"/>
  <c r="O142" i="9"/>
  <c r="P142" i="9"/>
  <c r="Q142" i="9"/>
  <c r="R142" i="9"/>
  <c r="O143" i="9"/>
  <c r="P143" i="9"/>
  <c r="Q143" i="9"/>
  <c r="R143" i="9"/>
  <c r="O144" i="9"/>
  <c r="P144" i="9"/>
  <c r="Q144" i="9"/>
  <c r="R144" i="9"/>
  <c r="O145" i="9"/>
  <c r="P145" i="9"/>
  <c r="Q145" i="9"/>
  <c r="R145" i="9"/>
  <c r="O146" i="9"/>
  <c r="P146" i="9"/>
  <c r="Q146" i="9"/>
  <c r="R146" i="9"/>
  <c r="O147" i="9"/>
  <c r="P147" i="9"/>
  <c r="Q147" i="9"/>
  <c r="R147" i="9"/>
  <c r="O148" i="9"/>
  <c r="P148" i="9"/>
  <c r="Q148" i="9"/>
  <c r="R148" i="9"/>
  <c r="O149" i="9"/>
  <c r="P149" i="9"/>
  <c r="Q149" i="9"/>
  <c r="R149" i="9"/>
  <c r="O150" i="9"/>
  <c r="P150" i="9"/>
  <c r="Q150" i="9"/>
  <c r="R150" i="9"/>
  <c r="O151" i="9"/>
  <c r="P151" i="9"/>
  <c r="Q151" i="9"/>
  <c r="R151" i="9"/>
  <c r="O152" i="9"/>
  <c r="P152" i="9"/>
  <c r="Q152" i="9"/>
  <c r="R152" i="9"/>
  <c r="O153" i="9"/>
  <c r="P153" i="9"/>
  <c r="Q153" i="9"/>
  <c r="R153" i="9"/>
  <c r="O154" i="9"/>
  <c r="P154" i="9"/>
  <c r="Q154" i="9"/>
  <c r="R154" i="9"/>
  <c r="O155" i="9"/>
  <c r="P155" i="9"/>
  <c r="Q155" i="9"/>
  <c r="R155" i="9"/>
  <c r="O156" i="9"/>
  <c r="P156" i="9"/>
  <c r="Q156" i="9"/>
  <c r="R156" i="9"/>
  <c r="O157" i="9"/>
  <c r="P157" i="9"/>
  <c r="Q157" i="9"/>
  <c r="R157" i="9"/>
  <c r="O158" i="9"/>
  <c r="P158" i="9"/>
  <c r="Q158" i="9"/>
  <c r="R158" i="9"/>
  <c r="O159" i="9"/>
  <c r="P159" i="9"/>
  <c r="Q159" i="9"/>
  <c r="R159" i="9"/>
  <c r="O160" i="9"/>
  <c r="P160" i="9"/>
  <c r="Q160" i="9"/>
  <c r="R160" i="9"/>
  <c r="O161" i="9"/>
  <c r="P161" i="9"/>
  <c r="Q161" i="9"/>
  <c r="R161" i="9"/>
  <c r="O162" i="9"/>
  <c r="P162" i="9"/>
  <c r="Q162" i="9"/>
  <c r="R162" i="9"/>
  <c r="O163" i="9"/>
  <c r="P163" i="9"/>
  <c r="Q163" i="9"/>
  <c r="R163" i="9"/>
  <c r="O164" i="9"/>
  <c r="P164" i="9"/>
  <c r="Q164" i="9"/>
  <c r="R164" i="9"/>
  <c r="O165" i="9"/>
  <c r="P165" i="9"/>
  <c r="Q165" i="9"/>
  <c r="R165" i="9"/>
  <c r="O166" i="9"/>
  <c r="P166" i="9"/>
  <c r="Q166" i="9"/>
  <c r="R166" i="9"/>
  <c r="O167" i="9"/>
  <c r="P167" i="9"/>
  <c r="Q167" i="9"/>
  <c r="R167" i="9"/>
  <c r="O168" i="9"/>
  <c r="P168" i="9"/>
  <c r="Q168" i="9"/>
  <c r="R168" i="9"/>
  <c r="O169" i="9"/>
  <c r="P169" i="9"/>
  <c r="Q169" i="9"/>
  <c r="R169" i="9"/>
  <c r="O170" i="9"/>
  <c r="P170" i="9"/>
  <c r="Q170" i="9"/>
  <c r="R170" i="9"/>
  <c r="O171" i="9"/>
  <c r="P171" i="9"/>
  <c r="Q171" i="9"/>
  <c r="R171" i="9"/>
  <c r="O172" i="9"/>
  <c r="P172" i="9"/>
  <c r="Q172" i="9"/>
  <c r="R172" i="9"/>
  <c r="O173" i="9"/>
  <c r="P173" i="9"/>
  <c r="Q173" i="9"/>
  <c r="R173" i="9"/>
  <c r="O174" i="9"/>
  <c r="P174" i="9"/>
  <c r="Q174" i="9"/>
  <c r="R174" i="9"/>
  <c r="O175" i="9"/>
  <c r="P175" i="9"/>
  <c r="Q175" i="9"/>
  <c r="R175" i="9"/>
  <c r="O176" i="9"/>
  <c r="P176" i="9"/>
  <c r="Q176" i="9"/>
  <c r="R176" i="9"/>
  <c r="O177" i="9"/>
  <c r="P177" i="9"/>
  <c r="Q177" i="9"/>
  <c r="R177" i="9"/>
  <c r="O178" i="9"/>
  <c r="P178" i="9"/>
  <c r="Q178" i="9"/>
  <c r="R178" i="9"/>
  <c r="O179" i="9"/>
  <c r="P179" i="9"/>
  <c r="Q179" i="9"/>
  <c r="R179" i="9"/>
  <c r="O180" i="9"/>
  <c r="P180" i="9"/>
  <c r="Q180" i="9"/>
  <c r="R180" i="9"/>
  <c r="O181" i="9"/>
  <c r="P181" i="9"/>
  <c r="Q181" i="9"/>
  <c r="R181" i="9"/>
  <c r="O182" i="9"/>
  <c r="P182" i="9"/>
  <c r="Q182" i="9"/>
  <c r="R182" i="9"/>
  <c r="O183" i="9"/>
  <c r="P183" i="9"/>
  <c r="Q183" i="9"/>
  <c r="R183" i="9"/>
  <c r="O184" i="9"/>
  <c r="P184" i="9"/>
  <c r="Q184" i="9"/>
  <c r="R184" i="9"/>
  <c r="O185" i="9"/>
  <c r="P185" i="9"/>
  <c r="Q185" i="9"/>
  <c r="R185" i="9"/>
  <c r="O186" i="9"/>
  <c r="P186" i="9"/>
  <c r="Q186" i="9"/>
  <c r="R186" i="9"/>
  <c r="O187" i="9"/>
  <c r="P187" i="9"/>
  <c r="Q187" i="9"/>
  <c r="R187" i="9"/>
  <c r="O188" i="9"/>
  <c r="P188" i="9"/>
  <c r="Q188" i="9"/>
  <c r="R188" i="9"/>
  <c r="O189" i="9"/>
  <c r="P189" i="9"/>
  <c r="Q189" i="9"/>
  <c r="R189" i="9"/>
  <c r="O190" i="9"/>
  <c r="P190" i="9"/>
  <c r="Q190" i="9"/>
  <c r="R190" i="9"/>
  <c r="O191" i="9"/>
  <c r="P191" i="9"/>
  <c r="Q191" i="9"/>
  <c r="R191" i="9"/>
  <c r="O192" i="9"/>
  <c r="P192" i="9"/>
  <c r="Q192" i="9"/>
  <c r="R192" i="9"/>
  <c r="O193" i="9"/>
  <c r="P193" i="9"/>
  <c r="Q193" i="9"/>
  <c r="R193" i="9"/>
  <c r="O194" i="9"/>
  <c r="P194" i="9"/>
  <c r="Q194" i="9"/>
  <c r="R194" i="9"/>
  <c r="O195" i="9"/>
  <c r="P195" i="9"/>
  <c r="Q195" i="9"/>
  <c r="R195" i="9"/>
  <c r="O196" i="9"/>
  <c r="P196" i="9"/>
  <c r="Q196" i="9"/>
  <c r="R196" i="9"/>
  <c r="O197" i="9"/>
  <c r="P197" i="9"/>
  <c r="Q197" i="9"/>
  <c r="R197" i="9"/>
  <c r="O198" i="9"/>
  <c r="P198" i="9"/>
  <c r="Q198" i="9"/>
  <c r="R198" i="9"/>
  <c r="O199" i="9"/>
  <c r="P199" i="9"/>
  <c r="Q199" i="9"/>
  <c r="R199" i="9"/>
  <c r="O200" i="9"/>
  <c r="P200" i="9"/>
  <c r="Q200" i="9"/>
  <c r="R200" i="9"/>
  <c r="O201" i="9"/>
  <c r="P201" i="9"/>
  <c r="Q201" i="9"/>
  <c r="R201" i="9"/>
  <c r="O202" i="9"/>
  <c r="P202" i="9"/>
  <c r="Q202" i="9"/>
  <c r="R202" i="9"/>
  <c r="O203" i="9"/>
  <c r="P203" i="9"/>
  <c r="Q203" i="9"/>
  <c r="R203" i="9"/>
  <c r="O204" i="9"/>
  <c r="P204" i="9"/>
  <c r="Q204" i="9"/>
  <c r="R204" i="9"/>
  <c r="O205" i="9"/>
  <c r="P205" i="9"/>
  <c r="Q205" i="9"/>
  <c r="R205" i="9"/>
  <c r="O206" i="9"/>
  <c r="P206" i="9"/>
  <c r="Q206" i="9"/>
  <c r="R206" i="9"/>
  <c r="O207" i="9"/>
  <c r="P207" i="9"/>
  <c r="Q207" i="9"/>
  <c r="R207" i="9"/>
  <c r="O208" i="9"/>
  <c r="P208" i="9"/>
  <c r="Q208" i="9"/>
  <c r="R208" i="9"/>
  <c r="O209" i="9"/>
  <c r="P209" i="9"/>
  <c r="Q209" i="9"/>
  <c r="R209" i="9"/>
  <c r="O210" i="9"/>
  <c r="P210" i="9"/>
  <c r="Q210" i="9"/>
  <c r="R210" i="9"/>
  <c r="O211" i="9"/>
  <c r="P211" i="9"/>
  <c r="Q211" i="9"/>
  <c r="R211" i="9"/>
  <c r="O212" i="9"/>
  <c r="P212" i="9"/>
  <c r="Q212" i="9"/>
  <c r="R212" i="9"/>
  <c r="O213" i="9"/>
  <c r="P213" i="9"/>
  <c r="Q213" i="9"/>
  <c r="R213" i="9"/>
  <c r="O214" i="9"/>
  <c r="P214" i="9"/>
  <c r="Q214" i="9"/>
  <c r="R214" i="9"/>
  <c r="O215" i="9"/>
  <c r="P215" i="9"/>
  <c r="Q215" i="9"/>
  <c r="R215" i="9"/>
  <c r="O216" i="9"/>
  <c r="P216" i="9"/>
  <c r="Q216" i="9"/>
  <c r="R216" i="9"/>
  <c r="O217" i="9"/>
  <c r="P217" i="9"/>
  <c r="Q217" i="9"/>
  <c r="R217" i="9"/>
  <c r="O218" i="9"/>
  <c r="P218" i="9"/>
  <c r="Q218" i="9"/>
  <c r="R218" i="9"/>
  <c r="O219" i="9"/>
  <c r="P219" i="9"/>
  <c r="Q219" i="9"/>
  <c r="R219" i="9"/>
  <c r="O220" i="9"/>
  <c r="P220" i="9"/>
  <c r="Q220" i="9"/>
  <c r="R220" i="9"/>
  <c r="O221" i="9"/>
  <c r="P221" i="9"/>
  <c r="Q221" i="9"/>
  <c r="R221" i="9"/>
  <c r="O222" i="9"/>
  <c r="P222" i="9"/>
  <c r="Q222" i="9"/>
  <c r="R222" i="9"/>
  <c r="O223" i="9"/>
  <c r="P223" i="9"/>
  <c r="Q223" i="9"/>
  <c r="R223" i="9"/>
  <c r="O224" i="9"/>
  <c r="P224" i="9"/>
  <c r="Q224" i="9"/>
  <c r="R224" i="9"/>
  <c r="O225" i="9"/>
  <c r="P225" i="9"/>
  <c r="Q225" i="9"/>
  <c r="R225" i="9"/>
  <c r="O226" i="9"/>
  <c r="P226" i="9"/>
  <c r="Q226" i="9"/>
  <c r="R226" i="9"/>
  <c r="O227" i="9"/>
  <c r="P227" i="9"/>
  <c r="Q227" i="9"/>
  <c r="R227" i="9"/>
  <c r="O228" i="9"/>
  <c r="P228" i="9"/>
  <c r="Q228" i="9"/>
  <c r="R228" i="9"/>
  <c r="O229" i="9"/>
  <c r="P229" i="9"/>
  <c r="Q229" i="9"/>
  <c r="R229" i="9"/>
  <c r="O230" i="9"/>
  <c r="P230" i="9"/>
  <c r="Q230" i="9"/>
  <c r="R230" i="9"/>
  <c r="O231" i="9"/>
  <c r="P231" i="9"/>
  <c r="Q231" i="9"/>
  <c r="R231" i="9"/>
  <c r="O232" i="9"/>
  <c r="P232" i="9"/>
  <c r="Q232" i="9"/>
  <c r="R232" i="9"/>
  <c r="O233" i="9"/>
  <c r="P233" i="9"/>
  <c r="Q233" i="9"/>
  <c r="R233" i="9"/>
  <c r="O234" i="9"/>
  <c r="P234" i="9"/>
  <c r="Q234" i="9"/>
  <c r="R234" i="9"/>
  <c r="O235" i="9"/>
  <c r="P235" i="9"/>
  <c r="Q235" i="9"/>
  <c r="R235" i="9"/>
  <c r="O236" i="9"/>
  <c r="P236" i="9"/>
  <c r="Q236" i="9"/>
  <c r="R236" i="9"/>
  <c r="O237" i="9"/>
  <c r="P237" i="9"/>
  <c r="Q237" i="9"/>
  <c r="R237" i="9"/>
  <c r="O238" i="9"/>
  <c r="P238" i="9"/>
  <c r="Q238" i="9"/>
  <c r="R238" i="9"/>
  <c r="O239" i="9"/>
  <c r="P239" i="9"/>
  <c r="Q239" i="9"/>
  <c r="R239" i="9"/>
  <c r="O240" i="9"/>
  <c r="P240" i="9"/>
  <c r="Q240" i="9"/>
  <c r="R240" i="9"/>
  <c r="O241" i="9"/>
  <c r="P241" i="9"/>
  <c r="Q241" i="9"/>
  <c r="R241" i="9"/>
  <c r="O242" i="9"/>
  <c r="P242" i="9"/>
  <c r="Q242" i="9"/>
  <c r="R242" i="9"/>
  <c r="O243" i="9"/>
  <c r="P243" i="9"/>
  <c r="Q243" i="9"/>
  <c r="R243" i="9"/>
  <c r="O244" i="9"/>
  <c r="P244" i="9"/>
  <c r="Q244" i="9"/>
  <c r="R244" i="9"/>
  <c r="O245" i="9"/>
  <c r="P245" i="9"/>
  <c r="Q245" i="9"/>
  <c r="R245" i="9"/>
  <c r="O246" i="9"/>
  <c r="P246" i="9"/>
  <c r="Q246" i="9"/>
  <c r="R246" i="9"/>
  <c r="O247" i="9"/>
  <c r="P247" i="9"/>
  <c r="Q247" i="9"/>
  <c r="R247" i="9"/>
  <c r="O248" i="9"/>
  <c r="P248" i="9"/>
  <c r="Q248" i="9"/>
  <c r="R248" i="9"/>
  <c r="O249" i="9"/>
  <c r="P249" i="9"/>
  <c r="Q249" i="9"/>
  <c r="R249" i="9"/>
  <c r="O250" i="9"/>
  <c r="P250" i="9"/>
  <c r="Q250" i="9"/>
  <c r="R250" i="9"/>
  <c r="O251" i="9"/>
  <c r="P251" i="9"/>
  <c r="Q251" i="9"/>
  <c r="R251" i="9"/>
  <c r="O252" i="9"/>
  <c r="P252" i="9"/>
  <c r="Q252" i="9"/>
  <c r="R252" i="9"/>
  <c r="O253" i="9"/>
  <c r="P253" i="9"/>
  <c r="Q253" i="9"/>
  <c r="R253" i="9"/>
  <c r="O254" i="9"/>
  <c r="P254" i="9"/>
  <c r="Q254" i="9"/>
  <c r="R254" i="9"/>
  <c r="O255" i="9"/>
  <c r="P255" i="9"/>
  <c r="Q255" i="9"/>
  <c r="R255" i="9"/>
  <c r="O256" i="9"/>
  <c r="P256" i="9"/>
  <c r="Q256" i="9"/>
  <c r="R256" i="9"/>
  <c r="O257" i="9"/>
  <c r="P257" i="9"/>
  <c r="Q257" i="9"/>
  <c r="R257" i="9"/>
  <c r="O258" i="9"/>
  <c r="P258" i="9"/>
  <c r="Q258" i="9"/>
  <c r="R258" i="9"/>
  <c r="O259" i="9"/>
  <c r="P259" i="9"/>
  <c r="Q259" i="9"/>
  <c r="R259" i="9"/>
  <c r="O260" i="9"/>
  <c r="P260" i="9"/>
  <c r="Q260" i="9"/>
  <c r="R260" i="9"/>
  <c r="O261" i="9"/>
  <c r="P261" i="9"/>
  <c r="Q261" i="9"/>
  <c r="R261" i="9"/>
  <c r="O262" i="9"/>
  <c r="P262" i="9"/>
  <c r="Q262" i="9"/>
  <c r="R262" i="9"/>
  <c r="O263" i="9"/>
  <c r="P263" i="9"/>
  <c r="Q263" i="9"/>
  <c r="R263" i="9"/>
  <c r="O264" i="9"/>
  <c r="P264" i="9"/>
  <c r="Q264" i="9"/>
  <c r="R264" i="9"/>
  <c r="O265" i="9"/>
  <c r="P265" i="9"/>
  <c r="Q265" i="9"/>
  <c r="R265" i="9"/>
  <c r="O266" i="9"/>
  <c r="P266" i="9"/>
  <c r="Q266" i="9"/>
  <c r="R266" i="9"/>
  <c r="O267" i="9"/>
  <c r="P267" i="9"/>
  <c r="Q267" i="9"/>
  <c r="R267" i="9"/>
  <c r="O268" i="9"/>
  <c r="P268" i="9"/>
  <c r="Q268" i="9"/>
  <c r="R268" i="9"/>
  <c r="O269" i="9"/>
  <c r="P269" i="9"/>
  <c r="Q269" i="9"/>
  <c r="R269" i="9"/>
  <c r="O270" i="9"/>
  <c r="P270" i="9"/>
  <c r="Q270" i="9"/>
  <c r="R270" i="9"/>
  <c r="O271" i="9"/>
  <c r="P271" i="9"/>
  <c r="Q271" i="9"/>
  <c r="R271" i="9"/>
  <c r="O272" i="9"/>
  <c r="P272" i="9"/>
  <c r="Q272" i="9"/>
  <c r="R272" i="9"/>
  <c r="O273" i="9"/>
  <c r="P273" i="9"/>
  <c r="Q273" i="9"/>
  <c r="R273" i="9"/>
  <c r="O274" i="9"/>
  <c r="P274" i="9"/>
  <c r="Q274" i="9"/>
  <c r="R274" i="9"/>
  <c r="O275" i="9"/>
  <c r="P275" i="9"/>
  <c r="Q275" i="9"/>
  <c r="R275" i="9"/>
  <c r="O276" i="9"/>
  <c r="P276" i="9"/>
  <c r="Q276" i="9"/>
  <c r="R276" i="9"/>
  <c r="O277" i="9"/>
  <c r="P277" i="9"/>
  <c r="Q277" i="9"/>
  <c r="R277" i="9"/>
  <c r="O278" i="9"/>
  <c r="P278" i="9"/>
  <c r="Q278" i="9"/>
  <c r="R278" i="9"/>
  <c r="O279" i="9"/>
  <c r="P279" i="9"/>
  <c r="Q279" i="9"/>
  <c r="R279" i="9"/>
  <c r="O280" i="9"/>
  <c r="P280" i="9"/>
  <c r="Q280" i="9"/>
  <c r="R280" i="9"/>
  <c r="O281" i="9"/>
  <c r="P281" i="9"/>
  <c r="Q281" i="9"/>
  <c r="R281" i="9"/>
  <c r="O282" i="9"/>
  <c r="P282" i="9"/>
  <c r="Q282" i="9"/>
  <c r="R282" i="9"/>
  <c r="O283" i="9"/>
  <c r="P283" i="9"/>
  <c r="Q283" i="9"/>
  <c r="R283" i="9"/>
  <c r="O284" i="9"/>
  <c r="P284" i="9"/>
  <c r="Q284" i="9"/>
  <c r="R284" i="9"/>
  <c r="O285" i="9"/>
  <c r="P285" i="9"/>
  <c r="Q285" i="9"/>
  <c r="R285" i="9"/>
  <c r="O286" i="9"/>
  <c r="P286" i="9"/>
  <c r="Q286" i="9"/>
  <c r="R286" i="9"/>
  <c r="O287" i="9"/>
  <c r="P287" i="9"/>
  <c r="Q287" i="9"/>
  <c r="R287" i="9"/>
  <c r="O288" i="9"/>
  <c r="P288" i="9"/>
  <c r="Q288" i="9"/>
  <c r="R288" i="9"/>
  <c r="O289" i="9"/>
  <c r="P289" i="9"/>
  <c r="Q289" i="9"/>
  <c r="R289" i="9"/>
  <c r="O290" i="9"/>
  <c r="P290" i="9"/>
  <c r="Q290" i="9"/>
  <c r="R290" i="9"/>
  <c r="O291" i="9"/>
  <c r="P291" i="9"/>
  <c r="Q291" i="9"/>
  <c r="R291" i="9"/>
  <c r="O292" i="9"/>
  <c r="P292" i="9"/>
  <c r="Q292" i="9"/>
  <c r="R292" i="9"/>
  <c r="O293" i="9"/>
  <c r="P293" i="9"/>
  <c r="Q293" i="9"/>
  <c r="R293" i="9"/>
  <c r="O294" i="9"/>
  <c r="P294" i="9"/>
  <c r="Q294" i="9"/>
  <c r="R294" i="9"/>
  <c r="O295" i="9"/>
  <c r="P295" i="9"/>
  <c r="Q295" i="9"/>
  <c r="R295" i="9"/>
  <c r="O296" i="9"/>
  <c r="P296" i="9"/>
  <c r="Q296" i="9"/>
  <c r="R296" i="9"/>
  <c r="O297" i="9"/>
  <c r="P297" i="9"/>
  <c r="Q297" i="9"/>
  <c r="R297" i="9"/>
  <c r="O298" i="9"/>
  <c r="P298" i="9"/>
  <c r="Q298" i="9"/>
  <c r="R298" i="9"/>
  <c r="O299" i="9"/>
  <c r="P299" i="9"/>
  <c r="Q299" i="9"/>
  <c r="R299" i="9"/>
  <c r="O300" i="9"/>
  <c r="P300" i="9"/>
  <c r="Q300" i="9"/>
  <c r="R300" i="9"/>
  <c r="O301" i="9"/>
  <c r="P301" i="9"/>
  <c r="Q301" i="9"/>
  <c r="R301" i="9"/>
  <c r="O302" i="9"/>
  <c r="P302" i="9"/>
  <c r="Q302" i="9"/>
  <c r="R302" i="9"/>
  <c r="O303" i="9"/>
  <c r="P303" i="9"/>
  <c r="Q303" i="9"/>
  <c r="R303" i="9"/>
  <c r="O304" i="9"/>
  <c r="P304" i="9"/>
  <c r="Q304" i="9"/>
  <c r="R304" i="9"/>
  <c r="O305" i="9"/>
  <c r="P305" i="9"/>
  <c r="Q305" i="9"/>
  <c r="R305" i="9"/>
  <c r="O306" i="9"/>
  <c r="P306" i="9"/>
  <c r="Q306" i="9"/>
  <c r="R306" i="9"/>
  <c r="O307" i="9"/>
  <c r="P307" i="9"/>
  <c r="Q307" i="9"/>
  <c r="R307" i="9"/>
  <c r="O308" i="9"/>
  <c r="P308" i="9"/>
  <c r="Q308" i="9"/>
  <c r="R308" i="9"/>
  <c r="O309" i="9"/>
  <c r="P309" i="9"/>
  <c r="Q309" i="9"/>
  <c r="R309" i="9"/>
  <c r="O310" i="9"/>
  <c r="P310" i="9"/>
  <c r="Q310" i="9"/>
  <c r="R310" i="9"/>
  <c r="O311" i="9"/>
  <c r="P311" i="9"/>
  <c r="Q311" i="9"/>
  <c r="R311" i="9"/>
  <c r="O312" i="9"/>
  <c r="P312" i="9"/>
  <c r="Q312" i="9"/>
  <c r="R312" i="9"/>
  <c r="O313" i="9"/>
  <c r="P313" i="9"/>
  <c r="Q313" i="9"/>
  <c r="R313" i="9"/>
  <c r="O314" i="9"/>
  <c r="P314" i="9"/>
  <c r="Q314" i="9"/>
  <c r="R314" i="9"/>
  <c r="O315" i="9"/>
  <c r="P315" i="9"/>
  <c r="Q315" i="9"/>
  <c r="R315" i="9"/>
  <c r="O316" i="9"/>
  <c r="P316" i="9"/>
  <c r="Q316" i="9"/>
  <c r="R316" i="9"/>
  <c r="O317" i="9"/>
  <c r="P317" i="9"/>
  <c r="Q317" i="9"/>
  <c r="R317" i="9"/>
  <c r="O318" i="9"/>
  <c r="P318" i="9"/>
  <c r="Q318" i="9"/>
  <c r="R318" i="9"/>
  <c r="O319" i="9"/>
  <c r="P319" i="9"/>
  <c r="Q319" i="9"/>
  <c r="R319" i="9"/>
  <c r="O320" i="9"/>
  <c r="P320" i="9"/>
  <c r="Q320" i="9"/>
  <c r="R320" i="9"/>
  <c r="O321" i="9"/>
  <c r="P321" i="9"/>
  <c r="Q321" i="9"/>
  <c r="R321" i="9"/>
  <c r="O322" i="9"/>
  <c r="P322" i="9"/>
  <c r="Q322" i="9"/>
  <c r="R322" i="9"/>
  <c r="O323" i="9"/>
  <c r="P323" i="9"/>
  <c r="Q323" i="9"/>
  <c r="R323" i="9"/>
  <c r="O324" i="9"/>
  <c r="P324" i="9"/>
  <c r="Q324" i="9"/>
  <c r="R324" i="9"/>
  <c r="O325" i="9"/>
  <c r="P325" i="9"/>
  <c r="Q325" i="9"/>
  <c r="R325" i="9"/>
  <c r="O326" i="9"/>
  <c r="P326" i="9"/>
  <c r="Q326" i="9"/>
  <c r="R326" i="9"/>
  <c r="O327" i="9"/>
  <c r="P327" i="9"/>
  <c r="Q327" i="9"/>
  <c r="R327" i="9"/>
  <c r="O328" i="9"/>
  <c r="P328" i="9"/>
  <c r="Q328" i="9"/>
  <c r="R328" i="9"/>
  <c r="O329" i="9"/>
  <c r="P329" i="9"/>
  <c r="Q329" i="9"/>
  <c r="R329" i="9"/>
  <c r="O330" i="9"/>
  <c r="P330" i="9"/>
  <c r="Q330" i="9"/>
  <c r="R330" i="9"/>
  <c r="O331" i="9"/>
  <c r="P331" i="9"/>
  <c r="Q331" i="9"/>
  <c r="R331" i="9"/>
  <c r="O332" i="9"/>
  <c r="P332" i="9"/>
  <c r="Q332" i="9"/>
  <c r="R332" i="9"/>
  <c r="O333" i="9"/>
  <c r="P333" i="9"/>
  <c r="Q333" i="9"/>
  <c r="R333" i="9"/>
  <c r="O334" i="9"/>
  <c r="P334" i="9"/>
  <c r="Q334" i="9"/>
  <c r="R334" i="9"/>
  <c r="O335" i="9"/>
  <c r="P335" i="9"/>
  <c r="Q335" i="9"/>
  <c r="R335" i="9"/>
  <c r="O336" i="9"/>
  <c r="P336" i="9"/>
  <c r="Q336" i="9"/>
  <c r="R336" i="9"/>
  <c r="O337" i="9"/>
  <c r="P337" i="9"/>
  <c r="Q337" i="9"/>
  <c r="R337" i="9"/>
  <c r="O338" i="9"/>
  <c r="P338" i="9"/>
  <c r="Q338" i="9"/>
  <c r="R338" i="9"/>
  <c r="O339" i="9"/>
  <c r="P339" i="9"/>
  <c r="Q339" i="9"/>
  <c r="R339" i="9"/>
  <c r="O340" i="9"/>
  <c r="P340" i="9"/>
  <c r="Q340" i="9"/>
  <c r="R340" i="9"/>
  <c r="O341" i="9"/>
  <c r="P341" i="9"/>
  <c r="Q341" i="9"/>
  <c r="R341" i="9"/>
  <c r="O342" i="9"/>
  <c r="P342" i="9"/>
  <c r="Q342" i="9"/>
  <c r="R342" i="9"/>
  <c r="O343" i="9"/>
  <c r="P343" i="9"/>
  <c r="Q343" i="9"/>
  <c r="R343" i="9"/>
  <c r="O344" i="9"/>
  <c r="P344" i="9"/>
  <c r="Q344" i="9"/>
  <c r="R344" i="9"/>
  <c r="O345" i="9"/>
  <c r="P345" i="9"/>
  <c r="Q345" i="9"/>
  <c r="R345" i="9"/>
  <c r="O346" i="9"/>
  <c r="P346" i="9"/>
  <c r="Q346" i="9"/>
  <c r="R346" i="9"/>
  <c r="O347" i="9"/>
  <c r="P347" i="9"/>
  <c r="Q347" i="9"/>
  <c r="R347" i="9"/>
  <c r="O348" i="9"/>
  <c r="P348" i="9"/>
  <c r="Q348" i="9"/>
  <c r="R348" i="9"/>
  <c r="O349" i="9"/>
  <c r="P349" i="9"/>
  <c r="Q349" i="9"/>
  <c r="R349" i="9"/>
  <c r="O350" i="9"/>
  <c r="P350" i="9"/>
  <c r="Q350" i="9"/>
  <c r="R350" i="9"/>
  <c r="O351" i="9"/>
  <c r="P351" i="9"/>
  <c r="Q351" i="9"/>
  <c r="R351" i="9"/>
  <c r="O352" i="9"/>
  <c r="P352" i="9"/>
  <c r="Q352" i="9"/>
  <c r="R352" i="9"/>
  <c r="O353" i="9"/>
  <c r="P353" i="9"/>
  <c r="Q353" i="9"/>
  <c r="R353" i="9"/>
  <c r="O354" i="9"/>
  <c r="P354" i="9"/>
  <c r="Q354" i="9"/>
  <c r="R354" i="9"/>
  <c r="O355" i="9"/>
  <c r="P355" i="9"/>
  <c r="Q355" i="9"/>
  <c r="R355" i="9"/>
  <c r="O356" i="9"/>
  <c r="P356" i="9"/>
  <c r="Q356" i="9"/>
  <c r="R356" i="9"/>
  <c r="O357" i="9"/>
  <c r="P357" i="9"/>
  <c r="Q357" i="9"/>
  <c r="R357" i="9"/>
  <c r="O358" i="9"/>
  <c r="P358" i="9"/>
  <c r="Q358" i="9"/>
  <c r="R358" i="9"/>
  <c r="O359" i="9"/>
  <c r="P359" i="9"/>
  <c r="Q359" i="9"/>
  <c r="R359" i="9"/>
  <c r="O360" i="9"/>
  <c r="P360" i="9"/>
  <c r="Q360" i="9"/>
  <c r="R360" i="9"/>
  <c r="O361" i="9"/>
  <c r="P361" i="9"/>
  <c r="Q361" i="9"/>
  <c r="R361" i="9"/>
  <c r="O362" i="9"/>
  <c r="P362" i="9"/>
  <c r="Q362" i="9"/>
  <c r="R362" i="9"/>
  <c r="O363" i="9"/>
  <c r="P363" i="9"/>
  <c r="Q363" i="9"/>
  <c r="R363" i="9"/>
  <c r="O364" i="9"/>
  <c r="P364" i="9"/>
  <c r="Q364" i="9"/>
  <c r="R364" i="9"/>
  <c r="O365" i="9"/>
  <c r="P365" i="9"/>
  <c r="Q365" i="9"/>
  <c r="R365" i="9"/>
  <c r="O366" i="9"/>
  <c r="P366" i="9"/>
  <c r="Q366" i="9"/>
  <c r="R366" i="9"/>
  <c r="O367" i="9"/>
  <c r="P367" i="9"/>
  <c r="Q367" i="9"/>
  <c r="R367" i="9"/>
  <c r="O368" i="9"/>
  <c r="P368" i="9"/>
  <c r="Q368" i="9"/>
  <c r="R368" i="9"/>
  <c r="O369" i="9"/>
  <c r="P369" i="9"/>
  <c r="Q369" i="9"/>
  <c r="R369" i="9"/>
  <c r="O370" i="9"/>
  <c r="P370" i="9"/>
  <c r="Q370" i="9"/>
  <c r="R370" i="9"/>
  <c r="O371" i="9"/>
  <c r="P371" i="9"/>
  <c r="Q371" i="9"/>
  <c r="R371" i="9"/>
  <c r="O372" i="9"/>
  <c r="P372" i="9"/>
  <c r="Q372" i="9"/>
  <c r="R372" i="9"/>
  <c r="O373" i="9"/>
  <c r="P373" i="9"/>
  <c r="Q373" i="9"/>
  <c r="R373" i="9"/>
  <c r="O374" i="9"/>
  <c r="P374" i="9"/>
  <c r="Q374" i="9"/>
  <c r="R374" i="9"/>
  <c r="O375" i="9"/>
  <c r="P375" i="9"/>
  <c r="Q375" i="9"/>
  <c r="R375" i="9"/>
  <c r="O376" i="9"/>
  <c r="P376" i="9"/>
  <c r="Q376" i="9"/>
  <c r="R376" i="9"/>
  <c r="O377" i="9"/>
  <c r="P377" i="9"/>
  <c r="Q377" i="9"/>
  <c r="R377" i="9"/>
  <c r="O378" i="9"/>
  <c r="P378" i="9"/>
  <c r="Q378" i="9"/>
  <c r="R378" i="9"/>
  <c r="O379" i="9"/>
  <c r="P379" i="9"/>
  <c r="Q379" i="9"/>
  <c r="R379" i="9"/>
  <c r="O380" i="9"/>
  <c r="P380" i="9"/>
  <c r="Q380" i="9"/>
  <c r="R380" i="9"/>
  <c r="O381" i="9"/>
  <c r="P381" i="9"/>
  <c r="Q381" i="9"/>
  <c r="R381" i="9"/>
  <c r="O382" i="9"/>
  <c r="P382" i="9"/>
  <c r="Q382" i="9"/>
  <c r="R382" i="9"/>
  <c r="O383" i="9"/>
  <c r="P383" i="9"/>
  <c r="Q383" i="9"/>
  <c r="R383" i="9"/>
  <c r="O384" i="9"/>
  <c r="P384" i="9"/>
  <c r="Q384" i="9"/>
  <c r="R384" i="9"/>
  <c r="O385" i="9"/>
  <c r="P385" i="9"/>
  <c r="Q385" i="9"/>
  <c r="R385" i="9"/>
  <c r="O386" i="9"/>
  <c r="P386" i="9"/>
  <c r="Q386" i="9"/>
  <c r="R386" i="9"/>
  <c r="O387" i="9"/>
  <c r="P387" i="9"/>
  <c r="Q387" i="9"/>
  <c r="R387" i="9"/>
  <c r="O388" i="9"/>
  <c r="P388" i="9"/>
  <c r="Q388" i="9"/>
  <c r="R388" i="9"/>
  <c r="O389" i="9"/>
  <c r="P389" i="9"/>
  <c r="Q389" i="9"/>
  <c r="R389" i="9"/>
  <c r="O390" i="9"/>
  <c r="P390" i="9"/>
  <c r="Q390" i="9"/>
  <c r="R390" i="9"/>
  <c r="O391" i="9"/>
  <c r="P391" i="9"/>
  <c r="Q391" i="9"/>
  <c r="R391" i="9"/>
  <c r="O392" i="9"/>
  <c r="P392" i="9"/>
  <c r="Q392" i="9"/>
  <c r="R392" i="9"/>
  <c r="O393" i="9"/>
  <c r="P393" i="9"/>
  <c r="Q393" i="9"/>
  <c r="R393" i="9"/>
  <c r="O394" i="9"/>
  <c r="P394" i="9"/>
  <c r="Q394" i="9"/>
  <c r="R394" i="9"/>
  <c r="O395" i="9"/>
  <c r="P395" i="9"/>
  <c r="Q395" i="9"/>
  <c r="R395" i="9"/>
  <c r="O396" i="9"/>
  <c r="P396" i="9"/>
  <c r="Q396" i="9"/>
  <c r="R396" i="9"/>
  <c r="O397" i="9"/>
  <c r="P397" i="9"/>
  <c r="Q397" i="9"/>
  <c r="R397" i="9"/>
  <c r="O398" i="9"/>
  <c r="P398" i="9"/>
  <c r="Q398" i="9"/>
  <c r="R398" i="9"/>
  <c r="O399" i="9"/>
  <c r="P399" i="9"/>
  <c r="Q399" i="9"/>
  <c r="R399" i="9"/>
  <c r="O400" i="9"/>
  <c r="P400" i="9"/>
  <c r="Q400" i="9"/>
  <c r="R400" i="9"/>
  <c r="O401" i="9"/>
  <c r="P401" i="9"/>
  <c r="Q401" i="9"/>
  <c r="R401" i="9"/>
  <c r="O402" i="9"/>
  <c r="P402" i="9"/>
  <c r="Q402" i="9"/>
  <c r="R402" i="9"/>
  <c r="O403" i="9"/>
  <c r="P403" i="9"/>
  <c r="Q403" i="9"/>
  <c r="R403" i="9"/>
  <c r="O404" i="9"/>
  <c r="P404" i="9"/>
  <c r="Q404" i="9"/>
  <c r="R404" i="9"/>
  <c r="O405" i="9"/>
  <c r="P405" i="9"/>
  <c r="Q405" i="9"/>
  <c r="R405" i="9"/>
  <c r="O406" i="9"/>
  <c r="P406" i="9"/>
  <c r="Q406" i="9"/>
  <c r="R406" i="9"/>
  <c r="O407" i="9"/>
  <c r="P407" i="9"/>
  <c r="Q407" i="9"/>
  <c r="R407" i="9"/>
  <c r="O408" i="9"/>
  <c r="P408" i="9"/>
  <c r="Q408" i="9"/>
  <c r="R408" i="9"/>
  <c r="O409" i="9"/>
  <c r="P409" i="9"/>
  <c r="Q409" i="9"/>
  <c r="R409" i="9"/>
  <c r="O410" i="9"/>
  <c r="P410" i="9"/>
  <c r="Q410" i="9"/>
  <c r="R410" i="9"/>
  <c r="O411" i="9"/>
  <c r="P411" i="9"/>
  <c r="Q411" i="9"/>
  <c r="R411" i="9"/>
  <c r="O412" i="9"/>
  <c r="P412" i="9"/>
  <c r="Q412" i="9"/>
  <c r="R412" i="9"/>
  <c r="O413" i="9"/>
  <c r="P413" i="9"/>
  <c r="Q413" i="9"/>
  <c r="R413" i="9"/>
  <c r="O414" i="9"/>
  <c r="P414" i="9"/>
  <c r="Q414" i="9"/>
  <c r="R414" i="9"/>
  <c r="O415" i="9"/>
  <c r="P415" i="9"/>
  <c r="Q415" i="9"/>
  <c r="R415" i="9"/>
  <c r="O416" i="9"/>
  <c r="P416" i="9"/>
  <c r="Q416" i="9"/>
  <c r="R416" i="9"/>
  <c r="O417" i="9"/>
  <c r="P417" i="9"/>
  <c r="Q417" i="9"/>
  <c r="R417" i="9"/>
  <c r="O418" i="9"/>
  <c r="P418" i="9"/>
  <c r="Q418" i="9"/>
  <c r="R418" i="9"/>
  <c r="O419" i="9"/>
  <c r="P419" i="9"/>
  <c r="Q419" i="9"/>
  <c r="R419" i="9"/>
  <c r="O420" i="9"/>
  <c r="P420" i="9"/>
  <c r="Q420" i="9"/>
  <c r="R420" i="9"/>
  <c r="O421" i="9"/>
  <c r="P421" i="9"/>
  <c r="Q421" i="9"/>
  <c r="R421" i="9"/>
  <c r="O422" i="9"/>
  <c r="P422" i="9"/>
  <c r="Q422" i="9"/>
  <c r="R422" i="9"/>
  <c r="O423" i="9"/>
  <c r="P423" i="9"/>
  <c r="Q423" i="9"/>
  <c r="R423" i="9"/>
  <c r="O424" i="9"/>
  <c r="P424" i="9"/>
  <c r="Q424" i="9"/>
  <c r="R424" i="9"/>
  <c r="O425" i="9"/>
  <c r="P425" i="9"/>
  <c r="Q425" i="9"/>
  <c r="R425" i="9"/>
  <c r="O426" i="9"/>
  <c r="P426" i="9"/>
  <c r="Q426" i="9"/>
  <c r="R426" i="9"/>
  <c r="O427" i="9"/>
  <c r="P427" i="9"/>
  <c r="Q427" i="9"/>
  <c r="R427" i="9"/>
  <c r="O428" i="9"/>
  <c r="P428" i="9"/>
  <c r="Q428" i="9"/>
  <c r="R428" i="9"/>
  <c r="O429" i="9"/>
  <c r="P429" i="9"/>
  <c r="Q429" i="9"/>
  <c r="R429" i="9"/>
  <c r="O430" i="9"/>
  <c r="P430" i="9"/>
  <c r="Q430" i="9"/>
  <c r="R430" i="9"/>
  <c r="O431" i="9"/>
  <c r="P431" i="9"/>
  <c r="Q431" i="9"/>
  <c r="R431" i="9"/>
  <c r="O432" i="9"/>
  <c r="P432" i="9"/>
  <c r="Q432" i="9"/>
  <c r="R432" i="9"/>
  <c r="O433" i="9"/>
  <c r="P433" i="9"/>
  <c r="Q433" i="9"/>
  <c r="R433" i="9"/>
  <c r="O434" i="9"/>
  <c r="P434" i="9"/>
  <c r="Q434" i="9"/>
  <c r="R434" i="9"/>
  <c r="O435" i="9"/>
  <c r="P435" i="9"/>
  <c r="Q435" i="9"/>
  <c r="R435" i="9"/>
  <c r="O436" i="9"/>
  <c r="P436" i="9"/>
  <c r="Q436" i="9"/>
  <c r="R436" i="9"/>
  <c r="O437" i="9"/>
  <c r="P437" i="9"/>
  <c r="Q437" i="9"/>
  <c r="R437" i="9"/>
  <c r="O438" i="9"/>
  <c r="P438" i="9"/>
  <c r="Q438" i="9"/>
  <c r="R438" i="9"/>
  <c r="O439" i="9"/>
  <c r="P439" i="9"/>
  <c r="Q439" i="9"/>
  <c r="R439" i="9"/>
  <c r="O440" i="9"/>
  <c r="P440" i="9"/>
  <c r="Q440" i="9"/>
  <c r="R440" i="9"/>
  <c r="O441" i="9"/>
  <c r="P441" i="9"/>
  <c r="Q441" i="9"/>
  <c r="R441" i="9"/>
  <c r="O442" i="9"/>
  <c r="P442" i="9"/>
  <c r="Q442" i="9"/>
  <c r="R442" i="9"/>
  <c r="O443" i="9"/>
  <c r="P443" i="9"/>
  <c r="Q443" i="9"/>
  <c r="R443" i="9"/>
  <c r="O444" i="9"/>
  <c r="P444" i="9"/>
  <c r="Q444" i="9"/>
  <c r="R444" i="9"/>
  <c r="O445" i="9"/>
  <c r="P445" i="9"/>
  <c r="Q445" i="9"/>
  <c r="R445" i="9"/>
  <c r="O446" i="9"/>
  <c r="P446" i="9"/>
  <c r="Q446" i="9"/>
  <c r="R446" i="9"/>
  <c r="O447" i="9"/>
  <c r="P447" i="9"/>
  <c r="Q447" i="9"/>
  <c r="R447" i="9"/>
  <c r="O448" i="9"/>
  <c r="P448" i="9"/>
  <c r="Q448" i="9"/>
  <c r="R448" i="9"/>
  <c r="O449" i="9"/>
  <c r="P449" i="9"/>
  <c r="Q449" i="9"/>
  <c r="R449" i="9"/>
  <c r="O450" i="9"/>
  <c r="P450" i="9"/>
  <c r="Q450" i="9"/>
  <c r="R450" i="9"/>
  <c r="O451" i="9"/>
  <c r="P451" i="9"/>
  <c r="Q451" i="9"/>
  <c r="R451" i="9"/>
  <c r="O452" i="9"/>
  <c r="P452" i="9"/>
  <c r="Q452" i="9"/>
  <c r="R452" i="9"/>
  <c r="O453" i="9"/>
  <c r="P453" i="9"/>
  <c r="Q453" i="9"/>
  <c r="R453" i="9"/>
  <c r="O454" i="9"/>
  <c r="P454" i="9"/>
  <c r="Q454" i="9"/>
  <c r="R454" i="9"/>
  <c r="O455" i="9"/>
  <c r="P455" i="9"/>
  <c r="Q455" i="9"/>
  <c r="R455" i="9"/>
  <c r="O456" i="9"/>
  <c r="P456" i="9"/>
  <c r="Q456" i="9"/>
  <c r="R456" i="9"/>
  <c r="O457" i="9"/>
  <c r="P457" i="9"/>
  <c r="Q457" i="9"/>
  <c r="R457" i="9"/>
  <c r="O458" i="9"/>
  <c r="P458" i="9"/>
  <c r="Q458" i="9"/>
  <c r="R458" i="9"/>
  <c r="O459" i="9"/>
  <c r="P459" i="9"/>
  <c r="Q459" i="9"/>
  <c r="R459" i="9"/>
  <c r="O460" i="9"/>
  <c r="P460" i="9"/>
  <c r="Q460" i="9"/>
  <c r="R460" i="9"/>
  <c r="O461" i="9"/>
  <c r="P461" i="9"/>
  <c r="Q461" i="9"/>
  <c r="R461" i="9"/>
  <c r="O462" i="9"/>
  <c r="P462" i="9"/>
  <c r="Q462" i="9"/>
  <c r="R462" i="9"/>
  <c r="O463" i="9"/>
  <c r="P463" i="9"/>
  <c r="Q463" i="9"/>
  <c r="R463" i="9"/>
  <c r="O464" i="9"/>
  <c r="P464" i="9"/>
  <c r="Q464" i="9"/>
  <c r="R464" i="9"/>
  <c r="O465" i="9"/>
  <c r="P465" i="9"/>
  <c r="Q465" i="9"/>
  <c r="R465" i="9"/>
  <c r="O466" i="9"/>
  <c r="P466" i="9"/>
  <c r="Q466" i="9"/>
  <c r="R466" i="9"/>
  <c r="O467" i="9"/>
  <c r="P467" i="9"/>
  <c r="Q467" i="9"/>
  <c r="R467" i="9"/>
  <c r="O468" i="9"/>
  <c r="P468" i="9"/>
  <c r="Q468" i="9"/>
  <c r="R468" i="9"/>
  <c r="O469" i="9"/>
  <c r="P469" i="9"/>
  <c r="Q469" i="9"/>
  <c r="R469" i="9"/>
  <c r="O470" i="9"/>
  <c r="P470" i="9"/>
  <c r="Q470" i="9"/>
  <c r="R470" i="9"/>
  <c r="O471" i="9"/>
  <c r="P471" i="9"/>
  <c r="Q471" i="9"/>
  <c r="R471" i="9"/>
  <c r="O472" i="9"/>
  <c r="P472" i="9"/>
  <c r="Q472" i="9"/>
  <c r="R472" i="9"/>
  <c r="O473" i="9"/>
  <c r="P473" i="9"/>
  <c r="Q473" i="9"/>
  <c r="R473" i="9"/>
  <c r="O474" i="9"/>
  <c r="P474" i="9"/>
  <c r="Q474" i="9"/>
  <c r="R474" i="9"/>
  <c r="O475" i="9"/>
  <c r="P475" i="9"/>
  <c r="Q475" i="9"/>
  <c r="R475" i="9"/>
  <c r="O476" i="9"/>
  <c r="P476" i="9"/>
  <c r="Q476" i="9"/>
  <c r="R476" i="9"/>
  <c r="O477" i="9"/>
  <c r="P477" i="9"/>
  <c r="Q477" i="9"/>
  <c r="R477" i="9"/>
  <c r="O478" i="9"/>
  <c r="P478" i="9"/>
  <c r="Q478" i="9"/>
  <c r="R478" i="9"/>
  <c r="O479" i="9"/>
  <c r="P479" i="9"/>
  <c r="Q479" i="9"/>
  <c r="R479" i="9"/>
  <c r="O480" i="9"/>
  <c r="P480" i="9"/>
  <c r="Q480" i="9"/>
  <c r="R480" i="9"/>
  <c r="O481" i="9"/>
  <c r="P481" i="9"/>
  <c r="Q481" i="9"/>
  <c r="R481" i="9"/>
  <c r="O482" i="9"/>
  <c r="P482" i="9"/>
  <c r="Q482" i="9"/>
  <c r="R482" i="9"/>
  <c r="O483" i="9"/>
  <c r="P483" i="9"/>
  <c r="Q483" i="9"/>
  <c r="R483" i="9"/>
  <c r="O484" i="9"/>
  <c r="P484" i="9"/>
  <c r="Q484" i="9"/>
  <c r="R484" i="9"/>
  <c r="O485" i="9"/>
  <c r="P485" i="9"/>
  <c r="Q485" i="9"/>
  <c r="R485" i="9"/>
  <c r="O486" i="9"/>
  <c r="P486" i="9"/>
  <c r="Q486" i="9"/>
  <c r="R486" i="9"/>
  <c r="O487" i="9"/>
  <c r="P487" i="9"/>
  <c r="Q487" i="9"/>
  <c r="R487" i="9"/>
  <c r="O488" i="9"/>
  <c r="P488" i="9"/>
  <c r="Q488" i="9"/>
  <c r="R488" i="9"/>
  <c r="O489" i="9"/>
  <c r="P489" i="9"/>
  <c r="Q489" i="9"/>
  <c r="R489" i="9"/>
  <c r="O490" i="9"/>
  <c r="P490" i="9"/>
  <c r="Q490" i="9"/>
  <c r="R490" i="9"/>
  <c r="O491" i="9"/>
  <c r="P491" i="9"/>
  <c r="Q491" i="9"/>
  <c r="R491" i="9"/>
  <c r="O492" i="9"/>
  <c r="P492" i="9"/>
  <c r="Q492" i="9"/>
  <c r="R492" i="9"/>
  <c r="O493" i="9"/>
  <c r="P493" i="9"/>
  <c r="Q493" i="9"/>
  <c r="R493" i="9"/>
  <c r="O494" i="9"/>
  <c r="P494" i="9"/>
  <c r="Q494" i="9"/>
  <c r="R494" i="9"/>
  <c r="O495" i="9"/>
  <c r="P495" i="9"/>
  <c r="Q495" i="9"/>
  <c r="R495" i="9"/>
  <c r="O496" i="9"/>
  <c r="P496" i="9"/>
  <c r="Q496" i="9"/>
  <c r="R496" i="9"/>
  <c r="O497" i="9"/>
  <c r="P497" i="9"/>
  <c r="Q497" i="9"/>
  <c r="R497" i="9"/>
  <c r="O498" i="9"/>
  <c r="P498" i="9"/>
  <c r="Q498" i="9"/>
  <c r="R498" i="9"/>
  <c r="O499" i="9"/>
  <c r="P499" i="9"/>
  <c r="Q499" i="9"/>
  <c r="R499" i="9"/>
  <c r="O500" i="9"/>
  <c r="P500" i="9"/>
  <c r="Q500" i="9"/>
  <c r="R500" i="9"/>
  <c r="O501" i="9"/>
  <c r="P501" i="9"/>
  <c r="Q501" i="9"/>
  <c r="R501" i="9"/>
  <c r="O502" i="9"/>
  <c r="P502" i="9"/>
  <c r="Q502" i="9"/>
  <c r="R502" i="9"/>
  <c r="O503" i="9"/>
  <c r="P503" i="9"/>
  <c r="Q503" i="9"/>
  <c r="R503" i="9"/>
  <c r="O504" i="9"/>
  <c r="P504" i="9"/>
  <c r="Q504" i="9"/>
  <c r="R504" i="9"/>
  <c r="O505" i="9"/>
  <c r="P505" i="9"/>
  <c r="Q505" i="9"/>
  <c r="R505" i="9"/>
  <c r="O506" i="9"/>
  <c r="P506" i="9"/>
  <c r="Q506" i="9"/>
  <c r="R506" i="9"/>
  <c r="O507" i="9"/>
  <c r="P507" i="9"/>
  <c r="Q507" i="9"/>
  <c r="R507" i="9"/>
  <c r="O508" i="9"/>
  <c r="P508" i="9"/>
  <c r="Q508" i="9"/>
  <c r="R508" i="9"/>
  <c r="O509" i="9"/>
  <c r="P509" i="9"/>
  <c r="Q509" i="9"/>
  <c r="R509" i="9"/>
  <c r="O510" i="9"/>
  <c r="P510" i="9"/>
  <c r="Q510" i="9"/>
  <c r="R510" i="9"/>
  <c r="O511" i="9"/>
  <c r="P511" i="9"/>
  <c r="Q511" i="9"/>
  <c r="R511" i="9"/>
  <c r="O512" i="9"/>
  <c r="P512" i="9"/>
  <c r="Q512" i="9"/>
  <c r="R512" i="9"/>
  <c r="O513" i="9"/>
  <c r="P513" i="9"/>
  <c r="Q513" i="9"/>
  <c r="R513" i="9"/>
  <c r="O514" i="9"/>
  <c r="P514" i="9"/>
  <c r="Q514" i="9"/>
  <c r="R514" i="9"/>
  <c r="O515" i="9"/>
  <c r="P515" i="9"/>
  <c r="Q515" i="9"/>
  <c r="R515" i="9"/>
  <c r="O516" i="9"/>
  <c r="P516" i="9"/>
  <c r="Q516" i="9"/>
  <c r="R516" i="9"/>
  <c r="O517" i="9"/>
  <c r="P517" i="9"/>
  <c r="Q517" i="9"/>
  <c r="R517" i="9"/>
  <c r="O518" i="9"/>
  <c r="P518" i="9"/>
  <c r="Q518" i="9"/>
  <c r="R518" i="9"/>
  <c r="O519" i="9"/>
  <c r="P519" i="9"/>
  <c r="Q519" i="9"/>
  <c r="R519" i="9"/>
  <c r="O520" i="9"/>
  <c r="P520" i="9"/>
  <c r="Q520" i="9"/>
  <c r="R520" i="9"/>
  <c r="O521" i="9"/>
  <c r="P521" i="9"/>
  <c r="Q521" i="9"/>
  <c r="R521" i="9"/>
  <c r="O522" i="9"/>
  <c r="P522" i="9"/>
  <c r="Q522" i="9"/>
  <c r="R522" i="9"/>
  <c r="O523" i="9"/>
  <c r="P523" i="9"/>
  <c r="Q523" i="9"/>
  <c r="R523" i="9"/>
  <c r="O524" i="9"/>
  <c r="P524" i="9"/>
  <c r="Q524" i="9"/>
  <c r="R524" i="9"/>
  <c r="O525" i="9"/>
  <c r="P525" i="9"/>
  <c r="Q525" i="9"/>
  <c r="R525" i="9"/>
  <c r="O526" i="9"/>
  <c r="P526" i="9"/>
  <c r="Q526" i="9"/>
  <c r="R526" i="9"/>
  <c r="O527" i="9"/>
  <c r="P527" i="9"/>
  <c r="Q527" i="9"/>
  <c r="R527" i="9"/>
  <c r="O528" i="9"/>
  <c r="P528" i="9"/>
  <c r="Q528" i="9"/>
  <c r="R528" i="9"/>
  <c r="O529" i="9"/>
  <c r="P529" i="9"/>
  <c r="Q529" i="9"/>
  <c r="R529" i="9"/>
  <c r="O530" i="9"/>
  <c r="P530" i="9"/>
  <c r="Q530" i="9"/>
  <c r="R530" i="9"/>
  <c r="O531" i="9"/>
  <c r="P531" i="9"/>
  <c r="Q531" i="9"/>
  <c r="R531" i="9"/>
  <c r="O532" i="9"/>
  <c r="P532" i="9"/>
  <c r="Q532" i="9"/>
  <c r="R532" i="9"/>
  <c r="O533" i="9"/>
  <c r="P533" i="9"/>
  <c r="Q533" i="9"/>
  <c r="R533" i="9"/>
  <c r="O534" i="9"/>
  <c r="P534" i="9"/>
  <c r="Q534" i="9"/>
  <c r="R534" i="9"/>
  <c r="O535" i="9"/>
  <c r="P535" i="9"/>
  <c r="Q535" i="9"/>
  <c r="R535" i="9"/>
  <c r="O536" i="9"/>
  <c r="P536" i="9"/>
  <c r="Q536" i="9"/>
  <c r="R536" i="9"/>
  <c r="O537" i="9"/>
  <c r="P537" i="9"/>
  <c r="Q537" i="9"/>
  <c r="R537" i="9"/>
  <c r="O538" i="9"/>
  <c r="P538" i="9"/>
  <c r="Q538" i="9"/>
  <c r="R538" i="9"/>
  <c r="O539" i="9"/>
  <c r="P539" i="9"/>
  <c r="Q539" i="9"/>
  <c r="R539" i="9"/>
  <c r="O540" i="9"/>
  <c r="P540" i="9"/>
  <c r="Q540" i="9"/>
  <c r="R540" i="9"/>
  <c r="O541" i="9"/>
  <c r="P541" i="9"/>
  <c r="Q541" i="9"/>
  <c r="R541" i="9"/>
  <c r="O542" i="9"/>
  <c r="P542" i="9"/>
  <c r="Q542" i="9"/>
  <c r="R542" i="9"/>
  <c r="O543" i="9"/>
  <c r="P543" i="9"/>
  <c r="Q543" i="9"/>
  <c r="R543" i="9"/>
  <c r="O544" i="9"/>
  <c r="P544" i="9"/>
  <c r="Q544" i="9"/>
  <c r="R544" i="9"/>
  <c r="O545" i="9"/>
  <c r="P545" i="9"/>
  <c r="Q545" i="9"/>
  <c r="R545" i="9"/>
  <c r="O546" i="9"/>
  <c r="P546" i="9"/>
  <c r="Q546" i="9"/>
  <c r="R546" i="9"/>
  <c r="O547" i="9"/>
  <c r="P547" i="9"/>
  <c r="Q547" i="9"/>
  <c r="R547" i="9"/>
  <c r="O548" i="9"/>
  <c r="P548" i="9"/>
  <c r="Q548" i="9"/>
  <c r="R548" i="9"/>
  <c r="O549" i="9"/>
  <c r="P549" i="9"/>
  <c r="Q549" i="9"/>
  <c r="R549" i="9"/>
  <c r="O550" i="9"/>
  <c r="P550" i="9"/>
  <c r="Q550" i="9"/>
  <c r="R550" i="9"/>
  <c r="O551" i="9"/>
  <c r="P551" i="9"/>
  <c r="Q551" i="9"/>
  <c r="R551" i="9"/>
  <c r="O552" i="9"/>
  <c r="P552" i="9"/>
  <c r="Q552" i="9"/>
  <c r="R552" i="9"/>
  <c r="O553" i="9"/>
  <c r="P553" i="9"/>
  <c r="Q553" i="9"/>
  <c r="R553" i="9"/>
  <c r="O554" i="9"/>
  <c r="P554" i="9"/>
  <c r="Q554" i="9"/>
  <c r="R554" i="9"/>
  <c r="O555" i="9"/>
  <c r="P555" i="9"/>
  <c r="Q555" i="9"/>
  <c r="R555" i="9"/>
  <c r="O556" i="9"/>
  <c r="P556" i="9"/>
  <c r="Q556" i="9"/>
  <c r="R556" i="9"/>
  <c r="O557" i="9"/>
  <c r="P557" i="9"/>
  <c r="Q557" i="9"/>
  <c r="R557" i="9"/>
  <c r="O558" i="9"/>
  <c r="P558" i="9"/>
  <c r="Q558" i="9"/>
  <c r="R558" i="9"/>
  <c r="O559" i="9"/>
  <c r="P559" i="9"/>
  <c r="Q559" i="9"/>
  <c r="R559" i="9"/>
  <c r="O560" i="9"/>
  <c r="P560" i="9"/>
  <c r="Q560" i="9"/>
  <c r="R560" i="9"/>
  <c r="O561" i="9"/>
  <c r="P561" i="9"/>
  <c r="Q561" i="9"/>
  <c r="R561" i="9"/>
  <c r="O562" i="9"/>
  <c r="P562" i="9"/>
  <c r="Q562" i="9"/>
  <c r="R562" i="9"/>
  <c r="O563" i="9"/>
  <c r="P563" i="9"/>
  <c r="Q563" i="9"/>
  <c r="R563" i="9"/>
  <c r="O564" i="9"/>
  <c r="P564" i="9"/>
  <c r="Q564" i="9"/>
  <c r="R564" i="9"/>
  <c r="O565" i="9"/>
  <c r="P565" i="9"/>
  <c r="Q565" i="9"/>
  <c r="R565" i="9"/>
  <c r="O566" i="9"/>
  <c r="P566" i="9"/>
  <c r="Q566" i="9"/>
  <c r="R566" i="9"/>
  <c r="O567" i="9"/>
  <c r="P567" i="9"/>
  <c r="Q567" i="9"/>
  <c r="R567" i="9"/>
  <c r="O568" i="9"/>
  <c r="P568" i="9"/>
  <c r="Q568" i="9"/>
  <c r="R568" i="9"/>
  <c r="O569" i="9"/>
  <c r="P569" i="9"/>
  <c r="Q569" i="9"/>
  <c r="R569" i="9"/>
  <c r="O570" i="9"/>
  <c r="P570" i="9"/>
  <c r="Q570" i="9"/>
  <c r="R570" i="9"/>
  <c r="O571" i="9"/>
  <c r="P571" i="9"/>
  <c r="Q571" i="9"/>
  <c r="R571" i="9"/>
  <c r="R6" i="9"/>
  <c r="Q6" i="9"/>
  <c r="P6" i="9"/>
  <c r="O6" i="9"/>
  <c r="N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6" i="9"/>
  <c r="S110" i="9" l="1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S454" i="9"/>
  <c r="S455" i="9"/>
  <c r="S456" i="9"/>
  <c r="S457" i="9"/>
  <c r="S458" i="9"/>
  <c r="S459" i="9"/>
  <c r="S460" i="9"/>
  <c r="S461" i="9"/>
  <c r="S462" i="9"/>
  <c r="S463" i="9"/>
  <c r="S464" i="9"/>
  <c r="S465" i="9"/>
  <c r="S466" i="9"/>
  <c r="S467" i="9"/>
  <c r="S468" i="9"/>
  <c r="S469" i="9"/>
  <c r="S470" i="9"/>
  <c r="S471" i="9"/>
  <c r="S472" i="9"/>
  <c r="S473" i="9"/>
  <c r="S474" i="9"/>
  <c r="S475" i="9"/>
  <c r="S476" i="9"/>
  <c r="S477" i="9"/>
  <c r="S478" i="9"/>
  <c r="S479" i="9"/>
  <c r="S480" i="9"/>
  <c r="S481" i="9"/>
  <c r="S482" i="9"/>
  <c r="S483" i="9"/>
  <c r="S484" i="9"/>
  <c r="S485" i="9"/>
  <c r="S486" i="9"/>
  <c r="S487" i="9"/>
  <c r="S488" i="9"/>
  <c r="S489" i="9"/>
  <c r="S490" i="9"/>
  <c r="S491" i="9"/>
  <c r="S492" i="9"/>
  <c r="S493" i="9"/>
  <c r="S494" i="9"/>
  <c r="S495" i="9"/>
  <c r="S496" i="9"/>
  <c r="S497" i="9"/>
  <c r="S498" i="9"/>
  <c r="S499" i="9"/>
  <c r="S500" i="9"/>
  <c r="S501" i="9"/>
  <c r="S502" i="9"/>
  <c r="S503" i="9"/>
  <c r="S504" i="9"/>
  <c r="S505" i="9"/>
  <c r="S506" i="9"/>
  <c r="S507" i="9"/>
  <c r="S508" i="9"/>
  <c r="S509" i="9"/>
  <c r="S510" i="9"/>
  <c r="S511" i="9"/>
  <c r="S512" i="9"/>
  <c r="S513" i="9"/>
  <c r="S514" i="9"/>
  <c r="S515" i="9"/>
  <c r="S516" i="9"/>
  <c r="S517" i="9"/>
  <c r="S518" i="9"/>
  <c r="S519" i="9"/>
  <c r="S520" i="9"/>
  <c r="S521" i="9"/>
  <c r="S522" i="9"/>
  <c r="S523" i="9"/>
  <c r="S524" i="9"/>
  <c r="S525" i="9"/>
  <c r="S526" i="9"/>
  <c r="S527" i="9"/>
  <c r="S528" i="9"/>
  <c r="S529" i="9"/>
  <c r="S530" i="9"/>
  <c r="S531" i="9"/>
  <c r="S532" i="9"/>
  <c r="S533" i="9"/>
  <c r="S534" i="9"/>
  <c r="S535" i="9"/>
  <c r="S536" i="9"/>
  <c r="S537" i="9"/>
  <c r="S538" i="9"/>
  <c r="S539" i="9"/>
  <c r="S540" i="9"/>
  <c r="S541" i="9"/>
  <c r="S542" i="9"/>
  <c r="S543" i="9"/>
  <c r="S544" i="9"/>
  <c r="S545" i="9"/>
  <c r="S546" i="9"/>
  <c r="S547" i="9"/>
  <c r="S548" i="9"/>
  <c r="S549" i="9"/>
  <c r="S550" i="9"/>
  <c r="S551" i="9"/>
  <c r="S552" i="9"/>
  <c r="S553" i="9"/>
  <c r="S554" i="9"/>
  <c r="S555" i="9"/>
  <c r="S556" i="9"/>
  <c r="S557" i="9"/>
  <c r="S558" i="9"/>
  <c r="S559" i="9"/>
  <c r="S560" i="9"/>
  <c r="S561" i="9"/>
  <c r="S562" i="9"/>
  <c r="S563" i="9"/>
  <c r="S564" i="9"/>
  <c r="S565" i="9"/>
  <c r="S566" i="9"/>
  <c r="S567" i="9"/>
  <c r="S568" i="9"/>
  <c r="S569" i="9"/>
  <c r="S570" i="9"/>
  <c r="S571" i="9"/>
  <c r="S109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6" i="9"/>
  <c r="AU7" i="9"/>
  <c r="AU8" i="9"/>
  <c r="AU9" i="9"/>
  <c r="AU10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504" i="9"/>
  <c r="AQ505" i="9"/>
  <c r="AQ506" i="9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14" i="9"/>
  <c r="BR115" i="9"/>
  <c r="BR116" i="9"/>
  <c r="BR117" i="9"/>
  <c r="BR118" i="9"/>
  <c r="BR119" i="9"/>
  <c r="BR120" i="9"/>
  <c r="BR121" i="9"/>
  <c r="BR122" i="9"/>
  <c r="BR123" i="9"/>
  <c r="BR124" i="9"/>
  <c r="BR125" i="9"/>
  <c r="BR126" i="9"/>
  <c r="BR127" i="9"/>
  <c r="BR128" i="9"/>
  <c r="BR129" i="9"/>
  <c r="BR130" i="9"/>
  <c r="BR131" i="9"/>
  <c r="BR132" i="9"/>
  <c r="BR133" i="9"/>
  <c r="BR134" i="9"/>
  <c r="BR135" i="9"/>
  <c r="BR136" i="9"/>
  <c r="BR137" i="9"/>
  <c r="BR138" i="9"/>
  <c r="BR139" i="9"/>
  <c r="BR140" i="9"/>
  <c r="BR141" i="9"/>
  <c r="BR142" i="9"/>
  <c r="BR143" i="9"/>
  <c r="BR144" i="9"/>
  <c r="BR145" i="9"/>
  <c r="BR146" i="9"/>
  <c r="BR147" i="9"/>
  <c r="BR148" i="9"/>
  <c r="BR149" i="9"/>
  <c r="BR150" i="9"/>
  <c r="BR151" i="9"/>
  <c r="BR152" i="9"/>
  <c r="BR153" i="9"/>
  <c r="BR154" i="9"/>
  <c r="BR155" i="9"/>
  <c r="BR156" i="9"/>
  <c r="BR157" i="9"/>
  <c r="BR158" i="9"/>
  <c r="BR159" i="9"/>
  <c r="BR160" i="9"/>
  <c r="BR161" i="9"/>
  <c r="BR162" i="9"/>
  <c r="BR163" i="9"/>
  <c r="BR164" i="9"/>
  <c r="BR165" i="9"/>
  <c r="BR166" i="9"/>
  <c r="BR167" i="9"/>
  <c r="BR168" i="9"/>
  <c r="BR169" i="9"/>
  <c r="BR170" i="9"/>
  <c r="BR171" i="9"/>
  <c r="BR172" i="9"/>
  <c r="BR173" i="9"/>
  <c r="BR174" i="9"/>
  <c r="BR175" i="9"/>
  <c r="BR176" i="9"/>
  <c r="BR177" i="9"/>
  <c r="BR178" i="9"/>
  <c r="BR179" i="9"/>
  <c r="BR180" i="9"/>
  <c r="BR181" i="9"/>
  <c r="BR182" i="9"/>
  <c r="BR183" i="9"/>
  <c r="BR184" i="9"/>
  <c r="BR185" i="9"/>
  <c r="BR186" i="9"/>
  <c r="BR187" i="9"/>
  <c r="BR188" i="9"/>
  <c r="BR189" i="9"/>
  <c r="BR190" i="9"/>
  <c r="BR191" i="9"/>
  <c r="BR192" i="9"/>
  <c r="BR193" i="9"/>
  <c r="BR194" i="9"/>
  <c r="BR195" i="9"/>
  <c r="BR196" i="9"/>
  <c r="BR197" i="9"/>
  <c r="BR198" i="9"/>
  <c r="BR199" i="9"/>
  <c r="BR200" i="9"/>
  <c r="BR201" i="9"/>
  <c r="BR202" i="9"/>
  <c r="BR203" i="9"/>
  <c r="BR204" i="9"/>
  <c r="BR205" i="9"/>
  <c r="BR206" i="9"/>
  <c r="BR207" i="9"/>
  <c r="BR208" i="9"/>
  <c r="BR209" i="9"/>
  <c r="BR210" i="9"/>
  <c r="BR211" i="9"/>
  <c r="BR212" i="9"/>
  <c r="BR213" i="9"/>
  <c r="BR214" i="9"/>
  <c r="BR215" i="9"/>
  <c r="BR216" i="9"/>
  <c r="BR217" i="9"/>
  <c r="BR218" i="9"/>
  <c r="BR219" i="9"/>
  <c r="BR220" i="9"/>
  <c r="BR221" i="9"/>
  <c r="BR222" i="9"/>
  <c r="BR223" i="9"/>
  <c r="BR224" i="9"/>
  <c r="BR225" i="9"/>
  <c r="BR226" i="9"/>
  <c r="BR227" i="9"/>
  <c r="BR228" i="9"/>
  <c r="BR229" i="9"/>
  <c r="BR230" i="9"/>
  <c r="BR231" i="9"/>
  <c r="BR232" i="9"/>
  <c r="BR233" i="9"/>
  <c r="BR234" i="9"/>
  <c r="BR235" i="9"/>
  <c r="BR236" i="9"/>
  <c r="BR237" i="9"/>
  <c r="BR238" i="9"/>
  <c r="BR239" i="9"/>
  <c r="BR240" i="9"/>
  <c r="BR241" i="9"/>
  <c r="BR242" i="9"/>
  <c r="BR243" i="9"/>
  <c r="BR244" i="9"/>
  <c r="BR245" i="9"/>
  <c r="BR246" i="9"/>
  <c r="BR247" i="9"/>
  <c r="BR248" i="9"/>
  <c r="BR249" i="9"/>
  <c r="BR250" i="9"/>
  <c r="BR251" i="9"/>
  <c r="BR252" i="9"/>
  <c r="BR253" i="9"/>
  <c r="BR254" i="9"/>
  <c r="BR255" i="9"/>
  <c r="BR256" i="9"/>
  <c r="BR257" i="9"/>
  <c r="BR258" i="9"/>
  <c r="BR259" i="9"/>
  <c r="BR260" i="9"/>
  <c r="BR261" i="9"/>
  <c r="BR262" i="9"/>
  <c r="BR263" i="9"/>
  <c r="BR264" i="9"/>
  <c r="BR265" i="9"/>
  <c r="BR266" i="9"/>
  <c r="BR267" i="9"/>
  <c r="BR268" i="9"/>
  <c r="BR269" i="9"/>
  <c r="BR270" i="9"/>
  <c r="BR271" i="9"/>
  <c r="BR272" i="9"/>
  <c r="BR273" i="9"/>
  <c r="BR274" i="9"/>
  <c r="BR275" i="9"/>
  <c r="BR276" i="9"/>
  <c r="BR277" i="9"/>
  <c r="BR278" i="9"/>
  <c r="BR279" i="9"/>
  <c r="BR280" i="9"/>
  <c r="BR281" i="9"/>
  <c r="BR282" i="9"/>
  <c r="BR283" i="9"/>
  <c r="BR284" i="9"/>
  <c r="BR285" i="9"/>
  <c r="BR286" i="9"/>
  <c r="BR287" i="9"/>
  <c r="BR288" i="9"/>
  <c r="BR289" i="9"/>
  <c r="BR290" i="9"/>
  <c r="BR291" i="9"/>
  <c r="BR292" i="9"/>
  <c r="BR293" i="9"/>
  <c r="BR294" i="9"/>
  <c r="BR295" i="9"/>
  <c r="BR296" i="9"/>
  <c r="BR297" i="9"/>
  <c r="BR298" i="9"/>
  <c r="BR299" i="9"/>
  <c r="BR300" i="9"/>
  <c r="BR301" i="9"/>
  <c r="BR302" i="9"/>
  <c r="BR303" i="9"/>
  <c r="BR304" i="9"/>
  <c r="BR305" i="9"/>
  <c r="BR306" i="9"/>
  <c r="BR307" i="9"/>
  <c r="BR308" i="9"/>
  <c r="BR309" i="9"/>
  <c r="BR310" i="9"/>
  <c r="BR311" i="9"/>
  <c r="BR312" i="9"/>
  <c r="BR313" i="9"/>
  <c r="BR314" i="9"/>
  <c r="BR315" i="9"/>
  <c r="BR316" i="9"/>
  <c r="BR317" i="9"/>
  <c r="BR318" i="9"/>
  <c r="BR319" i="9"/>
  <c r="BR320" i="9"/>
  <c r="BR321" i="9"/>
  <c r="BR322" i="9"/>
  <c r="BR323" i="9"/>
  <c r="BR324" i="9"/>
  <c r="BR325" i="9"/>
  <c r="BR326" i="9"/>
  <c r="BR327" i="9"/>
  <c r="BR328" i="9"/>
  <c r="BR329" i="9"/>
  <c r="BR330" i="9"/>
  <c r="BR331" i="9"/>
  <c r="BR332" i="9"/>
  <c r="BR333" i="9"/>
  <c r="BR334" i="9"/>
  <c r="BR335" i="9"/>
  <c r="BR336" i="9"/>
  <c r="BR337" i="9"/>
  <c r="BR338" i="9"/>
  <c r="BR339" i="9"/>
  <c r="BR340" i="9"/>
  <c r="BR341" i="9"/>
  <c r="BR342" i="9"/>
  <c r="BR343" i="9"/>
  <c r="BR344" i="9"/>
  <c r="BR345" i="9"/>
  <c r="BR346" i="9"/>
  <c r="BR347" i="9"/>
  <c r="BR348" i="9"/>
  <c r="BR349" i="9"/>
  <c r="BR350" i="9"/>
  <c r="BR351" i="9"/>
  <c r="BR352" i="9"/>
  <c r="BR353" i="9"/>
  <c r="BR354" i="9"/>
  <c r="BR355" i="9"/>
  <c r="BR356" i="9"/>
  <c r="BR357" i="9"/>
  <c r="BR358" i="9"/>
  <c r="BR359" i="9"/>
  <c r="BR360" i="9"/>
  <c r="BR361" i="9"/>
  <c r="BR362" i="9"/>
  <c r="BR363" i="9"/>
  <c r="BR364" i="9"/>
  <c r="BR365" i="9"/>
  <c r="BR366" i="9"/>
  <c r="BR367" i="9"/>
  <c r="BR368" i="9"/>
  <c r="BR369" i="9"/>
  <c r="BR370" i="9"/>
  <c r="BR371" i="9"/>
  <c r="BR372" i="9"/>
  <c r="BR373" i="9"/>
  <c r="BR374" i="9"/>
  <c r="BR375" i="9"/>
  <c r="BR376" i="9"/>
  <c r="BR377" i="9"/>
  <c r="BR378" i="9"/>
  <c r="BR379" i="9"/>
  <c r="BR380" i="9"/>
  <c r="BR381" i="9"/>
  <c r="BR382" i="9"/>
  <c r="BR383" i="9"/>
  <c r="BR384" i="9"/>
  <c r="BR385" i="9"/>
  <c r="BR386" i="9"/>
  <c r="BR387" i="9"/>
  <c r="BR388" i="9"/>
  <c r="BR389" i="9"/>
  <c r="BR390" i="9"/>
  <c r="BR391" i="9"/>
  <c r="BR392" i="9"/>
  <c r="BR393" i="9"/>
  <c r="BR394" i="9"/>
  <c r="BR395" i="9"/>
  <c r="BR396" i="9"/>
  <c r="BR397" i="9"/>
  <c r="BR398" i="9"/>
  <c r="BR399" i="9"/>
  <c r="BR400" i="9"/>
  <c r="BR401" i="9"/>
  <c r="BR402" i="9"/>
  <c r="BR403" i="9"/>
  <c r="BR404" i="9"/>
  <c r="BR405" i="9"/>
  <c r="BR406" i="9"/>
  <c r="BR407" i="9"/>
  <c r="BR408" i="9"/>
  <c r="BR409" i="9"/>
  <c r="BR410" i="9"/>
  <c r="BR411" i="9"/>
  <c r="BR412" i="9"/>
  <c r="BR413" i="9"/>
  <c r="BR414" i="9"/>
  <c r="BR415" i="9"/>
  <c r="BR416" i="9"/>
  <c r="BR417" i="9"/>
  <c r="BR418" i="9"/>
  <c r="BR419" i="9"/>
  <c r="BR420" i="9"/>
  <c r="BR421" i="9"/>
  <c r="BR422" i="9"/>
  <c r="BR423" i="9"/>
  <c r="BR424" i="9"/>
  <c r="BR425" i="9"/>
  <c r="BR426" i="9"/>
  <c r="BR427" i="9"/>
  <c r="BR428" i="9"/>
  <c r="BR429" i="9"/>
  <c r="BR430" i="9"/>
  <c r="BR431" i="9"/>
  <c r="BR432" i="9"/>
  <c r="BR433" i="9"/>
  <c r="BR434" i="9"/>
  <c r="BR435" i="9"/>
  <c r="BR436" i="9"/>
  <c r="BR437" i="9"/>
  <c r="BR438" i="9"/>
  <c r="BR439" i="9"/>
  <c r="BR440" i="9"/>
  <c r="BR441" i="9"/>
  <c r="BR442" i="9"/>
  <c r="BR443" i="9"/>
  <c r="BR444" i="9"/>
  <c r="BR445" i="9"/>
  <c r="BR446" i="9"/>
  <c r="BR447" i="9"/>
  <c r="BR448" i="9"/>
  <c r="BR449" i="9"/>
  <c r="BR450" i="9"/>
  <c r="BR451" i="9"/>
  <c r="BR452" i="9"/>
  <c r="BR453" i="9"/>
  <c r="BR454" i="9"/>
  <c r="BR455" i="9"/>
  <c r="BR456" i="9"/>
  <c r="BR457" i="9"/>
  <c r="BR458" i="9"/>
  <c r="BR459" i="9"/>
  <c r="BR460" i="9"/>
  <c r="BR461" i="9"/>
  <c r="BR462" i="9"/>
  <c r="BR463" i="9"/>
  <c r="BR464" i="9"/>
  <c r="BR465" i="9"/>
  <c r="BR466" i="9"/>
  <c r="BR467" i="9"/>
  <c r="BR468" i="9"/>
  <c r="BR469" i="9"/>
  <c r="BR470" i="9"/>
  <c r="BR471" i="9"/>
  <c r="BR472" i="9"/>
  <c r="BR473" i="9"/>
  <c r="BR474" i="9"/>
  <c r="BR475" i="9"/>
  <c r="BR476" i="9"/>
  <c r="BR477" i="9"/>
  <c r="BR478" i="9"/>
  <c r="BR479" i="9"/>
  <c r="BR480" i="9"/>
  <c r="BR481" i="9"/>
  <c r="BR482" i="9"/>
  <c r="BR483" i="9"/>
  <c r="BR484" i="9"/>
  <c r="BR485" i="9"/>
  <c r="BR486" i="9"/>
  <c r="BR487" i="9"/>
  <c r="BR488" i="9"/>
  <c r="BR489" i="9"/>
  <c r="BR490" i="9"/>
  <c r="BR491" i="9"/>
  <c r="BR492" i="9"/>
  <c r="BR493" i="9"/>
  <c r="BR494" i="9"/>
  <c r="BR495" i="9"/>
  <c r="BR496" i="9"/>
  <c r="BR497" i="9"/>
  <c r="BR498" i="9"/>
  <c r="BR499" i="9"/>
  <c r="BR500" i="9"/>
  <c r="BR501" i="9"/>
  <c r="BR502" i="9"/>
  <c r="BR503" i="9"/>
  <c r="BR504" i="9"/>
  <c r="BR505" i="9"/>
  <c r="BR506" i="9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99" i="9"/>
  <c r="BV100" i="9"/>
  <c r="BV101" i="9"/>
  <c r="BV102" i="9"/>
  <c r="BV103" i="9"/>
  <c r="BV104" i="9"/>
  <c r="BV105" i="9"/>
  <c r="BV106" i="9"/>
  <c r="BV107" i="9"/>
  <c r="BV108" i="9"/>
  <c r="BV109" i="9"/>
  <c r="BV110" i="9"/>
  <c r="BV111" i="9"/>
  <c r="BV112" i="9"/>
  <c r="BV113" i="9"/>
  <c r="BV114" i="9"/>
  <c r="BV115" i="9"/>
  <c r="BV116" i="9"/>
  <c r="BV117" i="9"/>
  <c r="BV118" i="9"/>
  <c r="BV119" i="9"/>
  <c r="BV120" i="9"/>
  <c r="BV121" i="9"/>
  <c r="BV122" i="9"/>
  <c r="BV123" i="9"/>
  <c r="BV124" i="9"/>
  <c r="BV125" i="9"/>
  <c r="BV126" i="9"/>
  <c r="BV127" i="9"/>
  <c r="BV128" i="9"/>
  <c r="BV129" i="9"/>
  <c r="BV130" i="9"/>
  <c r="BV131" i="9"/>
  <c r="BV132" i="9"/>
  <c r="BV133" i="9"/>
  <c r="BV134" i="9"/>
  <c r="BV135" i="9"/>
  <c r="BV136" i="9"/>
  <c r="BV137" i="9"/>
  <c r="BV138" i="9"/>
  <c r="BV139" i="9"/>
  <c r="BV140" i="9"/>
  <c r="BV141" i="9"/>
  <c r="BV142" i="9"/>
  <c r="BV143" i="9"/>
  <c r="BV144" i="9"/>
  <c r="BV145" i="9"/>
  <c r="BV146" i="9"/>
  <c r="BV147" i="9"/>
  <c r="BV148" i="9"/>
  <c r="BV149" i="9"/>
  <c r="BV150" i="9"/>
  <c r="BV151" i="9"/>
  <c r="BV152" i="9"/>
  <c r="BV153" i="9"/>
  <c r="BV154" i="9"/>
  <c r="BV155" i="9"/>
  <c r="BV156" i="9"/>
  <c r="BV157" i="9"/>
  <c r="BV158" i="9"/>
  <c r="BV159" i="9"/>
  <c r="BV160" i="9"/>
  <c r="BV161" i="9"/>
  <c r="BV162" i="9"/>
  <c r="BV163" i="9"/>
  <c r="BV164" i="9"/>
  <c r="BV165" i="9"/>
  <c r="BV166" i="9"/>
  <c r="BV167" i="9"/>
  <c r="BV168" i="9"/>
  <c r="BV169" i="9"/>
  <c r="BV170" i="9"/>
  <c r="BV171" i="9"/>
  <c r="BV172" i="9"/>
  <c r="BV173" i="9"/>
  <c r="BV174" i="9"/>
  <c r="BV175" i="9"/>
  <c r="BV176" i="9"/>
  <c r="BV177" i="9"/>
  <c r="BV178" i="9"/>
  <c r="BV179" i="9"/>
  <c r="BV180" i="9"/>
  <c r="BV181" i="9"/>
  <c r="BV182" i="9"/>
  <c r="BV183" i="9"/>
  <c r="BV184" i="9"/>
  <c r="BV185" i="9"/>
  <c r="BV186" i="9"/>
  <c r="BV187" i="9"/>
  <c r="BV188" i="9"/>
  <c r="BV189" i="9"/>
  <c r="BV190" i="9"/>
  <c r="BV191" i="9"/>
  <c r="BV192" i="9"/>
  <c r="BV193" i="9"/>
  <c r="BV194" i="9"/>
  <c r="BV195" i="9"/>
  <c r="BV196" i="9"/>
  <c r="BV197" i="9"/>
  <c r="BV198" i="9"/>
  <c r="BV199" i="9"/>
  <c r="BV200" i="9"/>
  <c r="BV201" i="9"/>
  <c r="BV202" i="9"/>
  <c r="BV203" i="9"/>
  <c r="BV204" i="9"/>
  <c r="BV205" i="9"/>
  <c r="BV206" i="9"/>
  <c r="BV207" i="9"/>
  <c r="BV208" i="9"/>
  <c r="BV209" i="9"/>
  <c r="BV210" i="9"/>
  <c r="BV211" i="9"/>
  <c r="BV212" i="9"/>
  <c r="BV213" i="9"/>
  <c r="BV214" i="9"/>
  <c r="BV215" i="9"/>
  <c r="BV216" i="9"/>
  <c r="BV217" i="9"/>
  <c r="BV218" i="9"/>
  <c r="BV219" i="9"/>
  <c r="BV220" i="9"/>
  <c r="BV221" i="9"/>
  <c r="BV222" i="9"/>
  <c r="BV223" i="9"/>
  <c r="BV224" i="9"/>
  <c r="BV225" i="9"/>
  <c r="BV226" i="9"/>
  <c r="BV227" i="9"/>
  <c r="BV228" i="9"/>
  <c r="BV229" i="9"/>
  <c r="BV230" i="9"/>
  <c r="BV231" i="9"/>
  <c r="BV232" i="9"/>
  <c r="BV233" i="9"/>
  <c r="BV234" i="9"/>
  <c r="BV235" i="9"/>
  <c r="BV236" i="9"/>
  <c r="BV237" i="9"/>
  <c r="BV238" i="9"/>
  <c r="BV239" i="9"/>
  <c r="BV240" i="9"/>
  <c r="BV241" i="9"/>
  <c r="BV242" i="9"/>
  <c r="BV243" i="9"/>
  <c r="BV244" i="9"/>
  <c r="BV245" i="9"/>
  <c r="BV246" i="9"/>
  <c r="BV247" i="9"/>
  <c r="BV248" i="9"/>
  <c r="BV249" i="9"/>
  <c r="BV250" i="9"/>
  <c r="BV251" i="9"/>
  <c r="BV252" i="9"/>
  <c r="BV253" i="9"/>
  <c r="BV254" i="9"/>
  <c r="BV255" i="9"/>
  <c r="BV256" i="9"/>
  <c r="BV257" i="9"/>
  <c r="BV258" i="9"/>
  <c r="BV259" i="9"/>
  <c r="BV260" i="9"/>
  <c r="BV261" i="9"/>
  <c r="BV262" i="9"/>
  <c r="BV263" i="9"/>
  <c r="BV264" i="9"/>
  <c r="BV265" i="9"/>
  <c r="BV266" i="9"/>
  <c r="BV267" i="9"/>
  <c r="BV268" i="9"/>
  <c r="BV269" i="9"/>
  <c r="BV270" i="9"/>
  <c r="BV271" i="9"/>
  <c r="BV272" i="9"/>
  <c r="BV273" i="9"/>
  <c r="BV274" i="9"/>
  <c r="BV275" i="9"/>
  <c r="BV276" i="9"/>
  <c r="BV277" i="9"/>
  <c r="BV278" i="9"/>
  <c r="BV279" i="9"/>
  <c r="BV280" i="9"/>
  <c r="BV281" i="9"/>
  <c r="BV282" i="9"/>
  <c r="BV283" i="9"/>
  <c r="BV284" i="9"/>
  <c r="BV285" i="9"/>
  <c r="BV286" i="9"/>
  <c r="BV287" i="9"/>
  <c r="BV288" i="9"/>
  <c r="BV289" i="9"/>
  <c r="BV290" i="9"/>
  <c r="BV291" i="9"/>
  <c r="BV292" i="9"/>
  <c r="BV293" i="9"/>
  <c r="BV294" i="9"/>
  <c r="BV295" i="9"/>
  <c r="BV296" i="9"/>
  <c r="BV297" i="9"/>
  <c r="BV298" i="9"/>
  <c r="BV299" i="9"/>
  <c r="BV300" i="9"/>
  <c r="BV301" i="9"/>
  <c r="BV302" i="9"/>
  <c r="BV303" i="9"/>
  <c r="BV304" i="9"/>
  <c r="BV305" i="9"/>
  <c r="BV306" i="9"/>
  <c r="BV307" i="9"/>
  <c r="BV308" i="9"/>
  <c r="BV309" i="9"/>
  <c r="BV310" i="9"/>
  <c r="BV311" i="9"/>
  <c r="BV312" i="9"/>
  <c r="BV313" i="9"/>
  <c r="BV314" i="9"/>
  <c r="BV315" i="9"/>
  <c r="BV316" i="9"/>
  <c r="BV317" i="9"/>
  <c r="BV318" i="9"/>
  <c r="BV319" i="9"/>
  <c r="BV320" i="9"/>
  <c r="BV321" i="9"/>
  <c r="BV322" i="9"/>
  <c r="BV323" i="9"/>
  <c r="BV324" i="9"/>
  <c r="BV325" i="9"/>
  <c r="BV326" i="9"/>
  <c r="BV327" i="9"/>
  <c r="BV328" i="9"/>
  <c r="BV329" i="9"/>
  <c r="BV330" i="9"/>
  <c r="BV331" i="9"/>
  <c r="BV332" i="9"/>
  <c r="BV333" i="9"/>
  <c r="BV334" i="9"/>
  <c r="BV335" i="9"/>
  <c r="BV336" i="9"/>
  <c r="BV337" i="9"/>
  <c r="BV338" i="9"/>
  <c r="BV339" i="9"/>
  <c r="BV340" i="9"/>
  <c r="BV341" i="9"/>
  <c r="BV342" i="9"/>
  <c r="BV343" i="9"/>
  <c r="BV344" i="9"/>
  <c r="BV345" i="9"/>
  <c r="BV346" i="9"/>
  <c r="BV347" i="9"/>
  <c r="BV348" i="9"/>
  <c r="BV349" i="9"/>
  <c r="BV350" i="9"/>
  <c r="BV351" i="9"/>
  <c r="BV352" i="9"/>
  <c r="BV353" i="9"/>
  <c r="BV354" i="9"/>
  <c r="BV355" i="9"/>
  <c r="BV356" i="9"/>
  <c r="BV357" i="9"/>
  <c r="BV358" i="9"/>
  <c r="BV359" i="9"/>
  <c r="BV360" i="9"/>
  <c r="BV361" i="9"/>
  <c r="BV362" i="9"/>
  <c r="BV363" i="9"/>
  <c r="BV364" i="9"/>
  <c r="BV365" i="9"/>
  <c r="BV366" i="9"/>
  <c r="BV367" i="9"/>
  <c r="BV368" i="9"/>
  <c r="BV369" i="9"/>
  <c r="BV370" i="9"/>
  <c r="BV371" i="9"/>
  <c r="BV372" i="9"/>
  <c r="BV373" i="9"/>
  <c r="BV374" i="9"/>
  <c r="BV375" i="9"/>
  <c r="BV376" i="9"/>
  <c r="BV377" i="9"/>
  <c r="BV378" i="9"/>
  <c r="BV379" i="9"/>
  <c r="BV380" i="9"/>
  <c r="BV381" i="9"/>
  <c r="BV382" i="9"/>
  <c r="BV383" i="9"/>
  <c r="BV384" i="9"/>
  <c r="BV385" i="9"/>
  <c r="BV386" i="9"/>
  <c r="BV387" i="9"/>
  <c r="BV388" i="9"/>
  <c r="BV389" i="9"/>
  <c r="BV390" i="9"/>
  <c r="BV391" i="9"/>
  <c r="BV392" i="9"/>
  <c r="BV393" i="9"/>
  <c r="BV394" i="9"/>
  <c r="BV395" i="9"/>
  <c r="BV396" i="9"/>
  <c r="BV397" i="9"/>
  <c r="BV398" i="9"/>
  <c r="BV399" i="9"/>
  <c r="BV400" i="9"/>
  <c r="BV401" i="9"/>
  <c r="BV402" i="9"/>
  <c r="BV403" i="9"/>
  <c r="BV404" i="9"/>
  <c r="BV405" i="9"/>
  <c r="BV406" i="9"/>
  <c r="BV407" i="9"/>
  <c r="BV408" i="9"/>
  <c r="BV409" i="9"/>
  <c r="BV410" i="9"/>
  <c r="BV411" i="9"/>
  <c r="BV412" i="9"/>
  <c r="BV413" i="9"/>
  <c r="BV414" i="9"/>
  <c r="BV415" i="9"/>
  <c r="BV416" i="9"/>
  <c r="BV417" i="9"/>
  <c r="BV418" i="9"/>
  <c r="BV419" i="9"/>
  <c r="BV420" i="9"/>
  <c r="BV421" i="9"/>
  <c r="BV422" i="9"/>
  <c r="BV423" i="9"/>
  <c r="BV424" i="9"/>
  <c r="BV425" i="9"/>
  <c r="BV426" i="9"/>
  <c r="BV427" i="9"/>
  <c r="BV428" i="9"/>
  <c r="BV429" i="9"/>
  <c r="BV430" i="9"/>
  <c r="BV431" i="9"/>
  <c r="BV432" i="9"/>
  <c r="BV433" i="9"/>
  <c r="BV434" i="9"/>
  <c r="BV435" i="9"/>
  <c r="BV436" i="9"/>
  <c r="BV437" i="9"/>
  <c r="BV438" i="9"/>
  <c r="BV439" i="9"/>
  <c r="BV440" i="9"/>
  <c r="BV441" i="9"/>
  <c r="BV442" i="9"/>
  <c r="BV443" i="9"/>
  <c r="BV444" i="9"/>
  <c r="BV445" i="9"/>
  <c r="BV446" i="9"/>
  <c r="BV447" i="9"/>
  <c r="BV448" i="9"/>
  <c r="BV449" i="9"/>
  <c r="BV450" i="9"/>
  <c r="BV451" i="9"/>
  <c r="BV452" i="9"/>
  <c r="BV453" i="9"/>
  <c r="BV454" i="9"/>
  <c r="BV455" i="9"/>
  <c r="BV456" i="9"/>
  <c r="BV457" i="9"/>
  <c r="BV458" i="9"/>
  <c r="BV459" i="9"/>
  <c r="BV460" i="9"/>
  <c r="BV461" i="9"/>
  <c r="BV462" i="9"/>
  <c r="BV463" i="9"/>
  <c r="BV464" i="9"/>
  <c r="BV465" i="9"/>
  <c r="BV466" i="9"/>
  <c r="BV467" i="9"/>
  <c r="BV468" i="9"/>
  <c r="BV469" i="9"/>
  <c r="BV470" i="9"/>
  <c r="BV471" i="9"/>
  <c r="BV472" i="9"/>
  <c r="BV473" i="9"/>
  <c r="BV474" i="9"/>
  <c r="BV475" i="9"/>
  <c r="BV476" i="9"/>
  <c r="BV477" i="9"/>
  <c r="BV478" i="9"/>
  <c r="BV479" i="9"/>
  <c r="BV480" i="9"/>
  <c r="BV481" i="9"/>
  <c r="BV482" i="9"/>
  <c r="BV483" i="9"/>
  <c r="BV484" i="9"/>
  <c r="BV485" i="9"/>
  <c r="BV486" i="9"/>
  <c r="BV487" i="9"/>
  <c r="BV488" i="9"/>
  <c r="BV489" i="9"/>
  <c r="BV490" i="9"/>
  <c r="BV491" i="9"/>
  <c r="BV492" i="9"/>
  <c r="BV493" i="9"/>
  <c r="BV494" i="9"/>
  <c r="BV495" i="9"/>
  <c r="BV496" i="9"/>
  <c r="BV497" i="9"/>
  <c r="BV498" i="9"/>
  <c r="BV499" i="9"/>
  <c r="BV500" i="9"/>
  <c r="BV501" i="9"/>
  <c r="BV502" i="9"/>
  <c r="BV503" i="9"/>
  <c r="BV504" i="9"/>
  <c r="BV505" i="9"/>
  <c r="BV506" i="9"/>
  <c r="CD6" i="9"/>
  <c r="BZ6" i="9"/>
  <c r="BV6" i="9"/>
  <c r="BR6" i="9"/>
  <c r="BK6" i="9"/>
  <c r="BG6" i="9"/>
  <c r="BC6" i="9"/>
  <c r="AY6" i="9"/>
  <c r="AU6" i="9"/>
  <c r="AQ6" i="9"/>
  <c r="AI7" i="9"/>
  <c r="AJ7" i="9"/>
  <c r="AK7" i="9"/>
  <c r="AL7" i="9"/>
  <c r="AI8" i="9"/>
  <c r="AJ8" i="9"/>
  <c r="AK8" i="9"/>
  <c r="AL8" i="9"/>
  <c r="AI9" i="9"/>
  <c r="AJ9" i="9"/>
  <c r="AK9" i="9"/>
  <c r="AL9" i="9"/>
  <c r="AI10" i="9"/>
  <c r="AJ10" i="9"/>
  <c r="AK10" i="9"/>
  <c r="AL10" i="9"/>
  <c r="AI11" i="9"/>
  <c r="AJ11" i="9"/>
  <c r="AK11" i="9"/>
  <c r="AL11" i="9"/>
  <c r="AI12" i="9"/>
  <c r="AJ12" i="9"/>
  <c r="AK12" i="9"/>
  <c r="AL12" i="9"/>
  <c r="AI13" i="9"/>
  <c r="AJ13" i="9"/>
  <c r="AK13" i="9"/>
  <c r="AL13" i="9"/>
  <c r="AI14" i="9"/>
  <c r="AJ14" i="9"/>
  <c r="AK14" i="9"/>
  <c r="AL14" i="9"/>
  <c r="AI15" i="9"/>
  <c r="AJ15" i="9"/>
  <c r="AK15" i="9"/>
  <c r="AL15" i="9"/>
  <c r="AI16" i="9"/>
  <c r="AJ16" i="9"/>
  <c r="AK16" i="9"/>
  <c r="AL16" i="9"/>
  <c r="AI17" i="9"/>
  <c r="AJ17" i="9"/>
  <c r="AK17" i="9"/>
  <c r="AL17" i="9"/>
  <c r="AI18" i="9"/>
  <c r="AJ18" i="9"/>
  <c r="AK18" i="9"/>
  <c r="AL18" i="9"/>
  <c r="AI19" i="9"/>
  <c r="AJ19" i="9"/>
  <c r="AK19" i="9"/>
  <c r="AL19" i="9"/>
  <c r="AI20" i="9"/>
  <c r="AJ20" i="9"/>
  <c r="AK20" i="9"/>
  <c r="AL20" i="9"/>
  <c r="AI21" i="9"/>
  <c r="AJ21" i="9"/>
  <c r="AK21" i="9"/>
  <c r="AL21" i="9"/>
  <c r="AI22" i="9"/>
  <c r="AJ22" i="9"/>
  <c r="AK22" i="9"/>
  <c r="AL22" i="9"/>
  <c r="AI23" i="9"/>
  <c r="AJ23" i="9"/>
  <c r="AK23" i="9"/>
  <c r="AL23" i="9"/>
  <c r="AI24" i="9"/>
  <c r="AJ24" i="9"/>
  <c r="AK24" i="9"/>
  <c r="AL24" i="9"/>
  <c r="AI25" i="9"/>
  <c r="AJ25" i="9"/>
  <c r="AK25" i="9"/>
  <c r="AL25" i="9"/>
  <c r="AI26" i="9"/>
  <c r="AJ26" i="9"/>
  <c r="AK26" i="9"/>
  <c r="AL26" i="9"/>
  <c r="AI27" i="9"/>
  <c r="AJ27" i="9"/>
  <c r="AK27" i="9"/>
  <c r="AL27" i="9"/>
  <c r="AI28" i="9"/>
  <c r="AJ28" i="9"/>
  <c r="AK28" i="9"/>
  <c r="AL28" i="9"/>
  <c r="AI29" i="9"/>
  <c r="AJ29" i="9"/>
  <c r="AK29" i="9"/>
  <c r="AL29" i="9"/>
  <c r="AI30" i="9"/>
  <c r="AJ30" i="9"/>
  <c r="AK30" i="9"/>
  <c r="AL30" i="9"/>
  <c r="AI31" i="9"/>
  <c r="AJ31" i="9"/>
  <c r="AK31" i="9"/>
  <c r="AL31" i="9"/>
  <c r="AI32" i="9"/>
  <c r="AJ32" i="9"/>
  <c r="AK32" i="9"/>
  <c r="AL32" i="9"/>
  <c r="AI33" i="9"/>
  <c r="AJ33" i="9"/>
  <c r="AK33" i="9"/>
  <c r="AL33" i="9"/>
  <c r="AI34" i="9"/>
  <c r="AJ34" i="9"/>
  <c r="AK34" i="9"/>
  <c r="AL34" i="9"/>
  <c r="AI35" i="9"/>
  <c r="AJ35" i="9"/>
  <c r="AK35" i="9"/>
  <c r="AL35" i="9"/>
  <c r="AI36" i="9"/>
  <c r="AJ36" i="9"/>
  <c r="AK36" i="9"/>
  <c r="AL36" i="9"/>
  <c r="AI37" i="9"/>
  <c r="AJ37" i="9"/>
  <c r="AK37" i="9"/>
  <c r="AL37" i="9"/>
  <c r="AI38" i="9"/>
  <c r="AJ38" i="9"/>
  <c r="AK38" i="9"/>
  <c r="AL38" i="9"/>
  <c r="AI39" i="9"/>
  <c r="AJ39" i="9"/>
  <c r="AK39" i="9"/>
  <c r="AL39" i="9"/>
  <c r="AI40" i="9"/>
  <c r="AJ40" i="9"/>
  <c r="AK40" i="9"/>
  <c r="AL40" i="9"/>
  <c r="AI41" i="9"/>
  <c r="AJ41" i="9"/>
  <c r="AK41" i="9"/>
  <c r="AL41" i="9"/>
  <c r="AI42" i="9"/>
  <c r="AJ42" i="9"/>
  <c r="AK42" i="9"/>
  <c r="AL42" i="9"/>
  <c r="AI43" i="9"/>
  <c r="AJ43" i="9"/>
  <c r="AK43" i="9"/>
  <c r="AL43" i="9"/>
  <c r="AI44" i="9"/>
  <c r="AJ44" i="9"/>
  <c r="AK44" i="9"/>
  <c r="AL44" i="9"/>
  <c r="AI45" i="9"/>
  <c r="AJ45" i="9"/>
  <c r="AK45" i="9"/>
  <c r="AL45" i="9"/>
  <c r="AI46" i="9"/>
  <c r="AJ46" i="9"/>
  <c r="AK46" i="9"/>
  <c r="AL46" i="9"/>
  <c r="AI47" i="9"/>
  <c r="AJ47" i="9"/>
  <c r="AK47" i="9"/>
  <c r="AL47" i="9"/>
  <c r="AI48" i="9"/>
  <c r="AJ48" i="9"/>
  <c r="AK48" i="9"/>
  <c r="AL48" i="9"/>
  <c r="AI49" i="9"/>
  <c r="AJ49" i="9"/>
  <c r="AK49" i="9"/>
  <c r="AL49" i="9"/>
  <c r="AI50" i="9"/>
  <c r="AJ50" i="9"/>
  <c r="AK50" i="9"/>
  <c r="AL50" i="9"/>
  <c r="AI51" i="9"/>
  <c r="AJ51" i="9"/>
  <c r="AK51" i="9"/>
  <c r="AL51" i="9"/>
  <c r="AI52" i="9"/>
  <c r="AJ52" i="9"/>
  <c r="AK52" i="9"/>
  <c r="AL52" i="9"/>
  <c r="AI53" i="9"/>
  <c r="AJ53" i="9"/>
  <c r="AK53" i="9"/>
  <c r="AL53" i="9"/>
  <c r="AI54" i="9"/>
  <c r="AJ54" i="9"/>
  <c r="AK54" i="9"/>
  <c r="AL54" i="9"/>
  <c r="AI55" i="9"/>
  <c r="AJ55" i="9"/>
  <c r="AK55" i="9"/>
  <c r="AL55" i="9"/>
  <c r="AI56" i="9"/>
  <c r="AJ56" i="9"/>
  <c r="AK56" i="9"/>
  <c r="AL56" i="9"/>
  <c r="AI57" i="9"/>
  <c r="AJ57" i="9"/>
  <c r="AK57" i="9"/>
  <c r="AL57" i="9"/>
  <c r="AI58" i="9"/>
  <c r="AJ58" i="9"/>
  <c r="AK58" i="9"/>
  <c r="AL58" i="9"/>
  <c r="AI59" i="9"/>
  <c r="AJ59" i="9"/>
  <c r="AK59" i="9"/>
  <c r="AL59" i="9"/>
  <c r="AI60" i="9"/>
  <c r="AJ60" i="9"/>
  <c r="AK60" i="9"/>
  <c r="AL60" i="9"/>
  <c r="AI61" i="9"/>
  <c r="AJ61" i="9"/>
  <c r="AK61" i="9"/>
  <c r="AL61" i="9"/>
  <c r="AI62" i="9"/>
  <c r="AJ62" i="9"/>
  <c r="AK62" i="9"/>
  <c r="AL62" i="9"/>
  <c r="AI63" i="9"/>
  <c r="AJ63" i="9"/>
  <c r="AK63" i="9"/>
  <c r="AL63" i="9"/>
  <c r="AI64" i="9"/>
  <c r="AJ64" i="9"/>
  <c r="AK64" i="9"/>
  <c r="AL64" i="9"/>
  <c r="AI65" i="9"/>
  <c r="AJ65" i="9"/>
  <c r="AK65" i="9"/>
  <c r="AL65" i="9"/>
  <c r="AI66" i="9"/>
  <c r="AJ66" i="9"/>
  <c r="AK66" i="9"/>
  <c r="AL66" i="9"/>
  <c r="AI67" i="9"/>
  <c r="AJ67" i="9"/>
  <c r="AK67" i="9"/>
  <c r="AL67" i="9"/>
  <c r="AI68" i="9"/>
  <c r="AJ68" i="9"/>
  <c r="AK68" i="9"/>
  <c r="AL68" i="9"/>
  <c r="AI69" i="9"/>
  <c r="AJ69" i="9"/>
  <c r="AK69" i="9"/>
  <c r="AL69" i="9"/>
  <c r="AI70" i="9"/>
  <c r="AJ70" i="9"/>
  <c r="AK70" i="9"/>
  <c r="AL70" i="9"/>
  <c r="AI71" i="9"/>
  <c r="AJ71" i="9"/>
  <c r="AK71" i="9"/>
  <c r="AL71" i="9"/>
  <c r="AI72" i="9"/>
  <c r="AJ72" i="9"/>
  <c r="AK72" i="9"/>
  <c r="AL72" i="9"/>
  <c r="AI73" i="9"/>
  <c r="AJ73" i="9"/>
  <c r="AK73" i="9"/>
  <c r="AL73" i="9"/>
  <c r="AI74" i="9"/>
  <c r="AJ74" i="9"/>
  <c r="AK74" i="9"/>
  <c r="AL74" i="9"/>
  <c r="AI75" i="9"/>
  <c r="AJ75" i="9"/>
  <c r="AK75" i="9"/>
  <c r="AL75" i="9"/>
  <c r="AI76" i="9"/>
  <c r="AJ76" i="9"/>
  <c r="AK76" i="9"/>
  <c r="AL76" i="9"/>
  <c r="AI77" i="9"/>
  <c r="AJ77" i="9"/>
  <c r="AK77" i="9"/>
  <c r="AL77" i="9"/>
  <c r="AI78" i="9"/>
  <c r="AJ78" i="9"/>
  <c r="AK78" i="9"/>
  <c r="AL78" i="9"/>
  <c r="AI79" i="9"/>
  <c r="AJ79" i="9"/>
  <c r="AK79" i="9"/>
  <c r="AL79" i="9"/>
  <c r="AI80" i="9"/>
  <c r="AJ80" i="9"/>
  <c r="AK80" i="9"/>
  <c r="AL80" i="9"/>
  <c r="AI81" i="9"/>
  <c r="AJ81" i="9"/>
  <c r="AK81" i="9"/>
  <c r="AL81" i="9"/>
  <c r="AI82" i="9"/>
  <c r="AJ82" i="9"/>
  <c r="AK82" i="9"/>
  <c r="AL82" i="9"/>
  <c r="AI83" i="9"/>
  <c r="AJ83" i="9"/>
  <c r="AK83" i="9"/>
  <c r="AL83" i="9"/>
  <c r="AI84" i="9"/>
  <c r="AJ84" i="9"/>
  <c r="AK84" i="9"/>
  <c r="AL84" i="9"/>
  <c r="AI85" i="9"/>
  <c r="AJ85" i="9"/>
  <c r="AK85" i="9"/>
  <c r="AL85" i="9"/>
  <c r="AI86" i="9"/>
  <c r="AJ86" i="9"/>
  <c r="AK86" i="9"/>
  <c r="AL86" i="9"/>
  <c r="AI87" i="9"/>
  <c r="AJ87" i="9"/>
  <c r="AK87" i="9"/>
  <c r="AL87" i="9"/>
  <c r="AI88" i="9"/>
  <c r="AJ88" i="9"/>
  <c r="AK88" i="9"/>
  <c r="AL88" i="9"/>
  <c r="AI89" i="9"/>
  <c r="AJ89" i="9"/>
  <c r="AK89" i="9"/>
  <c r="AL89" i="9"/>
  <c r="AI90" i="9"/>
  <c r="AJ90" i="9"/>
  <c r="AK90" i="9"/>
  <c r="AL90" i="9"/>
  <c r="AI91" i="9"/>
  <c r="AJ91" i="9"/>
  <c r="AK91" i="9"/>
  <c r="AL91" i="9"/>
  <c r="AI92" i="9"/>
  <c r="AJ92" i="9"/>
  <c r="AK92" i="9"/>
  <c r="AL92" i="9"/>
  <c r="AI93" i="9"/>
  <c r="AJ93" i="9"/>
  <c r="AK93" i="9"/>
  <c r="AL93" i="9"/>
  <c r="AI94" i="9"/>
  <c r="AJ94" i="9"/>
  <c r="AK94" i="9"/>
  <c r="AL94" i="9"/>
  <c r="AI95" i="9"/>
  <c r="AJ95" i="9"/>
  <c r="AK95" i="9"/>
  <c r="AL95" i="9"/>
  <c r="AI96" i="9"/>
  <c r="AJ96" i="9"/>
  <c r="AK96" i="9"/>
  <c r="AL96" i="9"/>
  <c r="AI97" i="9"/>
  <c r="AJ97" i="9"/>
  <c r="AK97" i="9"/>
  <c r="AL97" i="9"/>
  <c r="AI98" i="9"/>
  <c r="AJ98" i="9"/>
  <c r="AK98" i="9"/>
  <c r="AL98" i="9"/>
  <c r="AI99" i="9"/>
  <c r="AJ99" i="9"/>
  <c r="AK99" i="9"/>
  <c r="AL99" i="9"/>
  <c r="AI100" i="9"/>
  <c r="AJ100" i="9"/>
  <c r="AK100" i="9"/>
  <c r="AL100" i="9"/>
  <c r="AI101" i="9"/>
  <c r="AJ101" i="9"/>
  <c r="AK101" i="9"/>
  <c r="AL101" i="9"/>
  <c r="AI102" i="9"/>
  <c r="AJ102" i="9"/>
  <c r="AK102" i="9"/>
  <c r="AL102" i="9"/>
  <c r="AI103" i="9"/>
  <c r="AJ103" i="9"/>
  <c r="AK103" i="9"/>
  <c r="AL103" i="9"/>
  <c r="AI104" i="9"/>
  <c r="AJ104" i="9"/>
  <c r="AK104" i="9"/>
  <c r="AL104" i="9"/>
  <c r="AI105" i="9"/>
  <c r="AJ105" i="9"/>
  <c r="AK105" i="9"/>
  <c r="AL105" i="9"/>
  <c r="AI106" i="9"/>
  <c r="AJ106" i="9"/>
  <c r="AK106" i="9"/>
  <c r="AL106" i="9"/>
  <c r="AI107" i="9"/>
  <c r="AJ107" i="9"/>
  <c r="AK107" i="9"/>
  <c r="AL107" i="9"/>
  <c r="AI108" i="9"/>
  <c r="AJ108" i="9"/>
  <c r="AK108" i="9"/>
  <c r="AL108" i="9"/>
  <c r="AI109" i="9"/>
  <c r="AJ109" i="9"/>
  <c r="AK109" i="9"/>
  <c r="AL109" i="9"/>
  <c r="AI110" i="9"/>
  <c r="AJ110" i="9"/>
  <c r="AK110" i="9"/>
  <c r="AL110" i="9"/>
  <c r="AI111" i="9"/>
  <c r="AJ111" i="9"/>
  <c r="AK111" i="9"/>
  <c r="AL111" i="9"/>
  <c r="AI112" i="9"/>
  <c r="AJ112" i="9"/>
  <c r="AK112" i="9"/>
  <c r="AL112" i="9"/>
  <c r="AI113" i="9"/>
  <c r="AJ113" i="9"/>
  <c r="AK113" i="9"/>
  <c r="AL113" i="9"/>
  <c r="AI114" i="9"/>
  <c r="AJ114" i="9"/>
  <c r="AK114" i="9"/>
  <c r="AL114" i="9"/>
  <c r="AI115" i="9"/>
  <c r="AJ115" i="9"/>
  <c r="AK115" i="9"/>
  <c r="AL115" i="9"/>
  <c r="AI116" i="9"/>
  <c r="AJ116" i="9"/>
  <c r="AK116" i="9"/>
  <c r="AL116" i="9"/>
  <c r="AI117" i="9"/>
  <c r="AJ117" i="9"/>
  <c r="AK117" i="9"/>
  <c r="AL117" i="9"/>
  <c r="AI118" i="9"/>
  <c r="AJ118" i="9"/>
  <c r="AK118" i="9"/>
  <c r="AL118" i="9"/>
  <c r="AI119" i="9"/>
  <c r="AJ119" i="9"/>
  <c r="AK119" i="9"/>
  <c r="AL119" i="9"/>
  <c r="AI120" i="9"/>
  <c r="AJ120" i="9"/>
  <c r="AK120" i="9"/>
  <c r="AL120" i="9"/>
  <c r="AI121" i="9"/>
  <c r="AJ121" i="9"/>
  <c r="AK121" i="9"/>
  <c r="AL121" i="9"/>
  <c r="AI122" i="9"/>
  <c r="AJ122" i="9"/>
  <c r="AK122" i="9"/>
  <c r="AL122" i="9"/>
  <c r="AI123" i="9"/>
  <c r="AJ123" i="9"/>
  <c r="AK123" i="9"/>
  <c r="AL123" i="9"/>
  <c r="AI124" i="9"/>
  <c r="AJ124" i="9"/>
  <c r="AK124" i="9"/>
  <c r="AL124" i="9"/>
  <c r="AI125" i="9"/>
  <c r="AJ125" i="9"/>
  <c r="AK125" i="9"/>
  <c r="AL125" i="9"/>
  <c r="AI126" i="9"/>
  <c r="AJ126" i="9"/>
  <c r="AK126" i="9"/>
  <c r="AL126" i="9"/>
  <c r="AI127" i="9"/>
  <c r="AJ127" i="9"/>
  <c r="AK127" i="9"/>
  <c r="AL127" i="9"/>
  <c r="AI128" i="9"/>
  <c r="AJ128" i="9"/>
  <c r="AK128" i="9"/>
  <c r="AL128" i="9"/>
  <c r="AI129" i="9"/>
  <c r="AJ129" i="9"/>
  <c r="AK129" i="9"/>
  <c r="AL129" i="9"/>
  <c r="AI130" i="9"/>
  <c r="AJ130" i="9"/>
  <c r="AK130" i="9"/>
  <c r="AL130" i="9"/>
  <c r="AI131" i="9"/>
  <c r="AJ131" i="9"/>
  <c r="AK131" i="9"/>
  <c r="AL131" i="9"/>
  <c r="AI132" i="9"/>
  <c r="AJ132" i="9"/>
  <c r="AK132" i="9"/>
  <c r="AL132" i="9"/>
  <c r="AI133" i="9"/>
  <c r="AJ133" i="9"/>
  <c r="AK133" i="9"/>
  <c r="AL133" i="9"/>
  <c r="AI134" i="9"/>
  <c r="AJ134" i="9"/>
  <c r="AK134" i="9"/>
  <c r="AL134" i="9"/>
  <c r="AI135" i="9"/>
  <c r="AJ135" i="9"/>
  <c r="AK135" i="9"/>
  <c r="AL135" i="9"/>
  <c r="AI136" i="9"/>
  <c r="AJ136" i="9"/>
  <c r="AK136" i="9"/>
  <c r="AL136" i="9"/>
  <c r="AI137" i="9"/>
  <c r="AJ137" i="9"/>
  <c r="AK137" i="9"/>
  <c r="AL137" i="9"/>
  <c r="AI138" i="9"/>
  <c r="AJ138" i="9"/>
  <c r="AK138" i="9"/>
  <c r="AL138" i="9"/>
  <c r="AI139" i="9"/>
  <c r="AJ139" i="9"/>
  <c r="AK139" i="9"/>
  <c r="AL139" i="9"/>
  <c r="AI140" i="9"/>
  <c r="AJ140" i="9"/>
  <c r="AK140" i="9"/>
  <c r="AL140" i="9"/>
  <c r="AI141" i="9"/>
  <c r="AJ141" i="9"/>
  <c r="AK141" i="9"/>
  <c r="AL141" i="9"/>
  <c r="AI142" i="9"/>
  <c r="AJ142" i="9"/>
  <c r="AK142" i="9"/>
  <c r="AL142" i="9"/>
  <c r="AI143" i="9"/>
  <c r="AJ143" i="9"/>
  <c r="AK143" i="9"/>
  <c r="AL143" i="9"/>
  <c r="AI144" i="9"/>
  <c r="AJ144" i="9"/>
  <c r="AK144" i="9"/>
  <c r="AL144" i="9"/>
  <c r="AI145" i="9"/>
  <c r="AJ145" i="9"/>
  <c r="AK145" i="9"/>
  <c r="AL145" i="9"/>
  <c r="AI146" i="9"/>
  <c r="AJ146" i="9"/>
  <c r="AK146" i="9"/>
  <c r="AL146" i="9"/>
  <c r="AI147" i="9"/>
  <c r="AJ147" i="9"/>
  <c r="AK147" i="9"/>
  <c r="AL147" i="9"/>
  <c r="AI148" i="9"/>
  <c r="AJ148" i="9"/>
  <c r="AK148" i="9"/>
  <c r="AL148" i="9"/>
  <c r="AI149" i="9"/>
  <c r="AJ149" i="9"/>
  <c r="AK149" i="9"/>
  <c r="AL149" i="9"/>
  <c r="AI150" i="9"/>
  <c r="AJ150" i="9"/>
  <c r="AK150" i="9"/>
  <c r="AL150" i="9"/>
  <c r="AI151" i="9"/>
  <c r="AJ151" i="9"/>
  <c r="AK151" i="9"/>
  <c r="AL151" i="9"/>
  <c r="AI152" i="9"/>
  <c r="AJ152" i="9"/>
  <c r="AK152" i="9"/>
  <c r="AL152" i="9"/>
  <c r="AI153" i="9"/>
  <c r="AJ153" i="9"/>
  <c r="AK153" i="9"/>
  <c r="AL153" i="9"/>
  <c r="AI154" i="9"/>
  <c r="AJ154" i="9"/>
  <c r="AK154" i="9"/>
  <c r="AL154" i="9"/>
  <c r="AI155" i="9"/>
  <c r="AJ155" i="9"/>
  <c r="AK155" i="9"/>
  <c r="AL155" i="9"/>
  <c r="AI156" i="9"/>
  <c r="AJ156" i="9"/>
  <c r="AK156" i="9"/>
  <c r="AL156" i="9"/>
  <c r="AI157" i="9"/>
  <c r="AJ157" i="9"/>
  <c r="AK157" i="9"/>
  <c r="AL157" i="9"/>
  <c r="AI158" i="9"/>
  <c r="AJ158" i="9"/>
  <c r="AK158" i="9"/>
  <c r="AL158" i="9"/>
  <c r="AI159" i="9"/>
  <c r="AJ159" i="9"/>
  <c r="AK159" i="9"/>
  <c r="AL159" i="9"/>
  <c r="AI160" i="9"/>
  <c r="AJ160" i="9"/>
  <c r="AK160" i="9"/>
  <c r="AL160" i="9"/>
  <c r="AI161" i="9"/>
  <c r="AJ161" i="9"/>
  <c r="AK161" i="9"/>
  <c r="AL161" i="9"/>
  <c r="AI162" i="9"/>
  <c r="AJ162" i="9"/>
  <c r="AK162" i="9"/>
  <c r="AL162" i="9"/>
  <c r="AI163" i="9"/>
  <c r="AJ163" i="9"/>
  <c r="AK163" i="9"/>
  <c r="AL163" i="9"/>
  <c r="AI164" i="9"/>
  <c r="AJ164" i="9"/>
  <c r="AK164" i="9"/>
  <c r="AL164" i="9"/>
  <c r="AI165" i="9"/>
  <c r="AJ165" i="9"/>
  <c r="AK165" i="9"/>
  <c r="AL165" i="9"/>
  <c r="AI166" i="9"/>
  <c r="AJ166" i="9"/>
  <c r="AK166" i="9"/>
  <c r="AL166" i="9"/>
  <c r="AI167" i="9"/>
  <c r="AJ167" i="9"/>
  <c r="AK167" i="9"/>
  <c r="AL167" i="9"/>
  <c r="AI168" i="9"/>
  <c r="AJ168" i="9"/>
  <c r="AK168" i="9"/>
  <c r="AL168" i="9"/>
  <c r="AI169" i="9"/>
  <c r="AJ169" i="9"/>
  <c r="AK169" i="9"/>
  <c r="AL169" i="9"/>
  <c r="AI170" i="9"/>
  <c r="AJ170" i="9"/>
  <c r="AK170" i="9"/>
  <c r="AL170" i="9"/>
  <c r="AI171" i="9"/>
  <c r="AJ171" i="9"/>
  <c r="AK171" i="9"/>
  <c r="AL171" i="9"/>
  <c r="AI172" i="9"/>
  <c r="AJ172" i="9"/>
  <c r="AK172" i="9"/>
  <c r="AL172" i="9"/>
  <c r="AI173" i="9"/>
  <c r="AJ173" i="9"/>
  <c r="AK173" i="9"/>
  <c r="AL173" i="9"/>
  <c r="AI174" i="9"/>
  <c r="AJ174" i="9"/>
  <c r="AK174" i="9"/>
  <c r="AL174" i="9"/>
  <c r="AI175" i="9"/>
  <c r="AJ175" i="9"/>
  <c r="AK175" i="9"/>
  <c r="AL175" i="9"/>
  <c r="AI176" i="9"/>
  <c r="AJ176" i="9"/>
  <c r="AK176" i="9"/>
  <c r="AL176" i="9"/>
  <c r="AI177" i="9"/>
  <c r="AJ177" i="9"/>
  <c r="AK177" i="9"/>
  <c r="AL177" i="9"/>
  <c r="AI178" i="9"/>
  <c r="AJ178" i="9"/>
  <c r="AK178" i="9"/>
  <c r="AL178" i="9"/>
  <c r="AI179" i="9"/>
  <c r="AJ179" i="9"/>
  <c r="AK179" i="9"/>
  <c r="AL179" i="9"/>
  <c r="AI180" i="9"/>
  <c r="AJ180" i="9"/>
  <c r="AK180" i="9"/>
  <c r="AL180" i="9"/>
  <c r="AI181" i="9"/>
  <c r="AJ181" i="9"/>
  <c r="AK181" i="9"/>
  <c r="AL181" i="9"/>
  <c r="AI182" i="9"/>
  <c r="AJ182" i="9"/>
  <c r="AK182" i="9"/>
  <c r="AL182" i="9"/>
  <c r="AI183" i="9"/>
  <c r="AJ183" i="9"/>
  <c r="AK183" i="9"/>
  <c r="AL183" i="9"/>
  <c r="AI184" i="9"/>
  <c r="AJ184" i="9"/>
  <c r="AK184" i="9"/>
  <c r="AL184" i="9"/>
  <c r="AI185" i="9"/>
  <c r="AJ185" i="9"/>
  <c r="AK185" i="9"/>
  <c r="AL185" i="9"/>
  <c r="AI186" i="9"/>
  <c r="AJ186" i="9"/>
  <c r="AK186" i="9"/>
  <c r="AL186" i="9"/>
  <c r="AI187" i="9"/>
  <c r="AJ187" i="9"/>
  <c r="AK187" i="9"/>
  <c r="AL187" i="9"/>
  <c r="AI188" i="9"/>
  <c r="AJ188" i="9"/>
  <c r="AK188" i="9"/>
  <c r="AL188" i="9"/>
  <c r="AI189" i="9"/>
  <c r="AJ189" i="9"/>
  <c r="AK189" i="9"/>
  <c r="AL189" i="9"/>
  <c r="AI190" i="9"/>
  <c r="AJ190" i="9"/>
  <c r="AK190" i="9"/>
  <c r="AL190" i="9"/>
  <c r="AI191" i="9"/>
  <c r="AJ191" i="9"/>
  <c r="AK191" i="9"/>
  <c r="AL191" i="9"/>
  <c r="AI192" i="9"/>
  <c r="AJ192" i="9"/>
  <c r="AK192" i="9"/>
  <c r="AL192" i="9"/>
  <c r="AI193" i="9"/>
  <c r="AJ193" i="9"/>
  <c r="AK193" i="9"/>
  <c r="AL193" i="9"/>
  <c r="AI194" i="9"/>
  <c r="AJ194" i="9"/>
  <c r="AK194" i="9"/>
  <c r="AL194" i="9"/>
  <c r="AI195" i="9"/>
  <c r="AJ195" i="9"/>
  <c r="AK195" i="9"/>
  <c r="AL195" i="9"/>
  <c r="AI196" i="9"/>
  <c r="AJ196" i="9"/>
  <c r="AK196" i="9"/>
  <c r="AL196" i="9"/>
  <c r="AI197" i="9"/>
  <c r="AJ197" i="9"/>
  <c r="AK197" i="9"/>
  <c r="AL197" i="9"/>
  <c r="AI198" i="9"/>
  <c r="AJ198" i="9"/>
  <c r="AK198" i="9"/>
  <c r="AL198" i="9"/>
  <c r="AI199" i="9"/>
  <c r="AJ199" i="9"/>
  <c r="AK199" i="9"/>
  <c r="AL199" i="9"/>
  <c r="AI200" i="9"/>
  <c r="AJ200" i="9"/>
  <c r="AK200" i="9"/>
  <c r="AL200" i="9"/>
  <c r="AI201" i="9"/>
  <c r="AJ201" i="9"/>
  <c r="AK201" i="9"/>
  <c r="AL201" i="9"/>
  <c r="AI202" i="9"/>
  <c r="AJ202" i="9"/>
  <c r="AK202" i="9"/>
  <c r="AL202" i="9"/>
  <c r="AI203" i="9"/>
  <c r="AJ203" i="9"/>
  <c r="AK203" i="9"/>
  <c r="AL203" i="9"/>
  <c r="AI204" i="9"/>
  <c r="AJ204" i="9"/>
  <c r="AK204" i="9"/>
  <c r="AL204" i="9"/>
  <c r="AI205" i="9"/>
  <c r="AJ205" i="9"/>
  <c r="AK205" i="9"/>
  <c r="AL205" i="9"/>
  <c r="AI206" i="9"/>
  <c r="AJ206" i="9"/>
  <c r="AK206" i="9"/>
  <c r="AL206" i="9"/>
  <c r="AI207" i="9"/>
  <c r="AJ207" i="9"/>
  <c r="AK207" i="9"/>
  <c r="AL207" i="9"/>
  <c r="AI208" i="9"/>
  <c r="AJ208" i="9"/>
  <c r="AK208" i="9"/>
  <c r="AL208" i="9"/>
  <c r="AI209" i="9"/>
  <c r="AJ209" i="9"/>
  <c r="AK209" i="9"/>
  <c r="AL209" i="9"/>
  <c r="AI210" i="9"/>
  <c r="AJ210" i="9"/>
  <c r="AK210" i="9"/>
  <c r="AL210" i="9"/>
  <c r="AI211" i="9"/>
  <c r="AJ211" i="9"/>
  <c r="AK211" i="9"/>
  <c r="AL211" i="9"/>
  <c r="AI212" i="9"/>
  <c r="AJ212" i="9"/>
  <c r="AK212" i="9"/>
  <c r="AL212" i="9"/>
  <c r="AI213" i="9"/>
  <c r="AJ213" i="9"/>
  <c r="AK213" i="9"/>
  <c r="AL213" i="9"/>
  <c r="AI214" i="9"/>
  <c r="AJ214" i="9"/>
  <c r="AK214" i="9"/>
  <c r="AL214" i="9"/>
  <c r="AI215" i="9"/>
  <c r="AJ215" i="9"/>
  <c r="AK215" i="9"/>
  <c r="AL215" i="9"/>
  <c r="AI216" i="9"/>
  <c r="AJ216" i="9"/>
  <c r="AK216" i="9"/>
  <c r="AL216" i="9"/>
  <c r="AI217" i="9"/>
  <c r="AJ217" i="9"/>
  <c r="AK217" i="9"/>
  <c r="AL217" i="9"/>
  <c r="AI218" i="9"/>
  <c r="AJ218" i="9"/>
  <c r="AK218" i="9"/>
  <c r="AL218" i="9"/>
  <c r="AI219" i="9"/>
  <c r="AJ219" i="9"/>
  <c r="AK219" i="9"/>
  <c r="AL219" i="9"/>
  <c r="AI220" i="9"/>
  <c r="AJ220" i="9"/>
  <c r="AK220" i="9"/>
  <c r="AL220" i="9"/>
  <c r="AI221" i="9"/>
  <c r="AJ221" i="9"/>
  <c r="AK221" i="9"/>
  <c r="AL221" i="9"/>
  <c r="AI222" i="9"/>
  <c r="AJ222" i="9"/>
  <c r="AK222" i="9"/>
  <c r="AL222" i="9"/>
  <c r="AI223" i="9"/>
  <c r="AJ223" i="9"/>
  <c r="AK223" i="9"/>
  <c r="AL223" i="9"/>
  <c r="AI224" i="9"/>
  <c r="AJ224" i="9"/>
  <c r="AK224" i="9"/>
  <c r="AL224" i="9"/>
  <c r="AI225" i="9"/>
  <c r="AJ225" i="9"/>
  <c r="AK225" i="9"/>
  <c r="AL225" i="9"/>
  <c r="AI226" i="9"/>
  <c r="AJ226" i="9"/>
  <c r="AK226" i="9"/>
  <c r="AL226" i="9"/>
  <c r="AI227" i="9"/>
  <c r="AJ227" i="9"/>
  <c r="AK227" i="9"/>
  <c r="AL227" i="9"/>
  <c r="AI228" i="9"/>
  <c r="AJ228" i="9"/>
  <c r="AK228" i="9"/>
  <c r="AL228" i="9"/>
  <c r="AI229" i="9"/>
  <c r="AJ229" i="9"/>
  <c r="AK229" i="9"/>
  <c r="AL229" i="9"/>
  <c r="AI230" i="9"/>
  <c r="AJ230" i="9"/>
  <c r="AK230" i="9"/>
  <c r="AL230" i="9"/>
  <c r="AI231" i="9"/>
  <c r="AJ231" i="9"/>
  <c r="AK231" i="9"/>
  <c r="AL231" i="9"/>
  <c r="AI232" i="9"/>
  <c r="AJ232" i="9"/>
  <c r="AK232" i="9"/>
  <c r="AL232" i="9"/>
  <c r="AI233" i="9"/>
  <c r="AJ233" i="9"/>
  <c r="AK233" i="9"/>
  <c r="AL233" i="9"/>
  <c r="AI234" i="9"/>
  <c r="AJ234" i="9"/>
  <c r="AK234" i="9"/>
  <c r="AL234" i="9"/>
  <c r="AI235" i="9"/>
  <c r="AJ235" i="9"/>
  <c r="AK235" i="9"/>
  <c r="AL235" i="9"/>
  <c r="AI236" i="9"/>
  <c r="AJ236" i="9"/>
  <c r="AK236" i="9"/>
  <c r="AL236" i="9"/>
  <c r="AI237" i="9"/>
  <c r="AJ237" i="9"/>
  <c r="AK237" i="9"/>
  <c r="AL237" i="9"/>
  <c r="AI238" i="9"/>
  <c r="AJ238" i="9"/>
  <c r="AK238" i="9"/>
  <c r="AL238" i="9"/>
  <c r="AI239" i="9"/>
  <c r="AJ239" i="9"/>
  <c r="AK239" i="9"/>
  <c r="AL239" i="9"/>
  <c r="AI240" i="9"/>
  <c r="AJ240" i="9"/>
  <c r="AK240" i="9"/>
  <c r="AL240" i="9"/>
  <c r="AI241" i="9"/>
  <c r="AJ241" i="9"/>
  <c r="AK241" i="9"/>
  <c r="AL241" i="9"/>
  <c r="AI242" i="9"/>
  <c r="AJ242" i="9"/>
  <c r="AK242" i="9"/>
  <c r="AL242" i="9"/>
  <c r="AI243" i="9"/>
  <c r="AJ243" i="9"/>
  <c r="AK243" i="9"/>
  <c r="AL243" i="9"/>
  <c r="AI244" i="9"/>
  <c r="AJ244" i="9"/>
  <c r="AK244" i="9"/>
  <c r="AL244" i="9"/>
  <c r="AI245" i="9"/>
  <c r="AJ245" i="9"/>
  <c r="AK245" i="9"/>
  <c r="AL245" i="9"/>
  <c r="AI246" i="9"/>
  <c r="AJ246" i="9"/>
  <c r="AK246" i="9"/>
  <c r="AL246" i="9"/>
  <c r="AI247" i="9"/>
  <c r="AJ247" i="9"/>
  <c r="AK247" i="9"/>
  <c r="AL247" i="9"/>
  <c r="AI248" i="9"/>
  <c r="AJ248" i="9"/>
  <c r="AK248" i="9"/>
  <c r="AL248" i="9"/>
  <c r="AI249" i="9"/>
  <c r="AJ249" i="9"/>
  <c r="AK249" i="9"/>
  <c r="AL249" i="9"/>
  <c r="AI250" i="9"/>
  <c r="AJ250" i="9"/>
  <c r="AK250" i="9"/>
  <c r="AL250" i="9"/>
  <c r="AI251" i="9"/>
  <c r="AJ251" i="9"/>
  <c r="AK251" i="9"/>
  <c r="AL251" i="9"/>
  <c r="AI252" i="9"/>
  <c r="AJ252" i="9"/>
  <c r="AK252" i="9"/>
  <c r="AL252" i="9"/>
  <c r="AI253" i="9"/>
  <c r="AJ253" i="9"/>
  <c r="AK253" i="9"/>
  <c r="AL253" i="9"/>
  <c r="AI254" i="9"/>
  <c r="AJ254" i="9"/>
  <c r="AK254" i="9"/>
  <c r="AL254" i="9"/>
  <c r="AI255" i="9"/>
  <c r="AJ255" i="9"/>
  <c r="AK255" i="9"/>
  <c r="AL255" i="9"/>
  <c r="AI256" i="9"/>
  <c r="AJ256" i="9"/>
  <c r="AK256" i="9"/>
  <c r="AL256" i="9"/>
  <c r="AI257" i="9"/>
  <c r="AJ257" i="9"/>
  <c r="AK257" i="9"/>
  <c r="AL257" i="9"/>
  <c r="AI258" i="9"/>
  <c r="AJ258" i="9"/>
  <c r="AK258" i="9"/>
  <c r="AL258" i="9"/>
  <c r="AI259" i="9"/>
  <c r="AJ259" i="9"/>
  <c r="AK259" i="9"/>
  <c r="AL259" i="9"/>
  <c r="AI260" i="9"/>
  <c r="AJ260" i="9"/>
  <c r="AK260" i="9"/>
  <c r="AL260" i="9"/>
  <c r="AI261" i="9"/>
  <c r="AJ261" i="9"/>
  <c r="AK261" i="9"/>
  <c r="AL261" i="9"/>
  <c r="AI262" i="9"/>
  <c r="AJ262" i="9"/>
  <c r="AK262" i="9"/>
  <c r="AL262" i="9"/>
  <c r="AI263" i="9"/>
  <c r="AJ263" i="9"/>
  <c r="AK263" i="9"/>
  <c r="AL263" i="9"/>
  <c r="AI264" i="9"/>
  <c r="AJ264" i="9"/>
  <c r="AK264" i="9"/>
  <c r="AL264" i="9"/>
  <c r="AI265" i="9"/>
  <c r="AJ265" i="9"/>
  <c r="AK265" i="9"/>
  <c r="AL265" i="9"/>
  <c r="AI266" i="9"/>
  <c r="AJ266" i="9"/>
  <c r="AK266" i="9"/>
  <c r="AL266" i="9"/>
  <c r="AI267" i="9"/>
  <c r="AJ267" i="9"/>
  <c r="AK267" i="9"/>
  <c r="AL267" i="9"/>
  <c r="AI268" i="9"/>
  <c r="AJ268" i="9"/>
  <c r="AK268" i="9"/>
  <c r="AL268" i="9"/>
  <c r="AI269" i="9"/>
  <c r="AJ269" i="9"/>
  <c r="AK269" i="9"/>
  <c r="AL269" i="9"/>
  <c r="AI270" i="9"/>
  <c r="AJ270" i="9"/>
  <c r="AK270" i="9"/>
  <c r="AL270" i="9"/>
  <c r="AI271" i="9"/>
  <c r="AJ271" i="9"/>
  <c r="AK271" i="9"/>
  <c r="AL271" i="9"/>
  <c r="AI272" i="9"/>
  <c r="AJ272" i="9"/>
  <c r="AK272" i="9"/>
  <c r="AL272" i="9"/>
  <c r="AI273" i="9"/>
  <c r="AJ273" i="9"/>
  <c r="AK273" i="9"/>
  <c r="AL273" i="9"/>
  <c r="AI274" i="9"/>
  <c r="AJ274" i="9"/>
  <c r="AK274" i="9"/>
  <c r="AL274" i="9"/>
  <c r="AI275" i="9"/>
  <c r="AJ275" i="9"/>
  <c r="AK275" i="9"/>
  <c r="AL275" i="9"/>
  <c r="AI276" i="9"/>
  <c r="AJ276" i="9"/>
  <c r="AK276" i="9"/>
  <c r="AL276" i="9"/>
  <c r="AI277" i="9"/>
  <c r="AJ277" i="9"/>
  <c r="AK277" i="9"/>
  <c r="AL277" i="9"/>
  <c r="AI278" i="9"/>
  <c r="AJ278" i="9"/>
  <c r="AK278" i="9"/>
  <c r="AL278" i="9"/>
  <c r="AI279" i="9"/>
  <c r="AJ279" i="9"/>
  <c r="AK279" i="9"/>
  <c r="AL279" i="9"/>
  <c r="AI280" i="9"/>
  <c r="AJ280" i="9"/>
  <c r="AK280" i="9"/>
  <c r="AL280" i="9"/>
  <c r="AI281" i="9"/>
  <c r="AJ281" i="9"/>
  <c r="AK281" i="9"/>
  <c r="AL281" i="9"/>
  <c r="AI282" i="9"/>
  <c r="AJ282" i="9"/>
  <c r="AK282" i="9"/>
  <c r="AL282" i="9"/>
  <c r="AI283" i="9"/>
  <c r="AJ283" i="9"/>
  <c r="AK283" i="9"/>
  <c r="AL283" i="9"/>
  <c r="AI284" i="9"/>
  <c r="AJ284" i="9"/>
  <c r="AK284" i="9"/>
  <c r="AL284" i="9"/>
  <c r="AI285" i="9"/>
  <c r="AJ285" i="9"/>
  <c r="AK285" i="9"/>
  <c r="AL285" i="9"/>
  <c r="AI286" i="9"/>
  <c r="AJ286" i="9"/>
  <c r="AK286" i="9"/>
  <c r="AL286" i="9"/>
  <c r="AI287" i="9"/>
  <c r="AJ287" i="9"/>
  <c r="AK287" i="9"/>
  <c r="AL287" i="9"/>
  <c r="AI288" i="9"/>
  <c r="AJ288" i="9"/>
  <c r="AK288" i="9"/>
  <c r="AL288" i="9"/>
  <c r="AI289" i="9"/>
  <c r="AJ289" i="9"/>
  <c r="AK289" i="9"/>
  <c r="AL289" i="9"/>
  <c r="AI290" i="9"/>
  <c r="AJ290" i="9"/>
  <c r="AK290" i="9"/>
  <c r="AL290" i="9"/>
  <c r="AI291" i="9"/>
  <c r="AJ291" i="9"/>
  <c r="AK291" i="9"/>
  <c r="AL291" i="9"/>
  <c r="AI292" i="9"/>
  <c r="AJ292" i="9"/>
  <c r="AK292" i="9"/>
  <c r="AL292" i="9"/>
  <c r="AI293" i="9"/>
  <c r="AJ293" i="9"/>
  <c r="AK293" i="9"/>
  <c r="AL293" i="9"/>
  <c r="AI294" i="9"/>
  <c r="AJ294" i="9"/>
  <c r="AK294" i="9"/>
  <c r="AL294" i="9"/>
  <c r="AI295" i="9"/>
  <c r="AJ295" i="9"/>
  <c r="AK295" i="9"/>
  <c r="AL295" i="9"/>
  <c r="AI296" i="9"/>
  <c r="AJ296" i="9"/>
  <c r="AK296" i="9"/>
  <c r="AL296" i="9"/>
  <c r="AI297" i="9"/>
  <c r="AJ297" i="9"/>
  <c r="AK297" i="9"/>
  <c r="AL297" i="9"/>
  <c r="AI298" i="9"/>
  <c r="AJ298" i="9"/>
  <c r="AK298" i="9"/>
  <c r="AL298" i="9"/>
  <c r="AI299" i="9"/>
  <c r="AJ299" i="9"/>
  <c r="AK299" i="9"/>
  <c r="AL299" i="9"/>
  <c r="AI300" i="9"/>
  <c r="AJ300" i="9"/>
  <c r="AK300" i="9"/>
  <c r="AL300" i="9"/>
  <c r="AI301" i="9"/>
  <c r="AJ301" i="9"/>
  <c r="AK301" i="9"/>
  <c r="AL301" i="9"/>
  <c r="AI302" i="9"/>
  <c r="AJ302" i="9"/>
  <c r="AK302" i="9"/>
  <c r="AL302" i="9"/>
  <c r="AI303" i="9"/>
  <c r="AJ303" i="9"/>
  <c r="AK303" i="9"/>
  <c r="AL303" i="9"/>
  <c r="AI304" i="9"/>
  <c r="AJ304" i="9"/>
  <c r="AK304" i="9"/>
  <c r="AL304" i="9"/>
  <c r="AI305" i="9"/>
  <c r="AJ305" i="9"/>
  <c r="AK305" i="9"/>
  <c r="AL305" i="9"/>
  <c r="AI306" i="9"/>
  <c r="AJ306" i="9"/>
  <c r="AK306" i="9"/>
  <c r="AL306" i="9"/>
  <c r="AI307" i="9"/>
  <c r="AJ307" i="9"/>
  <c r="AK307" i="9"/>
  <c r="AL307" i="9"/>
  <c r="AI308" i="9"/>
  <c r="AJ308" i="9"/>
  <c r="AK308" i="9"/>
  <c r="AL308" i="9"/>
  <c r="AI309" i="9"/>
  <c r="AJ309" i="9"/>
  <c r="AK309" i="9"/>
  <c r="AL309" i="9"/>
  <c r="AI310" i="9"/>
  <c r="AJ310" i="9"/>
  <c r="AK310" i="9"/>
  <c r="AL310" i="9"/>
  <c r="AI311" i="9"/>
  <c r="AJ311" i="9"/>
  <c r="AK311" i="9"/>
  <c r="AL311" i="9"/>
  <c r="AI312" i="9"/>
  <c r="AJ312" i="9"/>
  <c r="AK312" i="9"/>
  <c r="AL312" i="9"/>
  <c r="AI313" i="9"/>
  <c r="AJ313" i="9"/>
  <c r="AK313" i="9"/>
  <c r="AL313" i="9"/>
  <c r="AI314" i="9"/>
  <c r="AJ314" i="9"/>
  <c r="AK314" i="9"/>
  <c r="AL314" i="9"/>
  <c r="AI315" i="9"/>
  <c r="AJ315" i="9"/>
  <c r="AK315" i="9"/>
  <c r="AL315" i="9"/>
  <c r="AI316" i="9"/>
  <c r="AJ316" i="9"/>
  <c r="AK316" i="9"/>
  <c r="AL316" i="9"/>
  <c r="AI317" i="9"/>
  <c r="AJ317" i="9"/>
  <c r="AK317" i="9"/>
  <c r="AL317" i="9"/>
  <c r="AI318" i="9"/>
  <c r="AJ318" i="9"/>
  <c r="AK318" i="9"/>
  <c r="AL318" i="9"/>
  <c r="AI319" i="9"/>
  <c r="AJ319" i="9"/>
  <c r="AK319" i="9"/>
  <c r="AL319" i="9"/>
  <c r="AI320" i="9"/>
  <c r="AJ320" i="9"/>
  <c r="AK320" i="9"/>
  <c r="AL320" i="9"/>
  <c r="AI321" i="9"/>
  <c r="AJ321" i="9"/>
  <c r="AK321" i="9"/>
  <c r="AL321" i="9"/>
  <c r="AI322" i="9"/>
  <c r="AJ322" i="9"/>
  <c r="AK322" i="9"/>
  <c r="AL322" i="9"/>
  <c r="AI323" i="9"/>
  <c r="AJ323" i="9"/>
  <c r="AK323" i="9"/>
  <c r="AL323" i="9"/>
  <c r="AI324" i="9"/>
  <c r="AJ324" i="9"/>
  <c r="AK324" i="9"/>
  <c r="AL324" i="9"/>
  <c r="AI325" i="9"/>
  <c r="AJ325" i="9"/>
  <c r="AK325" i="9"/>
  <c r="AL325" i="9"/>
  <c r="AI326" i="9"/>
  <c r="AJ326" i="9"/>
  <c r="AK326" i="9"/>
  <c r="AL326" i="9"/>
  <c r="AI327" i="9"/>
  <c r="AJ327" i="9"/>
  <c r="AK327" i="9"/>
  <c r="AL327" i="9"/>
  <c r="AI328" i="9"/>
  <c r="AJ328" i="9"/>
  <c r="AK328" i="9"/>
  <c r="AL328" i="9"/>
  <c r="AI329" i="9"/>
  <c r="AJ329" i="9"/>
  <c r="AK329" i="9"/>
  <c r="AL329" i="9"/>
  <c r="AI330" i="9"/>
  <c r="AJ330" i="9"/>
  <c r="AK330" i="9"/>
  <c r="AL330" i="9"/>
  <c r="AI331" i="9"/>
  <c r="AJ331" i="9"/>
  <c r="AK331" i="9"/>
  <c r="AL331" i="9"/>
  <c r="AI332" i="9"/>
  <c r="AJ332" i="9"/>
  <c r="AK332" i="9"/>
  <c r="AL332" i="9"/>
  <c r="AI333" i="9"/>
  <c r="AJ333" i="9"/>
  <c r="AK333" i="9"/>
  <c r="AL333" i="9"/>
  <c r="AI334" i="9"/>
  <c r="AJ334" i="9"/>
  <c r="AK334" i="9"/>
  <c r="AL334" i="9"/>
  <c r="AI335" i="9"/>
  <c r="AJ335" i="9"/>
  <c r="AK335" i="9"/>
  <c r="AL335" i="9"/>
  <c r="AI336" i="9"/>
  <c r="AJ336" i="9"/>
  <c r="AK336" i="9"/>
  <c r="AL336" i="9"/>
  <c r="AI337" i="9"/>
  <c r="AJ337" i="9"/>
  <c r="AK337" i="9"/>
  <c r="AL337" i="9"/>
  <c r="AI338" i="9"/>
  <c r="AJ338" i="9"/>
  <c r="AK338" i="9"/>
  <c r="AL338" i="9"/>
  <c r="AI339" i="9"/>
  <c r="AJ339" i="9"/>
  <c r="AK339" i="9"/>
  <c r="AL339" i="9"/>
  <c r="AI340" i="9"/>
  <c r="AJ340" i="9"/>
  <c r="AK340" i="9"/>
  <c r="AL340" i="9"/>
  <c r="AI341" i="9"/>
  <c r="AJ341" i="9"/>
  <c r="AK341" i="9"/>
  <c r="AL341" i="9"/>
  <c r="AI342" i="9"/>
  <c r="AJ342" i="9"/>
  <c r="AK342" i="9"/>
  <c r="AL342" i="9"/>
  <c r="AI343" i="9"/>
  <c r="AJ343" i="9"/>
  <c r="AK343" i="9"/>
  <c r="AL343" i="9"/>
  <c r="AI344" i="9"/>
  <c r="AJ344" i="9"/>
  <c r="AK344" i="9"/>
  <c r="AL344" i="9"/>
  <c r="AI345" i="9"/>
  <c r="AJ345" i="9"/>
  <c r="AK345" i="9"/>
  <c r="AL345" i="9"/>
  <c r="AI346" i="9"/>
  <c r="AJ346" i="9"/>
  <c r="AK346" i="9"/>
  <c r="AL346" i="9"/>
  <c r="AI347" i="9"/>
  <c r="AJ347" i="9"/>
  <c r="AK347" i="9"/>
  <c r="AL347" i="9"/>
  <c r="AI348" i="9"/>
  <c r="AJ348" i="9"/>
  <c r="AK348" i="9"/>
  <c r="AL348" i="9"/>
  <c r="AI349" i="9"/>
  <c r="AJ349" i="9"/>
  <c r="AK349" i="9"/>
  <c r="AL349" i="9"/>
  <c r="AI350" i="9"/>
  <c r="AJ350" i="9"/>
  <c r="AK350" i="9"/>
  <c r="AL350" i="9"/>
  <c r="AI351" i="9"/>
  <c r="AJ351" i="9"/>
  <c r="AK351" i="9"/>
  <c r="AL351" i="9"/>
  <c r="AI352" i="9"/>
  <c r="AJ352" i="9"/>
  <c r="AK352" i="9"/>
  <c r="AL352" i="9"/>
  <c r="AI353" i="9"/>
  <c r="AJ353" i="9"/>
  <c r="AK353" i="9"/>
  <c r="AL353" i="9"/>
  <c r="AI354" i="9"/>
  <c r="AJ354" i="9"/>
  <c r="AK354" i="9"/>
  <c r="AL354" i="9"/>
  <c r="AI355" i="9"/>
  <c r="AJ355" i="9"/>
  <c r="AK355" i="9"/>
  <c r="AL355" i="9"/>
  <c r="AI356" i="9"/>
  <c r="AJ356" i="9"/>
  <c r="AK356" i="9"/>
  <c r="AL356" i="9"/>
  <c r="AI357" i="9"/>
  <c r="AJ357" i="9"/>
  <c r="AK357" i="9"/>
  <c r="AL357" i="9"/>
  <c r="AI358" i="9"/>
  <c r="AJ358" i="9"/>
  <c r="AK358" i="9"/>
  <c r="AL358" i="9"/>
  <c r="AI359" i="9"/>
  <c r="AJ359" i="9"/>
  <c r="AK359" i="9"/>
  <c r="AL359" i="9"/>
  <c r="AI360" i="9"/>
  <c r="AJ360" i="9"/>
  <c r="AK360" i="9"/>
  <c r="AL360" i="9"/>
  <c r="AI361" i="9"/>
  <c r="AJ361" i="9"/>
  <c r="AK361" i="9"/>
  <c r="AL361" i="9"/>
  <c r="AI362" i="9"/>
  <c r="AJ362" i="9"/>
  <c r="AK362" i="9"/>
  <c r="AL362" i="9"/>
  <c r="AI363" i="9"/>
  <c r="AJ363" i="9"/>
  <c r="AK363" i="9"/>
  <c r="AL363" i="9"/>
  <c r="AI364" i="9"/>
  <c r="AJ364" i="9"/>
  <c r="AK364" i="9"/>
  <c r="AL364" i="9"/>
  <c r="AI365" i="9"/>
  <c r="AJ365" i="9"/>
  <c r="AK365" i="9"/>
  <c r="AL365" i="9"/>
  <c r="AI366" i="9"/>
  <c r="AJ366" i="9"/>
  <c r="AK366" i="9"/>
  <c r="AL366" i="9"/>
  <c r="AI367" i="9"/>
  <c r="AJ367" i="9"/>
  <c r="AK367" i="9"/>
  <c r="AL367" i="9"/>
  <c r="AI368" i="9"/>
  <c r="AJ368" i="9"/>
  <c r="AK368" i="9"/>
  <c r="AL368" i="9"/>
  <c r="AI369" i="9"/>
  <c r="AJ369" i="9"/>
  <c r="AK369" i="9"/>
  <c r="AL369" i="9"/>
  <c r="AI370" i="9"/>
  <c r="AJ370" i="9"/>
  <c r="AK370" i="9"/>
  <c r="AL370" i="9"/>
  <c r="AI371" i="9"/>
  <c r="AJ371" i="9"/>
  <c r="AK371" i="9"/>
  <c r="AL371" i="9"/>
  <c r="AI372" i="9"/>
  <c r="AJ372" i="9"/>
  <c r="AK372" i="9"/>
  <c r="AL372" i="9"/>
  <c r="AI373" i="9"/>
  <c r="AJ373" i="9"/>
  <c r="AK373" i="9"/>
  <c r="AL373" i="9"/>
  <c r="AI374" i="9"/>
  <c r="AJ374" i="9"/>
  <c r="AK374" i="9"/>
  <c r="AL374" i="9"/>
  <c r="AI375" i="9"/>
  <c r="AJ375" i="9"/>
  <c r="AK375" i="9"/>
  <c r="AL375" i="9"/>
  <c r="AI376" i="9"/>
  <c r="AJ376" i="9"/>
  <c r="AK376" i="9"/>
  <c r="AL376" i="9"/>
  <c r="AI377" i="9"/>
  <c r="AJ377" i="9"/>
  <c r="AK377" i="9"/>
  <c r="AL377" i="9"/>
  <c r="AI378" i="9"/>
  <c r="AJ378" i="9"/>
  <c r="AK378" i="9"/>
  <c r="AL378" i="9"/>
  <c r="AI379" i="9"/>
  <c r="AJ379" i="9"/>
  <c r="AK379" i="9"/>
  <c r="AL379" i="9"/>
  <c r="AI380" i="9"/>
  <c r="AJ380" i="9"/>
  <c r="AK380" i="9"/>
  <c r="AL380" i="9"/>
  <c r="AI381" i="9"/>
  <c r="AJ381" i="9"/>
  <c r="AK381" i="9"/>
  <c r="AL381" i="9"/>
  <c r="AI382" i="9"/>
  <c r="AJ382" i="9"/>
  <c r="AK382" i="9"/>
  <c r="AL382" i="9"/>
  <c r="AI383" i="9"/>
  <c r="AJ383" i="9"/>
  <c r="AK383" i="9"/>
  <c r="AL383" i="9"/>
  <c r="AI384" i="9"/>
  <c r="AJ384" i="9"/>
  <c r="AK384" i="9"/>
  <c r="AL384" i="9"/>
  <c r="AI385" i="9"/>
  <c r="AJ385" i="9"/>
  <c r="AK385" i="9"/>
  <c r="AL385" i="9"/>
  <c r="AI386" i="9"/>
  <c r="AJ386" i="9"/>
  <c r="AK386" i="9"/>
  <c r="AL386" i="9"/>
  <c r="AI387" i="9"/>
  <c r="AJ387" i="9"/>
  <c r="AK387" i="9"/>
  <c r="AL387" i="9"/>
  <c r="AI388" i="9"/>
  <c r="AJ388" i="9"/>
  <c r="AK388" i="9"/>
  <c r="AL388" i="9"/>
  <c r="AI389" i="9"/>
  <c r="AJ389" i="9"/>
  <c r="AK389" i="9"/>
  <c r="AL389" i="9"/>
  <c r="AI390" i="9"/>
  <c r="AJ390" i="9"/>
  <c r="AK390" i="9"/>
  <c r="AL390" i="9"/>
  <c r="AI391" i="9"/>
  <c r="AJ391" i="9"/>
  <c r="AK391" i="9"/>
  <c r="AL391" i="9"/>
  <c r="AI392" i="9"/>
  <c r="AJ392" i="9"/>
  <c r="AK392" i="9"/>
  <c r="AL392" i="9"/>
  <c r="AI393" i="9"/>
  <c r="AJ393" i="9"/>
  <c r="AK393" i="9"/>
  <c r="AL393" i="9"/>
  <c r="AI394" i="9"/>
  <c r="AJ394" i="9"/>
  <c r="AK394" i="9"/>
  <c r="AL394" i="9"/>
  <c r="AI395" i="9"/>
  <c r="AJ395" i="9"/>
  <c r="AK395" i="9"/>
  <c r="AL395" i="9"/>
  <c r="AI396" i="9"/>
  <c r="AJ396" i="9"/>
  <c r="AK396" i="9"/>
  <c r="AL396" i="9"/>
  <c r="AI397" i="9"/>
  <c r="AJ397" i="9"/>
  <c r="AK397" i="9"/>
  <c r="AL397" i="9"/>
  <c r="AI398" i="9"/>
  <c r="AJ398" i="9"/>
  <c r="AK398" i="9"/>
  <c r="AL398" i="9"/>
  <c r="AI399" i="9"/>
  <c r="AJ399" i="9"/>
  <c r="AK399" i="9"/>
  <c r="AL399" i="9"/>
  <c r="AI400" i="9"/>
  <c r="AJ400" i="9"/>
  <c r="AK400" i="9"/>
  <c r="AL400" i="9"/>
  <c r="AI401" i="9"/>
  <c r="AJ401" i="9"/>
  <c r="AK401" i="9"/>
  <c r="AL401" i="9"/>
  <c r="AI402" i="9"/>
  <c r="AJ402" i="9"/>
  <c r="AK402" i="9"/>
  <c r="AL402" i="9"/>
  <c r="AI403" i="9"/>
  <c r="AJ403" i="9"/>
  <c r="AK403" i="9"/>
  <c r="AL403" i="9"/>
  <c r="AI404" i="9"/>
  <c r="AJ404" i="9"/>
  <c r="AK404" i="9"/>
  <c r="AL404" i="9"/>
  <c r="AI405" i="9"/>
  <c r="AJ405" i="9"/>
  <c r="AK405" i="9"/>
  <c r="AL405" i="9"/>
  <c r="AI406" i="9"/>
  <c r="AJ406" i="9"/>
  <c r="AK406" i="9"/>
  <c r="AL406" i="9"/>
  <c r="AI407" i="9"/>
  <c r="AJ407" i="9"/>
  <c r="AK407" i="9"/>
  <c r="AL407" i="9"/>
  <c r="AI408" i="9"/>
  <c r="AJ408" i="9"/>
  <c r="AK408" i="9"/>
  <c r="AL408" i="9"/>
  <c r="AI409" i="9"/>
  <c r="AJ409" i="9"/>
  <c r="AK409" i="9"/>
  <c r="AL409" i="9"/>
  <c r="AI410" i="9"/>
  <c r="AJ410" i="9"/>
  <c r="AK410" i="9"/>
  <c r="AL410" i="9"/>
  <c r="AI411" i="9"/>
  <c r="AJ411" i="9"/>
  <c r="AK411" i="9"/>
  <c r="AL411" i="9"/>
  <c r="AI412" i="9"/>
  <c r="AJ412" i="9"/>
  <c r="AK412" i="9"/>
  <c r="AL412" i="9"/>
  <c r="AI413" i="9"/>
  <c r="AJ413" i="9"/>
  <c r="AK413" i="9"/>
  <c r="AL413" i="9"/>
  <c r="AI414" i="9"/>
  <c r="AJ414" i="9"/>
  <c r="AK414" i="9"/>
  <c r="AL414" i="9"/>
  <c r="AI415" i="9"/>
  <c r="AJ415" i="9"/>
  <c r="AK415" i="9"/>
  <c r="AL415" i="9"/>
  <c r="AI416" i="9"/>
  <c r="AJ416" i="9"/>
  <c r="AK416" i="9"/>
  <c r="AL416" i="9"/>
  <c r="AI417" i="9"/>
  <c r="AJ417" i="9"/>
  <c r="AK417" i="9"/>
  <c r="AL417" i="9"/>
  <c r="AI418" i="9"/>
  <c r="AJ418" i="9"/>
  <c r="AK418" i="9"/>
  <c r="AL418" i="9"/>
  <c r="AI419" i="9"/>
  <c r="AJ419" i="9"/>
  <c r="AK419" i="9"/>
  <c r="AL419" i="9"/>
  <c r="AI420" i="9"/>
  <c r="AJ420" i="9"/>
  <c r="AK420" i="9"/>
  <c r="AL420" i="9"/>
  <c r="AI421" i="9"/>
  <c r="AJ421" i="9"/>
  <c r="AK421" i="9"/>
  <c r="AL421" i="9"/>
  <c r="AI422" i="9"/>
  <c r="AJ422" i="9"/>
  <c r="AK422" i="9"/>
  <c r="AL422" i="9"/>
  <c r="AI423" i="9"/>
  <c r="AJ423" i="9"/>
  <c r="AK423" i="9"/>
  <c r="AL423" i="9"/>
  <c r="AI424" i="9"/>
  <c r="AJ424" i="9"/>
  <c r="AK424" i="9"/>
  <c r="AL424" i="9"/>
  <c r="AI425" i="9"/>
  <c r="AJ425" i="9"/>
  <c r="AK425" i="9"/>
  <c r="AL425" i="9"/>
  <c r="AI426" i="9"/>
  <c r="AJ426" i="9"/>
  <c r="AK426" i="9"/>
  <c r="AL426" i="9"/>
  <c r="AI427" i="9"/>
  <c r="AJ427" i="9"/>
  <c r="AK427" i="9"/>
  <c r="AL427" i="9"/>
  <c r="AI428" i="9"/>
  <c r="AJ428" i="9"/>
  <c r="AK428" i="9"/>
  <c r="AL428" i="9"/>
  <c r="AI429" i="9"/>
  <c r="AJ429" i="9"/>
  <c r="AK429" i="9"/>
  <c r="AL429" i="9"/>
  <c r="AI430" i="9"/>
  <c r="AJ430" i="9"/>
  <c r="AK430" i="9"/>
  <c r="AL430" i="9"/>
  <c r="AI431" i="9"/>
  <c r="AJ431" i="9"/>
  <c r="AK431" i="9"/>
  <c r="AL431" i="9"/>
  <c r="AI432" i="9"/>
  <c r="AJ432" i="9"/>
  <c r="AK432" i="9"/>
  <c r="AL432" i="9"/>
  <c r="AI433" i="9"/>
  <c r="AJ433" i="9"/>
  <c r="AK433" i="9"/>
  <c r="AL433" i="9"/>
  <c r="AI434" i="9"/>
  <c r="AJ434" i="9"/>
  <c r="AK434" i="9"/>
  <c r="AL434" i="9"/>
  <c r="AI435" i="9"/>
  <c r="AJ435" i="9"/>
  <c r="AK435" i="9"/>
  <c r="AL435" i="9"/>
  <c r="AI436" i="9"/>
  <c r="AJ436" i="9"/>
  <c r="AK436" i="9"/>
  <c r="AL436" i="9"/>
  <c r="AI437" i="9"/>
  <c r="AJ437" i="9"/>
  <c r="AK437" i="9"/>
  <c r="AL437" i="9"/>
  <c r="AI438" i="9"/>
  <c r="AJ438" i="9"/>
  <c r="AK438" i="9"/>
  <c r="AL438" i="9"/>
  <c r="AI439" i="9"/>
  <c r="AJ439" i="9"/>
  <c r="AK439" i="9"/>
  <c r="AL439" i="9"/>
  <c r="AI440" i="9"/>
  <c r="AJ440" i="9"/>
  <c r="AK440" i="9"/>
  <c r="AL440" i="9"/>
  <c r="AI441" i="9"/>
  <c r="AJ441" i="9"/>
  <c r="AK441" i="9"/>
  <c r="AL441" i="9"/>
  <c r="AI442" i="9"/>
  <c r="AJ442" i="9"/>
  <c r="AK442" i="9"/>
  <c r="AL442" i="9"/>
  <c r="AI443" i="9"/>
  <c r="AJ443" i="9"/>
  <c r="AK443" i="9"/>
  <c r="AL443" i="9"/>
  <c r="AI444" i="9"/>
  <c r="AJ444" i="9"/>
  <c r="AK444" i="9"/>
  <c r="AL444" i="9"/>
  <c r="AI445" i="9"/>
  <c r="AJ445" i="9"/>
  <c r="AK445" i="9"/>
  <c r="AL445" i="9"/>
  <c r="AI446" i="9"/>
  <c r="AJ446" i="9"/>
  <c r="AK446" i="9"/>
  <c r="AL446" i="9"/>
  <c r="AI447" i="9"/>
  <c r="AJ447" i="9"/>
  <c r="AK447" i="9"/>
  <c r="AL447" i="9"/>
  <c r="AI448" i="9"/>
  <c r="AJ448" i="9"/>
  <c r="AK448" i="9"/>
  <c r="AL448" i="9"/>
  <c r="AI449" i="9"/>
  <c r="AJ449" i="9"/>
  <c r="AK449" i="9"/>
  <c r="AL449" i="9"/>
  <c r="AI450" i="9"/>
  <c r="AJ450" i="9"/>
  <c r="AK450" i="9"/>
  <c r="AL450" i="9"/>
  <c r="AI451" i="9"/>
  <c r="AJ451" i="9"/>
  <c r="AK451" i="9"/>
  <c r="AL451" i="9"/>
  <c r="AI452" i="9"/>
  <c r="AJ452" i="9"/>
  <c r="AK452" i="9"/>
  <c r="AL452" i="9"/>
  <c r="AI453" i="9"/>
  <c r="AJ453" i="9"/>
  <c r="AK453" i="9"/>
  <c r="AL453" i="9"/>
  <c r="AI454" i="9"/>
  <c r="AJ454" i="9"/>
  <c r="AK454" i="9"/>
  <c r="AL454" i="9"/>
  <c r="AI455" i="9"/>
  <c r="AJ455" i="9"/>
  <c r="AK455" i="9"/>
  <c r="AL455" i="9"/>
  <c r="AI456" i="9"/>
  <c r="AJ456" i="9"/>
  <c r="AK456" i="9"/>
  <c r="AL456" i="9"/>
  <c r="AI457" i="9"/>
  <c r="AJ457" i="9"/>
  <c r="AK457" i="9"/>
  <c r="AL457" i="9"/>
  <c r="AI458" i="9"/>
  <c r="AJ458" i="9"/>
  <c r="AK458" i="9"/>
  <c r="AL458" i="9"/>
  <c r="AI459" i="9"/>
  <c r="AJ459" i="9"/>
  <c r="AK459" i="9"/>
  <c r="AL459" i="9"/>
  <c r="AI460" i="9"/>
  <c r="AJ460" i="9"/>
  <c r="AK460" i="9"/>
  <c r="AL460" i="9"/>
  <c r="AI461" i="9"/>
  <c r="AJ461" i="9"/>
  <c r="AK461" i="9"/>
  <c r="AL461" i="9"/>
  <c r="AI462" i="9"/>
  <c r="AJ462" i="9"/>
  <c r="AK462" i="9"/>
  <c r="AL462" i="9"/>
  <c r="AI463" i="9"/>
  <c r="AJ463" i="9"/>
  <c r="AK463" i="9"/>
  <c r="AL463" i="9"/>
  <c r="AI464" i="9"/>
  <c r="AJ464" i="9"/>
  <c r="AK464" i="9"/>
  <c r="AL464" i="9"/>
  <c r="AI465" i="9"/>
  <c r="AJ465" i="9"/>
  <c r="AK465" i="9"/>
  <c r="AL465" i="9"/>
  <c r="AI466" i="9"/>
  <c r="AJ466" i="9"/>
  <c r="AK466" i="9"/>
  <c r="AL466" i="9"/>
  <c r="AI467" i="9"/>
  <c r="AJ467" i="9"/>
  <c r="AK467" i="9"/>
  <c r="AL467" i="9"/>
  <c r="AI468" i="9"/>
  <c r="AJ468" i="9"/>
  <c r="AK468" i="9"/>
  <c r="AL468" i="9"/>
  <c r="AI469" i="9"/>
  <c r="AJ469" i="9"/>
  <c r="AK469" i="9"/>
  <c r="AL469" i="9"/>
  <c r="AI470" i="9"/>
  <c r="AJ470" i="9"/>
  <c r="AK470" i="9"/>
  <c r="AL470" i="9"/>
  <c r="AI471" i="9"/>
  <c r="AJ471" i="9"/>
  <c r="AK471" i="9"/>
  <c r="AL471" i="9"/>
  <c r="AI472" i="9"/>
  <c r="AJ472" i="9"/>
  <c r="AK472" i="9"/>
  <c r="AL472" i="9"/>
  <c r="AI473" i="9"/>
  <c r="AJ473" i="9"/>
  <c r="AK473" i="9"/>
  <c r="AL473" i="9"/>
  <c r="AI474" i="9"/>
  <c r="AJ474" i="9"/>
  <c r="AK474" i="9"/>
  <c r="AL474" i="9"/>
  <c r="AI475" i="9"/>
  <c r="AJ475" i="9"/>
  <c r="AK475" i="9"/>
  <c r="AL475" i="9"/>
  <c r="AI476" i="9"/>
  <c r="AJ476" i="9"/>
  <c r="AK476" i="9"/>
  <c r="AL476" i="9"/>
  <c r="AI477" i="9"/>
  <c r="AJ477" i="9"/>
  <c r="AK477" i="9"/>
  <c r="AL477" i="9"/>
  <c r="AI478" i="9"/>
  <c r="AJ478" i="9"/>
  <c r="AK478" i="9"/>
  <c r="AL478" i="9"/>
  <c r="AI479" i="9"/>
  <c r="AJ479" i="9"/>
  <c r="AK479" i="9"/>
  <c r="AL479" i="9"/>
  <c r="AI480" i="9"/>
  <c r="AJ480" i="9"/>
  <c r="AK480" i="9"/>
  <c r="AL480" i="9"/>
  <c r="AI481" i="9"/>
  <c r="AJ481" i="9"/>
  <c r="AK481" i="9"/>
  <c r="AL481" i="9"/>
  <c r="AI482" i="9"/>
  <c r="AJ482" i="9"/>
  <c r="AK482" i="9"/>
  <c r="AL482" i="9"/>
  <c r="AI483" i="9"/>
  <c r="AJ483" i="9"/>
  <c r="AK483" i="9"/>
  <c r="AL483" i="9"/>
  <c r="AI484" i="9"/>
  <c r="AJ484" i="9"/>
  <c r="AK484" i="9"/>
  <c r="AL484" i="9"/>
  <c r="AI485" i="9"/>
  <c r="AJ485" i="9"/>
  <c r="AK485" i="9"/>
  <c r="AL485" i="9"/>
  <c r="AI486" i="9"/>
  <c r="AJ486" i="9"/>
  <c r="AK486" i="9"/>
  <c r="AL486" i="9"/>
  <c r="AI487" i="9"/>
  <c r="AJ487" i="9"/>
  <c r="AK487" i="9"/>
  <c r="AL487" i="9"/>
  <c r="AI488" i="9"/>
  <c r="AJ488" i="9"/>
  <c r="AK488" i="9"/>
  <c r="AL488" i="9"/>
  <c r="AI489" i="9"/>
  <c r="AJ489" i="9"/>
  <c r="AK489" i="9"/>
  <c r="AL489" i="9"/>
  <c r="AI490" i="9"/>
  <c r="AJ490" i="9"/>
  <c r="AK490" i="9"/>
  <c r="AL490" i="9"/>
  <c r="AI491" i="9"/>
  <c r="AJ491" i="9"/>
  <c r="AK491" i="9"/>
  <c r="AL491" i="9"/>
  <c r="AI492" i="9"/>
  <c r="AJ492" i="9"/>
  <c r="AK492" i="9"/>
  <c r="AL492" i="9"/>
  <c r="AI493" i="9"/>
  <c r="AJ493" i="9"/>
  <c r="AK493" i="9"/>
  <c r="AL493" i="9"/>
  <c r="AI494" i="9"/>
  <c r="AJ494" i="9"/>
  <c r="AK494" i="9"/>
  <c r="AL494" i="9"/>
  <c r="AI495" i="9"/>
  <c r="AJ495" i="9"/>
  <c r="AK495" i="9"/>
  <c r="AL495" i="9"/>
  <c r="AI496" i="9"/>
  <c r="AJ496" i="9"/>
  <c r="AK496" i="9"/>
  <c r="AL496" i="9"/>
  <c r="AI497" i="9"/>
  <c r="AJ497" i="9"/>
  <c r="AK497" i="9"/>
  <c r="AL497" i="9"/>
  <c r="AI498" i="9"/>
  <c r="AJ498" i="9"/>
  <c r="AK498" i="9"/>
  <c r="AL498" i="9"/>
  <c r="AI499" i="9"/>
  <c r="AJ499" i="9"/>
  <c r="AK499" i="9"/>
  <c r="AL499" i="9"/>
  <c r="AI500" i="9"/>
  <c r="AJ500" i="9"/>
  <c r="AK500" i="9"/>
  <c r="AL500" i="9"/>
  <c r="AI501" i="9"/>
  <c r="AJ501" i="9"/>
  <c r="AK501" i="9"/>
  <c r="AL501" i="9"/>
  <c r="AI502" i="9"/>
  <c r="AJ502" i="9"/>
  <c r="AK502" i="9"/>
  <c r="AL502" i="9"/>
  <c r="AI503" i="9"/>
  <c r="AJ503" i="9"/>
  <c r="AK503" i="9"/>
  <c r="AL503" i="9"/>
  <c r="AI504" i="9"/>
  <c r="AJ504" i="9"/>
  <c r="AK504" i="9"/>
  <c r="AL504" i="9"/>
  <c r="AI505" i="9"/>
  <c r="AJ505" i="9"/>
  <c r="AK505" i="9"/>
  <c r="AL505" i="9"/>
  <c r="AI506" i="9"/>
  <c r="AJ506" i="9"/>
  <c r="AK506" i="9"/>
  <c r="AL506" i="9"/>
  <c r="AI507" i="9"/>
  <c r="AJ507" i="9"/>
  <c r="AK507" i="9"/>
  <c r="AL507" i="9"/>
  <c r="AI508" i="9"/>
  <c r="AJ508" i="9"/>
  <c r="AK508" i="9"/>
  <c r="AL508" i="9"/>
  <c r="AI509" i="9"/>
  <c r="AJ509" i="9"/>
  <c r="AK509" i="9"/>
  <c r="AL509" i="9"/>
  <c r="AI510" i="9"/>
  <c r="AJ510" i="9"/>
  <c r="AK510" i="9"/>
  <c r="AL510" i="9"/>
  <c r="AI511" i="9"/>
  <c r="AJ511" i="9"/>
  <c r="AK511" i="9"/>
  <c r="AL511" i="9"/>
  <c r="AI512" i="9"/>
  <c r="AJ512" i="9"/>
  <c r="AK512" i="9"/>
  <c r="AL512" i="9"/>
  <c r="AI513" i="9"/>
  <c r="AJ513" i="9"/>
  <c r="AK513" i="9"/>
  <c r="AL513" i="9"/>
  <c r="AI514" i="9"/>
  <c r="AJ514" i="9"/>
  <c r="AK514" i="9"/>
  <c r="AL514" i="9"/>
  <c r="AI515" i="9"/>
  <c r="AJ515" i="9"/>
  <c r="AK515" i="9"/>
  <c r="AL515" i="9"/>
  <c r="AI516" i="9"/>
  <c r="AJ516" i="9"/>
  <c r="AK516" i="9"/>
  <c r="AL516" i="9"/>
  <c r="AI517" i="9"/>
  <c r="AJ517" i="9"/>
  <c r="AK517" i="9"/>
  <c r="AL517" i="9"/>
  <c r="AI518" i="9"/>
  <c r="AJ518" i="9"/>
  <c r="AK518" i="9"/>
  <c r="AL518" i="9"/>
  <c r="AI519" i="9"/>
  <c r="AJ519" i="9"/>
  <c r="AK519" i="9"/>
  <c r="AL519" i="9"/>
  <c r="AI520" i="9"/>
  <c r="AJ520" i="9"/>
  <c r="AK520" i="9"/>
  <c r="AL520" i="9"/>
  <c r="AI521" i="9"/>
  <c r="AJ521" i="9"/>
  <c r="AK521" i="9"/>
  <c r="AL521" i="9"/>
  <c r="AI522" i="9"/>
  <c r="AJ522" i="9"/>
  <c r="AK522" i="9"/>
  <c r="AL522" i="9"/>
  <c r="AI523" i="9"/>
  <c r="AJ523" i="9"/>
  <c r="AK523" i="9"/>
  <c r="AL523" i="9"/>
  <c r="AI524" i="9"/>
  <c r="AJ524" i="9"/>
  <c r="AK524" i="9"/>
  <c r="AL524" i="9"/>
  <c r="AI525" i="9"/>
  <c r="AJ525" i="9"/>
  <c r="AK525" i="9"/>
  <c r="AL525" i="9"/>
  <c r="AI526" i="9"/>
  <c r="AJ526" i="9"/>
  <c r="AK526" i="9"/>
  <c r="AL526" i="9"/>
  <c r="AI527" i="9"/>
  <c r="AJ527" i="9"/>
  <c r="AK527" i="9"/>
  <c r="AL527" i="9"/>
  <c r="AI528" i="9"/>
  <c r="AJ528" i="9"/>
  <c r="AK528" i="9"/>
  <c r="AL528" i="9"/>
  <c r="AI529" i="9"/>
  <c r="AJ529" i="9"/>
  <c r="AK529" i="9"/>
  <c r="AL529" i="9"/>
  <c r="AI530" i="9"/>
  <c r="AJ530" i="9"/>
  <c r="AK530" i="9"/>
  <c r="AL530" i="9"/>
  <c r="AI531" i="9"/>
  <c r="AJ531" i="9"/>
  <c r="AK531" i="9"/>
  <c r="AL531" i="9"/>
  <c r="AI532" i="9"/>
  <c r="AJ532" i="9"/>
  <c r="AK532" i="9"/>
  <c r="AL532" i="9"/>
  <c r="AI533" i="9"/>
  <c r="AJ533" i="9"/>
  <c r="AK533" i="9"/>
  <c r="AL533" i="9"/>
  <c r="AI534" i="9"/>
  <c r="AJ534" i="9"/>
  <c r="AK534" i="9"/>
  <c r="AL534" i="9"/>
  <c r="AI535" i="9"/>
  <c r="AJ535" i="9"/>
  <c r="AK535" i="9"/>
  <c r="AL535" i="9"/>
  <c r="AI536" i="9"/>
  <c r="AJ536" i="9"/>
  <c r="AK536" i="9"/>
  <c r="AL536" i="9"/>
  <c r="AI537" i="9"/>
  <c r="AJ537" i="9"/>
  <c r="AK537" i="9"/>
  <c r="AL537" i="9"/>
  <c r="AI538" i="9"/>
  <c r="AJ538" i="9"/>
  <c r="AK538" i="9"/>
  <c r="AL538" i="9"/>
  <c r="AI539" i="9"/>
  <c r="AJ539" i="9"/>
  <c r="AK539" i="9"/>
  <c r="AL539" i="9"/>
  <c r="AI540" i="9"/>
  <c r="AJ540" i="9"/>
  <c r="AK540" i="9"/>
  <c r="AL540" i="9"/>
  <c r="AI541" i="9"/>
  <c r="AJ541" i="9"/>
  <c r="AK541" i="9"/>
  <c r="AL541" i="9"/>
  <c r="AI542" i="9"/>
  <c r="AJ542" i="9"/>
  <c r="AK542" i="9"/>
  <c r="AL542" i="9"/>
  <c r="AI543" i="9"/>
  <c r="AJ543" i="9"/>
  <c r="AK543" i="9"/>
  <c r="AL543" i="9"/>
  <c r="AI544" i="9"/>
  <c r="AJ544" i="9"/>
  <c r="AK544" i="9"/>
  <c r="AL544" i="9"/>
  <c r="AI545" i="9"/>
  <c r="AJ545" i="9"/>
  <c r="AK545" i="9"/>
  <c r="AL545" i="9"/>
  <c r="AI546" i="9"/>
  <c r="AJ546" i="9"/>
  <c r="AK546" i="9"/>
  <c r="AL546" i="9"/>
  <c r="AI547" i="9"/>
  <c r="AJ547" i="9"/>
  <c r="AK547" i="9"/>
  <c r="AL547" i="9"/>
  <c r="AI548" i="9"/>
  <c r="AJ548" i="9"/>
  <c r="AK548" i="9"/>
  <c r="AL548" i="9"/>
  <c r="AI549" i="9"/>
  <c r="AJ549" i="9"/>
  <c r="AK549" i="9"/>
  <c r="AL549" i="9"/>
  <c r="AI550" i="9"/>
  <c r="AJ550" i="9"/>
  <c r="AK550" i="9"/>
  <c r="AL550" i="9"/>
  <c r="AI551" i="9"/>
  <c r="AJ551" i="9"/>
  <c r="AK551" i="9"/>
  <c r="AL551" i="9"/>
  <c r="AI552" i="9"/>
  <c r="AJ552" i="9"/>
  <c r="AK552" i="9"/>
  <c r="AL552" i="9"/>
  <c r="AI553" i="9"/>
  <c r="AJ553" i="9"/>
  <c r="AK553" i="9"/>
  <c r="AL553" i="9"/>
  <c r="AI554" i="9"/>
  <c r="AJ554" i="9"/>
  <c r="AK554" i="9"/>
  <c r="AL554" i="9"/>
  <c r="AI555" i="9"/>
  <c r="AJ555" i="9"/>
  <c r="AK555" i="9"/>
  <c r="AL555" i="9"/>
  <c r="AI556" i="9"/>
  <c r="AJ556" i="9"/>
  <c r="AK556" i="9"/>
  <c r="AL556" i="9"/>
  <c r="AI557" i="9"/>
  <c r="AJ557" i="9"/>
  <c r="AK557" i="9"/>
  <c r="AL557" i="9"/>
  <c r="AI558" i="9"/>
  <c r="AJ558" i="9"/>
  <c r="AK558" i="9"/>
  <c r="AL558" i="9"/>
  <c r="AI559" i="9"/>
  <c r="AJ559" i="9"/>
  <c r="AK559" i="9"/>
  <c r="AL559" i="9"/>
  <c r="AI560" i="9"/>
  <c r="AJ560" i="9"/>
  <c r="AK560" i="9"/>
  <c r="AL560" i="9"/>
  <c r="AI561" i="9"/>
  <c r="AJ561" i="9"/>
  <c r="AK561" i="9"/>
  <c r="AL561" i="9"/>
  <c r="AI562" i="9"/>
  <c r="AJ562" i="9"/>
  <c r="AK562" i="9"/>
  <c r="AL562" i="9"/>
  <c r="AI563" i="9"/>
  <c r="AJ563" i="9"/>
  <c r="AK563" i="9"/>
  <c r="AL563" i="9"/>
  <c r="AI564" i="9"/>
  <c r="AJ564" i="9"/>
  <c r="AK564" i="9"/>
  <c r="AL564" i="9"/>
  <c r="AI565" i="9"/>
  <c r="AJ565" i="9"/>
  <c r="AK565" i="9"/>
  <c r="AL565" i="9"/>
  <c r="AI566" i="9"/>
  <c r="AJ566" i="9"/>
  <c r="AK566" i="9"/>
  <c r="AL566" i="9"/>
  <c r="AI567" i="9"/>
  <c r="AJ567" i="9"/>
  <c r="AK567" i="9"/>
  <c r="AL567" i="9"/>
  <c r="AI568" i="9"/>
  <c r="AJ568" i="9"/>
  <c r="AK568" i="9"/>
  <c r="AL568" i="9"/>
  <c r="AI569" i="9"/>
  <c r="AJ569" i="9"/>
  <c r="AK569" i="9"/>
  <c r="AL569" i="9"/>
  <c r="AI570" i="9"/>
  <c r="AJ570" i="9"/>
  <c r="AK570" i="9"/>
  <c r="AL570" i="9"/>
  <c r="AI571" i="9"/>
  <c r="AJ571" i="9"/>
  <c r="AK571" i="9"/>
  <c r="AL571" i="9"/>
  <c r="I7" i="9"/>
  <c r="J7" i="9"/>
  <c r="I8" i="9"/>
  <c r="J8" i="9"/>
  <c r="I9" i="9"/>
  <c r="J9" i="9"/>
  <c r="I10" i="9"/>
  <c r="J10" i="9"/>
  <c r="I11" i="9"/>
  <c r="J11" i="9"/>
  <c r="I12" i="9"/>
  <c r="J12" i="9"/>
  <c r="I13" i="9"/>
  <c r="J13" i="9"/>
  <c r="I14" i="9"/>
  <c r="J14" i="9"/>
  <c r="I15" i="9"/>
  <c r="J15" i="9"/>
  <c r="I16" i="9"/>
  <c r="J16" i="9"/>
  <c r="I17" i="9"/>
  <c r="J17" i="9"/>
  <c r="I18" i="9"/>
  <c r="J18" i="9"/>
  <c r="I19" i="9"/>
  <c r="J19" i="9"/>
  <c r="I20" i="9"/>
  <c r="J20" i="9"/>
  <c r="I21" i="9"/>
  <c r="J21" i="9"/>
  <c r="I22" i="9"/>
  <c r="J22" i="9"/>
  <c r="I23" i="9"/>
  <c r="J23" i="9"/>
  <c r="I24" i="9"/>
  <c r="J24" i="9"/>
  <c r="I25" i="9"/>
  <c r="J25" i="9"/>
  <c r="I26" i="9"/>
  <c r="J26" i="9"/>
  <c r="I27" i="9"/>
  <c r="J27" i="9"/>
  <c r="I28" i="9"/>
  <c r="J28" i="9"/>
  <c r="I29" i="9"/>
  <c r="J29" i="9"/>
  <c r="I30" i="9"/>
  <c r="J30" i="9"/>
  <c r="I31" i="9"/>
  <c r="J31" i="9"/>
  <c r="I32" i="9"/>
  <c r="J32" i="9"/>
  <c r="I33" i="9"/>
  <c r="J33" i="9"/>
  <c r="I34" i="9"/>
  <c r="J34" i="9"/>
  <c r="I35" i="9"/>
  <c r="J35" i="9"/>
  <c r="I36" i="9"/>
  <c r="J36" i="9"/>
  <c r="I37" i="9"/>
  <c r="J37" i="9"/>
  <c r="I38" i="9"/>
  <c r="J38" i="9"/>
  <c r="I39" i="9"/>
  <c r="J39" i="9"/>
  <c r="I40" i="9"/>
  <c r="J40" i="9"/>
  <c r="I41" i="9"/>
  <c r="J41" i="9"/>
  <c r="I42" i="9"/>
  <c r="J42" i="9"/>
  <c r="I43" i="9"/>
  <c r="J43" i="9"/>
  <c r="I44" i="9"/>
  <c r="J44" i="9"/>
  <c r="I45" i="9"/>
  <c r="J45" i="9"/>
  <c r="I46" i="9"/>
  <c r="J46" i="9"/>
  <c r="I47" i="9"/>
  <c r="J47" i="9"/>
  <c r="I48" i="9"/>
  <c r="J48" i="9"/>
  <c r="I49" i="9"/>
  <c r="J49" i="9"/>
  <c r="I50" i="9"/>
  <c r="J50" i="9"/>
  <c r="I51" i="9"/>
  <c r="J51" i="9"/>
  <c r="I52" i="9"/>
  <c r="J52" i="9"/>
  <c r="I53" i="9"/>
  <c r="J53" i="9"/>
  <c r="I54" i="9"/>
  <c r="J54" i="9"/>
  <c r="I55" i="9"/>
  <c r="J55" i="9"/>
  <c r="I56" i="9"/>
  <c r="J56" i="9"/>
  <c r="I57" i="9"/>
  <c r="J57" i="9"/>
  <c r="I58" i="9"/>
  <c r="J58" i="9"/>
  <c r="I59" i="9"/>
  <c r="J59" i="9"/>
  <c r="I60" i="9"/>
  <c r="J60" i="9"/>
  <c r="I61" i="9"/>
  <c r="J61" i="9"/>
  <c r="I62" i="9"/>
  <c r="J62" i="9"/>
  <c r="I63" i="9"/>
  <c r="J63" i="9"/>
  <c r="I64" i="9"/>
  <c r="J64" i="9"/>
  <c r="I65" i="9"/>
  <c r="J65" i="9"/>
  <c r="I66" i="9"/>
  <c r="J66" i="9"/>
  <c r="I67" i="9"/>
  <c r="J67" i="9"/>
  <c r="I68" i="9"/>
  <c r="J68" i="9"/>
  <c r="I69" i="9"/>
  <c r="J69" i="9"/>
  <c r="I70" i="9"/>
  <c r="J70" i="9"/>
  <c r="I71" i="9"/>
  <c r="J71" i="9"/>
  <c r="I72" i="9"/>
  <c r="J72" i="9"/>
  <c r="I73" i="9"/>
  <c r="J73" i="9"/>
  <c r="I74" i="9"/>
  <c r="J74" i="9"/>
  <c r="I75" i="9"/>
  <c r="J75" i="9"/>
  <c r="I76" i="9"/>
  <c r="J76" i="9"/>
  <c r="I77" i="9"/>
  <c r="J77" i="9"/>
  <c r="I78" i="9"/>
  <c r="J78" i="9"/>
  <c r="I79" i="9"/>
  <c r="J79" i="9"/>
  <c r="I80" i="9"/>
  <c r="J80" i="9"/>
  <c r="I81" i="9"/>
  <c r="J81" i="9"/>
  <c r="I82" i="9"/>
  <c r="J82" i="9"/>
  <c r="I83" i="9"/>
  <c r="J83" i="9"/>
  <c r="I84" i="9"/>
  <c r="J84" i="9"/>
  <c r="I85" i="9"/>
  <c r="J85" i="9"/>
  <c r="I86" i="9"/>
  <c r="J86" i="9"/>
  <c r="I87" i="9"/>
  <c r="J87" i="9"/>
  <c r="I88" i="9"/>
  <c r="J88" i="9"/>
  <c r="I89" i="9"/>
  <c r="J89" i="9"/>
  <c r="I90" i="9"/>
  <c r="J90" i="9"/>
  <c r="I91" i="9"/>
  <c r="J91" i="9"/>
  <c r="I92" i="9"/>
  <c r="J92" i="9"/>
  <c r="I93" i="9"/>
  <c r="J93" i="9"/>
  <c r="I94" i="9"/>
  <c r="J94" i="9"/>
  <c r="I95" i="9"/>
  <c r="J95" i="9"/>
  <c r="I96" i="9"/>
  <c r="J96" i="9"/>
  <c r="I97" i="9"/>
  <c r="J97" i="9"/>
  <c r="I98" i="9"/>
  <c r="J98" i="9"/>
  <c r="I99" i="9"/>
  <c r="J99" i="9"/>
  <c r="I100" i="9"/>
  <c r="J100" i="9"/>
  <c r="I101" i="9"/>
  <c r="J101" i="9"/>
  <c r="I102" i="9"/>
  <c r="J102" i="9"/>
  <c r="I103" i="9"/>
  <c r="J103" i="9"/>
  <c r="I104" i="9"/>
  <c r="J104" i="9"/>
  <c r="I105" i="9"/>
  <c r="J105" i="9"/>
  <c r="I106" i="9"/>
  <c r="J106" i="9"/>
  <c r="I107" i="9"/>
  <c r="J107" i="9"/>
  <c r="I108" i="9"/>
  <c r="J108" i="9"/>
  <c r="I109" i="9"/>
  <c r="J109" i="9"/>
  <c r="I110" i="9"/>
  <c r="J110" i="9"/>
  <c r="I111" i="9"/>
  <c r="J111" i="9"/>
  <c r="I112" i="9"/>
  <c r="J112" i="9"/>
  <c r="I113" i="9"/>
  <c r="J113" i="9"/>
  <c r="I114" i="9"/>
  <c r="J114" i="9"/>
  <c r="I115" i="9"/>
  <c r="J115" i="9"/>
  <c r="I116" i="9"/>
  <c r="J116" i="9"/>
  <c r="I117" i="9"/>
  <c r="J117" i="9"/>
  <c r="I118" i="9"/>
  <c r="J118" i="9"/>
  <c r="I119" i="9"/>
  <c r="J119" i="9"/>
  <c r="I120" i="9"/>
  <c r="J120" i="9"/>
  <c r="I121" i="9"/>
  <c r="J121" i="9"/>
  <c r="I122" i="9"/>
  <c r="J122" i="9"/>
  <c r="I123" i="9"/>
  <c r="J123" i="9"/>
  <c r="I124" i="9"/>
  <c r="J124" i="9"/>
  <c r="I125" i="9"/>
  <c r="J125" i="9"/>
  <c r="I126" i="9"/>
  <c r="J126" i="9"/>
  <c r="I127" i="9"/>
  <c r="J127" i="9"/>
  <c r="I128" i="9"/>
  <c r="J128" i="9"/>
  <c r="I129" i="9"/>
  <c r="J129" i="9"/>
  <c r="I130" i="9"/>
  <c r="J130" i="9"/>
  <c r="I131" i="9"/>
  <c r="J131" i="9"/>
  <c r="I132" i="9"/>
  <c r="J132" i="9"/>
  <c r="I133" i="9"/>
  <c r="J133" i="9"/>
  <c r="I134" i="9"/>
  <c r="J134" i="9"/>
  <c r="I135" i="9"/>
  <c r="J135" i="9"/>
  <c r="I136" i="9"/>
  <c r="J136" i="9"/>
  <c r="I137" i="9"/>
  <c r="J137" i="9"/>
  <c r="I138" i="9"/>
  <c r="J138" i="9"/>
  <c r="I139" i="9"/>
  <c r="J139" i="9"/>
  <c r="I140" i="9"/>
  <c r="J140" i="9"/>
  <c r="I141" i="9"/>
  <c r="J141" i="9"/>
  <c r="I142" i="9"/>
  <c r="J142" i="9"/>
  <c r="I143" i="9"/>
  <c r="J143" i="9"/>
  <c r="I144" i="9"/>
  <c r="J144" i="9"/>
  <c r="I145" i="9"/>
  <c r="J145" i="9"/>
  <c r="I146" i="9"/>
  <c r="J146" i="9"/>
  <c r="I147" i="9"/>
  <c r="J147" i="9"/>
  <c r="I148" i="9"/>
  <c r="J148" i="9"/>
  <c r="I149" i="9"/>
  <c r="J149" i="9"/>
  <c r="I150" i="9"/>
  <c r="J150" i="9"/>
  <c r="I151" i="9"/>
  <c r="J151" i="9"/>
  <c r="I152" i="9"/>
  <c r="J152" i="9"/>
  <c r="I153" i="9"/>
  <c r="J153" i="9"/>
  <c r="I154" i="9"/>
  <c r="J154" i="9"/>
  <c r="I155" i="9"/>
  <c r="J155" i="9"/>
  <c r="I156" i="9"/>
  <c r="J156" i="9"/>
  <c r="I157" i="9"/>
  <c r="J157" i="9"/>
  <c r="I158" i="9"/>
  <c r="J158" i="9"/>
  <c r="I159" i="9"/>
  <c r="J159" i="9"/>
  <c r="I160" i="9"/>
  <c r="J160" i="9"/>
  <c r="I161" i="9"/>
  <c r="J161" i="9"/>
  <c r="I162" i="9"/>
  <c r="J162" i="9"/>
  <c r="I163" i="9"/>
  <c r="J163" i="9"/>
  <c r="I164" i="9"/>
  <c r="J164" i="9"/>
  <c r="I165" i="9"/>
  <c r="J165" i="9"/>
  <c r="I166" i="9"/>
  <c r="J166" i="9"/>
  <c r="I167" i="9"/>
  <c r="J167" i="9"/>
  <c r="I168" i="9"/>
  <c r="J168" i="9"/>
  <c r="I169" i="9"/>
  <c r="J169" i="9"/>
  <c r="I170" i="9"/>
  <c r="J170" i="9"/>
  <c r="I171" i="9"/>
  <c r="J171" i="9"/>
  <c r="I172" i="9"/>
  <c r="J172" i="9"/>
  <c r="I173" i="9"/>
  <c r="J173" i="9"/>
  <c r="I174" i="9"/>
  <c r="J174" i="9"/>
  <c r="I175" i="9"/>
  <c r="J175" i="9"/>
  <c r="I176" i="9"/>
  <c r="J176" i="9"/>
  <c r="I177" i="9"/>
  <c r="J177" i="9"/>
  <c r="I178" i="9"/>
  <c r="J178" i="9"/>
  <c r="I179" i="9"/>
  <c r="J179" i="9"/>
  <c r="I180" i="9"/>
  <c r="J180" i="9"/>
  <c r="I181" i="9"/>
  <c r="J181" i="9"/>
  <c r="I182" i="9"/>
  <c r="J182" i="9"/>
  <c r="I183" i="9"/>
  <c r="J183" i="9"/>
  <c r="I184" i="9"/>
  <c r="J184" i="9"/>
  <c r="I185" i="9"/>
  <c r="J185" i="9"/>
  <c r="I186" i="9"/>
  <c r="J186" i="9"/>
  <c r="I187" i="9"/>
  <c r="J187" i="9"/>
  <c r="I188" i="9"/>
  <c r="J188" i="9"/>
  <c r="I189" i="9"/>
  <c r="J189" i="9"/>
  <c r="I190" i="9"/>
  <c r="J190" i="9"/>
  <c r="I191" i="9"/>
  <c r="J191" i="9"/>
  <c r="I192" i="9"/>
  <c r="J192" i="9"/>
  <c r="I193" i="9"/>
  <c r="J193" i="9"/>
  <c r="I194" i="9"/>
  <c r="J194" i="9"/>
  <c r="I195" i="9"/>
  <c r="J195" i="9"/>
  <c r="I196" i="9"/>
  <c r="J196" i="9"/>
  <c r="I197" i="9"/>
  <c r="J197" i="9"/>
  <c r="I198" i="9"/>
  <c r="J198" i="9"/>
  <c r="I199" i="9"/>
  <c r="J199" i="9"/>
  <c r="I200" i="9"/>
  <c r="J200" i="9"/>
  <c r="I201" i="9"/>
  <c r="J201" i="9"/>
  <c r="I202" i="9"/>
  <c r="J202" i="9"/>
  <c r="I203" i="9"/>
  <c r="J203" i="9"/>
  <c r="I204" i="9"/>
  <c r="J204" i="9"/>
  <c r="I205" i="9"/>
  <c r="J205" i="9"/>
  <c r="I206" i="9"/>
  <c r="J206" i="9"/>
  <c r="I207" i="9"/>
  <c r="J207" i="9"/>
  <c r="I208" i="9"/>
  <c r="J208" i="9"/>
  <c r="I209" i="9"/>
  <c r="J209" i="9"/>
  <c r="I210" i="9"/>
  <c r="J210" i="9"/>
  <c r="I211" i="9"/>
  <c r="J211" i="9"/>
  <c r="I212" i="9"/>
  <c r="J212" i="9"/>
  <c r="I213" i="9"/>
  <c r="J213" i="9"/>
  <c r="I214" i="9"/>
  <c r="J214" i="9"/>
  <c r="I215" i="9"/>
  <c r="J215" i="9"/>
  <c r="I216" i="9"/>
  <c r="J216" i="9"/>
  <c r="I217" i="9"/>
  <c r="J217" i="9"/>
  <c r="I218" i="9"/>
  <c r="J218" i="9"/>
  <c r="I219" i="9"/>
  <c r="J219" i="9"/>
  <c r="I220" i="9"/>
  <c r="J220" i="9"/>
  <c r="I221" i="9"/>
  <c r="J221" i="9"/>
  <c r="I222" i="9"/>
  <c r="J222" i="9"/>
  <c r="I223" i="9"/>
  <c r="J223" i="9"/>
  <c r="I224" i="9"/>
  <c r="J224" i="9"/>
  <c r="I225" i="9"/>
  <c r="J225" i="9"/>
  <c r="I226" i="9"/>
  <c r="J226" i="9"/>
  <c r="I227" i="9"/>
  <c r="J227" i="9"/>
  <c r="I228" i="9"/>
  <c r="J228" i="9"/>
  <c r="I229" i="9"/>
  <c r="J229" i="9"/>
  <c r="I230" i="9"/>
  <c r="J230" i="9"/>
  <c r="I231" i="9"/>
  <c r="J231" i="9"/>
  <c r="I232" i="9"/>
  <c r="J232" i="9"/>
  <c r="I233" i="9"/>
  <c r="J233" i="9"/>
  <c r="I234" i="9"/>
  <c r="J234" i="9"/>
  <c r="I235" i="9"/>
  <c r="J235" i="9"/>
  <c r="I236" i="9"/>
  <c r="J236" i="9"/>
  <c r="I237" i="9"/>
  <c r="J237" i="9"/>
  <c r="I238" i="9"/>
  <c r="J238" i="9"/>
  <c r="I239" i="9"/>
  <c r="J239" i="9"/>
  <c r="I240" i="9"/>
  <c r="J240" i="9"/>
  <c r="I241" i="9"/>
  <c r="J241" i="9"/>
  <c r="I242" i="9"/>
  <c r="J242" i="9"/>
  <c r="I243" i="9"/>
  <c r="J243" i="9"/>
  <c r="I244" i="9"/>
  <c r="J244" i="9"/>
  <c r="I245" i="9"/>
  <c r="J245" i="9"/>
  <c r="I246" i="9"/>
  <c r="J246" i="9"/>
  <c r="I247" i="9"/>
  <c r="J247" i="9"/>
  <c r="I248" i="9"/>
  <c r="J248" i="9"/>
  <c r="I249" i="9"/>
  <c r="J249" i="9"/>
  <c r="I250" i="9"/>
  <c r="J250" i="9"/>
  <c r="I251" i="9"/>
  <c r="J251" i="9"/>
  <c r="I252" i="9"/>
  <c r="J252" i="9"/>
  <c r="I253" i="9"/>
  <c r="J253" i="9"/>
  <c r="I254" i="9"/>
  <c r="J254" i="9"/>
  <c r="I255" i="9"/>
  <c r="J255" i="9"/>
  <c r="I256" i="9"/>
  <c r="J256" i="9"/>
  <c r="I257" i="9"/>
  <c r="J257" i="9"/>
  <c r="I258" i="9"/>
  <c r="J258" i="9"/>
  <c r="I259" i="9"/>
  <c r="J259" i="9"/>
  <c r="I260" i="9"/>
  <c r="J260" i="9"/>
  <c r="I261" i="9"/>
  <c r="J261" i="9"/>
  <c r="I262" i="9"/>
  <c r="J262" i="9"/>
  <c r="I263" i="9"/>
  <c r="J263" i="9"/>
  <c r="I264" i="9"/>
  <c r="J264" i="9"/>
  <c r="I265" i="9"/>
  <c r="J265" i="9"/>
  <c r="I266" i="9"/>
  <c r="J266" i="9"/>
  <c r="I267" i="9"/>
  <c r="J267" i="9"/>
  <c r="I268" i="9"/>
  <c r="J268" i="9"/>
  <c r="I269" i="9"/>
  <c r="J269" i="9"/>
  <c r="I270" i="9"/>
  <c r="J270" i="9"/>
  <c r="I271" i="9"/>
  <c r="J271" i="9"/>
  <c r="I272" i="9"/>
  <c r="J272" i="9"/>
  <c r="I273" i="9"/>
  <c r="J273" i="9"/>
  <c r="I274" i="9"/>
  <c r="J274" i="9"/>
  <c r="I275" i="9"/>
  <c r="J275" i="9"/>
  <c r="I276" i="9"/>
  <c r="J276" i="9"/>
  <c r="I277" i="9"/>
  <c r="J277" i="9"/>
  <c r="I278" i="9"/>
  <c r="J278" i="9"/>
  <c r="I279" i="9"/>
  <c r="J279" i="9"/>
  <c r="I280" i="9"/>
  <c r="J280" i="9"/>
  <c r="I281" i="9"/>
  <c r="J281" i="9"/>
  <c r="I282" i="9"/>
  <c r="J282" i="9"/>
  <c r="I283" i="9"/>
  <c r="J283" i="9"/>
  <c r="I284" i="9"/>
  <c r="J284" i="9"/>
  <c r="I285" i="9"/>
  <c r="J285" i="9"/>
  <c r="I286" i="9"/>
  <c r="J286" i="9"/>
  <c r="I287" i="9"/>
  <c r="J287" i="9"/>
  <c r="I288" i="9"/>
  <c r="J288" i="9"/>
  <c r="I289" i="9"/>
  <c r="J289" i="9"/>
  <c r="I290" i="9"/>
  <c r="J290" i="9"/>
  <c r="I291" i="9"/>
  <c r="J291" i="9"/>
  <c r="I292" i="9"/>
  <c r="J292" i="9"/>
  <c r="I293" i="9"/>
  <c r="J293" i="9"/>
  <c r="I294" i="9"/>
  <c r="J294" i="9"/>
  <c r="I295" i="9"/>
  <c r="J295" i="9"/>
  <c r="I296" i="9"/>
  <c r="J296" i="9"/>
  <c r="I297" i="9"/>
  <c r="J297" i="9"/>
  <c r="I298" i="9"/>
  <c r="J298" i="9"/>
  <c r="I299" i="9"/>
  <c r="J299" i="9"/>
  <c r="I300" i="9"/>
  <c r="J300" i="9"/>
  <c r="I301" i="9"/>
  <c r="J301" i="9"/>
  <c r="I302" i="9"/>
  <c r="J302" i="9"/>
  <c r="I303" i="9"/>
  <c r="J303" i="9"/>
  <c r="I304" i="9"/>
  <c r="J304" i="9"/>
  <c r="I305" i="9"/>
  <c r="J305" i="9"/>
  <c r="I306" i="9"/>
  <c r="J306" i="9"/>
  <c r="I307" i="9"/>
  <c r="J307" i="9"/>
  <c r="I308" i="9"/>
  <c r="J308" i="9"/>
  <c r="I309" i="9"/>
  <c r="J309" i="9"/>
  <c r="I310" i="9"/>
  <c r="J310" i="9"/>
  <c r="I311" i="9"/>
  <c r="J311" i="9"/>
  <c r="I312" i="9"/>
  <c r="J312" i="9"/>
  <c r="I313" i="9"/>
  <c r="J313" i="9"/>
  <c r="I314" i="9"/>
  <c r="J314" i="9"/>
  <c r="I315" i="9"/>
  <c r="J315" i="9"/>
  <c r="I316" i="9"/>
  <c r="J316" i="9"/>
  <c r="I317" i="9"/>
  <c r="J317" i="9"/>
  <c r="I318" i="9"/>
  <c r="J318" i="9"/>
  <c r="I319" i="9"/>
  <c r="J319" i="9"/>
  <c r="I320" i="9"/>
  <c r="J320" i="9"/>
  <c r="I321" i="9"/>
  <c r="J321" i="9"/>
  <c r="I322" i="9"/>
  <c r="J322" i="9"/>
  <c r="I323" i="9"/>
  <c r="J323" i="9"/>
  <c r="I324" i="9"/>
  <c r="J324" i="9"/>
  <c r="I325" i="9"/>
  <c r="J325" i="9"/>
  <c r="I326" i="9"/>
  <c r="J326" i="9"/>
  <c r="I327" i="9"/>
  <c r="J327" i="9"/>
  <c r="I328" i="9"/>
  <c r="J328" i="9"/>
  <c r="I329" i="9"/>
  <c r="J329" i="9"/>
  <c r="I330" i="9"/>
  <c r="J330" i="9"/>
  <c r="I331" i="9"/>
  <c r="J331" i="9"/>
  <c r="I332" i="9"/>
  <c r="J332" i="9"/>
  <c r="I333" i="9"/>
  <c r="J333" i="9"/>
  <c r="I334" i="9"/>
  <c r="J334" i="9"/>
  <c r="I335" i="9"/>
  <c r="J335" i="9"/>
  <c r="I336" i="9"/>
  <c r="J336" i="9"/>
  <c r="I337" i="9"/>
  <c r="J337" i="9"/>
  <c r="I338" i="9"/>
  <c r="J338" i="9"/>
  <c r="I339" i="9"/>
  <c r="J339" i="9"/>
  <c r="I340" i="9"/>
  <c r="J340" i="9"/>
  <c r="I341" i="9"/>
  <c r="J341" i="9"/>
  <c r="I342" i="9"/>
  <c r="J342" i="9"/>
  <c r="I343" i="9"/>
  <c r="J343" i="9"/>
  <c r="I344" i="9"/>
  <c r="J344" i="9"/>
  <c r="I345" i="9"/>
  <c r="J345" i="9"/>
  <c r="I346" i="9"/>
  <c r="J346" i="9"/>
  <c r="I347" i="9"/>
  <c r="J347" i="9"/>
  <c r="I348" i="9"/>
  <c r="J348" i="9"/>
  <c r="I349" i="9"/>
  <c r="J349" i="9"/>
  <c r="I350" i="9"/>
  <c r="J350" i="9"/>
  <c r="I351" i="9"/>
  <c r="J351" i="9"/>
  <c r="I352" i="9"/>
  <c r="J352" i="9"/>
  <c r="I353" i="9"/>
  <c r="J353" i="9"/>
  <c r="I354" i="9"/>
  <c r="J354" i="9"/>
  <c r="I355" i="9"/>
  <c r="J355" i="9"/>
  <c r="I356" i="9"/>
  <c r="J356" i="9"/>
  <c r="I357" i="9"/>
  <c r="J357" i="9"/>
  <c r="I358" i="9"/>
  <c r="J358" i="9"/>
  <c r="I359" i="9"/>
  <c r="J359" i="9"/>
  <c r="I360" i="9"/>
  <c r="J360" i="9"/>
  <c r="I361" i="9"/>
  <c r="J361" i="9"/>
  <c r="I362" i="9"/>
  <c r="J362" i="9"/>
  <c r="I363" i="9"/>
  <c r="J363" i="9"/>
  <c r="I364" i="9"/>
  <c r="J364" i="9"/>
  <c r="I365" i="9"/>
  <c r="J365" i="9"/>
  <c r="I366" i="9"/>
  <c r="J366" i="9"/>
  <c r="I367" i="9"/>
  <c r="J367" i="9"/>
  <c r="I368" i="9"/>
  <c r="J368" i="9"/>
  <c r="I369" i="9"/>
  <c r="J369" i="9"/>
  <c r="I370" i="9"/>
  <c r="J370" i="9"/>
  <c r="I371" i="9"/>
  <c r="J371" i="9"/>
  <c r="I372" i="9"/>
  <c r="J372" i="9"/>
  <c r="I373" i="9"/>
  <c r="J373" i="9"/>
  <c r="I374" i="9"/>
  <c r="J374" i="9"/>
  <c r="I375" i="9"/>
  <c r="J375" i="9"/>
  <c r="I376" i="9"/>
  <c r="J376" i="9"/>
  <c r="I377" i="9"/>
  <c r="J377" i="9"/>
  <c r="I378" i="9"/>
  <c r="J378" i="9"/>
  <c r="I379" i="9"/>
  <c r="J379" i="9"/>
  <c r="I380" i="9"/>
  <c r="J380" i="9"/>
  <c r="I381" i="9"/>
  <c r="J381" i="9"/>
  <c r="I382" i="9"/>
  <c r="J382" i="9"/>
  <c r="I383" i="9"/>
  <c r="J383" i="9"/>
  <c r="I384" i="9"/>
  <c r="J384" i="9"/>
  <c r="I385" i="9"/>
  <c r="J385" i="9"/>
  <c r="I386" i="9"/>
  <c r="J386" i="9"/>
  <c r="I387" i="9"/>
  <c r="J387" i="9"/>
  <c r="I388" i="9"/>
  <c r="J388" i="9"/>
  <c r="I389" i="9"/>
  <c r="J389" i="9"/>
  <c r="I390" i="9"/>
  <c r="J390" i="9"/>
  <c r="I391" i="9"/>
  <c r="J391" i="9"/>
  <c r="I392" i="9"/>
  <c r="J392" i="9"/>
  <c r="I393" i="9"/>
  <c r="J393" i="9"/>
  <c r="I394" i="9"/>
  <c r="J394" i="9"/>
  <c r="I395" i="9"/>
  <c r="J395" i="9"/>
  <c r="I396" i="9"/>
  <c r="J396" i="9"/>
  <c r="I397" i="9"/>
  <c r="J397" i="9"/>
  <c r="I398" i="9"/>
  <c r="J398" i="9"/>
  <c r="I399" i="9"/>
  <c r="J399" i="9"/>
  <c r="I400" i="9"/>
  <c r="J400" i="9"/>
  <c r="I401" i="9"/>
  <c r="J401" i="9"/>
  <c r="I402" i="9"/>
  <c r="J402" i="9"/>
  <c r="I403" i="9"/>
  <c r="J403" i="9"/>
  <c r="I404" i="9"/>
  <c r="J404" i="9"/>
  <c r="I405" i="9"/>
  <c r="J405" i="9"/>
  <c r="I406" i="9"/>
  <c r="J406" i="9"/>
  <c r="I407" i="9"/>
  <c r="J407" i="9"/>
  <c r="I408" i="9"/>
  <c r="J408" i="9"/>
  <c r="I409" i="9"/>
  <c r="J409" i="9"/>
  <c r="I410" i="9"/>
  <c r="J410" i="9"/>
  <c r="I411" i="9"/>
  <c r="J411" i="9"/>
  <c r="I412" i="9"/>
  <c r="J412" i="9"/>
  <c r="I413" i="9"/>
  <c r="J413" i="9"/>
  <c r="I414" i="9"/>
  <c r="J414" i="9"/>
  <c r="I415" i="9"/>
  <c r="J415" i="9"/>
  <c r="I416" i="9"/>
  <c r="J416" i="9"/>
  <c r="I417" i="9"/>
  <c r="J417" i="9"/>
  <c r="I418" i="9"/>
  <c r="J418" i="9"/>
  <c r="I419" i="9"/>
  <c r="J419" i="9"/>
  <c r="I420" i="9"/>
  <c r="J420" i="9"/>
  <c r="I421" i="9"/>
  <c r="J421" i="9"/>
  <c r="I422" i="9"/>
  <c r="J422" i="9"/>
  <c r="I423" i="9"/>
  <c r="J423" i="9"/>
  <c r="I424" i="9"/>
  <c r="J424" i="9"/>
  <c r="I425" i="9"/>
  <c r="J425" i="9"/>
  <c r="I426" i="9"/>
  <c r="J426" i="9"/>
  <c r="I427" i="9"/>
  <c r="J427" i="9"/>
  <c r="I428" i="9"/>
  <c r="J428" i="9"/>
  <c r="I429" i="9"/>
  <c r="J429" i="9"/>
  <c r="I430" i="9"/>
  <c r="J430" i="9"/>
  <c r="I431" i="9"/>
  <c r="J431" i="9"/>
  <c r="I432" i="9"/>
  <c r="J432" i="9"/>
  <c r="I433" i="9"/>
  <c r="J433" i="9"/>
  <c r="I434" i="9"/>
  <c r="J434" i="9"/>
  <c r="I435" i="9"/>
  <c r="J435" i="9"/>
  <c r="I436" i="9"/>
  <c r="J436" i="9"/>
  <c r="I437" i="9"/>
  <c r="J437" i="9"/>
  <c r="I438" i="9"/>
  <c r="J438" i="9"/>
  <c r="I439" i="9"/>
  <c r="J439" i="9"/>
  <c r="I440" i="9"/>
  <c r="J440" i="9"/>
  <c r="I441" i="9"/>
  <c r="J441" i="9"/>
  <c r="I442" i="9"/>
  <c r="J442" i="9"/>
  <c r="I443" i="9"/>
  <c r="J443" i="9"/>
  <c r="I444" i="9"/>
  <c r="J444" i="9"/>
  <c r="I445" i="9"/>
  <c r="J445" i="9"/>
  <c r="I446" i="9"/>
  <c r="J446" i="9"/>
  <c r="I447" i="9"/>
  <c r="J447" i="9"/>
  <c r="I448" i="9"/>
  <c r="J448" i="9"/>
  <c r="I449" i="9"/>
  <c r="J449" i="9"/>
  <c r="I450" i="9"/>
  <c r="J450" i="9"/>
  <c r="I451" i="9"/>
  <c r="J451" i="9"/>
  <c r="I452" i="9"/>
  <c r="J452" i="9"/>
  <c r="I453" i="9"/>
  <c r="J453" i="9"/>
  <c r="I454" i="9"/>
  <c r="J454" i="9"/>
  <c r="I455" i="9"/>
  <c r="J455" i="9"/>
  <c r="I456" i="9"/>
  <c r="J456" i="9"/>
  <c r="I457" i="9"/>
  <c r="J457" i="9"/>
  <c r="I458" i="9"/>
  <c r="J458" i="9"/>
  <c r="I459" i="9"/>
  <c r="J459" i="9"/>
  <c r="I460" i="9"/>
  <c r="J460" i="9"/>
  <c r="I461" i="9"/>
  <c r="J461" i="9"/>
  <c r="I462" i="9"/>
  <c r="J462" i="9"/>
  <c r="I463" i="9"/>
  <c r="J463" i="9"/>
  <c r="I464" i="9"/>
  <c r="J464" i="9"/>
  <c r="I465" i="9"/>
  <c r="J465" i="9"/>
  <c r="I466" i="9"/>
  <c r="J466" i="9"/>
  <c r="I467" i="9"/>
  <c r="J467" i="9"/>
  <c r="I468" i="9"/>
  <c r="J468" i="9"/>
  <c r="I469" i="9"/>
  <c r="J469" i="9"/>
  <c r="I470" i="9"/>
  <c r="J470" i="9"/>
  <c r="I471" i="9"/>
  <c r="J471" i="9"/>
  <c r="I472" i="9"/>
  <c r="J472" i="9"/>
  <c r="I473" i="9"/>
  <c r="J473" i="9"/>
  <c r="I474" i="9"/>
  <c r="J474" i="9"/>
  <c r="I475" i="9"/>
  <c r="J475" i="9"/>
  <c r="I476" i="9"/>
  <c r="J476" i="9"/>
  <c r="I477" i="9"/>
  <c r="J477" i="9"/>
  <c r="I478" i="9"/>
  <c r="J478" i="9"/>
  <c r="I479" i="9"/>
  <c r="J479" i="9"/>
  <c r="I480" i="9"/>
  <c r="J480" i="9"/>
  <c r="I481" i="9"/>
  <c r="J481" i="9"/>
  <c r="I482" i="9"/>
  <c r="J482" i="9"/>
  <c r="I483" i="9"/>
  <c r="J483" i="9"/>
  <c r="I484" i="9"/>
  <c r="J484" i="9"/>
  <c r="I485" i="9"/>
  <c r="J485" i="9"/>
  <c r="I486" i="9"/>
  <c r="J486" i="9"/>
  <c r="I487" i="9"/>
  <c r="J487" i="9"/>
  <c r="I488" i="9"/>
  <c r="J488" i="9"/>
  <c r="I489" i="9"/>
  <c r="J489" i="9"/>
  <c r="I490" i="9"/>
  <c r="J490" i="9"/>
  <c r="I491" i="9"/>
  <c r="J491" i="9"/>
  <c r="I492" i="9"/>
  <c r="J492" i="9"/>
  <c r="I493" i="9"/>
  <c r="J493" i="9"/>
  <c r="I494" i="9"/>
  <c r="J494" i="9"/>
  <c r="I495" i="9"/>
  <c r="J495" i="9"/>
  <c r="I496" i="9"/>
  <c r="J496" i="9"/>
  <c r="I497" i="9"/>
  <c r="J497" i="9"/>
  <c r="I498" i="9"/>
  <c r="J498" i="9"/>
  <c r="I499" i="9"/>
  <c r="J499" i="9"/>
  <c r="I500" i="9"/>
  <c r="J500" i="9"/>
  <c r="I501" i="9"/>
  <c r="J501" i="9"/>
  <c r="I502" i="9"/>
  <c r="J502" i="9"/>
  <c r="I503" i="9"/>
  <c r="J503" i="9"/>
  <c r="I504" i="9"/>
  <c r="J504" i="9"/>
  <c r="I505" i="9"/>
  <c r="J505" i="9"/>
  <c r="I506" i="9"/>
  <c r="J506" i="9"/>
  <c r="I507" i="9"/>
  <c r="J507" i="9"/>
  <c r="I508" i="9"/>
  <c r="J508" i="9"/>
  <c r="I509" i="9"/>
  <c r="J509" i="9"/>
  <c r="I510" i="9"/>
  <c r="J510" i="9"/>
  <c r="I511" i="9"/>
  <c r="J511" i="9"/>
  <c r="I512" i="9"/>
  <c r="J512" i="9"/>
  <c r="I513" i="9"/>
  <c r="J513" i="9"/>
  <c r="I514" i="9"/>
  <c r="J514" i="9"/>
  <c r="I515" i="9"/>
  <c r="J515" i="9"/>
  <c r="I516" i="9"/>
  <c r="J516" i="9"/>
  <c r="I517" i="9"/>
  <c r="J517" i="9"/>
  <c r="I518" i="9"/>
  <c r="J518" i="9"/>
  <c r="I519" i="9"/>
  <c r="J519" i="9"/>
  <c r="I520" i="9"/>
  <c r="J520" i="9"/>
  <c r="I521" i="9"/>
  <c r="J521" i="9"/>
  <c r="I522" i="9"/>
  <c r="J522" i="9"/>
  <c r="I523" i="9"/>
  <c r="J523" i="9"/>
  <c r="I524" i="9"/>
  <c r="J524" i="9"/>
  <c r="I525" i="9"/>
  <c r="J525" i="9"/>
  <c r="I526" i="9"/>
  <c r="J526" i="9"/>
  <c r="I527" i="9"/>
  <c r="J527" i="9"/>
  <c r="I528" i="9"/>
  <c r="J528" i="9"/>
  <c r="I529" i="9"/>
  <c r="J529" i="9"/>
  <c r="I530" i="9"/>
  <c r="J530" i="9"/>
  <c r="I531" i="9"/>
  <c r="J531" i="9"/>
  <c r="I532" i="9"/>
  <c r="J532" i="9"/>
  <c r="I533" i="9"/>
  <c r="J533" i="9"/>
  <c r="I534" i="9"/>
  <c r="J534" i="9"/>
  <c r="I535" i="9"/>
  <c r="J535" i="9"/>
  <c r="I536" i="9"/>
  <c r="J536" i="9"/>
  <c r="I537" i="9"/>
  <c r="J537" i="9"/>
  <c r="I538" i="9"/>
  <c r="J538" i="9"/>
  <c r="I539" i="9"/>
  <c r="J539" i="9"/>
  <c r="I540" i="9"/>
  <c r="J540" i="9"/>
  <c r="I541" i="9"/>
  <c r="J541" i="9"/>
  <c r="I542" i="9"/>
  <c r="J542" i="9"/>
  <c r="I543" i="9"/>
  <c r="J543" i="9"/>
  <c r="I544" i="9"/>
  <c r="J544" i="9"/>
  <c r="I545" i="9"/>
  <c r="J545" i="9"/>
  <c r="I546" i="9"/>
  <c r="J546" i="9"/>
  <c r="I547" i="9"/>
  <c r="J547" i="9"/>
  <c r="I548" i="9"/>
  <c r="J548" i="9"/>
  <c r="I549" i="9"/>
  <c r="J549" i="9"/>
  <c r="I550" i="9"/>
  <c r="J550" i="9"/>
  <c r="I551" i="9"/>
  <c r="J551" i="9"/>
  <c r="I552" i="9"/>
  <c r="J552" i="9"/>
  <c r="I553" i="9"/>
  <c r="J553" i="9"/>
  <c r="I554" i="9"/>
  <c r="J554" i="9"/>
  <c r="I555" i="9"/>
  <c r="J555" i="9"/>
  <c r="I556" i="9"/>
  <c r="J556" i="9"/>
  <c r="I557" i="9"/>
  <c r="J557" i="9"/>
  <c r="I558" i="9"/>
  <c r="J558" i="9"/>
  <c r="I559" i="9"/>
  <c r="J559" i="9"/>
  <c r="I560" i="9"/>
  <c r="J560" i="9"/>
  <c r="I561" i="9"/>
  <c r="J561" i="9"/>
  <c r="I562" i="9"/>
  <c r="J562" i="9"/>
  <c r="I563" i="9"/>
  <c r="J563" i="9"/>
  <c r="I564" i="9"/>
  <c r="J564" i="9"/>
  <c r="I565" i="9"/>
  <c r="J565" i="9"/>
  <c r="I566" i="9"/>
  <c r="J566" i="9"/>
  <c r="I567" i="9"/>
  <c r="J567" i="9"/>
  <c r="I568" i="9"/>
  <c r="J568" i="9"/>
  <c r="I569" i="9"/>
  <c r="J569" i="9"/>
  <c r="I570" i="9"/>
  <c r="J570" i="9"/>
  <c r="I571" i="9"/>
  <c r="J571" i="9"/>
  <c r="J6" i="9"/>
  <c r="I6" i="9"/>
  <c r="AB17" i="9"/>
  <c r="AB26" i="9"/>
  <c r="AB37" i="9"/>
  <c r="AB49" i="9"/>
  <c r="AB58" i="9"/>
  <c r="AB69" i="9"/>
  <c r="AB81" i="9"/>
  <c r="AB90" i="9"/>
  <c r="AB101" i="9"/>
  <c r="AB113" i="9"/>
  <c r="AB122" i="9"/>
  <c r="AB133" i="9"/>
  <c r="AB145" i="9"/>
  <c r="AB154" i="9"/>
  <c r="AB165" i="9"/>
  <c r="AB177" i="9"/>
  <c r="AB186" i="9"/>
  <c r="AB197" i="9"/>
  <c r="AB209" i="9"/>
  <c r="AB218" i="9"/>
  <c r="AB229" i="9"/>
  <c r="AB241" i="9"/>
  <c r="AB250" i="9"/>
  <c r="AB261" i="9"/>
  <c r="AB273" i="9"/>
  <c r="AB282" i="9"/>
  <c r="AB293" i="9"/>
  <c r="AB305" i="9"/>
  <c r="AB314" i="9"/>
  <c r="AB325" i="9"/>
  <c r="AB342" i="9"/>
  <c r="AB354" i="9"/>
  <c r="AB370" i="9"/>
  <c r="AB386" i="9"/>
  <c r="AB402" i="9"/>
  <c r="AB418" i="9"/>
  <c r="AB434" i="9"/>
  <c r="AB450" i="9"/>
  <c r="AB466" i="9"/>
  <c r="AB482" i="9"/>
  <c r="AB498" i="9"/>
  <c r="AB514" i="9"/>
  <c r="AB518" i="9"/>
  <c r="AB522" i="9"/>
  <c r="AB526" i="9"/>
  <c r="AB530" i="9"/>
  <c r="AB534" i="9"/>
  <c r="AB538" i="9"/>
  <c r="AB542" i="9"/>
  <c r="AB546" i="9"/>
  <c r="AB550" i="9"/>
  <c r="AB554" i="9"/>
  <c r="AB558" i="9"/>
  <c r="AB562" i="9"/>
  <c r="AB566" i="9"/>
  <c r="AB570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AA347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AA372" i="9"/>
  <c r="AA373" i="9"/>
  <c r="AA374" i="9"/>
  <c r="AA375" i="9"/>
  <c r="AA376" i="9"/>
  <c r="AA377" i="9"/>
  <c r="AA378" i="9"/>
  <c r="AA379" i="9"/>
  <c r="AA380" i="9"/>
  <c r="AA381" i="9"/>
  <c r="AA382" i="9"/>
  <c r="AA383" i="9"/>
  <c r="AA384" i="9"/>
  <c r="AA385" i="9"/>
  <c r="AA386" i="9"/>
  <c r="AA387" i="9"/>
  <c r="AA388" i="9"/>
  <c r="AA389" i="9"/>
  <c r="AA390" i="9"/>
  <c r="AA391" i="9"/>
  <c r="AA392" i="9"/>
  <c r="AA393" i="9"/>
  <c r="AA394" i="9"/>
  <c r="AA395" i="9"/>
  <c r="AA396" i="9"/>
  <c r="AA397" i="9"/>
  <c r="AA398" i="9"/>
  <c r="AA399" i="9"/>
  <c r="AA400" i="9"/>
  <c r="AA401" i="9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17" i="9"/>
  <c r="AA418" i="9"/>
  <c r="AA419" i="9"/>
  <c r="AA420" i="9"/>
  <c r="AA421" i="9"/>
  <c r="AA422" i="9"/>
  <c r="AA423" i="9"/>
  <c r="AA424" i="9"/>
  <c r="AA425" i="9"/>
  <c r="AA426" i="9"/>
  <c r="AA427" i="9"/>
  <c r="AA428" i="9"/>
  <c r="AA429" i="9"/>
  <c r="AA430" i="9"/>
  <c r="AA431" i="9"/>
  <c r="AA432" i="9"/>
  <c r="AA433" i="9"/>
  <c r="AA434" i="9"/>
  <c r="AA435" i="9"/>
  <c r="AA436" i="9"/>
  <c r="AA437" i="9"/>
  <c r="AA438" i="9"/>
  <c r="AA439" i="9"/>
  <c r="AA440" i="9"/>
  <c r="AA441" i="9"/>
  <c r="AA442" i="9"/>
  <c r="AA443" i="9"/>
  <c r="AA444" i="9"/>
  <c r="AA445" i="9"/>
  <c r="AA446" i="9"/>
  <c r="AA447" i="9"/>
  <c r="AA448" i="9"/>
  <c r="AA449" i="9"/>
  <c r="AA450" i="9"/>
  <c r="AA451" i="9"/>
  <c r="AA452" i="9"/>
  <c r="AA453" i="9"/>
  <c r="AA454" i="9"/>
  <c r="AA455" i="9"/>
  <c r="AA456" i="9"/>
  <c r="AA457" i="9"/>
  <c r="AA458" i="9"/>
  <c r="AA459" i="9"/>
  <c r="AA460" i="9"/>
  <c r="AA461" i="9"/>
  <c r="AA462" i="9"/>
  <c r="AA463" i="9"/>
  <c r="AA464" i="9"/>
  <c r="AA465" i="9"/>
  <c r="AA466" i="9"/>
  <c r="AA467" i="9"/>
  <c r="AA468" i="9"/>
  <c r="AA469" i="9"/>
  <c r="AA470" i="9"/>
  <c r="AA471" i="9"/>
  <c r="AA472" i="9"/>
  <c r="AA473" i="9"/>
  <c r="AA474" i="9"/>
  <c r="AA475" i="9"/>
  <c r="AA476" i="9"/>
  <c r="AA477" i="9"/>
  <c r="AA478" i="9"/>
  <c r="AA479" i="9"/>
  <c r="AA480" i="9"/>
  <c r="AA481" i="9"/>
  <c r="AA482" i="9"/>
  <c r="AA483" i="9"/>
  <c r="AA484" i="9"/>
  <c r="AA485" i="9"/>
  <c r="AA486" i="9"/>
  <c r="AA487" i="9"/>
  <c r="AA488" i="9"/>
  <c r="AA489" i="9"/>
  <c r="AA490" i="9"/>
  <c r="AA491" i="9"/>
  <c r="AA492" i="9"/>
  <c r="AA493" i="9"/>
  <c r="AA494" i="9"/>
  <c r="AA495" i="9"/>
  <c r="AA496" i="9"/>
  <c r="AA497" i="9"/>
  <c r="AA498" i="9"/>
  <c r="AA499" i="9"/>
  <c r="AA500" i="9"/>
  <c r="AA501" i="9"/>
  <c r="AA502" i="9"/>
  <c r="AA503" i="9"/>
  <c r="AA504" i="9"/>
  <c r="AA505" i="9"/>
  <c r="AA506" i="9"/>
  <c r="AA507" i="9"/>
  <c r="AA508" i="9"/>
  <c r="AA509" i="9"/>
  <c r="AA510" i="9"/>
  <c r="AA511" i="9"/>
  <c r="AA512" i="9"/>
  <c r="AA513" i="9"/>
  <c r="AA514" i="9"/>
  <c r="AA515" i="9"/>
  <c r="AA516" i="9"/>
  <c r="AA517" i="9"/>
  <c r="AA518" i="9"/>
  <c r="AA519" i="9"/>
  <c r="AA520" i="9"/>
  <c r="AA521" i="9"/>
  <c r="AA522" i="9"/>
  <c r="AA523" i="9"/>
  <c r="AA524" i="9"/>
  <c r="AA525" i="9"/>
  <c r="AA526" i="9"/>
  <c r="AA527" i="9"/>
  <c r="AA528" i="9"/>
  <c r="AA529" i="9"/>
  <c r="AA530" i="9"/>
  <c r="AA531" i="9"/>
  <c r="AA532" i="9"/>
  <c r="AA533" i="9"/>
  <c r="AA534" i="9"/>
  <c r="AA535" i="9"/>
  <c r="AA536" i="9"/>
  <c r="AA537" i="9"/>
  <c r="AA538" i="9"/>
  <c r="AA539" i="9"/>
  <c r="AA540" i="9"/>
  <c r="AA541" i="9"/>
  <c r="AA542" i="9"/>
  <c r="AA543" i="9"/>
  <c r="AA544" i="9"/>
  <c r="AA545" i="9"/>
  <c r="AA546" i="9"/>
  <c r="AA547" i="9"/>
  <c r="AA548" i="9"/>
  <c r="AA549" i="9"/>
  <c r="AA550" i="9"/>
  <c r="AA551" i="9"/>
  <c r="AA552" i="9"/>
  <c r="AA553" i="9"/>
  <c r="AA554" i="9"/>
  <c r="AA555" i="9"/>
  <c r="AA556" i="9"/>
  <c r="AA557" i="9"/>
  <c r="AA558" i="9"/>
  <c r="AA559" i="9"/>
  <c r="AA560" i="9"/>
  <c r="AA561" i="9"/>
  <c r="AA562" i="9"/>
  <c r="AA563" i="9"/>
  <c r="AA564" i="9"/>
  <c r="AA565" i="9"/>
  <c r="AA566" i="9"/>
  <c r="AA567" i="9"/>
  <c r="AA568" i="9"/>
  <c r="AA569" i="9"/>
  <c r="AA570" i="9"/>
  <c r="AA571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AB336" i="9" s="1"/>
  <c r="Z337" i="9"/>
  <c r="Z338" i="9"/>
  <c r="Z339" i="9"/>
  <c r="Z340" i="9"/>
  <c r="Z341" i="9"/>
  <c r="Z342" i="9"/>
  <c r="Z343" i="9"/>
  <c r="Z344" i="9"/>
  <c r="Z345" i="9"/>
  <c r="Z346" i="9"/>
  <c r="Z347" i="9"/>
  <c r="Z348" i="9"/>
  <c r="AB348" i="9" s="1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AB364" i="9" s="1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AB380" i="9" s="1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AB396" i="9" s="1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AB412" i="9" s="1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AB428" i="9" s="1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AB444" i="9" s="1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AB460" i="9" s="1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AB476" i="9" s="1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AB492" i="9" s="1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AB508" i="9" s="1"/>
  <c r="Z509" i="9"/>
  <c r="Z510" i="9"/>
  <c r="Z511" i="9"/>
  <c r="Z512" i="9"/>
  <c r="Z513" i="9"/>
  <c r="Z514" i="9"/>
  <c r="Z515" i="9"/>
  <c r="Z516" i="9"/>
  <c r="Z517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534" i="9"/>
  <c r="Z535" i="9"/>
  <c r="Z536" i="9"/>
  <c r="Z537" i="9"/>
  <c r="Z538" i="9"/>
  <c r="Z539" i="9"/>
  <c r="Z540" i="9"/>
  <c r="Z541" i="9"/>
  <c r="Z542" i="9"/>
  <c r="Z543" i="9"/>
  <c r="Z544" i="9"/>
  <c r="Z545" i="9"/>
  <c r="Z546" i="9"/>
  <c r="Z547" i="9"/>
  <c r="Z548" i="9"/>
  <c r="Z549" i="9"/>
  <c r="Z550" i="9"/>
  <c r="Z551" i="9"/>
  <c r="Z552" i="9"/>
  <c r="Z553" i="9"/>
  <c r="Z554" i="9"/>
  <c r="Z555" i="9"/>
  <c r="Z556" i="9"/>
  <c r="Z557" i="9"/>
  <c r="Z558" i="9"/>
  <c r="Z559" i="9"/>
  <c r="Z560" i="9"/>
  <c r="Z561" i="9"/>
  <c r="Z562" i="9"/>
  <c r="Z563" i="9"/>
  <c r="Z564" i="9"/>
  <c r="Z565" i="9"/>
  <c r="Z566" i="9"/>
  <c r="Z567" i="9"/>
  <c r="Z568" i="9"/>
  <c r="Z569" i="9"/>
  <c r="Z570" i="9"/>
  <c r="Z571" i="9"/>
  <c r="X7" i="9"/>
  <c r="AB7" i="9" s="1"/>
  <c r="X8" i="9"/>
  <c r="X9" i="9"/>
  <c r="AB9" i="9" s="1"/>
  <c r="X10" i="9"/>
  <c r="AB10" i="9" s="1"/>
  <c r="X11" i="9"/>
  <c r="AB11" i="9" s="1"/>
  <c r="X12" i="9"/>
  <c r="X13" i="9"/>
  <c r="AB13" i="9" s="1"/>
  <c r="X14" i="9"/>
  <c r="AB14" i="9" s="1"/>
  <c r="X15" i="9"/>
  <c r="AB15" i="9" s="1"/>
  <c r="X16" i="9"/>
  <c r="X17" i="9"/>
  <c r="X18" i="9"/>
  <c r="AB18" i="9" s="1"/>
  <c r="X19" i="9"/>
  <c r="AB19" i="9" s="1"/>
  <c r="X20" i="9"/>
  <c r="X21" i="9"/>
  <c r="AB21" i="9" s="1"/>
  <c r="X22" i="9"/>
  <c r="AB22" i="9" s="1"/>
  <c r="X23" i="9"/>
  <c r="AB23" i="9" s="1"/>
  <c r="X24" i="9"/>
  <c r="X25" i="9"/>
  <c r="AB25" i="9" s="1"/>
  <c r="X26" i="9"/>
  <c r="X27" i="9"/>
  <c r="AB27" i="9" s="1"/>
  <c r="X28" i="9"/>
  <c r="X29" i="9"/>
  <c r="AB29" i="9" s="1"/>
  <c r="X30" i="9"/>
  <c r="AB30" i="9" s="1"/>
  <c r="X31" i="9"/>
  <c r="AB31" i="9" s="1"/>
  <c r="X32" i="9"/>
  <c r="X33" i="9"/>
  <c r="AB33" i="9" s="1"/>
  <c r="X34" i="9"/>
  <c r="AB34" i="9" s="1"/>
  <c r="X35" i="9"/>
  <c r="AB35" i="9" s="1"/>
  <c r="X36" i="9"/>
  <c r="X37" i="9"/>
  <c r="X38" i="9"/>
  <c r="AB38" i="9" s="1"/>
  <c r="X39" i="9"/>
  <c r="AB39" i="9" s="1"/>
  <c r="X40" i="9"/>
  <c r="X41" i="9"/>
  <c r="AB41" i="9" s="1"/>
  <c r="X42" i="9"/>
  <c r="AB42" i="9" s="1"/>
  <c r="X43" i="9"/>
  <c r="AB43" i="9" s="1"/>
  <c r="X44" i="9"/>
  <c r="X45" i="9"/>
  <c r="AB45" i="9" s="1"/>
  <c r="X46" i="9"/>
  <c r="AB46" i="9" s="1"/>
  <c r="X47" i="9"/>
  <c r="AB47" i="9" s="1"/>
  <c r="X48" i="9"/>
  <c r="X49" i="9"/>
  <c r="X50" i="9"/>
  <c r="AB50" i="9" s="1"/>
  <c r="X51" i="9"/>
  <c r="AB51" i="9" s="1"/>
  <c r="X52" i="9"/>
  <c r="X53" i="9"/>
  <c r="AB53" i="9" s="1"/>
  <c r="X54" i="9"/>
  <c r="AB54" i="9" s="1"/>
  <c r="X55" i="9"/>
  <c r="AB55" i="9" s="1"/>
  <c r="X56" i="9"/>
  <c r="X57" i="9"/>
  <c r="AB57" i="9" s="1"/>
  <c r="X58" i="9"/>
  <c r="X59" i="9"/>
  <c r="AB59" i="9" s="1"/>
  <c r="X60" i="9"/>
  <c r="X61" i="9"/>
  <c r="AB61" i="9" s="1"/>
  <c r="X62" i="9"/>
  <c r="AB62" i="9" s="1"/>
  <c r="X63" i="9"/>
  <c r="AB63" i="9" s="1"/>
  <c r="X64" i="9"/>
  <c r="X65" i="9"/>
  <c r="AB65" i="9" s="1"/>
  <c r="X66" i="9"/>
  <c r="AB66" i="9" s="1"/>
  <c r="X67" i="9"/>
  <c r="AB67" i="9" s="1"/>
  <c r="X68" i="9"/>
  <c r="X69" i="9"/>
  <c r="X70" i="9"/>
  <c r="AB70" i="9" s="1"/>
  <c r="X71" i="9"/>
  <c r="AB71" i="9" s="1"/>
  <c r="X72" i="9"/>
  <c r="X73" i="9"/>
  <c r="AB73" i="9" s="1"/>
  <c r="X74" i="9"/>
  <c r="AB74" i="9" s="1"/>
  <c r="X75" i="9"/>
  <c r="AB75" i="9" s="1"/>
  <c r="X76" i="9"/>
  <c r="X77" i="9"/>
  <c r="AB77" i="9" s="1"/>
  <c r="X78" i="9"/>
  <c r="AB78" i="9" s="1"/>
  <c r="X79" i="9"/>
  <c r="AB79" i="9" s="1"/>
  <c r="X80" i="9"/>
  <c r="X81" i="9"/>
  <c r="X82" i="9"/>
  <c r="AB82" i="9" s="1"/>
  <c r="X83" i="9"/>
  <c r="AB83" i="9" s="1"/>
  <c r="X84" i="9"/>
  <c r="X85" i="9"/>
  <c r="AB85" i="9" s="1"/>
  <c r="X86" i="9"/>
  <c r="AB86" i="9" s="1"/>
  <c r="X87" i="9"/>
  <c r="AB87" i="9" s="1"/>
  <c r="X88" i="9"/>
  <c r="X89" i="9"/>
  <c r="AB89" i="9" s="1"/>
  <c r="X90" i="9"/>
  <c r="X91" i="9"/>
  <c r="AB91" i="9" s="1"/>
  <c r="X92" i="9"/>
  <c r="X93" i="9"/>
  <c r="AB93" i="9" s="1"/>
  <c r="X94" i="9"/>
  <c r="AB94" i="9" s="1"/>
  <c r="X95" i="9"/>
  <c r="AB95" i="9" s="1"/>
  <c r="X96" i="9"/>
  <c r="X97" i="9"/>
  <c r="AB97" i="9" s="1"/>
  <c r="X98" i="9"/>
  <c r="AB98" i="9" s="1"/>
  <c r="X99" i="9"/>
  <c r="AB99" i="9" s="1"/>
  <c r="X100" i="9"/>
  <c r="X101" i="9"/>
  <c r="X102" i="9"/>
  <c r="AB102" i="9" s="1"/>
  <c r="X103" i="9"/>
  <c r="AB103" i="9" s="1"/>
  <c r="X104" i="9"/>
  <c r="X105" i="9"/>
  <c r="AB105" i="9" s="1"/>
  <c r="X106" i="9"/>
  <c r="AB106" i="9" s="1"/>
  <c r="X107" i="9"/>
  <c r="AB107" i="9" s="1"/>
  <c r="X108" i="9"/>
  <c r="X109" i="9"/>
  <c r="AB109" i="9" s="1"/>
  <c r="X110" i="9"/>
  <c r="AB110" i="9" s="1"/>
  <c r="X111" i="9"/>
  <c r="AB111" i="9" s="1"/>
  <c r="X112" i="9"/>
  <c r="X113" i="9"/>
  <c r="X114" i="9"/>
  <c r="AB114" i="9" s="1"/>
  <c r="X115" i="9"/>
  <c r="AB115" i="9" s="1"/>
  <c r="X116" i="9"/>
  <c r="X117" i="9"/>
  <c r="AB117" i="9" s="1"/>
  <c r="X118" i="9"/>
  <c r="AB118" i="9" s="1"/>
  <c r="X119" i="9"/>
  <c r="AB119" i="9" s="1"/>
  <c r="X120" i="9"/>
  <c r="X121" i="9"/>
  <c r="AB121" i="9" s="1"/>
  <c r="X122" i="9"/>
  <c r="X123" i="9"/>
  <c r="AB123" i="9" s="1"/>
  <c r="X124" i="9"/>
  <c r="X125" i="9"/>
  <c r="AB125" i="9" s="1"/>
  <c r="X126" i="9"/>
  <c r="AB126" i="9" s="1"/>
  <c r="X127" i="9"/>
  <c r="AB127" i="9" s="1"/>
  <c r="X128" i="9"/>
  <c r="X129" i="9"/>
  <c r="AB129" i="9" s="1"/>
  <c r="X130" i="9"/>
  <c r="AB130" i="9" s="1"/>
  <c r="X131" i="9"/>
  <c r="AB131" i="9" s="1"/>
  <c r="X132" i="9"/>
  <c r="X133" i="9"/>
  <c r="X134" i="9"/>
  <c r="AB134" i="9" s="1"/>
  <c r="X135" i="9"/>
  <c r="AB135" i="9" s="1"/>
  <c r="X136" i="9"/>
  <c r="X137" i="9"/>
  <c r="AB137" i="9" s="1"/>
  <c r="X138" i="9"/>
  <c r="AB138" i="9" s="1"/>
  <c r="X139" i="9"/>
  <c r="AB139" i="9" s="1"/>
  <c r="X140" i="9"/>
  <c r="X141" i="9"/>
  <c r="AB141" i="9" s="1"/>
  <c r="X142" i="9"/>
  <c r="AB142" i="9" s="1"/>
  <c r="X143" i="9"/>
  <c r="AB143" i="9" s="1"/>
  <c r="X144" i="9"/>
  <c r="X145" i="9"/>
  <c r="X146" i="9"/>
  <c r="AB146" i="9" s="1"/>
  <c r="X147" i="9"/>
  <c r="AB147" i="9" s="1"/>
  <c r="X148" i="9"/>
  <c r="X149" i="9"/>
  <c r="AB149" i="9" s="1"/>
  <c r="X150" i="9"/>
  <c r="AB150" i="9" s="1"/>
  <c r="X151" i="9"/>
  <c r="AB151" i="9" s="1"/>
  <c r="X152" i="9"/>
  <c r="X153" i="9"/>
  <c r="AB153" i="9" s="1"/>
  <c r="X154" i="9"/>
  <c r="X155" i="9"/>
  <c r="AB155" i="9" s="1"/>
  <c r="X156" i="9"/>
  <c r="X157" i="9"/>
  <c r="AB157" i="9" s="1"/>
  <c r="X158" i="9"/>
  <c r="AB158" i="9" s="1"/>
  <c r="X159" i="9"/>
  <c r="AB159" i="9" s="1"/>
  <c r="X160" i="9"/>
  <c r="X161" i="9"/>
  <c r="AB161" i="9" s="1"/>
  <c r="X162" i="9"/>
  <c r="AB162" i="9" s="1"/>
  <c r="X163" i="9"/>
  <c r="AB163" i="9" s="1"/>
  <c r="X164" i="9"/>
  <c r="X165" i="9"/>
  <c r="X166" i="9"/>
  <c r="AB166" i="9" s="1"/>
  <c r="X167" i="9"/>
  <c r="AB167" i="9" s="1"/>
  <c r="X168" i="9"/>
  <c r="X169" i="9"/>
  <c r="AB169" i="9" s="1"/>
  <c r="X170" i="9"/>
  <c r="AB170" i="9" s="1"/>
  <c r="X171" i="9"/>
  <c r="AB171" i="9" s="1"/>
  <c r="X172" i="9"/>
  <c r="X173" i="9"/>
  <c r="AB173" i="9" s="1"/>
  <c r="X174" i="9"/>
  <c r="AB174" i="9" s="1"/>
  <c r="X175" i="9"/>
  <c r="AB175" i="9" s="1"/>
  <c r="X176" i="9"/>
  <c r="X177" i="9"/>
  <c r="X178" i="9"/>
  <c r="AB178" i="9" s="1"/>
  <c r="X179" i="9"/>
  <c r="AB179" i="9" s="1"/>
  <c r="X180" i="9"/>
  <c r="X181" i="9"/>
  <c r="AB181" i="9" s="1"/>
  <c r="X182" i="9"/>
  <c r="AB182" i="9" s="1"/>
  <c r="X183" i="9"/>
  <c r="AB183" i="9" s="1"/>
  <c r="X184" i="9"/>
  <c r="X185" i="9"/>
  <c r="AB185" i="9" s="1"/>
  <c r="X186" i="9"/>
  <c r="X187" i="9"/>
  <c r="AB187" i="9" s="1"/>
  <c r="X188" i="9"/>
  <c r="X189" i="9"/>
  <c r="AB189" i="9" s="1"/>
  <c r="X190" i="9"/>
  <c r="AB190" i="9" s="1"/>
  <c r="X191" i="9"/>
  <c r="AB191" i="9" s="1"/>
  <c r="X192" i="9"/>
  <c r="X193" i="9"/>
  <c r="AB193" i="9" s="1"/>
  <c r="X194" i="9"/>
  <c r="AB194" i="9" s="1"/>
  <c r="X195" i="9"/>
  <c r="AB195" i="9" s="1"/>
  <c r="X196" i="9"/>
  <c r="X197" i="9"/>
  <c r="X198" i="9"/>
  <c r="AB198" i="9" s="1"/>
  <c r="X199" i="9"/>
  <c r="AB199" i="9" s="1"/>
  <c r="X200" i="9"/>
  <c r="X201" i="9"/>
  <c r="AB201" i="9" s="1"/>
  <c r="X202" i="9"/>
  <c r="AB202" i="9" s="1"/>
  <c r="X203" i="9"/>
  <c r="AB203" i="9" s="1"/>
  <c r="X204" i="9"/>
  <c r="X205" i="9"/>
  <c r="AB205" i="9" s="1"/>
  <c r="X206" i="9"/>
  <c r="AB206" i="9" s="1"/>
  <c r="X207" i="9"/>
  <c r="AB207" i="9" s="1"/>
  <c r="X208" i="9"/>
  <c r="X209" i="9"/>
  <c r="X210" i="9"/>
  <c r="AB210" i="9" s="1"/>
  <c r="X211" i="9"/>
  <c r="AB211" i="9" s="1"/>
  <c r="X212" i="9"/>
  <c r="X213" i="9"/>
  <c r="AB213" i="9" s="1"/>
  <c r="X214" i="9"/>
  <c r="AB214" i="9" s="1"/>
  <c r="X215" i="9"/>
  <c r="AB215" i="9" s="1"/>
  <c r="X216" i="9"/>
  <c r="X217" i="9"/>
  <c r="AB217" i="9" s="1"/>
  <c r="X218" i="9"/>
  <c r="X219" i="9"/>
  <c r="AB219" i="9" s="1"/>
  <c r="X220" i="9"/>
  <c r="X221" i="9"/>
  <c r="AB221" i="9" s="1"/>
  <c r="X222" i="9"/>
  <c r="AB222" i="9" s="1"/>
  <c r="X223" i="9"/>
  <c r="AB223" i="9" s="1"/>
  <c r="X224" i="9"/>
  <c r="X225" i="9"/>
  <c r="AB225" i="9" s="1"/>
  <c r="X226" i="9"/>
  <c r="AB226" i="9" s="1"/>
  <c r="X227" i="9"/>
  <c r="AB227" i="9" s="1"/>
  <c r="X228" i="9"/>
  <c r="X229" i="9"/>
  <c r="X230" i="9"/>
  <c r="AB230" i="9" s="1"/>
  <c r="X231" i="9"/>
  <c r="AB231" i="9" s="1"/>
  <c r="X232" i="9"/>
  <c r="X233" i="9"/>
  <c r="AB233" i="9" s="1"/>
  <c r="X234" i="9"/>
  <c r="AB234" i="9" s="1"/>
  <c r="X235" i="9"/>
  <c r="AB235" i="9" s="1"/>
  <c r="X236" i="9"/>
  <c r="X237" i="9"/>
  <c r="AB237" i="9" s="1"/>
  <c r="X238" i="9"/>
  <c r="AB238" i="9" s="1"/>
  <c r="X239" i="9"/>
  <c r="AB239" i="9" s="1"/>
  <c r="X240" i="9"/>
  <c r="X241" i="9"/>
  <c r="X242" i="9"/>
  <c r="AB242" i="9" s="1"/>
  <c r="X243" i="9"/>
  <c r="AB243" i="9" s="1"/>
  <c r="X244" i="9"/>
  <c r="X245" i="9"/>
  <c r="AB245" i="9" s="1"/>
  <c r="X246" i="9"/>
  <c r="AB246" i="9" s="1"/>
  <c r="X247" i="9"/>
  <c r="AB247" i="9" s="1"/>
  <c r="X248" i="9"/>
  <c r="X249" i="9"/>
  <c r="AB249" i="9" s="1"/>
  <c r="X250" i="9"/>
  <c r="X251" i="9"/>
  <c r="AB251" i="9" s="1"/>
  <c r="X252" i="9"/>
  <c r="X253" i="9"/>
  <c r="AB253" i="9" s="1"/>
  <c r="X254" i="9"/>
  <c r="AB254" i="9" s="1"/>
  <c r="X255" i="9"/>
  <c r="AB255" i="9" s="1"/>
  <c r="X256" i="9"/>
  <c r="X257" i="9"/>
  <c r="AB257" i="9" s="1"/>
  <c r="X258" i="9"/>
  <c r="AB258" i="9" s="1"/>
  <c r="X259" i="9"/>
  <c r="AB259" i="9" s="1"/>
  <c r="X260" i="9"/>
  <c r="X261" i="9"/>
  <c r="X262" i="9"/>
  <c r="AB262" i="9" s="1"/>
  <c r="X263" i="9"/>
  <c r="AB263" i="9" s="1"/>
  <c r="X264" i="9"/>
  <c r="X265" i="9"/>
  <c r="AB265" i="9" s="1"/>
  <c r="X266" i="9"/>
  <c r="AB266" i="9" s="1"/>
  <c r="X267" i="9"/>
  <c r="AB267" i="9" s="1"/>
  <c r="X268" i="9"/>
  <c r="X269" i="9"/>
  <c r="AB269" i="9" s="1"/>
  <c r="X270" i="9"/>
  <c r="AB270" i="9" s="1"/>
  <c r="X271" i="9"/>
  <c r="AB271" i="9" s="1"/>
  <c r="X272" i="9"/>
  <c r="X273" i="9"/>
  <c r="X274" i="9"/>
  <c r="AB274" i="9" s="1"/>
  <c r="X275" i="9"/>
  <c r="AB275" i="9" s="1"/>
  <c r="X276" i="9"/>
  <c r="X277" i="9"/>
  <c r="AB277" i="9" s="1"/>
  <c r="X278" i="9"/>
  <c r="AB278" i="9" s="1"/>
  <c r="X279" i="9"/>
  <c r="AB279" i="9" s="1"/>
  <c r="X280" i="9"/>
  <c r="X281" i="9"/>
  <c r="AB281" i="9" s="1"/>
  <c r="X282" i="9"/>
  <c r="X283" i="9"/>
  <c r="AB283" i="9" s="1"/>
  <c r="X284" i="9"/>
  <c r="X285" i="9"/>
  <c r="AB285" i="9" s="1"/>
  <c r="X286" i="9"/>
  <c r="AB286" i="9" s="1"/>
  <c r="X287" i="9"/>
  <c r="AB287" i="9" s="1"/>
  <c r="X288" i="9"/>
  <c r="X289" i="9"/>
  <c r="AB289" i="9" s="1"/>
  <c r="X290" i="9"/>
  <c r="AB290" i="9" s="1"/>
  <c r="X291" i="9"/>
  <c r="AB291" i="9" s="1"/>
  <c r="X292" i="9"/>
  <c r="X293" i="9"/>
  <c r="X294" i="9"/>
  <c r="AB294" i="9" s="1"/>
  <c r="X295" i="9"/>
  <c r="AB295" i="9" s="1"/>
  <c r="X296" i="9"/>
  <c r="X297" i="9"/>
  <c r="AB297" i="9" s="1"/>
  <c r="X298" i="9"/>
  <c r="AB298" i="9" s="1"/>
  <c r="X299" i="9"/>
  <c r="AB299" i="9" s="1"/>
  <c r="X300" i="9"/>
  <c r="X301" i="9"/>
  <c r="AB301" i="9" s="1"/>
  <c r="X302" i="9"/>
  <c r="AB302" i="9" s="1"/>
  <c r="X303" i="9"/>
  <c r="AB303" i="9" s="1"/>
  <c r="X304" i="9"/>
  <c r="X305" i="9"/>
  <c r="X306" i="9"/>
  <c r="AB306" i="9" s="1"/>
  <c r="X307" i="9"/>
  <c r="AB307" i="9" s="1"/>
  <c r="X308" i="9"/>
  <c r="X309" i="9"/>
  <c r="AB309" i="9" s="1"/>
  <c r="X310" i="9"/>
  <c r="AB310" i="9" s="1"/>
  <c r="X311" i="9"/>
  <c r="AB311" i="9" s="1"/>
  <c r="X312" i="9"/>
  <c r="X313" i="9"/>
  <c r="AB313" i="9" s="1"/>
  <c r="X314" i="9"/>
  <c r="X315" i="9"/>
  <c r="AB315" i="9" s="1"/>
  <c r="X316" i="9"/>
  <c r="X317" i="9"/>
  <c r="AB317" i="9" s="1"/>
  <c r="X318" i="9"/>
  <c r="AB318" i="9" s="1"/>
  <c r="X319" i="9"/>
  <c r="AB319" i="9" s="1"/>
  <c r="X320" i="9"/>
  <c r="X321" i="9"/>
  <c r="AB321" i="9" s="1"/>
  <c r="X322" i="9"/>
  <c r="AB322" i="9" s="1"/>
  <c r="X323" i="9"/>
  <c r="AB323" i="9" s="1"/>
  <c r="X324" i="9"/>
  <c r="X325" i="9"/>
  <c r="X326" i="9"/>
  <c r="AB326" i="9" s="1"/>
  <c r="X327" i="9"/>
  <c r="AB327" i="9" s="1"/>
  <c r="X328" i="9"/>
  <c r="X329" i="9"/>
  <c r="AB329" i="9" s="1"/>
  <c r="X330" i="9"/>
  <c r="AB330" i="9" s="1"/>
  <c r="X331" i="9"/>
  <c r="AB331" i="9" s="1"/>
  <c r="X332" i="9"/>
  <c r="X333" i="9"/>
  <c r="AB333" i="9" s="1"/>
  <c r="X334" i="9"/>
  <c r="AB334" i="9" s="1"/>
  <c r="X335" i="9"/>
  <c r="AB335" i="9" s="1"/>
  <c r="X336" i="9"/>
  <c r="X337" i="9"/>
  <c r="AB337" i="9" s="1"/>
  <c r="X338" i="9"/>
  <c r="AB338" i="9" s="1"/>
  <c r="X339" i="9"/>
  <c r="AB339" i="9" s="1"/>
  <c r="X340" i="9"/>
  <c r="X341" i="9"/>
  <c r="AB341" i="9" s="1"/>
  <c r="X342" i="9"/>
  <c r="X343" i="9"/>
  <c r="AB343" i="9" s="1"/>
  <c r="X344" i="9"/>
  <c r="X345" i="9"/>
  <c r="AB345" i="9" s="1"/>
  <c r="X346" i="9"/>
  <c r="AB346" i="9" s="1"/>
  <c r="X347" i="9"/>
  <c r="AB347" i="9" s="1"/>
  <c r="X348" i="9"/>
  <c r="X349" i="9"/>
  <c r="AB349" i="9" s="1"/>
  <c r="X350" i="9"/>
  <c r="AB350" i="9" s="1"/>
  <c r="X351" i="9"/>
  <c r="AB351" i="9" s="1"/>
  <c r="X352" i="9"/>
  <c r="X353" i="9"/>
  <c r="AB353" i="9" s="1"/>
  <c r="X354" i="9"/>
  <c r="X355" i="9"/>
  <c r="AB355" i="9" s="1"/>
  <c r="X356" i="9"/>
  <c r="X357" i="9"/>
  <c r="AB357" i="9" s="1"/>
  <c r="X358" i="9"/>
  <c r="AB358" i="9" s="1"/>
  <c r="X359" i="9"/>
  <c r="AB359" i="9" s="1"/>
  <c r="X360" i="9"/>
  <c r="X361" i="9"/>
  <c r="AB361" i="9" s="1"/>
  <c r="X362" i="9"/>
  <c r="AB362" i="9" s="1"/>
  <c r="X363" i="9"/>
  <c r="AB363" i="9" s="1"/>
  <c r="X364" i="9"/>
  <c r="X365" i="9"/>
  <c r="AB365" i="9" s="1"/>
  <c r="X366" i="9"/>
  <c r="AB366" i="9" s="1"/>
  <c r="X367" i="9"/>
  <c r="AB367" i="9" s="1"/>
  <c r="X368" i="9"/>
  <c r="X369" i="9"/>
  <c r="AB369" i="9" s="1"/>
  <c r="X370" i="9"/>
  <c r="X371" i="9"/>
  <c r="AB371" i="9" s="1"/>
  <c r="X372" i="9"/>
  <c r="X373" i="9"/>
  <c r="AB373" i="9" s="1"/>
  <c r="X374" i="9"/>
  <c r="AB374" i="9" s="1"/>
  <c r="X375" i="9"/>
  <c r="AB375" i="9" s="1"/>
  <c r="X376" i="9"/>
  <c r="X377" i="9"/>
  <c r="AB377" i="9" s="1"/>
  <c r="X378" i="9"/>
  <c r="AB378" i="9" s="1"/>
  <c r="X379" i="9"/>
  <c r="AB379" i="9" s="1"/>
  <c r="X380" i="9"/>
  <c r="X381" i="9"/>
  <c r="AB381" i="9" s="1"/>
  <c r="X382" i="9"/>
  <c r="AB382" i="9" s="1"/>
  <c r="X383" i="9"/>
  <c r="AB383" i="9" s="1"/>
  <c r="X384" i="9"/>
  <c r="X385" i="9"/>
  <c r="AB385" i="9" s="1"/>
  <c r="X386" i="9"/>
  <c r="X387" i="9"/>
  <c r="AB387" i="9" s="1"/>
  <c r="X388" i="9"/>
  <c r="X389" i="9"/>
  <c r="AB389" i="9" s="1"/>
  <c r="X390" i="9"/>
  <c r="AB390" i="9" s="1"/>
  <c r="X391" i="9"/>
  <c r="AB391" i="9" s="1"/>
  <c r="X392" i="9"/>
  <c r="X393" i="9"/>
  <c r="AB393" i="9" s="1"/>
  <c r="X394" i="9"/>
  <c r="AB394" i="9" s="1"/>
  <c r="X395" i="9"/>
  <c r="AB395" i="9" s="1"/>
  <c r="X396" i="9"/>
  <c r="X397" i="9"/>
  <c r="AB397" i="9" s="1"/>
  <c r="X398" i="9"/>
  <c r="AB398" i="9" s="1"/>
  <c r="X399" i="9"/>
  <c r="AB399" i="9" s="1"/>
  <c r="X400" i="9"/>
  <c r="X401" i="9"/>
  <c r="AB401" i="9" s="1"/>
  <c r="X402" i="9"/>
  <c r="X403" i="9"/>
  <c r="AB403" i="9" s="1"/>
  <c r="X404" i="9"/>
  <c r="X405" i="9"/>
  <c r="AB405" i="9" s="1"/>
  <c r="X406" i="9"/>
  <c r="AB406" i="9" s="1"/>
  <c r="X407" i="9"/>
  <c r="AB407" i="9" s="1"/>
  <c r="X408" i="9"/>
  <c r="X409" i="9"/>
  <c r="AB409" i="9" s="1"/>
  <c r="X410" i="9"/>
  <c r="AB410" i="9" s="1"/>
  <c r="X411" i="9"/>
  <c r="AB411" i="9" s="1"/>
  <c r="X412" i="9"/>
  <c r="X413" i="9"/>
  <c r="AB413" i="9" s="1"/>
  <c r="X414" i="9"/>
  <c r="AB414" i="9" s="1"/>
  <c r="X415" i="9"/>
  <c r="AB415" i="9" s="1"/>
  <c r="X416" i="9"/>
  <c r="X417" i="9"/>
  <c r="AB417" i="9" s="1"/>
  <c r="X418" i="9"/>
  <c r="X419" i="9"/>
  <c r="AB419" i="9" s="1"/>
  <c r="X420" i="9"/>
  <c r="X421" i="9"/>
  <c r="AB421" i="9" s="1"/>
  <c r="X422" i="9"/>
  <c r="AB422" i="9" s="1"/>
  <c r="X423" i="9"/>
  <c r="AB423" i="9" s="1"/>
  <c r="X424" i="9"/>
  <c r="X425" i="9"/>
  <c r="AB425" i="9" s="1"/>
  <c r="X426" i="9"/>
  <c r="AB426" i="9" s="1"/>
  <c r="X427" i="9"/>
  <c r="AB427" i="9" s="1"/>
  <c r="X428" i="9"/>
  <c r="X429" i="9"/>
  <c r="AB429" i="9" s="1"/>
  <c r="X430" i="9"/>
  <c r="AB430" i="9" s="1"/>
  <c r="X431" i="9"/>
  <c r="AB431" i="9" s="1"/>
  <c r="X432" i="9"/>
  <c r="X433" i="9"/>
  <c r="AB433" i="9" s="1"/>
  <c r="X434" i="9"/>
  <c r="X435" i="9"/>
  <c r="AB435" i="9" s="1"/>
  <c r="X436" i="9"/>
  <c r="X437" i="9"/>
  <c r="AB437" i="9" s="1"/>
  <c r="X438" i="9"/>
  <c r="AB438" i="9" s="1"/>
  <c r="X439" i="9"/>
  <c r="AB439" i="9" s="1"/>
  <c r="X440" i="9"/>
  <c r="X441" i="9"/>
  <c r="AB441" i="9" s="1"/>
  <c r="X442" i="9"/>
  <c r="AB442" i="9" s="1"/>
  <c r="X443" i="9"/>
  <c r="AB443" i="9" s="1"/>
  <c r="X444" i="9"/>
  <c r="X445" i="9"/>
  <c r="AB445" i="9" s="1"/>
  <c r="X446" i="9"/>
  <c r="AB446" i="9" s="1"/>
  <c r="X447" i="9"/>
  <c r="AB447" i="9" s="1"/>
  <c r="X448" i="9"/>
  <c r="X449" i="9"/>
  <c r="AB449" i="9" s="1"/>
  <c r="X450" i="9"/>
  <c r="X451" i="9"/>
  <c r="AB451" i="9" s="1"/>
  <c r="X452" i="9"/>
  <c r="X453" i="9"/>
  <c r="AB453" i="9" s="1"/>
  <c r="X454" i="9"/>
  <c r="AB454" i="9" s="1"/>
  <c r="X455" i="9"/>
  <c r="AB455" i="9" s="1"/>
  <c r="X456" i="9"/>
  <c r="X457" i="9"/>
  <c r="AB457" i="9" s="1"/>
  <c r="X458" i="9"/>
  <c r="AB458" i="9" s="1"/>
  <c r="X459" i="9"/>
  <c r="AB459" i="9" s="1"/>
  <c r="X460" i="9"/>
  <c r="X461" i="9"/>
  <c r="AB461" i="9" s="1"/>
  <c r="X462" i="9"/>
  <c r="AB462" i="9" s="1"/>
  <c r="X463" i="9"/>
  <c r="AB463" i="9" s="1"/>
  <c r="X464" i="9"/>
  <c r="X465" i="9"/>
  <c r="AB465" i="9" s="1"/>
  <c r="X466" i="9"/>
  <c r="X467" i="9"/>
  <c r="AB467" i="9" s="1"/>
  <c r="X468" i="9"/>
  <c r="X469" i="9"/>
  <c r="AB469" i="9" s="1"/>
  <c r="X470" i="9"/>
  <c r="AB470" i="9" s="1"/>
  <c r="X471" i="9"/>
  <c r="AB471" i="9" s="1"/>
  <c r="X472" i="9"/>
  <c r="X473" i="9"/>
  <c r="AB473" i="9" s="1"/>
  <c r="X474" i="9"/>
  <c r="AB474" i="9" s="1"/>
  <c r="X475" i="9"/>
  <c r="AB475" i="9" s="1"/>
  <c r="X476" i="9"/>
  <c r="X477" i="9"/>
  <c r="AB477" i="9" s="1"/>
  <c r="X478" i="9"/>
  <c r="AB478" i="9" s="1"/>
  <c r="X479" i="9"/>
  <c r="AB479" i="9" s="1"/>
  <c r="X480" i="9"/>
  <c r="X481" i="9"/>
  <c r="AB481" i="9" s="1"/>
  <c r="X482" i="9"/>
  <c r="X483" i="9"/>
  <c r="AB483" i="9" s="1"/>
  <c r="X484" i="9"/>
  <c r="X485" i="9"/>
  <c r="AB485" i="9" s="1"/>
  <c r="X486" i="9"/>
  <c r="AB486" i="9" s="1"/>
  <c r="X487" i="9"/>
  <c r="AB487" i="9" s="1"/>
  <c r="X488" i="9"/>
  <c r="X489" i="9"/>
  <c r="AB489" i="9" s="1"/>
  <c r="X490" i="9"/>
  <c r="AB490" i="9" s="1"/>
  <c r="X491" i="9"/>
  <c r="AB491" i="9" s="1"/>
  <c r="X492" i="9"/>
  <c r="X493" i="9"/>
  <c r="AB493" i="9" s="1"/>
  <c r="X494" i="9"/>
  <c r="AB494" i="9" s="1"/>
  <c r="X495" i="9"/>
  <c r="AB495" i="9" s="1"/>
  <c r="X496" i="9"/>
  <c r="X497" i="9"/>
  <c r="AB497" i="9" s="1"/>
  <c r="X498" i="9"/>
  <c r="X499" i="9"/>
  <c r="AB499" i="9" s="1"/>
  <c r="X500" i="9"/>
  <c r="X501" i="9"/>
  <c r="AB501" i="9" s="1"/>
  <c r="X502" i="9"/>
  <c r="AB502" i="9" s="1"/>
  <c r="X503" i="9"/>
  <c r="AB503" i="9" s="1"/>
  <c r="X504" i="9"/>
  <c r="X505" i="9"/>
  <c r="AB505" i="9" s="1"/>
  <c r="X506" i="9"/>
  <c r="AB506" i="9" s="1"/>
  <c r="X507" i="9"/>
  <c r="AB507" i="9" s="1"/>
  <c r="X508" i="9"/>
  <c r="X509" i="9"/>
  <c r="AB509" i="9" s="1"/>
  <c r="X510" i="9"/>
  <c r="AB510" i="9" s="1"/>
  <c r="X511" i="9"/>
  <c r="AB511" i="9" s="1"/>
  <c r="X512" i="9"/>
  <c r="X513" i="9"/>
  <c r="AB513" i="9" s="1"/>
  <c r="X514" i="9"/>
  <c r="X515" i="9"/>
  <c r="AB515" i="9" s="1"/>
  <c r="X516" i="9"/>
  <c r="X517" i="9"/>
  <c r="AB517" i="9" s="1"/>
  <c r="X518" i="9"/>
  <c r="X519" i="9"/>
  <c r="AB519" i="9" s="1"/>
  <c r="X520" i="9"/>
  <c r="X521" i="9"/>
  <c r="AB521" i="9" s="1"/>
  <c r="X522" i="9"/>
  <c r="X523" i="9"/>
  <c r="AB523" i="9" s="1"/>
  <c r="X524" i="9"/>
  <c r="X525" i="9"/>
  <c r="AB525" i="9" s="1"/>
  <c r="X526" i="9"/>
  <c r="X527" i="9"/>
  <c r="AB527" i="9" s="1"/>
  <c r="X528" i="9"/>
  <c r="X529" i="9"/>
  <c r="AB529" i="9" s="1"/>
  <c r="X530" i="9"/>
  <c r="X531" i="9"/>
  <c r="AB531" i="9" s="1"/>
  <c r="X532" i="9"/>
  <c r="X533" i="9"/>
  <c r="AB533" i="9" s="1"/>
  <c r="X534" i="9"/>
  <c r="X535" i="9"/>
  <c r="AB535" i="9" s="1"/>
  <c r="X536" i="9"/>
  <c r="X537" i="9"/>
  <c r="AB537" i="9" s="1"/>
  <c r="X538" i="9"/>
  <c r="X539" i="9"/>
  <c r="AB539" i="9" s="1"/>
  <c r="X540" i="9"/>
  <c r="X541" i="9"/>
  <c r="AB541" i="9" s="1"/>
  <c r="X542" i="9"/>
  <c r="X543" i="9"/>
  <c r="AB543" i="9" s="1"/>
  <c r="X544" i="9"/>
  <c r="X545" i="9"/>
  <c r="AB545" i="9" s="1"/>
  <c r="X546" i="9"/>
  <c r="X547" i="9"/>
  <c r="AB547" i="9" s="1"/>
  <c r="X548" i="9"/>
  <c r="X549" i="9"/>
  <c r="AB549" i="9" s="1"/>
  <c r="X550" i="9"/>
  <c r="X551" i="9"/>
  <c r="AB551" i="9" s="1"/>
  <c r="X552" i="9"/>
  <c r="X553" i="9"/>
  <c r="AB553" i="9" s="1"/>
  <c r="X554" i="9"/>
  <c r="X555" i="9"/>
  <c r="AB555" i="9" s="1"/>
  <c r="X556" i="9"/>
  <c r="X557" i="9"/>
  <c r="AB557" i="9" s="1"/>
  <c r="X558" i="9"/>
  <c r="X559" i="9"/>
  <c r="AB559" i="9" s="1"/>
  <c r="X560" i="9"/>
  <c r="X561" i="9"/>
  <c r="AB561" i="9" s="1"/>
  <c r="X562" i="9"/>
  <c r="X563" i="9"/>
  <c r="AB563" i="9" s="1"/>
  <c r="X564" i="9"/>
  <c r="X565" i="9"/>
  <c r="AB565" i="9" s="1"/>
  <c r="X566" i="9"/>
  <c r="X567" i="9"/>
  <c r="AB567" i="9" s="1"/>
  <c r="X568" i="9"/>
  <c r="X569" i="9"/>
  <c r="AB569" i="9" s="1"/>
  <c r="X570" i="9"/>
  <c r="X571" i="9"/>
  <c r="AB571" i="9" s="1"/>
  <c r="X6" i="9"/>
  <c r="AI6" i="9"/>
  <c r="AJ6" i="9"/>
  <c r="AA6" i="9"/>
  <c r="AC6" i="9" s="1"/>
  <c r="Z6" i="9"/>
  <c r="BL7" i="9"/>
  <c r="BH7" i="9"/>
  <c r="BC7" i="9"/>
  <c r="BD7" i="9" s="1"/>
  <c r="AY7" i="9"/>
  <c r="AL6" i="9"/>
  <c r="AK6" i="9"/>
  <c r="AB568" i="9" l="1"/>
  <c r="AB564" i="9"/>
  <c r="AB560" i="9"/>
  <c r="AB556" i="9"/>
  <c r="AB552" i="9"/>
  <c r="AB548" i="9"/>
  <c r="AB544" i="9"/>
  <c r="AB540" i="9"/>
  <c r="AB536" i="9"/>
  <c r="AB532" i="9"/>
  <c r="AB528" i="9"/>
  <c r="AB524" i="9"/>
  <c r="AB520" i="9"/>
  <c r="AB516" i="9"/>
  <c r="AB512" i="9"/>
  <c r="AB504" i="9"/>
  <c r="AB500" i="9"/>
  <c r="AB496" i="9"/>
  <c r="AB488" i="9"/>
  <c r="AB484" i="9"/>
  <c r="AB480" i="9"/>
  <c r="AB472" i="9"/>
  <c r="AB468" i="9"/>
  <c r="AB464" i="9"/>
  <c r="AB456" i="9"/>
  <c r="AB452" i="9"/>
  <c r="AB448" i="9"/>
  <c r="AB440" i="9"/>
  <c r="AB436" i="9"/>
  <c r="AB432" i="9"/>
  <c r="AB424" i="9"/>
  <c r="AB420" i="9"/>
  <c r="AB416" i="9"/>
  <c r="AB408" i="9"/>
  <c r="AB404" i="9"/>
  <c r="AB400" i="9"/>
  <c r="AB392" i="9"/>
  <c r="AB388" i="9"/>
  <c r="AB384" i="9"/>
  <c r="AB376" i="9"/>
  <c r="AB372" i="9"/>
  <c r="AB368" i="9"/>
  <c r="AB360" i="9"/>
  <c r="AB356" i="9"/>
  <c r="AB352" i="9"/>
  <c r="AB344" i="9"/>
  <c r="AB340" i="9"/>
  <c r="AB332" i="9"/>
  <c r="AB328" i="9"/>
  <c r="AB324" i="9"/>
  <c r="AB320" i="9"/>
  <c r="AB316" i="9"/>
  <c r="AB312" i="9"/>
  <c r="AB308" i="9"/>
  <c r="AB304" i="9"/>
  <c r="AB300" i="9"/>
  <c r="AB296" i="9"/>
  <c r="AB292" i="9"/>
  <c r="AB288" i="9"/>
  <c r="AB284" i="9"/>
  <c r="AB280" i="9"/>
  <c r="AB276" i="9"/>
  <c r="AB272" i="9"/>
  <c r="AB268" i="9"/>
  <c r="AB264" i="9"/>
  <c r="AB260" i="9"/>
  <c r="AB256" i="9"/>
  <c r="AB252" i="9"/>
  <c r="AB248" i="9"/>
  <c r="AB244" i="9"/>
  <c r="AB240" i="9"/>
  <c r="AB236" i="9"/>
  <c r="AB232" i="9"/>
  <c r="AB228" i="9"/>
  <c r="AB224" i="9"/>
  <c r="AB220" i="9"/>
  <c r="AB216" i="9"/>
  <c r="AB212" i="9"/>
  <c r="AB208" i="9"/>
  <c r="AB204" i="9"/>
  <c r="AB200" i="9"/>
  <c r="AB196" i="9"/>
  <c r="AB192" i="9"/>
  <c r="AB188" i="9"/>
  <c r="AB184" i="9"/>
  <c r="AB180" i="9"/>
  <c r="AB176" i="9"/>
  <c r="AB172" i="9"/>
  <c r="AB168" i="9"/>
  <c r="AB164" i="9"/>
  <c r="AB160" i="9"/>
  <c r="AB156" i="9"/>
  <c r="AB152" i="9"/>
  <c r="AB148" i="9"/>
  <c r="AB144" i="9"/>
  <c r="AB140" i="9"/>
  <c r="AB136" i="9"/>
  <c r="AB132" i="9"/>
  <c r="AB128" i="9"/>
  <c r="AB124" i="9"/>
  <c r="AB120" i="9"/>
  <c r="AB116" i="9"/>
  <c r="AB112" i="9"/>
  <c r="AB108" i="9"/>
  <c r="AB104" i="9"/>
  <c r="AB100" i="9"/>
  <c r="AB96" i="9"/>
  <c r="AB92" i="9"/>
  <c r="AB88" i="9"/>
  <c r="AB84" i="9"/>
  <c r="AB80" i="9"/>
  <c r="AB76" i="9"/>
  <c r="AB72" i="9"/>
  <c r="AB68" i="9"/>
  <c r="AB64" i="9"/>
  <c r="AB60" i="9"/>
  <c r="AB56" i="9"/>
  <c r="AB52" i="9"/>
  <c r="AB48" i="9"/>
  <c r="AB44" i="9"/>
  <c r="AB40" i="9"/>
  <c r="AB36" i="9"/>
  <c r="AB32" i="9"/>
  <c r="AB28" i="9"/>
  <c r="AB24" i="9"/>
  <c r="AB20" i="9"/>
  <c r="AB16" i="9"/>
  <c r="AB12" i="9"/>
  <c r="AB8" i="9"/>
  <c r="AB6" i="9"/>
  <c r="BS7" i="2" l="1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S285" i="2"/>
  <c r="BS286" i="2"/>
  <c r="BS287" i="2"/>
  <c r="BS288" i="2"/>
  <c r="BS289" i="2"/>
  <c r="BS290" i="2"/>
  <c r="BS291" i="2"/>
  <c r="BS292" i="2"/>
  <c r="BS293" i="2"/>
  <c r="BS294" i="2"/>
  <c r="BS295" i="2"/>
  <c r="BS296" i="2"/>
  <c r="BS297" i="2"/>
  <c r="BS298" i="2"/>
  <c r="BS299" i="2"/>
  <c r="BS300" i="2"/>
  <c r="BS301" i="2"/>
  <c r="BS302" i="2"/>
  <c r="BS303" i="2"/>
  <c r="BS304" i="2"/>
  <c r="BS305" i="2"/>
  <c r="BS306" i="2"/>
  <c r="BS307" i="2"/>
  <c r="BS308" i="2"/>
  <c r="BS309" i="2"/>
  <c r="BS310" i="2"/>
  <c r="BS311" i="2"/>
  <c r="BS312" i="2"/>
  <c r="BS313" i="2"/>
  <c r="BS314" i="2"/>
  <c r="BS315" i="2"/>
  <c r="BS316" i="2"/>
  <c r="BS317" i="2"/>
  <c r="BS318" i="2"/>
  <c r="BS319" i="2"/>
  <c r="BS320" i="2"/>
  <c r="BS321" i="2"/>
  <c r="BS322" i="2"/>
  <c r="BS323" i="2"/>
  <c r="BS324" i="2"/>
  <c r="BS325" i="2"/>
  <c r="BS326" i="2"/>
  <c r="BS327" i="2"/>
  <c r="BS328" i="2"/>
  <c r="BS329" i="2"/>
  <c r="BS330" i="2"/>
  <c r="BS331" i="2"/>
  <c r="BS332" i="2"/>
  <c r="BS333" i="2"/>
  <c r="BS334" i="2"/>
  <c r="BS335" i="2"/>
  <c r="BS336" i="2"/>
  <c r="BS337" i="2"/>
  <c r="BS338" i="2"/>
  <c r="BS339" i="2"/>
  <c r="BS340" i="2"/>
  <c r="BS341" i="2"/>
  <c r="BS342" i="2"/>
  <c r="BS343" i="2"/>
  <c r="BS344" i="2"/>
  <c r="BS345" i="2"/>
  <c r="BS346" i="2"/>
  <c r="BS347" i="2"/>
  <c r="BS348" i="2"/>
  <c r="BS349" i="2"/>
  <c r="BS350" i="2"/>
  <c r="BS351" i="2"/>
  <c r="BS352" i="2"/>
  <c r="BS353" i="2"/>
  <c r="BS354" i="2"/>
  <c r="BS355" i="2"/>
  <c r="BS356" i="2"/>
  <c r="BS357" i="2"/>
  <c r="BS358" i="2"/>
  <c r="BS359" i="2"/>
  <c r="BS360" i="2"/>
  <c r="BS361" i="2"/>
  <c r="BS362" i="2"/>
  <c r="BS363" i="2"/>
  <c r="BS364" i="2"/>
  <c r="BS365" i="2"/>
  <c r="BS366" i="2"/>
  <c r="BS367" i="2"/>
  <c r="BS368" i="2"/>
  <c r="BS369" i="2"/>
  <c r="BS370" i="2"/>
  <c r="BS371" i="2"/>
  <c r="BS372" i="2"/>
  <c r="BS373" i="2"/>
  <c r="BS374" i="2"/>
  <c r="BS375" i="2"/>
  <c r="BS376" i="2"/>
  <c r="BS377" i="2"/>
  <c r="BS378" i="2"/>
  <c r="BS379" i="2"/>
  <c r="BS380" i="2"/>
  <c r="BS381" i="2"/>
  <c r="BS382" i="2"/>
  <c r="BS383" i="2"/>
  <c r="BS384" i="2"/>
  <c r="BS385" i="2"/>
  <c r="BS386" i="2"/>
  <c r="BS387" i="2"/>
  <c r="BS388" i="2"/>
  <c r="BS389" i="2"/>
  <c r="BS390" i="2"/>
  <c r="BS391" i="2"/>
  <c r="BS392" i="2"/>
  <c r="BS393" i="2"/>
  <c r="BS394" i="2"/>
  <c r="BS395" i="2"/>
  <c r="BS396" i="2"/>
  <c r="BS397" i="2"/>
  <c r="BS398" i="2"/>
  <c r="BS399" i="2"/>
  <c r="BS400" i="2"/>
  <c r="BS401" i="2"/>
  <c r="BS402" i="2"/>
  <c r="BS403" i="2"/>
  <c r="BS404" i="2"/>
  <c r="BS405" i="2"/>
  <c r="BS406" i="2"/>
  <c r="BS407" i="2"/>
  <c r="BS408" i="2"/>
  <c r="BS409" i="2"/>
  <c r="BS410" i="2"/>
  <c r="BS411" i="2"/>
  <c r="BS412" i="2"/>
  <c r="BS413" i="2"/>
  <c r="BS414" i="2"/>
  <c r="BS415" i="2"/>
  <c r="BS416" i="2"/>
  <c r="BS417" i="2"/>
  <c r="BS418" i="2"/>
  <c r="BS419" i="2"/>
  <c r="BS420" i="2"/>
  <c r="BS421" i="2"/>
  <c r="BS422" i="2"/>
  <c r="BS423" i="2"/>
  <c r="BS424" i="2"/>
  <c r="BS425" i="2"/>
  <c r="BS426" i="2"/>
  <c r="BS427" i="2"/>
  <c r="BS428" i="2"/>
  <c r="BS429" i="2"/>
  <c r="BS430" i="2"/>
  <c r="BS431" i="2"/>
  <c r="BS432" i="2"/>
  <c r="BS433" i="2"/>
  <c r="BS434" i="2"/>
  <c r="BS435" i="2"/>
  <c r="BS436" i="2"/>
  <c r="BS437" i="2"/>
  <c r="BS438" i="2"/>
  <c r="BS439" i="2"/>
  <c r="BS440" i="2"/>
  <c r="BS441" i="2"/>
  <c r="BS442" i="2"/>
  <c r="BS443" i="2"/>
  <c r="BS444" i="2"/>
  <c r="BS445" i="2"/>
  <c r="BS446" i="2"/>
  <c r="BS447" i="2"/>
  <c r="BS448" i="2"/>
  <c r="BS449" i="2"/>
  <c r="BS450" i="2"/>
  <c r="BS451" i="2"/>
  <c r="BS452" i="2"/>
  <c r="BS453" i="2"/>
  <c r="BS454" i="2"/>
  <c r="BS455" i="2"/>
  <c r="BS456" i="2"/>
  <c r="BS457" i="2"/>
  <c r="BS458" i="2"/>
  <c r="BS459" i="2"/>
  <c r="BS460" i="2"/>
  <c r="BS461" i="2"/>
  <c r="BS462" i="2"/>
  <c r="BS463" i="2"/>
  <c r="BS464" i="2"/>
  <c r="BS465" i="2"/>
  <c r="BS466" i="2"/>
  <c r="BS467" i="2"/>
  <c r="BS468" i="2"/>
  <c r="BS469" i="2"/>
  <c r="BS470" i="2"/>
  <c r="BS471" i="2"/>
  <c r="BS472" i="2"/>
  <c r="BS473" i="2"/>
  <c r="BS474" i="2"/>
  <c r="BS475" i="2"/>
  <c r="BS476" i="2"/>
  <c r="BS477" i="2"/>
  <c r="BS478" i="2"/>
  <c r="BS479" i="2"/>
  <c r="BS480" i="2"/>
  <c r="BS481" i="2"/>
  <c r="BS482" i="2"/>
  <c r="BS483" i="2"/>
  <c r="BS484" i="2"/>
  <c r="BS485" i="2"/>
  <c r="BS486" i="2"/>
  <c r="BS487" i="2"/>
  <c r="BS488" i="2"/>
  <c r="BS489" i="2"/>
  <c r="BS490" i="2"/>
  <c r="BS491" i="2"/>
  <c r="BS492" i="2"/>
  <c r="BS493" i="2"/>
  <c r="BS494" i="2"/>
  <c r="BS495" i="2"/>
  <c r="BS496" i="2"/>
  <c r="BS497" i="2"/>
  <c r="BS498" i="2"/>
  <c r="BS499" i="2"/>
  <c r="BS500" i="2"/>
  <c r="BS501" i="2"/>
  <c r="BS502" i="2"/>
  <c r="BS503" i="2"/>
  <c r="BS504" i="2"/>
  <c r="BS505" i="2"/>
  <c r="BS506" i="2"/>
  <c r="BS507" i="2"/>
  <c r="BS508" i="2"/>
  <c r="BS509" i="2"/>
  <c r="BS510" i="2"/>
  <c r="BS511" i="2"/>
  <c r="BS512" i="2"/>
  <c r="BS513" i="2"/>
  <c r="BS514" i="2"/>
  <c r="BS515" i="2"/>
  <c r="BS516" i="2"/>
  <c r="BS517" i="2"/>
  <c r="BS518" i="2"/>
  <c r="BS519" i="2"/>
  <c r="BS520" i="2"/>
  <c r="BS521" i="2"/>
  <c r="BS522" i="2"/>
  <c r="BS523" i="2"/>
  <c r="BS524" i="2"/>
  <c r="BS525" i="2"/>
  <c r="BS526" i="2"/>
  <c r="BS527" i="2"/>
  <c r="BS528" i="2"/>
  <c r="BS529" i="2"/>
  <c r="BS530" i="2"/>
  <c r="BS531" i="2"/>
  <c r="BS532" i="2"/>
  <c r="BS533" i="2"/>
  <c r="BS534" i="2"/>
  <c r="BS535" i="2"/>
  <c r="BS536" i="2"/>
  <c r="BS537" i="2"/>
  <c r="BS538" i="2"/>
  <c r="BS539" i="2"/>
  <c r="BS540" i="2"/>
  <c r="BS541" i="2"/>
  <c r="BS542" i="2"/>
  <c r="BS543" i="2"/>
  <c r="BS544" i="2"/>
  <c r="BS545" i="2"/>
  <c r="BS546" i="2"/>
  <c r="BS547" i="2"/>
  <c r="BS548" i="2"/>
  <c r="BS549" i="2"/>
  <c r="BS550" i="2"/>
  <c r="BS551" i="2"/>
  <c r="BS552" i="2"/>
  <c r="BS553" i="2"/>
  <c r="BS554" i="2"/>
  <c r="BS555" i="2"/>
  <c r="BS556" i="2"/>
  <c r="BS557" i="2"/>
  <c r="BS558" i="2"/>
  <c r="BS559" i="2"/>
  <c r="BS560" i="2"/>
  <c r="BS561" i="2"/>
  <c r="BS562" i="2"/>
  <c r="BS563" i="2"/>
  <c r="BS564" i="2"/>
  <c r="BS565" i="2"/>
  <c r="BS566" i="2"/>
  <c r="BS567" i="2"/>
  <c r="BS568" i="2"/>
  <c r="BS569" i="2"/>
  <c r="BS570" i="2"/>
  <c r="BS571" i="2"/>
  <c r="BS572" i="2"/>
  <c r="BS573" i="2"/>
  <c r="BS574" i="2"/>
  <c r="BS575" i="2"/>
  <c r="BS576" i="2"/>
  <c r="BS577" i="2"/>
  <c r="BS578" i="2"/>
  <c r="BS579" i="2"/>
  <c r="BS580" i="2"/>
  <c r="BS581" i="2"/>
  <c r="BS582" i="2"/>
  <c r="BS583" i="2"/>
  <c r="BS584" i="2"/>
  <c r="BS585" i="2"/>
  <c r="BS586" i="2"/>
  <c r="BS587" i="2"/>
  <c r="BS588" i="2"/>
  <c r="BS589" i="2"/>
  <c r="BS590" i="2"/>
  <c r="BS591" i="2"/>
  <c r="BS592" i="2"/>
  <c r="BS593" i="2"/>
  <c r="BS594" i="2"/>
  <c r="BS595" i="2"/>
  <c r="BS596" i="2"/>
  <c r="BS597" i="2"/>
  <c r="BS598" i="2"/>
  <c r="BS599" i="2"/>
  <c r="BS600" i="2"/>
  <c r="BS601" i="2"/>
  <c r="BS602" i="2"/>
  <c r="BS603" i="2"/>
  <c r="BS604" i="2"/>
  <c r="BS605" i="2"/>
  <c r="BS606" i="2"/>
  <c r="BS607" i="2"/>
  <c r="BS608" i="2"/>
  <c r="BS609" i="2"/>
  <c r="BS610" i="2"/>
  <c r="BS611" i="2"/>
  <c r="BS612" i="2"/>
  <c r="BS613" i="2"/>
  <c r="BS614" i="2"/>
  <c r="BS615" i="2"/>
  <c r="BS616" i="2"/>
  <c r="BS617" i="2"/>
  <c r="BS618" i="2"/>
  <c r="BS619" i="2"/>
  <c r="BS620" i="2"/>
  <c r="BS621" i="2"/>
  <c r="BS622" i="2"/>
  <c r="BS623" i="2"/>
  <c r="BS624" i="2"/>
  <c r="BS625" i="2"/>
  <c r="BS626" i="2"/>
  <c r="BS627" i="2"/>
  <c r="BS628" i="2"/>
  <c r="BS629" i="2"/>
  <c r="BS630" i="2"/>
  <c r="BS631" i="2"/>
  <c r="BS632" i="2"/>
  <c r="BS633" i="2"/>
  <c r="BS634" i="2"/>
  <c r="BS635" i="2"/>
  <c r="BS636" i="2"/>
  <c r="BS637" i="2"/>
  <c r="BS638" i="2"/>
  <c r="BS639" i="2"/>
  <c r="BS640" i="2"/>
  <c r="BS641" i="2"/>
  <c r="BS642" i="2"/>
  <c r="BS643" i="2"/>
  <c r="BS644" i="2"/>
  <c r="BS645" i="2"/>
  <c r="BS646" i="2"/>
  <c r="BS647" i="2"/>
  <c r="BS648" i="2"/>
  <c r="BS649" i="2"/>
  <c r="BS650" i="2"/>
  <c r="BS651" i="2"/>
  <c r="BS652" i="2"/>
  <c r="BS653" i="2"/>
  <c r="BS654" i="2"/>
  <c r="BS655" i="2"/>
  <c r="BS656" i="2"/>
  <c r="BS657" i="2"/>
  <c r="BS658" i="2"/>
  <c r="BS659" i="2"/>
  <c r="BS660" i="2"/>
  <c r="BS661" i="2"/>
  <c r="BS662" i="2"/>
  <c r="BS663" i="2"/>
  <c r="BS664" i="2"/>
  <c r="BS665" i="2"/>
  <c r="BS666" i="2"/>
  <c r="BS667" i="2"/>
  <c r="BS668" i="2"/>
  <c r="BS669" i="2"/>
  <c r="BS670" i="2"/>
  <c r="BS671" i="2"/>
  <c r="BS672" i="2"/>
  <c r="BS673" i="2"/>
  <c r="BS674" i="2"/>
  <c r="BS675" i="2"/>
  <c r="BS676" i="2"/>
  <c r="BS677" i="2"/>
  <c r="BS678" i="2"/>
  <c r="BS679" i="2"/>
  <c r="BS680" i="2"/>
  <c r="BS681" i="2"/>
  <c r="BS682" i="2"/>
  <c r="BS683" i="2"/>
  <c r="BS684" i="2"/>
  <c r="BS685" i="2"/>
  <c r="BS686" i="2"/>
  <c r="BS687" i="2"/>
  <c r="BS688" i="2"/>
  <c r="BS689" i="2"/>
  <c r="BS690" i="2"/>
  <c r="BS691" i="2"/>
  <c r="BS692" i="2"/>
  <c r="BS693" i="2"/>
  <c r="BS694" i="2"/>
  <c r="BS695" i="2"/>
  <c r="BS696" i="2"/>
  <c r="BS697" i="2"/>
  <c r="BS698" i="2"/>
  <c r="BS699" i="2"/>
  <c r="BS700" i="2"/>
  <c r="BS701" i="2"/>
  <c r="BS702" i="2"/>
  <c r="BS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R280" i="2"/>
  <c r="BR281" i="2"/>
  <c r="BR282" i="2"/>
  <c r="BR283" i="2"/>
  <c r="BR284" i="2"/>
  <c r="BR285" i="2"/>
  <c r="BR286" i="2"/>
  <c r="BR287" i="2"/>
  <c r="BR288" i="2"/>
  <c r="BR289" i="2"/>
  <c r="BR290" i="2"/>
  <c r="BR291" i="2"/>
  <c r="BR292" i="2"/>
  <c r="BR293" i="2"/>
  <c r="BR294" i="2"/>
  <c r="BR295" i="2"/>
  <c r="BR296" i="2"/>
  <c r="BR297" i="2"/>
  <c r="BR298" i="2"/>
  <c r="BR299" i="2"/>
  <c r="BR300" i="2"/>
  <c r="BR301" i="2"/>
  <c r="BR302" i="2"/>
  <c r="BR303" i="2"/>
  <c r="BR304" i="2"/>
  <c r="BR305" i="2"/>
  <c r="BR306" i="2"/>
  <c r="BR307" i="2"/>
  <c r="BR308" i="2"/>
  <c r="BR309" i="2"/>
  <c r="BR310" i="2"/>
  <c r="BR311" i="2"/>
  <c r="BR312" i="2"/>
  <c r="BR313" i="2"/>
  <c r="BR314" i="2"/>
  <c r="BR315" i="2"/>
  <c r="BR316" i="2"/>
  <c r="BR317" i="2"/>
  <c r="BR318" i="2"/>
  <c r="BR319" i="2"/>
  <c r="BR320" i="2"/>
  <c r="BR321" i="2"/>
  <c r="BR322" i="2"/>
  <c r="BR323" i="2"/>
  <c r="BR324" i="2"/>
  <c r="BR325" i="2"/>
  <c r="BR326" i="2"/>
  <c r="BR327" i="2"/>
  <c r="BR328" i="2"/>
  <c r="BR329" i="2"/>
  <c r="BR330" i="2"/>
  <c r="BR331" i="2"/>
  <c r="BR332" i="2"/>
  <c r="BR333" i="2"/>
  <c r="BR334" i="2"/>
  <c r="BR335" i="2"/>
  <c r="BR336" i="2"/>
  <c r="BR337" i="2"/>
  <c r="BR338" i="2"/>
  <c r="BR339" i="2"/>
  <c r="BR340" i="2"/>
  <c r="BR341" i="2"/>
  <c r="BR342" i="2"/>
  <c r="BR343" i="2"/>
  <c r="BR344" i="2"/>
  <c r="BR345" i="2"/>
  <c r="BR346" i="2"/>
  <c r="BR347" i="2"/>
  <c r="BR348" i="2"/>
  <c r="BR349" i="2"/>
  <c r="BR350" i="2"/>
  <c r="BR351" i="2"/>
  <c r="BR352" i="2"/>
  <c r="BR353" i="2"/>
  <c r="BR354" i="2"/>
  <c r="BR355" i="2"/>
  <c r="BR356" i="2"/>
  <c r="BR357" i="2"/>
  <c r="BR358" i="2"/>
  <c r="BR359" i="2"/>
  <c r="BR360" i="2"/>
  <c r="BR361" i="2"/>
  <c r="BR362" i="2"/>
  <c r="BR363" i="2"/>
  <c r="BR364" i="2"/>
  <c r="BR365" i="2"/>
  <c r="BR366" i="2"/>
  <c r="BR367" i="2"/>
  <c r="BR368" i="2"/>
  <c r="BR369" i="2"/>
  <c r="BR370" i="2"/>
  <c r="BR371" i="2"/>
  <c r="BR372" i="2"/>
  <c r="BR373" i="2"/>
  <c r="BR374" i="2"/>
  <c r="BR375" i="2"/>
  <c r="BR376" i="2"/>
  <c r="BR377" i="2"/>
  <c r="BR378" i="2"/>
  <c r="BR379" i="2"/>
  <c r="BR380" i="2"/>
  <c r="BR381" i="2"/>
  <c r="BR382" i="2"/>
  <c r="BR383" i="2"/>
  <c r="BR384" i="2"/>
  <c r="BR385" i="2"/>
  <c r="BR386" i="2"/>
  <c r="BR387" i="2"/>
  <c r="BR388" i="2"/>
  <c r="BR389" i="2"/>
  <c r="BR390" i="2"/>
  <c r="BR391" i="2"/>
  <c r="BR392" i="2"/>
  <c r="BR393" i="2"/>
  <c r="BR394" i="2"/>
  <c r="BR395" i="2"/>
  <c r="BR396" i="2"/>
  <c r="BR397" i="2"/>
  <c r="BR398" i="2"/>
  <c r="BR399" i="2"/>
  <c r="BR400" i="2"/>
  <c r="BR401" i="2"/>
  <c r="BR402" i="2"/>
  <c r="BR403" i="2"/>
  <c r="BR404" i="2"/>
  <c r="BR405" i="2"/>
  <c r="BR406" i="2"/>
  <c r="BR407" i="2"/>
  <c r="BR408" i="2"/>
  <c r="BR409" i="2"/>
  <c r="BR410" i="2"/>
  <c r="BR411" i="2"/>
  <c r="BR412" i="2"/>
  <c r="BR413" i="2"/>
  <c r="BR414" i="2"/>
  <c r="BR415" i="2"/>
  <c r="BR416" i="2"/>
  <c r="BR417" i="2"/>
  <c r="BR418" i="2"/>
  <c r="BR419" i="2"/>
  <c r="BR420" i="2"/>
  <c r="BR421" i="2"/>
  <c r="BR422" i="2"/>
  <c r="BR423" i="2"/>
  <c r="BR424" i="2"/>
  <c r="BR425" i="2"/>
  <c r="BR426" i="2"/>
  <c r="BR427" i="2"/>
  <c r="BR428" i="2"/>
  <c r="BR429" i="2"/>
  <c r="BR430" i="2"/>
  <c r="BR431" i="2"/>
  <c r="BR432" i="2"/>
  <c r="BR433" i="2"/>
  <c r="BR434" i="2"/>
  <c r="BR435" i="2"/>
  <c r="BR436" i="2"/>
  <c r="BR437" i="2"/>
  <c r="BR438" i="2"/>
  <c r="BR439" i="2"/>
  <c r="BR440" i="2"/>
  <c r="BR441" i="2"/>
  <c r="BR442" i="2"/>
  <c r="BR443" i="2"/>
  <c r="BR444" i="2"/>
  <c r="BR445" i="2"/>
  <c r="BR446" i="2"/>
  <c r="BR447" i="2"/>
  <c r="BR448" i="2"/>
  <c r="BR449" i="2"/>
  <c r="BR450" i="2"/>
  <c r="BR451" i="2"/>
  <c r="BR452" i="2"/>
  <c r="BR453" i="2"/>
  <c r="BR454" i="2"/>
  <c r="BR455" i="2"/>
  <c r="BR456" i="2"/>
  <c r="BR457" i="2"/>
  <c r="BR458" i="2"/>
  <c r="BR459" i="2"/>
  <c r="BR460" i="2"/>
  <c r="BR461" i="2"/>
  <c r="BR462" i="2"/>
  <c r="BR463" i="2"/>
  <c r="BR464" i="2"/>
  <c r="BR465" i="2"/>
  <c r="BR466" i="2"/>
  <c r="BR467" i="2"/>
  <c r="BR468" i="2"/>
  <c r="BR469" i="2"/>
  <c r="BR470" i="2"/>
  <c r="BR471" i="2"/>
  <c r="BR472" i="2"/>
  <c r="BR473" i="2"/>
  <c r="BR474" i="2"/>
  <c r="BR475" i="2"/>
  <c r="BR476" i="2"/>
  <c r="BR477" i="2"/>
  <c r="BR478" i="2"/>
  <c r="BR479" i="2"/>
  <c r="BR480" i="2"/>
  <c r="BR481" i="2"/>
  <c r="BR482" i="2"/>
  <c r="BR483" i="2"/>
  <c r="BR484" i="2"/>
  <c r="BR485" i="2"/>
  <c r="BR486" i="2"/>
  <c r="BR487" i="2"/>
  <c r="BR488" i="2"/>
  <c r="BR489" i="2"/>
  <c r="BR490" i="2"/>
  <c r="BR491" i="2"/>
  <c r="BR492" i="2"/>
  <c r="BR493" i="2"/>
  <c r="BR494" i="2"/>
  <c r="BR495" i="2"/>
  <c r="BR496" i="2"/>
  <c r="BR497" i="2"/>
  <c r="BR498" i="2"/>
  <c r="BR499" i="2"/>
  <c r="BR500" i="2"/>
  <c r="BR501" i="2"/>
  <c r="BR502" i="2"/>
  <c r="BR503" i="2"/>
  <c r="BR504" i="2"/>
  <c r="BR505" i="2"/>
  <c r="BR506" i="2"/>
  <c r="BR507" i="2"/>
  <c r="BR508" i="2"/>
  <c r="BR509" i="2"/>
  <c r="BR510" i="2"/>
  <c r="BR511" i="2"/>
  <c r="BR512" i="2"/>
  <c r="BR513" i="2"/>
  <c r="BR514" i="2"/>
  <c r="BR515" i="2"/>
  <c r="BR516" i="2"/>
  <c r="BR517" i="2"/>
  <c r="BR518" i="2"/>
  <c r="BR519" i="2"/>
  <c r="BR520" i="2"/>
  <c r="BR521" i="2"/>
  <c r="BR522" i="2"/>
  <c r="BR523" i="2"/>
  <c r="BR524" i="2"/>
  <c r="BR525" i="2"/>
  <c r="BR526" i="2"/>
  <c r="BR527" i="2"/>
  <c r="BR528" i="2"/>
  <c r="BR529" i="2"/>
  <c r="BR530" i="2"/>
  <c r="BR531" i="2"/>
  <c r="BR532" i="2"/>
  <c r="BR533" i="2"/>
  <c r="BR534" i="2"/>
  <c r="BR535" i="2"/>
  <c r="BR536" i="2"/>
  <c r="BR537" i="2"/>
  <c r="BR538" i="2"/>
  <c r="BR539" i="2"/>
  <c r="BR540" i="2"/>
  <c r="BR541" i="2"/>
  <c r="BR542" i="2"/>
  <c r="BR543" i="2"/>
  <c r="BR544" i="2"/>
  <c r="BR545" i="2"/>
  <c r="BR546" i="2"/>
  <c r="BR547" i="2"/>
  <c r="BR548" i="2"/>
  <c r="BR549" i="2"/>
  <c r="BR550" i="2"/>
  <c r="BR551" i="2"/>
  <c r="BR552" i="2"/>
  <c r="BR553" i="2"/>
  <c r="BR554" i="2"/>
  <c r="BR555" i="2"/>
  <c r="BR556" i="2"/>
  <c r="BR557" i="2"/>
  <c r="BR558" i="2"/>
  <c r="BR559" i="2"/>
  <c r="BR560" i="2"/>
  <c r="BR561" i="2"/>
  <c r="BR562" i="2"/>
  <c r="BR563" i="2"/>
  <c r="BR564" i="2"/>
  <c r="BR565" i="2"/>
  <c r="BR566" i="2"/>
  <c r="BR567" i="2"/>
  <c r="BR568" i="2"/>
  <c r="BR569" i="2"/>
  <c r="BR570" i="2"/>
  <c r="BR571" i="2"/>
  <c r="BR572" i="2"/>
  <c r="BR573" i="2"/>
  <c r="BR574" i="2"/>
  <c r="BR575" i="2"/>
  <c r="BR576" i="2"/>
  <c r="BR577" i="2"/>
  <c r="BR578" i="2"/>
  <c r="BR579" i="2"/>
  <c r="BR580" i="2"/>
  <c r="BR581" i="2"/>
  <c r="BR582" i="2"/>
  <c r="BR583" i="2"/>
  <c r="BR584" i="2"/>
  <c r="BR585" i="2"/>
  <c r="BR586" i="2"/>
  <c r="BR587" i="2"/>
  <c r="BR588" i="2"/>
  <c r="BR589" i="2"/>
  <c r="BR590" i="2"/>
  <c r="BR591" i="2"/>
  <c r="BR592" i="2"/>
  <c r="BR593" i="2"/>
  <c r="BR594" i="2"/>
  <c r="BR595" i="2"/>
  <c r="BR596" i="2"/>
  <c r="BR597" i="2"/>
  <c r="BR598" i="2"/>
  <c r="BR599" i="2"/>
  <c r="BR600" i="2"/>
  <c r="BR601" i="2"/>
  <c r="BR602" i="2"/>
  <c r="BR603" i="2"/>
  <c r="BR604" i="2"/>
  <c r="BR605" i="2"/>
  <c r="BR606" i="2"/>
  <c r="BR607" i="2"/>
  <c r="BR608" i="2"/>
  <c r="BR609" i="2"/>
  <c r="BR610" i="2"/>
  <c r="BR611" i="2"/>
  <c r="BR612" i="2"/>
  <c r="BR613" i="2"/>
  <c r="BR614" i="2"/>
  <c r="BR615" i="2"/>
  <c r="BR616" i="2"/>
  <c r="BR617" i="2"/>
  <c r="BR618" i="2"/>
  <c r="BR619" i="2"/>
  <c r="BR620" i="2"/>
  <c r="BR621" i="2"/>
  <c r="BR622" i="2"/>
  <c r="BR623" i="2"/>
  <c r="BR624" i="2"/>
  <c r="BR625" i="2"/>
  <c r="BR626" i="2"/>
  <c r="BR627" i="2"/>
  <c r="BR628" i="2"/>
  <c r="BR629" i="2"/>
  <c r="BR630" i="2"/>
  <c r="BR631" i="2"/>
  <c r="BR632" i="2"/>
  <c r="BR633" i="2"/>
  <c r="BR634" i="2"/>
  <c r="BR635" i="2"/>
  <c r="BR636" i="2"/>
  <c r="BR637" i="2"/>
  <c r="BR638" i="2"/>
  <c r="BR639" i="2"/>
  <c r="BR640" i="2"/>
  <c r="BR641" i="2"/>
  <c r="BR642" i="2"/>
  <c r="BR643" i="2"/>
  <c r="BR644" i="2"/>
  <c r="BR645" i="2"/>
  <c r="BR646" i="2"/>
  <c r="BR647" i="2"/>
  <c r="BR648" i="2"/>
  <c r="BR649" i="2"/>
  <c r="BR650" i="2"/>
  <c r="BR651" i="2"/>
  <c r="BR652" i="2"/>
  <c r="BR653" i="2"/>
  <c r="BR654" i="2"/>
  <c r="BR655" i="2"/>
  <c r="BR656" i="2"/>
  <c r="BR657" i="2"/>
  <c r="BR658" i="2"/>
  <c r="BR659" i="2"/>
  <c r="BR660" i="2"/>
  <c r="BR661" i="2"/>
  <c r="BR662" i="2"/>
  <c r="BR663" i="2"/>
  <c r="BR664" i="2"/>
  <c r="BR665" i="2"/>
  <c r="BR666" i="2"/>
  <c r="BR667" i="2"/>
  <c r="BR668" i="2"/>
  <c r="BR669" i="2"/>
  <c r="BR670" i="2"/>
  <c r="BR671" i="2"/>
  <c r="BR672" i="2"/>
  <c r="BR673" i="2"/>
  <c r="BR674" i="2"/>
  <c r="BR675" i="2"/>
  <c r="BR676" i="2"/>
  <c r="BR677" i="2"/>
  <c r="BR678" i="2"/>
  <c r="BR679" i="2"/>
  <c r="BR680" i="2"/>
  <c r="BR681" i="2"/>
  <c r="BR682" i="2"/>
  <c r="BR683" i="2"/>
  <c r="BR684" i="2"/>
  <c r="BR685" i="2"/>
  <c r="BR686" i="2"/>
  <c r="BR687" i="2"/>
  <c r="BR688" i="2"/>
  <c r="BR689" i="2"/>
  <c r="BR690" i="2"/>
  <c r="BR691" i="2"/>
  <c r="BR692" i="2"/>
  <c r="BR693" i="2"/>
  <c r="BR694" i="2"/>
  <c r="BR695" i="2"/>
  <c r="BR696" i="2"/>
  <c r="BR697" i="2"/>
  <c r="BR698" i="2"/>
  <c r="BR699" i="2"/>
  <c r="BR700" i="2"/>
  <c r="BR701" i="2"/>
  <c r="BR702" i="2"/>
  <c r="BR6" i="2"/>
  <c r="AS7" i="2" l="1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6" i="2"/>
  <c r="AX7" i="2" l="1"/>
  <c r="AY7" i="2"/>
  <c r="AX8" i="2"/>
  <c r="AY8" i="2"/>
  <c r="AX9" i="2"/>
  <c r="AY9" i="2"/>
  <c r="AX10" i="2"/>
  <c r="AY10" i="2"/>
  <c r="AX11" i="2"/>
  <c r="AY11" i="2"/>
  <c r="AX12" i="2"/>
  <c r="AY12" i="2"/>
  <c r="AX13" i="2"/>
  <c r="AY13" i="2"/>
  <c r="AX14" i="2"/>
  <c r="AY14" i="2"/>
  <c r="AX15" i="2"/>
  <c r="AY15" i="2"/>
  <c r="AX16" i="2"/>
  <c r="AY16" i="2"/>
  <c r="AX17" i="2"/>
  <c r="AY17" i="2"/>
  <c r="AX18" i="2"/>
  <c r="AY18" i="2"/>
  <c r="AX19" i="2"/>
  <c r="AY19" i="2"/>
  <c r="AX20" i="2"/>
  <c r="AY20" i="2"/>
  <c r="AX21" i="2"/>
  <c r="AY21" i="2"/>
  <c r="AX22" i="2"/>
  <c r="AY22" i="2"/>
  <c r="AX23" i="2"/>
  <c r="AY23" i="2"/>
  <c r="AX24" i="2"/>
  <c r="AY24" i="2"/>
  <c r="AX25" i="2"/>
  <c r="AY25" i="2"/>
  <c r="AX26" i="2"/>
  <c r="AY26" i="2"/>
  <c r="AX27" i="2"/>
  <c r="AY27" i="2"/>
  <c r="AX28" i="2"/>
  <c r="AY28" i="2"/>
  <c r="AX29" i="2"/>
  <c r="AY29" i="2"/>
  <c r="AX30" i="2"/>
  <c r="AY30" i="2"/>
  <c r="AX31" i="2"/>
  <c r="AY31" i="2"/>
  <c r="AX32" i="2"/>
  <c r="AY32" i="2"/>
  <c r="AX33" i="2"/>
  <c r="AY33" i="2"/>
  <c r="AX34" i="2"/>
  <c r="AY34" i="2"/>
  <c r="AX35" i="2"/>
  <c r="AY35" i="2"/>
  <c r="AX36" i="2"/>
  <c r="AY36" i="2"/>
  <c r="AX37" i="2"/>
  <c r="AY37" i="2"/>
  <c r="AX38" i="2"/>
  <c r="AY38" i="2"/>
  <c r="AX39" i="2"/>
  <c r="AY39" i="2"/>
  <c r="AX40" i="2"/>
  <c r="AY40" i="2"/>
  <c r="AX41" i="2"/>
  <c r="AY41" i="2"/>
  <c r="AX42" i="2"/>
  <c r="AY42" i="2"/>
  <c r="AX43" i="2"/>
  <c r="AY43" i="2"/>
  <c r="AX44" i="2"/>
  <c r="AY44" i="2"/>
  <c r="AX45" i="2"/>
  <c r="AY45" i="2"/>
  <c r="AX46" i="2"/>
  <c r="AY46" i="2"/>
  <c r="AX47" i="2"/>
  <c r="AY47" i="2"/>
  <c r="AX48" i="2"/>
  <c r="AY48" i="2"/>
  <c r="AX49" i="2"/>
  <c r="AY49" i="2"/>
  <c r="AX50" i="2"/>
  <c r="AY50" i="2"/>
  <c r="AX51" i="2"/>
  <c r="AY51" i="2"/>
  <c r="AX52" i="2"/>
  <c r="AY52" i="2"/>
  <c r="AX53" i="2"/>
  <c r="AY53" i="2"/>
  <c r="AX54" i="2"/>
  <c r="AY54" i="2"/>
  <c r="AX55" i="2"/>
  <c r="AY55" i="2"/>
  <c r="AX56" i="2"/>
  <c r="AY56" i="2"/>
  <c r="AX57" i="2"/>
  <c r="AY57" i="2"/>
  <c r="AX58" i="2"/>
  <c r="AY58" i="2"/>
  <c r="AX59" i="2"/>
  <c r="AY59" i="2"/>
  <c r="AX60" i="2"/>
  <c r="AY60" i="2"/>
  <c r="AX61" i="2"/>
  <c r="AY61" i="2"/>
  <c r="AX62" i="2"/>
  <c r="AY62" i="2"/>
  <c r="AX63" i="2"/>
  <c r="AY63" i="2"/>
  <c r="AX64" i="2"/>
  <c r="AY64" i="2"/>
  <c r="AX65" i="2"/>
  <c r="AY65" i="2"/>
  <c r="AX66" i="2"/>
  <c r="AY66" i="2"/>
  <c r="AX67" i="2"/>
  <c r="AY67" i="2"/>
  <c r="AX68" i="2"/>
  <c r="AY68" i="2"/>
  <c r="AX69" i="2"/>
  <c r="AY69" i="2"/>
  <c r="AX70" i="2"/>
  <c r="AY70" i="2"/>
  <c r="AX71" i="2"/>
  <c r="AY71" i="2"/>
  <c r="AX72" i="2"/>
  <c r="AY72" i="2"/>
  <c r="AX73" i="2"/>
  <c r="AY73" i="2"/>
  <c r="AX74" i="2"/>
  <c r="AY74" i="2"/>
  <c r="AX75" i="2"/>
  <c r="AY75" i="2"/>
  <c r="AX76" i="2"/>
  <c r="AY76" i="2"/>
  <c r="AX77" i="2"/>
  <c r="AY77" i="2"/>
  <c r="AX78" i="2"/>
  <c r="AY78" i="2"/>
  <c r="AX79" i="2"/>
  <c r="AY79" i="2"/>
  <c r="AX80" i="2"/>
  <c r="AY80" i="2"/>
  <c r="AX81" i="2"/>
  <c r="AY81" i="2"/>
  <c r="AX82" i="2"/>
  <c r="AY82" i="2"/>
  <c r="AX83" i="2"/>
  <c r="AY83" i="2"/>
  <c r="AX84" i="2"/>
  <c r="AY84" i="2"/>
  <c r="AX85" i="2"/>
  <c r="AY85" i="2"/>
  <c r="AX86" i="2"/>
  <c r="AY86" i="2"/>
  <c r="AX87" i="2"/>
  <c r="AY87" i="2"/>
  <c r="AX88" i="2"/>
  <c r="AY88" i="2"/>
  <c r="AX89" i="2"/>
  <c r="AY89" i="2"/>
  <c r="AX90" i="2"/>
  <c r="AY90" i="2"/>
  <c r="AX91" i="2"/>
  <c r="AY91" i="2"/>
  <c r="AX92" i="2"/>
  <c r="AY92" i="2"/>
  <c r="AX93" i="2"/>
  <c r="AY93" i="2"/>
  <c r="AX94" i="2"/>
  <c r="AY94" i="2"/>
  <c r="AX95" i="2"/>
  <c r="AY95" i="2"/>
  <c r="AX96" i="2"/>
  <c r="AY96" i="2"/>
  <c r="AX97" i="2"/>
  <c r="AY97" i="2"/>
  <c r="AX98" i="2"/>
  <c r="AY98" i="2"/>
  <c r="AX99" i="2"/>
  <c r="AY99" i="2"/>
  <c r="AX100" i="2"/>
  <c r="AY100" i="2"/>
  <c r="AX101" i="2"/>
  <c r="AY101" i="2"/>
  <c r="AX102" i="2"/>
  <c r="AY102" i="2"/>
  <c r="AX103" i="2"/>
  <c r="AY103" i="2"/>
  <c r="AX104" i="2"/>
  <c r="AY104" i="2"/>
  <c r="AX105" i="2"/>
  <c r="AY105" i="2"/>
  <c r="AX106" i="2"/>
  <c r="AY106" i="2"/>
  <c r="AX107" i="2"/>
  <c r="AY107" i="2"/>
  <c r="AX108" i="2"/>
  <c r="AY108" i="2"/>
  <c r="AX109" i="2"/>
  <c r="AY109" i="2"/>
  <c r="AX110" i="2"/>
  <c r="AY110" i="2"/>
  <c r="AX111" i="2"/>
  <c r="AY111" i="2"/>
  <c r="AX112" i="2"/>
  <c r="AY112" i="2"/>
  <c r="AX113" i="2"/>
  <c r="AY113" i="2"/>
  <c r="AX114" i="2"/>
  <c r="AY114" i="2"/>
  <c r="AX115" i="2"/>
  <c r="AY115" i="2"/>
  <c r="AX116" i="2"/>
  <c r="AY116" i="2"/>
  <c r="AX117" i="2"/>
  <c r="AY117" i="2"/>
  <c r="AX118" i="2"/>
  <c r="AY118" i="2"/>
  <c r="AX119" i="2"/>
  <c r="AY119" i="2"/>
  <c r="AX120" i="2"/>
  <c r="AY120" i="2"/>
  <c r="AX121" i="2"/>
  <c r="AY121" i="2"/>
  <c r="AX122" i="2"/>
  <c r="AY122" i="2"/>
  <c r="AX123" i="2"/>
  <c r="AY123" i="2"/>
  <c r="AX124" i="2"/>
  <c r="AY124" i="2"/>
  <c r="AX125" i="2"/>
  <c r="AY125" i="2"/>
  <c r="AX126" i="2"/>
  <c r="AY126" i="2"/>
  <c r="AX127" i="2"/>
  <c r="AY127" i="2"/>
  <c r="AX128" i="2"/>
  <c r="AY128" i="2"/>
  <c r="AX129" i="2"/>
  <c r="AY129" i="2"/>
  <c r="AX130" i="2"/>
  <c r="AY130" i="2"/>
  <c r="AX131" i="2"/>
  <c r="AY131" i="2"/>
  <c r="AX132" i="2"/>
  <c r="AY132" i="2"/>
  <c r="AX133" i="2"/>
  <c r="AY133" i="2"/>
  <c r="AX134" i="2"/>
  <c r="AY134" i="2"/>
  <c r="AX135" i="2"/>
  <c r="AY135" i="2"/>
  <c r="AX136" i="2"/>
  <c r="AY136" i="2"/>
  <c r="AX137" i="2"/>
  <c r="AY137" i="2"/>
  <c r="AX138" i="2"/>
  <c r="AY138" i="2"/>
  <c r="AX139" i="2"/>
  <c r="AY139" i="2"/>
  <c r="AX140" i="2"/>
  <c r="AY140" i="2"/>
  <c r="AX141" i="2"/>
  <c r="AY141" i="2"/>
  <c r="AX142" i="2"/>
  <c r="AY142" i="2"/>
  <c r="AX143" i="2"/>
  <c r="AY143" i="2"/>
  <c r="AX144" i="2"/>
  <c r="AY144" i="2"/>
  <c r="AX145" i="2"/>
  <c r="AY145" i="2"/>
  <c r="AX146" i="2"/>
  <c r="AY146" i="2"/>
  <c r="AX147" i="2"/>
  <c r="AY147" i="2"/>
  <c r="AX148" i="2"/>
  <c r="AY148" i="2"/>
  <c r="AX149" i="2"/>
  <c r="AY149" i="2"/>
  <c r="AX150" i="2"/>
  <c r="AY150" i="2"/>
  <c r="AX151" i="2"/>
  <c r="AY151" i="2"/>
  <c r="AX152" i="2"/>
  <c r="AY152" i="2"/>
  <c r="AX153" i="2"/>
  <c r="AY153" i="2"/>
  <c r="AX154" i="2"/>
  <c r="AY154" i="2"/>
  <c r="AX155" i="2"/>
  <c r="AY155" i="2"/>
  <c r="AX156" i="2"/>
  <c r="AY156" i="2"/>
  <c r="AX157" i="2"/>
  <c r="AY157" i="2"/>
  <c r="AX158" i="2"/>
  <c r="AY158" i="2"/>
  <c r="AX159" i="2"/>
  <c r="AY159" i="2"/>
  <c r="AX160" i="2"/>
  <c r="AY160" i="2"/>
  <c r="AX161" i="2"/>
  <c r="AY161" i="2"/>
  <c r="AX162" i="2"/>
  <c r="AY162" i="2"/>
  <c r="AX163" i="2"/>
  <c r="AY163" i="2"/>
  <c r="AX164" i="2"/>
  <c r="AY164" i="2"/>
  <c r="AX165" i="2"/>
  <c r="AY165" i="2"/>
  <c r="AX166" i="2"/>
  <c r="AY166" i="2"/>
  <c r="AX167" i="2"/>
  <c r="AY167" i="2"/>
  <c r="AX168" i="2"/>
  <c r="AY168" i="2"/>
  <c r="AX169" i="2"/>
  <c r="AY169" i="2"/>
  <c r="AX170" i="2"/>
  <c r="AY170" i="2"/>
  <c r="AX171" i="2"/>
  <c r="AY171" i="2"/>
  <c r="AX172" i="2"/>
  <c r="AY172" i="2"/>
  <c r="AX173" i="2"/>
  <c r="AY173" i="2"/>
  <c r="AX174" i="2"/>
  <c r="AY174" i="2"/>
  <c r="AX175" i="2"/>
  <c r="AY175" i="2"/>
  <c r="AX176" i="2"/>
  <c r="AY176" i="2"/>
  <c r="AX177" i="2"/>
  <c r="AY177" i="2"/>
  <c r="AX178" i="2"/>
  <c r="AY178" i="2"/>
  <c r="AX179" i="2"/>
  <c r="AY179" i="2"/>
  <c r="AX180" i="2"/>
  <c r="AY180" i="2"/>
  <c r="AX181" i="2"/>
  <c r="AY181" i="2"/>
  <c r="AX182" i="2"/>
  <c r="AY182" i="2"/>
  <c r="AX183" i="2"/>
  <c r="AY183" i="2"/>
  <c r="AX184" i="2"/>
  <c r="AY184" i="2"/>
  <c r="AX185" i="2"/>
  <c r="AY185" i="2"/>
  <c r="AX186" i="2"/>
  <c r="AY186" i="2"/>
  <c r="AX187" i="2"/>
  <c r="AY187" i="2"/>
  <c r="AX188" i="2"/>
  <c r="AY188" i="2"/>
  <c r="AX189" i="2"/>
  <c r="AY189" i="2"/>
  <c r="AX190" i="2"/>
  <c r="AY190" i="2"/>
  <c r="AX191" i="2"/>
  <c r="AY191" i="2"/>
  <c r="AX192" i="2"/>
  <c r="AY192" i="2"/>
  <c r="AX193" i="2"/>
  <c r="AY193" i="2"/>
  <c r="AX194" i="2"/>
  <c r="AY194" i="2"/>
  <c r="AX195" i="2"/>
  <c r="AY195" i="2"/>
  <c r="AX196" i="2"/>
  <c r="AY196" i="2"/>
  <c r="AX197" i="2"/>
  <c r="AY197" i="2"/>
  <c r="AX198" i="2"/>
  <c r="AY198" i="2"/>
  <c r="AX199" i="2"/>
  <c r="AY199" i="2"/>
  <c r="AX200" i="2"/>
  <c r="AY200" i="2"/>
  <c r="AX201" i="2"/>
  <c r="AY201" i="2"/>
  <c r="AX202" i="2"/>
  <c r="AY202" i="2"/>
  <c r="AX203" i="2"/>
  <c r="AY203" i="2"/>
  <c r="AX204" i="2"/>
  <c r="AY204" i="2"/>
  <c r="AX205" i="2"/>
  <c r="AY205" i="2"/>
  <c r="AX206" i="2"/>
  <c r="AY206" i="2"/>
  <c r="AX207" i="2"/>
  <c r="AY207" i="2"/>
  <c r="AX208" i="2"/>
  <c r="AY208" i="2"/>
  <c r="AX209" i="2"/>
  <c r="AY209" i="2"/>
  <c r="AX210" i="2"/>
  <c r="AY210" i="2"/>
  <c r="AX211" i="2"/>
  <c r="AY211" i="2"/>
  <c r="AX212" i="2"/>
  <c r="AY212" i="2"/>
  <c r="AX213" i="2"/>
  <c r="AY213" i="2"/>
  <c r="AX214" i="2"/>
  <c r="AY214" i="2"/>
  <c r="AX215" i="2"/>
  <c r="AY215" i="2"/>
  <c r="AX216" i="2"/>
  <c r="AY216" i="2"/>
  <c r="AX217" i="2"/>
  <c r="AY217" i="2"/>
  <c r="AX218" i="2"/>
  <c r="AY218" i="2"/>
  <c r="AX219" i="2"/>
  <c r="AY219" i="2"/>
  <c r="AX220" i="2"/>
  <c r="AY220" i="2"/>
  <c r="AX221" i="2"/>
  <c r="AY221" i="2"/>
  <c r="AX222" i="2"/>
  <c r="AY222" i="2"/>
  <c r="AX223" i="2"/>
  <c r="AY223" i="2"/>
  <c r="AX224" i="2"/>
  <c r="AY224" i="2"/>
  <c r="AX225" i="2"/>
  <c r="AY225" i="2"/>
  <c r="AX226" i="2"/>
  <c r="AY226" i="2"/>
  <c r="AX227" i="2"/>
  <c r="AY227" i="2"/>
  <c r="AX228" i="2"/>
  <c r="AY228" i="2"/>
  <c r="AX229" i="2"/>
  <c r="AY229" i="2"/>
  <c r="AX230" i="2"/>
  <c r="AY230" i="2"/>
  <c r="AX231" i="2"/>
  <c r="AY231" i="2"/>
  <c r="AX232" i="2"/>
  <c r="AY232" i="2"/>
  <c r="AX233" i="2"/>
  <c r="AY233" i="2"/>
  <c r="AX234" i="2"/>
  <c r="AY234" i="2"/>
  <c r="AX235" i="2"/>
  <c r="AY235" i="2"/>
  <c r="AX236" i="2"/>
  <c r="AY236" i="2"/>
  <c r="AX237" i="2"/>
  <c r="AY237" i="2"/>
  <c r="AX238" i="2"/>
  <c r="AY238" i="2"/>
  <c r="AX239" i="2"/>
  <c r="AY239" i="2"/>
  <c r="AX240" i="2"/>
  <c r="AY240" i="2"/>
  <c r="AX241" i="2"/>
  <c r="AY241" i="2"/>
  <c r="AX242" i="2"/>
  <c r="AY242" i="2"/>
  <c r="AX243" i="2"/>
  <c r="AY243" i="2"/>
  <c r="AX244" i="2"/>
  <c r="AY244" i="2"/>
  <c r="AX245" i="2"/>
  <c r="AY245" i="2"/>
  <c r="AX246" i="2"/>
  <c r="AY246" i="2"/>
  <c r="AX247" i="2"/>
  <c r="AY247" i="2"/>
  <c r="AX248" i="2"/>
  <c r="AY248" i="2"/>
  <c r="AX249" i="2"/>
  <c r="AY249" i="2"/>
  <c r="AX250" i="2"/>
  <c r="AY250" i="2"/>
  <c r="AX251" i="2"/>
  <c r="AY251" i="2"/>
  <c r="AX252" i="2"/>
  <c r="AY252" i="2"/>
  <c r="AX253" i="2"/>
  <c r="AY253" i="2"/>
  <c r="AX254" i="2"/>
  <c r="AY254" i="2"/>
  <c r="AX255" i="2"/>
  <c r="AY255" i="2"/>
  <c r="AX256" i="2"/>
  <c r="AY256" i="2"/>
  <c r="AX257" i="2"/>
  <c r="AY257" i="2"/>
  <c r="AX258" i="2"/>
  <c r="AY258" i="2"/>
  <c r="AX259" i="2"/>
  <c r="AY259" i="2"/>
  <c r="AX260" i="2"/>
  <c r="AY260" i="2"/>
  <c r="AX261" i="2"/>
  <c r="AY261" i="2"/>
  <c r="AX262" i="2"/>
  <c r="AY262" i="2"/>
  <c r="AX263" i="2"/>
  <c r="AY263" i="2"/>
  <c r="AX264" i="2"/>
  <c r="AY264" i="2"/>
  <c r="AX265" i="2"/>
  <c r="AY265" i="2"/>
  <c r="AX266" i="2"/>
  <c r="AY266" i="2"/>
  <c r="AX267" i="2"/>
  <c r="AY267" i="2"/>
  <c r="AX268" i="2"/>
  <c r="AY268" i="2"/>
  <c r="AX269" i="2"/>
  <c r="AY269" i="2"/>
  <c r="AX270" i="2"/>
  <c r="AY270" i="2"/>
  <c r="AX271" i="2"/>
  <c r="AY271" i="2"/>
  <c r="AX272" i="2"/>
  <c r="AY272" i="2"/>
  <c r="AX273" i="2"/>
  <c r="AY273" i="2"/>
  <c r="AX274" i="2"/>
  <c r="AY274" i="2"/>
  <c r="AX275" i="2"/>
  <c r="AY275" i="2"/>
  <c r="AX276" i="2"/>
  <c r="AY276" i="2"/>
  <c r="AX277" i="2"/>
  <c r="AY277" i="2"/>
  <c r="AX278" i="2"/>
  <c r="AY278" i="2"/>
  <c r="AX279" i="2"/>
  <c r="AY279" i="2"/>
  <c r="AX280" i="2"/>
  <c r="AY280" i="2"/>
  <c r="AX281" i="2"/>
  <c r="AY281" i="2"/>
  <c r="AX282" i="2"/>
  <c r="AY282" i="2"/>
  <c r="AX283" i="2"/>
  <c r="AY283" i="2"/>
  <c r="AX284" i="2"/>
  <c r="AY284" i="2"/>
  <c r="AX285" i="2"/>
  <c r="AY285" i="2"/>
  <c r="AX286" i="2"/>
  <c r="AY286" i="2"/>
  <c r="AX287" i="2"/>
  <c r="AY287" i="2"/>
  <c r="AX288" i="2"/>
  <c r="AY288" i="2"/>
  <c r="AX289" i="2"/>
  <c r="AY289" i="2"/>
  <c r="AX290" i="2"/>
  <c r="AY290" i="2"/>
  <c r="AX291" i="2"/>
  <c r="AY291" i="2"/>
  <c r="AX292" i="2"/>
  <c r="AY292" i="2"/>
  <c r="AX293" i="2"/>
  <c r="AY293" i="2"/>
  <c r="AX294" i="2"/>
  <c r="AY294" i="2"/>
  <c r="AX295" i="2"/>
  <c r="AY295" i="2"/>
  <c r="AX296" i="2"/>
  <c r="AY296" i="2"/>
  <c r="AX297" i="2"/>
  <c r="AY297" i="2"/>
  <c r="AX298" i="2"/>
  <c r="AY298" i="2"/>
  <c r="AX299" i="2"/>
  <c r="AY299" i="2"/>
  <c r="AX300" i="2"/>
  <c r="AY300" i="2"/>
  <c r="AX301" i="2"/>
  <c r="AY301" i="2"/>
  <c r="AX302" i="2"/>
  <c r="AY302" i="2"/>
  <c r="AX303" i="2"/>
  <c r="AY303" i="2"/>
  <c r="AX304" i="2"/>
  <c r="AY304" i="2"/>
  <c r="AX305" i="2"/>
  <c r="AY305" i="2"/>
  <c r="AX306" i="2"/>
  <c r="AY306" i="2"/>
  <c r="AX307" i="2"/>
  <c r="AY307" i="2"/>
  <c r="AX308" i="2"/>
  <c r="AY308" i="2"/>
  <c r="AX309" i="2"/>
  <c r="AY309" i="2"/>
  <c r="AX310" i="2"/>
  <c r="AY310" i="2"/>
  <c r="AX311" i="2"/>
  <c r="AY311" i="2"/>
  <c r="AX312" i="2"/>
  <c r="AY312" i="2"/>
  <c r="AX313" i="2"/>
  <c r="AY313" i="2"/>
  <c r="AX314" i="2"/>
  <c r="AY314" i="2"/>
  <c r="AX315" i="2"/>
  <c r="AY315" i="2"/>
  <c r="AX316" i="2"/>
  <c r="AY316" i="2"/>
  <c r="AX317" i="2"/>
  <c r="AY317" i="2"/>
  <c r="AX318" i="2"/>
  <c r="AY318" i="2"/>
  <c r="AX319" i="2"/>
  <c r="AY319" i="2"/>
  <c r="AX320" i="2"/>
  <c r="AY320" i="2"/>
  <c r="AX321" i="2"/>
  <c r="AY321" i="2"/>
  <c r="AX322" i="2"/>
  <c r="AY322" i="2"/>
  <c r="AX323" i="2"/>
  <c r="AY323" i="2"/>
  <c r="AX324" i="2"/>
  <c r="AY324" i="2"/>
  <c r="AX325" i="2"/>
  <c r="AY325" i="2"/>
  <c r="AX326" i="2"/>
  <c r="AY326" i="2"/>
  <c r="AX327" i="2"/>
  <c r="AY327" i="2"/>
  <c r="AX328" i="2"/>
  <c r="AY328" i="2"/>
  <c r="AX329" i="2"/>
  <c r="AY329" i="2"/>
  <c r="AX330" i="2"/>
  <c r="AY330" i="2"/>
  <c r="AX331" i="2"/>
  <c r="AY331" i="2"/>
  <c r="AX332" i="2"/>
  <c r="AY332" i="2"/>
  <c r="AX333" i="2"/>
  <c r="AY333" i="2"/>
  <c r="AX334" i="2"/>
  <c r="AY334" i="2"/>
  <c r="AX335" i="2"/>
  <c r="AY335" i="2"/>
  <c r="AX336" i="2"/>
  <c r="AY336" i="2"/>
  <c r="AX337" i="2"/>
  <c r="AY337" i="2"/>
  <c r="AX338" i="2"/>
  <c r="AY338" i="2"/>
  <c r="AX339" i="2"/>
  <c r="AY339" i="2"/>
  <c r="AX340" i="2"/>
  <c r="AY340" i="2"/>
  <c r="AX341" i="2"/>
  <c r="AY341" i="2"/>
  <c r="AX342" i="2"/>
  <c r="AY342" i="2"/>
  <c r="AX343" i="2"/>
  <c r="AY343" i="2"/>
  <c r="AX344" i="2"/>
  <c r="AY344" i="2"/>
  <c r="AX345" i="2"/>
  <c r="AY345" i="2"/>
  <c r="AX346" i="2"/>
  <c r="AY346" i="2"/>
  <c r="AX347" i="2"/>
  <c r="AY347" i="2"/>
  <c r="AX348" i="2"/>
  <c r="AY348" i="2"/>
  <c r="AX349" i="2"/>
  <c r="AY349" i="2"/>
  <c r="AX350" i="2"/>
  <c r="AY350" i="2"/>
  <c r="AX351" i="2"/>
  <c r="AY351" i="2"/>
  <c r="AX352" i="2"/>
  <c r="AY352" i="2"/>
  <c r="AX353" i="2"/>
  <c r="AY353" i="2"/>
  <c r="AX354" i="2"/>
  <c r="AY354" i="2"/>
  <c r="AX355" i="2"/>
  <c r="AY355" i="2"/>
  <c r="AX356" i="2"/>
  <c r="AY356" i="2"/>
  <c r="AX357" i="2"/>
  <c r="AY357" i="2"/>
  <c r="AX358" i="2"/>
  <c r="AY358" i="2"/>
  <c r="AX359" i="2"/>
  <c r="AY359" i="2"/>
  <c r="AX360" i="2"/>
  <c r="AY360" i="2"/>
  <c r="AX361" i="2"/>
  <c r="AY361" i="2"/>
  <c r="AX362" i="2"/>
  <c r="AY362" i="2"/>
  <c r="AX363" i="2"/>
  <c r="AY363" i="2"/>
  <c r="AX364" i="2"/>
  <c r="AY364" i="2"/>
  <c r="AX365" i="2"/>
  <c r="AY365" i="2"/>
  <c r="AX366" i="2"/>
  <c r="AY366" i="2"/>
  <c r="AX367" i="2"/>
  <c r="AY367" i="2"/>
  <c r="AX368" i="2"/>
  <c r="AY368" i="2"/>
  <c r="AX369" i="2"/>
  <c r="AY369" i="2"/>
  <c r="AX370" i="2"/>
  <c r="AY370" i="2"/>
  <c r="AX371" i="2"/>
  <c r="AY371" i="2"/>
  <c r="AX372" i="2"/>
  <c r="AY372" i="2"/>
  <c r="AX373" i="2"/>
  <c r="AY373" i="2"/>
  <c r="AX374" i="2"/>
  <c r="AY374" i="2"/>
  <c r="AX375" i="2"/>
  <c r="AY375" i="2"/>
  <c r="AX376" i="2"/>
  <c r="AY376" i="2"/>
  <c r="AX377" i="2"/>
  <c r="AY377" i="2"/>
  <c r="AX378" i="2"/>
  <c r="AY378" i="2"/>
  <c r="AX379" i="2"/>
  <c r="AY379" i="2"/>
  <c r="AX380" i="2"/>
  <c r="AY380" i="2"/>
  <c r="AX381" i="2"/>
  <c r="AY381" i="2"/>
  <c r="AX382" i="2"/>
  <c r="AY382" i="2"/>
  <c r="AX383" i="2"/>
  <c r="AY383" i="2"/>
  <c r="AX384" i="2"/>
  <c r="AY384" i="2"/>
  <c r="AX385" i="2"/>
  <c r="AY385" i="2"/>
  <c r="AX386" i="2"/>
  <c r="AY386" i="2"/>
  <c r="AX387" i="2"/>
  <c r="AY387" i="2"/>
  <c r="AX388" i="2"/>
  <c r="AY388" i="2"/>
  <c r="AX389" i="2"/>
  <c r="AY389" i="2"/>
  <c r="AX390" i="2"/>
  <c r="AY390" i="2"/>
  <c r="AX391" i="2"/>
  <c r="AY391" i="2"/>
  <c r="AX392" i="2"/>
  <c r="AY392" i="2"/>
  <c r="AX393" i="2"/>
  <c r="AY393" i="2"/>
  <c r="AX394" i="2"/>
  <c r="AY394" i="2"/>
  <c r="AX395" i="2"/>
  <c r="AY395" i="2"/>
  <c r="AX396" i="2"/>
  <c r="AY396" i="2"/>
  <c r="AX397" i="2"/>
  <c r="AY397" i="2"/>
  <c r="AX398" i="2"/>
  <c r="AY398" i="2"/>
  <c r="AX399" i="2"/>
  <c r="AY399" i="2"/>
  <c r="AX400" i="2"/>
  <c r="AY400" i="2"/>
  <c r="AX401" i="2"/>
  <c r="AY401" i="2"/>
  <c r="AX402" i="2"/>
  <c r="AY402" i="2"/>
  <c r="AX403" i="2"/>
  <c r="AY403" i="2"/>
  <c r="AX404" i="2"/>
  <c r="AY404" i="2"/>
  <c r="AX405" i="2"/>
  <c r="AY405" i="2"/>
  <c r="AX406" i="2"/>
  <c r="AY406" i="2"/>
  <c r="AX407" i="2"/>
  <c r="AY407" i="2"/>
  <c r="AX408" i="2"/>
  <c r="AY408" i="2"/>
  <c r="AX409" i="2"/>
  <c r="AY409" i="2"/>
  <c r="AX410" i="2"/>
  <c r="AY410" i="2"/>
  <c r="AX411" i="2"/>
  <c r="AY411" i="2"/>
  <c r="AX412" i="2"/>
  <c r="AY412" i="2"/>
  <c r="AX413" i="2"/>
  <c r="AY413" i="2"/>
  <c r="AX414" i="2"/>
  <c r="AY414" i="2"/>
  <c r="AX415" i="2"/>
  <c r="AY415" i="2"/>
  <c r="AX416" i="2"/>
  <c r="AY416" i="2"/>
  <c r="AX417" i="2"/>
  <c r="AY417" i="2"/>
  <c r="AX418" i="2"/>
  <c r="AY418" i="2"/>
  <c r="AX419" i="2"/>
  <c r="AY419" i="2"/>
  <c r="AX420" i="2"/>
  <c r="AY420" i="2"/>
  <c r="AX421" i="2"/>
  <c r="AY421" i="2"/>
  <c r="AX422" i="2"/>
  <c r="AY422" i="2"/>
  <c r="AX423" i="2"/>
  <c r="AY423" i="2"/>
  <c r="AX424" i="2"/>
  <c r="AY424" i="2"/>
  <c r="AX425" i="2"/>
  <c r="AY425" i="2"/>
  <c r="AX426" i="2"/>
  <c r="AY426" i="2"/>
  <c r="AX427" i="2"/>
  <c r="AY427" i="2"/>
  <c r="AX428" i="2"/>
  <c r="AY428" i="2"/>
  <c r="AX429" i="2"/>
  <c r="AY429" i="2"/>
  <c r="AX430" i="2"/>
  <c r="AY430" i="2"/>
  <c r="AX431" i="2"/>
  <c r="AY431" i="2"/>
  <c r="AX432" i="2"/>
  <c r="AY432" i="2"/>
  <c r="AX433" i="2"/>
  <c r="AY433" i="2"/>
  <c r="AX434" i="2"/>
  <c r="AY434" i="2"/>
  <c r="AX435" i="2"/>
  <c r="AY435" i="2"/>
  <c r="AX436" i="2"/>
  <c r="AY436" i="2"/>
  <c r="AX437" i="2"/>
  <c r="AY437" i="2"/>
  <c r="AX438" i="2"/>
  <c r="AY438" i="2"/>
  <c r="AX439" i="2"/>
  <c r="AY439" i="2"/>
  <c r="AX440" i="2"/>
  <c r="AY440" i="2"/>
  <c r="AX441" i="2"/>
  <c r="AY441" i="2"/>
  <c r="AX442" i="2"/>
  <c r="AY442" i="2"/>
  <c r="AX443" i="2"/>
  <c r="AY443" i="2"/>
  <c r="AX444" i="2"/>
  <c r="AY444" i="2"/>
  <c r="AX445" i="2"/>
  <c r="AY445" i="2"/>
  <c r="AX446" i="2"/>
  <c r="AY446" i="2"/>
  <c r="AX447" i="2"/>
  <c r="AY447" i="2"/>
  <c r="AX448" i="2"/>
  <c r="AY448" i="2"/>
  <c r="AX449" i="2"/>
  <c r="AY449" i="2"/>
  <c r="AX450" i="2"/>
  <c r="AY450" i="2"/>
  <c r="AX451" i="2"/>
  <c r="AY451" i="2"/>
  <c r="AX452" i="2"/>
  <c r="AY452" i="2"/>
  <c r="AX453" i="2"/>
  <c r="AY453" i="2"/>
  <c r="AX454" i="2"/>
  <c r="AY454" i="2"/>
  <c r="AX455" i="2"/>
  <c r="AY455" i="2"/>
  <c r="AX456" i="2"/>
  <c r="AY456" i="2"/>
  <c r="AX457" i="2"/>
  <c r="AY457" i="2"/>
  <c r="AX458" i="2"/>
  <c r="AY458" i="2"/>
  <c r="AX459" i="2"/>
  <c r="AY459" i="2"/>
  <c r="AX460" i="2"/>
  <c r="AY460" i="2"/>
  <c r="AX461" i="2"/>
  <c r="AY461" i="2"/>
  <c r="AX462" i="2"/>
  <c r="AY462" i="2"/>
  <c r="AX463" i="2"/>
  <c r="AY463" i="2"/>
  <c r="AX464" i="2"/>
  <c r="AY464" i="2"/>
  <c r="AX465" i="2"/>
  <c r="AY465" i="2"/>
  <c r="AX466" i="2"/>
  <c r="AY466" i="2"/>
  <c r="AX467" i="2"/>
  <c r="AY467" i="2"/>
  <c r="AX468" i="2"/>
  <c r="AY468" i="2"/>
  <c r="AX469" i="2"/>
  <c r="AY469" i="2"/>
  <c r="AX470" i="2"/>
  <c r="AY470" i="2"/>
  <c r="AX471" i="2"/>
  <c r="AY471" i="2"/>
  <c r="AX472" i="2"/>
  <c r="AY472" i="2"/>
  <c r="AX473" i="2"/>
  <c r="AY473" i="2"/>
  <c r="AX474" i="2"/>
  <c r="AY474" i="2"/>
  <c r="AX475" i="2"/>
  <c r="AY475" i="2"/>
  <c r="AX476" i="2"/>
  <c r="AY476" i="2"/>
  <c r="AX477" i="2"/>
  <c r="AY477" i="2"/>
  <c r="AX478" i="2"/>
  <c r="AY478" i="2"/>
  <c r="AX479" i="2"/>
  <c r="AY479" i="2"/>
  <c r="AX480" i="2"/>
  <c r="AY480" i="2"/>
  <c r="AX481" i="2"/>
  <c r="AY481" i="2"/>
  <c r="AX482" i="2"/>
  <c r="AY482" i="2"/>
  <c r="AX483" i="2"/>
  <c r="AY483" i="2"/>
  <c r="AX484" i="2"/>
  <c r="AY484" i="2"/>
  <c r="AX485" i="2"/>
  <c r="AY485" i="2"/>
  <c r="AX486" i="2"/>
  <c r="AY486" i="2"/>
  <c r="AX487" i="2"/>
  <c r="AY487" i="2"/>
  <c r="AX488" i="2"/>
  <c r="AY488" i="2"/>
  <c r="AX489" i="2"/>
  <c r="AY489" i="2"/>
  <c r="AX490" i="2"/>
  <c r="AY490" i="2"/>
  <c r="AX491" i="2"/>
  <c r="AY491" i="2"/>
  <c r="AX492" i="2"/>
  <c r="AY492" i="2"/>
  <c r="AX493" i="2"/>
  <c r="AY493" i="2"/>
  <c r="AX494" i="2"/>
  <c r="AY494" i="2"/>
  <c r="AX495" i="2"/>
  <c r="AY495" i="2"/>
  <c r="AX496" i="2"/>
  <c r="AY496" i="2"/>
  <c r="AX497" i="2"/>
  <c r="AY497" i="2"/>
  <c r="AX498" i="2"/>
  <c r="AY498" i="2"/>
  <c r="AX499" i="2"/>
  <c r="AY499" i="2"/>
  <c r="AX500" i="2"/>
  <c r="AY500" i="2"/>
  <c r="AX501" i="2"/>
  <c r="AY501" i="2"/>
  <c r="AX502" i="2"/>
  <c r="AY502" i="2"/>
  <c r="AX503" i="2"/>
  <c r="AY503" i="2"/>
  <c r="AX504" i="2"/>
  <c r="AY504" i="2"/>
  <c r="AX505" i="2"/>
  <c r="AY505" i="2"/>
  <c r="AX506" i="2"/>
  <c r="AY506" i="2"/>
  <c r="AX507" i="2"/>
  <c r="AY507" i="2"/>
  <c r="AX508" i="2"/>
  <c r="AY508" i="2"/>
  <c r="AX509" i="2"/>
  <c r="AY509" i="2"/>
  <c r="AX510" i="2"/>
  <c r="AY510" i="2"/>
  <c r="AX511" i="2"/>
  <c r="AY511" i="2"/>
  <c r="AX512" i="2"/>
  <c r="AY512" i="2"/>
  <c r="AX513" i="2"/>
  <c r="AY513" i="2"/>
  <c r="AX514" i="2"/>
  <c r="AY514" i="2"/>
  <c r="AX515" i="2"/>
  <c r="AY515" i="2"/>
  <c r="AX516" i="2"/>
  <c r="AY516" i="2"/>
  <c r="AX517" i="2"/>
  <c r="AY517" i="2"/>
  <c r="AX518" i="2"/>
  <c r="AY518" i="2"/>
  <c r="AX519" i="2"/>
  <c r="AY519" i="2"/>
  <c r="AX520" i="2"/>
  <c r="AY520" i="2"/>
  <c r="AX521" i="2"/>
  <c r="AY521" i="2"/>
  <c r="AX522" i="2"/>
  <c r="AY522" i="2"/>
  <c r="AX523" i="2"/>
  <c r="AY523" i="2"/>
  <c r="AX524" i="2"/>
  <c r="AY524" i="2"/>
  <c r="AX525" i="2"/>
  <c r="AY525" i="2"/>
  <c r="AX526" i="2"/>
  <c r="AY526" i="2"/>
  <c r="AX527" i="2"/>
  <c r="AY527" i="2"/>
  <c r="AX528" i="2"/>
  <c r="AY528" i="2"/>
  <c r="AX529" i="2"/>
  <c r="AY529" i="2"/>
  <c r="AX530" i="2"/>
  <c r="AY530" i="2"/>
  <c r="AX531" i="2"/>
  <c r="AY531" i="2"/>
  <c r="AX532" i="2"/>
  <c r="AY532" i="2"/>
  <c r="AX533" i="2"/>
  <c r="AY533" i="2"/>
  <c r="AX534" i="2"/>
  <c r="AY534" i="2"/>
  <c r="AX535" i="2"/>
  <c r="AY535" i="2"/>
  <c r="AX536" i="2"/>
  <c r="AY536" i="2"/>
  <c r="AX537" i="2"/>
  <c r="AY537" i="2"/>
  <c r="AX538" i="2"/>
  <c r="AY538" i="2"/>
  <c r="AX539" i="2"/>
  <c r="AY539" i="2"/>
  <c r="AX540" i="2"/>
  <c r="AY540" i="2"/>
  <c r="AX541" i="2"/>
  <c r="AY541" i="2"/>
  <c r="AX542" i="2"/>
  <c r="AY542" i="2"/>
  <c r="AX543" i="2"/>
  <c r="AY543" i="2"/>
  <c r="AX544" i="2"/>
  <c r="AY544" i="2"/>
  <c r="AX545" i="2"/>
  <c r="AY545" i="2"/>
  <c r="AX546" i="2"/>
  <c r="AY546" i="2"/>
  <c r="AX547" i="2"/>
  <c r="AY547" i="2"/>
  <c r="AX548" i="2"/>
  <c r="AY548" i="2"/>
  <c r="AX549" i="2"/>
  <c r="AY549" i="2"/>
  <c r="AX550" i="2"/>
  <c r="AY550" i="2"/>
  <c r="AX551" i="2"/>
  <c r="AY551" i="2"/>
  <c r="AX552" i="2"/>
  <c r="AY552" i="2"/>
  <c r="AX553" i="2"/>
  <c r="AY553" i="2"/>
  <c r="AX554" i="2"/>
  <c r="AY554" i="2"/>
  <c r="AX555" i="2"/>
  <c r="AY555" i="2"/>
  <c r="AX556" i="2"/>
  <c r="AY556" i="2"/>
  <c r="AX557" i="2"/>
  <c r="AY557" i="2"/>
  <c r="AX558" i="2"/>
  <c r="AY558" i="2"/>
  <c r="AX559" i="2"/>
  <c r="AY559" i="2"/>
  <c r="AX560" i="2"/>
  <c r="AY560" i="2"/>
  <c r="AX561" i="2"/>
  <c r="AY561" i="2"/>
  <c r="AX562" i="2"/>
  <c r="AY562" i="2"/>
  <c r="AX563" i="2"/>
  <c r="AY563" i="2"/>
  <c r="AX564" i="2"/>
  <c r="AY564" i="2"/>
  <c r="AX565" i="2"/>
  <c r="AY565" i="2"/>
  <c r="AX566" i="2"/>
  <c r="AY566" i="2"/>
  <c r="AX567" i="2"/>
  <c r="AY567" i="2"/>
  <c r="AX568" i="2"/>
  <c r="AY568" i="2"/>
  <c r="AX569" i="2"/>
  <c r="AY569" i="2"/>
  <c r="AX570" i="2"/>
  <c r="AY570" i="2"/>
  <c r="AX571" i="2"/>
  <c r="AY571" i="2"/>
  <c r="AY6" i="2"/>
  <c r="AX6" i="2"/>
  <c r="AM7" i="2"/>
  <c r="AN7" i="2"/>
  <c r="AO7" i="2"/>
  <c r="AP7" i="2"/>
  <c r="AQ7" i="2"/>
  <c r="AR7" i="2"/>
  <c r="AM8" i="2"/>
  <c r="AN8" i="2"/>
  <c r="AO8" i="2"/>
  <c r="AP8" i="2"/>
  <c r="AQ8" i="2"/>
  <c r="AR8" i="2"/>
  <c r="AM9" i="2"/>
  <c r="AN9" i="2"/>
  <c r="AO9" i="2"/>
  <c r="AP9" i="2"/>
  <c r="AQ9" i="2"/>
  <c r="AR9" i="2"/>
  <c r="AM10" i="2"/>
  <c r="AN10" i="2"/>
  <c r="AO10" i="2"/>
  <c r="AP10" i="2"/>
  <c r="AQ10" i="2"/>
  <c r="AR10" i="2"/>
  <c r="AM11" i="2"/>
  <c r="AN11" i="2"/>
  <c r="AO11" i="2"/>
  <c r="AP11" i="2"/>
  <c r="AQ11" i="2"/>
  <c r="AR11" i="2"/>
  <c r="AM12" i="2"/>
  <c r="AN12" i="2"/>
  <c r="AO12" i="2"/>
  <c r="AP12" i="2"/>
  <c r="AQ12" i="2"/>
  <c r="AR12" i="2"/>
  <c r="AM13" i="2"/>
  <c r="AN13" i="2"/>
  <c r="AO13" i="2"/>
  <c r="AP13" i="2"/>
  <c r="AQ13" i="2"/>
  <c r="AR13" i="2"/>
  <c r="AM14" i="2"/>
  <c r="AN14" i="2"/>
  <c r="AO14" i="2"/>
  <c r="AP14" i="2"/>
  <c r="AQ14" i="2"/>
  <c r="AR14" i="2"/>
  <c r="AM15" i="2"/>
  <c r="AN15" i="2"/>
  <c r="AO15" i="2"/>
  <c r="AP15" i="2"/>
  <c r="AQ15" i="2"/>
  <c r="AR15" i="2"/>
  <c r="AM16" i="2"/>
  <c r="AN16" i="2"/>
  <c r="AO16" i="2"/>
  <c r="AP16" i="2"/>
  <c r="AQ16" i="2"/>
  <c r="AR16" i="2"/>
  <c r="AM17" i="2"/>
  <c r="AN17" i="2"/>
  <c r="AO17" i="2"/>
  <c r="AP17" i="2"/>
  <c r="AQ17" i="2"/>
  <c r="AR17" i="2"/>
  <c r="AM18" i="2"/>
  <c r="AN18" i="2"/>
  <c r="AO18" i="2"/>
  <c r="AP18" i="2"/>
  <c r="AQ18" i="2"/>
  <c r="AR18" i="2"/>
  <c r="AM19" i="2"/>
  <c r="AN19" i="2"/>
  <c r="AO19" i="2"/>
  <c r="AP19" i="2"/>
  <c r="AQ19" i="2"/>
  <c r="AR19" i="2"/>
  <c r="AM20" i="2"/>
  <c r="AN20" i="2"/>
  <c r="AO20" i="2"/>
  <c r="AP20" i="2"/>
  <c r="AQ20" i="2"/>
  <c r="AR20" i="2"/>
  <c r="AM21" i="2"/>
  <c r="AN21" i="2"/>
  <c r="AO21" i="2"/>
  <c r="AP21" i="2"/>
  <c r="AQ21" i="2"/>
  <c r="AR21" i="2"/>
  <c r="AM22" i="2"/>
  <c r="AN22" i="2"/>
  <c r="AO22" i="2"/>
  <c r="AP22" i="2"/>
  <c r="AQ22" i="2"/>
  <c r="AR22" i="2"/>
  <c r="AM23" i="2"/>
  <c r="AN23" i="2"/>
  <c r="AO23" i="2"/>
  <c r="AP23" i="2"/>
  <c r="AQ23" i="2"/>
  <c r="AR23" i="2"/>
  <c r="AM24" i="2"/>
  <c r="AN24" i="2"/>
  <c r="AO24" i="2"/>
  <c r="AP24" i="2"/>
  <c r="AQ24" i="2"/>
  <c r="AR24" i="2"/>
  <c r="AM25" i="2"/>
  <c r="AN25" i="2"/>
  <c r="AO25" i="2"/>
  <c r="AP25" i="2"/>
  <c r="AQ25" i="2"/>
  <c r="AR25" i="2"/>
  <c r="AM26" i="2"/>
  <c r="AN26" i="2"/>
  <c r="AO26" i="2"/>
  <c r="AP26" i="2"/>
  <c r="AQ26" i="2"/>
  <c r="AR26" i="2"/>
  <c r="AM27" i="2"/>
  <c r="AN27" i="2"/>
  <c r="AO27" i="2"/>
  <c r="AP27" i="2"/>
  <c r="AQ27" i="2"/>
  <c r="AR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R30" i="2"/>
  <c r="AM31" i="2"/>
  <c r="AN31" i="2"/>
  <c r="AO31" i="2"/>
  <c r="AP31" i="2"/>
  <c r="AQ31" i="2"/>
  <c r="AR31" i="2"/>
  <c r="AM32" i="2"/>
  <c r="AN32" i="2"/>
  <c r="AO32" i="2"/>
  <c r="AP32" i="2"/>
  <c r="AQ32" i="2"/>
  <c r="AR32" i="2"/>
  <c r="AM33" i="2"/>
  <c r="AN33" i="2"/>
  <c r="AO33" i="2"/>
  <c r="AP33" i="2"/>
  <c r="AQ33" i="2"/>
  <c r="AR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R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R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R45" i="2"/>
  <c r="AM46" i="2"/>
  <c r="AN46" i="2"/>
  <c r="AO46" i="2"/>
  <c r="AP46" i="2"/>
  <c r="AQ46" i="2"/>
  <c r="AR46" i="2"/>
  <c r="AM47" i="2"/>
  <c r="AN47" i="2"/>
  <c r="AO47" i="2"/>
  <c r="AP47" i="2"/>
  <c r="AQ47" i="2"/>
  <c r="AR47" i="2"/>
  <c r="AM48" i="2"/>
  <c r="AN48" i="2"/>
  <c r="AO48" i="2"/>
  <c r="AP48" i="2"/>
  <c r="AQ48" i="2"/>
  <c r="AR48" i="2"/>
  <c r="AM49" i="2"/>
  <c r="AN49" i="2"/>
  <c r="AO49" i="2"/>
  <c r="AP49" i="2"/>
  <c r="AQ49" i="2"/>
  <c r="AR49" i="2"/>
  <c r="AM50" i="2"/>
  <c r="AN50" i="2"/>
  <c r="AO50" i="2"/>
  <c r="AP50" i="2"/>
  <c r="AQ50" i="2"/>
  <c r="AR50" i="2"/>
  <c r="AM51" i="2"/>
  <c r="AN51" i="2"/>
  <c r="AO51" i="2"/>
  <c r="AP51" i="2"/>
  <c r="AQ51" i="2"/>
  <c r="AR51" i="2"/>
  <c r="AM52" i="2"/>
  <c r="AN52" i="2"/>
  <c r="AO52" i="2"/>
  <c r="AP52" i="2"/>
  <c r="AQ52" i="2"/>
  <c r="AR52" i="2"/>
  <c r="AM53" i="2"/>
  <c r="AN53" i="2"/>
  <c r="AO53" i="2"/>
  <c r="AP53" i="2"/>
  <c r="AQ53" i="2"/>
  <c r="AR53" i="2"/>
  <c r="AM54" i="2"/>
  <c r="AN54" i="2"/>
  <c r="AO54" i="2"/>
  <c r="AP54" i="2"/>
  <c r="AQ54" i="2"/>
  <c r="AR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R58" i="2"/>
  <c r="AM59" i="2"/>
  <c r="AN59" i="2"/>
  <c r="AO59" i="2"/>
  <c r="AP59" i="2"/>
  <c r="AQ59" i="2"/>
  <c r="AR59" i="2"/>
  <c r="AM60" i="2"/>
  <c r="AN60" i="2"/>
  <c r="AO60" i="2"/>
  <c r="AP60" i="2"/>
  <c r="AQ60" i="2"/>
  <c r="AR60" i="2"/>
  <c r="AM61" i="2"/>
  <c r="AN61" i="2"/>
  <c r="AO61" i="2"/>
  <c r="AP61" i="2"/>
  <c r="AQ61" i="2"/>
  <c r="AR61" i="2"/>
  <c r="AM62" i="2"/>
  <c r="AN62" i="2"/>
  <c r="AO62" i="2"/>
  <c r="AP62" i="2"/>
  <c r="AQ62" i="2"/>
  <c r="AR62" i="2"/>
  <c r="AM63" i="2"/>
  <c r="AN63" i="2"/>
  <c r="AO63" i="2"/>
  <c r="AP63" i="2"/>
  <c r="AQ63" i="2"/>
  <c r="AR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R72" i="2"/>
  <c r="AM73" i="2"/>
  <c r="AN73" i="2"/>
  <c r="AO73" i="2"/>
  <c r="AP73" i="2"/>
  <c r="AQ73" i="2"/>
  <c r="AR73" i="2"/>
  <c r="AM74" i="2"/>
  <c r="AN74" i="2"/>
  <c r="AO74" i="2"/>
  <c r="AP74" i="2"/>
  <c r="AQ74" i="2"/>
  <c r="AR74" i="2"/>
  <c r="AM75" i="2"/>
  <c r="AN75" i="2"/>
  <c r="AO75" i="2"/>
  <c r="AP75" i="2"/>
  <c r="AQ75" i="2"/>
  <c r="AR75" i="2"/>
  <c r="AM76" i="2"/>
  <c r="AN76" i="2"/>
  <c r="AO76" i="2"/>
  <c r="AP76" i="2"/>
  <c r="AQ76" i="2"/>
  <c r="AR76" i="2"/>
  <c r="AM77" i="2"/>
  <c r="AN77" i="2"/>
  <c r="AO77" i="2"/>
  <c r="AP77" i="2"/>
  <c r="AQ77" i="2"/>
  <c r="AR77" i="2"/>
  <c r="AM78" i="2"/>
  <c r="AN78" i="2"/>
  <c r="AO78" i="2"/>
  <c r="AP78" i="2"/>
  <c r="AQ78" i="2"/>
  <c r="AR78" i="2"/>
  <c r="AM79" i="2"/>
  <c r="AN79" i="2"/>
  <c r="AO79" i="2"/>
  <c r="AP79" i="2"/>
  <c r="AQ79" i="2"/>
  <c r="AR79" i="2"/>
  <c r="AM80" i="2"/>
  <c r="AN80" i="2"/>
  <c r="AO80" i="2"/>
  <c r="AP80" i="2"/>
  <c r="AQ80" i="2"/>
  <c r="AR80" i="2"/>
  <c r="AM81" i="2"/>
  <c r="AN81" i="2"/>
  <c r="AO81" i="2"/>
  <c r="AP81" i="2"/>
  <c r="AQ81" i="2"/>
  <c r="AR81" i="2"/>
  <c r="AM82" i="2"/>
  <c r="AN82" i="2"/>
  <c r="AO82" i="2"/>
  <c r="AP82" i="2"/>
  <c r="AQ82" i="2"/>
  <c r="AR82" i="2"/>
  <c r="AM83" i="2"/>
  <c r="AN83" i="2"/>
  <c r="AO83" i="2"/>
  <c r="AP83" i="2"/>
  <c r="AQ83" i="2"/>
  <c r="AR83" i="2"/>
  <c r="AM84" i="2"/>
  <c r="AN84" i="2"/>
  <c r="AO84" i="2"/>
  <c r="AP84" i="2"/>
  <c r="AQ84" i="2"/>
  <c r="AR84" i="2"/>
  <c r="AM85" i="2"/>
  <c r="AN85" i="2"/>
  <c r="AO85" i="2"/>
  <c r="AP85" i="2"/>
  <c r="AQ85" i="2"/>
  <c r="AR85" i="2"/>
  <c r="AM86" i="2"/>
  <c r="AN86" i="2"/>
  <c r="AO86" i="2"/>
  <c r="AP86" i="2"/>
  <c r="AQ86" i="2"/>
  <c r="AR86" i="2"/>
  <c r="AM87" i="2"/>
  <c r="AN87" i="2"/>
  <c r="AO87" i="2"/>
  <c r="AP87" i="2"/>
  <c r="AQ87" i="2"/>
  <c r="AR87" i="2"/>
  <c r="AM88" i="2"/>
  <c r="AN88" i="2"/>
  <c r="AO88" i="2"/>
  <c r="AP88" i="2"/>
  <c r="AQ88" i="2"/>
  <c r="AR88" i="2"/>
  <c r="AM89" i="2"/>
  <c r="AN89" i="2"/>
  <c r="AO89" i="2"/>
  <c r="AP89" i="2"/>
  <c r="AQ89" i="2"/>
  <c r="AR89" i="2"/>
  <c r="AM90" i="2"/>
  <c r="AN90" i="2"/>
  <c r="AO90" i="2"/>
  <c r="AP90" i="2"/>
  <c r="AQ90" i="2"/>
  <c r="AR90" i="2"/>
  <c r="AM91" i="2"/>
  <c r="AN91" i="2"/>
  <c r="AO91" i="2"/>
  <c r="AP91" i="2"/>
  <c r="AQ91" i="2"/>
  <c r="AR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R95" i="2"/>
  <c r="AM96" i="2"/>
  <c r="AN96" i="2"/>
  <c r="AO96" i="2"/>
  <c r="AP96" i="2"/>
  <c r="AQ96" i="2"/>
  <c r="AR96" i="2"/>
  <c r="AM97" i="2"/>
  <c r="AN97" i="2"/>
  <c r="AO97" i="2"/>
  <c r="AP97" i="2"/>
  <c r="AQ97" i="2"/>
  <c r="AR97" i="2"/>
  <c r="AM98" i="2"/>
  <c r="AN98" i="2"/>
  <c r="AO98" i="2"/>
  <c r="AP98" i="2"/>
  <c r="AQ98" i="2"/>
  <c r="AR98" i="2"/>
  <c r="AM99" i="2"/>
  <c r="AN99" i="2"/>
  <c r="AO99" i="2"/>
  <c r="AP99" i="2"/>
  <c r="AQ99" i="2"/>
  <c r="AR99" i="2"/>
  <c r="AM100" i="2"/>
  <c r="AN100" i="2"/>
  <c r="AO100" i="2"/>
  <c r="AP100" i="2"/>
  <c r="AQ100" i="2"/>
  <c r="AR100" i="2"/>
  <c r="AM101" i="2"/>
  <c r="AN101" i="2"/>
  <c r="AO101" i="2"/>
  <c r="AP101" i="2"/>
  <c r="AQ101" i="2"/>
  <c r="AR101" i="2"/>
  <c r="AM102" i="2"/>
  <c r="AN102" i="2"/>
  <c r="AO102" i="2"/>
  <c r="AP102" i="2"/>
  <c r="AQ102" i="2"/>
  <c r="AR102" i="2"/>
  <c r="AM103" i="2"/>
  <c r="AN103" i="2"/>
  <c r="AO103" i="2"/>
  <c r="AP103" i="2"/>
  <c r="AQ103" i="2"/>
  <c r="AR103" i="2"/>
  <c r="AM104" i="2"/>
  <c r="AN104" i="2"/>
  <c r="AO104" i="2"/>
  <c r="AP104" i="2"/>
  <c r="AQ104" i="2"/>
  <c r="AR104" i="2"/>
  <c r="AM105" i="2"/>
  <c r="AN105" i="2"/>
  <c r="AO105" i="2"/>
  <c r="AP105" i="2"/>
  <c r="AQ105" i="2"/>
  <c r="AR105" i="2"/>
  <c r="AM106" i="2"/>
  <c r="AN106" i="2"/>
  <c r="AO106" i="2"/>
  <c r="AP106" i="2"/>
  <c r="AQ106" i="2"/>
  <c r="AR106" i="2"/>
  <c r="AM107" i="2"/>
  <c r="AN107" i="2"/>
  <c r="AO107" i="2"/>
  <c r="AP107" i="2"/>
  <c r="AQ107" i="2"/>
  <c r="AR107" i="2"/>
  <c r="AM108" i="2"/>
  <c r="AN108" i="2"/>
  <c r="AO108" i="2"/>
  <c r="AP108" i="2"/>
  <c r="AQ108" i="2"/>
  <c r="AR108" i="2"/>
  <c r="AM109" i="2"/>
  <c r="AN109" i="2"/>
  <c r="AO109" i="2"/>
  <c r="AP109" i="2"/>
  <c r="AQ109" i="2"/>
  <c r="AR109" i="2"/>
  <c r="AM110" i="2"/>
  <c r="AN110" i="2"/>
  <c r="AO110" i="2"/>
  <c r="AP110" i="2"/>
  <c r="AQ110" i="2"/>
  <c r="AR110" i="2"/>
  <c r="AM111" i="2"/>
  <c r="AN111" i="2"/>
  <c r="AO111" i="2"/>
  <c r="AP111" i="2"/>
  <c r="AQ111" i="2"/>
  <c r="AR111" i="2"/>
  <c r="AM112" i="2"/>
  <c r="AN112" i="2"/>
  <c r="AO112" i="2"/>
  <c r="AP112" i="2"/>
  <c r="AQ112" i="2"/>
  <c r="AR112" i="2"/>
  <c r="AM113" i="2"/>
  <c r="AN113" i="2"/>
  <c r="AO113" i="2"/>
  <c r="AP113" i="2"/>
  <c r="AQ113" i="2"/>
  <c r="AR113" i="2"/>
  <c r="AM114" i="2"/>
  <c r="AN114" i="2"/>
  <c r="AO114" i="2"/>
  <c r="AP114" i="2"/>
  <c r="AQ114" i="2"/>
  <c r="AR114" i="2"/>
  <c r="AM115" i="2"/>
  <c r="AN115" i="2"/>
  <c r="AO115" i="2"/>
  <c r="AP115" i="2"/>
  <c r="AQ115" i="2"/>
  <c r="AR115" i="2"/>
  <c r="AM116" i="2"/>
  <c r="AN116" i="2"/>
  <c r="AO116" i="2"/>
  <c r="AP116" i="2"/>
  <c r="AQ116" i="2"/>
  <c r="AR116" i="2"/>
  <c r="AM117" i="2"/>
  <c r="AN117" i="2"/>
  <c r="AO117" i="2"/>
  <c r="AP117" i="2"/>
  <c r="AQ117" i="2"/>
  <c r="AR117" i="2"/>
  <c r="AM118" i="2"/>
  <c r="AN118" i="2"/>
  <c r="AO118" i="2"/>
  <c r="AP118" i="2"/>
  <c r="AQ118" i="2"/>
  <c r="AR118" i="2"/>
  <c r="AM119" i="2"/>
  <c r="AN119" i="2"/>
  <c r="AO119" i="2"/>
  <c r="AP119" i="2"/>
  <c r="AQ119" i="2"/>
  <c r="AR119" i="2"/>
  <c r="AM120" i="2"/>
  <c r="AN120" i="2"/>
  <c r="AO120" i="2"/>
  <c r="AP120" i="2"/>
  <c r="AQ120" i="2"/>
  <c r="AR120" i="2"/>
  <c r="AM121" i="2"/>
  <c r="AN121" i="2"/>
  <c r="AO121" i="2"/>
  <c r="AP121" i="2"/>
  <c r="AQ121" i="2"/>
  <c r="AR121" i="2"/>
  <c r="AM122" i="2"/>
  <c r="AN122" i="2"/>
  <c r="AO122" i="2"/>
  <c r="AP122" i="2"/>
  <c r="AQ122" i="2"/>
  <c r="AR122" i="2"/>
  <c r="AM123" i="2"/>
  <c r="AN123" i="2"/>
  <c r="AO123" i="2"/>
  <c r="AP123" i="2"/>
  <c r="AQ123" i="2"/>
  <c r="AR123" i="2"/>
  <c r="AM124" i="2"/>
  <c r="AN124" i="2"/>
  <c r="AO124" i="2"/>
  <c r="AP124" i="2"/>
  <c r="AQ124" i="2"/>
  <c r="AR124" i="2"/>
  <c r="AM125" i="2"/>
  <c r="AN125" i="2"/>
  <c r="AO125" i="2"/>
  <c r="AP125" i="2"/>
  <c r="AQ125" i="2"/>
  <c r="AR125" i="2"/>
  <c r="AM126" i="2"/>
  <c r="AN126" i="2"/>
  <c r="AO126" i="2"/>
  <c r="AP126" i="2"/>
  <c r="AQ126" i="2"/>
  <c r="AR126" i="2"/>
  <c r="AM127" i="2"/>
  <c r="AN127" i="2"/>
  <c r="AO127" i="2"/>
  <c r="AP127" i="2"/>
  <c r="AQ127" i="2"/>
  <c r="AR127" i="2"/>
  <c r="AM128" i="2"/>
  <c r="AN128" i="2"/>
  <c r="AO128" i="2"/>
  <c r="AP128" i="2"/>
  <c r="AQ128" i="2"/>
  <c r="AR128" i="2"/>
  <c r="AM129" i="2"/>
  <c r="AN129" i="2"/>
  <c r="AO129" i="2"/>
  <c r="AP129" i="2"/>
  <c r="AQ129" i="2"/>
  <c r="AR129" i="2"/>
  <c r="AM130" i="2"/>
  <c r="AN130" i="2"/>
  <c r="AO130" i="2"/>
  <c r="AP130" i="2"/>
  <c r="AQ130" i="2"/>
  <c r="AR130" i="2"/>
  <c r="AM131" i="2"/>
  <c r="AN131" i="2"/>
  <c r="AO131" i="2"/>
  <c r="AP131" i="2"/>
  <c r="AQ131" i="2"/>
  <c r="AR131" i="2"/>
  <c r="AM132" i="2"/>
  <c r="AN132" i="2"/>
  <c r="AO132" i="2"/>
  <c r="AP132" i="2"/>
  <c r="AQ132" i="2"/>
  <c r="AR132" i="2"/>
  <c r="AM133" i="2"/>
  <c r="AN133" i="2"/>
  <c r="AO133" i="2"/>
  <c r="AP133" i="2"/>
  <c r="AQ133" i="2"/>
  <c r="AR133" i="2"/>
  <c r="AM134" i="2"/>
  <c r="AN134" i="2"/>
  <c r="AO134" i="2"/>
  <c r="AP134" i="2"/>
  <c r="AQ134" i="2"/>
  <c r="AR134" i="2"/>
  <c r="AM135" i="2"/>
  <c r="AN135" i="2"/>
  <c r="AO135" i="2"/>
  <c r="AP135" i="2"/>
  <c r="AQ135" i="2"/>
  <c r="AR135" i="2"/>
  <c r="AM136" i="2"/>
  <c r="AN136" i="2"/>
  <c r="AO136" i="2"/>
  <c r="AP136" i="2"/>
  <c r="AQ136" i="2"/>
  <c r="AR136" i="2"/>
  <c r="AM137" i="2"/>
  <c r="AN137" i="2"/>
  <c r="AO137" i="2"/>
  <c r="AP137" i="2"/>
  <c r="AQ137" i="2"/>
  <c r="AR137" i="2"/>
  <c r="AM138" i="2"/>
  <c r="AN138" i="2"/>
  <c r="AO138" i="2"/>
  <c r="AP138" i="2"/>
  <c r="AQ138" i="2"/>
  <c r="AR138" i="2"/>
  <c r="AM139" i="2"/>
  <c r="AN139" i="2"/>
  <c r="AO139" i="2"/>
  <c r="AP139" i="2"/>
  <c r="AQ139" i="2"/>
  <c r="AR139" i="2"/>
  <c r="AM140" i="2"/>
  <c r="AN140" i="2"/>
  <c r="AO140" i="2"/>
  <c r="AP140" i="2"/>
  <c r="AQ140" i="2"/>
  <c r="AR140" i="2"/>
  <c r="AM141" i="2"/>
  <c r="AN141" i="2"/>
  <c r="AO141" i="2"/>
  <c r="AP141" i="2"/>
  <c r="AQ141" i="2"/>
  <c r="AR141" i="2"/>
  <c r="AM142" i="2"/>
  <c r="AN142" i="2"/>
  <c r="AO142" i="2"/>
  <c r="AP142" i="2"/>
  <c r="AQ142" i="2"/>
  <c r="AR142" i="2"/>
  <c r="AM143" i="2"/>
  <c r="AN143" i="2"/>
  <c r="AO143" i="2"/>
  <c r="AP143" i="2"/>
  <c r="AQ143" i="2"/>
  <c r="AR143" i="2"/>
  <c r="AM144" i="2"/>
  <c r="AN144" i="2"/>
  <c r="AO144" i="2"/>
  <c r="AP144" i="2"/>
  <c r="AQ144" i="2"/>
  <c r="AR144" i="2"/>
  <c r="AM145" i="2"/>
  <c r="AN145" i="2"/>
  <c r="AO145" i="2"/>
  <c r="AP145" i="2"/>
  <c r="AQ145" i="2"/>
  <c r="AR145" i="2"/>
  <c r="AM146" i="2"/>
  <c r="AN146" i="2"/>
  <c r="AO146" i="2"/>
  <c r="AP146" i="2"/>
  <c r="AQ146" i="2"/>
  <c r="AR146" i="2"/>
  <c r="AM147" i="2"/>
  <c r="AN147" i="2"/>
  <c r="AO147" i="2"/>
  <c r="AP147" i="2"/>
  <c r="AQ147" i="2"/>
  <c r="AR147" i="2"/>
  <c r="AM148" i="2"/>
  <c r="AN148" i="2"/>
  <c r="AO148" i="2"/>
  <c r="AP148" i="2"/>
  <c r="AQ148" i="2"/>
  <c r="AR148" i="2"/>
  <c r="AM149" i="2"/>
  <c r="AN149" i="2"/>
  <c r="AO149" i="2"/>
  <c r="AP149" i="2"/>
  <c r="AQ149" i="2"/>
  <c r="AR149" i="2"/>
  <c r="AM150" i="2"/>
  <c r="AN150" i="2"/>
  <c r="AO150" i="2"/>
  <c r="AP150" i="2"/>
  <c r="AQ150" i="2"/>
  <c r="AR150" i="2"/>
  <c r="AM151" i="2"/>
  <c r="AN151" i="2"/>
  <c r="AO151" i="2"/>
  <c r="AP151" i="2"/>
  <c r="AQ151" i="2"/>
  <c r="AR151" i="2"/>
  <c r="AM152" i="2"/>
  <c r="AN152" i="2"/>
  <c r="AO152" i="2"/>
  <c r="AP152" i="2"/>
  <c r="AQ152" i="2"/>
  <c r="AR152" i="2"/>
  <c r="AM153" i="2"/>
  <c r="AN153" i="2"/>
  <c r="AO153" i="2"/>
  <c r="AP153" i="2"/>
  <c r="AQ153" i="2"/>
  <c r="AR153" i="2"/>
  <c r="AM154" i="2"/>
  <c r="AN154" i="2"/>
  <c r="AO154" i="2"/>
  <c r="AP154" i="2"/>
  <c r="AQ154" i="2"/>
  <c r="AR154" i="2"/>
  <c r="AM155" i="2"/>
  <c r="AN155" i="2"/>
  <c r="AO155" i="2"/>
  <c r="AP155" i="2"/>
  <c r="AQ155" i="2"/>
  <c r="AR155" i="2"/>
  <c r="AM156" i="2"/>
  <c r="AN156" i="2"/>
  <c r="AO156" i="2"/>
  <c r="AP156" i="2"/>
  <c r="AQ156" i="2"/>
  <c r="AR156" i="2"/>
  <c r="AM157" i="2"/>
  <c r="AN157" i="2"/>
  <c r="AO157" i="2"/>
  <c r="AP157" i="2"/>
  <c r="AQ157" i="2"/>
  <c r="AR157" i="2"/>
  <c r="AM158" i="2"/>
  <c r="AN158" i="2"/>
  <c r="AO158" i="2"/>
  <c r="AP158" i="2"/>
  <c r="AQ158" i="2"/>
  <c r="AR158" i="2"/>
  <c r="AM159" i="2"/>
  <c r="AN159" i="2"/>
  <c r="AO159" i="2"/>
  <c r="AP159" i="2"/>
  <c r="AQ159" i="2"/>
  <c r="AR159" i="2"/>
  <c r="AM160" i="2"/>
  <c r="AN160" i="2"/>
  <c r="AO160" i="2"/>
  <c r="AP160" i="2"/>
  <c r="AQ160" i="2"/>
  <c r="AR160" i="2"/>
  <c r="AM161" i="2"/>
  <c r="AN161" i="2"/>
  <c r="AO161" i="2"/>
  <c r="AP161" i="2"/>
  <c r="AQ161" i="2"/>
  <c r="AR161" i="2"/>
  <c r="AM162" i="2"/>
  <c r="AN162" i="2"/>
  <c r="AO162" i="2"/>
  <c r="AP162" i="2"/>
  <c r="AQ162" i="2"/>
  <c r="AR162" i="2"/>
  <c r="AM163" i="2"/>
  <c r="AN163" i="2"/>
  <c r="AO163" i="2"/>
  <c r="AP163" i="2"/>
  <c r="AQ163" i="2"/>
  <c r="AR163" i="2"/>
  <c r="AM164" i="2"/>
  <c r="AN164" i="2"/>
  <c r="AO164" i="2"/>
  <c r="AP164" i="2"/>
  <c r="AQ164" i="2"/>
  <c r="AR164" i="2"/>
  <c r="AM165" i="2"/>
  <c r="AN165" i="2"/>
  <c r="AO165" i="2"/>
  <c r="AP165" i="2"/>
  <c r="AQ165" i="2"/>
  <c r="AR165" i="2"/>
  <c r="AM166" i="2"/>
  <c r="AN166" i="2"/>
  <c r="AO166" i="2"/>
  <c r="AP166" i="2"/>
  <c r="AQ166" i="2"/>
  <c r="AR166" i="2"/>
  <c r="AM167" i="2"/>
  <c r="AN167" i="2"/>
  <c r="AO167" i="2"/>
  <c r="AP167" i="2"/>
  <c r="AQ167" i="2"/>
  <c r="AR167" i="2"/>
  <c r="AM168" i="2"/>
  <c r="AN168" i="2"/>
  <c r="AO168" i="2"/>
  <c r="AP168" i="2"/>
  <c r="AQ168" i="2"/>
  <c r="AR168" i="2"/>
  <c r="AM169" i="2"/>
  <c r="AN169" i="2"/>
  <c r="AO169" i="2"/>
  <c r="AP169" i="2"/>
  <c r="AQ169" i="2"/>
  <c r="AR169" i="2"/>
  <c r="AM170" i="2"/>
  <c r="AN170" i="2"/>
  <c r="AO170" i="2"/>
  <c r="AP170" i="2"/>
  <c r="AQ170" i="2"/>
  <c r="AR170" i="2"/>
  <c r="AM171" i="2"/>
  <c r="AN171" i="2"/>
  <c r="AO171" i="2"/>
  <c r="AP171" i="2"/>
  <c r="AQ171" i="2"/>
  <c r="AR171" i="2"/>
  <c r="AM172" i="2"/>
  <c r="AN172" i="2"/>
  <c r="AO172" i="2"/>
  <c r="AP172" i="2"/>
  <c r="AQ172" i="2"/>
  <c r="AR172" i="2"/>
  <c r="AM173" i="2"/>
  <c r="AN173" i="2"/>
  <c r="AO173" i="2"/>
  <c r="AP173" i="2"/>
  <c r="AQ173" i="2"/>
  <c r="AR173" i="2"/>
  <c r="AM174" i="2"/>
  <c r="AN174" i="2"/>
  <c r="AO174" i="2"/>
  <c r="AP174" i="2"/>
  <c r="AQ174" i="2"/>
  <c r="AR174" i="2"/>
  <c r="AM175" i="2"/>
  <c r="AN175" i="2"/>
  <c r="AO175" i="2"/>
  <c r="AP175" i="2"/>
  <c r="AQ175" i="2"/>
  <c r="AR175" i="2"/>
  <c r="AM176" i="2"/>
  <c r="AN176" i="2"/>
  <c r="AO176" i="2"/>
  <c r="AP176" i="2"/>
  <c r="AQ176" i="2"/>
  <c r="AR176" i="2"/>
  <c r="AM177" i="2"/>
  <c r="AN177" i="2"/>
  <c r="AO177" i="2"/>
  <c r="AP177" i="2"/>
  <c r="AQ177" i="2"/>
  <c r="AR177" i="2"/>
  <c r="AM178" i="2"/>
  <c r="AN178" i="2"/>
  <c r="AO178" i="2"/>
  <c r="AP178" i="2"/>
  <c r="AQ178" i="2"/>
  <c r="AR178" i="2"/>
  <c r="AM179" i="2"/>
  <c r="AN179" i="2"/>
  <c r="AO179" i="2"/>
  <c r="AP179" i="2"/>
  <c r="AQ179" i="2"/>
  <c r="AR179" i="2"/>
  <c r="AM180" i="2"/>
  <c r="AN180" i="2"/>
  <c r="AO180" i="2"/>
  <c r="AP180" i="2"/>
  <c r="AQ180" i="2"/>
  <c r="AR180" i="2"/>
  <c r="AM181" i="2"/>
  <c r="AN181" i="2"/>
  <c r="AO181" i="2"/>
  <c r="AP181" i="2"/>
  <c r="AQ181" i="2"/>
  <c r="AR181" i="2"/>
  <c r="AM182" i="2"/>
  <c r="AN182" i="2"/>
  <c r="AO182" i="2"/>
  <c r="AP182" i="2"/>
  <c r="AQ182" i="2"/>
  <c r="AR182" i="2"/>
  <c r="AM183" i="2"/>
  <c r="AN183" i="2"/>
  <c r="AO183" i="2"/>
  <c r="AP183" i="2"/>
  <c r="AQ183" i="2"/>
  <c r="AR183" i="2"/>
  <c r="AM184" i="2"/>
  <c r="AN184" i="2"/>
  <c r="AO184" i="2"/>
  <c r="AP184" i="2"/>
  <c r="AQ184" i="2"/>
  <c r="AR184" i="2"/>
  <c r="AM185" i="2"/>
  <c r="AN185" i="2"/>
  <c r="AO185" i="2"/>
  <c r="AP185" i="2"/>
  <c r="AQ185" i="2"/>
  <c r="AR185" i="2"/>
  <c r="AM186" i="2"/>
  <c r="AN186" i="2"/>
  <c r="AO186" i="2"/>
  <c r="AP186" i="2"/>
  <c r="AQ186" i="2"/>
  <c r="AR186" i="2"/>
  <c r="AM187" i="2"/>
  <c r="AN187" i="2"/>
  <c r="AO187" i="2"/>
  <c r="AP187" i="2"/>
  <c r="AQ187" i="2"/>
  <c r="AR187" i="2"/>
  <c r="AM188" i="2"/>
  <c r="AN188" i="2"/>
  <c r="AO188" i="2"/>
  <c r="AP188" i="2"/>
  <c r="AQ188" i="2"/>
  <c r="AR188" i="2"/>
  <c r="AM189" i="2"/>
  <c r="AN189" i="2"/>
  <c r="AO189" i="2"/>
  <c r="AP189" i="2"/>
  <c r="AQ189" i="2"/>
  <c r="AR189" i="2"/>
  <c r="AM190" i="2"/>
  <c r="AN190" i="2"/>
  <c r="AO190" i="2"/>
  <c r="AP190" i="2"/>
  <c r="AQ190" i="2"/>
  <c r="AR190" i="2"/>
  <c r="AM191" i="2"/>
  <c r="AN191" i="2"/>
  <c r="AO191" i="2"/>
  <c r="AP191" i="2"/>
  <c r="AQ191" i="2"/>
  <c r="AR191" i="2"/>
  <c r="AM192" i="2"/>
  <c r="AN192" i="2"/>
  <c r="AO192" i="2"/>
  <c r="AP192" i="2"/>
  <c r="AQ192" i="2"/>
  <c r="AR192" i="2"/>
  <c r="AM193" i="2"/>
  <c r="AN193" i="2"/>
  <c r="AO193" i="2"/>
  <c r="AP193" i="2"/>
  <c r="AQ193" i="2"/>
  <c r="AR193" i="2"/>
  <c r="AM194" i="2"/>
  <c r="AN194" i="2"/>
  <c r="AO194" i="2"/>
  <c r="AP194" i="2"/>
  <c r="AQ194" i="2"/>
  <c r="AR194" i="2"/>
  <c r="AM195" i="2"/>
  <c r="AN195" i="2"/>
  <c r="AO195" i="2"/>
  <c r="AP195" i="2"/>
  <c r="AQ195" i="2"/>
  <c r="AR195" i="2"/>
  <c r="AM196" i="2"/>
  <c r="AN196" i="2"/>
  <c r="AO196" i="2"/>
  <c r="AP196" i="2"/>
  <c r="AQ196" i="2"/>
  <c r="AR196" i="2"/>
  <c r="AM197" i="2"/>
  <c r="AN197" i="2"/>
  <c r="AO197" i="2"/>
  <c r="AP197" i="2"/>
  <c r="AQ197" i="2"/>
  <c r="AR197" i="2"/>
  <c r="AM198" i="2"/>
  <c r="AN198" i="2"/>
  <c r="AO198" i="2"/>
  <c r="AP198" i="2"/>
  <c r="AQ198" i="2"/>
  <c r="AR198" i="2"/>
  <c r="AM199" i="2"/>
  <c r="AN199" i="2"/>
  <c r="AO199" i="2"/>
  <c r="AP199" i="2"/>
  <c r="AQ199" i="2"/>
  <c r="AR199" i="2"/>
  <c r="AM200" i="2"/>
  <c r="AN200" i="2"/>
  <c r="AO200" i="2"/>
  <c r="AP200" i="2"/>
  <c r="AQ200" i="2"/>
  <c r="AR200" i="2"/>
  <c r="AM201" i="2"/>
  <c r="AN201" i="2"/>
  <c r="AO201" i="2"/>
  <c r="AP201" i="2"/>
  <c r="AQ201" i="2"/>
  <c r="AR201" i="2"/>
  <c r="AM202" i="2"/>
  <c r="AN202" i="2"/>
  <c r="AO202" i="2"/>
  <c r="AP202" i="2"/>
  <c r="AQ202" i="2"/>
  <c r="AR202" i="2"/>
  <c r="AM203" i="2"/>
  <c r="AN203" i="2"/>
  <c r="AO203" i="2"/>
  <c r="AP203" i="2"/>
  <c r="AQ203" i="2"/>
  <c r="AR203" i="2"/>
  <c r="AM204" i="2"/>
  <c r="AN204" i="2"/>
  <c r="AO204" i="2"/>
  <c r="AP204" i="2"/>
  <c r="AQ204" i="2"/>
  <c r="AR204" i="2"/>
  <c r="AM205" i="2"/>
  <c r="AN205" i="2"/>
  <c r="AO205" i="2"/>
  <c r="AP205" i="2"/>
  <c r="AQ205" i="2"/>
  <c r="AR205" i="2"/>
  <c r="AM206" i="2"/>
  <c r="AN206" i="2"/>
  <c r="AO206" i="2"/>
  <c r="AP206" i="2"/>
  <c r="AQ206" i="2"/>
  <c r="AR206" i="2"/>
  <c r="AM207" i="2"/>
  <c r="AN207" i="2"/>
  <c r="AO207" i="2"/>
  <c r="AP207" i="2"/>
  <c r="AQ207" i="2"/>
  <c r="AR207" i="2"/>
  <c r="AM208" i="2"/>
  <c r="AN208" i="2"/>
  <c r="AO208" i="2"/>
  <c r="AP208" i="2"/>
  <c r="AQ208" i="2"/>
  <c r="AR208" i="2"/>
  <c r="AM209" i="2"/>
  <c r="AN209" i="2"/>
  <c r="AO209" i="2"/>
  <c r="AP209" i="2"/>
  <c r="AQ209" i="2"/>
  <c r="AR209" i="2"/>
  <c r="AM210" i="2"/>
  <c r="AN210" i="2"/>
  <c r="AO210" i="2"/>
  <c r="AP210" i="2"/>
  <c r="AQ210" i="2"/>
  <c r="AR210" i="2"/>
  <c r="AM211" i="2"/>
  <c r="AN211" i="2"/>
  <c r="AO211" i="2"/>
  <c r="AP211" i="2"/>
  <c r="AQ211" i="2"/>
  <c r="AR211" i="2"/>
  <c r="AM212" i="2"/>
  <c r="AN212" i="2"/>
  <c r="AO212" i="2"/>
  <c r="AP212" i="2"/>
  <c r="AQ212" i="2"/>
  <c r="AR212" i="2"/>
  <c r="AM213" i="2"/>
  <c r="AN213" i="2"/>
  <c r="AO213" i="2"/>
  <c r="AP213" i="2"/>
  <c r="AQ213" i="2"/>
  <c r="AR213" i="2"/>
  <c r="AM214" i="2"/>
  <c r="AN214" i="2"/>
  <c r="AO214" i="2"/>
  <c r="AP214" i="2"/>
  <c r="AQ214" i="2"/>
  <c r="AR214" i="2"/>
  <c r="AM215" i="2"/>
  <c r="AN215" i="2"/>
  <c r="AO215" i="2"/>
  <c r="AP215" i="2"/>
  <c r="AQ215" i="2"/>
  <c r="AR215" i="2"/>
  <c r="AM216" i="2"/>
  <c r="AN216" i="2"/>
  <c r="AO216" i="2"/>
  <c r="AP216" i="2"/>
  <c r="AQ216" i="2"/>
  <c r="AR216" i="2"/>
  <c r="AM217" i="2"/>
  <c r="AN217" i="2"/>
  <c r="AO217" i="2"/>
  <c r="AP217" i="2"/>
  <c r="AQ217" i="2"/>
  <c r="AR217" i="2"/>
  <c r="AM218" i="2"/>
  <c r="AN218" i="2"/>
  <c r="AO218" i="2"/>
  <c r="AP218" i="2"/>
  <c r="AQ218" i="2"/>
  <c r="AR218" i="2"/>
  <c r="AM219" i="2"/>
  <c r="AN219" i="2"/>
  <c r="AO219" i="2"/>
  <c r="AP219" i="2"/>
  <c r="AQ219" i="2"/>
  <c r="AR219" i="2"/>
  <c r="AM220" i="2"/>
  <c r="AN220" i="2"/>
  <c r="AO220" i="2"/>
  <c r="AP220" i="2"/>
  <c r="AQ220" i="2"/>
  <c r="AR220" i="2"/>
  <c r="AM221" i="2"/>
  <c r="AN221" i="2"/>
  <c r="AO221" i="2"/>
  <c r="AP221" i="2"/>
  <c r="AQ221" i="2"/>
  <c r="AR221" i="2"/>
  <c r="AM222" i="2"/>
  <c r="AN222" i="2"/>
  <c r="AO222" i="2"/>
  <c r="AP222" i="2"/>
  <c r="AQ222" i="2"/>
  <c r="AR222" i="2"/>
  <c r="AM223" i="2"/>
  <c r="AN223" i="2"/>
  <c r="AO223" i="2"/>
  <c r="AP223" i="2"/>
  <c r="AQ223" i="2"/>
  <c r="AR223" i="2"/>
  <c r="AM224" i="2"/>
  <c r="AN224" i="2"/>
  <c r="AO224" i="2"/>
  <c r="AP224" i="2"/>
  <c r="AQ224" i="2"/>
  <c r="AR224" i="2"/>
  <c r="AM225" i="2"/>
  <c r="AN225" i="2"/>
  <c r="AO225" i="2"/>
  <c r="AP225" i="2"/>
  <c r="AQ225" i="2"/>
  <c r="AR225" i="2"/>
  <c r="AM226" i="2"/>
  <c r="AN226" i="2"/>
  <c r="AO226" i="2"/>
  <c r="AP226" i="2"/>
  <c r="AQ226" i="2"/>
  <c r="AR226" i="2"/>
  <c r="AM227" i="2"/>
  <c r="AN227" i="2"/>
  <c r="AO227" i="2"/>
  <c r="AP227" i="2"/>
  <c r="AQ227" i="2"/>
  <c r="AR227" i="2"/>
  <c r="AM228" i="2"/>
  <c r="AN228" i="2"/>
  <c r="AO228" i="2"/>
  <c r="AP228" i="2"/>
  <c r="AQ228" i="2"/>
  <c r="AR228" i="2"/>
  <c r="AM229" i="2"/>
  <c r="AN229" i="2"/>
  <c r="AO229" i="2"/>
  <c r="AP229" i="2"/>
  <c r="AQ229" i="2"/>
  <c r="AR229" i="2"/>
  <c r="AM230" i="2"/>
  <c r="AN230" i="2"/>
  <c r="AO230" i="2"/>
  <c r="AP230" i="2"/>
  <c r="AQ230" i="2"/>
  <c r="AR230" i="2"/>
  <c r="AM231" i="2"/>
  <c r="AN231" i="2"/>
  <c r="AO231" i="2"/>
  <c r="AP231" i="2"/>
  <c r="AQ231" i="2"/>
  <c r="AR231" i="2"/>
  <c r="AM232" i="2"/>
  <c r="AN232" i="2"/>
  <c r="AO232" i="2"/>
  <c r="AP232" i="2"/>
  <c r="AQ232" i="2"/>
  <c r="AR232" i="2"/>
  <c r="AM233" i="2"/>
  <c r="AN233" i="2"/>
  <c r="AO233" i="2"/>
  <c r="AP233" i="2"/>
  <c r="AQ233" i="2"/>
  <c r="AR233" i="2"/>
  <c r="AM234" i="2"/>
  <c r="AN234" i="2"/>
  <c r="AO234" i="2"/>
  <c r="AP234" i="2"/>
  <c r="AQ234" i="2"/>
  <c r="AR234" i="2"/>
  <c r="AM235" i="2"/>
  <c r="AN235" i="2"/>
  <c r="AO235" i="2"/>
  <c r="AP235" i="2"/>
  <c r="AQ235" i="2"/>
  <c r="AR235" i="2"/>
  <c r="AM236" i="2"/>
  <c r="AN236" i="2"/>
  <c r="AO236" i="2"/>
  <c r="AP236" i="2"/>
  <c r="AQ236" i="2"/>
  <c r="AR236" i="2"/>
  <c r="AM237" i="2"/>
  <c r="AN237" i="2"/>
  <c r="AO237" i="2"/>
  <c r="AP237" i="2"/>
  <c r="AQ237" i="2"/>
  <c r="AR237" i="2"/>
  <c r="AM238" i="2"/>
  <c r="AN238" i="2"/>
  <c r="AO238" i="2"/>
  <c r="AP238" i="2"/>
  <c r="AQ238" i="2"/>
  <c r="AR238" i="2"/>
  <c r="AM239" i="2"/>
  <c r="AN239" i="2"/>
  <c r="AO239" i="2"/>
  <c r="AP239" i="2"/>
  <c r="AQ239" i="2"/>
  <c r="AR239" i="2"/>
  <c r="AM240" i="2"/>
  <c r="AN240" i="2"/>
  <c r="AO240" i="2"/>
  <c r="AP240" i="2"/>
  <c r="AQ240" i="2"/>
  <c r="AR240" i="2"/>
  <c r="AM241" i="2"/>
  <c r="AN241" i="2"/>
  <c r="AO241" i="2"/>
  <c r="AP241" i="2"/>
  <c r="AQ241" i="2"/>
  <c r="AR241" i="2"/>
  <c r="AM242" i="2"/>
  <c r="AN242" i="2"/>
  <c r="AO242" i="2"/>
  <c r="AP242" i="2"/>
  <c r="AQ242" i="2"/>
  <c r="AR242" i="2"/>
  <c r="AM243" i="2"/>
  <c r="AN243" i="2"/>
  <c r="AO243" i="2"/>
  <c r="AP243" i="2"/>
  <c r="AQ243" i="2"/>
  <c r="AR243" i="2"/>
  <c r="AM244" i="2"/>
  <c r="AN244" i="2"/>
  <c r="AO244" i="2"/>
  <c r="AP244" i="2"/>
  <c r="AQ244" i="2"/>
  <c r="AR244" i="2"/>
  <c r="AM245" i="2"/>
  <c r="AN245" i="2"/>
  <c r="AO245" i="2"/>
  <c r="AP245" i="2"/>
  <c r="AQ245" i="2"/>
  <c r="AR245" i="2"/>
  <c r="AM246" i="2"/>
  <c r="AN246" i="2"/>
  <c r="AO246" i="2"/>
  <c r="AP246" i="2"/>
  <c r="AQ246" i="2"/>
  <c r="AR246" i="2"/>
  <c r="AM247" i="2"/>
  <c r="AN247" i="2"/>
  <c r="AO247" i="2"/>
  <c r="AP247" i="2"/>
  <c r="AQ247" i="2"/>
  <c r="AR247" i="2"/>
  <c r="AM248" i="2"/>
  <c r="AN248" i="2"/>
  <c r="AO248" i="2"/>
  <c r="AP248" i="2"/>
  <c r="AQ248" i="2"/>
  <c r="AR248" i="2"/>
  <c r="AM249" i="2"/>
  <c r="AN249" i="2"/>
  <c r="AO249" i="2"/>
  <c r="AP249" i="2"/>
  <c r="AQ249" i="2"/>
  <c r="AR249" i="2"/>
  <c r="AM250" i="2"/>
  <c r="AN250" i="2"/>
  <c r="AO250" i="2"/>
  <c r="AP250" i="2"/>
  <c r="AQ250" i="2"/>
  <c r="AR250" i="2"/>
  <c r="AM251" i="2"/>
  <c r="AN251" i="2"/>
  <c r="AO251" i="2"/>
  <c r="AP251" i="2"/>
  <c r="AQ251" i="2"/>
  <c r="AR251" i="2"/>
  <c r="AM252" i="2"/>
  <c r="AN252" i="2"/>
  <c r="AO252" i="2"/>
  <c r="AP252" i="2"/>
  <c r="AQ252" i="2"/>
  <c r="AR252" i="2"/>
  <c r="AM253" i="2"/>
  <c r="AN253" i="2"/>
  <c r="AO253" i="2"/>
  <c r="AP253" i="2"/>
  <c r="AQ253" i="2"/>
  <c r="AR253" i="2"/>
  <c r="AM254" i="2"/>
  <c r="AN254" i="2"/>
  <c r="AO254" i="2"/>
  <c r="AP254" i="2"/>
  <c r="AQ254" i="2"/>
  <c r="AR254" i="2"/>
  <c r="AM255" i="2"/>
  <c r="AN255" i="2"/>
  <c r="AO255" i="2"/>
  <c r="AP255" i="2"/>
  <c r="AQ255" i="2"/>
  <c r="AR255" i="2"/>
  <c r="AM256" i="2"/>
  <c r="AN256" i="2"/>
  <c r="AO256" i="2"/>
  <c r="AP256" i="2"/>
  <c r="AQ256" i="2"/>
  <c r="AR256" i="2"/>
  <c r="AM257" i="2"/>
  <c r="AN257" i="2"/>
  <c r="AO257" i="2"/>
  <c r="AP257" i="2"/>
  <c r="AQ257" i="2"/>
  <c r="AR257" i="2"/>
  <c r="AM258" i="2"/>
  <c r="AN258" i="2"/>
  <c r="AO258" i="2"/>
  <c r="AP258" i="2"/>
  <c r="AQ258" i="2"/>
  <c r="AR258" i="2"/>
  <c r="AM259" i="2"/>
  <c r="AN259" i="2"/>
  <c r="AO259" i="2"/>
  <c r="AP259" i="2"/>
  <c r="AQ259" i="2"/>
  <c r="AR259" i="2"/>
  <c r="AM260" i="2"/>
  <c r="AN260" i="2"/>
  <c r="AO260" i="2"/>
  <c r="AP260" i="2"/>
  <c r="AQ260" i="2"/>
  <c r="AR260" i="2"/>
  <c r="AM261" i="2"/>
  <c r="AN261" i="2"/>
  <c r="AO261" i="2"/>
  <c r="AP261" i="2"/>
  <c r="AQ261" i="2"/>
  <c r="AR261" i="2"/>
  <c r="AM262" i="2"/>
  <c r="AN262" i="2"/>
  <c r="AO262" i="2"/>
  <c r="AP262" i="2"/>
  <c r="AQ262" i="2"/>
  <c r="AR262" i="2"/>
  <c r="AM263" i="2"/>
  <c r="AN263" i="2"/>
  <c r="AO263" i="2"/>
  <c r="AP263" i="2"/>
  <c r="AQ263" i="2"/>
  <c r="AR263" i="2"/>
  <c r="AM264" i="2"/>
  <c r="AN264" i="2"/>
  <c r="AO264" i="2"/>
  <c r="AP264" i="2"/>
  <c r="AQ264" i="2"/>
  <c r="AR264" i="2"/>
  <c r="AM265" i="2"/>
  <c r="AN265" i="2"/>
  <c r="AO265" i="2"/>
  <c r="AP265" i="2"/>
  <c r="AQ265" i="2"/>
  <c r="AR265" i="2"/>
  <c r="AM266" i="2"/>
  <c r="AN266" i="2"/>
  <c r="AO266" i="2"/>
  <c r="AP266" i="2"/>
  <c r="AQ266" i="2"/>
  <c r="AR266" i="2"/>
  <c r="AM267" i="2"/>
  <c r="AN267" i="2"/>
  <c r="AO267" i="2"/>
  <c r="AP267" i="2"/>
  <c r="AQ267" i="2"/>
  <c r="AR267" i="2"/>
  <c r="AM268" i="2"/>
  <c r="AN268" i="2"/>
  <c r="AO268" i="2"/>
  <c r="AP268" i="2"/>
  <c r="AQ268" i="2"/>
  <c r="AR268" i="2"/>
  <c r="AM269" i="2"/>
  <c r="AN269" i="2"/>
  <c r="AO269" i="2"/>
  <c r="AP269" i="2"/>
  <c r="AQ269" i="2"/>
  <c r="AR269" i="2"/>
  <c r="AM270" i="2"/>
  <c r="AN270" i="2"/>
  <c r="AO270" i="2"/>
  <c r="AP270" i="2"/>
  <c r="AQ270" i="2"/>
  <c r="AR270" i="2"/>
  <c r="AM271" i="2"/>
  <c r="AN271" i="2"/>
  <c r="AO271" i="2"/>
  <c r="AP271" i="2"/>
  <c r="AQ271" i="2"/>
  <c r="AR271" i="2"/>
  <c r="AM272" i="2"/>
  <c r="AN272" i="2"/>
  <c r="AO272" i="2"/>
  <c r="AP272" i="2"/>
  <c r="AQ272" i="2"/>
  <c r="AR272" i="2"/>
  <c r="AM273" i="2"/>
  <c r="AN273" i="2"/>
  <c r="AO273" i="2"/>
  <c r="AP273" i="2"/>
  <c r="AQ273" i="2"/>
  <c r="AR273" i="2"/>
  <c r="AM274" i="2"/>
  <c r="AN274" i="2"/>
  <c r="AO274" i="2"/>
  <c r="AP274" i="2"/>
  <c r="AQ274" i="2"/>
  <c r="AR274" i="2"/>
  <c r="AM275" i="2"/>
  <c r="AN275" i="2"/>
  <c r="AO275" i="2"/>
  <c r="AP275" i="2"/>
  <c r="AQ275" i="2"/>
  <c r="AR275" i="2"/>
  <c r="AM276" i="2"/>
  <c r="AN276" i="2"/>
  <c r="AO276" i="2"/>
  <c r="AP276" i="2"/>
  <c r="AQ276" i="2"/>
  <c r="AR276" i="2"/>
  <c r="AM277" i="2"/>
  <c r="AN277" i="2"/>
  <c r="AO277" i="2"/>
  <c r="AP277" i="2"/>
  <c r="AQ277" i="2"/>
  <c r="AR277" i="2"/>
  <c r="AM278" i="2"/>
  <c r="AN278" i="2"/>
  <c r="AO278" i="2"/>
  <c r="AP278" i="2"/>
  <c r="AQ278" i="2"/>
  <c r="AR278" i="2"/>
  <c r="AM279" i="2"/>
  <c r="AN279" i="2"/>
  <c r="AO279" i="2"/>
  <c r="AP279" i="2"/>
  <c r="AQ279" i="2"/>
  <c r="AR279" i="2"/>
  <c r="AM280" i="2"/>
  <c r="AN280" i="2"/>
  <c r="AO280" i="2"/>
  <c r="AP280" i="2"/>
  <c r="AQ280" i="2"/>
  <c r="AR280" i="2"/>
  <c r="AM281" i="2"/>
  <c r="AN281" i="2"/>
  <c r="AO281" i="2"/>
  <c r="AP281" i="2"/>
  <c r="AQ281" i="2"/>
  <c r="AR281" i="2"/>
  <c r="AM282" i="2"/>
  <c r="AN282" i="2"/>
  <c r="AO282" i="2"/>
  <c r="AP282" i="2"/>
  <c r="AQ282" i="2"/>
  <c r="AR282" i="2"/>
  <c r="AM283" i="2"/>
  <c r="AN283" i="2"/>
  <c r="AO283" i="2"/>
  <c r="AP283" i="2"/>
  <c r="AQ283" i="2"/>
  <c r="AR283" i="2"/>
  <c r="AM284" i="2"/>
  <c r="AN284" i="2"/>
  <c r="AO284" i="2"/>
  <c r="AP284" i="2"/>
  <c r="AQ284" i="2"/>
  <c r="AR284" i="2"/>
  <c r="AM285" i="2"/>
  <c r="AN285" i="2"/>
  <c r="AO285" i="2"/>
  <c r="AP285" i="2"/>
  <c r="AQ285" i="2"/>
  <c r="AR285" i="2"/>
  <c r="AM286" i="2"/>
  <c r="AN286" i="2"/>
  <c r="AO286" i="2"/>
  <c r="AP286" i="2"/>
  <c r="AQ286" i="2"/>
  <c r="AR286" i="2"/>
  <c r="AM287" i="2"/>
  <c r="AN287" i="2"/>
  <c r="AO287" i="2"/>
  <c r="AP287" i="2"/>
  <c r="AQ287" i="2"/>
  <c r="AR287" i="2"/>
  <c r="AM288" i="2"/>
  <c r="AN288" i="2"/>
  <c r="AO288" i="2"/>
  <c r="AP288" i="2"/>
  <c r="AQ288" i="2"/>
  <c r="AR288" i="2"/>
  <c r="AM289" i="2"/>
  <c r="AN289" i="2"/>
  <c r="AO289" i="2"/>
  <c r="AP289" i="2"/>
  <c r="AQ289" i="2"/>
  <c r="AR289" i="2"/>
  <c r="AM290" i="2"/>
  <c r="AN290" i="2"/>
  <c r="AO290" i="2"/>
  <c r="AP290" i="2"/>
  <c r="AQ290" i="2"/>
  <c r="AR290" i="2"/>
  <c r="AM291" i="2"/>
  <c r="AN291" i="2"/>
  <c r="AO291" i="2"/>
  <c r="AP291" i="2"/>
  <c r="AQ291" i="2"/>
  <c r="AR291" i="2"/>
  <c r="AM292" i="2"/>
  <c r="AN292" i="2"/>
  <c r="AO292" i="2"/>
  <c r="AP292" i="2"/>
  <c r="AQ292" i="2"/>
  <c r="AR292" i="2"/>
  <c r="AM293" i="2"/>
  <c r="AN293" i="2"/>
  <c r="AO293" i="2"/>
  <c r="AP293" i="2"/>
  <c r="AQ293" i="2"/>
  <c r="AR293" i="2"/>
  <c r="AM294" i="2"/>
  <c r="AN294" i="2"/>
  <c r="AO294" i="2"/>
  <c r="AP294" i="2"/>
  <c r="AQ294" i="2"/>
  <c r="AR294" i="2"/>
  <c r="AM295" i="2"/>
  <c r="AN295" i="2"/>
  <c r="AO295" i="2"/>
  <c r="AP295" i="2"/>
  <c r="AQ295" i="2"/>
  <c r="AR295" i="2"/>
  <c r="AM296" i="2"/>
  <c r="AN296" i="2"/>
  <c r="AO296" i="2"/>
  <c r="AP296" i="2"/>
  <c r="AQ296" i="2"/>
  <c r="AR296" i="2"/>
  <c r="AM297" i="2"/>
  <c r="AN297" i="2"/>
  <c r="AO297" i="2"/>
  <c r="AP297" i="2"/>
  <c r="AQ297" i="2"/>
  <c r="AR297" i="2"/>
  <c r="AM298" i="2"/>
  <c r="AN298" i="2"/>
  <c r="AO298" i="2"/>
  <c r="AP298" i="2"/>
  <c r="AQ298" i="2"/>
  <c r="AR298" i="2"/>
  <c r="AM299" i="2"/>
  <c r="AN299" i="2"/>
  <c r="AO299" i="2"/>
  <c r="AP299" i="2"/>
  <c r="AQ299" i="2"/>
  <c r="AR299" i="2"/>
  <c r="AM300" i="2"/>
  <c r="AN300" i="2"/>
  <c r="AO300" i="2"/>
  <c r="AP300" i="2"/>
  <c r="AQ300" i="2"/>
  <c r="AR300" i="2"/>
  <c r="AM301" i="2"/>
  <c r="AN301" i="2"/>
  <c r="AO301" i="2"/>
  <c r="AP301" i="2"/>
  <c r="AQ301" i="2"/>
  <c r="AR301" i="2"/>
  <c r="AM302" i="2"/>
  <c r="AN302" i="2"/>
  <c r="AO302" i="2"/>
  <c r="AP302" i="2"/>
  <c r="AQ302" i="2"/>
  <c r="AR302" i="2"/>
  <c r="AM303" i="2"/>
  <c r="AN303" i="2"/>
  <c r="AO303" i="2"/>
  <c r="AP303" i="2"/>
  <c r="AQ303" i="2"/>
  <c r="AR303" i="2"/>
  <c r="AM304" i="2"/>
  <c r="AN304" i="2"/>
  <c r="AO304" i="2"/>
  <c r="AP304" i="2"/>
  <c r="AQ304" i="2"/>
  <c r="AR304" i="2"/>
  <c r="AM305" i="2"/>
  <c r="AN305" i="2"/>
  <c r="AO305" i="2"/>
  <c r="AP305" i="2"/>
  <c r="AQ305" i="2"/>
  <c r="AR305" i="2"/>
  <c r="AM306" i="2"/>
  <c r="AN306" i="2"/>
  <c r="AO306" i="2"/>
  <c r="AP306" i="2"/>
  <c r="AQ306" i="2"/>
  <c r="AR306" i="2"/>
  <c r="AM307" i="2"/>
  <c r="AN307" i="2"/>
  <c r="AO307" i="2"/>
  <c r="AP307" i="2"/>
  <c r="AQ307" i="2"/>
  <c r="AR307" i="2"/>
  <c r="AM308" i="2"/>
  <c r="AN308" i="2"/>
  <c r="AO308" i="2"/>
  <c r="AP308" i="2"/>
  <c r="AQ308" i="2"/>
  <c r="AR308" i="2"/>
  <c r="AM309" i="2"/>
  <c r="AN309" i="2"/>
  <c r="AO309" i="2"/>
  <c r="AP309" i="2"/>
  <c r="AQ309" i="2"/>
  <c r="AR309" i="2"/>
  <c r="AM310" i="2"/>
  <c r="AN310" i="2"/>
  <c r="AO310" i="2"/>
  <c r="AP310" i="2"/>
  <c r="AQ310" i="2"/>
  <c r="AR310" i="2"/>
  <c r="AM311" i="2"/>
  <c r="AN311" i="2"/>
  <c r="AO311" i="2"/>
  <c r="AP311" i="2"/>
  <c r="AQ311" i="2"/>
  <c r="AR311" i="2"/>
  <c r="AM312" i="2"/>
  <c r="AN312" i="2"/>
  <c r="AO312" i="2"/>
  <c r="AP312" i="2"/>
  <c r="AQ312" i="2"/>
  <c r="AR312" i="2"/>
  <c r="AM313" i="2"/>
  <c r="AN313" i="2"/>
  <c r="AO313" i="2"/>
  <c r="AP313" i="2"/>
  <c r="AQ313" i="2"/>
  <c r="AR313" i="2"/>
  <c r="AM314" i="2"/>
  <c r="AN314" i="2"/>
  <c r="AO314" i="2"/>
  <c r="AP314" i="2"/>
  <c r="AQ314" i="2"/>
  <c r="AR314" i="2"/>
  <c r="AM315" i="2"/>
  <c r="AN315" i="2"/>
  <c r="AO315" i="2"/>
  <c r="AP315" i="2"/>
  <c r="AQ315" i="2"/>
  <c r="AR315" i="2"/>
  <c r="AM316" i="2"/>
  <c r="AN316" i="2"/>
  <c r="AO316" i="2"/>
  <c r="AP316" i="2"/>
  <c r="AQ316" i="2"/>
  <c r="AR316" i="2"/>
  <c r="AM317" i="2"/>
  <c r="AN317" i="2"/>
  <c r="AO317" i="2"/>
  <c r="AP317" i="2"/>
  <c r="AQ317" i="2"/>
  <c r="AR317" i="2"/>
  <c r="AM318" i="2"/>
  <c r="AN318" i="2"/>
  <c r="AO318" i="2"/>
  <c r="AP318" i="2"/>
  <c r="AQ318" i="2"/>
  <c r="AR318" i="2"/>
  <c r="AM319" i="2"/>
  <c r="AN319" i="2"/>
  <c r="AO319" i="2"/>
  <c r="AP319" i="2"/>
  <c r="AQ319" i="2"/>
  <c r="AR319" i="2"/>
  <c r="AM320" i="2"/>
  <c r="AN320" i="2"/>
  <c r="AO320" i="2"/>
  <c r="AP320" i="2"/>
  <c r="AQ320" i="2"/>
  <c r="AR320" i="2"/>
  <c r="AM321" i="2"/>
  <c r="AN321" i="2"/>
  <c r="AO321" i="2"/>
  <c r="AP321" i="2"/>
  <c r="AQ321" i="2"/>
  <c r="AR321" i="2"/>
  <c r="AM322" i="2"/>
  <c r="AN322" i="2"/>
  <c r="AO322" i="2"/>
  <c r="AP322" i="2"/>
  <c r="AQ322" i="2"/>
  <c r="AR322" i="2"/>
  <c r="AM323" i="2"/>
  <c r="AN323" i="2"/>
  <c r="AO323" i="2"/>
  <c r="AP323" i="2"/>
  <c r="AQ323" i="2"/>
  <c r="AR323" i="2"/>
  <c r="AM324" i="2"/>
  <c r="AN324" i="2"/>
  <c r="AO324" i="2"/>
  <c r="AP324" i="2"/>
  <c r="AQ324" i="2"/>
  <c r="AR324" i="2"/>
  <c r="AM325" i="2"/>
  <c r="AN325" i="2"/>
  <c r="AO325" i="2"/>
  <c r="AP325" i="2"/>
  <c r="AQ325" i="2"/>
  <c r="AR325" i="2"/>
  <c r="AM326" i="2"/>
  <c r="AN326" i="2"/>
  <c r="AO326" i="2"/>
  <c r="AP326" i="2"/>
  <c r="AQ326" i="2"/>
  <c r="AR326" i="2"/>
  <c r="AM327" i="2"/>
  <c r="AN327" i="2"/>
  <c r="AO327" i="2"/>
  <c r="AP327" i="2"/>
  <c r="AQ327" i="2"/>
  <c r="AR327" i="2"/>
  <c r="AM328" i="2"/>
  <c r="AN328" i="2"/>
  <c r="AO328" i="2"/>
  <c r="AP328" i="2"/>
  <c r="AQ328" i="2"/>
  <c r="AR328" i="2"/>
  <c r="AM329" i="2"/>
  <c r="AN329" i="2"/>
  <c r="AO329" i="2"/>
  <c r="AP329" i="2"/>
  <c r="AQ329" i="2"/>
  <c r="AR329" i="2"/>
  <c r="AM330" i="2"/>
  <c r="AN330" i="2"/>
  <c r="AO330" i="2"/>
  <c r="AP330" i="2"/>
  <c r="AQ330" i="2"/>
  <c r="AR330" i="2"/>
  <c r="AM331" i="2"/>
  <c r="AN331" i="2"/>
  <c r="AO331" i="2"/>
  <c r="AP331" i="2"/>
  <c r="AQ331" i="2"/>
  <c r="AR331" i="2"/>
  <c r="AM332" i="2"/>
  <c r="AN332" i="2"/>
  <c r="AO332" i="2"/>
  <c r="AP332" i="2"/>
  <c r="AQ332" i="2"/>
  <c r="AR332" i="2"/>
  <c r="AM333" i="2"/>
  <c r="AN333" i="2"/>
  <c r="AO333" i="2"/>
  <c r="AP333" i="2"/>
  <c r="AQ333" i="2"/>
  <c r="AR333" i="2"/>
  <c r="AM334" i="2"/>
  <c r="AN334" i="2"/>
  <c r="AO334" i="2"/>
  <c r="AP334" i="2"/>
  <c r="AQ334" i="2"/>
  <c r="AR334" i="2"/>
  <c r="AM335" i="2"/>
  <c r="AN335" i="2"/>
  <c r="AO335" i="2"/>
  <c r="AP335" i="2"/>
  <c r="AQ335" i="2"/>
  <c r="AR335" i="2"/>
  <c r="AM336" i="2"/>
  <c r="AN336" i="2"/>
  <c r="AO336" i="2"/>
  <c r="AP336" i="2"/>
  <c r="AQ336" i="2"/>
  <c r="AR336" i="2"/>
  <c r="AM337" i="2"/>
  <c r="AN337" i="2"/>
  <c r="AO337" i="2"/>
  <c r="AP337" i="2"/>
  <c r="AQ337" i="2"/>
  <c r="AR337" i="2"/>
  <c r="AM338" i="2"/>
  <c r="AN338" i="2"/>
  <c r="AO338" i="2"/>
  <c r="AP338" i="2"/>
  <c r="AQ338" i="2"/>
  <c r="AR338" i="2"/>
  <c r="AM339" i="2"/>
  <c r="AN339" i="2"/>
  <c r="AO339" i="2"/>
  <c r="AP339" i="2"/>
  <c r="AQ339" i="2"/>
  <c r="AR339" i="2"/>
  <c r="AM340" i="2"/>
  <c r="AN340" i="2"/>
  <c r="AO340" i="2"/>
  <c r="AP340" i="2"/>
  <c r="AQ340" i="2"/>
  <c r="AR340" i="2"/>
  <c r="AM341" i="2"/>
  <c r="AN341" i="2"/>
  <c r="AO341" i="2"/>
  <c r="AP341" i="2"/>
  <c r="AQ341" i="2"/>
  <c r="AR341" i="2"/>
  <c r="AM342" i="2"/>
  <c r="AN342" i="2"/>
  <c r="AO342" i="2"/>
  <c r="AP342" i="2"/>
  <c r="AQ342" i="2"/>
  <c r="AR342" i="2"/>
  <c r="AM343" i="2"/>
  <c r="AN343" i="2"/>
  <c r="AO343" i="2"/>
  <c r="AP343" i="2"/>
  <c r="AQ343" i="2"/>
  <c r="AR343" i="2"/>
  <c r="AM344" i="2"/>
  <c r="AN344" i="2"/>
  <c r="AO344" i="2"/>
  <c r="AP344" i="2"/>
  <c r="AQ344" i="2"/>
  <c r="AR344" i="2"/>
  <c r="AM345" i="2"/>
  <c r="AN345" i="2"/>
  <c r="AO345" i="2"/>
  <c r="AP345" i="2"/>
  <c r="AQ345" i="2"/>
  <c r="AR345" i="2"/>
  <c r="AM346" i="2"/>
  <c r="AN346" i="2"/>
  <c r="AO346" i="2"/>
  <c r="AP346" i="2"/>
  <c r="AQ346" i="2"/>
  <c r="AR346" i="2"/>
  <c r="AM347" i="2"/>
  <c r="AN347" i="2"/>
  <c r="AO347" i="2"/>
  <c r="AP347" i="2"/>
  <c r="AQ347" i="2"/>
  <c r="AR347" i="2"/>
  <c r="AM348" i="2"/>
  <c r="AN348" i="2"/>
  <c r="AO348" i="2"/>
  <c r="AP348" i="2"/>
  <c r="AQ348" i="2"/>
  <c r="AR348" i="2"/>
  <c r="AM349" i="2"/>
  <c r="AN349" i="2"/>
  <c r="AO349" i="2"/>
  <c r="AP349" i="2"/>
  <c r="AQ349" i="2"/>
  <c r="AR349" i="2"/>
  <c r="AM350" i="2"/>
  <c r="AN350" i="2"/>
  <c r="AO350" i="2"/>
  <c r="AP350" i="2"/>
  <c r="AQ350" i="2"/>
  <c r="AR350" i="2"/>
  <c r="AM351" i="2"/>
  <c r="AN351" i="2"/>
  <c r="AO351" i="2"/>
  <c r="AP351" i="2"/>
  <c r="AQ351" i="2"/>
  <c r="AR351" i="2"/>
  <c r="AM352" i="2"/>
  <c r="AN352" i="2"/>
  <c r="AO352" i="2"/>
  <c r="AP352" i="2"/>
  <c r="AQ352" i="2"/>
  <c r="AR352" i="2"/>
  <c r="AM353" i="2"/>
  <c r="AN353" i="2"/>
  <c r="AO353" i="2"/>
  <c r="AP353" i="2"/>
  <c r="AQ353" i="2"/>
  <c r="AR353" i="2"/>
  <c r="AM354" i="2"/>
  <c r="AN354" i="2"/>
  <c r="AO354" i="2"/>
  <c r="AP354" i="2"/>
  <c r="AQ354" i="2"/>
  <c r="AR354" i="2"/>
  <c r="AM355" i="2"/>
  <c r="AN355" i="2"/>
  <c r="AO355" i="2"/>
  <c r="AP355" i="2"/>
  <c r="AQ355" i="2"/>
  <c r="AR355" i="2"/>
  <c r="AM356" i="2"/>
  <c r="AN356" i="2"/>
  <c r="AO356" i="2"/>
  <c r="AP356" i="2"/>
  <c r="AQ356" i="2"/>
  <c r="AR356" i="2"/>
  <c r="AM357" i="2"/>
  <c r="AN357" i="2"/>
  <c r="AO357" i="2"/>
  <c r="AP357" i="2"/>
  <c r="AQ357" i="2"/>
  <c r="AR357" i="2"/>
  <c r="AM358" i="2"/>
  <c r="AN358" i="2"/>
  <c r="AO358" i="2"/>
  <c r="AP358" i="2"/>
  <c r="AQ358" i="2"/>
  <c r="AR358" i="2"/>
  <c r="AM359" i="2"/>
  <c r="AN359" i="2"/>
  <c r="AO359" i="2"/>
  <c r="AP359" i="2"/>
  <c r="AQ359" i="2"/>
  <c r="AR359" i="2"/>
  <c r="AM360" i="2"/>
  <c r="AN360" i="2"/>
  <c r="AO360" i="2"/>
  <c r="AP360" i="2"/>
  <c r="AQ360" i="2"/>
  <c r="AR360" i="2"/>
  <c r="AM361" i="2"/>
  <c r="AN361" i="2"/>
  <c r="AO361" i="2"/>
  <c r="AP361" i="2"/>
  <c r="AQ361" i="2"/>
  <c r="AR361" i="2"/>
  <c r="AM362" i="2"/>
  <c r="AN362" i="2"/>
  <c r="AO362" i="2"/>
  <c r="AP362" i="2"/>
  <c r="AQ362" i="2"/>
  <c r="AR362" i="2"/>
  <c r="AM363" i="2"/>
  <c r="AN363" i="2"/>
  <c r="AO363" i="2"/>
  <c r="AP363" i="2"/>
  <c r="AQ363" i="2"/>
  <c r="AR363" i="2"/>
  <c r="AM364" i="2"/>
  <c r="AN364" i="2"/>
  <c r="AO364" i="2"/>
  <c r="AP364" i="2"/>
  <c r="AQ364" i="2"/>
  <c r="AR364" i="2"/>
  <c r="AM365" i="2"/>
  <c r="AN365" i="2"/>
  <c r="AO365" i="2"/>
  <c r="AP365" i="2"/>
  <c r="AQ365" i="2"/>
  <c r="AR365" i="2"/>
  <c r="AM366" i="2"/>
  <c r="AN366" i="2"/>
  <c r="AO366" i="2"/>
  <c r="AP366" i="2"/>
  <c r="AQ366" i="2"/>
  <c r="AR366" i="2"/>
  <c r="AM367" i="2"/>
  <c r="AN367" i="2"/>
  <c r="AO367" i="2"/>
  <c r="AP367" i="2"/>
  <c r="AQ367" i="2"/>
  <c r="AR367" i="2"/>
  <c r="AM368" i="2"/>
  <c r="AN368" i="2"/>
  <c r="AO368" i="2"/>
  <c r="AP368" i="2"/>
  <c r="AQ368" i="2"/>
  <c r="AR368" i="2"/>
  <c r="AM369" i="2"/>
  <c r="AN369" i="2"/>
  <c r="AO369" i="2"/>
  <c r="AP369" i="2"/>
  <c r="AQ369" i="2"/>
  <c r="AR369" i="2"/>
  <c r="AM370" i="2"/>
  <c r="AN370" i="2"/>
  <c r="AO370" i="2"/>
  <c r="AP370" i="2"/>
  <c r="AQ370" i="2"/>
  <c r="AR370" i="2"/>
  <c r="AM371" i="2"/>
  <c r="AN371" i="2"/>
  <c r="AO371" i="2"/>
  <c r="AP371" i="2"/>
  <c r="AQ371" i="2"/>
  <c r="AR371" i="2"/>
  <c r="AM372" i="2"/>
  <c r="AN372" i="2"/>
  <c r="AO372" i="2"/>
  <c r="AP372" i="2"/>
  <c r="AQ372" i="2"/>
  <c r="AR372" i="2"/>
  <c r="AM373" i="2"/>
  <c r="AN373" i="2"/>
  <c r="AO373" i="2"/>
  <c r="AP373" i="2"/>
  <c r="AQ373" i="2"/>
  <c r="AR373" i="2"/>
  <c r="AM374" i="2"/>
  <c r="AN374" i="2"/>
  <c r="AO374" i="2"/>
  <c r="AP374" i="2"/>
  <c r="AQ374" i="2"/>
  <c r="AR374" i="2"/>
  <c r="AM375" i="2"/>
  <c r="AN375" i="2"/>
  <c r="AO375" i="2"/>
  <c r="AP375" i="2"/>
  <c r="AQ375" i="2"/>
  <c r="AR375" i="2"/>
  <c r="AM376" i="2"/>
  <c r="AN376" i="2"/>
  <c r="AO376" i="2"/>
  <c r="AP376" i="2"/>
  <c r="AQ376" i="2"/>
  <c r="AR376" i="2"/>
  <c r="AM377" i="2"/>
  <c r="AN377" i="2"/>
  <c r="AO377" i="2"/>
  <c r="AP377" i="2"/>
  <c r="AQ377" i="2"/>
  <c r="AR377" i="2"/>
  <c r="AM378" i="2"/>
  <c r="AN378" i="2"/>
  <c r="AO378" i="2"/>
  <c r="AP378" i="2"/>
  <c r="AQ378" i="2"/>
  <c r="AR378" i="2"/>
  <c r="AM379" i="2"/>
  <c r="AN379" i="2"/>
  <c r="AO379" i="2"/>
  <c r="AP379" i="2"/>
  <c r="AQ379" i="2"/>
  <c r="AR379" i="2"/>
  <c r="AM380" i="2"/>
  <c r="AN380" i="2"/>
  <c r="AO380" i="2"/>
  <c r="AP380" i="2"/>
  <c r="AQ380" i="2"/>
  <c r="AR380" i="2"/>
  <c r="AM381" i="2"/>
  <c r="AN381" i="2"/>
  <c r="AO381" i="2"/>
  <c r="AP381" i="2"/>
  <c r="AQ381" i="2"/>
  <c r="AR381" i="2"/>
  <c r="AM382" i="2"/>
  <c r="AN382" i="2"/>
  <c r="AO382" i="2"/>
  <c r="AP382" i="2"/>
  <c r="AQ382" i="2"/>
  <c r="AR382" i="2"/>
  <c r="AM383" i="2"/>
  <c r="AN383" i="2"/>
  <c r="AO383" i="2"/>
  <c r="AP383" i="2"/>
  <c r="AQ383" i="2"/>
  <c r="AR383" i="2"/>
  <c r="AM384" i="2"/>
  <c r="AN384" i="2"/>
  <c r="AO384" i="2"/>
  <c r="AP384" i="2"/>
  <c r="AQ384" i="2"/>
  <c r="AR384" i="2"/>
  <c r="AM385" i="2"/>
  <c r="AN385" i="2"/>
  <c r="AO385" i="2"/>
  <c r="AP385" i="2"/>
  <c r="AQ385" i="2"/>
  <c r="AR385" i="2"/>
  <c r="AM386" i="2"/>
  <c r="AN386" i="2"/>
  <c r="AO386" i="2"/>
  <c r="AP386" i="2"/>
  <c r="AQ386" i="2"/>
  <c r="AR386" i="2"/>
  <c r="AM387" i="2"/>
  <c r="AN387" i="2"/>
  <c r="AO387" i="2"/>
  <c r="AP387" i="2"/>
  <c r="AQ387" i="2"/>
  <c r="AR387" i="2"/>
  <c r="AM388" i="2"/>
  <c r="AN388" i="2"/>
  <c r="AO388" i="2"/>
  <c r="AP388" i="2"/>
  <c r="AQ388" i="2"/>
  <c r="AR388" i="2"/>
  <c r="AM389" i="2"/>
  <c r="AN389" i="2"/>
  <c r="AO389" i="2"/>
  <c r="AP389" i="2"/>
  <c r="AQ389" i="2"/>
  <c r="AR389" i="2"/>
  <c r="AM390" i="2"/>
  <c r="AN390" i="2"/>
  <c r="AO390" i="2"/>
  <c r="AP390" i="2"/>
  <c r="AQ390" i="2"/>
  <c r="AR390" i="2"/>
  <c r="AM391" i="2"/>
  <c r="AN391" i="2"/>
  <c r="AO391" i="2"/>
  <c r="AP391" i="2"/>
  <c r="AQ391" i="2"/>
  <c r="AR391" i="2"/>
  <c r="AM392" i="2"/>
  <c r="AN392" i="2"/>
  <c r="AO392" i="2"/>
  <c r="AP392" i="2"/>
  <c r="AQ392" i="2"/>
  <c r="AR392" i="2"/>
  <c r="AM393" i="2"/>
  <c r="AN393" i="2"/>
  <c r="AO393" i="2"/>
  <c r="AP393" i="2"/>
  <c r="AQ393" i="2"/>
  <c r="AR393" i="2"/>
  <c r="AM394" i="2"/>
  <c r="AN394" i="2"/>
  <c r="AO394" i="2"/>
  <c r="AP394" i="2"/>
  <c r="AQ394" i="2"/>
  <c r="AR394" i="2"/>
  <c r="AM395" i="2"/>
  <c r="AN395" i="2"/>
  <c r="AO395" i="2"/>
  <c r="AP395" i="2"/>
  <c r="AQ395" i="2"/>
  <c r="AR395" i="2"/>
  <c r="AM396" i="2"/>
  <c r="AN396" i="2"/>
  <c r="AO396" i="2"/>
  <c r="AP396" i="2"/>
  <c r="AQ396" i="2"/>
  <c r="AR396" i="2"/>
  <c r="AM397" i="2"/>
  <c r="AN397" i="2"/>
  <c r="AO397" i="2"/>
  <c r="AP397" i="2"/>
  <c r="AQ397" i="2"/>
  <c r="AR397" i="2"/>
  <c r="AM398" i="2"/>
  <c r="AN398" i="2"/>
  <c r="AO398" i="2"/>
  <c r="AP398" i="2"/>
  <c r="AQ398" i="2"/>
  <c r="AR398" i="2"/>
  <c r="AM399" i="2"/>
  <c r="AN399" i="2"/>
  <c r="AO399" i="2"/>
  <c r="AP399" i="2"/>
  <c r="AQ399" i="2"/>
  <c r="AR399" i="2"/>
  <c r="AM400" i="2"/>
  <c r="AN400" i="2"/>
  <c r="AO400" i="2"/>
  <c r="AP400" i="2"/>
  <c r="AQ400" i="2"/>
  <c r="AR400" i="2"/>
  <c r="AM401" i="2"/>
  <c r="AN401" i="2"/>
  <c r="AO401" i="2"/>
  <c r="AP401" i="2"/>
  <c r="AQ401" i="2"/>
  <c r="AR401" i="2"/>
  <c r="AM402" i="2"/>
  <c r="AN402" i="2"/>
  <c r="AO402" i="2"/>
  <c r="AP402" i="2"/>
  <c r="AQ402" i="2"/>
  <c r="AR402" i="2"/>
  <c r="AM403" i="2"/>
  <c r="AN403" i="2"/>
  <c r="AO403" i="2"/>
  <c r="AP403" i="2"/>
  <c r="AQ403" i="2"/>
  <c r="AR403" i="2"/>
  <c r="AM404" i="2"/>
  <c r="AN404" i="2"/>
  <c r="AO404" i="2"/>
  <c r="AP404" i="2"/>
  <c r="AQ404" i="2"/>
  <c r="AR404" i="2"/>
  <c r="AM405" i="2"/>
  <c r="AN405" i="2"/>
  <c r="AO405" i="2"/>
  <c r="AP405" i="2"/>
  <c r="AQ405" i="2"/>
  <c r="AR405" i="2"/>
  <c r="AM406" i="2"/>
  <c r="AN406" i="2"/>
  <c r="AO406" i="2"/>
  <c r="AP406" i="2"/>
  <c r="AQ406" i="2"/>
  <c r="AR406" i="2"/>
  <c r="AM407" i="2"/>
  <c r="AN407" i="2"/>
  <c r="AO407" i="2"/>
  <c r="AP407" i="2"/>
  <c r="AQ407" i="2"/>
  <c r="AR407" i="2"/>
  <c r="AM408" i="2"/>
  <c r="AN408" i="2"/>
  <c r="AO408" i="2"/>
  <c r="AP408" i="2"/>
  <c r="AQ408" i="2"/>
  <c r="AR408" i="2"/>
  <c r="AM409" i="2"/>
  <c r="AN409" i="2"/>
  <c r="AO409" i="2"/>
  <c r="AP409" i="2"/>
  <c r="AQ409" i="2"/>
  <c r="AR409" i="2"/>
  <c r="AM410" i="2"/>
  <c r="AN410" i="2"/>
  <c r="AO410" i="2"/>
  <c r="AP410" i="2"/>
  <c r="AQ410" i="2"/>
  <c r="AR410" i="2"/>
  <c r="AM411" i="2"/>
  <c r="AN411" i="2"/>
  <c r="AO411" i="2"/>
  <c r="AP411" i="2"/>
  <c r="AQ411" i="2"/>
  <c r="AR411" i="2"/>
  <c r="AM412" i="2"/>
  <c r="AN412" i="2"/>
  <c r="AO412" i="2"/>
  <c r="AP412" i="2"/>
  <c r="AQ412" i="2"/>
  <c r="AR412" i="2"/>
  <c r="AM413" i="2"/>
  <c r="AN413" i="2"/>
  <c r="AO413" i="2"/>
  <c r="AP413" i="2"/>
  <c r="AQ413" i="2"/>
  <c r="AR413" i="2"/>
  <c r="AM414" i="2"/>
  <c r="AN414" i="2"/>
  <c r="AO414" i="2"/>
  <c r="AP414" i="2"/>
  <c r="AQ414" i="2"/>
  <c r="AR414" i="2"/>
  <c r="AM415" i="2"/>
  <c r="AN415" i="2"/>
  <c r="AO415" i="2"/>
  <c r="AP415" i="2"/>
  <c r="AQ415" i="2"/>
  <c r="AR415" i="2"/>
  <c r="AM416" i="2"/>
  <c r="AN416" i="2"/>
  <c r="AO416" i="2"/>
  <c r="AP416" i="2"/>
  <c r="AQ416" i="2"/>
  <c r="AR416" i="2"/>
  <c r="AM417" i="2"/>
  <c r="AN417" i="2"/>
  <c r="AO417" i="2"/>
  <c r="AP417" i="2"/>
  <c r="AQ417" i="2"/>
  <c r="AR417" i="2"/>
  <c r="AM418" i="2"/>
  <c r="AN418" i="2"/>
  <c r="AO418" i="2"/>
  <c r="AP418" i="2"/>
  <c r="AQ418" i="2"/>
  <c r="AR418" i="2"/>
  <c r="AM419" i="2"/>
  <c r="AN419" i="2"/>
  <c r="AO419" i="2"/>
  <c r="AP419" i="2"/>
  <c r="AQ419" i="2"/>
  <c r="AR419" i="2"/>
  <c r="AM420" i="2"/>
  <c r="AN420" i="2"/>
  <c r="AO420" i="2"/>
  <c r="AP420" i="2"/>
  <c r="AQ420" i="2"/>
  <c r="AR420" i="2"/>
  <c r="AM421" i="2"/>
  <c r="AN421" i="2"/>
  <c r="AO421" i="2"/>
  <c r="AP421" i="2"/>
  <c r="AQ421" i="2"/>
  <c r="AR421" i="2"/>
  <c r="AM422" i="2"/>
  <c r="AN422" i="2"/>
  <c r="AO422" i="2"/>
  <c r="AP422" i="2"/>
  <c r="AQ422" i="2"/>
  <c r="AR422" i="2"/>
  <c r="AM423" i="2"/>
  <c r="AN423" i="2"/>
  <c r="AO423" i="2"/>
  <c r="AP423" i="2"/>
  <c r="AQ423" i="2"/>
  <c r="AR423" i="2"/>
  <c r="AM424" i="2"/>
  <c r="AN424" i="2"/>
  <c r="AO424" i="2"/>
  <c r="AP424" i="2"/>
  <c r="AQ424" i="2"/>
  <c r="AR424" i="2"/>
  <c r="AM425" i="2"/>
  <c r="AN425" i="2"/>
  <c r="AO425" i="2"/>
  <c r="AP425" i="2"/>
  <c r="AQ425" i="2"/>
  <c r="AR425" i="2"/>
  <c r="AM426" i="2"/>
  <c r="AN426" i="2"/>
  <c r="AO426" i="2"/>
  <c r="AP426" i="2"/>
  <c r="AQ426" i="2"/>
  <c r="AR426" i="2"/>
  <c r="AM427" i="2"/>
  <c r="AN427" i="2"/>
  <c r="AO427" i="2"/>
  <c r="AP427" i="2"/>
  <c r="AQ427" i="2"/>
  <c r="AR427" i="2"/>
  <c r="AM428" i="2"/>
  <c r="AN428" i="2"/>
  <c r="AO428" i="2"/>
  <c r="AP428" i="2"/>
  <c r="AQ428" i="2"/>
  <c r="AR428" i="2"/>
  <c r="AM429" i="2"/>
  <c r="AN429" i="2"/>
  <c r="AO429" i="2"/>
  <c r="AP429" i="2"/>
  <c r="AQ429" i="2"/>
  <c r="AR429" i="2"/>
  <c r="AM430" i="2"/>
  <c r="AN430" i="2"/>
  <c r="AO430" i="2"/>
  <c r="AP430" i="2"/>
  <c r="AQ430" i="2"/>
  <c r="AR430" i="2"/>
  <c r="AM431" i="2"/>
  <c r="AN431" i="2"/>
  <c r="AO431" i="2"/>
  <c r="AP431" i="2"/>
  <c r="AQ431" i="2"/>
  <c r="AR431" i="2"/>
  <c r="AM432" i="2"/>
  <c r="AN432" i="2"/>
  <c r="AO432" i="2"/>
  <c r="AP432" i="2"/>
  <c r="AQ432" i="2"/>
  <c r="AR432" i="2"/>
  <c r="AM433" i="2"/>
  <c r="AN433" i="2"/>
  <c r="AO433" i="2"/>
  <c r="AP433" i="2"/>
  <c r="AQ433" i="2"/>
  <c r="AR433" i="2"/>
  <c r="AM434" i="2"/>
  <c r="AN434" i="2"/>
  <c r="AO434" i="2"/>
  <c r="AP434" i="2"/>
  <c r="AQ434" i="2"/>
  <c r="AR434" i="2"/>
  <c r="AM435" i="2"/>
  <c r="AN435" i="2"/>
  <c r="AO435" i="2"/>
  <c r="AP435" i="2"/>
  <c r="AQ435" i="2"/>
  <c r="AR435" i="2"/>
  <c r="AM436" i="2"/>
  <c r="AN436" i="2"/>
  <c r="AO436" i="2"/>
  <c r="AP436" i="2"/>
  <c r="AQ436" i="2"/>
  <c r="AR436" i="2"/>
  <c r="AM437" i="2"/>
  <c r="AN437" i="2"/>
  <c r="AO437" i="2"/>
  <c r="AP437" i="2"/>
  <c r="AQ437" i="2"/>
  <c r="AR437" i="2"/>
  <c r="AM438" i="2"/>
  <c r="AN438" i="2"/>
  <c r="AO438" i="2"/>
  <c r="AP438" i="2"/>
  <c r="AQ438" i="2"/>
  <c r="AR438" i="2"/>
  <c r="AM439" i="2"/>
  <c r="AN439" i="2"/>
  <c r="AO439" i="2"/>
  <c r="AP439" i="2"/>
  <c r="AQ439" i="2"/>
  <c r="AR439" i="2"/>
  <c r="AM440" i="2"/>
  <c r="AN440" i="2"/>
  <c r="AO440" i="2"/>
  <c r="AP440" i="2"/>
  <c r="AQ440" i="2"/>
  <c r="AR440" i="2"/>
  <c r="AM441" i="2"/>
  <c r="AN441" i="2"/>
  <c r="AO441" i="2"/>
  <c r="AP441" i="2"/>
  <c r="AQ441" i="2"/>
  <c r="AR441" i="2"/>
  <c r="AM442" i="2"/>
  <c r="AN442" i="2"/>
  <c r="AO442" i="2"/>
  <c r="AP442" i="2"/>
  <c r="AQ442" i="2"/>
  <c r="AR442" i="2"/>
  <c r="AM443" i="2"/>
  <c r="AN443" i="2"/>
  <c r="AO443" i="2"/>
  <c r="AP443" i="2"/>
  <c r="AQ443" i="2"/>
  <c r="AR443" i="2"/>
  <c r="AM444" i="2"/>
  <c r="AN444" i="2"/>
  <c r="AO444" i="2"/>
  <c r="AP444" i="2"/>
  <c r="AQ444" i="2"/>
  <c r="AR444" i="2"/>
  <c r="AM445" i="2"/>
  <c r="AN445" i="2"/>
  <c r="AO445" i="2"/>
  <c r="AP445" i="2"/>
  <c r="AQ445" i="2"/>
  <c r="AR445" i="2"/>
  <c r="AM446" i="2"/>
  <c r="AN446" i="2"/>
  <c r="AO446" i="2"/>
  <c r="AP446" i="2"/>
  <c r="AQ446" i="2"/>
  <c r="AR446" i="2"/>
  <c r="AM447" i="2"/>
  <c r="AN447" i="2"/>
  <c r="AO447" i="2"/>
  <c r="AP447" i="2"/>
  <c r="AQ447" i="2"/>
  <c r="AR447" i="2"/>
  <c r="AM448" i="2"/>
  <c r="AN448" i="2"/>
  <c r="AO448" i="2"/>
  <c r="AP448" i="2"/>
  <c r="AQ448" i="2"/>
  <c r="AR448" i="2"/>
  <c r="AM449" i="2"/>
  <c r="AN449" i="2"/>
  <c r="AO449" i="2"/>
  <c r="AP449" i="2"/>
  <c r="AQ449" i="2"/>
  <c r="AR449" i="2"/>
  <c r="AM450" i="2"/>
  <c r="AN450" i="2"/>
  <c r="AO450" i="2"/>
  <c r="AP450" i="2"/>
  <c r="AQ450" i="2"/>
  <c r="AR450" i="2"/>
  <c r="AM451" i="2"/>
  <c r="AN451" i="2"/>
  <c r="AO451" i="2"/>
  <c r="AP451" i="2"/>
  <c r="AQ451" i="2"/>
  <c r="AR451" i="2"/>
  <c r="AM452" i="2"/>
  <c r="AN452" i="2"/>
  <c r="AO452" i="2"/>
  <c r="AP452" i="2"/>
  <c r="AQ452" i="2"/>
  <c r="AR452" i="2"/>
  <c r="AM453" i="2"/>
  <c r="AN453" i="2"/>
  <c r="AO453" i="2"/>
  <c r="AP453" i="2"/>
  <c r="AQ453" i="2"/>
  <c r="AR453" i="2"/>
  <c r="AM454" i="2"/>
  <c r="AN454" i="2"/>
  <c r="AO454" i="2"/>
  <c r="AP454" i="2"/>
  <c r="AQ454" i="2"/>
  <c r="AR454" i="2"/>
  <c r="AM455" i="2"/>
  <c r="AN455" i="2"/>
  <c r="AO455" i="2"/>
  <c r="AP455" i="2"/>
  <c r="AQ455" i="2"/>
  <c r="AR455" i="2"/>
  <c r="AM456" i="2"/>
  <c r="AN456" i="2"/>
  <c r="AO456" i="2"/>
  <c r="AP456" i="2"/>
  <c r="AQ456" i="2"/>
  <c r="AR456" i="2"/>
  <c r="AM457" i="2"/>
  <c r="AN457" i="2"/>
  <c r="AO457" i="2"/>
  <c r="AP457" i="2"/>
  <c r="AQ457" i="2"/>
  <c r="AR457" i="2"/>
  <c r="AM458" i="2"/>
  <c r="AN458" i="2"/>
  <c r="AO458" i="2"/>
  <c r="AP458" i="2"/>
  <c r="AQ458" i="2"/>
  <c r="AR458" i="2"/>
  <c r="AM459" i="2"/>
  <c r="AN459" i="2"/>
  <c r="AO459" i="2"/>
  <c r="AP459" i="2"/>
  <c r="AQ459" i="2"/>
  <c r="AR459" i="2"/>
  <c r="AM460" i="2"/>
  <c r="AN460" i="2"/>
  <c r="AO460" i="2"/>
  <c r="AP460" i="2"/>
  <c r="AQ460" i="2"/>
  <c r="AR460" i="2"/>
  <c r="AM461" i="2"/>
  <c r="AN461" i="2"/>
  <c r="AO461" i="2"/>
  <c r="AP461" i="2"/>
  <c r="AQ461" i="2"/>
  <c r="AR461" i="2"/>
  <c r="AM462" i="2"/>
  <c r="AN462" i="2"/>
  <c r="AO462" i="2"/>
  <c r="AP462" i="2"/>
  <c r="AQ462" i="2"/>
  <c r="AR462" i="2"/>
  <c r="AM463" i="2"/>
  <c r="AN463" i="2"/>
  <c r="AO463" i="2"/>
  <c r="AP463" i="2"/>
  <c r="AQ463" i="2"/>
  <c r="AR463" i="2"/>
  <c r="AM464" i="2"/>
  <c r="AN464" i="2"/>
  <c r="AO464" i="2"/>
  <c r="AP464" i="2"/>
  <c r="AQ464" i="2"/>
  <c r="AR464" i="2"/>
  <c r="AM465" i="2"/>
  <c r="AN465" i="2"/>
  <c r="AO465" i="2"/>
  <c r="AP465" i="2"/>
  <c r="AQ465" i="2"/>
  <c r="AR465" i="2"/>
  <c r="AM466" i="2"/>
  <c r="AN466" i="2"/>
  <c r="AO466" i="2"/>
  <c r="AP466" i="2"/>
  <c r="AQ466" i="2"/>
  <c r="AR466" i="2"/>
  <c r="AM467" i="2"/>
  <c r="AN467" i="2"/>
  <c r="AO467" i="2"/>
  <c r="AP467" i="2"/>
  <c r="AQ467" i="2"/>
  <c r="AR467" i="2"/>
  <c r="AM468" i="2"/>
  <c r="AN468" i="2"/>
  <c r="AO468" i="2"/>
  <c r="AP468" i="2"/>
  <c r="AQ468" i="2"/>
  <c r="AR468" i="2"/>
  <c r="AM469" i="2"/>
  <c r="AN469" i="2"/>
  <c r="AO469" i="2"/>
  <c r="AP469" i="2"/>
  <c r="AQ469" i="2"/>
  <c r="AR469" i="2"/>
  <c r="AM470" i="2"/>
  <c r="AN470" i="2"/>
  <c r="AO470" i="2"/>
  <c r="AP470" i="2"/>
  <c r="AQ470" i="2"/>
  <c r="AR470" i="2"/>
  <c r="AM471" i="2"/>
  <c r="AN471" i="2"/>
  <c r="AO471" i="2"/>
  <c r="AP471" i="2"/>
  <c r="AQ471" i="2"/>
  <c r="AR471" i="2"/>
  <c r="AM472" i="2"/>
  <c r="AN472" i="2"/>
  <c r="AO472" i="2"/>
  <c r="AP472" i="2"/>
  <c r="AQ472" i="2"/>
  <c r="AR472" i="2"/>
  <c r="AM473" i="2"/>
  <c r="AN473" i="2"/>
  <c r="AO473" i="2"/>
  <c r="AP473" i="2"/>
  <c r="AQ473" i="2"/>
  <c r="AR473" i="2"/>
  <c r="AM474" i="2"/>
  <c r="AN474" i="2"/>
  <c r="AO474" i="2"/>
  <c r="AP474" i="2"/>
  <c r="AQ474" i="2"/>
  <c r="AR474" i="2"/>
  <c r="AM475" i="2"/>
  <c r="AN475" i="2"/>
  <c r="AO475" i="2"/>
  <c r="AP475" i="2"/>
  <c r="AQ475" i="2"/>
  <c r="AR475" i="2"/>
  <c r="AM476" i="2"/>
  <c r="AN476" i="2"/>
  <c r="AO476" i="2"/>
  <c r="AP476" i="2"/>
  <c r="AQ476" i="2"/>
  <c r="AR476" i="2"/>
  <c r="AM477" i="2"/>
  <c r="AN477" i="2"/>
  <c r="AO477" i="2"/>
  <c r="AP477" i="2"/>
  <c r="AQ477" i="2"/>
  <c r="AR477" i="2"/>
  <c r="AM478" i="2"/>
  <c r="AN478" i="2"/>
  <c r="AO478" i="2"/>
  <c r="AP478" i="2"/>
  <c r="AQ478" i="2"/>
  <c r="AR478" i="2"/>
  <c r="AM479" i="2"/>
  <c r="AN479" i="2"/>
  <c r="AO479" i="2"/>
  <c r="AP479" i="2"/>
  <c r="AQ479" i="2"/>
  <c r="AR479" i="2"/>
  <c r="AM480" i="2"/>
  <c r="AN480" i="2"/>
  <c r="AO480" i="2"/>
  <c r="AP480" i="2"/>
  <c r="AQ480" i="2"/>
  <c r="AR480" i="2"/>
  <c r="AM481" i="2"/>
  <c r="AN481" i="2"/>
  <c r="AO481" i="2"/>
  <c r="AP481" i="2"/>
  <c r="AQ481" i="2"/>
  <c r="AR481" i="2"/>
  <c r="AM482" i="2"/>
  <c r="AN482" i="2"/>
  <c r="AO482" i="2"/>
  <c r="AP482" i="2"/>
  <c r="AQ482" i="2"/>
  <c r="AR482" i="2"/>
  <c r="AM483" i="2"/>
  <c r="AN483" i="2"/>
  <c r="AO483" i="2"/>
  <c r="AP483" i="2"/>
  <c r="AQ483" i="2"/>
  <c r="AR483" i="2"/>
  <c r="AM484" i="2"/>
  <c r="AN484" i="2"/>
  <c r="AO484" i="2"/>
  <c r="AP484" i="2"/>
  <c r="AQ484" i="2"/>
  <c r="AR484" i="2"/>
  <c r="AM485" i="2"/>
  <c r="AN485" i="2"/>
  <c r="AO485" i="2"/>
  <c r="AP485" i="2"/>
  <c r="AQ485" i="2"/>
  <c r="AR485" i="2"/>
  <c r="AM486" i="2"/>
  <c r="AN486" i="2"/>
  <c r="AO486" i="2"/>
  <c r="AP486" i="2"/>
  <c r="AQ486" i="2"/>
  <c r="AR486" i="2"/>
  <c r="AM487" i="2"/>
  <c r="AN487" i="2"/>
  <c r="AO487" i="2"/>
  <c r="AP487" i="2"/>
  <c r="AQ487" i="2"/>
  <c r="AR487" i="2"/>
  <c r="AM488" i="2"/>
  <c r="AN488" i="2"/>
  <c r="AO488" i="2"/>
  <c r="AP488" i="2"/>
  <c r="AQ488" i="2"/>
  <c r="AR488" i="2"/>
  <c r="AM489" i="2"/>
  <c r="AN489" i="2"/>
  <c r="AO489" i="2"/>
  <c r="AP489" i="2"/>
  <c r="AQ489" i="2"/>
  <c r="AR489" i="2"/>
  <c r="AM490" i="2"/>
  <c r="AN490" i="2"/>
  <c r="AO490" i="2"/>
  <c r="AP490" i="2"/>
  <c r="AQ490" i="2"/>
  <c r="AR490" i="2"/>
  <c r="AM491" i="2"/>
  <c r="AN491" i="2"/>
  <c r="AO491" i="2"/>
  <c r="AP491" i="2"/>
  <c r="AQ491" i="2"/>
  <c r="AR491" i="2"/>
  <c r="AM492" i="2"/>
  <c r="AN492" i="2"/>
  <c r="AO492" i="2"/>
  <c r="AP492" i="2"/>
  <c r="AQ492" i="2"/>
  <c r="AR492" i="2"/>
  <c r="AM493" i="2"/>
  <c r="AN493" i="2"/>
  <c r="AO493" i="2"/>
  <c r="AP493" i="2"/>
  <c r="AQ493" i="2"/>
  <c r="AR493" i="2"/>
  <c r="AM494" i="2"/>
  <c r="AN494" i="2"/>
  <c r="AO494" i="2"/>
  <c r="AP494" i="2"/>
  <c r="AQ494" i="2"/>
  <c r="AR494" i="2"/>
  <c r="AM495" i="2"/>
  <c r="AN495" i="2"/>
  <c r="AO495" i="2"/>
  <c r="AP495" i="2"/>
  <c r="AQ495" i="2"/>
  <c r="AR495" i="2"/>
  <c r="AM496" i="2"/>
  <c r="AN496" i="2"/>
  <c r="AO496" i="2"/>
  <c r="AP496" i="2"/>
  <c r="AQ496" i="2"/>
  <c r="AR496" i="2"/>
  <c r="AM497" i="2"/>
  <c r="AN497" i="2"/>
  <c r="AO497" i="2"/>
  <c r="AP497" i="2"/>
  <c r="AQ497" i="2"/>
  <c r="AR497" i="2"/>
  <c r="AM498" i="2"/>
  <c r="AN498" i="2"/>
  <c r="AO498" i="2"/>
  <c r="AP498" i="2"/>
  <c r="AQ498" i="2"/>
  <c r="AR498" i="2"/>
  <c r="AM499" i="2"/>
  <c r="AN499" i="2"/>
  <c r="AO499" i="2"/>
  <c r="AP499" i="2"/>
  <c r="AQ499" i="2"/>
  <c r="AR499" i="2"/>
  <c r="AM500" i="2"/>
  <c r="AN500" i="2"/>
  <c r="AO500" i="2"/>
  <c r="AP500" i="2"/>
  <c r="AQ500" i="2"/>
  <c r="AR500" i="2"/>
  <c r="AM501" i="2"/>
  <c r="AN501" i="2"/>
  <c r="AO501" i="2"/>
  <c r="AP501" i="2"/>
  <c r="AQ501" i="2"/>
  <c r="AR501" i="2"/>
  <c r="AM502" i="2"/>
  <c r="AN502" i="2"/>
  <c r="AO502" i="2"/>
  <c r="AP502" i="2"/>
  <c r="AQ502" i="2"/>
  <c r="AR502" i="2"/>
  <c r="AM503" i="2"/>
  <c r="AN503" i="2"/>
  <c r="AO503" i="2"/>
  <c r="AP503" i="2"/>
  <c r="AQ503" i="2"/>
  <c r="AR503" i="2"/>
  <c r="AM504" i="2"/>
  <c r="AN504" i="2"/>
  <c r="AO504" i="2"/>
  <c r="AP504" i="2"/>
  <c r="AQ504" i="2"/>
  <c r="AR504" i="2"/>
  <c r="AM505" i="2"/>
  <c r="AN505" i="2"/>
  <c r="AO505" i="2"/>
  <c r="AP505" i="2"/>
  <c r="AQ505" i="2"/>
  <c r="AR505" i="2"/>
  <c r="AM506" i="2"/>
  <c r="AN506" i="2"/>
  <c r="AO506" i="2"/>
  <c r="AP506" i="2"/>
  <c r="AQ506" i="2"/>
  <c r="AR506" i="2"/>
  <c r="AM507" i="2"/>
  <c r="AN507" i="2"/>
  <c r="AO507" i="2"/>
  <c r="AP507" i="2"/>
  <c r="AQ507" i="2"/>
  <c r="AR507" i="2"/>
  <c r="AM508" i="2"/>
  <c r="AN508" i="2"/>
  <c r="AO508" i="2"/>
  <c r="AP508" i="2"/>
  <c r="AQ508" i="2"/>
  <c r="AR508" i="2"/>
  <c r="AM509" i="2"/>
  <c r="AN509" i="2"/>
  <c r="AO509" i="2"/>
  <c r="AP509" i="2"/>
  <c r="AQ509" i="2"/>
  <c r="AR509" i="2"/>
  <c r="AM510" i="2"/>
  <c r="AN510" i="2"/>
  <c r="AO510" i="2"/>
  <c r="AP510" i="2"/>
  <c r="AQ510" i="2"/>
  <c r="AR510" i="2"/>
  <c r="AM511" i="2"/>
  <c r="AN511" i="2"/>
  <c r="AO511" i="2"/>
  <c r="AP511" i="2"/>
  <c r="AQ511" i="2"/>
  <c r="AR511" i="2"/>
  <c r="AM512" i="2"/>
  <c r="AN512" i="2"/>
  <c r="AO512" i="2"/>
  <c r="AP512" i="2"/>
  <c r="AQ512" i="2"/>
  <c r="AR512" i="2"/>
  <c r="AM513" i="2"/>
  <c r="AN513" i="2"/>
  <c r="AO513" i="2"/>
  <c r="AP513" i="2"/>
  <c r="AQ513" i="2"/>
  <c r="AR513" i="2"/>
  <c r="AM514" i="2"/>
  <c r="AN514" i="2"/>
  <c r="AO514" i="2"/>
  <c r="AP514" i="2"/>
  <c r="AQ514" i="2"/>
  <c r="AR514" i="2"/>
  <c r="AM515" i="2"/>
  <c r="AN515" i="2"/>
  <c r="AO515" i="2"/>
  <c r="AP515" i="2"/>
  <c r="AQ515" i="2"/>
  <c r="AR515" i="2"/>
  <c r="AM516" i="2"/>
  <c r="AN516" i="2"/>
  <c r="AO516" i="2"/>
  <c r="AP516" i="2"/>
  <c r="AQ516" i="2"/>
  <c r="AR516" i="2"/>
  <c r="AM517" i="2"/>
  <c r="AN517" i="2"/>
  <c r="AO517" i="2"/>
  <c r="AP517" i="2"/>
  <c r="AQ517" i="2"/>
  <c r="AR517" i="2"/>
  <c r="AM518" i="2"/>
  <c r="AN518" i="2"/>
  <c r="AO518" i="2"/>
  <c r="AP518" i="2"/>
  <c r="AQ518" i="2"/>
  <c r="AR518" i="2"/>
  <c r="AM519" i="2"/>
  <c r="AN519" i="2"/>
  <c r="AO519" i="2"/>
  <c r="AP519" i="2"/>
  <c r="AQ519" i="2"/>
  <c r="AR519" i="2"/>
  <c r="AM520" i="2"/>
  <c r="AN520" i="2"/>
  <c r="AO520" i="2"/>
  <c r="AP520" i="2"/>
  <c r="AQ520" i="2"/>
  <c r="AR520" i="2"/>
  <c r="AM521" i="2"/>
  <c r="AN521" i="2"/>
  <c r="AO521" i="2"/>
  <c r="AP521" i="2"/>
  <c r="AQ521" i="2"/>
  <c r="AR521" i="2"/>
  <c r="AM522" i="2"/>
  <c r="AN522" i="2"/>
  <c r="AO522" i="2"/>
  <c r="AP522" i="2"/>
  <c r="AQ522" i="2"/>
  <c r="AR522" i="2"/>
  <c r="AM523" i="2"/>
  <c r="AN523" i="2"/>
  <c r="AO523" i="2"/>
  <c r="AP523" i="2"/>
  <c r="AQ523" i="2"/>
  <c r="AR523" i="2"/>
  <c r="AM524" i="2"/>
  <c r="AN524" i="2"/>
  <c r="AO524" i="2"/>
  <c r="AP524" i="2"/>
  <c r="AQ524" i="2"/>
  <c r="AR524" i="2"/>
  <c r="AM525" i="2"/>
  <c r="AN525" i="2"/>
  <c r="AO525" i="2"/>
  <c r="AP525" i="2"/>
  <c r="AQ525" i="2"/>
  <c r="AR525" i="2"/>
  <c r="AM526" i="2"/>
  <c r="AN526" i="2"/>
  <c r="AO526" i="2"/>
  <c r="AP526" i="2"/>
  <c r="AQ526" i="2"/>
  <c r="AR526" i="2"/>
  <c r="AM527" i="2"/>
  <c r="AN527" i="2"/>
  <c r="AO527" i="2"/>
  <c r="AP527" i="2"/>
  <c r="AQ527" i="2"/>
  <c r="AR527" i="2"/>
  <c r="AM528" i="2"/>
  <c r="AN528" i="2"/>
  <c r="AO528" i="2"/>
  <c r="AP528" i="2"/>
  <c r="AQ528" i="2"/>
  <c r="AR528" i="2"/>
  <c r="AM529" i="2"/>
  <c r="AN529" i="2"/>
  <c r="AO529" i="2"/>
  <c r="AP529" i="2"/>
  <c r="AQ529" i="2"/>
  <c r="AR529" i="2"/>
  <c r="AM530" i="2"/>
  <c r="AN530" i="2"/>
  <c r="AO530" i="2"/>
  <c r="AP530" i="2"/>
  <c r="AQ530" i="2"/>
  <c r="AR530" i="2"/>
  <c r="AM531" i="2"/>
  <c r="AN531" i="2"/>
  <c r="AO531" i="2"/>
  <c r="AP531" i="2"/>
  <c r="AQ531" i="2"/>
  <c r="AR531" i="2"/>
  <c r="AM532" i="2"/>
  <c r="AN532" i="2"/>
  <c r="AO532" i="2"/>
  <c r="AP532" i="2"/>
  <c r="AQ532" i="2"/>
  <c r="AR532" i="2"/>
  <c r="AM533" i="2"/>
  <c r="AN533" i="2"/>
  <c r="AO533" i="2"/>
  <c r="AP533" i="2"/>
  <c r="AQ533" i="2"/>
  <c r="AR533" i="2"/>
  <c r="AM534" i="2"/>
  <c r="AN534" i="2"/>
  <c r="AO534" i="2"/>
  <c r="AP534" i="2"/>
  <c r="AQ534" i="2"/>
  <c r="AR534" i="2"/>
  <c r="AM535" i="2"/>
  <c r="AN535" i="2"/>
  <c r="AO535" i="2"/>
  <c r="AP535" i="2"/>
  <c r="AQ535" i="2"/>
  <c r="AR535" i="2"/>
  <c r="AM536" i="2"/>
  <c r="AN536" i="2"/>
  <c r="AO536" i="2"/>
  <c r="AP536" i="2"/>
  <c r="AQ536" i="2"/>
  <c r="AR536" i="2"/>
  <c r="AM537" i="2"/>
  <c r="AN537" i="2"/>
  <c r="AO537" i="2"/>
  <c r="AP537" i="2"/>
  <c r="AQ537" i="2"/>
  <c r="AR537" i="2"/>
  <c r="AM538" i="2"/>
  <c r="AN538" i="2"/>
  <c r="AO538" i="2"/>
  <c r="AP538" i="2"/>
  <c r="AQ538" i="2"/>
  <c r="AR538" i="2"/>
  <c r="AM539" i="2"/>
  <c r="AN539" i="2"/>
  <c r="AO539" i="2"/>
  <c r="AP539" i="2"/>
  <c r="AQ539" i="2"/>
  <c r="AR539" i="2"/>
  <c r="AM540" i="2"/>
  <c r="AN540" i="2"/>
  <c r="AO540" i="2"/>
  <c r="AP540" i="2"/>
  <c r="AQ540" i="2"/>
  <c r="AR540" i="2"/>
  <c r="AM541" i="2"/>
  <c r="AN541" i="2"/>
  <c r="AO541" i="2"/>
  <c r="AP541" i="2"/>
  <c r="AQ541" i="2"/>
  <c r="AR541" i="2"/>
  <c r="AM542" i="2"/>
  <c r="AN542" i="2"/>
  <c r="AO542" i="2"/>
  <c r="AP542" i="2"/>
  <c r="AQ542" i="2"/>
  <c r="AR542" i="2"/>
  <c r="AM543" i="2"/>
  <c r="AN543" i="2"/>
  <c r="AO543" i="2"/>
  <c r="AP543" i="2"/>
  <c r="AQ543" i="2"/>
  <c r="AR543" i="2"/>
  <c r="AM544" i="2"/>
  <c r="AN544" i="2"/>
  <c r="AO544" i="2"/>
  <c r="AP544" i="2"/>
  <c r="AQ544" i="2"/>
  <c r="AR544" i="2"/>
  <c r="AM545" i="2"/>
  <c r="AN545" i="2"/>
  <c r="AO545" i="2"/>
  <c r="AP545" i="2"/>
  <c r="AQ545" i="2"/>
  <c r="AR545" i="2"/>
  <c r="AM546" i="2"/>
  <c r="AN546" i="2"/>
  <c r="AO546" i="2"/>
  <c r="AP546" i="2"/>
  <c r="AQ546" i="2"/>
  <c r="AR546" i="2"/>
  <c r="AM547" i="2"/>
  <c r="AN547" i="2"/>
  <c r="AO547" i="2"/>
  <c r="AP547" i="2"/>
  <c r="AQ547" i="2"/>
  <c r="AR547" i="2"/>
  <c r="AM548" i="2"/>
  <c r="AN548" i="2"/>
  <c r="AO548" i="2"/>
  <c r="AP548" i="2"/>
  <c r="AQ548" i="2"/>
  <c r="AR548" i="2"/>
  <c r="AM549" i="2"/>
  <c r="AN549" i="2"/>
  <c r="AO549" i="2"/>
  <c r="AP549" i="2"/>
  <c r="AQ549" i="2"/>
  <c r="AR549" i="2"/>
  <c r="AM550" i="2"/>
  <c r="AN550" i="2"/>
  <c r="AO550" i="2"/>
  <c r="AP550" i="2"/>
  <c r="AQ550" i="2"/>
  <c r="AR550" i="2"/>
  <c r="AM551" i="2"/>
  <c r="AN551" i="2"/>
  <c r="AO551" i="2"/>
  <c r="AP551" i="2"/>
  <c r="AQ551" i="2"/>
  <c r="AR551" i="2"/>
  <c r="AM552" i="2"/>
  <c r="AN552" i="2"/>
  <c r="AO552" i="2"/>
  <c r="AP552" i="2"/>
  <c r="AQ552" i="2"/>
  <c r="AR552" i="2"/>
  <c r="AM553" i="2"/>
  <c r="AN553" i="2"/>
  <c r="AO553" i="2"/>
  <c r="AP553" i="2"/>
  <c r="AQ553" i="2"/>
  <c r="AR553" i="2"/>
  <c r="AM554" i="2"/>
  <c r="AN554" i="2"/>
  <c r="AO554" i="2"/>
  <c r="AP554" i="2"/>
  <c r="AQ554" i="2"/>
  <c r="AR554" i="2"/>
  <c r="AM555" i="2"/>
  <c r="AN555" i="2"/>
  <c r="AO555" i="2"/>
  <c r="AP555" i="2"/>
  <c r="AQ555" i="2"/>
  <c r="AR555" i="2"/>
  <c r="AM556" i="2"/>
  <c r="AN556" i="2"/>
  <c r="AO556" i="2"/>
  <c r="AP556" i="2"/>
  <c r="AQ556" i="2"/>
  <c r="AR556" i="2"/>
  <c r="AM557" i="2"/>
  <c r="AN557" i="2"/>
  <c r="AO557" i="2"/>
  <c r="AP557" i="2"/>
  <c r="AQ557" i="2"/>
  <c r="AR557" i="2"/>
  <c r="AM558" i="2"/>
  <c r="AN558" i="2"/>
  <c r="AO558" i="2"/>
  <c r="AP558" i="2"/>
  <c r="AQ558" i="2"/>
  <c r="AR558" i="2"/>
  <c r="AM559" i="2"/>
  <c r="AN559" i="2"/>
  <c r="AO559" i="2"/>
  <c r="AP559" i="2"/>
  <c r="AQ559" i="2"/>
  <c r="AR559" i="2"/>
  <c r="AM560" i="2"/>
  <c r="AN560" i="2"/>
  <c r="AO560" i="2"/>
  <c r="AP560" i="2"/>
  <c r="AQ560" i="2"/>
  <c r="AR560" i="2"/>
  <c r="AM561" i="2"/>
  <c r="AN561" i="2"/>
  <c r="AO561" i="2"/>
  <c r="AP561" i="2"/>
  <c r="AQ561" i="2"/>
  <c r="AR561" i="2"/>
  <c r="AM562" i="2"/>
  <c r="AN562" i="2"/>
  <c r="AO562" i="2"/>
  <c r="AP562" i="2"/>
  <c r="AQ562" i="2"/>
  <c r="AR562" i="2"/>
  <c r="AM563" i="2"/>
  <c r="AN563" i="2"/>
  <c r="AO563" i="2"/>
  <c r="AP563" i="2"/>
  <c r="AQ563" i="2"/>
  <c r="AR563" i="2"/>
  <c r="AM564" i="2"/>
  <c r="AN564" i="2"/>
  <c r="AO564" i="2"/>
  <c r="AP564" i="2"/>
  <c r="AQ564" i="2"/>
  <c r="AR564" i="2"/>
  <c r="AM565" i="2"/>
  <c r="AN565" i="2"/>
  <c r="AO565" i="2"/>
  <c r="AP565" i="2"/>
  <c r="AQ565" i="2"/>
  <c r="AR565" i="2"/>
  <c r="AM566" i="2"/>
  <c r="AN566" i="2"/>
  <c r="AO566" i="2"/>
  <c r="AP566" i="2"/>
  <c r="AQ566" i="2"/>
  <c r="AR566" i="2"/>
  <c r="AM567" i="2"/>
  <c r="AN567" i="2"/>
  <c r="AO567" i="2"/>
  <c r="AP567" i="2"/>
  <c r="AQ567" i="2"/>
  <c r="AR567" i="2"/>
  <c r="AM568" i="2"/>
  <c r="AN568" i="2"/>
  <c r="AO568" i="2"/>
  <c r="AP568" i="2"/>
  <c r="AQ568" i="2"/>
  <c r="AR568" i="2"/>
  <c r="AM569" i="2"/>
  <c r="AN569" i="2"/>
  <c r="AO569" i="2"/>
  <c r="AP569" i="2"/>
  <c r="AQ569" i="2"/>
  <c r="AR569" i="2"/>
  <c r="AM570" i="2"/>
  <c r="AN570" i="2"/>
  <c r="AO570" i="2"/>
  <c r="AP570" i="2"/>
  <c r="AQ570" i="2"/>
  <c r="AR570" i="2"/>
  <c r="AM571" i="2"/>
  <c r="AN571" i="2"/>
  <c r="AO571" i="2"/>
  <c r="AP571" i="2"/>
  <c r="AQ571" i="2"/>
  <c r="AR571" i="2"/>
  <c r="AR6" i="2"/>
  <c r="AQ6" i="2"/>
  <c r="AP6" i="2"/>
  <c r="AO6" i="2"/>
  <c r="AN6" i="2"/>
  <c r="AM6" i="2"/>
  <c r="BD7" i="2" l="1"/>
  <c r="BE7" i="2"/>
  <c r="BD8" i="2"/>
  <c r="BE8" i="2"/>
  <c r="BD9" i="2"/>
  <c r="BE9" i="2"/>
  <c r="BD10" i="2"/>
  <c r="BE10" i="2"/>
  <c r="BD11" i="2"/>
  <c r="BE11" i="2"/>
  <c r="BD12" i="2"/>
  <c r="BE12" i="2"/>
  <c r="BD13" i="2"/>
  <c r="BE13" i="2"/>
  <c r="BD14" i="2"/>
  <c r="BE14" i="2"/>
  <c r="BD15" i="2"/>
  <c r="BE15" i="2"/>
  <c r="BD16" i="2"/>
  <c r="BE16" i="2"/>
  <c r="BD17" i="2"/>
  <c r="BE17" i="2"/>
  <c r="BD18" i="2"/>
  <c r="BE18" i="2"/>
  <c r="BD19" i="2"/>
  <c r="BE19" i="2"/>
  <c r="BD20" i="2"/>
  <c r="BE20" i="2"/>
  <c r="BD21" i="2"/>
  <c r="BE21" i="2"/>
  <c r="BD22" i="2"/>
  <c r="BE22" i="2"/>
  <c r="BD23" i="2"/>
  <c r="BE23" i="2"/>
  <c r="BD24" i="2"/>
  <c r="BE24" i="2"/>
  <c r="BD25" i="2"/>
  <c r="BE25" i="2"/>
  <c r="BD26" i="2"/>
  <c r="BE26" i="2"/>
  <c r="BD27" i="2"/>
  <c r="BE27" i="2"/>
  <c r="BD28" i="2"/>
  <c r="BE28" i="2"/>
  <c r="BD29" i="2"/>
  <c r="BE29" i="2"/>
  <c r="BD30" i="2"/>
  <c r="BE30" i="2"/>
  <c r="BD31" i="2"/>
  <c r="BE31" i="2"/>
  <c r="BD32" i="2"/>
  <c r="BE32" i="2"/>
  <c r="BD33" i="2"/>
  <c r="BE33" i="2"/>
  <c r="BD34" i="2"/>
  <c r="BE34" i="2"/>
  <c r="BD35" i="2"/>
  <c r="BE35" i="2"/>
  <c r="BD36" i="2"/>
  <c r="BE36" i="2"/>
  <c r="BD37" i="2"/>
  <c r="BE37" i="2"/>
  <c r="BD38" i="2"/>
  <c r="BE38" i="2"/>
  <c r="BD39" i="2"/>
  <c r="BE39" i="2"/>
  <c r="BD40" i="2"/>
  <c r="BE40" i="2"/>
  <c r="BD41" i="2"/>
  <c r="BE41" i="2"/>
  <c r="BD42" i="2"/>
  <c r="BE42" i="2"/>
  <c r="BD43" i="2"/>
  <c r="BE43" i="2"/>
  <c r="BD44" i="2"/>
  <c r="BE44" i="2"/>
  <c r="BD45" i="2"/>
  <c r="BE45" i="2"/>
  <c r="BD46" i="2"/>
  <c r="BE46" i="2"/>
  <c r="BD47" i="2"/>
  <c r="BE47" i="2"/>
  <c r="BD48" i="2"/>
  <c r="BE48" i="2"/>
  <c r="BD49" i="2"/>
  <c r="BE49" i="2"/>
  <c r="BD50" i="2"/>
  <c r="BE50" i="2"/>
  <c r="BD51" i="2"/>
  <c r="BE51" i="2"/>
  <c r="BD52" i="2"/>
  <c r="BE52" i="2"/>
  <c r="BD53" i="2"/>
  <c r="BE53" i="2"/>
  <c r="BD54" i="2"/>
  <c r="BE54" i="2"/>
  <c r="BD55" i="2"/>
  <c r="BE55" i="2"/>
  <c r="BD56" i="2"/>
  <c r="BE56" i="2"/>
  <c r="BD57" i="2"/>
  <c r="BE57" i="2"/>
  <c r="BD58" i="2"/>
  <c r="BE58" i="2"/>
  <c r="BD59" i="2"/>
  <c r="BE59" i="2"/>
  <c r="BD60" i="2"/>
  <c r="BE60" i="2"/>
  <c r="BD61" i="2"/>
  <c r="BE61" i="2"/>
  <c r="BD62" i="2"/>
  <c r="BE62" i="2"/>
  <c r="BD63" i="2"/>
  <c r="BE63" i="2"/>
  <c r="BD64" i="2"/>
  <c r="BE64" i="2"/>
  <c r="BD65" i="2"/>
  <c r="BE65" i="2"/>
  <c r="BD66" i="2"/>
  <c r="BE66" i="2"/>
  <c r="BD67" i="2"/>
  <c r="BE67" i="2"/>
  <c r="BD68" i="2"/>
  <c r="BE68" i="2"/>
  <c r="BD69" i="2"/>
  <c r="BE69" i="2"/>
  <c r="BD70" i="2"/>
  <c r="BE70" i="2"/>
  <c r="BD71" i="2"/>
  <c r="BE71" i="2"/>
  <c r="BD72" i="2"/>
  <c r="BE72" i="2"/>
  <c r="BD73" i="2"/>
  <c r="BE73" i="2"/>
  <c r="BD74" i="2"/>
  <c r="BE74" i="2"/>
  <c r="BD75" i="2"/>
  <c r="BE75" i="2"/>
  <c r="BD76" i="2"/>
  <c r="BE76" i="2"/>
  <c r="BD77" i="2"/>
  <c r="BE77" i="2"/>
  <c r="BD78" i="2"/>
  <c r="BE78" i="2"/>
  <c r="BD79" i="2"/>
  <c r="BE79" i="2"/>
  <c r="BD80" i="2"/>
  <c r="BE80" i="2"/>
  <c r="BD81" i="2"/>
  <c r="BE81" i="2"/>
  <c r="BD82" i="2"/>
  <c r="BE82" i="2"/>
  <c r="BD83" i="2"/>
  <c r="BE83" i="2"/>
  <c r="BD84" i="2"/>
  <c r="BE84" i="2"/>
  <c r="BD85" i="2"/>
  <c r="BE85" i="2"/>
  <c r="BD86" i="2"/>
  <c r="BE86" i="2"/>
  <c r="BD87" i="2"/>
  <c r="BE87" i="2"/>
  <c r="BD88" i="2"/>
  <c r="BE88" i="2"/>
  <c r="BD89" i="2"/>
  <c r="BE89" i="2"/>
  <c r="BD90" i="2"/>
  <c r="BE90" i="2"/>
  <c r="BD91" i="2"/>
  <c r="BE91" i="2"/>
  <c r="BD92" i="2"/>
  <c r="BE92" i="2"/>
  <c r="BD93" i="2"/>
  <c r="BE93" i="2"/>
  <c r="BD94" i="2"/>
  <c r="BE94" i="2"/>
  <c r="BD95" i="2"/>
  <c r="BE95" i="2"/>
  <c r="BD96" i="2"/>
  <c r="BE96" i="2"/>
  <c r="BD97" i="2"/>
  <c r="BE97" i="2"/>
  <c r="BD98" i="2"/>
  <c r="BE98" i="2"/>
  <c r="BD99" i="2"/>
  <c r="BE99" i="2"/>
  <c r="BD100" i="2"/>
  <c r="BE100" i="2"/>
  <c r="BD101" i="2"/>
  <c r="BE101" i="2"/>
  <c r="BD102" i="2"/>
  <c r="BE102" i="2"/>
  <c r="BD103" i="2"/>
  <c r="BE103" i="2"/>
  <c r="BD104" i="2"/>
  <c r="BE104" i="2"/>
  <c r="BD105" i="2"/>
  <c r="BE105" i="2"/>
  <c r="BD106" i="2"/>
  <c r="BE106" i="2"/>
  <c r="BD107" i="2"/>
  <c r="BE107" i="2"/>
  <c r="BD108" i="2"/>
  <c r="BE108" i="2"/>
  <c r="BD109" i="2"/>
  <c r="BE109" i="2"/>
  <c r="BD110" i="2"/>
  <c r="BE110" i="2"/>
  <c r="BD111" i="2"/>
  <c r="BE111" i="2"/>
  <c r="BD112" i="2"/>
  <c r="BE112" i="2"/>
  <c r="BD113" i="2"/>
  <c r="BE113" i="2"/>
  <c r="BD114" i="2"/>
  <c r="BE114" i="2"/>
  <c r="BD115" i="2"/>
  <c r="BE115" i="2"/>
  <c r="BD116" i="2"/>
  <c r="BE116" i="2"/>
  <c r="BD117" i="2"/>
  <c r="BE117" i="2"/>
  <c r="BD118" i="2"/>
  <c r="BE118" i="2"/>
  <c r="BD119" i="2"/>
  <c r="BE119" i="2"/>
  <c r="BD120" i="2"/>
  <c r="BE120" i="2"/>
  <c r="BD121" i="2"/>
  <c r="BE121" i="2"/>
  <c r="BD122" i="2"/>
  <c r="BE122" i="2"/>
  <c r="BD123" i="2"/>
  <c r="BE123" i="2"/>
  <c r="BD124" i="2"/>
  <c r="BE124" i="2"/>
  <c r="BD125" i="2"/>
  <c r="BE125" i="2"/>
  <c r="BD126" i="2"/>
  <c r="BE126" i="2"/>
  <c r="BD127" i="2"/>
  <c r="BE127" i="2"/>
  <c r="BD128" i="2"/>
  <c r="BE128" i="2"/>
  <c r="BD129" i="2"/>
  <c r="BE129" i="2"/>
  <c r="BD130" i="2"/>
  <c r="BE130" i="2"/>
  <c r="BD131" i="2"/>
  <c r="BE131" i="2"/>
  <c r="BD132" i="2"/>
  <c r="BE132" i="2"/>
  <c r="BD133" i="2"/>
  <c r="BE133" i="2"/>
  <c r="BD134" i="2"/>
  <c r="BE134" i="2"/>
  <c r="BD135" i="2"/>
  <c r="BE135" i="2"/>
  <c r="BD136" i="2"/>
  <c r="BE136" i="2"/>
  <c r="BD137" i="2"/>
  <c r="BE137" i="2"/>
  <c r="BD138" i="2"/>
  <c r="BE138" i="2"/>
  <c r="BD139" i="2"/>
  <c r="BE139" i="2"/>
  <c r="BD140" i="2"/>
  <c r="BE140" i="2"/>
  <c r="BD141" i="2"/>
  <c r="BE141" i="2"/>
  <c r="BD142" i="2"/>
  <c r="BE142" i="2"/>
  <c r="BD143" i="2"/>
  <c r="BE143" i="2"/>
  <c r="BD144" i="2"/>
  <c r="BE144" i="2"/>
  <c r="BD145" i="2"/>
  <c r="BE145" i="2"/>
  <c r="BD146" i="2"/>
  <c r="BE146" i="2"/>
  <c r="BD147" i="2"/>
  <c r="BE147" i="2"/>
  <c r="BD148" i="2"/>
  <c r="BE148" i="2"/>
  <c r="BD149" i="2"/>
  <c r="BE149" i="2"/>
  <c r="BD150" i="2"/>
  <c r="BE150" i="2"/>
  <c r="BD151" i="2"/>
  <c r="BE151" i="2"/>
  <c r="BD152" i="2"/>
  <c r="BE152" i="2"/>
  <c r="BD153" i="2"/>
  <c r="BE153" i="2"/>
  <c r="BD154" i="2"/>
  <c r="BE154" i="2"/>
  <c r="BD155" i="2"/>
  <c r="BE155" i="2"/>
  <c r="BD156" i="2"/>
  <c r="BE156" i="2"/>
  <c r="BD157" i="2"/>
  <c r="BE157" i="2"/>
  <c r="BD158" i="2"/>
  <c r="BE158" i="2"/>
  <c r="BD159" i="2"/>
  <c r="BE159" i="2"/>
  <c r="BD160" i="2"/>
  <c r="BE160" i="2"/>
  <c r="BD161" i="2"/>
  <c r="BE161" i="2"/>
  <c r="BD162" i="2"/>
  <c r="BE162" i="2"/>
  <c r="BD163" i="2"/>
  <c r="BE163" i="2"/>
  <c r="BD164" i="2"/>
  <c r="BE164" i="2"/>
  <c r="BD165" i="2"/>
  <c r="BE165" i="2"/>
  <c r="BD166" i="2"/>
  <c r="BE166" i="2"/>
  <c r="BD167" i="2"/>
  <c r="BE167" i="2"/>
  <c r="BD168" i="2"/>
  <c r="BE168" i="2"/>
  <c r="BD169" i="2"/>
  <c r="BE169" i="2"/>
  <c r="BD170" i="2"/>
  <c r="BE170" i="2"/>
  <c r="BD171" i="2"/>
  <c r="BE171" i="2"/>
  <c r="BD172" i="2"/>
  <c r="BE172" i="2"/>
  <c r="BD173" i="2"/>
  <c r="BE173" i="2"/>
  <c r="BD174" i="2"/>
  <c r="BE174" i="2"/>
  <c r="BD175" i="2"/>
  <c r="BE175" i="2"/>
  <c r="BD176" i="2"/>
  <c r="BE176" i="2"/>
  <c r="BD177" i="2"/>
  <c r="BE177" i="2"/>
  <c r="BD178" i="2"/>
  <c r="BE178" i="2"/>
  <c r="BD179" i="2"/>
  <c r="BE179" i="2"/>
  <c r="BD180" i="2"/>
  <c r="BE180" i="2"/>
  <c r="BD181" i="2"/>
  <c r="BE181" i="2"/>
  <c r="BD182" i="2"/>
  <c r="BE182" i="2"/>
  <c r="BD183" i="2"/>
  <c r="BE183" i="2"/>
  <c r="BD184" i="2"/>
  <c r="BE184" i="2"/>
  <c r="BD185" i="2"/>
  <c r="BE185" i="2"/>
  <c r="BD186" i="2"/>
  <c r="BE186" i="2"/>
  <c r="BD187" i="2"/>
  <c r="BE187" i="2"/>
  <c r="BD188" i="2"/>
  <c r="BE188" i="2"/>
  <c r="BD189" i="2"/>
  <c r="BE189" i="2"/>
  <c r="BD190" i="2"/>
  <c r="BE190" i="2"/>
  <c r="BD191" i="2"/>
  <c r="BE191" i="2"/>
  <c r="BD192" i="2"/>
  <c r="BE192" i="2"/>
  <c r="BD193" i="2"/>
  <c r="BE193" i="2"/>
  <c r="BD194" i="2"/>
  <c r="BE194" i="2"/>
  <c r="BD195" i="2"/>
  <c r="BE195" i="2"/>
  <c r="BD196" i="2"/>
  <c r="BE196" i="2"/>
  <c r="BD197" i="2"/>
  <c r="BE197" i="2"/>
  <c r="BD198" i="2"/>
  <c r="BE198" i="2"/>
  <c r="BD199" i="2"/>
  <c r="BE199" i="2"/>
  <c r="BD200" i="2"/>
  <c r="BE200" i="2"/>
  <c r="BD201" i="2"/>
  <c r="BE201" i="2"/>
  <c r="BD202" i="2"/>
  <c r="BE202" i="2"/>
  <c r="BD203" i="2"/>
  <c r="BE203" i="2"/>
  <c r="BD204" i="2"/>
  <c r="BE204" i="2"/>
  <c r="BD205" i="2"/>
  <c r="BE205" i="2"/>
  <c r="BD206" i="2"/>
  <c r="BE206" i="2"/>
  <c r="BD207" i="2"/>
  <c r="BE207" i="2"/>
  <c r="BD208" i="2"/>
  <c r="BE208" i="2"/>
  <c r="BD209" i="2"/>
  <c r="BE209" i="2"/>
  <c r="BD210" i="2"/>
  <c r="BE210" i="2"/>
  <c r="BD211" i="2"/>
  <c r="BE211" i="2"/>
  <c r="BD212" i="2"/>
  <c r="BE212" i="2"/>
  <c r="BD213" i="2"/>
  <c r="BE213" i="2"/>
  <c r="BD214" i="2"/>
  <c r="BE214" i="2"/>
  <c r="BD215" i="2"/>
  <c r="BE215" i="2"/>
  <c r="BD216" i="2"/>
  <c r="BE216" i="2"/>
  <c r="BD217" i="2"/>
  <c r="BE217" i="2"/>
  <c r="BD218" i="2"/>
  <c r="BE218" i="2"/>
  <c r="BD219" i="2"/>
  <c r="BE219" i="2"/>
  <c r="BD220" i="2"/>
  <c r="BE220" i="2"/>
  <c r="BD221" i="2"/>
  <c r="BE221" i="2"/>
  <c r="BD222" i="2"/>
  <c r="BE222" i="2"/>
  <c r="BD223" i="2"/>
  <c r="BE223" i="2"/>
  <c r="BD224" i="2"/>
  <c r="BE224" i="2"/>
  <c r="BD225" i="2"/>
  <c r="BE225" i="2"/>
  <c r="BD226" i="2"/>
  <c r="BE226" i="2"/>
  <c r="BD227" i="2"/>
  <c r="BE227" i="2"/>
  <c r="BD228" i="2"/>
  <c r="BE228" i="2"/>
  <c r="BD229" i="2"/>
  <c r="BE229" i="2"/>
  <c r="BD230" i="2"/>
  <c r="BE230" i="2"/>
  <c r="BD231" i="2"/>
  <c r="BE231" i="2"/>
  <c r="BD232" i="2"/>
  <c r="BE232" i="2"/>
  <c r="BD233" i="2"/>
  <c r="BE233" i="2"/>
  <c r="BD234" i="2"/>
  <c r="BE234" i="2"/>
  <c r="BD235" i="2"/>
  <c r="BE235" i="2"/>
  <c r="BD236" i="2"/>
  <c r="BE236" i="2"/>
  <c r="BD237" i="2"/>
  <c r="BE237" i="2"/>
  <c r="BD238" i="2"/>
  <c r="BE238" i="2"/>
  <c r="BD239" i="2"/>
  <c r="BE239" i="2"/>
  <c r="BD240" i="2"/>
  <c r="BE240" i="2"/>
  <c r="BD241" i="2"/>
  <c r="BE241" i="2"/>
  <c r="BD242" i="2"/>
  <c r="BE242" i="2"/>
  <c r="BD243" i="2"/>
  <c r="BE243" i="2"/>
  <c r="BD244" i="2"/>
  <c r="BE244" i="2"/>
  <c r="BD245" i="2"/>
  <c r="BE245" i="2"/>
  <c r="BD246" i="2"/>
  <c r="BE246" i="2"/>
  <c r="BD247" i="2"/>
  <c r="BE247" i="2"/>
  <c r="BD248" i="2"/>
  <c r="BE248" i="2"/>
  <c r="BD249" i="2"/>
  <c r="BE249" i="2"/>
  <c r="BD250" i="2"/>
  <c r="BE250" i="2"/>
  <c r="BD251" i="2"/>
  <c r="BE251" i="2"/>
  <c r="BD252" i="2"/>
  <c r="BE252" i="2"/>
  <c r="BD253" i="2"/>
  <c r="BE253" i="2"/>
  <c r="BD254" i="2"/>
  <c r="BE254" i="2"/>
  <c r="BD255" i="2"/>
  <c r="BE255" i="2"/>
  <c r="BD256" i="2"/>
  <c r="BE256" i="2"/>
  <c r="BD257" i="2"/>
  <c r="BE257" i="2"/>
  <c r="BD258" i="2"/>
  <c r="BE258" i="2"/>
  <c r="BD259" i="2"/>
  <c r="BE259" i="2"/>
  <c r="BD260" i="2"/>
  <c r="BE260" i="2"/>
  <c r="BD261" i="2"/>
  <c r="BE261" i="2"/>
  <c r="BD262" i="2"/>
  <c r="BE262" i="2"/>
  <c r="BD263" i="2"/>
  <c r="BE263" i="2"/>
  <c r="BD264" i="2"/>
  <c r="BE264" i="2"/>
  <c r="BD265" i="2"/>
  <c r="BE265" i="2"/>
  <c r="BD266" i="2"/>
  <c r="BE266" i="2"/>
  <c r="BD267" i="2"/>
  <c r="BE267" i="2"/>
  <c r="BD268" i="2"/>
  <c r="BE268" i="2"/>
  <c r="BD269" i="2"/>
  <c r="BE269" i="2"/>
  <c r="BD270" i="2"/>
  <c r="BE270" i="2"/>
  <c r="BD271" i="2"/>
  <c r="BE271" i="2"/>
  <c r="BD272" i="2"/>
  <c r="BE272" i="2"/>
  <c r="BD273" i="2"/>
  <c r="BE273" i="2"/>
  <c r="BD274" i="2"/>
  <c r="BE274" i="2"/>
  <c r="BD275" i="2"/>
  <c r="BE275" i="2"/>
  <c r="BD276" i="2"/>
  <c r="BE276" i="2"/>
  <c r="BD277" i="2"/>
  <c r="BE277" i="2"/>
  <c r="BD278" i="2"/>
  <c r="BE278" i="2"/>
  <c r="BD279" i="2"/>
  <c r="BE279" i="2"/>
  <c r="BD280" i="2"/>
  <c r="BE280" i="2"/>
  <c r="BD281" i="2"/>
  <c r="BE281" i="2"/>
  <c r="BD282" i="2"/>
  <c r="BE282" i="2"/>
  <c r="BD283" i="2"/>
  <c r="BE283" i="2"/>
  <c r="BD284" i="2"/>
  <c r="BE284" i="2"/>
  <c r="BD285" i="2"/>
  <c r="BE285" i="2"/>
  <c r="BD286" i="2"/>
  <c r="BE286" i="2"/>
  <c r="BD287" i="2"/>
  <c r="BE287" i="2"/>
  <c r="BD288" i="2"/>
  <c r="BE288" i="2"/>
  <c r="BD289" i="2"/>
  <c r="BE289" i="2"/>
  <c r="BD290" i="2"/>
  <c r="BE290" i="2"/>
  <c r="BD291" i="2"/>
  <c r="BE291" i="2"/>
  <c r="BD292" i="2"/>
  <c r="BE292" i="2"/>
  <c r="BD293" i="2"/>
  <c r="BE293" i="2"/>
  <c r="BD294" i="2"/>
  <c r="BE294" i="2"/>
  <c r="BD295" i="2"/>
  <c r="BE295" i="2"/>
  <c r="BD296" i="2"/>
  <c r="BE296" i="2"/>
  <c r="BD297" i="2"/>
  <c r="BE297" i="2"/>
  <c r="BD298" i="2"/>
  <c r="BE298" i="2"/>
  <c r="BD299" i="2"/>
  <c r="BE299" i="2"/>
  <c r="BD300" i="2"/>
  <c r="BE300" i="2"/>
  <c r="BD301" i="2"/>
  <c r="BE301" i="2"/>
  <c r="BD302" i="2"/>
  <c r="BE302" i="2"/>
  <c r="BD303" i="2"/>
  <c r="BE303" i="2"/>
  <c r="BD304" i="2"/>
  <c r="BE304" i="2"/>
  <c r="BD305" i="2"/>
  <c r="BE305" i="2"/>
  <c r="BD306" i="2"/>
  <c r="BE306" i="2"/>
  <c r="BD307" i="2"/>
  <c r="BE307" i="2"/>
  <c r="BD308" i="2"/>
  <c r="BE308" i="2"/>
  <c r="BD309" i="2"/>
  <c r="BE309" i="2"/>
  <c r="BD310" i="2"/>
  <c r="BE310" i="2"/>
  <c r="BD311" i="2"/>
  <c r="BE311" i="2"/>
  <c r="BD312" i="2"/>
  <c r="BE312" i="2"/>
  <c r="BD313" i="2"/>
  <c r="BE313" i="2"/>
  <c r="BD314" i="2"/>
  <c r="BE314" i="2"/>
  <c r="BD315" i="2"/>
  <c r="BE315" i="2"/>
  <c r="BD316" i="2"/>
  <c r="BE316" i="2"/>
  <c r="BD317" i="2"/>
  <c r="BE317" i="2"/>
  <c r="BD318" i="2"/>
  <c r="BE318" i="2"/>
  <c r="BD319" i="2"/>
  <c r="BE319" i="2"/>
  <c r="BD320" i="2"/>
  <c r="BE320" i="2"/>
  <c r="BD321" i="2"/>
  <c r="BE321" i="2"/>
  <c r="BD322" i="2"/>
  <c r="BE322" i="2"/>
  <c r="BD323" i="2"/>
  <c r="BE323" i="2"/>
  <c r="BD324" i="2"/>
  <c r="BE324" i="2"/>
  <c r="BD325" i="2"/>
  <c r="BE325" i="2"/>
  <c r="BD326" i="2"/>
  <c r="BE326" i="2"/>
  <c r="BD327" i="2"/>
  <c r="BE327" i="2"/>
  <c r="BD328" i="2"/>
  <c r="BE328" i="2"/>
  <c r="BD329" i="2"/>
  <c r="BE329" i="2"/>
  <c r="BD330" i="2"/>
  <c r="BE330" i="2"/>
  <c r="BD331" i="2"/>
  <c r="BE331" i="2"/>
  <c r="BD332" i="2"/>
  <c r="BE332" i="2"/>
  <c r="BD333" i="2"/>
  <c r="BE333" i="2"/>
  <c r="BD334" i="2"/>
  <c r="BE334" i="2"/>
  <c r="BD335" i="2"/>
  <c r="BE335" i="2"/>
  <c r="BD336" i="2"/>
  <c r="BE336" i="2"/>
  <c r="BD337" i="2"/>
  <c r="BE337" i="2"/>
  <c r="BD338" i="2"/>
  <c r="BE338" i="2"/>
  <c r="BD339" i="2"/>
  <c r="BE339" i="2"/>
  <c r="BD340" i="2"/>
  <c r="BE340" i="2"/>
  <c r="BD341" i="2"/>
  <c r="BE341" i="2"/>
  <c r="BD342" i="2"/>
  <c r="BE342" i="2"/>
  <c r="BD343" i="2"/>
  <c r="BE343" i="2"/>
  <c r="BD344" i="2"/>
  <c r="BE344" i="2"/>
  <c r="BD345" i="2"/>
  <c r="BE345" i="2"/>
  <c r="BD346" i="2"/>
  <c r="BE346" i="2"/>
  <c r="BD347" i="2"/>
  <c r="BE347" i="2"/>
  <c r="BD348" i="2"/>
  <c r="BE348" i="2"/>
  <c r="BD349" i="2"/>
  <c r="BE349" i="2"/>
  <c r="BD350" i="2"/>
  <c r="BE350" i="2"/>
  <c r="BD351" i="2"/>
  <c r="BE351" i="2"/>
  <c r="BD352" i="2"/>
  <c r="BE352" i="2"/>
  <c r="BD353" i="2"/>
  <c r="BE353" i="2"/>
  <c r="BD354" i="2"/>
  <c r="BE354" i="2"/>
  <c r="BD355" i="2"/>
  <c r="BE355" i="2"/>
  <c r="BD356" i="2"/>
  <c r="BE356" i="2"/>
  <c r="BD357" i="2"/>
  <c r="BE357" i="2"/>
  <c r="BD358" i="2"/>
  <c r="BE358" i="2"/>
  <c r="BD359" i="2"/>
  <c r="BE359" i="2"/>
  <c r="BD360" i="2"/>
  <c r="BE360" i="2"/>
  <c r="BD361" i="2"/>
  <c r="BE361" i="2"/>
  <c r="BD362" i="2"/>
  <c r="BE362" i="2"/>
  <c r="BD363" i="2"/>
  <c r="BE363" i="2"/>
  <c r="BD364" i="2"/>
  <c r="BE364" i="2"/>
  <c r="BD365" i="2"/>
  <c r="BE365" i="2"/>
  <c r="BD366" i="2"/>
  <c r="BE366" i="2"/>
  <c r="BD367" i="2"/>
  <c r="BE367" i="2"/>
  <c r="BD368" i="2"/>
  <c r="BE368" i="2"/>
  <c r="BD369" i="2"/>
  <c r="BE369" i="2"/>
  <c r="BD370" i="2"/>
  <c r="BE370" i="2"/>
  <c r="BD371" i="2"/>
  <c r="BE371" i="2"/>
  <c r="BD372" i="2"/>
  <c r="BE372" i="2"/>
  <c r="BD373" i="2"/>
  <c r="BE373" i="2"/>
  <c r="BD374" i="2"/>
  <c r="BE374" i="2"/>
  <c r="BD375" i="2"/>
  <c r="BE375" i="2"/>
  <c r="BD376" i="2"/>
  <c r="BE376" i="2"/>
  <c r="BD377" i="2"/>
  <c r="BE377" i="2"/>
  <c r="BD378" i="2"/>
  <c r="BE378" i="2"/>
  <c r="BD379" i="2"/>
  <c r="BE379" i="2"/>
  <c r="BD380" i="2"/>
  <c r="BE380" i="2"/>
  <c r="BD381" i="2"/>
  <c r="BE381" i="2"/>
  <c r="BD382" i="2"/>
  <c r="BE382" i="2"/>
  <c r="BD383" i="2"/>
  <c r="BE383" i="2"/>
  <c r="BD384" i="2"/>
  <c r="BE384" i="2"/>
  <c r="BD385" i="2"/>
  <c r="BE385" i="2"/>
  <c r="BD386" i="2"/>
  <c r="BE386" i="2"/>
  <c r="BD387" i="2"/>
  <c r="BE387" i="2"/>
  <c r="BD388" i="2"/>
  <c r="BE388" i="2"/>
  <c r="BD389" i="2"/>
  <c r="BE389" i="2"/>
  <c r="BD390" i="2"/>
  <c r="BE390" i="2"/>
  <c r="BD391" i="2"/>
  <c r="BE391" i="2"/>
  <c r="BD392" i="2"/>
  <c r="BE392" i="2"/>
  <c r="BD393" i="2"/>
  <c r="BE393" i="2"/>
  <c r="BD394" i="2"/>
  <c r="BE394" i="2"/>
  <c r="BD395" i="2"/>
  <c r="BE395" i="2"/>
  <c r="BD396" i="2"/>
  <c r="BE396" i="2"/>
  <c r="BD397" i="2"/>
  <c r="BE397" i="2"/>
  <c r="BD398" i="2"/>
  <c r="BE398" i="2"/>
  <c r="BD399" i="2"/>
  <c r="BE399" i="2"/>
  <c r="BD400" i="2"/>
  <c r="BE400" i="2"/>
  <c r="BD401" i="2"/>
  <c r="BE401" i="2"/>
  <c r="BD402" i="2"/>
  <c r="BE402" i="2"/>
  <c r="BD403" i="2"/>
  <c r="BE403" i="2"/>
  <c r="BD404" i="2"/>
  <c r="BE404" i="2"/>
  <c r="BD405" i="2"/>
  <c r="BE405" i="2"/>
  <c r="BD406" i="2"/>
  <c r="BE406" i="2"/>
  <c r="BD407" i="2"/>
  <c r="BE407" i="2"/>
  <c r="BD408" i="2"/>
  <c r="BE408" i="2"/>
  <c r="BD409" i="2"/>
  <c r="BE409" i="2"/>
  <c r="BD410" i="2"/>
  <c r="BE410" i="2"/>
  <c r="BD411" i="2"/>
  <c r="BE411" i="2"/>
  <c r="BD412" i="2"/>
  <c r="BE412" i="2"/>
  <c r="BD413" i="2"/>
  <c r="BE413" i="2"/>
  <c r="BD414" i="2"/>
  <c r="BE414" i="2"/>
  <c r="BD415" i="2"/>
  <c r="BE415" i="2"/>
  <c r="BD416" i="2"/>
  <c r="BE416" i="2"/>
  <c r="BD417" i="2"/>
  <c r="BE417" i="2"/>
  <c r="BD418" i="2"/>
  <c r="BE418" i="2"/>
  <c r="BD419" i="2"/>
  <c r="BE419" i="2"/>
  <c r="BD420" i="2"/>
  <c r="BE420" i="2"/>
  <c r="BD421" i="2"/>
  <c r="BE421" i="2"/>
  <c r="BD422" i="2"/>
  <c r="BE422" i="2"/>
  <c r="BD423" i="2"/>
  <c r="BE423" i="2"/>
  <c r="BD424" i="2"/>
  <c r="BE424" i="2"/>
  <c r="BD425" i="2"/>
  <c r="BE425" i="2"/>
  <c r="BD426" i="2"/>
  <c r="BE426" i="2"/>
  <c r="BD427" i="2"/>
  <c r="BE427" i="2"/>
  <c r="BD428" i="2"/>
  <c r="BE428" i="2"/>
  <c r="BD429" i="2"/>
  <c r="BE429" i="2"/>
  <c r="BD430" i="2"/>
  <c r="BE430" i="2"/>
  <c r="BD431" i="2"/>
  <c r="BE431" i="2"/>
  <c r="BD432" i="2"/>
  <c r="BE432" i="2"/>
  <c r="BD433" i="2"/>
  <c r="BE433" i="2"/>
  <c r="BD434" i="2"/>
  <c r="BE434" i="2"/>
  <c r="BD435" i="2"/>
  <c r="BE435" i="2"/>
  <c r="BD436" i="2"/>
  <c r="BE436" i="2"/>
  <c r="BD437" i="2"/>
  <c r="BE437" i="2"/>
  <c r="BD438" i="2"/>
  <c r="BE438" i="2"/>
  <c r="BD439" i="2"/>
  <c r="BE439" i="2"/>
  <c r="BD440" i="2"/>
  <c r="BE440" i="2"/>
  <c r="BD441" i="2"/>
  <c r="BE441" i="2"/>
  <c r="BD442" i="2"/>
  <c r="BE442" i="2"/>
  <c r="BD443" i="2"/>
  <c r="BE443" i="2"/>
  <c r="BD444" i="2"/>
  <c r="BE444" i="2"/>
  <c r="BD445" i="2"/>
  <c r="BE445" i="2"/>
  <c r="BD446" i="2"/>
  <c r="BE446" i="2"/>
  <c r="BD447" i="2"/>
  <c r="BE447" i="2"/>
  <c r="BD448" i="2"/>
  <c r="BE448" i="2"/>
  <c r="BD449" i="2"/>
  <c r="BE449" i="2"/>
  <c r="BD450" i="2"/>
  <c r="BE450" i="2"/>
  <c r="BD451" i="2"/>
  <c r="BE451" i="2"/>
  <c r="BD452" i="2"/>
  <c r="BE452" i="2"/>
  <c r="BD453" i="2"/>
  <c r="BE453" i="2"/>
  <c r="BD454" i="2"/>
  <c r="BE454" i="2"/>
  <c r="BD455" i="2"/>
  <c r="BE455" i="2"/>
  <c r="BD456" i="2"/>
  <c r="BE456" i="2"/>
  <c r="BD457" i="2"/>
  <c r="BE457" i="2"/>
  <c r="BD458" i="2"/>
  <c r="BE458" i="2"/>
  <c r="BD459" i="2"/>
  <c r="BE459" i="2"/>
  <c r="BD460" i="2"/>
  <c r="BE460" i="2"/>
  <c r="BD461" i="2"/>
  <c r="BE461" i="2"/>
  <c r="BD462" i="2"/>
  <c r="BE462" i="2"/>
  <c r="BD463" i="2"/>
  <c r="BE463" i="2"/>
  <c r="BD464" i="2"/>
  <c r="BE464" i="2"/>
  <c r="BD465" i="2"/>
  <c r="BE465" i="2"/>
  <c r="BD466" i="2"/>
  <c r="BE466" i="2"/>
  <c r="BD467" i="2"/>
  <c r="BE467" i="2"/>
  <c r="BD468" i="2"/>
  <c r="BE468" i="2"/>
  <c r="BD469" i="2"/>
  <c r="BE469" i="2"/>
  <c r="BD470" i="2"/>
  <c r="BE470" i="2"/>
  <c r="BD471" i="2"/>
  <c r="BE471" i="2"/>
  <c r="BD472" i="2"/>
  <c r="BE472" i="2"/>
  <c r="BD473" i="2"/>
  <c r="BE473" i="2"/>
  <c r="BD474" i="2"/>
  <c r="BE474" i="2"/>
  <c r="BD475" i="2"/>
  <c r="BE475" i="2"/>
  <c r="BD476" i="2"/>
  <c r="BE476" i="2"/>
  <c r="BD477" i="2"/>
  <c r="BE477" i="2"/>
  <c r="BD478" i="2"/>
  <c r="BE478" i="2"/>
  <c r="BD479" i="2"/>
  <c r="BE479" i="2"/>
  <c r="BD480" i="2"/>
  <c r="BE480" i="2"/>
  <c r="BD481" i="2"/>
  <c r="BE481" i="2"/>
  <c r="BD482" i="2"/>
  <c r="BE482" i="2"/>
  <c r="BD483" i="2"/>
  <c r="BE483" i="2"/>
  <c r="BD484" i="2"/>
  <c r="BE484" i="2"/>
  <c r="BD485" i="2"/>
  <c r="BE485" i="2"/>
  <c r="BD486" i="2"/>
  <c r="BE486" i="2"/>
  <c r="BD487" i="2"/>
  <c r="BE487" i="2"/>
  <c r="BD488" i="2"/>
  <c r="BE488" i="2"/>
  <c r="BD489" i="2"/>
  <c r="BE489" i="2"/>
  <c r="BD490" i="2"/>
  <c r="BE490" i="2"/>
  <c r="BD491" i="2"/>
  <c r="BE491" i="2"/>
  <c r="BD492" i="2"/>
  <c r="BE492" i="2"/>
  <c r="BD493" i="2"/>
  <c r="BE493" i="2"/>
  <c r="BD494" i="2"/>
  <c r="BE494" i="2"/>
  <c r="BD495" i="2"/>
  <c r="BE495" i="2"/>
  <c r="BD496" i="2"/>
  <c r="BE496" i="2"/>
  <c r="BD497" i="2"/>
  <c r="BE497" i="2"/>
  <c r="BD498" i="2"/>
  <c r="BE498" i="2"/>
  <c r="BD499" i="2"/>
  <c r="BE499" i="2"/>
  <c r="BD500" i="2"/>
  <c r="BE500" i="2"/>
  <c r="BD501" i="2"/>
  <c r="BE501" i="2"/>
  <c r="BD502" i="2"/>
  <c r="BE502" i="2"/>
  <c r="BD503" i="2"/>
  <c r="BE503" i="2"/>
  <c r="BD504" i="2"/>
  <c r="BE504" i="2"/>
  <c r="BD505" i="2"/>
  <c r="BE505" i="2"/>
  <c r="BD506" i="2"/>
  <c r="BE506" i="2"/>
  <c r="BD507" i="2"/>
  <c r="BE507" i="2"/>
  <c r="BD508" i="2"/>
  <c r="BE508" i="2"/>
  <c r="BD509" i="2"/>
  <c r="BE509" i="2"/>
  <c r="BD510" i="2"/>
  <c r="BE510" i="2"/>
  <c r="BD511" i="2"/>
  <c r="BE511" i="2"/>
  <c r="BD512" i="2"/>
  <c r="BE512" i="2"/>
  <c r="BD513" i="2"/>
  <c r="BE513" i="2"/>
  <c r="BD514" i="2"/>
  <c r="BE514" i="2"/>
  <c r="BD515" i="2"/>
  <c r="BE515" i="2"/>
  <c r="BD516" i="2"/>
  <c r="BE516" i="2"/>
  <c r="BD517" i="2"/>
  <c r="BE517" i="2"/>
  <c r="BD518" i="2"/>
  <c r="BE518" i="2"/>
  <c r="BD519" i="2"/>
  <c r="BE519" i="2"/>
  <c r="BD520" i="2"/>
  <c r="BE520" i="2"/>
  <c r="BD521" i="2"/>
  <c r="BE521" i="2"/>
  <c r="BD522" i="2"/>
  <c r="BE522" i="2"/>
  <c r="BD523" i="2"/>
  <c r="BE523" i="2"/>
  <c r="BD524" i="2"/>
  <c r="BE524" i="2"/>
  <c r="BD525" i="2"/>
  <c r="BE525" i="2"/>
  <c r="BD526" i="2"/>
  <c r="BE526" i="2"/>
  <c r="BD527" i="2"/>
  <c r="BE527" i="2"/>
  <c r="BD528" i="2"/>
  <c r="BE528" i="2"/>
  <c r="BD529" i="2"/>
  <c r="BE529" i="2"/>
  <c r="BD530" i="2"/>
  <c r="BE530" i="2"/>
  <c r="BD531" i="2"/>
  <c r="BE531" i="2"/>
  <c r="BD532" i="2"/>
  <c r="BE532" i="2"/>
  <c r="BD533" i="2"/>
  <c r="BE533" i="2"/>
  <c r="BD534" i="2"/>
  <c r="BE534" i="2"/>
  <c r="BD535" i="2"/>
  <c r="BE535" i="2"/>
  <c r="BD536" i="2"/>
  <c r="BE536" i="2"/>
  <c r="BD537" i="2"/>
  <c r="BE537" i="2"/>
  <c r="BD538" i="2"/>
  <c r="BE538" i="2"/>
  <c r="BD539" i="2"/>
  <c r="BE539" i="2"/>
  <c r="BD540" i="2"/>
  <c r="BE540" i="2"/>
  <c r="BD541" i="2"/>
  <c r="BE541" i="2"/>
  <c r="BD542" i="2"/>
  <c r="BE542" i="2"/>
  <c r="BD543" i="2"/>
  <c r="BE543" i="2"/>
  <c r="BD544" i="2"/>
  <c r="BE544" i="2"/>
  <c r="BD545" i="2"/>
  <c r="BE545" i="2"/>
  <c r="BD546" i="2"/>
  <c r="BE546" i="2"/>
  <c r="BD547" i="2"/>
  <c r="BE547" i="2"/>
  <c r="BD548" i="2"/>
  <c r="BE548" i="2"/>
  <c r="BD549" i="2"/>
  <c r="BE549" i="2"/>
  <c r="BD550" i="2"/>
  <c r="BE550" i="2"/>
  <c r="BD551" i="2"/>
  <c r="BE551" i="2"/>
  <c r="BD552" i="2"/>
  <c r="BE552" i="2"/>
  <c r="BD553" i="2"/>
  <c r="BE553" i="2"/>
  <c r="BD554" i="2"/>
  <c r="BE554" i="2"/>
  <c r="BD555" i="2"/>
  <c r="BE555" i="2"/>
  <c r="BD556" i="2"/>
  <c r="BE556" i="2"/>
  <c r="BD557" i="2"/>
  <c r="BE557" i="2"/>
  <c r="BD558" i="2"/>
  <c r="BE558" i="2"/>
  <c r="BD559" i="2"/>
  <c r="BE559" i="2"/>
  <c r="BD560" i="2"/>
  <c r="BE560" i="2"/>
  <c r="BD561" i="2"/>
  <c r="BE561" i="2"/>
  <c r="BD562" i="2"/>
  <c r="BE562" i="2"/>
  <c r="BD563" i="2"/>
  <c r="BE563" i="2"/>
  <c r="BD564" i="2"/>
  <c r="BE564" i="2"/>
  <c r="BD565" i="2"/>
  <c r="BE565" i="2"/>
  <c r="BD566" i="2"/>
  <c r="BE566" i="2"/>
  <c r="BD567" i="2"/>
  <c r="BE567" i="2"/>
  <c r="BD568" i="2"/>
  <c r="BE568" i="2"/>
  <c r="BD569" i="2"/>
  <c r="BE569" i="2"/>
  <c r="BD570" i="2"/>
  <c r="BE570" i="2"/>
  <c r="BD571" i="2"/>
  <c r="BE571" i="2"/>
  <c r="BE6" i="2"/>
  <c r="BD6" i="2"/>
  <c r="AT7" i="2"/>
  <c r="AU7" i="2"/>
  <c r="AT8" i="2"/>
  <c r="AU8" i="2"/>
  <c r="AT9" i="2"/>
  <c r="AU9" i="2"/>
  <c r="AT10" i="2"/>
  <c r="AU10" i="2"/>
  <c r="AT11" i="2"/>
  <c r="AU11" i="2"/>
  <c r="AT12" i="2"/>
  <c r="AU12" i="2"/>
  <c r="AT13" i="2"/>
  <c r="AU13" i="2"/>
  <c r="AT14" i="2"/>
  <c r="AU14" i="2"/>
  <c r="AT15" i="2"/>
  <c r="AU15" i="2"/>
  <c r="AT16" i="2"/>
  <c r="AU16" i="2"/>
  <c r="AT17" i="2"/>
  <c r="AU17" i="2"/>
  <c r="AT18" i="2"/>
  <c r="AU18" i="2"/>
  <c r="AT19" i="2"/>
  <c r="AU19" i="2"/>
  <c r="AT20" i="2"/>
  <c r="AU20" i="2"/>
  <c r="AT21" i="2"/>
  <c r="AU21" i="2"/>
  <c r="AT22" i="2"/>
  <c r="AU22" i="2"/>
  <c r="AT23" i="2"/>
  <c r="AU23" i="2"/>
  <c r="AT24" i="2"/>
  <c r="AU24" i="2"/>
  <c r="AT25" i="2"/>
  <c r="AU25" i="2"/>
  <c r="AT26" i="2"/>
  <c r="AU26" i="2"/>
  <c r="AT27" i="2"/>
  <c r="AU27" i="2"/>
  <c r="AT28" i="2"/>
  <c r="AU28" i="2"/>
  <c r="AT29" i="2"/>
  <c r="AU29" i="2"/>
  <c r="AT30" i="2"/>
  <c r="AU30" i="2"/>
  <c r="AT31" i="2"/>
  <c r="AU31" i="2"/>
  <c r="AT32" i="2"/>
  <c r="AU32" i="2"/>
  <c r="AT33" i="2"/>
  <c r="AU33" i="2"/>
  <c r="AT34" i="2"/>
  <c r="AU34" i="2"/>
  <c r="AT35" i="2"/>
  <c r="AU35" i="2"/>
  <c r="AT36" i="2"/>
  <c r="AU36" i="2"/>
  <c r="AT37" i="2"/>
  <c r="AU37" i="2"/>
  <c r="AT38" i="2"/>
  <c r="AU38" i="2"/>
  <c r="AT39" i="2"/>
  <c r="AU39" i="2"/>
  <c r="AT40" i="2"/>
  <c r="AU40" i="2"/>
  <c r="AT41" i="2"/>
  <c r="AU41" i="2"/>
  <c r="AT42" i="2"/>
  <c r="AU42" i="2"/>
  <c r="AT43" i="2"/>
  <c r="AU43" i="2"/>
  <c r="AT44" i="2"/>
  <c r="AU44" i="2"/>
  <c r="AT45" i="2"/>
  <c r="AU45" i="2"/>
  <c r="AT46" i="2"/>
  <c r="AU46" i="2"/>
  <c r="AT47" i="2"/>
  <c r="AU47" i="2"/>
  <c r="AT48" i="2"/>
  <c r="AU48" i="2"/>
  <c r="AT49" i="2"/>
  <c r="AU49" i="2"/>
  <c r="AT50" i="2"/>
  <c r="AU50" i="2"/>
  <c r="AT51" i="2"/>
  <c r="AU51" i="2"/>
  <c r="AT52" i="2"/>
  <c r="AU52" i="2"/>
  <c r="AT53" i="2"/>
  <c r="AU53" i="2"/>
  <c r="AT54" i="2"/>
  <c r="AU54" i="2"/>
  <c r="AT55" i="2"/>
  <c r="AU55" i="2"/>
  <c r="AT56" i="2"/>
  <c r="AU56" i="2"/>
  <c r="AT57" i="2"/>
  <c r="AU57" i="2"/>
  <c r="AT58" i="2"/>
  <c r="AU58" i="2"/>
  <c r="AT59" i="2"/>
  <c r="AU59" i="2"/>
  <c r="AT60" i="2"/>
  <c r="AU60" i="2"/>
  <c r="AT61" i="2"/>
  <c r="AU61" i="2"/>
  <c r="AT62" i="2"/>
  <c r="AU62" i="2"/>
  <c r="AT63" i="2"/>
  <c r="AU63" i="2"/>
  <c r="AT64" i="2"/>
  <c r="AU64" i="2"/>
  <c r="AT65" i="2"/>
  <c r="AU65" i="2"/>
  <c r="AT66" i="2"/>
  <c r="AU66" i="2"/>
  <c r="AT67" i="2"/>
  <c r="AU67" i="2"/>
  <c r="AT68" i="2"/>
  <c r="AU68" i="2"/>
  <c r="AT69" i="2"/>
  <c r="AU69" i="2"/>
  <c r="AT70" i="2"/>
  <c r="AU70" i="2"/>
  <c r="AT71" i="2"/>
  <c r="AU71" i="2"/>
  <c r="AT72" i="2"/>
  <c r="AU72" i="2"/>
  <c r="AT73" i="2"/>
  <c r="AU73" i="2"/>
  <c r="AT74" i="2"/>
  <c r="AU74" i="2"/>
  <c r="AT75" i="2"/>
  <c r="AU75" i="2"/>
  <c r="AT76" i="2"/>
  <c r="AU76" i="2"/>
  <c r="AT77" i="2"/>
  <c r="AU77" i="2"/>
  <c r="AT78" i="2"/>
  <c r="AU78" i="2"/>
  <c r="AT79" i="2"/>
  <c r="AU79" i="2"/>
  <c r="AT80" i="2"/>
  <c r="AU80" i="2"/>
  <c r="AT81" i="2"/>
  <c r="AU81" i="2"/>
  <c r="AT82" i="2"/>
  <c r="AU82" i="2"/>
  <c r="AT83" i="2"/>
  <c r="AU83" i="2"/>
  <c r="AT84" i="2"/>
  <c r="AU84" i="2"/>
  <c r="AT85" i="2"/>
  <c r="AU85" i="2"/>
  <c r="AT86" i="2"/>
  <c r="AU86" i="2"/>
  <c r="AT87" i="2"/>
  <c r="AU87" i="2"/>
  <c r="AT88" i="2"/>
  <c r="AU88" i="2"/>
  <c r="AT89" i="2"/>
  <c r="AU89" i="2"/>
  <c r="AT90" i="2"/>
  <c r="AU90" i="2"/>
  <c r="AT91" i="2"/>
  <c r="AU91" i="2"/>
  <c r="AT92" i="2"/>
  <c r="AU92" i="2"/>
  <c r="AT93" i="2"/>
  <c r="AU93" i="2"/>
  <c r="AT94" i="2"/>
  <c r="AU94" i="2"/>
  <c r="AT95" i="2"/>
  <c r="AU95" i="2"/>
  <c r="AT96" i="2"/>
  <c r="AU96" i="2"/>
  <c r="AT97" i="2"/>
  <c r="AU97" i="2"/>
  <c r="AT98" i="2"/>
  <c r="AU98" i="2"/>
  <c r="AT99" i="2"/>
  <c r="AU99" i="2"/>
  <c r="AT100" i="2"/>
  <c r="AU100" i="2"/>
  <c r="AT101" i="2"/>
  <c r="AU101" i="2"/>
  <c r="AT102" i="2"/>
  <c r="AU102" i="2"/>
  <c r="AT103" i="2"/>
  <c r="AU103" i="2"/>
  <c r="AT104" i="2"/>
  <c r="AU104" i="2"/>
  <c r="AT105" i="2"/>
  <c r="AU105" i="2"/>
  <c r="AT106" i="2"/>
  <c r="AU106" i="2"/>
  <c r="AT107" i="2"/>
  <c r="AU107" i="2"/>
  <c r="AT108" i="2"/>
  <c r="AU108" i="2"/>
  <c r="AT109" i="2"/>
  <c r="AU109" i="2"/>
  <c r="AT110" i="2"/>
  <c r="AU110" i="2"/>
  <c r="AT111" i="2"/>
  <c r="AU111" i="2"/>
  <c r="AT112" i="2"/>
  <c r="AU112" i="2"/>
  <c r="AT113" i="2"/>
  <c r="AU113" i="2"/>
  <c r="AT114" i="2"/>
  <c r="AU114" i="2"/>
  <c r="AT115" i="2"/>
  <c r="AU115" i="2"/>
  <c r="AT116" i="2"/>
  <c r="AU116" i="2"/>
  <c r="AT117" i="2"/>
  <c r="AU117" i="2"/>
  <c r="AT118" i="2"/>
  <c r="AU118" i="2"/>
  <c r="AT119" i="2"/>
  <c r="AU119" i="2"/>
  <c r="AT120" i="2"/>
  <c r="AU120" i="2"/>
  <c r="AT121" i="2"/>
  <c r="AU121" i="2"/>
  <c r="AT122" i="2"/>
  <c r="AU122" i="2"/>
  <c r="AT123" i="2"/>
  <c r="AU123" i="2"/>
  <c r="AT124" i="2"/>
  <c r="AU124" i="2"/>
  <c r="AT125" i="2"/>
  <c r="AU125" i="2"/>
  <c r="AT126" i="2"/>
  <c r="AU126" i="2"/>
  <c r="AT127" i="2"/>
  <c r="AU127" i="2"/>
  <c r="AT128" i="2"/>
  <c r="AU128" i="2"/>
  <c r="AT129" i="2"/>
  <c r="AU129" i="2"/>
  <c r="AT130" i="2"/>
  <c r="AU130" i="2"/>
  <c r="AT131" i="2"/>
  <c r="AU131" i="2"/>
  <c r="AT132" i="2"/>
  <c r="AU132" i="2"/>
  <c r="AT133" i="2"/>
  <c r="AU133" i="2"/>
  <c r="AT134" i="2"/>
  <c r="AU134" i="2"/>
  <c r="AT135" i="2"/>
  <c r="AU135" i="2"/>
  <c r="AT136" i="2"/>
  <c r="AU136" i="2"/>
  <c r="AT137" i="2"/>
  <c r="AU137" i="2"/>
  <c r="AT138" i="2"/>
  <c r="AU138" i="2"/>
  <c r="AT139" i="2"/>
  <c r="AU139" i="2"/>
  <c r="AT140" i="2"/>
  <c r="AU140" i="2"/>
  <c r="AT141" i="2"/>
  <c r="AU141" i="2"/>
  <c r="AT142" i="2"/>
  <c r="AU142" i="2"/>
  <c r="AT143" i="2"/>
  <c r="AU143" i="2"/>
  <c r="AT144" i="2"/>
  <c r="AU144" i="2"/>
  <c r="AT145" i="2"/>
  <c r="AU145" i="2"/>
  <c r="AT146" i="2"/>
  <c r="AU146" i="2"/>
  <c r="AT147" i="2"/>
  <c r="AU147" i="2"/>
  <c r="AT148" i="2"/>
  <c r="AU148" i="2"/>
  <c r="AT149" i="2"/>
  <c r="AU149" i="2"/>
  <c r="AT150" i="2"/>
  <c r="AU150" i="2"/>
  <c r="AT151" i="2"/>
  <c r="AU151" i="2"/>
  <c r="AT152" i="2"/>
  <c r="AU152" i="2"/>
  <c r="AT153" i="2"/>
  <c r="AU153" i="2"/>
  <c r="AT154" i="2"/>
  <c r="AU154" i="2"/>
  <c r="AT155" i="2"/>
  <c r="AU155" i="2"/>
  <c r="AT156" i="2"/>
  <c r="AU156" i="2"/>
  <c r="AT157" i="2"/>
  <c r="AU157" i="2"/>
  <c r="AT158" i="2"/>
  <c r="AU158" i="2"/>
  <c r="AT159" i="2"/>
  <c r="AU159" i="2"/>
  <c r="AT160" i="2"/>
  <c r="AU160" i="2"/>
  <c r="AT161" i="2"/>
  <c r="AU161" i="2"/>
  <c r="AT162" i="2"/>
  <c r="AU162" i="2"/>
  <c r="AT163" i="2"/>
  <c r="AU163" i="2"/>
  <c r="AT164" i="2"/>
  <c r="AU164" i="2"/>
  <c r="AT165" i="2"/>
  <c r="AU165" i="2"/>
  <c r="AT166" i="2"/>
  <c r="AU166" i="2"/>
  <c r="AT167" i="2"/>
  <c r="AU167" i="2"/>
  <c r="AT168" i="2"/>
  <c r="AU168" i="2"/>
  <c r="AT169" i="2"/>
  <c r="AU169" i="2"/>
  <c r="AT170" i="2"/>
  <c r="AU170" i="2"/>
  <c r="AT171" i="2"/>
  <c r="AU171" i="2"/>
  <c r="AT172" i="2"/>
  <c r="AU172" i="2"/>
  <c r="AT173" i="2"/>
  <c r="AU173" i="2"/>
  <c r="AT174" i="2"/>
  <c r="AU174" i="2"/>
  <c r="AT175" i="2"/>
  <c r="AU175" i="2"/>
  <c r="AT176" i="2"/>
  <c r="AU176" i="2"/>
  <c r="AT177" i="2"/>
  <c r="AU177" i="2"/>
  <c r="AT178" i="2"/>
  <c r="AU178" i="2"/>
  <c r="AT179" i="2"/>
  <c r="AU179" i="2"/>
  <c r="AT180" i="2"/>
  <c r="AU180" i="2"/>
  <c r="AT181" i="2"/>
  <c r="AU181" i="2"/>
  <c r="AT182" i="2"/>
  <c r="AU182" i="2"/>
  <c r="AT183" i="2"/>
  <c r="AU183" i="2"/>
  <c r="AT184" i="2"/>
  <c r="AU184" i="2"/>
  <c r="AT185" i="2"/>
  <c r="AU185" i="2"/>
  <c r="AT186" i="2"/>
  <c r="AU186" i="2"/>
  <c r="AT187" i="2"/>
  <c r="AU187" i="2"/>
  <c r="AT188" i="2"/>
  <c r="AU188" i="2"/>
  <c r="AT189" i="2"/>
  <c r="AU189" i="2"/>
  <c r="AT190" i="2"/>
  <c r="AU190" i="2"/>
  <c r="AT191" i="2"/>
  <c r="AU191" i="2"/>
  <c r="AT192" i="2"/>
  <c r="AU192" i="2"/>
  <c r="AT193" i="2"/>
  <c r="AU193" i="2"/>
  <c r="AT194" i="2"/>
  <c r="AU194" i="2"/>
  <c r="AT195" i="2"/>
  <c r="AU195" i="2"/>
  <c r="AT196" i="2"/>
  <c r="AU196" i="2"/>
  <c r="AT197" i="2"/>
  <c r="AU197" i="2"/>
  <c r="AT198" i="2"/>
  <c r="AU198" i="2"/>
  <c r="AT199" i="2"/>
  <c r="AU199" i="2"/>
  <c r="AT200" i="2"/>
  <c r="AU200" i="2"/>
  <c r="AT201" i="2"/>
  <c r="AU201" i="2"/>
  <c r="AT202" i="2"/>
  <c r="AU202" i="2"/>
  <c r="AT203" i="2"/>
  <c r="AU203" i="2"/>
  <c r="AT204" i="2"/>
  <c r="AU204" i="2"/>
  <c r="AT205" i="2"/>
  <c r="AU205" i="2"/>
  <c r="AT206" i="2"/>
  <c r="AU206" i="2"/>
  <c r="AT207" i="2"/>
  <c r="AU207" i="2"/>
  <c r="AT208" i="2"/>
  <c r="AU208" i="2"/>
  <c r="AT209" i="2"/>
  <c r="AU209" i="2"/>
  <c r="AT210" i="2"/>
  <c r="BG210" i="2" s="1"/>
  <c r="AU210" i="2"/>
  <c r="AT211" i="2"/>
  <c r="AU211" i="2"/>
  <c r="AT212" i="2"/>
  <c r="BG212" i="2" s="1"/>
  <c r="AU212" i="2"/>
  <c r="AT213" i="2"/>
  <c r="AU213" i="2"/>
  <c r="AT214" i="2"/>
  <c r="BG214" i="2" s="1"/>
  <c r="AU214" i="2"/>
  <c r="AT215" i="2"/>
  <c r="AU215" i="2"/>
  <c r="AT216" i="2"/>
  <c r="BG216" i="2" s="1"/>
  <c r="AU216" i="2"/>
  <c r="AT217" i="2"/>
  <c r="AU217" i="2"/>
  <c r="AT218" i="2"/>
  <c r="BG218" i="2" s="1"/>
  <c r="AU218" i="2"/>
  <c r="AT219" i="2"/>
  <c r="AU219" i="2"/>
  <c r="AT220" i="2"/>
  <c r="BG220" i="2" s="1"/>
  <c r="AU220" i="2"/>
  <c r="AT221" i="2"/>
  <c r="AU221" i="2"/>
  <c r="AT222" i="2"/>
  <c r="BG222" i="2" s="1"/>
  <c r="AU222" i="2"/>
  <c r="AT223" i="2"/>
  <c r="AU223" i="2"/>
  <c r="AT224" i="2"/>
  <c r="BG224" i="2" s="1"/>
  <c r="AU224" i="2"/>
  <c r="AT225" i="2"/>
  <c r="AU225" i="2"/>
  <c r="AT226" i="2"/>
  <c r="BG226" i="2" s="1"/>
  <c r="AU226" i="2"/>
  <c r="AT227" i="2"/>
  <c r="AU227" i="2"/>
  <c r="AT228" i="2"/>
  <c r="BG228" i="2" s="1"/>
  <c r="AU228" i="2"/>
  <c r="AT229" i="2"/>
  <c r="AU229" i="2"/>
  <c r="AT230" i="2"/>
  <c r="BG230" i="2" s="1"/>
  <c r="AU230" i="2"/>
  <c r="AT231" i="2"/>
  <c r="AU231" i="2"/>
  <c r="AT232" i="2"/>
  <c r="BG232" i="2" s="1"/>
  <c r="AU232" i="2"/>
  <c r="AT233" i="2"/>
  <c r="AU233" i="2"/>
  <c r="AT234" i="2"/>
  <c r="BG234" i="2" s="1"/>
  <c r="AU234" i="2"/>
  <c r="AT235" i="2"/>
  <c r="AU235" i="2"/>
  <c r="AT236" i="2"/>
  <c r="AU236" i="2"/>
  <c r="AT237" i="2"/>
  <c r="BG237" i="2" s="1"/>
  <c r="AU237" i="2"/>
  <c r="AT238" i="2"/>
  <c r="AU238" i="2"/>
  <c r="AT239" i="2"/>
  <c r="BG239" i="2" s="1"/>
  <c r="AU239" i="2"/>
  <c r="AT240" i="2"/>
  <c r="AU240" i="2"/>
  <c r="AT241" i="2"/>
  <c r="BG241" i="2" s="1"/>
  <c r="AU241" i="2"/>
  <c r="AT242" i="2"/>
  <c r="BG242" i="2" s="1"/>
  <c r="AU242" i="2"/>
  <c r="AT243" i="2"/>
  <c r="AU243" i="2"/>
  <c r="AT244" i="2"/>
  <c r="BG244" i="2" s="1"/>
  <c r="AU244" i="2"/>
  <c r="AT245" i="2"/>
  <c r="AU245" i="2"/>
  <c r="AT246" i="2"/>
  <c r="BG246" i="2" s="1"/>
  <c r="AU246" i="2"/>
  <c r="AT247" i="2"/>
  <c r="AU247" i="2"/>
  <c r="AT248" i="2"/>
  <c r="BG248" i="2" s="1"/>
  <c r="AU248" i="2"/>
  <c r="AT249" i="2"/>
  <c r="AU249" i="2"/>
  <c r="AT250" i="2"/>
  <c r="BG250" i="2" s="1"/>
  <c r="AU250" i="2"/>
  <c r="AT251" i="2"/>
  <c r="AU251" i="2"/>
  <c r="AT252" i="2"/>
  <c r="AU252" i="2"/>
  <c r="AT253" i="2"/>
  <c r="AU253" i="2"/>
  <c r="AT254" i="2"/>
  <c r="BG254" i="2" s="1"/>
  <c r="AU254" i="2"/>
  <c r="AT255" i="2"/>
  <c r="AU255" i="2"/>
  <c r="AT256" i="2"/>
  <c r="BG256" i="2" s="1"/>
  <c r="AU256" i="2"/>
  <c r="AT257" i="2"/>
  <c r="AU257" i="2"/>
  <c r="AT258" i="2"/>
  <c r="BG258" i="2" s="1"/>
  <c r="AU258" i="2"/>
  <c r="AT259" i="2"/>
  <c r="AU259" i="2"/>
  <c r="AT260" i="2"/>
  <c r="AU260" i="2"/>
  <c r="AT261" i="2"/>
  <c r="AU261" i="2"/>
  <c r="AT262" i="2"/>
  <c r="AU262" i="2"/>
  <c r="AT263" i="2"/>
  <c r="AU263" i="2"/>
  <c r="AT264" i="2"/>
  <c r="AU264" i="2"/>
  <c r="AT265" i="2"/>
  <c r="AU265" i="2"/>
  <c r="AT266" i="2"/>
  <c r="AU266" i="2"/>
  <c r="AT267" i="2"/>
  <c r="AU267" i="2"/>
  <c r="AT268" i="2"/>
  <c r="AU268" i="2"/>
  <c r="AT269" i="2"/>
  <c r="AU269" i="2"/>
  <c r="AT270" i="2"/>
  <c r="BG270" i="2" s="1"/>
  <c r="AU270" i="2"/>
  <c r="AT271" i="2"/>
  <c r="AU271" i="2"/>
  <c r="AT272" i="2"/>
  <c r="BG272" i="2" s="1"/>
  <c r="AU272" i="2"/>
  <c r="AT273" i="2"/>
  <c r="AU273" i="2"/>
  <c r="AT274" i="2"/>
  <c r="BG274" i="2" s="1"/>
  <c r="AU274" i="2"/>
  <c r="AT275" i="2"/>
  <c r="AU275" i="2"/>
  <c r="AT276" i="2"/>
  <c r="BG276" i="2" s="1"/>
  <c r="AU276" i="2"/>
  <c r="AT277" i="2"/>
  <c r="AU277" i="2"/>
  <c r="AT278" i="2"/>
  <c r="BG278" i="2" s="1"/>
  <c r="AU278" i="2"/>
  <c r="AT279" i="2"/>
  <c r="AU279" i="2"/>
  <c r="AT280" i="2"/>
  <c r="BG280" i="2" s="1"/>
  <c r="AU280" i="2"/>
  <c r="AT281" i="2"/>
  <c r="AU281" i="2"/>
  <c r="AT282" i="2"/>
  <c r="BG282" i="2" s="1"/>
  <c r="AU282" i="2"/>
  <c r="AT283" i="2"/>
  <c r="AU283" i="2"/>
  <c r="AT284" i="2"/>
  <c r="BG284" i="2" s="1"/>
  <c r="AU284" i="2"/>
  <c r="AT285" i="2"/>
  <c r="AU285" i="2"/>
  <c r="AT286" i="2"/>
  <c r="AU286" i="2"/>
  <c r="AT287" i="2"/>
  <c r="AU287" i="2"/>
  <c r="AT288" i="2"/>
  <c r="AU288" i="2"/>
  <c r="AT289" i="2"/>
  <c r="AU289" i="2"/>
  <c r="AT290" i="2"/>
  <c r="AU290" i="2"/>
  <c r="AT291" i="2"/>
  <c r="AU291" i="2"/>
  <c r="AT292" i="2"/>
  <c r="AU292" i="2"/>
  <c r="AT293" i="2"/>
  <c r="AU293" i="2"/>
  <c r="AT294" i="2"/>
  <c r="AU294" i="2"/>
  <c r="AT295" i="2"/>
  <c r="AU295" i="2"/>
  <c r="AT296" i="2"/>
  <c r="AU296" i="2"/>
  <c r="AT297" i="2"/>
  <c r="AU297" i="2"/>
  <c r="AT298" i="2"/>
  <c r="AU298" i="2"/>
  <c r="AT299" i="2"/>
  <c r="AU299" i="2"/>
  <c r="AT300" i="2"/>
  <c r="BG300" i="2" s="1"/>
  <c r="AU300" i="2"/>
  <c r="AT301" i="2"/>
  <c r="AU301" i="2"/>
  <c r="AT302" i="2"/>
  <c r="BG302" i="2" s="1"/>
  <c r="AU302" i="2"/>
  <c r="AT303" i="2"/>
  <c r="AU303" i="2"/>
  <c r="AT304" i="2"/>
  <c r="BG304" i="2" s="1"/>
  <c r="AU304" i="2"/>
  <c r="AT305" i="2"/>
  <c r="AU305" i="2"/>
  <c r="AT306" i="2"/>
  <c r="BG306" i="2" s="1"/>
  <c r="AU306" i="2"/>
  <c r="AT307" i="2"/>
  <c r="AU307" i="2"/>
  <c r="AT308" i="2"/>
  <c r="BG308" i="2" s="1"/>
  <c r="AU308" i="2"/>
  <c r="AT309" i="2"/>
  <c r="AU309" i="2"/>
  <c r="AT310" i="2"/>
  <c r="AU310" i="2"/>
  <c r="AT311" i="2"/>
  <c r="AU311" i="2"/>
  <c r="AT312" i="2"/>
  <c r="AU312" i="2"/>
  <c r="AT313" i="2"/>
  <c r="AU313" i="2"/>
  <c r="AT314" i="2"/>
  <c r="AU314" i="2"/>
  <c r="AT315" i="2"/>
  <c r="AU315" i="2"/>
  <c r="AT316" i="2"/>
  <c r="AU316" i="2"/>
  <c r="AT317" i="2"/>
  <c r="AU317" i="2"/>
  <c r="AT318" i="2"/>
  <c r="AU318" i="2"/>
  <c r="AT319" i="2"/>
  <c r="AU319" i="2"/>
  <c r="AT320" i="2"/>
  <c r="AU320" i="2"/>
  <c r="AT321" i="2"/>
  <c r="AU321" i="2"/>
  <c r="AT322" i="2"/>
  <c r="AU322" i="2"/>
  <c r="AT323" i="2"/>
  <c r="AU323" i="2"/>
  <c r="AT324" i="2"/>
  <c r="AU324" i="2"/>
  <c r="AT325" i="2"/>
  <c r="AU325" i="2"/>
  <c r="AT326" i="2"/>
  <c r="AU326" i="2"/>
  <c r="AT327" i="2"/>
  <c r="AU327" i="2"/>
  <c r="AT328" i="2"/>
  <c r="AU328" i="2"/>
  <c r="AT329" i="2"/>
  <c r="AU329" i="2"/>
  <c r="AT330" i="2"/>
  <c r="AU330" i="2"/>
  <c r="AT331" i="2"/>
  <c r="AU331" i="2"/>
  <c r="AT332" i="2"/>
  <c r="AU332" i="2"/>
  <c r="AT333" i="2"/>
  <c r="AU333" i="2"/>
  <c r="AT334" i="2"/>
  <c r="AU334" i="2"/>
  <c r="AT335" i="2"/>
  <c r="AU335" i="2"/>
  <c r="AT336" i="2"/>
  <c r="AU336" i="2"/>
  <c r="AT337" i="2"/>
  <c r="AU337" i="2"/>
  <c r="AT338" i="2"/>
  <c r="AU338" i="2"/>
  <c r="AT339" i="2"/>
  <c r="AU339" i="2"/>
  <c r="AT340" i="2"/>
  <c r="AU340" i="2"/>
  <c r="AT341" i="2"/>
  <c r="AU341" i="2"/>
  <c r="AT342" i="2"/>
  <c r="AU342" i="2"/>
  <c r="AT343" i="2"/>
  <c r="AU343" i="2"/>
  <c r="AT344" i="2"/>
  <c r="AU344" i="2"/>
  <c r="AT345" i="2"/>
  <c r="AU345" i="2"/>
  <c r="AT346" i="2"/>
  <c r="AU346" i="2"/>
  <c r="AT347" i="2"/>
  <c r="AU347" i="2"/>
  <c r="AT348" i="2"/>
  <c r="AU348" i="2"/>
  <c r="AT349" i="2"/>
  <c r="AU349" i="2"/>
  <c r="AT350" i="2"/>
  <c r="AU350" i="2"/>
  <c r="AT351" i="2"/>
  <c r="AU351" i="2"/>
  <c r="AT352" i="2"/>
  <c r="AU352" i="2"/>
  <c r="AT353" i="2"/>
  <c r="AU353" i="2"/>
  <c r="AT354" i="2"/>
  <c r="AU354" i="2"/>
  <c r="AT355" i="2"/>
  <c r="AU355" i="2"/>
  <c r="AT356" i="2"/>
  <c r="AU356" i="2"/>
  <c r="AT357" i="2"/>
  <c r="AU357" i="2"/>
  <c r="AT358" i="2"/>
  <c r="AU358" i="2"/>
  <c r="AT359" i="2"/>
  <c r="AU359" i="2"/>
  <c r="AT360" i="2"/>
  <c r="AU360" i="2"/>
  <c r="AT361" i="2"/>
  <c r="AU361" i="2"/>
  <c r="AT362" i="2"/>
  <c r="AU362" i="2"/>
  <c r="AT363" i="2"/>
  <c r="AU363" i="2"/>
  <c r="AT364" i="2"/>
  <c r="AU364" i="2"/>
  <c r="AT365" i="2"/>
  <c r="AU365" i="2"/>
  <c r="AT366" i="2"/>
  <c r="AU366" i="2"/>
  <c r="AT367" i="2"/>
  <c r="AU367" i="2"/>
  <c r="AT368" i="2"/>
  <c r="AU368" i="2"/>
  <c r="AT369" i="2"/>
  <c r="AU369" i="2"/>
  <c r="AT370" i="2"/>
  <c r="AU370" i="2"/>
  <c r="AT371" i="2"/>
  <c r="AU371" i="2"/>
  <c r="AT372" i="2"/>
  <c r="AU372" i="2"/>
  <c r="AT373" i="2"/>
  <c r="AU373" i="2"/>
  <c r="AT374" i="2"/>
  <c r="AU374" i="2"/>
  <c r="AT375" i="2"/>
  <c r="AU375" i="2"/>
  <c r="AT376" i="2"/>
  <c r="AU376" i="2"/>
  <c r="AT377" i="2"/>
  <c r="AU377" i="2"/>
  <c r="AT378" i="2"/>
  <c r="AU378" i="2"/>
  <c r="AT379" i="2"/>
  <c r="AU379" i="2"/>
  <c r="AT380" i="2"/>
  <c r="AU380" i="2"/>
  <c r="AT381" i="2"/>
  <c r="AU381" i="2"/>
  <c r="AT382" i="2"/>
  <c r="AU382" i="2"/>
  <c r="AT383" i="2"/>
  <c r="AU383" i="2"/>
  <c r="AT384" i="2"/>
  <c r="AU384" i="2"/>
  <c r="AT385" i="2"/>
  <c r="AU385" i="2"/>
  <c r="AT386" i="2"/>
  <c r="AU386" i="2"/>
  <c r="AT387" i="2"/>
  <c r="AU387" i="2"/>
  <c r="AT388" i="2"/>
  <c r="AU388" i="2"/>
  <c r="AT389" i="2"/>
  <c r="AU389" i="2"/>
  <c r="AT390" i="2"/>
  <c r="AU390" i="2"/>
  <c r="AT391" i="2"/>
  <c r="AU391" i="2"/>
  <c r="AT392" i="2"/>
  <c r="AU392" i="2"/>
  <c r="AT393" i="2"/>
  <c r="AU393" i="2"/>
  <c r="AT394" i="2"/>
  <c r="AU394" i="2"/>
  <c r="AT395" i="2"/>
  <c r="AU395" i="2"/>
  <c r="AT396" i="2"/>
  <c r="AU396" i="2"/>
  <c r="AT397" i="2"/>
  <c r="AU397" i="2"/>
  <c r="AT398" i="2"/>
  <c r="AU398" i="2"/>
  <c r="AT399" i="2"/>
  <c r="AU399" i="2"/>
  <c r="AT400" i="2"/>
  <c r="AU400" i="2"/>
  <c r="AT401" i="2"/>
  <c r="AU401" i="2"/>
  <c r="AT402" i="2"/>
  <c r="AU402" i="2"/>
  <c r="AT403" i="2"/>
  <c r="AU403" i="2"/>
  <c r="AT404" i="2"/>
  <c r="AU404" i="2"/>
  <c r="AT405" i="2"/>
  <c r="AU405" i="2"/>
  <c r="AT406" i="2"/>
  <c r="AU406" i="2"/>
  <c r="AT407" i="2"/>
  <c r="AU407" i="2"/>
  <c r="AT408" i="2"/>
  <c r="AU408" i="2"/>
  <c r="AT409" i="2"/>
  <c r="AU409" i="2"/>
  <c r="AT410" i="2"/>
  <c r="AU410" i="2"/>
  <c r="AT411" i="2"/>
  <c r="AU411" i="2"/>
  <c r="AT412" i="2"/>
  <c r="AU412" i="2"/>
  <c r="AT413" i="2"/>
  <c r="AU413" i="2"/>
  <c r="AT414" i="2"/>
  <c r="AU414" i="2"/>
  <c r="AT415" i="2"/>
  <c r="AU415" i="2"/>
  <c r="AT416" i="2"/>
  <c r="AU416" i="2"/>
  <c r="AT417" i="2"/>
  <c r="AU417" i="2"/>
  <c r="AT418" i="2"/>
  <c r="AU418" i="2"/>
  <c r="AT419" i="2"/>
  <c r="AU419" i="2"/>
  <c r="AT420" i="2"/>
  <c r="AU420" i="2"/>
  <c r="AT421" i="2"/>
  <c r="AU421" i="2"/>
  <c r="AT422" i="2"/>
  <c r="AU422" i="2"/>
  <c r="AT423" i="2"/>
  <c r="AU423" i="2"/>
  <c r="AT424" i="2"/>
  <c r="AU424" i="2"/>
  <c r="AT425" i="2"/>
  <c r="AU425" i="2"/>
  <c r="AT426" i="2"/>
  <c r="AU426" i="2"/>
  <c r="AT427" i="2"/>
  <c r="AU427" i="2"/>
  <c r="AT428" i="2"/>
  <c r="AU428" i="2"/>
  <c r="AT429" i="2"/>
  <c r="AU429" i="2"/>
  <c r="AT430" i="2"/>
  <c r="AU430" i="2"/>
  <c r="AT431" i="2"/>
  <c r="AU431" i="2"/>
  <c r="AT432" i="2"/>
  <c r="AU432" i="2"/>
  <c r="AT433" i="2"/>
  <c r="AU433" i="2"/>
  <c r="AT434" i="2"/>
  <c r="AU434" i="2"/>
  <c r="AT435" i="2"/>
  <c r="AU435" i="2"/>
  <c r="AT436" i="2"/>
  <c r="AU436" i="2"/>
  <c r="AT437" i="2"/>
  <c r="AU437" i="2"/>
  <c r="AT438" i="2"/>
  <c r="AU438" i="2"/>
  <c r="AT439" i="2"/>
  <c r="AU439" i="2"/>
  <c r="AT440" i="2"/>
  <c r="AU440" i="2"/>
  <c r="AT441" i="2"/>
  <c r="AU441" i="2"/>
  <c r="AT442" i="2"/>
  <c r="AU442" i="2"/>
  <c r="AT443" i="2"/>
  <c r="AU443" i="2"/>
  <c r="AT444" i="2"/>
  <c r="AU444" i="2"/>
  <c r="AT445" i="2"/>
  <c r="AU445" i="2"/>
  <c r="AT446" i="2"/>
  <c r="AU446" i="2"/>
  <c r="AT447" i="2"/>
  <c r="AU447" i="2"/>
  <c r="AT448" i="2"/>
  <c r="AU448" i="2"/>
  <c r="AT449" i="2"/>
  <c r="AU449" i="2"/>
  <c r="AT450" i="2"/>
  <c r="AU450" i="2"/>
  <c r="AT451" i="2"/>
  <c r="AU451" i="2"/>
  <c r="AT452" i="2"/>
  <c r="AU452" i="2"/>
  <c r="AT453" i="2"/>
  <c r="AU453" i="2"/>
  <c r="AT454" i="2"/>
  <c r="AU454" i="2"/>
  <c r="AT455" i="2"/>
  <c r="AU455" i="2"/>
  <c r="AT456" i="2"/>
  <c r="AU456" i="2"/>
  <c r="AT457" i="2"/>
  <c r="AU457" i="2"/>
  <c r="AT458" i="2"/>
  <c r="AU458" i="2"/>
  <c r="AT459" i="2"/>
  <c r="AU459" i="2"/>
  <c r="AT460" i="2"/>
  <c r="AU460" i="2"/>
  <c r="AT461" i="2"/>
  <c r="AU461" i="2"/>
  <c r="AT462" i="2"/>
  <c r="AU462" i="2"/>
  <c r="AT463" i="2"/>
  <c r="AU463" i="2"/>
  <c r="AT464" i="2"/>
  <c r="AU464" i="2"/>
  <c r="AT465" i="2"/>
  <c r="AU465" i="2"/>
  <c r="AT466" i="2"/>
  <c r="AU466" i="2"/>
  <c r="AT467" i="2"/>
  <c r="AU467" i="2"/>
  <c r="AT468" i="2"/>
  <c r="AU468" i="2"/>
  <c r="AT469" i="2"/>
  <c r="AU469" i="2"/>
  <c r="AT470" i="2"/>
  <c r="AU470" i="2"/>
  <c r="AT471" i="2"/>
  <c r="AU471" i="2"/>
  <c r="AT472" i="2"/>
  <c r="AU472" i="2"/>
  <c r="AT473" i="2"/>
  <c r="AU473" i="2"/>
  <c r="AT474" i="2"/>
  <c r="AU474" i="2"/>
  <c r="AT475" i="2"/>
  <c r="AU475" i="2"/>
  <c r="AT476" i="2"/>
  <c r="AU476" i="2"/>
  <c r="AT477" i="2"/>
  <c r="AU477" i="2"/>
  <c r="AT478" i="2"/>
  <c r="AU478" i="2"/>
  <c r="AT479" i="2"/>
  <c r="AU479" i="2"/>
  <c r="AT480" i="2"/>
  <c r="AU480" i="2"/>
  <c r="AT481" i="2"/>
  <c r="AU481" i="2"/>
  <c r="AT482" i="2"/>
  <c r="AU482" i="2"/>
  <c r="AT483" i="2"/>
  <c r="AU483" i="2"/>
  <c r="AT484" i="2"/>
  <c r="AU484" i="2"/>
  <c r="AT485" i="2"/>
  <c r="AU485" i="2"/>
  <c r="AT486" i="2"/>
  <c r="AU486" i="2"/>
  <c r="AT487" i="2"/>
  <c r="AU487" i="2"/>
  <c r="AT488" i="2"/>
  <c r="AU488" i="2"/>
  <c r="AT489" i="2"/>
  <c r="AU489" i="2"/>
  <c r="AT490" i="2"/>
  <c r="AU490" i="2"/>
  <c r="AT491" i="2"/>
  <c r="AU491" i="2"/>
  <c r="AT492" i="2"/>
  <c r="AU492" i="2"/>
  <c r="AT493" i="2"/>
  <c r="AU493" i="2"/>
  <c r="AT494" i="2"/>
  <c r="AU494" i="2"/>
  <c r="AT495" i="2"/>
  <c r="AU495" i="2"/>
  <c r="AT496" i="2"/>
  <c r="AU496" i="2"/>
  <c r="AT497" i="2"/>
  <c r="AU497" i="2"/>
  <c r="AT498" i="2"/>
  <c r="AU498" i="2"/>
  <c r="AT499" i="2"/>
  <c r="AU499" i="2"/>
  <c r="AT500" i="2"/>
  <c r="AU500" i="2"/>
  <c r="AT501" i="2"/>
  <c r="AU501" i="2"/>
  <c r="AT502" i="2"/>
  <c r="AU502" i="2"/>
  <c r="AT503" i="2"/>
  <c r="AU503" i="2"/>
  <c r="AT504" i="2"/>
  <c r="AU504" i="2"/>
  <c r="AT505" i="2"/>
  <c r="AU505" i="2"/>
  <c r="AT506" i="2"/>
  <c r="AU506" i="2"/>
  <c r="AT507" i="2"/>
  <c r="AU507" i="2"/>
  <c r="AT508" i="2"/>
  <c r="AU508" i="2"/>
  <c r="AT509" i="2"/>
  <c r="AU509" i="2"/>
  <c r="AT510" i="2"/>
  <c r="AU510" i="2"/>
  <c r="AT511" i="2"/>
  <c r="AU511" i="2"/>
  <c r="AT512" i="2"/>
  <c r="AU512" i="2"/>
  <c r="AT513" i="2"/>
  <c r="AU513" i="2"/>
  <c r="AT514" i="2"/>
  <c r="AU514" i="2"/>
  <c r="AT515" i="2"/>
  <c r="AU515" i="2"/>
  <c r="AT516" i="2"/>
  <c r="AU516" i="2"/>
  <c r="AT517" i="2"/>
  <c r="AU517" i="2"/>
  <c r="AT518" i="2"/>
  <c r="AU518" i="2"/>
  <c r="AT519" i="2"/>
  <c r="AU519" i="2"/>
  <c r="AT520" i="2"/>
  <c r="AU520" i="2"/>
  <c r="AT521" i="2"/>
  <c r="AU521" i="2"/>
  <c r="AT522" i="2"/>
  <c r="AU522" i="2"/>
  <c r="AT523" i="2"/>
  <c r="AU523" i="2"/>
  <c r="AT524" i="2"/>
  <c r="AU524" i="2"/>
  <c r="AT525" i="2"/>
  <c r="AU525" i="2"/>
  <c r="AT526" i="2"/>
  <c r="AU526" i="2"/>
  <c r="AT527" i="2"/>
  <c r="AU527" i="2"/>
  <c r="AT528" i="2"/>
  <c r="AU528" i="2"/>
  <c r="AT529" i="2"/>
  <c r="AU529" i="2"/>
  <c r="AT530" i="2"/>
  <c r="AU530" i="2"/>
  <c r="AT531" i="2"/>
  <c r="AU531" i="2"/>
  <c r="AT532" i="2"/>
  <c r="AU532" i="2"/>
  <c r="AT533" i="2"/>
  <c r="AU533" i="2"/>
  <c r="AT534" i="2"/>
  <c r="AU534" i="2"/>
  <c r="AT535" i="2"/>
  <c r="AU535" i="2"/>
  <c r="AT536" i="2"/>
  <c r="AU536" i="2"/>
  <c r="AT537" i="2"/>
  <c r="AU537" i="2"/>
  <c r="AT538" i="2"/>
  <c r="AU538" i="2"/>
  <c r="AT539" i="2"/>
  <c r="AU539" i="2"/>
  <c r="AT540" i="2"/>
  <c r="AU540" i="2"/>
  <c r="AT541" i="2"/>
  <c r="AU541" i="2"/>
  <c r="AT542" i="2"/>
  <c r="AU542" i="2"/>
  <c r="AT543" i="2"/>
  <c r="AU543" i="2"/>
  <c r="AT544" i="2"/>
  <c r="AU544" i="2"/>
  <c r="AT545" i="2"/>
  <c r="AU545" i="2"/>
  <c r="AT546" i="2"/>
  <c r="AU546" i="2"/>
  <c r="AT547" i="2"/>
  <c r="AU547" i="2"/>
  <c r="AT548" i="2"/>
  <c r="AU548" i="2"/>
  <c r="AT549" i="2"/>
  <c r="AU549" i="2"/>
  <c r="AT550" i="2"/>
  <c r="AU550" i="2"/>
  <c r="AT551" i="2"/>
  <c r="AU551" i="2"/>
  <c r="AT552" i="2"/>
  <c r="AU552" i="2"/>
  <c r="AT553" i="2"/>
  <c r="AU553" i="2"/>
  <c r="AT554" i="2"/>
  <c r="AU554" i="2"/>
  <c r="AT555" i="2"/>
  <c r="AU555" i="2"/>
  <c r="AT556" i="2"/>
  <c r="AU556" i="2"/>
  <c r="AT557" i="2"/>
  <c r="AU557" i="2"/>
  <c r="AT558" i="2"/>
  <c r="AU558" i="2"/>
  <c r="AT559" i="2"/>
  <c r="AU559" i="2"/>
  <c r="AT560" i="2"/>
  <c r="AU560" i="2"/>
  <c r="AT561" i="2"/>
  <c r="AU561" i="2"/>
  <c r="AT562" i="2"/>
  <c r="AU562" i="2"/>
  <c r="AT563" i="2"/>
  <c r="AU563" i="2"/>
  <c r="AT564" i="2"/>
  <c r="AU564" i="2"/>
  <c r="AT565" i="2"/>
  <c r="AU565" i="2"/>
  <c r="AT566" i="2"/>
  <c r="AU566" i="2"/>
  <c r="AT567" i="2"/>
  <c r="AU567" i="2"/>
  <c r="AT568" i="2"/>
  <c r="AU568" i="2"/>
  <c r="AT569" i="2"/>
  <c r="AU569" i="2"/>
  <c r="AT570" i="2"/>
  <c r="AU570" i="2"/>
  <c r="AT571" i="2"/>
  <c r="AU571" i="2"/>
  <c r="AU6" i="2"/>
  <c r="AT6" i="2"/>
  <c r="BK6" i="2"/>
  <c r="BJ6" i="2"/>
  <c r="BG333" i="2" l="1"/>
  <c r="BG331" i="2"/>
  <c r="BG329" i="2"/>
  <c r="BG327" i="2"/>
  <c r="BG325" i="2"/>
  <c r="BG323" i="2"/>
  <c r="BG321" i="2"/>
  <c r="BG319" i="2"/>
  <c r="BG317" i="2"/>
  <c r="BG315" i="2"/>
  <c r="BG313" i="2"/>
  <c r="BG311" i="2"/>
  <c r="BG309" i="2"/>
  <c r="BG297" i="2"/>
  <c r="BG295" i="2"/>
  <c r="BG293" i="2"/>
  <c r="BG291" i="2"/>
  <c r="BG289" i="2"/>
  <c r="BG287" i="2"/>
  <c r="BG267" i="2"/>
  <c r="BG265" i="2"/>
  <c r="BG263" i="2"/>
  <c r="BG261" i="2"/>
  <c r="BG251" i="2"/>
  <c r="BH568" i="2"/>
  <c r="BB568" i="2"/>
  <c r="BH560" i="2"/>
  <c r="BB560" i="2"/>
  <c r="BH552" i="2"/>
  <c r="BB552" i="2"/>
  <c r="BH546" i="2"/>
  <c r="BB546" i="2"/>
  <c r="BH542" i="2"/>
  <c r="BB542" i="2"/>
  <c r="BH538" i="2"/>
  <c r="BB538" i="2"/>
  <c r="BH534" i="2"/>
  <c r="BB534" i="2"/>
  <c r="BH530" i="2"/>
  <c r="BB530" i="2"/>
  <c r="BH526" i="2"/>
  <c r="BB526" i="2"/>
  <c r="BH522" i="2"/>
  <c r="BB522" i="2"/>
  <c r="BH518" i="2"/>
  <c r="BB518" i="2"/>
  <c r="BH514" i="2"/>
  <c r="BB514" i="2"/>
  <c r="BH510" i="2"/>
  <c r="BB510" i="2"/>
  <c r="BH506" i="2"/>
  <c r="BB506" i="2"/>
  <c r="BH502" i="2"/>
  <c r="BB502" i="2"/>
  <c r="BH498" i="2"/>
  <c r="BB498" i="2"/>
  <c r="BH494" i="2"/>
  <c r="BB494" i="2"/>
  <c r="BH490" i="2"/>
  <c r="BB490" i="2"/>
  <c r="BH484" i="2"/>
  <c r="BB484" i="2"/>
  <c r="BH480" i="2"/>
  <c r="BB480" i="2"/>
  <c r="BH476" i="2"/>
  <c r="BB476" i="2"/>
  <c r="BH474" i="2"/>
  <c r="BB474" i="2"/>
  <c r="BH470" i="2"/>
  <c r="BB470" i="2"/>
  <c r="BH466" i="2"/>
  <c r="BB466" i="2"/>
  <c r="BH462" i="2"/>
  <c r="BB462" i="2"/>
  <c r="BH458" i="2"/>
  <c r="BB458" i="2"/>
  <c r="BH454" i="2"/>
  <c r="BB454" i="2"/>
  <c r="BH450" i="2"/>
  <c r="BB450" i="2"/>
  <c r="BH446" i="2"/>
  <c r="BB446" i="2"/>
  <c r="BH442" i="2"/>
  <c r="BB442" i="2"/>
  <c r="BH435" i="2"/>
  <c r="BB435" i="2"/>
  <c r="BH431" i="2"/>
  <c r="BB431" i="2"/>
  <c r="BH429" i="2"/>
  <c r="BB429" i="2"/>
  <c r="BH425" i="2"/>
  <c r="BB425" i="2"/>
  <c r="BH421" i="2"/>
  <c r="BB421" i="2"/>
  <c r="BH415" i="2"/>
  <c r="BB415" i="2"/>
  <c r="BH411" i="2"/>
  <c r="BB411" i="2"/>
  <c r="BH407" i="2"/>
  <c r="BB407" i="2"/>
  <c r="BH405" i="2"/>
  <c r="BB405" i="2"/>
  <c r="BH401" i="2"/>
  <c r="BB401" i="2"/>
  <c r="BH400" i="2"/>
  <c r="BB400" i="2"/>
  <c r="BH398" i="2"/>
  <c r="BB398" i="2"/>
  <c r="BH396" i="2"/>
  <c r="BB396" i="2"/>
  <c r="BH394" i="2"/>
  <c r="BB394" i="2"/>
  <c r="BH391" i="2"/>
  <c r="BB391" i="2"/>
  <c r="BH389" i="2"/>
  <c r="BB389" i="2"/>
  <c r="BH387" i="2"/>
  <c r="BB387" i="2"/>
  <c r="BH385" i="2"/>
  <c r="BB385" i="2"/>
  <c r="BH383" i="2"/>
  <c r="BB383" i="2"/>
  <c r="BH381" i="2"/>
  <c r="BB381" i="2"/>
  <c r="BH378" i="2"/>
  <c r="BB378" i="2"/>
  <c r="BH376" i="2"/>
  <c r="BB376" i="2"/>
  <c r="BH374" i="2"/>
  <c r="BB374" i="2"/>
  <c r="BH372" i="2"/>
  <c r="BB372" i="2"/>
  <c r="BH370" i="2"/>
  <c r="BB370" i="2"/>
  <c r="BH368" i="2"/>
  <c r="BB368" i="2"/>
  <c r="BH365" i="2"/>
  <c r="BB365" i="2"/>
  <c r="BH363" i="2"/>
  <c r="BB363" i="2"/>
  <c r="BH361" i="2"/>
  <c r="BB361" i="2"/>
  <c r="BH359" i="2"/>
  <c r="BB359" i="2"/>
  <c r="BH357" i="2"/>
  <c r="BB357" i="2"/>
  <c r="BH355" i="2"/>
  <c r="BB355" i="2"/>
  <c r="BH353" i="2"/>
  <c r="BB353" i="2"/>
  <c r="BH352" i="2"/>
  <c r="BB352" i="2"/>
  <c r="BH350" i="2"/>
  <c r="BB350" i="2"/>
  <c r="BH348" i="2"/>
  <c r="BB348" i="2"/>
  <c r="BH346" i="2"/>
  <c r="BB346" i="2"/>
  <c r="BH344" i="2"/>
  <c r="BB344" i="2"/>
  <c r="BH342" i="2"/>
  <c r="BB342" i="2"/>
  <c r="BH340" i="2"/>
  <c r="BB340" i="2"/>
  <c r="BH338" i="2"/>
  <c r="BB338" i="2"/>
  <c r="BH336" i="2"/>
  <c r="BB336" i="2"/>
  <c r="BH334" i="2"/>
  <c r="BB334" i="2"/>
  <c r="BH332" i="2"/>
  <c r="BB332" i="2"/>
  <c r="BH330" i="2"/>
  <c r="BB330" i="2"/>
  <c r="BH328" i="2"/>
  <c r="BB328" i="2"/>
  <c r="BH326" i="2"/>
  <c r="BB326" i="2"/>
  <c r="BH324" i="2"/>
  <c r="BB324" i="2"/>
  <c r="BH322" i="2"/>
  <c r="BB322" i="2"/>
  <c r="BH320" i="2"/>
  <c r="BB320" i="2"/>
  <c r="BH318" i="2"/>
  <c r="BB318" i="2"/>
  <c r="BH316" i="2"/>
  <c r="BB316" i="2"/>
  <c r="BH314" i="2"/>
  <c r="BB314" i="2"/>
  <c r="BH312" i="2"/>
  <c r="BB312" i="2"/>
  <c r="BH310" i="2"/>
  <c r="BB310" i="2"/>
  <c r="BH307" i="2"/>
  <c r="BB307" i="2"/>
  <c r="BH305" i="2"/>
  <c r="BB305" i="2"/>
  <c r="BH303" i="2"/>
  <c r="BB303" i="2"/>
  <c r="BH301" i="2"/>
  <c r="BB301" i="2"/>
  <c r="BH299" i="2"/>
  <c r="BB299" i="2"/>
  <c r="BH298" i="2"/>
  <c r="BB298" i="2"/>
  <c r="BH296" i="2"/>
  <c r="BB296" i="2"/>
  <c r="BH294" i="2"/>
  <c r="BB294" i="2"/>
  <c r="BH292" i="2"/>
  <c r="BB292" i="2"/>
  <c r="BH290" i="2"/>
  <c r="BB290" i="2"/>
  <c r="BH288" i="2"/>
  <c r="BB288" i="2"/>
  <c r="BH286" i="2"/>
  <c r="BB286" i="2"/>
  <c r="BH285" i="2"/>
  <c r="BB285" i="2"/>
  <c r="BH283" i="2"/>
  <c r="BB283" i="2"/>
  <c r="BH281" i="2"/>
  <c r="BB281" i="2"/>
  <c r="BH279" i="2"/>
  <c r="BB279" i="2"/>
  <c r="BH277" i="2"/>
  <c r="BB277" i="2"/>
  <c r="BH275" i="2"/>
  <c r="BB275" i="2"/>
  <c r="BH273" i="2"/>
  <c r="BB273" i="2"/>
  <c r="BH271" i="2"/>
  <c r="BB271" i="2"/>
  <c r="BH269" i="2"/>
  <c r="BB269" i="2"/>
  <c r="BH268" i="2"/>
  <c r="BB268" i="2"/>
  <c r="BH266" i="2"/>
  <c r="BB266" i="2"/>
  <c r="BH264" i="2"/>
  <c r="BB264" i="2"/>
  <c r="BH262" i="2"/>
  <c r="BB262" i="2"/>
  <c r="BH260" i="2"/>
  <c r="BB260" i="2"/>
  <c r="BH259" i="2"/>
  <c r="BB259" i="2"/>
  <c r="BH257" i="2"/>
  <c r="BB257" i="2"/>
  <c r="BH255" i="2"/>
  <c r="BB255" i="2"/>
  <c r="BH253" i="2"/>
  <c r="BB253" i="2"/>
  <c r="BH252" i="2"/>
  <c r="BB252" i="2"/>
  <c r="BH249" i="2"/>
  <c r="BB249" i="2"/>
  <c r="BH247" i="2"/>
  <c r="BB247" i="2"/>
  <c r="BH245" i="2"/>
  <c r="BB245" i="2"/>
  <c r="BH243" i="2"/>
  <c r="BB243" i="2"/>
  <c r="BH240" i="2"/>
  <c r="BB240" i="2"/>
  <c r="BH238" i="2"/>
  <c r="BB238" i="2"/>
  <c r="BH236" i="2"/>
  <c r="BB236" i="2"/>
  <c r="BH235" i="2"/>
  <c r="BB235" i="2"/>
  <c r="BH233" i="2"/>
  <c r="BB233" i="2"/>
  <c r="BH231" i="2"/>
  <c r="BB231" i="2"/>
  <c r="BH229" i="2"/>
  <c r="BB229" i="2"/>
  <c r="BH227" i="2"/>
  <c r="BB227" i="2"/>
  <c r="BH225" i="2"/>
  <c r="BB225" i="2"/>
  <c r="BH223" i="2"/>
  <c r="BB223" i="2"/>
  <c r="BH221" i="2"/>
  <c r="BB221" i="2"/>
  <c r="BH219" i="2"/>
  <c r="BB219" i="2"/>
  <c r="BH217" i="2"/>
  <c r="BB217" i="2"/>
  <c r="BH215" i="2"/>
  <c r="BB215" i="2"/>
  <c r="BH213" i="2"/>
  <c r="BB213" i="2"/>
  <c r="BH211" i="2"/>
  <c r="BB211" i="2"/>
  <c r="BH209" i="2"/>
  <c r="BB209" i="2"/>
  <c r="BH207" i="2"/>
  <c r="BB207" i="2"/>
  <c r="BH205" i="2"/>
  <c r="BB205" i="2"/>
  <c r="BH203" i="2"/>
  <c r="BB203" i="2"/>
  <c r="BH201" i="2"/>
  <c r="BB201" i="2"/>
  <c r="BH199" i="2"/>
  <c r="BB199" i="2"/>
  <c r="BH197" i="2"/>
  <c r="BB197" i="2"/>
  <c r="BH195" i="2"/>
  <c r="BB195" i="2"/>
  <c r="BH193" i="2"/>
  <c r="BB193" i="2"/>
  <c r="BA6" i="2"/>
  <c r="BH564" i="2"/>
  <c r="BB564" i="2"/>
  <c r="BH558" i="2"/>
  <c r="BB558" i="2"/>
  <c r="BH554" i="2"/>
  <c r="BB554" i="2"/>
  <c r="BH544" i="2"/>
  <c r="BB544" i="2"/>
  <c r="BH540" i="2"/>
  <c r="BB540" i="2"/>
  <c r="BH536" i="2"/>
  <c r="BB536" i="2"/>
  <c r="BH532" i="2"/>
  <c r="BB532" i="2"/>
  <c r="BH528" i="2"/>
  <c r="BB528" i="2"/>
  <c r="BH524" i="2"/>
  <c r="BB524" i="2"/>
  <c r="BH520" i="2"/>
  <c r="BB520" i="2"/>
  <c r="BH516" i="2"/>
  <c r="BB516" i="2"/>
  <c r="BH512" i="2"/>
  <c r="BB512" i="2"/>
  <c r="BH508" i="2"/>
  <c r="BB508" i="2"/>
  <c r="BH504" i="2"/>
  <c r="BB504" i="2"/>
  <c r="BH500" i="2"/>
  <c r="BB500" i="2"/>
  <c r="BH496" i="2"/>
  <c r="BB496" i="2"/>
  <c r="BH492" i="2"/>
  <c r="BB492" i="2"/>
  <c r="BH488" i="2"/>
  <c r="BB488" i="2"/>
  <c r="BH486" i="2"/>
  <c r="BB486" i="2"/>
  <c r="BH482" i="2"/>
  <c r="BB482" i="2"/>
  <c r="BH478" i="2"/>
  <c r="BB478" i="2"/>
  <c r="BH472" i="2"/>
  <c r="BB472" i="2"/>
  <c r="BH468" i="2"/>
  <c r="BB468" i="2"/>
  <c r="BH464" i="2"/>
  <c r="BB464" i="2"/>
  <c r="BH460" i="2"/>
  <c r="BB460" i="2"/>
  <c r="BH456" i="2"/>
  <c r="BB456" i="2"/>
  <c r="BH452" i="2"/>
  <c r="BB452" i="2"/>
  <c r="BH448" i="2"/>
  <c r="BB448" i="2"/>
  <c r="BH444" i="2"/>
  <c r="BB444" i="2"/>
  <c r="BH438" i="2"/>
  <c r="BB438" i="2"/>
  <c r="BH437" i="2"/>
  <c r="BB437" i="2"/>
  <c r="BH433" i="2"/>
  <c r="BB433" i="2"/>
  <c r="BH427" i="2"/>
  <c r="BB427" i="2"/>
  <c r="BH423" i="2"/>
  <c r="BB423" i="2"/>
  <c r="BH419" i="2"/>
  <c r="BB419" i="2"/>
  <c r="BH417" i="2"/>
  <c r="BB417" i="2"/>
  <c r="BH413" i="2"/>
  <c r="BB413" i="2"/>
  <c r="BH409" i="2"/>
  <c r="BB409" i="2"/>
  <c r="BH403" i="2"/>
  <c r="BB403" i="2"/>
  <c r="BH6" i="2"/>
  <c r="BB6" i="2"/>
  <c r="BG570" i="2"/>
  <c r="BA570" i="2"/>
  <c r="BG568" i="2"/>
  <c r="BA568" i="2"/>
  <c r="BG566" i="2"/>
  <c r="BA566" i="2"/>
  <c r="BG564" i="2"/>
  <c r="BA564" i="2"/>
  <c r="BG562" i="2"/>
  <c r="BA562" i="2"/>
  <c r="BG560" i="2"/>
  <c r="BA560" i="2"/>
  <c r="BG558" i="2"/>
  <c r="BA558" i="2"/>
  <c r="BG556" i="2"/>
  <c r="BA556" i="2"/>
  <c r="BG554" i="2"/>
  <c r="BA554" i="2"/>
  <c r="BG552" i="2"/>
  <c r="BA552" i="2"/>
  <c r="BG550" i="2"/>
  <c r="BA550" i="2"/>
  <c r="BG548" i="2"/>
  <c r="BA548" i="2"/>
  <c r="BG546" i="2"/>
  <c r="BA546" i="2"/>
  <c r="BG544" i="2"/>
  <c r="BA544" i="2"/>
  <c r="BG542" i="2"/>
  <c r="BA542" i="2"/>
  <c r="BG540" i="2"/>
  <c r="BA540" i="2"/>
  <c r="BG538" i="2"/>
  <c r="BA538" i="2"/>
  <c r="BG536" i="2"/>
  <c r="BA536" i="2"/>
  <c r="BG534" i="2"/>
  <c r="BA534" i="2"/>
  <c r="BG532" i="2"/>
  <c r="BA532" i="2"/>
  <c r="BG530" i="2"/>
  <c r="BA530" i="2"/>
  <c r="BG528" i="2"/>
  <c r="BA528" i="2"/>
  <c r="BG526" i="2"/>
  <c r="BA526" i="2"/>
  <c r="BG524" i="2"/>
  <c r="BA524" i="2"/>
  <c r="BG522" i="2"/>
  <c r="BA522" i="2"/>
  <c r="BG520" i="2"/>
  <c r="BA520" i="2"/>
  <c r="BG518" i="2"/>
  <c r="BA518" i="2"/>
  <c r="BG516" i="2"/>
  <c r="BA516" i="2"/>
  <c r="BG514" i="2"/>
  <c r="BA514" i="2"/>
  <c r="BG512" i="2"/>
  <c r="BA512" i="2"/>
  <c r="BG510" i="2"/>
  <c r="BA510" i="2"/>
  <c r="BG508" i="2"/>
  <c r="BA508" i="2"/>
  <c r="BG506" i="2"/>
  <c r="BA506" i="2"/>
  <c r="BG504" i="2"/>
  <c r="BA504" i="2"/>
  <c r="BG502" i="2"/>
  <c r="BA502" i="2"/>
  <c r="BG500" i="2"/>
  <c r="BA500" i="2"/>
  <c r="BG498" i="2"/>
  <c r="BA498" i="2"/>
  <c r="BG496" i="2"/>
  <c r="BA496" i="2"/>
  <c r="BG494" i="2"/>
  <c r="BA494" i="2"/>
  <c r="BG492" i="2"/>
  <c r="BA492" i="2"/>
  <c r="BG490" i="2"/>
  <c r="BA490" i="2"/>
  <c r="BG488" i="2"/>
  <c r="BA488" i="2"/>
  <c r="BG486" i="2"/>
  <c r="BA486" i="2"/>
  <c r="BG484" i="2"/>
  <c r="BA484" i="2"/>
  <c r="BG482" i="2"/>
  <c r="BA482" i="2"/>
  <c r="BG480" i="2"/>
  <c r="BA480" i="2"/>
  <c r="BG478" i="2"/>
  <c r="BA478" i="2"/>
  <c r="BG476" i="2"/>
  <c r="BA476" i="2"/>
  <c r="BG474" i="2"/>
  <c r="BA474" i="2"/>
  <c r="BG472" i="2"/>
  <c r="BA472" i="2"/>
  <c r="BG470" i="2"/>
  <c r="BA470" i="2"/>
  <c r="BG468" i="2"/>
  <c r="BA468" i="2"/>
  <c r="BG466" i="2"/>
  <c r="BA466" i="2"/>
  <c r="BG464" i="2"/>
  <c r="BA464" i="2"/>
  <c r="BG462" i="2"/>
  <c r="BA462" i="2"/>
  <c r="BG460" i="2"/>
  <c r="BA460" i="2"/>
  <c r="BG458" i="2"/>
  <c r="BA458" i="2"/>
  <c r="BG456" i="2"/>
  <c r="BA456" i="2"/>
  <c r="BG454" i="2"/>
  <c r="BA454" i="2"/>
  <c r="BG452" i="2"/>
  <c r="BA452" i="2"/>
  <c r="BG450" i="2"/>
  <c r="BA450" i="2"/>
  <c r="BG448" i="2"/>
  <c r="BA448" i="2"/>
  <c r="BG446" i="2"/>
  <c r="BA446" i="2"/>
  <c r="BG444" i="2"/>
  <c r="BA444" i="2"/>
  <c r="BG442" i="2"/>
  <c r="BA442" i="2"/>
  <c r="BG438" i="2"/>
  <c r="BA438" i="2"/>
  <c r="BG437" i="2"/>
  <c r="BA437" i="2"/>
  <c r="BG435" i="2"/>
  <c r="BA435" i="2"/>
  <c r="BG433" i="2"/>
  <c r="BA433" i="2"/>
  <c r="BG431" i="2"/>
  <c r="BA431" i="2"/>
  <c r="BG429" i="2"/>
  <c r="BA429" i="2"/>
  <c r="BG427" i="2"/>
  <c r="BA427" i="2"/>
  <c r="BG425" i="2"/>
  <c r="BA425" i="2"/>
  <c r="BG423" i="2"/>
  <c r="BA423" i="2"/>
  <c r="BG421" i="2"/>
  <c r="BA421" i="2"/>
  <c r="BG419" i="2"/>
  <c r="BA419" i="2"/>
  <c r="BG417" i="2"/>
  <c r="BA417" i="2"/>
  <c r="BG415" i="2"/>
  <c r="BA415" i="2"/>
  <c r="BG413" i="2"/>
  <c r="BA413" i="2"/>
  <c r="BG411" i="2"/>
  <c r="BA411" i="2"/>
  <c r="BG409" i="2"/>
  <c r="BA409" i="2"/>
  <c r="BG407" i="2"/>
  <c r="BA407" i="2"/>
  <c r="BG405" i="2"/>
  <c r="BA405" i="2"/>
  <c r="BG403" i="2"/>
  <c r="BA403" i="2"/>
  <c r="BG401" i="2"/>
  <c r="BA401" i="2"/>
  <c r="BG400" i="2"/>
  <c r="BA400" i="2"/>
  <c r="BG398" i="2"/>
  <c r="BA398" i="2"/>
  <c r="BG396" i="2"/>
  <c r="BA396" i="2"/>
  <c r="BG394" i="2"/>
  <c r="BA394" i="2"/>
  <c r="BG391" i="2"/>
  <c r="BA391" i="2"/>
  <c r="BG389" i="2"/>
  <c r="BA389" i="2"/>
  <c r="BG387" i="2"/>
  <c r="BA387" i="2"/>
  <c r="BG385" i="2"/>
  <c r="BA385" i="2"/>
  <c r="BG383" i="2"/>
  <c r="BA383" i="2"/>
  <c r="BG381" i="2"/>
  <c r="BA381" i="2"/>
  <c r="BG378" i="2"/>
  <c r="BA378" i="2"/>
  <c r="BG376" i="2"/>
  <c r="BA376" i="2"/>
  <c r="BG374" i="2"/>
  <c r="BA374" i="2"/>
  <c r="BG372" i="2"/>
  <c r="BA372" i="2"/>
  <c r="BG370" i="2"/>
  <c r="BA370" i="2"/>
  <c r="BG368" i="2"/>
  <c r="BA368" i="2"/>
  <c r="BG365" i="2"/>
  <c r="BA365" i="2"/>
  <c r="BG363" i="2"/>
  <c r="BA363" i="2"/>
  <c r="BG361" i="2"/>
  <c r="BA361" i="2"/>
  <c r="BG359" i="2"/>
  <c r="BA359" i="2"/>
  <c r="BG357" i="2"/>
  <c r="BA357" i="2"/>
  <c r="BG355" i="2"/>
  <c r="BA355" i="2"/>
  <c r="BG353" i="2"/>
  <c r="BA353" i="2"/>
  <c r="BG352" i="2"/>
  <c r="BA352" i="2"/>
  <c r="BG350" i="2"/>
  <c r="BA350" i="2"/>
  <c r="BG348" i="2"/>
  <c r="BA348" i="2"/>
  <c r="BG346" i="2"/>
  <c r="BA346" i="2"/>
  <c r="BG344" i="2"/>
  <c r="BA344" i="2"/>
  <c r="BG342" i="2"/>
  <c r="BA342" i="2"/>
  <c r="BG340" i="2"/>
  <c r="BA340" i="2"/>
  <c r="BG338" i="2"/>
  <c r="BA338" i="2"/>
  <c r="BG336" i="2"/>
  <c r="BA336" i="2"/>
  <c r="BG334" i="2"/>
  <c r="BA334" i="2"/>
  <c r="BG332" i="2"/>
  <c r="BA332" i="2"/>
  <c r="BG330" i="2"/>
  <c r="BA330" i="2"/>
  <c r="BG328" i="2"/>
  <c r="BA328" i="2"/>
  <c r="BG326" i="2"/>
  <c r="BA326" i="2"/>
  <c r="BG324" i="2"/>
  <c r="BA324" i="2"/>
  <c r="BG322" i="2"/>
  <c r="BA322" i="2"/>
  <c r="BG320" i="2"/>
  <c r="BA320" i="2"/>
  <c r="BG318" i="2"/>
  <c r="BA318" i="2"/>
  <c r="BG316" i="2"/>
  <c r="BA316" i="2"/>
  <c r="BG314" i="2"/>
  <c r="BA314" i="2"/>
  <c r="BG312" i="2"/>
  <c r="BA312" i="2"/>
  <c r="BG310" i="2"/>
  <c r="BA310" i="2"/>
  <c r="BG307" i="2"/>
  <c r="BA307" i="2"/>
  <c r="BG305" i="2"/>
  <c r="BA305" i="2"/>
  <c r="BG303" i="2"/>
  <c r="BA303" i="2"/>
  <c r="BG301" i="2"/>
  <c r="BA301" i="2"/>
  <c r="BG299" i="2"/>
  <c r="BA299" i="2"/>
  <c r="BG298" i="2"/>
  <c r="BA298" i="2"/>
  <c r="BG296" i="2"/>
  <c r="BA296" i="2"/>
  <c r="BG294" i="2"/>
  <c r="BA294" i="2"/>
  <c r="BG292" i="2"/>
  <c r="BA292" i="2"/>
  <c r="BG290" i="2"/>
  <c r="BA290" i="2"/>
  <c r="BG288" i="2"/>
  <c r="BA288" i="2"/>
  <c r="BG286" i="2"/>
  <c r="BA286" i="2"/>
  <c r="BG285" i="2"/>
  <c r="BA285" i="2"/>
  <c r="BG283" i="2"/>
  <c r="BA283" i="2"/>
  <c r="BG281" i="2"/>
  <c r="BA281" i="2"/>
  <c r="BG279" i="2"/>
  <c r="BA279" i="2"/>
  <c r="BG277" i="2"/>
  <c r="BA277" i="2"/>
  <c r="BG275" i="2"/>
  <c r="BA275" i="2"/>
  <c r="BG273" i="2"/>
  <c r="BA273" i="2"/>
  <c r="BG271" i="2"/>
  <c r="BA271" i="2"/>
  <c r="BG269" i="2"/>
  <c r="BA269" i="2"/>
  <c r="BG268" i="2"/>
  <c r="BA268" i="2"/>
  <c r="BG266" i="2"/>
  <c r="BA266" i="2"/>
  <c r="BG264" i="2"/>
  <c r="BA264" i="2"/>
  <c r="BG262" i="2"/>
  <c r="BA262" i="2"/>
  <c r="BG260" i="2"/>
  <c r="BA260" i="2"/>
  <c r="BG259" i="2"/>
  <c r="BA259" i="2"/>
  <c r="BG257" i="2"/>
  <c r="BA257" i="2"/>
  <c r="BG255" i="2"/>
  <c r="BA255" i="2"/>
  <c r="BH570" i="2"/>
  <c r="BB570" i="2"/>
  <c r="BH562" i="2"/>
  <c r="BB562" i="2"/>
  <c r="BH550" i="2"/>
  <c r="BB550" i="2"/>
  <c r="BH571" i="2"/>
  <c r="BB571" i="2"/>
  <c r="BH567" i="2"/>
  <c r="BB567" i="2"/>
  <c r="BH563" i="2"/>
  <c r="BB563" i="2"/>
  <c r="BH559" i="2"/>
  <c r="BB559" i="2"/>
  <c r="BH555" i="2"/>
  <c r="BB555" i="2"/>
  <c r="BH549" i="2"/>
  <c r="BB549" i="2"/>
  <c r="BH545" i="2"/>
  <c r="BB545" i="2"/>
  <c r="BH541" i="2"/>
  <c r="BB541" i="2"/>
  <c r="BH537" i="2"/>
  <c r="BB537" i="2"/>
  <c r="BH531" i="2"/>
  <c r="BB531" i="2"/>
  <c r="BH527" i="2"/>
  <c r="BB527" i="2"/>
  <c r="BH523" i="2"/>
  <c r="BB523" i="2"/>
  <c r="BH519" i="2"/>
  <c r="BB519" i="2"/>
  <c r="BH515" i="2"/>
  <c r="BB515" i="2"/>
  <c r="BH509" i="2"/>
  <c r="BB509" i="2"/>
  <c r="BH505" i="2"/>
  <c r="BB505" i="2"/>
  <c r="BH501" i="2"/>
  <c r="BB501" i="2"/>
  <c r="BH497" i="2"/>
  <c r="BB497" i="2"/>
  <c r="BH493" i="2"/>
  <c r="BB493" i="2"/>
  <c r="BH489" i="2"/>
  <c r="BB489" i="2"/>
  <c r="BH485" i="2"/>
  <c r="BB485" i="2"/>
  <c r="BH481" i="2"/>
  <c r="BB481" i="2"/>
  <c r="BH477" i="2"/>
  <c r="BB477" i="2"/>
  <c r="BH473" i="2"/>
  <c r="BB473" i="2"/>
  <c r="BH467" i="2"/>
  <c r="BB467" i="2"/>
  <c r="BH463" i="2"/>
  <c r="BB463" i="2"/>
  <c r="BH459" i="2"/>
  <c r="BB459" i="2"/>
  <c r="BH453" i="2"/>
  <c r="BB453" i="2"/>
  <c r="BH449" i="2"/>
  <c r="BB449" i="2"/>
  <c r="BH443" i="2"/>
  <c r="BB443" i="2"/>
  <c r="BH439" i="2"/>
  <c r="BB439" i="2"/>
  <c r="BH434" i="2"/>
  <c r="BB434" i="2"/>
  <c r="BH430" i="2"/>
  <c r="BB430" i="2"/>
  <c r="BH426" i="2"/>
  <c r="BB426" i="2"/>
  <c r="BH422" i="2"/>
  <c r="BB422" i="2"/>
  <c r="BH418" i="2"/>
  <c r="BB418" i="2"/>
  <c r="BH412" i="2"/>
  <c r="BB412" i="2"/>
  <c r="BH408" i="2"/>
  <c r="BB408" i="2"/>
  <c r="BH402" i="2"/>
  <c r="BB402" i="2"/>
  <c r="BH399" i="2"/>
  <c r="BB399" i="2"/>
  <c r="BH397" i="2"/>
  <c r="BB397" i="2"/>
  <c r="BH395" i="2"/>
  <c r="BB395" i="2"/>
  <c r="BH393" i="2"/>
  <c r="BB393" i="2"/>
  <c r="BH392" i="2"/>
  <c r="BB392" i="2"/>
  <c r="BH390" i="2"/>
  <c r="BB390" i="2"/>
  <c r="BH388" i="2"/>
  <c r="BB388" i="2"/>
  <c r="BH386" i="2"/>
  <c r="BB386" i="2"/>
  <c r="BH384" i="2"/>
  <c r="BB384" i="2"/>
  <c r="BH382" i="2"/>
  <c r="BB382" i="2"/>
  <c r="BH380" i="2"/>
  <c r="BB380" i="2"/>
  <c r="BH379" i="2"/>
  <c r="BB379" i="2"/>
  <c r="BH377" i="2"/>
  <c r="BB377" i="2"/>
  <c r="BH375" i="2"/>
  <c r="BB375" i="2"/>
  <c r="BH373" i="2"/>
  <c r="BB373" i="2"/>
  <c r="BH371" i="2"/>
  <c r="BB371" i="2"/>
  <c r="BH369" i="2"/>
  <c r="BB369" i="2"/>
  <c r="BH367" i="2"/>
  <c r="BB367" i="2"/>
  <c r="BH366" i="2"/>
  <c r="BB366" i="2"/>
  <c r="BH364" i="2"/>
  <c r="BB364" i="2"/>
  <c r="BH362" i="2"/>
  <c r="BB362" i="2"/>
  <c r="BH360" i="2"/>
  <c r="BB360" i="2"/>
  <c r="BH358" i="2"/>
  <c r="BB358" i="2"/>
  <c r="BH356" i="2"/>
  <c r="BB356" i="2"/>
  <c r="BH354" i="2"/>
  <c r="BB354" i="2"/>
  <c r="BH351" i="2"/>
  <c r="BB351" i="2"/>
  <c r="BH349" i="2"/>
  <c r="BB349" i="2"/>
  <c r="BH347" i="2"/>
  <c r="BB347" i="2"/>
  <c r="BH345" i="2"/>
  <c r="BB345" i="2"/>
  <c r="BH343" i="2"/>
  <c r="BB343" i="2"/>
  <c r="BH341" i="2"/>
  <c r="BB341" i="2"/>
  <c r="BH339" i="2"/>
  <c r="BB339" i="2"/>
  <c r="BH337" i="2"/>
  <c r="BB337" i="2"/>
  <c r="BH335" i="2"/>
  <c r="BB335" i="2"/>
  <c r="BH333" i="2"/>
  <c r="BB333" i="2"/>
  <c r="BH331" i="2"/>
  <c r="BB331" i="2"/>
  <c r="BH329" i="2"/>
  <c r="BB329" i="2"/>
  <c r="BH327" i="2"/>
  <c r="BB327" i="2"/>
  <c r="BH325" i="2"/>
  <c r="BB325" i="2"/>
  <c r="BH323" i="2"/>
  <c r="BB323" i="2"/>
  <c r="BH321" i="2"/>
  <c r="BB321" i="2"/>
  <c r="BH319" i="2"/>
  <c r="BB319" i="2"/>
  <c r="BH317" i="2"/>
  <c r="BB317" i="2"/>
  <c r="BH315" i="2"/>
  <c r="BB315" i="2"/>
  <c r="BH313" i="2"/>
  <c r="BB313" i="2"/>
  <c r="BH311" i="2"/>
  <c r="BB311" i="2"/>
  <c r="BH309" i="2"/>
  <c r="BB309" i="2"/>
  <c r="BH308" i="2"/>
  <c r="BB308" i="2"/>
  <c r="BH306" i="2"/>
  <c r="BB306" i="2"/>
  <c r="BH304" i="2"/>
  <c r="BB304" i="2"/>
  <c r="BH302" i="2"/>
  <c r="BB302" i="2"/>
  <c r="BH300" i="2"/>
  <c r="BB300" i="2"/>
  <c r="BH297" i="2"/>
  <c r="BB297" i="2"/>
  <c r="BH295" i="2"/>
  <c r="BB295" i="2"/>
  <c r="BH293" i="2"/>
  <c r="BB293" i="2"/>
  <c r="BH291" i="2"/>
  <c r="BB291" i="2"/>
  <c r="BH289" i="2"/>
  <c r="BB289" i="2"/>
  <c r="BH287" i="2"/>
  <c r="BB287" i="2"/>
  <c r="BH284" i="2"/>
  <c r="BB284" i="2"/>
  <c r="BH282" i="2"/>
  <c r="BB282" i="2"/>
  <c r="BH280" i="2"/>
  <c r="BB280" i="2"/>
  <c r="BH278" i="2"/>
  <c r="BB278" i="2"/>
  <c r="BH276" i="2"/>
  <c r="BB276" i="2"/>
  <c r="BH274" i="2"/>
  <c r="BB274" i="2"/>
  <c r="BH272" i="2"/>
  <c r="BB272" i="2"/>
  <c r="BH270" i="2"/>
  <c r="BB270" i="2"/>
  <c r="BH267" i="2"/>
  <c r="BB267" i="2"/>
  <c r="BH265" i="2"/>
  <c r="BB265" i="2"/>
  <c r="BH263" i="2"/>
  <c r="BB263" i="2"/>
  <c r="BH261" i="2"/>
  <c r="BB261" i="2"/>
  <c r="BH258" i="2"/>
  <c r="BB258" i="2"/>
  <c r="BH256" i="2"/>
  <c r="BB256" i="2"/>
  <c r="BH254" i="2"/>
  <c r="BB254" i="2"/>
  <c r="BH251" i="2"/>
  <c r="BB251" i="2"/>
  <c r="BH250" i="2"/>
  <c r="BB250" i="2"/>
  <c r="BH248" i="2"/>
  <c r="BB248" i="2"/>
  <c r="BH246" i="2"/>
  <c r="BB246" i="2"/>
  <c r="BH244" i="2"/>
  <c r="BB244" i="2"/>
  <c r="BH242" i="2"/>
  <c r="BB242" i="2"/>
  <c r="BH241" i="2"/>
  <c r="BB241" i="2"/>
  <c r="BH239" i="2"/>
  <c r="BB239" i="2"/>
  <c r="BH237" i="2"/>
  <c r="BB237" i="2"/>
  <c r="BH234" i="2"/>
  <c r="BB234" i="2"/>
  <c r="BH232" i="2"/>
  <c r="BB232" i="2"/>
  <c r="BH230" i="2"/>
  <c r="BB230" i="2"/>
  <c r="BH228" i="2"/>
  <c r="BB228" i="2"/>
  <c r="BH226" i="2"/>
  <c r="BB226" i="2"/>
  <c r="BH224" i="2"/>
  <c r="BB224" i="2"/>
  <c r="BH222" i="2"/>
  <c r="BB222" i="2"/>
  <c r="BH220" i="2"/>
  <c r="BB220" i="2"/>
  <c r="BH218" i="2"/>
  <c r="BB218" i="2"/>
  <c r="BH216" i="2"/>
  <c r="BB216" i="2"/>
  <c r="BH214" i="2"/>
  <c r="BB214" i="2"/>
  <c r="BH212" i="2"/>
  <c r="BB212" i="2"/>
  <c r="BH210" i="2"/>
  <c r="BB210" i="2"/>
  <c r="BH208" i="2"/>
  <c r="BB208" i="2"/>
  <c r="BH206" i="2"/>
  <c r="BB206" i="2"/>
  <c r="BH204" i="2"/>
  <c r="BB204" i="2"/>
  <c r="BH202" i="2"/>
  <c r="BB202" i="2"/>
  <c r="BH566" i="2"/>
  <c r="BB566" i="2"/>
  <c r="BH556" i="2"/>
  <c r="BB556" i="2"/>
  <c r="BH548" i="2"/>
  <c r="BB548" i="2"/>
  <c r="BH569" i="2"/>
  <c r="BB569" i="2"/>
  <c r="BH565" i="2"/>
  <c r="BB565" i="2"/>
  <c r="BH561" i="2"/>
  <c r="BB561" i="2"/>
  <c r="BH557" i="2"/>
  <c r="BB557" i="2"/>
  <c r="BH553" i="2"/>
  <c r="BB553" i="2"/>
  <c r="BH551" i="2"/>
  <c r="BB551" i="2"/>
  <c r="BH547" i="2"/>
  <c r="BB547" i="2"/>
  <c r="BH543" i="2"/>
  <c r="BB543" i="2"/>
  <c r="BH539" i="2"/>
  <c r="BB539" i="2"/>
  <c r="BH535" i="2"/>
  <c r="BB535" i="2"/>
  <c r="BH533" i="2"/>
  <c r="BB533" i="2"/>
  <c r="BH529" i="2"/>
  <c r="BB529" i="2"/>
  <c r="BH525" i="2"/>
  <c r="BB525" i="2"/>
  <c r="BH521" i="2"/>
  <c r="BB521" i="2"/>
  <c r="BH517" i="2"/>
  <c r="BB517" i="2"/>
  <c r="BH513" i="2"/>
  <c r="BB513" i="2"/>
  <c r="BH511" i="2"/>
  <c r="BB511" i="2"/>
  <c r="BH507" i="2"/>
  <c r="BB507" i="2"/>
  <c r="BH503" i="2"/>
  <c r="BB503" i="2"/>
  <c r="BH499" i="2"/>
  <c r="BB499" i="2"/>
  <c r="BH495" i="2"/>
  <c r="BB495" i="2"/>
  <c r="BH491" i="2"/>
  <c r="BB491" i="2"/>
  <c r="BH487" i="2"/>
  <c r="BB487" i="2"/>
  <c r="BH483" i="2"/>
  <c r="BB483" i="2"/>
  <c r="BH479" i="2"/>
  <c r="BB479" i="2"/>
  <c r="BH475" i="2"/>
  <c r="BB475" i="2"/>
  <c r="BH471" i="2"/>
  <c r="BB471" i="2"/>
  <c r="BH469" i="2"/>
  <c r="BB469" i="2"/>
  <c r="BH465" i="2"/>
  <c r="BB465" i="2"/>
  <c r="BH461" i="2"/>
  <c r="BB461" i="2"/>
  <c r="BH457" i="2"/>
  <c r="BB457" i="2"/>
  <c r="BH455" i="2"/>
  <c r="BB455" i="2"/>
  <c r="BH451" i="2"/>
  <c r="BB451" i="2"/>
  <c r="BH447" i="2"/>
  <c r="BB447" i="2"/>
  <c r="BH445" i="2"/>
  <c r="BB445" i="2"/>
  <c r="BH441" i="2"/>
  <c r="BB441" i="2"/>
  <c r="BH440" i="2"/>
  <c r="BB440" i="2"/>
  <c r="BH436" i="2"/>
  <c r="BB436" i="2"/>
  <c r="BH432" i="2"/>
  <c r="BB432" i="2"/>
  <c r="BH428" i="2"/>
  <c r="BB428" i="2"/>
  <c r="BH424" i="2"/>
  <c r="BB424" i="2"/>
  <c r="BH420" i="2"/>
  <c r="BB420" i="2"/>
  <c r="BH416" i="2"/>
  <c r="BB416" i="2"/>
  <c r="BH414" i="2"/>
  <c r="BB414" i="2"/>
  <c r="BH410" i="2"/>
  <c r="BB410" i="2"/>
  <c r="BH406" i="2"/>
  <c r="BB406" i="2"/>
  <c r="BH404" i="2"/>
  <c r="BB404" i="2"/>
  <c r="BG571" i="2"/>
  <c r="BA571" i="2"/>
  <c r="BG569" i="2"/>
  <c r="BA569" i="2"/>
  <c r="BG567" i="2"/>
  <c r="BA567" i="2"/>
  <c r="BG565" i="2"/>
  <c r="BA565" i="2"/>
  <c r="BG563" i="2"/>
  <c r="BA563" i="2"/>
  <c r="BG561" i="2"/>
  <c r="BA561" i="2"/>
  <c r="BG559" i="2"/>
  <c r="BA559" i="2"/>
  <c r="BG557" i="2"/>
  <c r="BA557" i="2"/>
  <c r="BG555" i="2"/>
  <c r="BA555" i="2"/>
  <c r="BG553" i="2"/>
  <c r="BA553" i="2"/>
  <c r="BG551" i="2"/>
  <c r="BA551" i="2"/>
  <c r="BG549" i="2"/>
  <c r="BA549" i="2"/>
  <c r="BG547" i="2"/>
  <c r="BA547" i="2"/>
  <c r="BG545" i="2"/>
  <c r="BA545" i="2"/>
  <c r="BG543" i="2"/>
  <c r="BA543" i="2"/>
  <c r="BG541" i="2"/>
  <c r="BA541" i="2"/>
  <c r="BG539" i="2"/>
  <c r="BA539" i="2"/>
  <c r="BG537" i="2"/>
  <c r="BA537" i="2"/>
  <c r="BG535" i="2"/>
  <c r="BA535" i="2"/>
  <c r="BG533" i="2"/>
  <c r="BA533" i="2"/>
  <c r="BG531" i="2"/>
  <c r="BA531" i="2"/>
  <c r="BG529" i="2"/>
  <c r="BA529" i="2"/>
  <c r="BG527" i="2"/>
  <c r="BA527" i="2"/>
  <c r="BG525" i="2"/>
  <c r="BA525" i="2"/>
  <c r="BG523" i="2"/>
  <c r="BA523" i="2"/>
  <c r="BG521" i="2"/>
  <c r="BA521" i="2"/>
  <c r="BG519" i="2"/>
  <c r="BA519" i="2"/>
  <c r="BG517" i="2"/>
  <c r="BA517" i="2"/>
  <c r="BG515" i="2"/>
  <c r="BA515" i="2"/>
  <c r="BG513" i="2"/>
  <c r="BA513" i="2"/>
  <c r="BG511" i="2"/>
  <c r="BA511" i="2"/>
  <c r="BG509" i="2"/>
  <c r="BA509" i="2"/>
  <c r="BG507" i="2"/>
  <c r="BA507" i="2"/>
  <c r="BG505" i="2"/>
  <c r="BA505" i="2"/>
  <c r="BG503" i="2"/>
  <c r="BA503" i="2"/>
  <c r="BG501" i="2"/>
  <c r="BA501" i="2"/>
  <c r="BG499" i="2"/>
  <c r="BA499" i="2"/>
  <c r="BG497" i="2"/>
  <c r="BA497" i="2"/>
  <c r="BG495" i="2"/>
  <c r="BA495" i="2"/>
  <c r="BG493" i="2"/>
  <c r="BA493" i="2"/>
  <c r="BG491" i="2"/>
  <c r="BA491" i="2"/>
  <c r="BG489" i="2"/>
  <c r="BA489" i="2"/>
  <c r="BG487" i="2"/>
  <c r="BA487" i="2"/>
  <c r="BG485" i="2"/>
  <c r="BA485" i="2"/>
  <c r="BG483" i="2"/>
  <c r="BA483" i="2"/>
  <c r="BG481" i="2"/>
  <c r="BA481" i="2"/>
  <c r="BG479" i="2"/>
  <c r="BA479" i="2"/>
  <c r="BG477" i="2"/>
  <c r="BA477" i="2"/>
  <c r="BG475" i="2"/>
  <c r="BA475" i="2"/>
  <c r="BG473" i="2"/>
  <c r="BA473" i="2"/>
  <c r="BG471" i="2"/>
  <c r="BA471" i="2"/>
  <c r="BG469" i="2"/>
  <c r="BA469" i="2"/>
  <c r="BG467" i="2"/>
  <c r="BA467" i="2"/>
  <c r="BG465" i="2"/>
  <c r="BA465" i="2"/>
  <c r="BG463" i="2"/>
  <c r="BA463" i="2"/>
  <c r="BG461" i="2"/>
  <c r="BA461" i="2"/>
  <c r="BG459" i="2"/>
  <c r="BA459" i="2"/>
  <c r="BG457" i="2"/>
  <c r="BA457" i="2"/>
  <c r="BG455" i="2"/>
  <c r="BA455" i="2"/>
  <c r="BG453" i="2"/>
  <c r="BA453" i="2"/>
  <c r="BG451" i="2"/>
  <c r="BA451" i="2"/>
  <c r="BG449" i="2"/>
  <c r="BA449" i="2"/>
  <c r="BG447" i="2"/>
  <c r="BA447" i="2"/>
  <c r="BG445" i="2"/>
  <c r="BA445" i="2"/>
  <c r="BG443" i="2"/>
  <c r="BA443" i="2"/>
  <c r="BG441" i="2"/>
  <c r="BA441" i="2"/>
  <c r="BG440" i="2"/>
  <c r="BA440" i="2"/>
  <c r="BG439" i="2"/>
  <c r="BA439" i="2"/>
  <c r="BG436" i="2"/>
  <c r="BA436" i="2"/>
  <c r="BG434" i="2"/>
  <c r="BA434" i="2"/>
  <c r="BG432" i="2"/>
  <c r="BA432" i="2"/>
  <c r="BG430" i="2"/>
  <c r="BA430" i="2"/>
  <c r="BG428" i="2"/>
  <c r="BA428" i="2"/>
  <c r="BG426" i="2"/>
  <c r="BA426" i="2"/>
  <c r="BG424" i="2"/>
  <c r="BA424" i="2"/>
  <c r="BG422" i="2"/>
  <c r="BA422" i="2"/>
  <c r="BG420" i="2"/>
  <c r="BA420" i="2"/>
  <c r="BG418" i="2"/>
  <c r="BA418" i="2"/>
  <c r="BG416" i="2"/>
  <c r="BA416" i="2"/>
  <c r="BG414" i="2"/>
  <c r="BA414" i="2"/>
  <c r="BG412" i="2"/>
  <c r="BA412" i="2"/>
  <c r="BG410" i="2"/>
  <c r="BA410" i="2"/>
  <c r="BG408" i="2"/>
  <c r="BA408" i="2"/>
  <c r="BG406" i="2"/>
  <c r="BA406" i="2"/>
  <c r="BG404" i="2"/>
  <c r="BA404" i="2"/>
  <c r="BG402" i="2"/>
  <c r="BA402" i="2"/>
  <c r="BG399" i="2"/>
  <c r="BA399" i="2"/>
  <c r="BG397" i="2"/>
  <c r="BA397" i="2"/>
  <c r="BG395" i="2"/>
  <c r="BA395" i="2"/>
  <c r="BG393" i="2"/>
  <c r="BA393" i="2"/>
  <c r="BG392" i="2"/>
  <c r="BA392" i="2"/>
  <c r="BG390" i="2"/>
  <c r="BA390" i="2"/>
  <c r="BG388" i="2"/>
  <c r="BA388" i="2"/>
  <c r="BG386" i="2"/>
  <c r="BA386" i="2"/>
  <c r="BG384" i="2"/>
  <c r="BA384" i="2"/>
  <c r="BG382" i="2"/>
  <c r="BA382" i="2"/>
  <c r="BG380" i="2"/>
  <c r="BA380" i="2"/>
  <c r="BG379" i="2"/>
  <c r="BA379" i="2"/>
  <c r="BG377" i="2"/>
  <c r="BA377" i="2"/>
  <c r="BG375" i="2"/>
  <c r="BA375" i="2"/>
  <c r="BG373" i="2"/>
  <c r="BA373" i="2"/>
  <c r="BG371" i="2"/>
  <c r="BA371" i="2"/>
  <c r="BG369" i="2"/>
  <c r="BA369" i="2"/>
  <c r="BG367" i="2"/>
  <c r="BA367" i="2"/>
  <c r="BG366" i="2"/>
  <c r="BA366" i="2"/>
  <c r="BG364" i="2"/>
  <c r="BA364" i="2"/>
  <c r="BG362" i="2"/>
  <c r="BA362" i="2"/>
  <c r="BG360" i="2"/>
  <c r="BA360" i="2"/>
  <c r="BG358" i="2"/>
  <c r="BA358" i="2"/>
  <c r="BG356" i="2"/>
  <c r="BA356" i="2"/>
  <c r="BG354" i="2"/>
  <c r="BA354" i="2"/>
  <c r="BG351" i="2"/>
  <c r="BA351" i="2"/>
  <c r="BG349" i="2"/>
  <c r="BA349" i="2"/>
  <c r="BG347" i="2"/>
  <c r="BA347" i="2"/>
  <c r="BG345" i="2"/>
  <c r="BA345" i="2"/>
  <c r="BG343" i="2"/>
  <c r="BA343" i="2"/>
  <c r="BG341" i="2"/>
  <c r="BA341" i="2"/>
  <c r="BG339" i="2"/>
  <c r="BA339" i="2"/>
  <c r="BG337" i="2"/>
  <c r="BA337" i="2"/>
  <c r="BG335" i="2"/>
  <c r="BA335" i="2"/>
  <c r="BG208" i="2"/>
  <c r="BA208" i="2"/>
  <c r="BG206" i="2"/>
  <c r="BA206" i="2"/>
  <c r="BG204" i="2"/>
  <c r="BA204" i="2"/>
  <c r="BG202" i="2"/>
  <c r="BA202" i="2"/>
  <c r="BG200" i="2"/>
  <c r="BA200" i="2"/>
  <c r="BG198" i="2"/>
  <c r="BA198" i="2"/>
  <c r="BG196" i="2"/>
  <c r="BA196" i="2"/>
  <c r="BG194" i="2"/>
  <c r="BA194" i="2"/>
  <c r="BG191" i="2"/>
  <c r="BA191" i="2"/>
  <c r="BG189" i="2"/>
  <c r="BA189" i="2"/>
  <c r="BG188" i="2"/>
  <c r="BA188" i="2"/>
  <c r="BG187" i="2"/>
  <c r="BA187" i="2"/>
  <c r="BG185" i="2"/>
  <c r="BA185" i="2"/>
  <c r="BG183" i="2"/>
  <c r="BA183" i="2"/>
  <c r="BG181" i="2"/>
  <c r="BA181" i="2"/>
  <c r="BG179" i="2"/>
  <c r="BA179" i="2"/>
  <c r="BG177" i="2"/>
  <c r="BA177" i="2"/>
  <c r="BG175" i="2"/>
  <c r="BA175" i="2"/>
  <c r="BG173" i="2"/>
  <c r="BA173" i="2"/>
  <c r="BG171" i="2"/>
  <c r="BA171" i="2"/>
  <c r="BG169" i="2"/>
  <c r="BA169" i="2"/>
  <c r="BG167" i="2"/>
  <c r="BA167" i="2"/>
  <c r="BG166" i="2"/>
  <c r="BA166" i="2"/>
  <c r="BG164" i="2"/>
  <c r="BA164" i="2"/>
  <c r="BG163" i="2"/>
  <c r="BA163" i="2"/>
  <c r="BG161" i="2"/>
  <c r="BA161" i="2"/>
  <c r="BG159" i="2"/>
  <c r="BA159" i="2"/>
  <c r="BG157" i="2"/>
  <c r="BA157" i="2"/>
  <c r="BG155" i="2"/>
  <c r="BA155" i="2"/>
  <c r="BG153" i="2"/>
  <c r="BA153" i="2"/>
  <c r="BG151" i="2"/>
  <c r="BA151" i="2"/>
  <c r="BG149" i="2"/>
  <c r="BA149" i="2"/>
  <c r="BG147" i="2"/>
  <c r="BA147" i="2"/>
  <c r="BG144" i="2"/>
  <c r="BA144" i="2"/>
  <c r="BG142" i="2"/>
  <c r="BA142" i="2"/>
  <c r="BG140" i="2"/>
  <c r="BA140" i="2"/>
  <c r="BG138" i="2"/>
  <c r="BA138" i="2"/>
  <c r="BG137" i="2"/>
  <c r="BA137" i="2"/>
  <c r="BG135" i="2"/>
  <c r="BA135" i="2"/>
  <c r="BG133" i="2"/>
  <c r="BA133" i="2"/>
  <c r="BG131" i="2"/>
  <c r="BA131" i="2"/>
  <c r="BG129" i="2"/>
  <c r="BA129" i="2"/>
  <c r="BG127" i="2"/>
  <c r="BA127" i="2"/>
  <c r="BG124" i="2"/>
  <c r="BA124" i="2"/>
  <c r="BG122" i="2"/>
  <c r="BA122" i="2"/>
  <c r="BG121" i="2"/>
  <c r="BA121" i="2"/>
  <c r="BG119" i="2"/>
  <c r="BA119" i="2"/>
  <c r="BG117" i="2"/>
  <c r="BA117" i="2"/>
  <c r="BG115" i="2"/>
  <c r="BA115" i="2"/>
  <c r="BG113" i="2"/>
  <c r="BA113" i="2"/>
  <c r="BG111" i="2"/>
  <c r="BA111" i="2"/>
  <c r="BG109" i="2"/>
  <c r="BA109" i="2"/>
  <c r="BG108" i="2"/>
  <c r="BA108" i="2"/>
  <c r="BG106" i="2"/>
  <c r="BA106" i="2"/>
  <c r="BG105" i="2"/>
  <c r="BA105" i="2"/>
  <c r="BG103" i="2"/>
  <c r="BA103" i="2"/>
  <c r="BG101" i="2"/>
  <c r="BA101" i="2"/>
  <c r="BG99" i="2"/>
  <c r="BA99" i="2"/>
  <c r="BG96" i="2"/>
  <c r="BA96" i="2"/>
  <c r="BG94" i="2"/>
  <c r="BA94" i="2"/>
  <c r="BG91" i="2"/>
  <c r="BA91" i="2"/>
  <c r="BG89" i="2"/>
  <c r="BA89" i="2"/>
  <c r="BG87" i="2"/>
  <c r="BA87" i="2"/>
  <c r="BG85" i="2"/>
  <c r="BA85" i="2"/>
  <c r="BG83" i="2"/>
  <c r="BA83" i="2"/>
  <c r="BG81" i="2"/>
  <c r="BA81" i="2"/>
  <c r="BG80" i="2"/>
  <c r="BA80" i="2"/>
  <c r="BG78" i="2"/>
  <c r="BA78" i="2"/>
  <c r="BG76" i="2"/>
  <c r="BA76" i="2"/>
  <c r="BG74" i="2"/>
  <c r="BA74" i="2"/>
  <c r="BG72" i="2"/>
  <c r="BA72" i="2"/>
  <c r="BG70" i="2"/>
  <c r="BA70" i="2"/>
  <c r="BG68" i="2"/>
  <c r="BA68" i="2"/>
  <c r="BG67" i="2"/>
  <c r="BA67" i="2"/>
  <c r="BG65" i="2"/>
  <c r="BA65" i="2"/>
  <c r="BG63" i="2"/>
  <c r="BA63" i="2"/>
  <c r="BA61" i="2"/>
  <c r="BA59" i="2"/>
  <c r="BA57" i="2"/>
  <c r="BA55" i="2"/>
  <c r="BA53" i="2"/>
  <c r="BA51" i="2"/>
  <c r="BA49" i="2"/>
  <c r="BA47" i="2"/>
  <c r="BA45" i="2"/>
  <c r="BA43" i="2"/>
  <c r="BA41" i="2"/>
  <c r="BA39" i="2"/>
  <c r="BA37" i="2"/>
  <c r="BA35" i="2"/>
  <c r="BA33" i="2"/>
  <c r="BA31" i="2"/>
  <c r="BA29" i="2"/>
  <c r="BA27" i="2"/>
  <c r="BA25" i="2"/>
  <c r="BA23" i="2"/>
  <c r="BA21" i="2"/>
  <c r="BA19" i="2"/>
  <c r="BA17" i="2"/>
  <c r="BA15" i="2"/>
  <c r="BA13" i="2"/>
  <c r="BA11" i="2"/>
  <c r="BA9" i="2"/>
  <c r="BA7" i="2"/>
  <c r="BA329" i="2"/>
  <c r="BA321" i="2"/>
  <c r="BA313" i="2"/>
  <c r="BA304" i="2"/>
  <c r="BA293" i="2"/>
  <c r="BA284" i="2"/>
  <c r="BA276" i="2"/>
  <c r="BA274" i="2"/>
  <c r="BA267" i="2"/>
  <c r="BA254" i="2"/>
  <c r="BA251" i="2"/>
  <c r="BH192" i="2"/>
  <c r="BB192" i="2"/>
  <c r="BH190" i="2"/>
  <c r="BB190" i="2"/>
  <c r="BH186" i="2"/>
  <c r="BB186" i="2"/>
  <c r="BH184" i="2"/>
  <c r="BB184" i="2"/>
  <c r="BH182" i="2"/>
  <c r="BB182" i="2"/>
  <c r="BH180" i="2"/>
  <c r="BB180" i="2"/>
  <c r="BH178" i="2"/>
  <c r="BB178" i="2"/>
  <c r="BH176" i="2"/>
  <c r="BB176" i="2"/>
  <c r="BH174" i="2"/>
  <c r="BB174" i="2"/>
  <c r="BH172" i="2"/>
  <c r="BB172" i="2"/>
  <c r="BH170" i="2"/>
  <c r="BB170" i="2"/>
  <c r="BH168" i="2"/>
  <c r="BB168" i="2"/>
  <c r="BH165" i="2"/>
  <c r="BB165" i="2"/>
  <c r="BH162" i="2"/>
  <c r="BB162" i="2"/>
  <c r="BH160" i="2"/>
  <c r="BB160" i="2"/>
  <c r="BH158" i="2"/>
  <c r="BB158" i="2"/>
  <c r="BH156" i="2"/>
  <c r="BB156" i="2"/>
  <c r="BH154" i="2"/>
  <c r="BB154" i="2"/>
  <c r="BH152" i="2"/>
  <c r="BB152" i="2"/>
  <c r="BH150" i="2"/>
  <c r="BB150" i="2"/>
  <c r="BH148" i="2"/>
  <c r="BB148" i="2"/>
  <c r="BH146" i="2"/>
  <c r="BB146" i="2"/>
  <c r="BH145" i="2"/>
  <c r="BB145" i="2"/>
  <c r="BH143" i="2"/>
  <c r="BB143" i="2"/>
  <c r="BH141" i="2"/>
  <c r="BB141" i="2"/>
  <c r="BH139" i="2"/>
  <c r="BB139" i="2"/>
  <c r="BH136" i="2"/>
  <c r="BB136" i="2"/>
  <c r="BH134" i="2"/>
  <c r="BB134" i="2"/>
  <c r="BH132" i="2"/>
  <c r="BB132" i="2"/>
  <c r="BH130" i="2"/>
  <c r="BB130" i="2"/>
  <c r="BH128" i="2"/>
  <c r="BB128" i="2"/>
  <c r="BH126" i="2"/>
  <c r="BB126" i="2"/>
  <c r="BH125" i="2"/>
  <c r="BB125" i="2"/>
  <c r="BH123" i="2"/>
  <c r="BB123" i="2"/>
  <c r="BH120" i="2"/>
  <c r="BB120" i="2"/>
  <c r="BH118" i="2"/>
  <c r="BB118" i="2"/>
  <c r="BH116" i="2"/>
  <c r="BB116" i="2"/>
  <c r="BH114" i="2"/>
  <c r="BB114" i="2"/>
  <c r="BH112" i="2"/>
  <c r="BB112" i="2"/>
  <c r="BH110" i="2"/>
  <c r="BB110" i="2"/>
  <c r="BH107" i="2"/>
  <c r="BB107" i="2"/>
  <c r="BH104" i="2"/>
  <c r="BB104" i="2"/>
  <c r="BH102" i="2"/>
  <c r="BB102" i="2"/>
  <c r="BH100" i="2"/>
  <c r="BB100" i="2"/>
  <c r="BH98" i="2"/>
  <c r="BB98" i="2"/>
  <c r="BH97" i="2"/>
  <c r="BB97" i="2"/>
  <c r="BH95" i="2"/>
  <c r="BB95" i="2"/>
  <c r="BH93" i="2"/>
  <c r="BB93" i="2"/>
  <c r="BH92" i="2"/>
  <c r="BB92" i="2"/>
  <c r="BH90" i="2"/>
  <c r="BB90" i="2"/>
  <c r="BH88" i="2"/>
  <c r="BB88" i="2"/>
  <c r="BH86" i="2"/>
  <c r="BB86" i="2"/>
  <c r="BH84" i="2"/>
  <c r="BB84" i="2"/>
  <c r="BH82" i="2"/>
  <c r="BB82" i="2"/>
  <c r="BH79" i="2"/>
  <c r="BB79" i="2"/>
  <c r="BH77" i="2"/>
  <c r="BB77" i="2"/>
  <c r="BH75" i="2"/>
  <c r="BB75" i="2"/>
  <c r="BH73" i="2"/>
  <c r="BB73" i="2"/>
  <c r="BH71" i="2"/>
  <c r="BB71" i="2"/>
  <c r="BH69" i="2"/>
  <c r="BB69" i="2"/>
  <c r="BH66" i="2"/>
  <c r="BB66" i="2"/>
  <c r="BH64" i="2"/>
  <c r="BB64" i="2"/>
  <c r="BH62" i="2"/>
  <c r="BB62" i="2"/>
  <c r="BH60" i="2"/>
  <c r="BB60" i="2"/>
  <c r="BH58" i="2"/>
  <c r="BB58" i="2"/>
  <c r="BH56" i="2"/>
  <c r="BB56" i="2"/>
  <c r="BH54" i="2"/>
  <c r="BB54" i="2"/>
  <c r="BH52" i="2"/>
  <c r="BB52" i="2"/>
  <c r="BH50" i="2"/>
  <c r="BB50" i="2"/>
  <c r="BH48" i="2"/>
  <c r="BB48" i="2"/>
  <c r="BH46" i="2"/>
  <c r="BB46" i="2"/>
  <c r="BH44" i="2"/>
  <c r="BB44" i="2"/>
  <c r="BH42" i="2"/>
  <c r="BB42" i="2"/>
  <c r="BH40" i="2"/>
  <c r="BB40" i="2"/>
  <c r="BH38" i="2"/>
  <c r="BB38" i="2"/>
  <c r="BH36" i="2"/>
  <c r="BB36" i="2"/>
  <c r="BH34" i="2"/>
  <c r="BB34" i="2"/>
  <c r="BH32" i="2"/>
  <c r="BB32" i="2"/>
  <c r="BH30" i="2"/>
  <c r="BB30" i="2"/>
  <c r="BH28" i="2"/>
  <c r="BB28" i="2"/>
  <c r="BH26" i="2"/>
  <c r="BB26" i="2"/>
  <c r="BH24" i="2"/>
  <c r="BB24" i="2"/>
  <c r="BH22" i="2"/>
  <c r="BB22" i="2"/>
  <c r="BH20" i="2"/>
  <c r="BB20" i="2"/>
  <c r="BH18" i="2"/>
  <c r="BB18" i="2"/>
  <c r="BH16" i="2"/>
  <c r="BB16" i="2"/>
  <c r="BH14" i="2"/>
  <c r="BB14" i="2"/>
  <c r="BH12" i="2"/>
  <c r="BB12" i="2"/>
  <c r="BH10" i="2"/>
  <c r="BB10" i="2"/>
  <c r="BH8" i="2"/>
  <c r="BB8" i="2"/>
  <c r="BA331" i="2"/>
  <c r="BA323" i="2"/>
  <c r="BA315" i="2"/>
  <c r="BA306" i="2"/>
  <c r="BA295" i="2"/>
  <c r="BA287" i="2"/>
  <c r="BA278" i="2"/>
  <c r="BA270" i="2"/>
  <c r="BA261" i="2"/>
  <c r="BA256" i="2"/>
  <c r="BA248" i="2"/>
  <c r="BA244" i="2"/>
  <c r="BA239" i="2"/>
  <c r="BA232" i="2"/>
  <c r="BA228" i="2"/>
  <c r="BA224" i="2"/>
  <c r="BA222" i="2"/>
  <c r="BA218" i="2"/>
  <c r="BA212" i="2"/>
  <c r="BG253" i="2"/>
  <c r="BA253" i="2"/>
  <c r="BG252" i="2"/>
  <c r="BA252" i="2"/>
  <c r="BG249" i="2"/>
  <c r="BA249" i="2"/>
  <c r="BG247" i="2"/>
  <c r="BA247" i="2"/>
  <c r="BG245" i="2"/>
  <c r="BA245" i="2"/>
  <c r="BG243" i="2"/>
  <c r="BA243" i="2"/>
  <c r="BG240" i="2"/>
  <c r="BA240" i="2"/>
  <c r="BG238" i="2"/>
  <c r="BA238" i="2"/>
  <c r="BG236" i="2"/>
  <c r="BA236" i="2"/>
  <c r="BG235" i="2"/>
  <c r="BA235" i="2"/>
  <c r="BG233" i="2"/>
  <c r="BA233" i="2"/>
  <c r="BG231" i="2"/>
  <c r="BA231" i="2"/>
  <c r="BG229" i="2"/>
  <c r="BA229" i="2"/>
  <c r="BG227" i="2"/>
  <c r="BA227" i="2"/>
  <c r="BG225" i="2"/>
  <c r="BA225" i="2"/>
  <c r="BG223" i="2"/>
  <c r="BA223" i="2"/>
  <c r="BG221" i="2"/>
  <c r="BA221" i="2"/>
  <c r="BG219" i="2"/>
  <c r="BA219" i="2"/>
  <c r="BG217" i="2"/>
  <c r="BA217" i="2"/>
  <c r="BG215" i="2"/>
  <c r="BA215" i="2"/>
  <c r="BG213" i="2"/>
  <c r="BA213" i="2"/>
  <c r="BG211" i="2"/>
  <c r="BA211" i="2"/>
  <c r="BG209" i="2"/>
  <c r="BA209" i="2"/>
  <c r="BG207" i="2"/>
  <c r="BA207" i="2"/>
  <c r="BG205" i="2"/>
  <c r="BA205" i="2"/>
  <c r="BG203" i="2"/>
  <c r="BA203" i="2"/>
  <c r="BG201" i="2"/>
  <c r="BA201" i="2"/>
  <c r="BG199" i="2"/>
  <c r="BA199" i="2"/>
  <c r="BG197" i="2"/>
  <c r="BA197" i="2"/>
  <c r="BG195" i="2"/>
  <c r="BA195" i="2"/>
  <c r="BG193" i="2"/>
  <c r="BA193" i="2"/>
  <c r="BG192" i="2"/>
  <c r="BA192" i="2"/>
  <c r="BG190" i="2"/>
  <c r="BA190" i="2"/>
  <c r="BG186" i="2"/>
  <c r="BA186" i="2"/>
  <c r="BG184" i="2"/>
  <c r="BA184" i="2"/>
  <c r="BG182" i="2"/>
  <c r="BA182" i="2"/>
  <c r="BG180" i="2"/>
  <c r="BA180" i="2"/>
  <c r="BG178" i="2"/>
  <c r="BA178" i="2"/>
  <c r="BG176" i="2"/>
  <c r="BA176" i="2"/>
  <c r="BG174" i="2"/>
  <c r="BA174" i="2"/>
  <c r="BG172" i="2"/>
  <c r="BA172" i="2"/>
  <c r="BG170" i="2"/>
  <c r="BA170" i="2"/>
  <c r="BG168" i="2"/>
  <c r="BA168" i="2"/>
  <c r="BG165" i="2"/>
  <c r="BA165" i="2"/>
  <c r="BG162" i="2"/>
  <c r="BA162" i="2"/>
  <c r="BG160" i="2"/>
  <c r="BA160" i="2"/>
  <c r="BG158" i="2"/>
  <c r="BA158" i="2"/>
  <c r="BG156" i="2"/>
  <c r="BA156" i="2"/>
  <c r="BG154" i="2"/>
  <c r="BA154" i="2"/>
  <c r="BG152" i="2"/>
  <c r="BA152" i="2"/>
  <c r="BG150" i="2"/>
  <c r="BA150" i="2"/>
  <c r="BG148" i="2"/>
  <c r="BA148" i="2"/>
  <c r="BG146" i="2"/>
  <c r="BA146" i="2"/>
  <c r="BG145" i="2"/>
  <c r="BA145" i="2"/>
  <c r="BG143" i="2"/>
  <c r="BA143" i="2"/>
  <c r="BG141" i="2"/>
  <c r="BA141" i="2"/>
  <c r="BG139" i="2"/>
  <c r="BA139" i="2"/>
  <c r="BG136" i="2"/>
  <c r="BA136" i="2"/>
  <c r="BG134" i="2"/>
  <c r="BA134" i="2"/>
  <c r="BG132" i="2"/>
  <c r="BA132" i="2"/>
  <c r="BG130" i="2"/>
  <c r="BA130" i="2"/>
  <c r="BG128" i="2"/>
  <c r="BA128" i="2"/>
  <c r="BG126" i="2"/>
  <c r="BA126" i="2"/>
  <c r="BG125" i="2"/>
  <c r="BA125" i="2"/>
  <c r="BG123" i="2"/>
  <c r="BA123" i="2"/>
  <c r="BG120" i="2"/>
  <c r="BA120" i="2"/>
  <c r="BG118" i="2"/>
  <c r="BA118" i="2"/>
  <c r="BG116" i="2"/>
  <c r="BA116" i="2"/>
  <c r="BG114" i="2"/>
  <c r="BA114" i="2"/>
  <c r="BG112" i="2"/>
  <c r="BA112" i="2"/>
  <c r="BG110" i="2"/>
  <c r="BA110" i="2"/>
  <c r="BG107" i="2"/>
  <c r="BA107" i="2"/>
  <c r="BG104" i="2"/>
  <c r="BA104" i="2"/>
  <c r="BG102" i="2"/>
  <c r="BA102" i="2"/>
  <c r="BG100" i="2"/>
  <c r="BA100" i="2"/>
  <c r="BG98" i="2"/>
  <c r="BA98" i="2"/>
  <c r="BG97" i="2"/>
  <c r="BA97" i="2"/>
  <c r="BG95" i="2"/>
  <c r="BA95" i="2"/>
  <c r="BG93" i="2"/>
  <c r="BA93" i="2"/>
  <c r="BG92" i="2"/>
  <c r="BA92" i="2"/>
  <c r="BG90" i="2"/>
  <c r="BA90" i="2"/>
  <c r="BG88" i="2"/>
  <c r="BA88" i="2"/>
  <c r="BG86" i="2"/>
  <c r="BA86" i="2"/>
  <c r="BG84" i="2"/>
  <c r="BA84" i="2"/>
  <c r="BG82" i="2"/>
  <c r="BA82" i="2"/>
  <c r="BG79" i="2"/>
  <c r="BA79" i="2"/>
  <c r="BG77" i="2"/>
  <c r="BA77" i="2"/>
  <c r="BG75" i="2"/>
  <c r="BA75" i="2"/>
  <c r="BG73" i="2"/>
  <c r="BA73" i="2"/>
  <c r="BG71" i="2"/>
  <c r="BA71" i="2"/>
  <c r="BG69" i="2"/>
  <c r="BA69" i="2"/>
  <c r="BG66" i="2"/>
  <c r="BA66" i="2"/>
  <c r="BG64" i="2"/>
  <c r="BA64" i="2"/>
  <c r="BA62" i="2"/>
  <c r="BA60" i="2"/>
  <c r="BA58" i="2"/>
  <c r="BA56" i="2"/>
  <c r="BA54" i="2"/>
  <c r="BA52" i="2"/>
  <c r="BA50" i="2"/>
  <c r="BA48" i="2"/>
  <c r="BA46" i="2"/>
  <c r="BA44" i="2"/>
  <c r="BA42" i="2"/>
  <c r="BA40" i="2"/>
  <c r="BA38" i="2"/>
  <c r="BA36" i="2"/>
  <c r="BA34" i="2"/>
  <c r="BA32" i="2"/>
  <c r="BA30" i="2"/>
  <c r="BA28" i="2"/>
  <c r="BA26" i="2"/>
  <c r="BA24" i="2"/>
  <c r="BA22" i="2"/>
  <c r="BA20" i="2"/>
  <c r="BA18" i="2"/>
  <c r="BA16" i="2"/>
  <c r="BA14" i="2"/>
  <c r="BA12" i="2"/>
  <c r="BA10" i="2"/>
  <c r="BA8" i="2"/>
  <c r="BA333" i="2"/>
  <c r="BA325" i="2"/>
  <c r="BA317" i="2"/>
  <c r="BA309" i="2"/>
  <c r="BA308" i="2"/>
  <c r="BA300" i="2"/>
  <c r="BA297" i="2"/>
  <c r="BA289" i="2"/>
  <c r="BA280" i="2"/>
  <c r="BA263" i="2"/>
  <c r="BA258" i="2"/>
  <c r="BH200" i="2"/>
  <c r="BB200" i="2"/>
  <c r="BH198" i="2"/>
  <c r="BB198" i="2"/>
  <c r="BH196" i="2"/>
  <c r="BB196" i="2"/>
  <c r="BH194" i="2"/>
  <c r="BB194" i="2"/>
  <c r="BH191" i="2"/>
  <c r="BB191" i="2"/>
  <c r="BH189" i="2"/>
  <c r="BB189" i="2"/>
  <c r="BH188" i="2"/>
  <c r="BB188" i="2"/>
  <c r="BH187" i="2"/>
  <c r="BB187" i="2"/>
  <c r="BH185" i="2"/>
  <c r="BB185" i="2"/>
  <c r="BH183" i="2"/>
  <c r="BB183" i="2"/>
  <c r="BH181" i="2"/>
  <c r="BB181" i="2"/>
  <c r="BH179" i="2"/>
  <c r="BB179" i="2"/>
  <c r="BH177" i="2"/>
  <c r="BB177" i="2"/>
  <c r="BH175" i="2"/>
  <c r="BB175" i="2"/>
  <c r="BH173" i="2"/>
  <c r="BB173" i="2"/>
  <c r="BH171" i="2"/>
  <c r="BB171" i="2"/>
  <c r="BH169" i="2"/>
  <c r="BB169" i="2"/>
  <c r="BH167" i="2"/>
  <c r="BB167" i="2"/>
  <c r="BH166" i="2"/>
  <c r="BB166" i="2"/>
  <c r="BH164" i="2"/>
  <c r="BB164" i="2"/>
  <c r="BH163" i="2"/>
  <c r="BB163" i="2"/>
  <c r="BH161" i="2"/>
  <c r="BB161" i="2"/>
  <c r="BH159" i="2"/>
  <c r="BB159" i="2"/>
  <c r="BH157" i="2"/>
  <c r="BB157" i="2"/>
  <c r="BH155" i="2"/>
  <c r="BB155" i="2"/>
  <c r="BH153" i="2"/>
  <c r="BB153" i="2"/>
  <c r="BH151" i="2"/>
  <c r="BB151" i="2"/>
  <c r="BH149" i="2"/>
  <c r="BB149" i="2"/>
  <c r="BH147" i="2"/>
  <c r="BB147" i="2"/>
  <c r="BH144" i="2"/>
  <c r="BB144" i="2"/>
  <c r="BH142" i="2"/>
  <c r="BB142" i="2"/>
  <c r="BH140" i="2"/>
  <c r="BB140" i="2"/>
  <c r="BH138" i="2"/>
  <c r="BB138" i="2"/>
  <c r="BH137" i="2"/>
  <c r="BB137" i="2"/>
  <c r="BH135" i="2"/>
  <c r="BB135" i="2"/>
  <c r="BH133" i="2"/>
  <c r="BB133" i="2"/>
  <c r="BH131" i="2"/>
  <c r="BB131" i="2"/>
  <c r="BH129" i="2"/>
  <c r="BB129" i="2"/>
  <c r="BH127" i="2"/>
  <c r="BB127" i="2"/>
  <c r="BH124" i="2"/>
  <c r="BB124" i="2"/>
  <c r="BH122" i="2"/>
  <c r="BB122" i="2"/>
  <c r="BH121" i="2"/>
  <c r="BB121" i="2"/>
  <c r="BH119" i="2"/>
  <c r="BB119" i="2"/>
  <c r="BH117" i="2"/>
  <c r="BB117" i="2"/>
  <c r="BH115" i="2"/>
  <c r="BB115" i="2"/>
  <c r="BH113" i="2"/>
  <c r="BB113" i="2"/>
  <c r="BH111" i="2"/>
  <c r="BB111" i="2"/>
  <c r="BH109" i="2"/>
  <c r="BB109" i="2"/>
  <c r="BH108" i="2"/>
  <c r="BB108" i="2"/>
  <c r="BH106" i="2"/>
  <c r="BB106" i="2"/>
  <c r="BH105" i="2"/>
  <c r="BB105" i="2"/>
  <c r="BH103" i="2"/>
  <c r="BB103" i="2"/>
  <c r="BH101" i="2"/>
  <c r="BB101" i="2"/>
  <c r="BH99" i="2"/>
  <c r="BB99" i="2"/>
  <c r="BH96" i="2"/>
  <c r="BB96" i="2"/>
  <c r="BH94" i="2"/>
  <c r="BB94" i="2"/>
  <c r="BH91" i="2"/>
  <c r="BB91" i="2"/>
  <c r="BH89" i="2"/>
  <c r="BB89" i="2"/>
  <c r="BH87" i="2"/>
  <c r="BB87" i="2"/>
  <c r="BH85" i="2"/>
  <c r="BB85" i="2"/>
  <c r="BH83" i="2"/>
  <c r="BB83" i="2"/>
  <c r="BH81" i="2"/>
  <c r="BB81" i="2"/>
  <c r="BH80" i="2"/>
  <c r="BB80" i="2"/>
  <c r="BH78" i="2"/>
  <c r="BB78" i="2"/>
  <c r="BH76" i="2"/>
  <c r="BB76" i="2"/>
  <c r="BH74" i="2"/>
  <c r="BB74" i="2"/>
  <c r="BH72" i="2"/>
  <c r="BB72" i="2"/>
  <c r="BH70" i="2"/>
  <c r="BB70" i="2"/>
  <c r="BH68" i="2"/>
  <c r="BB68" i="2"/>
  <c r="BH67" i="2"/>
  <c r="BB67" i="2"/>
  <c r="BH65" i="2"/>
  <c r="BB65" i="2"/>
  <c r="BH63" i="2"/>
  <c r="BB63" i="2"/>
  <c r="BH61" i="2"/>
  <c r="BB61" i="2"/>
  <c r="BH59" i="2"/>
  <c r="BB59" i="2"/>
  <c r="BH57" i="2"/>
  <c r="BB57" i="2"/>
  <c r="BH55" i="2"/>
  <c r="BB55" i="2"/>
  <c r="BH53" i="2"/>
  <c r="BB53" i="2"/>
  <c r="BH51" i="2"/>
  <c r="BB51" i="2"/>
  <c r="BH49" i="2"/>
  <c r="BB49" i="2"/>
  <c r="BH47" i="2"/>
  <c r="BB47" i="2"/>
  <c r="BH45" i="2"/>
  <c r="BB45" i="2"/>
  <c r="BH43" i="2"/>
  <c r="BB43" i="2"/>
  <c r="BH41" i="2"/>
  <c r="BB41" i="2"/>
  <c r="BH39" i="2"/>
  <c r="BB39" i="2"/>
  <c r="BH37" i="2"/>
  <c r="BB37" i="2"/>
  <c r="BH35" i="2"/>
  <c r="BB35" i="2"/>
  <c r="BH33" i="2"/>
  <c r="BB33" i="2"/>
  <c r="BH31" i="2"/>
  <c r="BB31" i="2"/>
  <c r="BH29" i="2"/>
  <c r="BB29" i="2"/>
  <c r="BH27" i="2"/>
  <c r="BB27" i="2"/>
  <c r="BH25" i="2"/>
  <c r="BB25" i="2"/>
  <c r="BH23" i="2"/>
  <c r="BB23" i="2"/>
  <c r="BH21" i="2"/>
  <c r="BB21" i="2"/>
  <c r="BH19" i="2"/>
  <c r="BB19" i="2"/>
  <c r="BH17" i="2"/>
  <c r="BB17" i="2"/>
  <c r="BH15" i="2"/>
  <c r="BB15" i="2"/>
  <c r="BH13" i="2"/>
  <c r="BB13" i="2"/>
  <c r="BH11" i="2"/>
  <c r="BB11" i="2"/>
  <c r="BH9" i="2"/>
  <c r="BB9" i="2"/>
  <c r="BH7" i="2"/>
  <c r="BB7" i="2"/>
  <c r="BA327" i="2"/>
  <c r="BA319" i="2"/>
  <c r="BA311" i="2"/>
  <c r="BA302" i="2"/>
  <c r="BA291" i="2"/>
  <c r="BA282" i="2"/>
  <c r="BA272" i="2"/>
  <c r="BA265" i="2"/>
  <c r="BA250" i="2"/>
  <c r="BA246" i="2"/>
  <c r="BA242" i="2"/>
  <c r="BA241" i="2"/>
  <c r="BA237" i="2"/>
  <c r="BA234" i="2"/>
  <c r="BA230" i="2"/>
  <c r="BA226" i="2"/>
  <c r="BA220" i="2"/>
  <c r="BA216" i="2"/>
  <c r="BA214" i="2"/>
  <c r="BA210" i="2"/>
</calcChain>
</file>

<file path=xl/sharedStrings.xml><?xml version="1.0" encoding="utf-8"?>
<sst xmlns="http://schemas.openxmlformats.org/spreadsheetml/2006/main" count="328" uniqueCount="169">
  <si>
    <t>Scan Session:  "Scan Session #6"</t>
  </si>
  <si>
    <t>Start Time:  15/07/2014 14:38:10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</si>
  <si>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</si>
  <si>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</si>
  <si>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</si>
  <si>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</si>
  <si>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</si>
  <si>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</si>
  <si>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</si>
  <si>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</si>
  <si>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</si>
  <si>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</si>
  <si>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</si>
  <si>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</si>
  <si>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</si>
  <si>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</si>
  <si>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</si>
  <si>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</si>
  <si>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</si>
  <si>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</si>
  <si>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</si>
  <si>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</si>
  <si>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</si>
  <si>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</si>
  <si>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[26]  Strain</t>
  </si>
  <si>
    <t>[27]  Strain</t>
  </si>
  <si>
    <t>[28]  Strain</t>
  </si>
  <si>
    <t>[29]  Strain</t>
  </si>
  <si>
    <t>[30]  Strain</t>
  </si>
  <si>
    <t>[31]  Strain</t>
  </si>
  <si>
    <t>[32]  Strain</t>
  </si>
  <si>
    <t>[33]  Strain</t>
  </si>
  <si>
    <t>[34]  Strain</t>
  </si>
  <si>
    <t>[35]  Strain</t>
  </si>
  <si>
    <t>[36]  kg</t>
  </si>
  <si>
    <t>[37]  kg</t>
  </si>
  <si>
    <t>[38]  kg</t>
  </si>
  <si>
    <t>[39]  kg</t>
  </si>
  <si>
    <t>es+esc</t>
  </si>
  <si>
    <t>ef-es</t>
  </si>
  <si>
    <t>Msag (KN.m)</t>
  </si>
  <si>
    <t>(-) Mhog (KN.m)</t>
  </si>
  <si>
    <t>MINUS Mhog</t>
  </si>
  <si>
    <t>Curvature-sag</t>
  </si>
  <si>
    <t>Curvature-hog</t>
  </si>
  <si>
    <t>alpha-sag</t>
  </si>
  <si>
    <t>alpha-hog</t>
  </si>
  <si>
    <t>MR-sag %</t>
  </si>
  <si>
    <t>MR-hog %</t>
  </si>
  <si>
    <t>Melas-sag (0.215PL)</t>
  </si>
  <si>
    <t>Melas-hog (0.069PL)</t>
  </si>
  <si>
    <t>LOAD</t>
  </si>
  <si>
    <t>LEFT</t>
  </si>
  <si>
    <t>CENTER</t>
  </si>
  <si>
    <t>RIGHT</t>
  </si>
  <si>
    <t>trans-1</t>
  </si>
  <si>
    <t>trans-2</t>
  </si>
  <si>
    <t>trans-3</t>
  </si>
  <si>
    <t>trans-4</t>
  </si>
  <si>
    <t>trans-5</t>
  </si>
  <si>
    <t>trans-6</t>
  </si>
  <si>
    <t>deflections</t>
  </si>
  <si>
    <t>KN</t>
  </si>
  <si>
    <t>R-left</t>
  </si>
  <si>
    <t>[06]  kN</t>
  </si>
  <si>
    <t>Msag(KN.m)</t>
  </si>
  <si>
    <t>T5-PLATE AND UWRAP IN SAGGING</t>
  </si>
  <si>
    <t>CURVATURE-DATA</t>
  </si>
  <si>
    <t>SAGGING</t>
  </si>
  <si>
    <t>Curvature-sag1</t>
  </si>
  <si>
    <t>Curvature-sag2</t>
  </si>
  <si>
    <t>Curvature-sag3</t>
  </si>
  <si>
    <t>Curvature-sag4</t>
  </si>
  <si>
    <t>M-hogging (KN.m)</t>
  </si>
  <si>
    <t>M-K  MATLAB</t>
  </si>
  <si>
    <t>hogging</t>
  </si>
  <si>
    <t>fc= 35 Mpa</t>
  </si>
  <si>
    <t>Curvature-hog1</t>
  </si>
  <si>
    <t>Curvature-hog2</t>
  </si>
  <si>
    <t>Curvature-hog3</t>
  </si>
  <si>
    <t>Curvature-hog4</t>
  </si>
  <si>
    <t>fy= 660 Mpa</t>
  </si>
  <si>
    <t>editted</t>
  </si>
  <si>
    <t>fy= 800 Mpa</t>
  </si>
  <si>
    <t>K-HOGGING</t>
  </si>
  <si>
    <t>M-HOGGING</t>
  </si>
  <si>
    <t>fy= 600 Mpa</t>
  </si>
  <si>
    <t>EDDITED</t>
  </si>
  <si>
    <t>ef+esc (1)</t>
  </si>
  <si>
    <t>ef+esc (2)</t>
  </si>
  <si>
    <t>ef+esc (3)</t>
  </si>
  <si>
    <t>ef+esc (4)</t>
  </si>
  <si>
    <t>ef-es(1)</t>
  </si>
  <si>
    <t>ef-es(2)</t>
  </si>
  <si>
    <t>ef-es(3)</t>
  </si>
  <si>
    <t>ef-es(4)</t>
  </si>
  <si>
    <t>left-KN</t>
  </si>
  <si>
    <t>NSM</t>
  </si>
  <si>
    <t>debonding</t>
  </si>
  <si>
    <t>fc= 36 Mpa</t>
  </si>
  <si>
    <t>rupture</t>
  </si>
  <si>
    <t>fc= 24 Mpa</t>
  </si>
  <si>
    <t>eu= 0.8 %</t>
  </si>
  <si>
    <t>Efrp=125</t>
  </si>
  <si>
    <t>Efrp= 200</t>
  </si>
  <si>
    <t>eu= 1.9 %</t>
  </si>
  <si>
    <t>ONE-NSM</t>
  </si>
  <si>
    <t>eu= 0.9 %</t>
  </si>
  <si>
    <t>Efrp= 150</t>
  </si>
  <si>
    <t>fy= 670 Mpa</t>
  </si>
  <si>
    <t>k</t>
  </si>
  <si>
    <t>m</t>
  </si>
  <si>
    <t>fy= 750 Mpa</t>
  </si>
  <si>
    <t>fy= 570 Mpa</t>
  </si>
  <si>
    <t>eu= 1.5 %</t>
  </si>
  <si>
    <t>eu= 1.4 %</t>
  </si>
  <si>
    <t>Curvature-sag5</t>
  </si>
  <si>
    <t>Curvature-sag6</t>
  </si>
  <si>
    <t>Curvature-sag7</t>
  </si>
  <si>
    <t>Curvature-sag8</t>
  </si>
  <si>
    <t>Curvature-sag9</t>
  </si>
  <si>
    <t>Curvature-sag10</t>
  </si>
  <si>
    <t>ANALYTICAL MODEL</t>
  </si>
  <si>
    <t>alphaS= 0.167</t>
  </si>
  <si>
    <t>fySAG=600</t>
  </si>
  <si>
    <t>alphaS=</t>
  </si>
  <si>
    <t>alphaH= 0.162</t>
  </si>
  <si>
    <t>fyHOG=630</t>
  </si>
  <si>
    <t xml:space="preserve">alphaH= </t>
  </si>
  <si>
    <t>Efrp=135Gpa</t>
  </si>
  <si>
    <t>e-deb= 0.4 %</t>
  </si>
  <si>
    <t>Efrp= 135 Gpa</t>
  </si>
  <si>
    <t>e-deb= 1.9 %</t>
  </si>
  <si>
    <t>ELASTIC MOMENT-SAGGING</t>
  </si>
  <si>
    <t>LOAD-KN</t>
  </si>
  <si>
    <t>MOMENT/SAG</t>
  </si>
  <si>
    <t>MOMENT/HOG</t>
  </si>
  <si>
    <t>fySAG=800</t>
  </si>
  <si>
    <t>fyHOG=600</t>
  </si>
  <si>
    <t>Efrp= 125 Gpa</t>
  </si>
  <si>
    <t>alphaS= 0.187</t>
  </si>
  <si>
    <t>alphaH= 0.123</t>
  </si>
  <si>
    <t>HOG-My=24.3</t>
  </si>
  <si>
    <t>SAG-My=20.94</t>
  </si>
  <si>
    <t>e-deb= 1.4 %</t>
  </si>
  <si>
    <t>sagging</t>
  </si>
  <si>
    <t>load</t>
  </si>
  <si>
    <t>moment</t>
  </si>
  <si>
    <t>yeild</t>
  </si>
  <si>
    <t>U3</t>
  </si>
  <si>
    <t>tension in concrete</t>
  </si>
  <si>
    <t>DELTA-1</t>
  </si>
  <si>
    <t>DELTA-2</t>
  </si>
  <si>
    <t>DELTA-3</t>
  </si>
  <si>
    <t>DELTA-4</t>
  </si>
  <si>
    <t>DELTA-5</t>
  </si>
  <si>
    <t>DELTA-6</t>
  </si>
  <si>
    <t>DELTA-MAX</t>
  </si>
  <si>
    <t>SAGGING-NEW</t>
  </si>
  <si>
    <t>fy=600</t>
  </si>
  <si>
    <t>Efrp=150</t>
  </si>
  <si>
    <t>eu= 1.8 %</t>
  </si>
  <si>
    <t>K</t>
  </si>
  <si>
    <t>M</t>
  </si>
  <si>
    <t>Afrp=32mm2</t>
  </si>
  <si>
    <t>Afrp=128mm2</t>
  </si>
  <si>
    <t>Afrp=250mm2</t>
  </si>
  <si>
    <t>Efrp= 150 Gpa</t>
  </si>
  <si>
    <t>e-deb= 1.8 %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</si>
</sst>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sz val="1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16" fillId="0" borderId="0" xfId="0" applyFont="1"/>
    <xf numFmtId="0" fontId="0" fillId="40" borderId="0" xfId="0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16" fillId="44" borderId="0" xfId="0" applyFont="1" applyFill="1" applyAlignment="1">
      <alignment horizontal="center" vertical="center"/>
    </xf>
    <xf numFmtId="0" fontId="16" fillId="45" borderId="0" xfId="0" applyFont="1" applyFill="1" applyAlignment="1">
      <alignment horizontal="center" vertical="center"/>
    </xf>
    <xf numFmtId="0" fontId="0" fillId="46" borderId="0" xfId="0" applyFill="1" applyAlignment="1">
      <alignment horizontal="center" vertical="center"/>
    </xf>
    <xf numFmtId="0" fontId="16" fillId="46" borderId="0" xfId="0" applyFont="1" applyFill="1" applyAlignment="1">
      <alignment horizontal="center" vertical="center"/>
    </xf>
    <xf numFmtId="0" fontId="0" fillId="47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16" fillId="47" borderId="0" xfId="0" applyFont="1" applyFill="1" applyBorder="1" applyAlignment="1">
      <alignment horizontal="center" vertical="center"/>
    </xf>
    <xf numFmtId="0" fontId="0" fillId="35" borderId="0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16" fillId="35" borderId="0" xfId="0" applyFont="1" applyFill="1" applyBorder="1" applyAlignment="1">
      <alignment horizontal="center" vertical="center"/>
    </xf>
    <xf numFmtId="0" fontId="0" fillId="33" borderId="0" xfId="0" applyFill="1"/>
    <xf numFmtId="0" fontId="18" fillId="44" borderId="0" xfId="0" applyFont="1" applyFill="1" applyAlignment="1">
      <alignment horizontal="center" vertical="center"/>
    </xf>
    <xf numFmtId="0" fontId="19" fillId="42" borderId="0" xfId="0" applyFont="1" applyFill="1" applyAlignment="1">
      <alignment horizontal="center" vertical="center"/>
    </xf>
    <xf numFmtId="0" fontId="20" fillId="0" borderId="0" xfId="0" applyFont="1"/>
    <xf numFmtId="0" fontId="18" fillId="0" borderId="0" xfId="0" applyFont="1" applyAlignment="1">
      <alignment horizontal="center" vertical="center"/>
    </xf>
    <xf numFmtId="0" fontId="21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0" fillId="0" borderId="0" xfId="0" applyFill="1"/>
    <xf numFmtId="0" fontId="22" fillId="0" borderId="0" xfId="0" applyFont="1"/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0" fillId="0" borderId="0" xfId="0" applyFont="1"/>
    <xf numFmtId="0" fontId="25" fillId="0" borderId="0" xfId="0" applyFont="1"/>
    <xf numFmtId="0" fontId="18" fillId="4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0" borderId="0" xfId="0" applyNumberFormat="1"/>
    <xf numFmtId="0" fontId="26" fillId="0" borderId="0" xfId="0" applyFont="1"/>
    <xf numFmtId="0" fontId="14" fillId="0" borderId="0" xfId="0" applyFont="1"/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/>
    <xf numFmtId="0" fontId="16" fillId="42" borderId="0" xfId="0" applyFont="1" applyFill="1" applyAlignment="1">
      <alignment horizontal="center" vertical="center"/>
    </xf>
    <xf numFmtId="0" fontId="0" fillId="42" borderId="0" xfId="0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8" fillId="0" borderId="0" xfId="0" applyFont="1"/>
    <xf numFmtId="0" fontId="28" fillId="39" borderId="0" xfId="0" applyFont="1" applyFill="1" applyAlignment="1">
      <alignment horizontal="center" vertical="center"/>
    </xf>
    <xf numFmtId="0" fontId="28" fillId="41" borderId="0" xfId="0" applyFont="1" applyFill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29" fillId="38" borderId="0" xfId="0" applyFont="1" applyFill="1" applyAlignment="1">
      <alignment horizontal="center" vertical="center"/>
    </xf>
    <xf numFmtId="0" fontId="29" fillId="42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48" borderId="0" xfId="0" applyFill="1"/>
    <xf numFmtId="0" fontId="16" fillId="48" borderId="0" xfId="0" applyFont="1" applyFill="1" applyAlignment="1">
      <alignment horizontal="center" vertical="center"/>
    </xf>
    <xf numFmtId="0" fontId="0" fillId="49" borderId="0" xfId="0" applyFill="1"/>
    <xf numFmtId="0" fontId="0" fillId="49" borderId="0" xfId="0" applyFont="1" applyFill="1"/>
    <xf numFmtId="0" fontId="25" fillId="49" borderId="0" xfId="0" applyFont="1" applyFill="1"/>
    <xf numFmtId="0" fontId="16" fillId="49" borderId="0" xfId="0" applyFont="1" applyFill="1"/>
    <xf numFmtId="10" fontId="0" fillId="49" borderId="0" xfId="0" applyNumberFormat="1" applyFont="1" applyFill="1"/>
    <xf numFmtId="0" fontId="16" fillId="49" borderId="0" xfId="0" applyFont="1" applyFill="1" applyAlignment="1">
      <alignment horizontal="center" vertical="center"/>
    </xf>
    <xf numFmtId="0" fontId="18" fillId="49" borderId="0" xfId="0" applyFont="1" applyFill="1" applyAlignment="1">
      <alignment horizontal="center"/>
    </xf>
    <xf numFmtId="0" fontId="16" fillId="42" borderId="0" xfId="0" applyFont="1" applyFill="1"/>
    <xf numFmtId="0" fontId="0" fillId="0" borderId="0" xfId="0" applyAlignment="1">
      <alignment horizontal="center"/>
    </xf>
    <xf numFmtId="0" fontId="16" fillId="42" borderId="0" xfId="0" applyFont="1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 applyAlignment="1">
      <alignment horizontal="center"/>
    </xf>
    <xf numFmtId="0" fontId="16" fillId="48" borderId="0" xfId="0" applyFont="1" applyFill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16" fillId="45" borderId="0" xfId="0" applyFont="1" applyFill="1" applyAlignment="1">
      <alignment horizontal="center"/>
    </xf>
    <xf numFmtId="0" fontId="0" fillId="45" borderId="0" xfId="0" applyFill="1" applyAlignment="1">
      <alignment horizontal="center" vertical="center"/>
    </xf>
    <xf numFmtId="0" fontId="0" fillId="45" borderId="0" xfId="0" applyFill="1"/>
    <xf numFmtId="0" fontId="19" fillId="45" borderId="0" xfId="0" applyFont="1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3.xml"/><Relationship Id="rId1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theme" Target="theme/theme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9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5.xml"/><Relationship Id="rId10" Type="http://schemas.openxmlformats.org/officeDocument/2006/relationships/chartsheet" Target="chartsheets/sheet8.xml"/><Relationship Id="rId19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worksheet" Target="worksheets/sheet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7139043475199"/>
          <c:y val="3.3612055910190772E-2"/>
          <c:w val="0.86504475628061472"/>
          <c:h val="0.87443546268966799"/>
        </c:manualLayout>
      </c:layout>
      <c:scatterChart>
        <c:scatterStyle val="lineMarker"/>
        <c:varyColors val="0"/>
        <c:ser>
          <c:idx val="0"/>
          <c:order val="0"/>
          <c:tx>
            <c:v>Steel bars-sagging</c:v>
          </c:tx>
          <c:marker>
            <c:symbol val="none"/>
          </c:marker>
          <c:xVal>
            <c:numRef>
              <c:f>'DATA-editted'!$D$6:$D$571</c:f>
              <c:numCache>
                <c:formatCode>General</c:formatCode>
                <c:ptCount val="566"/>
                <c:pt idx="0">
                  <c:v>127.812</c:v>
                </c:pt>
                <c:pt idx="1">
                  <c:v>127.334</c:v>
                </c:pt>
                <c:pt idx="2">
                  <c:v>126.855</c:v>
                </c:pt>
                <c:pt idx="3">
                  <c:v>127.334</c:v>
                </c:pt>
                <c:pt idx="4">
                  <c:v>128.77000000000001</c:v>
                </c:pt>
                <c:pt idx="5">
                  <c:v>128.291</c:v>
                </c:pt>
                <c:pt idx="6">
                  <c:v>129.249</c:v>
                </c:pt>
                <c:pt idx="7">
                  <c:v>129.249</c:v>
                </c:pt>
                <c:pt idx="8">
                  <c:v>128.291</c:v>
                </c:pt>
                <c:pt idx="9">
                  <c:v>127.334</c:v>
                </c:pt>
                <c:pt idx="10">
                  <c:v>127.334</c:v>
                </c:pt>
                <c:pt idx="11">
                  <c:v>127.334</c:v>
                </c:pt>
                <c:pt idx="12">
                  <c:v>126.376</c:v>
                </c:pt>
                <c:pt idx="13">
                  <c:v>128.77000000000001</c:v>
                </c:pt>
                <c:pt idx="14">
                  <c:v>128.291</c:v>
                </c:pt>
                <c:pt idx="15">
                  <c:v>128.291</c:v>
                </c:pt>
                <c:pt idx="16">
                  <c:v>128.77000000000001</c:v>
                </c:pt>
                <c:pt idx="17">
                  <c:v>128.77000000000001</c:v>
                </c:pt>
                <c:pt idx="18">
                  <c:v>128.77000000000001</c:v>
                </c:pt>
                <c:pt idx="19">
                  <c:v>129.249</c:v>
                </c:pt>
                <c:pt idx="20">
                  <c:v>129.72800000000001</c:v>
                </c:pt>
                <c:pt idx="21">
                  <c:v>129.72800000000001</c:v>
                </c:pt>
                <c:pt idx="22">
                  <c:v>130.20599999999999</c:v>
                </c:pt>
                <c:pt idx="23">
                  <c:v>130.685</c:v>
                </c:pt>
                <c:pt idx="24">
                  <c:v>129.72800000000001</c:v>
                </c:pt>
                <c:pt idx="25">
                  <c:v>129.72800000000001</c:v>
                </c:pt>
                <c:pt idx="26">
                  <c:v>128.77000000000001</c:v>
                </c:pt>
                <c:pt idx="27">
                  <c:v>128.291</c:v>
                </c:pt>
                <c:pt idx="28">
                  <c:v>127.812</c:v>
                </c:pt>
                <c:pt idx="29">
                  <c:v>128.291</c:v>
                </c:pt>
                <c:pt idx="30">
                  <c:v>132.12100000000001</c:v>
                </c:pt>
                <c:pt idx="31">
                  <c:v>133.55799999999999</c:v>
                </c:pt>
                <c:pt idx="32">
                  <c:v>133.55799999999999</c:v>
                </c:pt>
                <c:pt idx="33">
                  <c:v>133.07900000000001</c:v>
                </c:pt>
                <c:pt idx="34">
                  <c:v>135.95099999999999</c:v>
                </c:pt>
                <c:pt idx="35">
                  <c:v>137.38800000000001</c:v>
                </c:pt>
                <c:pt idx="36">
                  <c:v>137.38800000000001</c:v>
                </c:pt>
                <c:pt idx="37">
                  <c:v>140.739</c:v>
                </c:pt>
                <c:pt idx="38">
                  <c:v>144.09100000000001</c:v>
                </c:pt>
                <c:pt idx="39">
                  <c:v>145.52699999999999</c:v>
                </c:pt>
                <c:pt idx="40">
                  <c:v>147.92099999999999</c:v>
                </c:pt>
                <c:pt idx="41">
                  <c:v>146.96299999999999</c:v>
                </c:pt>
                <c:pt idx="42">
                  <c:v>151.751</c:v>
                </c:pt>
                <c:pt idx="43">
                  <c:v>153.18700000000001</c:v>
                </c:pt>
                <c:pt idx="44">
                  <c:v>154.624</c:v>
                </c:pt>
                <c:pt idx="45">
                  <c:v>155.58099999999999</c:v>
                </c:pt>
                <c:pt idx="46">
                  <c:v>156.53899999999999</c:v>
                </c:pt>
                <c:pt idx="47">
                  <c:v>159.41200000000001</c:v>
                </c:pt>
                <c:pt idx="48">
                  <c:v>160.84800000000001</c:v>
                </c:pt>
                <c:pt idx="49">
                  <c:v>162.28399999999999</c:v>
                </c:pt>
                <c:pt idx="50">
                  <c:v>163.24199999999999</c:v>
                </c:pt>
                <c:pt idx="51">
                  <c:v>162.28399999999999</c:v>
                </c:pt>
                <c:pt idx="52">
                  <c:v>160.84800000000001</c:v>
                </c:pt>
                <c:pt idx="53">
                  <c:v>172.81800000000001</c:v>
                </c:pt>
                <c:pt idx="54">
                  <c:v>172.81800000000001</c:v>
                </c:pt>
                <c:pt idx="55">
                  <c:v>172.81800000000001</c:v>
                </c:pt>
                <c:pt idx="56">
                  <c:v>186.22499999999999</c:v>
                </c:pt>
                <c:pt idx="57">
                  <c:v>184.309</c:v>
                </c:pt>
                <c:pt idx="58">
                  <c:v>185.74600000000001</c:v>
                </c:pt>
                <c:pt idx="59">
                  <c:v>185.267</c:v>
                </c:pt>
                <c:pt idx="60">
                  <c:v>184.78800000000001</c:v>
                </c:pt>
                <c:pt idx="61">
                  <c:v>183.352</c:v>
                </c:pt>
                <c:pt idx="62">
                  <c:v>190.53399999999999</c:v>
                </c:pt>
                <c:pt idx="63">
                  <c:v>194.84299999999999</c:v>
                </c:pt>
                <c:pt idx="64">
                  <c:v>194.84299999999999</c:v>
                </c:pt>
                <c:pt idx="65">
                  <c:v>195.80099999999999</c:v>
                </c:pt>
                <c:pt idx="66">
                  <c:v>196.28</c:v>
                </c:pt>
                <c:pt idx="67">
                  <c:v>200.11</c:v>
                </c:pt>
                <c:pt idx="68">
                  <c:v>200.11</c:v>
                </c:pt>
                <c:pt idx="69">
                  <c:v>200.11</c:v>
                </c:pt>
                <c:pt idx="70">
                  <c:v>202.02600000000001</c:v>
                </c:pt>
                <c:pt idx="71">
                  <c:v>202.505</c:v>
                </c:pt>
                <c:pt idx="72">
                  <c:v>203.46199999999999</c:v>
                </c:pt>
                <c:pt idx="73">
                  <c:v>202.983</c:v>
                </c:pt>
                <c:pt idx="74">
                  <c:v>203.941</c:v>
                </c:pt>
                <c:pt idx="75">
                  <c:v>209.208</c:v>
                </c:pt>
                <c:pt idx="76">
                  <c:v>216.39099999999999</c:v>
                </c:pt>
                <c:pt idx="77">
                  <c:v>214.47499999999999</c:v>
                </c:pt>
                <c:pt idx="78">
                  <c:v>216.87</c:v>
                </c:pt>
                <c:pt idx="79">
                  <c:v>217.34800000000001</c:v>
                </c:pt>
                <c:pt idx="80">
                  <c:v>216.87</c:v>
                </c:pt>
                <c:pt idx="81">
                  <c:v>217.34800000000001</c:v>
                </c:pt>
                <c:pt idx="82">
                  <c:v>218.30600000000001</c:v>
                </c:pt>
                <c:pt idx="83">
                  <c:v>222.137</c:v>
                </c:pt>
                <c:pt idx="84">
                  <c:v>220.22200000000001</c:v>
                </c:pt>
                <c:pt idx="85">
                  <c:v>220.7</c:v>
                </c:pt>
                <c:pt idx="86">
                  <c:v>221.179</c:v>
                </c:pt>
                <c:pt idx="87">
                  <c:v>234.108</c:v>
                </c:pt>
                <c:pt idx="88">
                  <c:v>236.50299999999999</c:v>
                </c:pt>
                <c:pt idx="89">
                  <c:v>242.72800000000001</c:v>
                </c:pt>
                <c:pt idx="90">
                  <c:v>248.47399999999999</c:v>
                </c:pt>
                <c:pt idx="91">
                  <c:v>249.43199999999999</c:v>
                </c:pt>
                <c:pt idx="92">
                  <c:v>278.16500000000002</c:v>
                </c:pt>
                <c:pt idx="93">
                  <c:v>291.096</c:v>
                </c:pt>
                <c:pt idx="94">
                  <c:v>295.40600000000001</c:v>
                </c:pt>
                <c:pt idx="95">
                  <c:v>330.36900000000003</c:v>
                </c:pt>
                <c:pt idx="96">
                  <c:v>354.31700000000001</c:v>
                </c:pt>
                <c:pt idx="97">
                  <c:v>376.82900000000001</c:v>
                </c:pt>
                <c:pt idx="98">
                  <c:v>395.03100000000001</c:v>
                </c:pt>
                <c:pt idx="99">
                  <c:v>408.44400000000002</c:v>
                </c:pt>
                <c:pt idx="100">
                  <c:v>489.88499999999999</c:v>
                </c:pt>
                <c:pt idx="101">
                  <c:v>599.13300000000004</c:v>
                </c:pt>
                <c:pt idx="102">
                  <c:v>705.05</c:v>
                </c:pt>
                <c:pt idx="103">
                  <c:v>1034.444</c:v>
                </c:pt>
                <c:pt idx="104">
                  <c:v>1063.223</c:v>
                </c:pt>
                <c:pt idx="105">
                  <c:v>1137.575</c:v>
                </c:pt>
                <c:pt idx="106">
                  <c:v>1152.4459999999999</c:v>
                </c:pt>
                <c:pt idx="107">
                  <c:v>1159.163</c:v>
                </c:pt>
                <c:pt idx="108">
                  <c:v>1179.7919999999999</c:v>
                </c:pt>
                <c:pt idx="109">
                  <c:v>1255.1210000000001</c:v>
                </c:pt>
                <c:pt idx="110">
                  <c:v>1262.798</c:v>
                </c:pt>
                <c:pt idx="111">
                  <c:v>1348.6980000000001</c:v>
                </c:pt>
                <c:pt idx="112">
                  <c:v>1405.3320000000001</c:v>
                </c:pt>
                <c:pt idx="113">
                  <c:v>1410.1320000000001</c:v>
                </c:pt>
                <c:pt idx="114">
                  <c:v>1425.0119999999999</c:v>
                </c:pt>
                <c:pt idx="115">
                  <c:v>1425.0119999999999</c:v>
                </c:pt>
                <c:pt idx="116">
                  <c:v>1573.3530000000001</c:v>
                </c:pt>
                <c:pt idx="117">
                  <c:v>1546.4659999999999</c:v>
                </c:pt>
                <c:pt idx="118">
                  <c:v>1594.96</c:v>
                </c:pt>
                <c:pt idx="119">
                  <c:v>1596.8810000000001</c:v>
                </c:pt>
                <c:pt idx="120">
                  <c:v>1700.607</c:v>
                </c:pt>
                <c:pt idx="121">
                  <c:v>1730.864</c:v>
                </c:pt>
                <c:pt idx="122">
                  <c:v>1747.675</c:v>
                </c:pt>
                <c:pt idx="123">
                  <c:v>1748.155</c:v>
                </c:pt>
                <c:pt idx="124">
                  <c:v>1872.57</c:v>
                </c:pt>
                <c:pt idx="125">
                  <c:v>1848.549</c:v>
                </c:pt>
                <c:pt idx="126">
                  <c:v>1890.346</c:v>
                </c:pt>
                <c:pt idx="127">
                  <c:v>1919.174</c:v>
                </c:pt>
                <c:pt idx="128">
                  <c:v>1936.471</c:v>
                </c:pt>
                <c:pt idx="129">
                  <c:v>1921.576</c:v>
                </c:pt>
                <c:pt idx="130">
                  <c:v>2003.2629999999999</c:v>
                </c:pt>
                <c:pt idx="131">
                  <c:v>2030.6559999999999</c:v>
                </c:pt>
                <c:pt idx="132">
                  <c:v>2109.4769999999999</c:v>
                </c:pt>
                <c:pt idx="133">
                  <c:v>2139.2779999999998</c:v>
                </c:pt>
                <c:pt idx="134">
                  <c:v>2237.8270000000002</c:v>
                </c:pt>
                <c:pt idx="135">
                  <c:v>2236.866</c:v>
                </c:pt>
                <c:pt idx="136">
                  <c:v>2265.7130000000002</c:v>
                </c:pt>
                <c:pt idx="137">
                  <c:v>2276.7719999999999</c:v>
                </c:pt>
                <c:pt idx="138">
                  <c:v>2299.8519999999999</c:v>
                </c:pt>
                <c:pt idx="139">
                  <c:v>2296.4859999999999</c:v>
                </c:pt>
                <c:pt idx="140">
                  <c:v>2392.6610000000001</c:v>
                </c:pt>
                <c:pt idx="141">
                  <c:v>2400.3560000000002</c:v>
                </c:pt>
                <c:pt idx="142">
                  <c:v>2399.3939999999998</c:v>
                </c:pt>
                <c:pt idx="143">
                  <c:v>2461.9189999999999</c:v>
                </c:pt>
                <c:pt idx="144">
                  <c:v>2484.0450000000001</c:v>
                </c:pt>
                <c:pt idx="145">
                  <c:v>2497.5140000000001</c:v>
                </c:pt>
                <c:pt idx="146">
                  <c:v>2526.3760000000002</c:v>
                </c:pt>
                <c:pt idx="147">
                  <c:v>2544.6570000000002</c:v>
                </c:pt>
                <c:pt idx="148">
                  <c:v>2560.5320000000002</c:v>
                </c:pt>
                <c:pt idx="149">
                  <c:v>2691.404</c:v>
                </c:pt>
                <c:pt idx="150">
                  <c:v>2693.81</c:v>
                </c:pt>
                <c:pt idx="151">
                  <c:v>2777.549</c:v>
                </c:pt>
                <c:pt idx="152">
                  <c:v>2794.875</c:v>
                </c:pt>
                <c:pt idx="153">
                  <c:v>2807.39</c:v>
                </c:pt>
                <c:pt idx="154">
                  <c:v>2809.7959999999998</c:v>
                </c:pt>
                <c:pt idx="155">
                  <c:v>2825.1990000000001</c:v>
                </c:pt>
                <c:pt idx="156">
                  <c:v>2824.7170000000001</c:v>
                </c:pt>
                <c:pt idx="157">
                  <c:v>2832.4189999999999</c:v>
                </c:pt>
                <c:pt idx="158">
                  <c:v>2960.473</c:v>
                </c:pt>
                <c:pt idx="159">
                  <c:v>2965.7689999999998</c:v>
                </c:pt>
                <c:pt idx="160">
                  <c:v>2986.9549999999999</c:v>
                </c:pt>
                <c:pt idx="161">
                  <c:v>3093.3760000000002</c:v>
                </c:pt>
                <c:pt idx="162">
                  <c:v>3093.8580000000002</c:v>
                </c:pt>
                <c:pt idx="163">
                  <c:v>3143.4639999999999</c:v>
                </c:pt>
                <c:pt idx="164">
                  <c:v>3142.02</c:v>
                </c:pt>
                <c:pt idx="165">
                  <c:v>3221.9789999999998</c:v>
                </c:pt>
                <c:pt idx="166">
                  <c:v>3256.663</c:v>
                </c:pt>
                <c:pt idx="167">
                  <c:v>3255.2179999999998</c:v>
                </c:pt>
                <c:pt idx="168">
                  <c:v>3318.8130000000001</c:v>
                </c:pt>
                <c:pt idx="169">
                  <c:v>3355.9140000000002</c:v>
                </c:pt>
                <c:pt idx="170">
                  <c:v>3355.9140000000002</c:v>
                </c:pt>
                <c:pt idx="171">
                  <c:v>3406.029</c:v>
                </c:pt>
                <c:pt idx="172">
                  <c:v>3406.029</c:v>
                </c:pt>
                <c:pt idx="173">
                  <c:v>3425.7869999999998</c:v>
                </c:pt>
                <c:pt idx="174">
                  <c:v>3423.8589999999999</c:v>
                </c:pt>
                <c:pt idx="175">
                  <c:v>3572.31</c:v>
                </c:pt>
                <c:pt idx="176">
                  <c:v>3599.788</c:v>
                </c:pt>
                <c:pt idx="177">
                  <c:v>3813.877</c:v>
                </c:pt>
                <c:pt idx="178">
                  <c:v>4442.6890000000003</c:v>
                </c:pt>
                <c:pt idx="179">
                  <c:v>5445.1970000000001</c:v>
                </c:pt>
                <c:pt idx="180">
                  <c:v>5647.9709999999995</c:v>
                </c:pt>
                <c:pt idx="181">
                  <c:v>5792.2370000000001</c:v>
                </c:pt>
                <c:pt idx="182">
                  <c:v>7360.5240000000003</c:v>
                </c:pt>
                <c:pt idx="183">
                  <c:v>9710.8979999999992</c:v>
                </c:pt>
                <c:pt idx="184">
                  <c:v>10418.439</c:v>
                </c:pt>
                <c:pt idx="185">
                  <c:v>10773.802</c:v>
                </c:pt>
                <c:pt idx="186">
                  <c:v>10989.977000000001</c:v>
                </c:pt>
                <c:pt idx="187">
                  <c:v>12263.956</c:v>
                </c:pt>
                <c:pt idx="188">
                  <c:v>14574.665000000001</c:v>
                </c:pt>
                <c:pt idx="189">
                  <c:v>15124.764999999999</c:v>
                </c:pt>
                <c:pt idx="190">
                  <c:v>15416.816000000001</c:v>
                </c:pt>
              </c:numCache>
            </c:numRef>
          </c:xVal>
          <c:yVal>
            <c:numRef>
              <c:f>'DATA-editted'!$A$6:$A$571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2"/>
          <c:order val="1"/>
          <c:tx>
            <c:v>steel gage-11</c:v>
          </c:tx>
          <c:marker>
            <c:symbol val="none"/>
          </c:marker>
          <c:xVal>
            <c:numRef>
              <c:f>'DATA-editted'!$N$6:$N$571</c:f>
              <c:numCache>
                <c:formatCode>General</c:formatCode>
                <c:ptCount val="566"/>
                <c:pt idx="0">
                  <c:v>-30.1</c:v>
                </c:pt>
                <c:pt idx="1">
                  <c:v>-30.1</c:v>
                </c:pt>
                <c:pt idx="2">
                  <c:v>-30.1</c:v>
                </c:pt>
                <c:pt idx="3">
                  <c:v>-29.145</c:v>
                </c:pt>
                <c:pt idx="4">
                  <c:v>-30.577999999999999</c:v>
                </c:pt>
                <c:pt idx="5">
                  <c:v>-29.145</c:v>
                </c:pt>
                <c:pt idx="6">
                  <c:v>-29.623000000000001</c:v>
                </c:pt>
                <c:pt idx="7">
                  <c:v>-29.145</c:v>
                </c:pt>
                <c:pt idx="8">
                  <c:v>-28.667000000000002</c:v>
                </c:pt>
                <c:pt idx="9">
                  <c:v>-30.1</c:v>
                </c:pt>
                <c:pt idx="10">
                  <c:v>-29.145</c:v>
                </c:pt>
                <c:pt idx="11">
                  <c:v>-29.623000000000001</c:v>
                </c:pt>
                <c:pt idx="12">
                  <c:v>-29.623000000000001</c:v>
                </c:pt>
                <c:pt idx="13">
                  <c:v>-28.667000000000002</c:v>
                </c:pt>
                <c:pt idx="14">
                  <c:v>-30.1</c:v>
                </c:pt>
                <c:pt idx="15">
                  <c:v>-29.623000000000001</c:v>
                </c:pt>
                <c:pt idx="16">
                  <c:v>-30.577999999999999</c:v>
                </c:pt>
                <c:pt idx="17">
                  <c:v>-27.710999999999999</c:v>
                </c:pt>
                <c:pt idx="18">
                  <c:v>-29.623000000000001</c:v>
                </c:pt>
                <c:pt idx="19">
                  <c:v>-30.1</c:v>
                </c:pt>
                <c:pt idx="20">
                  <c:v>-29.145</c:v>
                </c:pt>
                <c:pt idx="21">
                  <c:v>-29.623000000000001</c:v>
                </c:pt>
                <c:pt idx="22">
                  <c:v>-29.145</c:v>
                </c:pt>
                <c:pt idx="23">
                  <c:v>-28.667000000000002</c:v>
                </c:pt>
                <c:pt idx="24">
                  <c:v>-29.145</c:v>
                </c:pt>
                <c:pt idx="25">
                  <c:v>-28.667000000000002</c:v>
                </c:pt>
                <c:pt idx="26">
                  <c:v>-29.623000000000001</c:v>
                </c:pt>
                <c:pt idx="27">
                  <c:v>-29.623000000000001</c:v>
                </c:pt>
                <c:pt idx="28">
                  <c:v>-29.623000000000001</c:v>
                </c:pt>
                <c:pt idx="29">
                  <c:v>-28.667000000000002</c:v>
                </c:pt>
                <c:pt idx="30">
                  <c:v>-24.367000000000001</c:v>
                </c:pt>
                <c:pt idx="31">
                  <c:v>-21.978000000000002</c:v>
                </c:pt>
                <c:pt idx="32">
                  <c:v>-21.978000000000002</c:v>
                </c:pt>
                <c:pt idx="33">
                  <c:v>-21.5</c:v>
                </c:pt>
                <c:pt idx="34">
                  <c:v>-19.111999999999998</c:v>
                </c:pt>
                <c:pt idx="35">
                  <c:v>-16.722999999999999</c:v>
                </c:pt>
                <c:pt idx="36">
                  <c:v>-16.245000000000001</c:v>
                </c:pt>
                <c:pt idx="37">
                  <c:v>-14.334</c:v>
                </c:pt>
                <c:pt idx="38">
                  <c:v>-10.989000000000001</c:v>
                </c:pt>
                <c:pt idx="39">
                  <c:v>-9.5559999999999992</c:v>
                </c:pt>
                <c:pt idx="40">
                  <c:v>-8.6</c:v>
                </c:pt>
                <c:pt idx="41">
                  <c:v>-8.6</c:v>
                </c:pt>
                <c:pt idx="42">
                  <c:v>-6.2110000000000003</c:v>
                </c:pt>
                <c:pt idx="43">
                  <c:v>-5.2560000000000002</c:v>
                </c:pt>
                <c:pt idx="44">
                  <c:v>-5.2560000000000002</c:v>
                </c:pt>
                <c:pt idx="45">
                  <c:v>-5.734</c:v>
                </c:pt>
                <c:pt idx="46">
                  <c:v>-3.3450000000000002</c:v>
                </c:pt>
                <c:pt idx="47">
                  <c:v>-3.3450000000000002</c:v>
                </c:pt>
                <c:pt idx="48">
                  <c:v>-0.95599999999999996</c:v>
                </c:pt>
                <c:pt idx="49">
                  <c:v>-0.95599999999999996</c:v>
                </c:pt>
                <c:pt idx="50">
                  <c:v>0.47799999999999998</c:v>
                </c:pt>
                <c:pt idx="51">
                  <c:v>0.47799999999999998</c:v>
                </c:pt>
                <c:pt idx="52">
                  <c:v>0</c:v>
                </c:pt>
                <c:pt idx="53">
                  <c:v>6.2110000000000003</c:v>
                </c:pt>
                <c:pt idx="54">
                  <c:v>7.6449999999999996</c:v>
                </c:pt>
                <c:pt idx="55">
                  <c:v>8.1229999999999993</c:v>
                </c:pt>
                <c:pt idx="56">
                  <c:v>16.722999999999999</c:v>
                </c:pt>
                <c:pt idx="57">
                  <c:v>16.245000000000001</c:v>
                </c:pt>
                <c:pt idx="58">
                  <c:v>19.59</c:v>
                </c:pt>
                <c:pt idx="59">
                  <c:v>22.457000000000001</c:v>
                </c:pt>
                <c:pt idx="60">
                  <c:v>25.324000000000002</c:v>
                </c:pt>
                <c:pt idx="61">
                  <c:v>25.802</c:v>
                </c:pt>
                <c:pt idx="62">
                  <c:v>36.314</c:v>
                </c:pt>
                <c:pt idx="63">
                  <c:v>38.703000000000003</c:v>
                </c:pt>
                <c:pt idx="64">
                  <c:v>37.747</c:v>
                </c:pt>
                <c:pt idx="65">
                  <c:v>38.703000000000003</c:v>
                </c:pt>
                <c:pt idx="66">
                  <c:v>39.658999999999999</c:v>
                </c:pt>
                <c:pt idx="67">
                  <c:v>42.048000000000002</c:v>
                </c:pt>
                <c:pt idx="68">
                  <c:v>42.048000000000002</c:v>
                </c:pt>
                <c:pt idx="69">
                  <c:v>42.048000000000002</c:v>
                </c:pt>
                <c:pt idx="70">
                  <c:v>43.481000000000002</c:v>
                </c:pt>
                <c:pt idx="71">
                  <c:v>45.393000000000001</c:v>
                </c:pt>
                <c:pt idx="72">
                  <c:v>46.348999999999997</c:v>
                </c:pt>
                <c:pt idx="73">
                  <c:v>48.26</c:v>
                </c:pt>
                <c:pt idx="74">
                  <c:v>48.738</c:v>
                </c:pt>
                <c:pt idx="75">
                  <c:v>53.037999999999997</c:v>
                </c:pt>
                <c:pt idx="76">
                  <c:v>59.728000000000002</c:v>
                </c:pt>
                <c:pt idx="77">
                  <c:v>57.817</c:v>
                </c:pt>
                <c:pt idx="78">
                  <c:v>61.64</c:v>
                </c:pt>
                <c:pt idx="79">
                  <c:v>62.594999999999999</c:v>
                </c:pt>
                <c:pt idx="80">
                  <c:v>63.073</c:v>
                </c:pt>
                <c:pt idx="81">
                  <c:v>64.507000000000005</c:v>
                </c:pt>
                <c:pt idx="82">
                  <c:v>64.984999999999999</c:v>
                </c:pt>
                <c:pt idx="83">
                  <c:v>66.896000000000001</c:v>
                </c:pt>
                <c:pt idx="84">
                  <c:v>68.808000000000007</c:v>
                </c:pt>
                <c:pt idx="85">
                  <c:v>70.241</c:v>
                </c:pt>
                <c:pt idx="86">
                  <c:v>71.674999999999997</c:v>
                </c:pt>
                <c:pt idx="87">
                  <c:v>86.010999999999996</c:v>
                </c:pt>
                <c:pt idx="88">
                  <c:v>87.444999999999993</c:v>
                </c:pt>
                <c:pt idx="89">
                  <c:v>90.311999999999998</c:v>
                </c:pt>
                <c:pt idx="90">
                  <c:v>91.745999999999995</c:v>
                </c:pt>
                <c:pt idx="91">
                  <c:v>92.700999999999993</c:v>
                </c:pt>
                <c:pt idx="92">
                  <c:v>105.126</c:v>
                </c:pt>
                <c:pt idx="93">
                  <c:v>108.47199999999999</c:v>
                </c:pt>
                <c:pt idx="94">
                  <c:v>113.251</c:v>
                </c:pt>
                <c:pt idx="95">
                  <c:v>120.419</c:v>
                </c:pt>
                <c:pt idx="96">
                  <c:v>128.54400000000001</c:v>
                </c:pt>
                <c:pt idx="97">
                  <c:v>138.58000000000001</c:v>
                </c:pt>
                <c:pt idx="98">
                  <c:v>150.529</c:v>
                </c:pt>
                <c:pt idx="99">
                  <c:v>160.08799999999999</c:v>
                </c:pt>
                <c:pt idx="100">
                  <c:v>230.82900000000001</c:v>
                </c:pt>
                <c:pt idx="101">
                  <c:v>246.126</c:v>
                </c:pt>
                <c:pt idx="102">
                  <c:v>256.64299999999997</c:v>
                </c:pt>
                <c:pt idx="103">
                  <c:v>345.56700000000001</c:v>
                </c:pt>
                <c:pt idx="104">
                  <c:v>363.25799999999998</c:v>
                </c:pt>
                <c:pt idx="105">
                  <c:v>380.94900000000001</c:v>
                </c:pt>
                <c:pt idx="106">
                  <c:v>393.86</c:v>
                </c:pt>
                <c:pt idx="107">
                  <c:v>397.685</c:v>
                </c:pt>
                <c:pt idx="108">
                  <c:v>411.553</c:v>
                </c:pt>
                <c:pt idx="109">
                  <c:v>440.245</c:v>
                </c:pt>
                <c:pt idx="110">
                  <c:v>449.33100000000002</c:v>
                </c:pt>
                <c:pt idx="111">
                  <c:v>500.50400000000002</c:v>
                </c:pt>
                <c:pt idx="112">
                  <c:v>517.24400000000003</c:v>
                </c:pt>
                <c:pt idx="113">
                  <c:v>521.54899999999998</c:v>
                </c:pt>
                <c:pt idx="114">
                  <c:v>526.80999999999995</c:v>
                </c:pt>
                <c:pt idx="115">
                  <c:v>530.15800000000002</c:v>
                </c:pt>
                <c:pt idx="116">
                  <c:v>578.947</c:v>
                </c:pt>
                <c:pt idx="117">
                  <c:v>594.73299999999995</c:v>
                </c:pt>
                <c:pt idx="118">
                  <c:v>613.39</c:v>
                </c:pt>
                <c:pt idx="119">
                  <c:v>613.39</c:v>
                </c:pt>
                <c:pt idx="120">
                  <c:v>637.30899999999997</c:v>
                </c:pt>
                <c:pt idx="121">
                  <c:v>662.18700000000001</c:v>
                </c:pt>
                <c:pt idx="122">
                  <c:v>668.40700000000004</c:v>
                </c:pt>
                <c:pt idx="123">
                  <c:v>669.84199999999998</c:v>
                </c:pt>
                <c:pt idx="124">
                  <c:v>706.20500000000004</c:v>
                </c:pt>
                <c:pt idx="125">
                  <c:v>688.98</c:v>
                </c:pt>
                <c:pt idx="126">
                  <c:v>714.33900000000006</c:v>
                </c:pt>
                <c:pt idx="127">
                  <c:v>723.43</c:v>
                </c:pt>
                <c:pt idx="128">
                  <c:v>729.65</c:v>
                </c:pt>
                <c:pt idx="129">
                  <c:v>716.73099999999999</c:v>
                </c:pt>
                <c:pt idx="130">
                  <c:v>742.09100000000001</c:v>
                </c:pt>
                <c:pt idx="131">
                  <c:v>764.58100000000002</c:v>
                </c:pt>
                <c:pt idx="132">
                  <c:v>788.98699999999997</c:v>
                </c:pt>
                <c:pt idx="133">
                  <c:v>816.74400000000003</c:v>
                </c:pt>
                <c:pt idx="134">
                  <c:v>840.19399999999996</c:v>
                </c:pt>
                <c:pt idx="135">
                  <c:v>840.19399999999996</c:v>
                </c:pt>
                <c:pt idx="136">
                  <c:v>846.89499999999998</c:v>
                </c:pt>
                <c:pt idx="137">
                  <c:v>849.76700000000005</c:v>
                </c:pt>
                <c:pt idx="138">
                  <c:v>856.94600000000003</c:v>
                </c:pt>
                <c:pt idx="139">
                  <c:v>858.38199999999995</c:v>
                </c:pt>
                <c:pt idx="140">
                  <c:v>898.58699999999999</c:v>
                </c:pt>
                <c:pt idx="141">
                  <c:v>917.73400000000004</c:v>
                </c:pt>
                <c:pt idx="142">
                  <c:v>918.69100000000003</c:v>
                </c:pt>
                <c:pt idx="143">
                  <c:v>934.96600000000001</c:v>
                </c:pt>
                <c:pt idx="144">
                  <c:v>940.23199999999997</c:v>
                </c:pt>
                <c:pt idx="145">
                  <c:v>946.45500000000004</c:v>
                </c:pt>
                <c:pt idx="146">
                  <c:v>953.63499999999999</c:v>
                </c:pt>
                <c:pt idx="147">
                  <c:v>958.42200000000003</c:v>
                </c:pt>
                <c:pt idx="148">
                  <c:v>967.51800000000003</c:v>
                </c:pt>
                <c:pt idx="149">
                  <c:v>1005.817</c:v>
                </c:pt>
                <c:pt idx="150">
                  <c:v>1008.211</c:v>
                </c:pt>
                <c:pt idx="151">
                  <c:v>1021.616</c:v>
                </c:pt>
                <c:pt idx="152">
                  <c:v>1030.2339999999999</c:v>
                </c:pt>
                <c:pt idx="153">
                  <c:v>1029.7560000000001</c:v>
                </c:pt>
                <c:pt idx="154">
                  <c:v>1032.1500000000001</c:v>
                </c:pt>
                <c:pt idx="155">
                  <c:v>1038.8530000000001</c:v>
                </c:pt>
                <c:pt idx="156">
                  <c:v>1036.4590000000001</c:v>
                </c:pt>
                <c:pt idx="157">
                  <c:v>1040.289</c:v>
                </c:pt>
                <c:pt idx="158">
                  <c:v>1076.1990000000001</c:v>
                </c:pt>
                <c:pt idx="159">
                  <c:v>1079.5509999999999</c:v>
                </c:pt>
                <c:pt idx="160">
                  <c:v>1082.424</c:v>
                </c:pt>
                <c:pt idx="161">
                  <c:v>1113.07</c:v>
                </c:pt>
                <c:pt idx="162">
                  <c:v>1114.028</c:v>
                </c:pt>
                <c:pt idx="163">
                  <c:v>1132.2249999999999</c:v>
                </c:pt>
                <c:pt idx="164">
                  <c:v>1134.1410000000001</c:v>
                </c:pt>
                <c:pt idx="165">
                  <c:v>1159.0429999999999</c:v>
                </c:pt>
                <c:pt idx="166">
                  <c:v>1171.0160000000001</c:v>
                </c:pt>
                <c:pt idx="167">
                  <c:v>1173.4100000000001</c:v>
                </c:pt>
                <c:pt idx="168">
                  <c:v>1188.7360000000001</c:v>
                </c:pt>
                <c:pt idx="169">
                  <c:v>1197.836</c:v>
                </c:pt>
                <c:pt idx="170">
                  <c:v>1199.752</c:v>
                </c:pt>
                <c:pt idx="171">
                  <c:v>1213.162</c:v>
                </c:pt>
                <c:pt idx="172">
                  <c:v>1214.5989999999999</c:v>
                </c:pt>
                <c:pt idx="173">
                  <c:v>1220.825</c:v>
                </c:pt>
                <c:pt idx="174">
                  <c:v>1221.7829999999999</c:v>
                </c:pt>
                <c:pt idx="175">
                  <c:v>1244.2950000000001</c:v>
                </c:pt>
                <c:pt idx="176">
                  <c:v>1241.421</c:v>
                </c:pt>
                <c:pt idx="177">
                  <c:v>1242.8579999999999</c:v>
                </c:pt>
                <c:pt idx="178">
                  <c:v>1250.0429999999999</c:v>
                </c:pt>
                <c:pt idx="179">
                  <c:v>1257.2280000000001</c:v>
                </c:pt>
                <c:pt idx="180">
                  <c:v>1258.665</c:v>
                </c:pt>
                <c:pt idx="181">
                  <c:v>1262.4970000000001</c:v>
                </c:pt>
                <c:pt idx="182">
                  <c:v>1311.837</c:v>
                </c:pt>
                <c:pt idx="183">
                  <c:v>1327.1659999999999</c:v>
                </c:pt>
                <c:pt idx="184">
                  <c:v>1334.8320000000001</c:v>
                </c:pt>
                <c:pt idx="185">
                  <c:v>1332.915</c:v>
                </c:pt>
                <c:pt idx="186">
                  <c:v>1323.3340000000001</c:v>
                </c:pt>
                <c:pt idx="187">
                  <c:v>1340.58</c:v>
                </c:pt>
                <c:pt idx="188">
                  <c:v>1342.018</c:v>
                </c:pt>
                <c:pt idx="189">
                  <c:v>1343.4549999999999</c:v>
                </c:pt>
                <c:pt idx="190">
                  <c:v>1351.12</c:v>
                </c:pt>
                <c:pt idx="191">
                  <c:v>1363.098</c:v>
                </c:pt>
                <c:pt idx="192">
                  <c:v>1366.93</c:v>
                </c:pt>
                <c:pt idx="193">
                  <c:v>1377.95</c:v>
                </c:pt>
                <c:pt idx="194">
                  <c:v>1382.741</c:v>
                </c:pt>
                <c:pt idx="195">
                  <c:v>1429.2180000000001</c:v>
                </c:pt>
                <c:pt idx="196">
                  <c:v>1435.9259999999999</c:v>
                </c:pt>
                <c:pt idx="197">
                  <c:v>1452.6969999999999</c:v>
                </c:pt>
                <c:pt idx="198">
                  <c:v>1453.655</c:v>
                </c:pt>
                <c:pt idx="199">
                  <c:v>1432.0930000000001</c:v>
                </c:pt>
                <c:pt idx="200">
                  <c:v>1453.655</c:v>
                </c:pt>
                <c:pt idx="201">
                  <c:v>1451.26</c:v>
                </c:pt>
                <c:pt idx="202">
                  <c:v>1445.989</c:v>
                </c:pt>
                <c:pt idx="203">
                  <c:v>1478.0940000000001</c:v>
                </c:pt>
                <c:pt idx="204">
                  <c:v>1492.471</c:v>
                </c:pt>
                <c:pt idx="205">
                  <c:v>1500.6179999999999</c:v>
                </c:pt>
                <c:pt idx="206">
                  <c:v>1504.452</c:v>
                </c:pt>
                <c:pt idx="207">
                  <c:v>1521.2249999999999</c:v>
                </c:pt>
                <c:pt idx="208">
                  <c:v>1526.9760000000001</c:v>
                </c:pt>
                <c:pt idx="209">
                  <c:v>1558.6079999999999</c:v>
                </c:pt>
                <c:pt idx="210">
                  <c:v>1566.7560000000001</c:v>
                </c:pt>
                <c:pt idx="211">
                  <c:v>1540.875</c:v>
                </c:pt>
                <c:pt idx="212">
                  <c:v>1550.9390000000001</c:v>
                </c:pt>
                <c:pt idx="213">
                  <c:v>1555.2529999999999</c:v>
                </c:pt>
                <c:pt idx="214">
                  <c:v>1561.4839999999999</c:v>
                </c:pt>
                <c:pt idx="215">
                  <c:v>1567.2349999999999</c:v>
                </c:pt>
                <c:pt idx="216">
                  <c:v>1567.2349999999999</c:v>
                </c:pt>
                <c:pt idx="217">
                  <c:v>1598.87</c:v>
                </c:pt>
                <c:pt idx="218">
                  <c:v>1593.597</c:v>
                </c:pt>
                <c:pt idx="219">
                  <c:v>1597.432</c:v>
                </c:pt>
                <c:pt idx="220">
                  <c:v>1608.9359999999999</c:v>
                </c:pt>
                <c:pt idx="221">
                  <c:v>1615.1669999999999</c:v>
                </c:pt>
                <c:pt idx="222">
                  <c:v>1619.481</c:v>
                </c:pt>
                <c:pt idx="223">
                  <c:v>1622.357</c:v>
                </c:pt>
                <c:pt idx="224">
                  <c:v>1633.3820000000001</c:v>
                </c:pt>
                <c:pt idx="225">
                  <c:v>1638.1759999999999</c:v>
                </c:pt>
                <c:pt idx="226">
                  <c:v>1639.134</c:v>
                </c:pt>
                <c:pt idx="227">
                  <c:v>1649.681</c:v>
                </c:pt>
                <c:pt idx="228">
                  <c:v>1650.6389999999999</c:v>
                </c:pt>
                <c:pt idx="229">
                  <c:v>1653.0360000000001</c:v>
                </c:pt>
                <c:pt idx="230">
                  <c:v>1662.624</c:v>
                </c:pt>
                <c:pt idx="231">
                  <c:v>1664.5409999999999</c:v>
                </c:pt>
                <c:pt idx="232">
                  <c:v>1662.144</c:v>
                </c:pt>
                <c:pt idx="233">
                  <c:v>1661.1859999999999</c:v>
                </c:pt>
                <c:pt idx="234">
                  <c:v>1660.7059999999999</c:v>
                </c:pt>
                <c:pt idx="235">
                  <c:v>1662.144</c:v>
                </c:pt>
                <c:pt idx="236">
                  <c:v>1673.17</c:v>
                </c:pt>
                <c:pt idx="237">
                  <c:v>1677.0060000000001</c:v>
                </c:pt>
                <c:pt idx="238">
                  <c:v>1688.0319999999999</c:v>
                </c:pt>
                <c:pt idx="239">
                  <c:v>1690.4290000000001</c:v>
                </c:pt>
                <c:pt idx="240">
                  <c:v>1704.3320000000001</c:v>
                </c:pt>
                <c:pt idx="241">
                  <c:v>1720.153</c:v>
                </c:pt>
                <c:pt idx="242">
                  <c:v>1727.345</c:v>
                </c:pt>
                <c:pt idx="243">
                  <c:v>1738.8520000000001</c:v>
                </c:pt>
                <c:pt idx="244">
                  <c:v>1744.126</c:v>
                </c:pt>
                <c:pt idx="245">
                  <c:v>1782.9639999999999</c:v>
                </c:pt>
                <c:pt idx="246">
                  <c:v>1787.279</c:v>
                </c:pt>
                <c:pt idx="247">
                  <c:v>1798.788</c:v>
                </c:pt>
                <c:pt idx="248">
                  <c:v>1806.9390000000001</c:v>
                </c:pt>
                <c:pt idx="249">
                  <c:v>1814.1320000000001</c:v>
                </c:pt>
                <c:pt idx="250">
                  <c:v>1817.489</c:v>
                </c:pt>
                <c:pt idx="251">
                  <c:v>1828.039</c:v>
                </c:pt>
                <c:pt idx="252">
                  <c:v>1833.7929999999999</c:v>
                </c:pt>
                <c:pt idx="253">
                  <c:v>1834.752</c:v>
                </c:pt>
                <c:pt idx="254">
                  <c:v>1864.0060000000001</c:v>
                </c:pt>
                <c:pt idx="255">
                  <c:v>1874.077</c:v>
                </c:pt>
                <c:pt idx="256">
                  <c:v>1886.547</c:v>
                </c:pt>
                <c:pt idx="257">
                  <c:v>1890.8630000000001</c:v>
                </c:pt>
                <c:pt idx="258">
                  <c:v>1893.741</c:v>
                </c:pt>
                <c:pt idx="259">
                  <c:v>1905.731</c:v>
                </c:pt>
                <c:pt idx="260">
                  <c:v>1908.1289999999999</c:v>
                </c:pt>
                <c:pt idx="261">
                  <c:v>1901.414</c:v>
                </c:pt>
                <c:pt idx="262">
                  <c:v>1911.4860000000001</c:v>
                </c:pt>
                <c:pt idx="263">
                  <c:v>1930.192</c:v>
                </c:pt>
                <c:pt idx="264">
                  <c:v>1935.9480000000001</c:v>
                </c:pt>
                <c:pt idx="265">
                  <c:v>1957.0530000000001</c:v>
                </c:pt>
                <c:pt idx="266">
                  <c:v>1967.126</c:v>
                </c:pt>
                <c:pt idx="267">
                  <c:v>1973.3610000000001</c:v>
                </c:pt>
                <c:pt idx="268">
                  <c:v>1980.077</c:v>
                </c:pt>
                <c:pt idx="269">
                  <c:v>1993.9880000000001</c:v>
                </c:pt>
                <c:pt idx="270">
                  <c:v>2040.521</c:v>
                </c:pt>
                <c:pt idx="271">
                  <c:v>2051.556</c:v>
                </c:pt>
                <c:pt idx="272">
                  <c:v>2077.4630000000002</c:v>
                </c:pt>
                <c:pt idx="273">
                  <c:v>2082.741</c:v>
                </c:pt>
                <c:pt idx="274">
                  <c:v>2088.9780000000001</c:v>
                </c:pt>
                <c:pt idx="275">
                  <c:v>2110.0889999999999</c:v>
                </c:pt>
                <c:pt idx="276">
                  <c:v>2116.3270000000002</c:v>
                </c:pt>
                <c:pt idx="277">
                  <c:v>2119.6860000000001</c:v>
                </c:pt>
                <c:pt idx="278">
                  <c:v>2142.2379999999998</c:v>
                </c:pt>
                <c:pt idx="279">
                  <c:v>2141.2779999999998</c:v>
                </c:pt>
                <c:pt idx="280">
                  <c:v>2166.2310000000002</c:v>
                </c:pt>
                <c:pt idx="281">
                  <c:v>2175.348</c:v>
                </c:pt>
                <c:pt idx="282">
                  <c:v>2177.268</c:v>
                </c:pt>
                <c:pt idx="283">
                  <c:v>2177.748</c:v>
                </c:pt>
                <c:pt idx="284">
                  <c:v>2174.3879999999999</c:v>
                </c:pt>
                <c:pt idx="285">
                  <c:v>2176.308</c:v>
                </c:pt>
                <c:pt idx="286">
                  <c:v>2186.3850000000002</c:v>
                </c:pt>
                <c:pt idx="287">
                  <c:v>2195.5030000000002</c:v>
                </c:pt>
                <c:pt idx="288">
                  <c:v>2199.8220000000001</c:v>
                </c:pt>
                <c:pt idx="289">
                  <c:v>2206.5410000000002</c:v>
                </c:pt>
                <c:pt idx="290">
                  <c:v>2217.5790000000002</c:v>
                </c:pt>
                <c:pt idx="291">
                  <c:v>2224.7779999999998</c:v>
                </c:pt>
                <c:pt idx="292">
                  <c:v>2227.6570000000002</c:v>
                </c:pt>
                <c:pt idx="293">
                  <c:v>2251.174</c:v>
                </c:pt>
                <c:pt idx="294">
                  <c:v>2256.9340000000002</c:v>
                </c:pt>
                <c:pt idx="295">
                  <c:v>2255.9740000000002</c:v>
                </c:pt>
                <c:pt idx="296">
                  <c:v>2260.7730000000001</c:v>
                </c:pt>
                <c:pt idx="297">
                  <c:v>2268.453</c:v>
                </c:pt>
                <c:pt idx="298">
                  <c:v>2286.692</c:v>
                </c:pt>
                <c:pt idx="299">
                  <c:v>2290.5309999999999</c:v>
                </c:pt>
                <c:pt idx="300">
                  <c:v>2290.5309999999999</c:v>
                </c:pt>
                <c:pt idx="301">
                  <c:v>2313.0909999999999</c:v>
                </c:pt>
                <c:pt idx="302">
                  <c:v>2316.931</c:v>
                </c:pt>
                <c:pt idx="303">
                  <c:v>2349.0929999999998</c:v>
                </c:pt>
                <c:pt idx="304">
                  <c:v>2356.2939999999999</c:v>
                </c:pt>
                <c:pt idx="305">
                  <c:v>2363.4940000000001</c:v>
                </c:pt>
                <c:pt idx="306">
                  <c:v>2364.9349999999999</c:v>
                </c:pt>
                <c:pt idx="307">
                  <c:v>2381.7370000000001</c:v>
                </c:pt>
                <c:pt idx="308">
                  <c:v>2391.8180000000002</c:v>
                </c:pt>
                <c:pt idx="309">
                  <c:v>2394.6990000000001</c:v>
                </c:pt>
                <c:pt idx="310">
                  <c:v>2396.6190000000001</c:v>
                </c:pt>
                <c:pt idx="311">
                  <c:v>2411.0219999999999</c:v>
                </c:pt>
                <c:pt idx="312">
                  <c:v>2416.7829999999999</c:v>
                </c:pt>
                <c:pt idx="313">
                  <c:v>2446.5509999999999</c:v>
                </c:pt>
                <c:pt idx="314">
                  <c:v>2446.0709999999999</c:v>
                </c:pt>
                <c:pt idx="315">
                  <c:v>2459.0340000000001</c:v>
                </c:pt>
                <c:pt idx="316">
                  <c:v>2470.078</c:v>
                </c:pt>
                <c:pt idx="317">
                  <c:v>2471.038</c:v>
                </c:pt>
                <c:pt idx="318">
                  <c:v>2477.2800000000002</c:v>
                </c:pt>
                <c:pt idx="319">
                  <c:v>2486.884</c:v>
                </c:pt>
                <c:pt idx="320">
                  <c:v>2486.884</c:v>
                </c:pt>
                <c:pt idx="321">
                  <c:v>2488.3240000000001</c:v>
                </c:pt>
                <c:pt idx="322">
                  <c:v>2490.2449999999999</c:v>
                </c:pt>
                <c:pt idx="323">
                  <c:v>2501.2890000000002</c:v>
                </c:pt>
                <c:pt idx="324">
                  <c:v>2505.1309999999999</c:v>
                </c:pt>
                <c:pt idx="325">
                  <c:v>2505.6109999999999</c:v>
                </c:pt>
                <c:pt idx="326">
                  <c:v>2517.136</c:v>
                </c:pt>
                <c:pt idx="327">
                  <c:v>2524.819</c:v>
                </c:pt>
                <c:pt idx="328">
                  <c:v>2555.0729999999999</c:v>
                </c:pt>
                <c:pt idx="329">
                  <c:v>2556.0329999999999</c:v>
                </c:pt>
                <c:pt idx="330">
                  <c:v>2559.875</c:v>
                </c:pt>
                <c:pt idx="331">
                  <c:v>2562.277</c:v>
                </c:pt>
                <c:pt idx="332">
                  <c:v>2571.8820000000001</c:v>
                </c:pt>
                <c:pt idx="333">
                  <c:v>2578.125</c:v>
                </c:pt>
                <c:pt idx="334">
                  <c:v>2593.9740000000002</c:v>
                </c:pt>
                <c:pt idx="335">
                  <c:v>2599.2570000000001</c:v>
                </c:pt>
                <c:pt idx="336">
                  <c:v>2606.4609999999998</c:v>
                </c:pt>
                <c:pt idx="337">
                  <c:v>2608.8620000000001</c:v>
                </c:pt>
                <c:pt idx="338">
                  <c:v>2610.3029999999999</c:v>
                </c:pt>
                <c:pt idx="339">
                  <c:v>2620.39</c:v>
                </c:pt>
                <c:pt idx="340">
                  <c:v>2623.752</c:v>
                </c:pt>
                <c:pt idx="341">
                  <c:v>2629.0349999999999</c:v>
                </c:pt>
                <c:pt idx="342">
                  <c:v>2633.3580000000002</c:v>
                </c:pt>
                <c:pt idx="343">
                  <c:v>2638.1610000000001</c:v>
                </c:pt>
                <c:pt idx="344">
                  <c:v>2648.248</c:v>
                </c:pt>
                <c:pt idx="345">
                  <c:v>2647.7669999999998</c:v>
                </c:pt>
                <c:pt idx="346">
                  <c:v>2649.2080000000001</c:v>
                </c:pt>
                <c:pt idx="347">
                  <c:v>2671.7840000000001</c:v>
                </c:pt>
                <c:pt idx="348">
                  <c:v>2677.549</c:v>
                </c:pt>
                <c:pt idx="349">
                  <c:v>2678.99</c:v>
                </c:pt>
                <c:pt idx="350">
                  <c:v>2679.95</c:v>
                </c:pt>
                <c:pt idx="351">
                  <c:v>2686.1950000000002</c:v>
                </c:pt>
                <c:pt idx="352">
                  <c:v>2691.4789999999998</c:v>
                </c:pt>
                <c:pt idx="353">
                  <c:v>2699.645</c:v>
                </c:pt>
                <c:pt idx="354">
                  <c:v>2703.9690000000001</c:v>
                </c:pt>
                <c:pt idx="355">
                  <c:v>2704.4490000000001</c:v>
                </c:pt>
                <c:pt idx="356">
                  <c:v>2714.0569999999998</c:v>
                </c:pt>
                <c:pt idx="357">
                  <c:v>2719.3409999999999</c:v>
                </c:pt>
                <c:pt idx="358">
                  <c:v>2721.2629999999999</c:v>
                </c:pt>
                <c:pt idx="359">
                  <c:v>2723.665</c:v>
                </c:pt>
                <c:pt idx="360">
                  <c:v>2724.6260000000002</c:v>
                </c:pt>
                <c:pt idx="361">
                  <c:v>2739.9989999999998</c:v>
                </c:pt>
                <c:pt idx="362">
                  <c:v>2742.4009999999998</c:v>
                </c:pt>
                <c:pt idx="363">
                  <c:v>2770.2660000000001</c:v>
                </c:pt>
                <c:pt idx="364">
                  <c:v>2776.5120000000002</c:v>
                </c:pt>
                <c:pt idx="365">
                  <c:v>2779.3939999999998</c:v>
                </c:pt>
                <c:pt idx="366">
                  <c:v>2779.875</c:v>
                </c:pt>
                <c:pt idx="367">
                  <c:v>2788.5230000000001</c:v>
                </c:pt>
                <c:pt idx="368">
                  <c:v>2800.5349999999999</c:v>
                </c:pt>
                <c:pt idx="369">
                  <c:v>2801.9760000000001</c:v>
                </c:pt>
                <c:pt idx="370">
                  <c:v>2802.4569999999999</c:v>
                </c:pt>
                <c:pt idx="371">
                  <c:v>2812.0659999999998</c:v>
                </c:pt>
                <c:pt idx="372">
                  <c:v>2823.598</c:v>
                </c:pt>
                <c:pt idx="373">
                  <c:v>2824.5590000000002</c:v>
                </c:pt>
                <c:pt idx="374">
                  <c:v>2857.7139999999999</c:v>
                </c:pt>
                <c:pt idx="375">
                  <c:v>2864.442</c:v>
                </c:pt>
                <c:pt idx="376">
                  <c:v>2866.8440000000001</c:v>
                </c:pt>
                <c:pt idx="377">
                  <c:v>2868.2860000000001</c:v>
                </c:pt>
                <c:pt idx="378">
                  <c:v>2875.0129999999999</c:v>
                </c:pt>
                <c:pt idx="379">
                  <c:v>2888.4690000000001</c:v>
                </c:pt>
                <c:pt idx="380">
                  <c:v>2891.3519999999999</c:v>
                </c:pt>
                <c:pt idx="381">
                  <c:v>2910.0940000000001</c:v>
                </c:pt>
                <c:pt idx="382">
                  <c:v>2912.4969999999998</c:v>
                </c:pt>
                <c:pt idx="383">
                  <c:v>2914.42</c:v>
                </c:pt>
                <c:pt idx="384">
                  <c:v>2918.2640000000001</c:v>
                </c:pt>
                <c:pt idx="385">
                  <c:v>2934.1239999999998</c:v>
                </c:pt>
                <c:pt idx="386">
                  <c:v>2937.0070000000001</c:v>
                </c:pt>
                <c:pt idx="387">
                  <c:v>2958.154</c:v>
                </c:pt>
                <c:pt idx="388">
                  <c:v>2976.4189999999999</c:v>
                </c:pt>
                <c:pt idx="389">
                  <c:v>2985.5509999999999</c:v>
                </c:pt>
                <c:pt idx="390">
                  <c:v>2994.203</c:v>
                </c:pt>
                <c:pt idx="391">
                  <c:v>3010.0650000000001</c:v>
                </c:pt>
                <c:pt idx="392">
                  <c:v>3024.9659999999999</c:v>
                </c:pt>
                <c:pt idx="393">
                  <c:v>3031.2150000000001</c:v>
                </c:pt>
                <c:pt idx="394">
                  <c:v>3005.2579999999998</c:v>
                </c:pt>
                <c:pt idx="395">
                  <c:v>3166.308</c:v>
                </c:pt>
                <c:pt idx="396">
                  <c:v>3187.4639999999999</c:v>
                </c:pt>
                <c:pt idx="397">
                  <c:v>3206.6979999999999</c:v>
                </c:pt>
                <c:pt idx="398">
                  <c:v>3249.9780000000001</c:v>
                </c:pt>
                <c:pt idx="399">
                  <c:v>3295.6660000000002</c:v>
                </c:pt>
                <c:pt idx="400">
                  <c:v>3509.2510000000002</c:v>
                </c:pt>
                <c:pt idx="401">
                  <c:v>3546.7829999999999</c:v>
                </c:pt>
                <c:pt idx="402">
                  <c:v>3582.873</c:v>
                </c:pt>
                <c:pt idx="403">
                  <c:v>3602.6030000000001</c:v>
                </c:pt>
                <c:pt idx="404">
                  <c:v>3621.8530000000001</c:v>
                </c:pt>
                <c:pt idx="405">
                  <c:v>3640.623</c:v>
                </c:pt>
                <c:pt idx="406">
                  <c:v>3657.9490000000001</c:v>
                </c:pt>
                <c:pt idx="407">
                  <c:v>3671.4259999999999</c:v>
                </c:pt>
                <c:pt idx="408">
                  <c:v>3682.9769999999999</c:v>
                </c:pt>
                <c:pt idx="409">
                  <c:v>3693.085</c:v>
                </c:pt>
                <c:pt idx="410">
                  <c:v>3702.7109999999998</c:v>
                </c:pt>
                <c:pt idx="411">
                  <c:v>3711.857</c:v>
                </c:pt>
                <c:pt idx="412">
                  <c:v>3733.9989999999998</c:v>
                </c:pt>
                <c:pt idx="413">
                  <c:v>3774.4360000000001</c:v>
                </c:pt>
                <c:pt idx="414">
                  <c:v>3824.0230000000001</c:v>
                </c:pt>
                <c:pt idx="415">
                  <c:v>3875.5410000000002</c:v>
                </c:pt>
                <c:pt idx="416">
                  <c:v>3918.8780000000002</c:v>
                </c:pt>
                <c:pt idx="417">
                  <c:v>3976.1849999999999</c:v>
                </c:pt>
                <c:pt idx="418">
                  <c:v>4092.7449999999999</c:v>
                </c:pt>
                <c:pt idx="419">
                  <c:v>4724.6639999999998</c:v>
                </c:pt>
                <c:pt idx="420">
                  <c:v>4751.192</c:v>
                </c:pt>
                <c:pt idx="421">
                  <c:v>4769.5209999999997</c:v>
                </c:pt>
                <c:pt idx="422">
                  <c:v>4961.5360000000001</c:v>
                </c:pt>
                <c:pt idx="423">
                  <c:v>4963.9489999999996</c:v>
                </c:pt>
                <c:pt idx="424">
                  <c:v>4971.67</c:v>
                </c:pt>
                <c:pt idx="425">
                  <c:v>4975.53</c:v>
                </c:pt>
                <c:pt idx="426">
                  <c:v>4980.8379999999997</c:v>
                </c:pt>
                <c:pt idx="427">
                  <c:v>4992.9030000000002</c:v>
                </c:pt>
                <c:pt idx="428">
                  <c:v>5033.9229999999998</c:v>
                </c:pt>
                <c:pt idx="429">
                  <c:v>5101.9759999999997</c:v>
                </c:pt>
                <c:pt idx="430">
                  <c:v>5177.7619999999997</c:v>
                </c:pt>
                <c:pt idx="431">
                  <c:v>5643.8310000000001</c:v>
                </c:pt>
                <c:pt idx="432">
                  <c:v>6009.7439999999997</c:v>
                </c:pt>
                <c:pt idx="433">
                  <c:v>6129.6779999999999</c:v>
                </c:pt>
                <c:pt idx="434">
                  <c:v>6449.4809999999998</c:v>
                </c:pt>
                <c:pt idx="435">
                  <c:v>7506.6109999999999</c:v>
                </c:pt>
                <c:pt idx="436">
                  <c:v>7621.5659999999998</c:v>
                </c:pt>
                <c:pt idx="437">
                  <c:v>7700.6419999999998</c:v>
                </c:pt>
                <c:pt idx="438">
                  <c:v>7753.0439999999999</c:v>
                </c:pt>
                <c:pt idx="439">
                  <c:v>7803.0240000000003</c:v>
                </c:pt>
                <c:pt idx="440">
                  <c:v>7849.6120000000001</c:v>
                </c:pt>
                <c:pt idx="441">
                  <c:v>7885.527</c:v>
                </c:pt>
                <c:pt idx="442">
                  <c:v>7915.6189999999997</c:v>
                </c:pt>
                <c:pt idx="443">
                  <c:v>7941.8310000000001</c:v>
                </c:pt>
                <c:pt idx="444">
                  <c:v>7963.1890000000003</c:v>
                </c:pt>
                <c:pt idx="445">
                  <c:v>7983.0919999999996</c:v>
                </c:pt>
                <c:pt idx="446">
                  <c:v>7995.7129999999997</c:v>
                </c:pt>
                <c:pt idx="447">
                  <c:v>8002.9949999999999</c:v>
                </c:pt>
                <c:pt idx="448">
                  <c:v>8024.8410000000003</c:v>
                </c:pt>
                <c:pt idx="449">
                  <c:v>8039.8919999999998</c:v>
                </c:pt>
                <c:pt idx="450">
                  <c:v>8053</c:v>
                </c:pt>
                <c:pt idx="451">
                  <c:v>8067.08</c:v>
                </c:pt>
                <c:pt idx="452">
                  <c:v>8079.2190000000001</c:v>
                </c:pt>
                <c:pt idx="453">
                  <c:v>8091.357</c:v>
                </c:pt>
                <c:pt idx="454">
                  <c:v>8100.5829999999996</c:v>
                </c:pt>
                <c:pt idx="455">
                  <c:v>8111.2650000000003</c:v>
                </c:pt>
                <c:pt idx="456">
                  <c:v>8116.6059999999998</c:v>
                </c:pt>
                <c:pt idx="457">
                  <c:v>8130.2020000000002</c:v>
                </c:pt>
                <c:pt idx="458">
                  <c:v>8139.9139999999998</c:v>
                </c:pt>
                <c:pt idx="459">
                  <c:v>8145.741</c:v>
                </c:pt>
                <c:pt idx="460">
                  <c:v>8221.5010000000002</c:v>
                </c:pt>
                <c:pt idx="461">
                  <c:v>8472.17</c:v>
                </c:pt>
                <c:pt idx="462">
                  <c:v>8748.7309999999998</c:v>
                </c:pt>
                <c:pt idx="463">
                  <c:v>8933.5130000000008</c:v>
                </c:pt>
                <c:pt idx="464">
                  <c:v>9093.5499999999993</c:v>
                </c:pt>
                <c:pt idx="465">
                  <c:v>9580.2970000000005</c:v>
                </c:pt>
                <c:pt idx="466">
                  <c:v>10298.128000000001</c:v>
                </c:pt>
                <c:pt idx="467">
                  <c:v>10644.982</c:v>
                </c:pt>
                <c:pt idx="468">
                  <c:v>10842.664000000001</c:v>
                </c:pt>
                <c:pt idx="469">
                  <c:v>10973.517</c:v>
                </c:pt>
                <c:pt idx="470">
                  <c:v>11143.482</c:v>
                </c:pt>
                <c:pt idx="471">
                  <c:v>11517.313</c:v>
                </c:pt>
                <c:pt idx="472">
                  <c:v>11955.021000000001</c:v>
                </c:pt>
                <c:pt idx="473">
                  <c:v>12192.862999999999</c:v>
                </c:pt>
                <c:pt idx="474">
                  <c:v>12350.995999999999</c:v>
                </c:pt>
                <c:pt idx="475">
                  <c:v>12448.446</c:v>
                </c:pt>
                <c:pt idx="476">
                  <c:v>12524.361999999999</c:v>
                </c:pt>
                <c:pt idx="477">
                  <c:v>12684.558999999999</c:v>
                </c:pt>
                <c:pt idx="478">
                  <c:v>13170.847</c:v>
                </c:pt>
                <c:pt idx="479">
                  <c:v>13533.415999999999</c:v>
                </c:pt>
                <c:pt idx="480">
                  <c:v>13730.263000000001</c:v>
                </c:pt>
                <c:pt idx="481">
                  <c:v>13871.195</c:v>
                </c:pt>
                <c:pt idx="482">
                  <c:v>13987.605</c:v>
                </c:pt>
                <c:pt idx="483">
                  <c:v>14078.982</c:v>
                </c:pt>
                <c:pt idx="484">
                  <c:v>14150.721</c:v>
                </c:pt>
                <c:pt idx="485">
                  <c:v>14208.217000000001</c:v>
                </c:pt>
                <c:pt idx="486">
                  <c:v>14260.804</c:v>
                </c:pt>
                <c:pt idx="487">
                  <c:v>14307.007</c:v>
                </c:pt>
                <c:pt idx="488">
                  <c:v>14345.841</c:v>
                </c:pt>
                <c:pt idx="489">
                  <c:v>14384.677</c:v>
                </c:pt>
                <c:pt idx="490">
                  <c:v>14418.6</c:v>
                </c:pt>
                <c:pt idx="491">
                  <c:v>14453.017</c:v>
                </c:pt>
                <c:pt idx="492">
                  <c:v>14480.552</c:v>
                </c:pt>
                <c:pt idx="493">
                  <c:v>14548.413</c:v>
                </c:pt>
                <c:pt idx="494">
                  <c:v>14735.814</c:v>
                </c:pt>
                <c:pt idx="495">
                  <c:v>14952.815000000001</c:v>
                </c:pt>
                <c:pt idx="496">
                  <c:v>15124.118</c:v>
                </c:pt>
                <c:pt idx="497">
                  <c:v>15266.423000000001</c:v>
                </c:pt>
                <c:pt idx="498">
                  <c:v>15383.645</c:v>
                </c:pt>
                <c:pt idx="499">
                  <c:v>15477.245000000001</c:v>
                </c:pt>
                <c:pt idx="500">
                  <c:v>15550.165999999999</c:v>
                </c:pt>
                <c:pt idx="501">
                  <c:v>15614.227000000001</c:v>
                </c:pt>
                <c:pt idx="502">
                  <c:v>15676.325000000001</c:v>
                </c:pt>
                <c:pt idx="503">
                  <c:v>15727.093000000001</c:v>
                </c:pt>
                <c:pt idx="504">
                  <c:v>15772.937</c:v>
                </c:pt>
                <c:pt idx="544">
                  <c:v>15715.263000000001</c:v>
                </c:pt>
                <c:pt idx="545">
                  <c:v>15666.468000000001</c:v>
                </c:pt>
                <c:pt idx="546">
                  <c:v>15385.615</c:v>
                </c:pt>
                <c:pt idx="547">
                  <c:v>15271.84</c:v>
                </c:pt>
                <c:pt idx="548">
                  <c:v>15257.066000000001</c:v>
                </c:pt>
                <c:pt idx="549">
                  <c:v>15251.648999999999</c:v>
                </c:pt>
                <c:pt idx="550">
                  <c:v>15249.187</c:v>
                </c:pt>
                <c:pt idx="551">
                  <c:v>15249.187</c:v>
                </c:pt>
                <c:pt idx="552">
                  <c:v>15246.232</c:v>
                </c:pt>
                <c:pt idx="553">
                  <c:v>15245.246999999999</c:v>
                </c:pt>
                <c:pt idx="554">
                  <c:v>15243.77</c:v>
                </c:pt>
                <c:pt idx="555">
                  <c:v>15242.785</c:v>
                </c:pt>
                <c:pt idx="556">
                  <c:v>15241.8</c:v>
                </c:pt>
                <c:pt idx="557">
                  <c:v>15241.307000000001</c:v>
                </c:pt>
                <c:pt idx="558">
                  <c:v>15242.291999999999</c:v>
                </c:pt>
                <c:pt idx="559">
                  <c:v>15240.815000000001</c:v>
                </c:pt>
                <c:pt idx="560">
                  <c:v>15240.815000000001</c:v>
                </c:pt>
                <c:pt idx="561">
                  <c:v>15240.815000000001</c:v>
                </c:pt>
                <c:pt idx="562">
                  <c:v>15242.291999999999</c:v>
                </c:pt>
                <c:pt idx="563">
                  <c:v>15240.322</c:v>
                </c:pt>
                <c:pt idx="564">
                  <c:v>15240.815000000001</c:v>
                </c:pt>
                <c:pt idx="565">
                  <c:v>15240.815000000001</c:v>
                </c:pt>
              </c:numCache>
            </c:numRef>
          </c:xVal>
          <c:yVal>
            <c:numRef>
              <c:f>'DATA-editted'!$A$6:$A$571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3"/>
          <c:order val="2"/>
          <c:tx>
            <c:v>Steel bars-hogging</c:v>
          </c:tx>
          <c:marker>
            <c:symbol val="none"/>
          </c:marker>
          <c:xVal>
            <c:numRef>
              <c:f>'DATA-editted'!$O$6:$O$571</c:f>
              <c:numCache>
                <c:formatCode>General</c:formatCode>
                <c:ptCount val="566"/>
                <c:pt idx="0">
                  <c:v>-4.7770000000000001</c:v>
                </c:pt>
                <c:pt idx="1">
                  <c:v>-3.8210000000000002</c:v>
                </c:pt>
                <c:pt idx="2">
                  <c:v>-4.2990000000000004</c:v>
                </c:pt>
                <c:pt idx="3">
                  <c:v>-2.8660000000000001</c:v>
                </c:pt>
                <c:pt idx="4">
                  <c:v>-2.3879999999999999</c:v>
                </c:pt>
                <c:pt idx="5">
                  <c:v>-4.2990000000000004</c:v>
                </c:pt>
                <c:pt idx="6">
                  <c:v>-5.2549999999999999</c:v>
                </c:pt>
                <c:pt idx="7">
                  <c:v>-4.2990000000000004</c:v>
                </c:pt>
                <c:pt idx="8">
                  <c:v>-4.7770000000000001</c:v>
                </c:pt>
                <c:pt idx="9">
                  <c:v>-4.7770000000000001</c:v>
                </c:pt>
                <c:pt idx="10">
                  <c:v>-4.2990000000000004</c:v>
                </c:pt>
                <c:pt idx="11">
                  <c:v>-3.3439999999999999</c:v>
                </c:pt>
                <c:pt idx="12">
                  <c:v>-3.8210000000000002</c:v>
                </c:pt>
                <c:pt idx="13">
                  <c:v>-2.8660000000000001</c:v>
                </c:pt>
                <c:pt idx="14">
                  <c:v>-2.8660000000000001</c:v>
                </c:pt>
                <c:pt idx="15">
                  <c:v>-2.3879999999999999</c:v>
                </c:pt>
                <c:pt idx="16">
                  <c:v>-0.95499999999999996</c:v>
                </c:pt>
                <c:pt idx="17">
                  <c:v>-1.4330000000000001</c:v>
                </c:pt>
                <c:pt idx="18">
                  <c:v>0</c:v>
                </c:pt>
                <c:pt idx="19">
                  <c:v>1.4330000000000001</c:v>
                </c:pt>
                <c:pt idx="20">
                  <c:v>0.47799999999999998</c:v>
                </c:pt>
                <c:pt idx="21">
                  <c:v>2.8660000000000001</c:v>
                </c:pt>
                <c:pt idx="22">
                  <c:v>1.4330000000000001</c:v>
                </c:pt>
                <c:pt idx="23">
                  <c:v>1.911</c:v>
                </c:pt>
                <c:pt idx="24">
                  <c:v>0</c:v>
                </c:pt>
                <c:pt idx="25">
                  <c:v>1.911</c:v>
                </c:pt>
                <c:pt idx="26">
                  <c:v>0.95499999999999996</c:v>
                </c:pt>
                <c:pt idx="27">
                  <c:v>2.8660000000000001</c:v>
                </c:pt>
                <c:pt idx="28">
                  <c:v>3.8220000000000001</c:v>
                </c:pt>
                <c:pt idx="29">
                  <c:v>2.3879999999999999</c:v>
                </c:pt>
                <c:pt idx="30">
                  <c:v>9.0760000000000005</c:v>
                </c:pt>
                <c:pt idx="31">
                  <c:v>12.898</c:v>
                </c:pt>
                <c:pt idx="32">
                  <c:v>12.42</c:v>
                </c:pt>
                <c:pt idx="33">
                  <c:v>12.42</c:v>
                </c:pt>
                <c:pt idx="34">
                  <c:v>15.286</c:v>
                </c:pt>
                <c:pt idx="35">
                  <c:v>19.108000000000001</c:v>
                </c:pt>
                <c:pt idx="36">
                  <c:v>18.152000000000001</c:v>
                </c:pt>
                <c:pt idx="37">
                  <c:v>20.541</c:v>
                </c:pt>
                <c:pt idx="38">
                  <c:v>23.885000000000002</c:v>
                </c:pt>
                <c:pt idx="39">
                  <c:v>25.795999999999999</c:v>
                </c:pt>
                <c:pt idx="40">
                  <c:v>28.661999999999999</c:v>
                </c:pt>
                <c:pt idx="41">
                  <c:v>27.707000000000001</c:v>
                </c:pt>
                <c:pt idx="42">
                  <c:v>25.795999999999999</c:v>
                </c:pt>
                <c:pt idx="43">
                  <c:v>27.228999999999999</c:v>
                </c:pt>
                <c:pt idx="44">
                  <c:v>27.707000000000001</c:v>
                </c:pt>
                <c:pt idx="45">
                  <c:v>27.707000000000001</c:v>
                </c:pt>
                <c:pt idx="46">
                  <c:v>28.184000000000001</c:v>
                </c:pt>
                <c:pt idx="47">
                  <c:v>30.094999999999999</c:v>
                </c:pt>
                <c:pt idx="48">
                  <c:v>32.006</c:v>
                </c:pt>
                <c:pt idx="49">
                  <c:v>32.960999999999999</c:v>
                </c:pt>
                <c:pt idx="50">
                  <c:v>33.439</c:v>
                </c:pt>
                <c:pt idx="51">
                  <c:v>34.395000000000003</c:v>
                </c:pt>
                <c:pt idx="52">
                  <c:v>33.917000000000002</c:v>
                </c:pt>
                <c:pt idx="53">
                  <c:v>40.127000000000002</c:v>
                </c:pt>
                <c:pt idx="54">
                  <c:v>41.082999999999998</c:v>
                </c:pt>
                <c:pt idx="55">
                  <c:v>39.171999999999997</c:v>
                </c:pt>
                <c:pt idx="56">
                  <c:v>48.249000000000002</c:v>
                </c:pt>
                <c:pt idx="57">
                  <c:v>48.725999999999999</c:v>
                </c:pt>
                <c:pt idx="58">
                  <c:v>50.637</c:v>
                </c:pt>
                <c:pt idx="59">
                  <c:v>53.026000000000003</c:v>
                </c:pt>
                <c:pt idx="60">
                  <c:v>52.548000000000002</c:v>
                </c:pt>
                <c:pt idx="61">
                  <c:v>55.414999999999999</c:v>
                </c:pt>
                <c:pt idx="62">
                  <c:v>49.682000000000002</c:v>
                </c:pt>
                <c:pt idx="63">
                  <c:v>50.637</c:v>
                </c:pt>
                <c:pt idx="64">
                  <c:v>50.637</c:v>
                </c:pt>
                <c:pt idx="65">
                  <c:v>50.637</c:v>
                </c:pt>
                <c:pt idx="66">
                  <c:v>51.593000000000004</c:v>
                </c:pt>
                <c:pt idx="67">
                  <c:v>52.070999999999998</c:v>
                </c:pt>
                <c:pt idx="68">
                  <c:v>53.503999999999998</c:v>
                </c:pt>
                <c:pt idx="69">
                  <c:v>55.414999999999999</c:v>
                </c:pt>
                <c:pt idx="70">
                  <c:v>57.326000000000001</c:v>
                </c:pt>
                <c:pt idx="71">
                  <c:v>58.280999999999999</c:v>
                </c:pt>
                <c:pt idx="72">
                  <c:v>59.237000000000002</c:v>
                </c:pt>
                <c:pt idx="73">
                  <c:v>57.802999999999997</c:v>
                </c:pt>
                <c:pt idx="74">
                  <c:v>59.713999999999999</c:v>
                </c:pt>
                <c:pt idx="75">
                  <c:v>66.881</c:v>
                </c:pt>
                <c:pt idx="76">
                  <c:v>72.614000000000004</c:v>
                </c:pt>
                <c:pt idx="77">
                  <c:v>75.001999999999995</c:v>
                </c:pt>
                <c:pt idx="78">
                  <c:v>76.436000000000007</c:v>
                </c:pt>
                <c:pt idx="79">
                  <c:v>77.869</c:v>
                </c:pt>
                <c:pt idx="80">
                  <c:v>78.346999999999994</c:v>
                </c:pt>
                <c:pt idx="81">
                  <c:v>78.346999999999994</c:v>
                </c:pt>
                <c:pt idx="82">
                  <c:v>84.08</c:v>
                </c:pt>
                <c:pt idx="83">
                  <c:v>85.034999999999997</c:v>
                </c:pt>
                <c:pt idx="84">
                  <c:v>90.290999999999997</c:v>
                </c:pt>
                <c:pt idx="85">
                  <c:v>89.813000000000002</c:v>
                </c:pt>
                <c:pt idx="86">
                  <c:v>91.724000000000004</c:v>
                </c:pt>
                <c:pt idx="87">
                  <c:v>106.05800000000001</c:v>
                </c:pt>
                <c:pt idx="88">
                  <c:v>108.447</c:v>
                </c:pt>
                <c:pt idx="89">
                  <c:v>110.836</c:v>
                </c:pt>
                <c:pt idx="90">
                  <c:v>107.01300000000001</c:v>
                </c:pt>
                <c:pt idx="91">
                  <c:v>110.358</c:v>
                </c:pt>
                <c:pt idx="92">
                  <c:v>122.303</c:v>
                </c:pt>
                <c:pt idx="93">
                  <c:v>123.736</c:v>
                </c:pt>
                <c:pt idx="94">
                  <c:v>126.60299999999999</c:v>
                </c:pt>
                <c:pt idx="95">
                  <c:v>134.24799999999999</c:v>
                </c:pt>
                <c:pt idx="96">
                  <c:v>139.02600000000001</c:v>
                </c:pt>
                <c:pt idx="97">
                  <c:v>150.494</c:v>
                </c:pt>
                <c:pt idx="98">
                  <c:v>161.48400000000001</c:v>
                </c:pt>
                <c:pt idx="99">
                  <c:v>173.43</c:v>
                </c:pt>
                <c:pt idx="100">
                  <c:v>256.584</c:v>
                </c:pt>
                <c:pt idx="101">
                  <c:v>272.834</c:v>
                </c:pt>
                <c:pt idx="102">
                  <c:v>282.87099999999998</c:v>
                </c:pt>
                <c:pt idx="103">
                  <c:v>351.70100000000002</c:v>
                </c:pt>
                <c:pt idx="104">
                  <c:v>358.87099999999998</c:v>
                </c:pt>
                <c:pt idx="105">
                  <c:v>372.73399999999998</c:v>
                </c:pt>
                <c:pt idx="106">
                  <c:v>381.339</c:v>
                </c:pt>
                <c:pt idx="107">
                  <c:v>387.07600000000002</c:v>
                </c:pt>
                <c:pt idx="108">
                  <c:v>393.291</c:v>
                </c:pt>
                <c:pt idx="109">
                  <c:v>409.06700000000001</c:v>
                </c:pt>
                <c:pt idx="110">
                  <c:v>412.41399999999999</c:v>
                </c:pt>
                <c:pt idx="111">
                  <c:v>434.40600000000001</c:v>
                </c:pt>
                <c:pt idx="112">
                  <c:v>448.27100000000002</c:v>
                </c:pt>
                <c:pt idx="113">
                  <c:v>450.661</c:v>
                </c:pt>
                <c:pt idx="114">
                  <c:v>454.48599999999999</c:v>
                </c:pt>
                <c:pt idx="115">
                  <c:v>455.92099999999999</c:v>
                </c:pt>
                <c:pt idx="116">
                  <c:v>504.21300000000002</c:v>
                </c:pt>
                <c:pt idx="117">
                  <c:v>528.12199999999996</c:v>
                </c:pt>
                <c:pt idx="118">
                  <c:v>546.29399999999998</c:v>
                </c:pt>
                <c:pt idx="119">
                  <c:v>546.77200000000005</c:v>
                </c:pt>
                <c:pt idx="120">
                  <c:v>566.37900000000002</c:v>
                </c:pt>
                <c:pt idx="121">
                  <c:v>574.50900000000001</c:v>
                </c:pt>
                <c:pt idx="122">
                  <c:v>580.24800000000005</c:v>
                </c:pt>
                <c:pt idx="123">
                  <c:v>580.726</c:v>
                </c:pt>
                <c:pt idx="124">
                  <c:v>618.03</c:v>
                </c:pt>
                <c:pt idx="125">
                  <c:v>613.726</c:v>
                </c:pt>
                <c:pt idx="126">
                  <c:v>623.29100000000005</c:v>
                </c:pt>
                <c:pt idx="127">
                  <c:v>628.55200000000002</c:v>
                </c:pt>
                <c:pt idx="128">
                  <c:v>634.29200000000003</c:v>
                </c:pt>
                <c:pt idx="129">
                  <c:v>632.85699999999997</c:v>
                </c:pt>
                <c:pt idx="130">
                  <c:v>684.03700000000003</c:v>
                </c:pt>
                <c:pt idx="131">
                  <c:v>692.16899999999998</c:v>
                </c:pt>
                <c:pt idx="132">
                  <c:v>732.83</c:v>
                </c:pt>
                <c:pt idx="133">
                  <c:v>746.22500000000002</c:v>
                </c:pt>
                <c:pt idx="134">
                  <c:v>769.18799999999999</c:v>
                </c:pt>
                <c:pt idx="135">
                  <c:v>770.62400000000002</c:v>
                </c:pt>
                <c:pt idx="136">
                  <c:v>778.75699999999995</c:v>
                </c:pt>
                <c:pt idx="137">
                  <c:v>781.62800000000004</c:v>
                </c:pt>
                <c:pt idx="138">
                  <c:v>788.32600000000002</c:v>
                </c:pt>
                <c:pt idx="139">
                  <c:v>789.76099999999997</c:v>
                </c:pt>
                <c:pt idx="140">
                  <c:v>835.21500000000003</c:v>
                </c:pt>
                <c:pt idx="141">
                  <c:v>858.66099999999994</c:v>
                </c:pt>
                <c:pt idx="142">
                  <c:v>859.14</c:v>
                </c:pt>
                <c:pt idx="143">
                  <c:v>878.28</c:v>
                </c:pt>
                <c:pt idx="144">
                  <c:v>882.58699999999999</c:v>
                </c:pt>
                <c:pt idx="145">
                  <c:v>886.41499999999996</c:v>
                </c:pt>
                <c:pt idx="146">
                  <c:v>894.072</c:v>
                </c:pt>
                <c:pt idx="147">
                  <c:v>899.33600000000001</c:v>
                </c:pt>
                <c:pt idx="148">
                  <c:v>904.12099999999998</c:v>
                </c:pt>
                <c:pt idx="149">
                  <c:v>943.84299999999996</c:v>
                </c:pt>
                <c:pt idx="150">
                  <c:v>944.32100000000003</c:v>
                </c:pt>
                <c:pt idx="151">
                  <c:v>950.06399999999996</c:v>
                </c:pt>
                <c:pt idx="152">
                  <c:v>953.41399999999999</c:v>
                </c:pt>
                <c:pt idx="153">
                  <c:v>959.63599999999997</c:v>
                </c:pt>
                <c:pt idx="154">
                  <c:v>960.59299999999996</c:v>
                </c:pt>
                <c:pt idx="155">
                  <c:v>964.42200000000003</c:v>
                </c:pt>
                <c:pt idx="156">
                  <c:v>965.37900000000002</c:v>
                </c:pt>
                <c:pt idx="157">
                  <c:v>958.67899999999997</c:v>
                </c:pt>
                <c:pt idx="158">
                  <c:v>1003.191</c:v>
                </c:pt>
                <c:pt idx="159">
                  <c:v>1006.5410000000001</c:v>
                </c:pt>
                <c:pt idx="160">
                  <c:v>1005.5839999999999</c:v>
                </c:pt>
                <c:pt idx="161">
                  <c:v>1018.986</c:v>
                </c:pt>
                <c:pt idx="162">
                  <c:v>1019.944</c:v>
                </c:pt>
                <c:pt idx="163">
                  <c:v>1036.6969999999999</c:v>
                </c:pt>
                <c:pt idx="164">
                  <c:v>1038.133</c:v>
                </c:pt>
                <c:pt idx="165">
                  <c:v>1060.153</c:v>
                </c:pt>
                <c:pt idx="166">
                  <c:v>1072.1199999999999</c:v>
                </c:pt>
                <c:pt idx="167">
                  <c:v>1072.5989999999999</c:v>
                </c:pt>
                <c:pt idx="168">
                  <c:v>1076.9079999999999</c:v>
                </c:pt>
                <c:pt idx="169">
                  <c:v>1088.3969999999999</c:v>
                </c:pt>
                <c:pt idx="170">
                  <c:v>1086.961</c:v>
                </c:pt>
                <c:pt idx="171">
                  <c:v>1101.3230000000001</c:v>
                </c:pt>
                <c:pt idx="172">
                  <c:v>1103.7159999999999</c:v>
                </c:pt>
                <c:pt idx="173">
                  <c:v>1105.6310000000001</c:v>
                </c:pt>
                <c:pt idx="174">
                  <c:v>1109.94</c:v>
                </c:pt>
                <c:pt idx="175">
                  <c:v>1130.5260000000001</c:v>
                </c:pt>
                <c:pt idx="176">
                  <c:v>1126.2180000000001</c:v>
                </c:pt>
                <c:pt idx="177">
                  <c:v>1128.133</c:v>
                </c:pt>
                <c:pt idx="178">
                  <c:v>1135.3140000000001</c:v>
                </c:pt>
                <c:pt idx="179">
                  <c:v>1141.538</c:v>
                </c:pt>
                <c:pt idx="180">
                  <c:v>1142.0170000000001</c:v>
                </c:pt>
                <c:pt idx="181">
                  <c:v>1144.8900000000001</c:v>
                </c:pt>
                <c:pt idx="182">
                  <c:v>1167.8720000000001</c:v>
                </c:pt>
                <c:pt idx="183">
                  <c:v>1197.558</c:v>
                </c:pt>
                <c:pt idx="184">
                  <c:v>1198.9949999999999</c:v>
                </c:pt>
                <c:pt idx="185">
                  <c:v>1199.473</c:v>
                </c:pt>
                <c:pt idx="186">
                  <c:v>1197.079</c:v>
                </c:pt>
                <c:pt idx="187">
                  <c:v>1212.8810000000001</c:v>
                </c:pt>
                <c:pt idx="188">
                  <c:v>1221.5</c:v>
                </c:pt>
                <c:pt idx="189">
                  <c:v>1222.4580000000001</c:v>
                </c:pt>
                <c:pt idx="190">
                  <c:v>1226.768</c:v>
                </c:pt>
                <c:pt idx="191">
                  <c:v>1233.951</c:v>
                </c:pt>
                <c:pt idx="192">
                  <c:v>1237.3030000000001</c:v>
                </c:pt>
                <c:pt idx="193">
                  <c:v>1243.049</c:v>
                </c:pt>
                <c:pt idx="194">
                  <c:v>1245.922</c:v>
                </c:pt>
                <c:pt idx="195">
                  <c:v>1277.05</c:v>
                </c:pt>
                <c:pt idx="196">
                  <c:v>1283.2760000000001</c:v>
                </c:pt>
                <c:pt idx="197">
                  <c:v>1298.6010000000001</c:v>
                </c:pt>
                <c:pt idx="198">
                  <c:v>1299.08</c:v>
                </c:pt>
                <c:pt idx="199">
                  <c:v>1295.7280000000001</c:v>
                </c:pt>
                <c:pt idx="200">
                  <c:v>1309.1379999999999</c:v>
                </c:pt>
                <c:pt idx="201">
                  <c:v>1311.0540000000001</c:v>
                </c:pt>
                <c:pt idx="202">
                  <c:v>1314.4059999999999</c:v>
                </c:pt>
                <c:pt idx="203">
                  <c:v>1338.8330000000001</c:v>
                </c:pt>
                <c:pt idx="204">
                  <c:v>1350.328</c:v>
                </c:pt>
                <c:pt idx="205">
                  <c:v>1357.5129999999999</c:v>
                </c:pt>
                <c:pt idx="206">
                  <c:v>1359.4290000000001</c:v>
                </c:pt>
                <c:pt idx="207">
                  <c:v>1372.8409999999999</c:v>
                </c:pt>
                <c:pt idx="208">
                  <c:v>1379.068</c:v>
                </c:pt>
                <c:pt idx="209">
                  <c:v>1401.5809999999999</c:v>
                </c:pt>
                <c:pt idx="210">
                  <c:v>1411.6410000000001</c:v>
                </c:pt>
                <c:pt idx="211">
                  <c:v>1410.204</c:v>
                </c:pt>
                <c:pt idx="212">
                  <c:v>1421.701</c:v>
                </c:pt>
                <c:pt idx="213">
                  <c:v>1429.365</c:v>
                </c:pt>
                <c:pt idx="214">
                  <c:v>1435.5930000000001</c:v>
                </c:pt>
                <c:pt idx="215">
                  <c:v>1441.8209999999999</c:v>
                </c:pt>
                <c:pt idx="216">
                  <c:v>1445.174</c:v>
                </c:pt>
                <c:pt idx="217">
                  <c:v>1474.877</c:v>
                </c:pt>
                <c:pt idx="218">
                  <c:v>1473.44</c:v>
                </c:pt>
                <c:pt idx="219">
                  <c:v>1480.1469999999999</c:v>
                </c:pt>
                <c:pt idx="220">
                  <c:v>1491.646</c:v>
                </c:pt>
                <c:pt idx="221">
                  <c:v>1498.8330000000001</c:v>
                </c:pt>
                <c:pt idx="222">
                  <c:v>1504.1030000000001</c:v>
                </c:pt>
                <c:pt idx="223">
                  <c:v>1507.4570000000001</c:v>
                </c:pt>
                <c:pt idx="224">
                  <c:v>1518.9559999999999</c:v>
                </c:pt>
                <c:pt idx="225">
                  <c:v>1527.1010000000001</c:v>
                </c:pt>
                <c:pt idx="226">
                  <c:v>1529.4970000000001</c:v>
                </c:pt>
                <c:pt idx="227">
                  <c:v>1545.309</c:v>
                </c:pt>
                <c:pt idx="228">
                  <c:v>1548.184</c:v>
                </c:pt>
                <c:pt idx="229">
                  <c:v>1550.58</c:v>
                </c:pt>
                <c:pt idx="230">
                  <c:v>1563.518</c:v>
                </c:pt>
                <c:pt idx="231">
                  <c:v>1565.434</c:v>
                </c:pt>
                <c:pt idx="232">
                  <c:v>1566.393</c:v>
                </c:pt>
                <c:pt idx="233">
                  <c:v>1567.3510000000001</c:v>
                </c:pt>
                <c:pt idx="234">
                  <c:v>1569.268</c:v>
                </c:pt>
                <c:pt idx="235">
                  <c:v>1570.2260000000001</c:v>
                </c:pt>
                <c:pt idx="236">
                  <c:v>1579.3309999999999</c:v>
                </c:pt>
                <c:pt idx="237">
                  <c:v>1583.164</c:v>
                </c:pt>
                <c:pt idx="238">
                  <c:v>1590.3520000000001</c:v>
                </c:pt>
                <c:pt idx="239">
                  <c:v>1593.2280000000001</c:v>
                </c:pt>
                <c:pt idx="240">
                  <c:v>1608.0830000000001</c:v>
                </c:pt>
                <c:pt idx="241">
                  <c:v>1619.585</c:v>
                </c:pt>
                <c:pt idx="242">
                  <c:v>1621.981</c:v>
                </c:pt>
                <c:pt idx="243">
                  <c:v>1631.087</c:v>
                </c:pt>
                <c:pt idx="244">
                  <c:v>1632.0450000000001</c:v>
                </c:pt>
                <c:pt idx="245">
                  <c:v>1688.12</c:v>
                </c:pt>
                <c:pt idx="246">
                  <c:v>1692.913</c:v>
                </c:pt>
                <c:pt idx="247">
                  <c:v>1713.0440000000001</c:v>
                </c:pt>
                <c:pt idx="248">
                  <c:v>1723.11</c:v>
                </c:pt>
                <c:pt idx="249">
                  <c:v>1729.3409999999999</c:v>
                </c:pt>
                <c:pt idx="250">
                  <c:v>1730.779</c:v>
                </c:pt>
                <c:pt idx="251">
                  <c:v>1744.68</c:v>
                </c:pt>
                <c:pt idx="252">
                  <c:v>1750.433</c:v>
                </c:pt>
                <c:pt idx="253">
                  <c:v>1753.309</c:v>
                </c:pt>
                <c:pt idx="254">
                  <c:v>1769.607</c:v>
                </c:pt>
                <c:pt idx="255">
                  <c:v>1779.674</c:v>
                </c:pt>
                <c:pt idx="256">
                  <c:v>1790.7</c:v>
                </c:pt>
                <c:pt idx="257">
                  <c:v>1793.577</c:v>
                </c:pt>
                <c:pt idx="258">
                  <c:v>1798.3710000000001</c:v>
                </c:pt>
                <c:pt idx="259">
                  <c:v>1808.9179999999999</c:v>
                </c:pt>
                <c:pt idx="260">
                  <c:v>1815.6289999999999</c:v>
                </c:pt>
                <c:pt idx="261">
                  <c:v>1818.5060000000001</c:v>
                </c:pt>
                <c:pt idx="262">
                  <c:v>1825.6969999999999</c:v>
                </c:pt>
                <c:pt idx="263">
                  <c:v>1851.587</c:v>
                </c:pt>
                <c:pt idx="264">
                  <c:v>1855.423</c:v>
                </c:pt>
                <c:pt idx="265">
                  <c:v>1878.9169999999999</c:v>
                </c:pt>
                <c:pt idx="266">
                  <c:v>1888.5070000000001</c:v>
                </c:pt>
                <c:pt idx="267">
                  <c:v>1892.8219999999999</c:v>
                </c:pt>
                <c:pt idx="268">
                  <c:v>1896.1790000000001</c:v>
                </c:pt>
                <c:pt idx="269">
                  <c:v>1907.2070000000001</c:v>
                </c:pt>
                <c:pt idx="270">
                  <c:v>1937.4169999999999</c:v>
                </c:pt>
                <c:pt idx="271">
                  <c:v>1947.9670000000001</c:v>
                </c:pt>
                <c:pt idx="272">
                  <c:v>1960.4349999999999</c:v>
                </c:pt>
                <c:pt idx="273">
                  <c:v>1962.8330000000001</c:v>
                </c:pt>
                <c:pt idx="274">
                  <c:v>1966.67</c:v>
                </c:pt>
                <c:pt idx="275">
                  <c:v>1986.8119999999999</c:v>
                </c:pt>
                <c:pt idx="276">
                  <c:v>1994.9649999999999</c:v>
                </c:pt>
                <c:pt idx="277">
                  <c:v>1996.883</c:v>
                </c:pt>
                <c:pt idx="278">
                  <c:v>2017.5060000000001</c:v>
                </c:pt>
                <c:pt idx="279">
                  <c:v>2018.9449999999999</c:v>
                </c:pt>
                <c:pt idx="280">
                  <c:v>2040.048</c:v>
                </c:pt>
                <c:pt idx="281">
                  <c:v>2046.7629999999999</c:v>
                </c:pt>
                <c:pt idx="282">
                  <c:v>2049.6410000000001</c:v>
                </c:pt>
                <c:pt idx="283">
                  <c:v>2048.6819999999998</c:v>
                </c:pt>
                <c:pt idx="284">
                  <c:v>2043.885</c:v>
                </c:pt>
                <c:pt idx="285">
                  <c:v>2046.7629999999999</c:v>
                </c:pt>
                <c:pt idx="286">
                  <c:v>2058.2750000000001</c:v>
                </c:pt>
                <c:pt idx="287">
                  <c:v>2064.9899999999998</c:v>
                </c:pt>
                <c:pt idx="288">
                  <c:v>2071.2260000000001</c:v>
                </c:pt>
                <c:pt idx="289">
                  <c:v>2077.9409999999998</c:v>
                </c:pt>
                <c:pt idx="290">
                  <c:v>2090.413</c:v>
                </c:pt>
                <c:pt idx="291">
                  <c:v>2097.6080000000002</c:v>
                </c:pt>
                <c:pt idx="292">
                  <c:v>2100.0059999999999</c:v>
                </c:pt>
                <c:pt idx="293">
                  <c:v>2121.1129999999998</c:v>
                </c:pt>
                <c:pt idx="294">
                  <c:v>2128.7890000000002</c:v>
                </c:pt>
                <c:pt idx="295">
                  <c:v>2127.8290000000002</c:v>
                </c:pt>
                <c:pt idx="296">
                  <c:v>2133.1060000000002</c:v>
                </c:pt>
                <c:pt idx="297">
                  <c:v>2144.14</c:v>
                </c:pt>
                <c:pt idx="298">
                  <c:v>2161.4110000000001</c:v>
                </c:pt>
                <c:pt idx="299">
                  <c:v>2164.2890000000002</c:v>
                </c:pt>
                <c:pt idx="300">
                  <c:v>2168.127</c:v>
                </c:pt>
                <c:pt idx="301">
                  <c:v>2186.3580000000002</c:v>
                </c:pt>
                <c:pt idx="302">
                  <c:v>2190.1970000000001</c:v>
                </c:pt>
                <c:pt idx="303">
                  <c:v>2212.7469999999998</c:v>
                </c:pt>
                <c:pt idx="304">
                  <c:v>2223.7820000000002</c:v>
                </c:pt>
                <c:pt idx="305">
                  <c:v>2231.4589999999998</c:v>
                </c:pt>
                <c:pt idx="306">
                  <c:v>2234.8180000000002</c:v>
                </c:pt>
                <c:pt idx="307">
                  <c:v>2253.5309999999999</c:v>
                </c:pt>
                <c:pt idx="308">
                  <c:v>2261.6889999999999</c:v>
                </c:pt>
                <c:pt idx="309">
                  <c:v>2264.0880000000002</c:v>
                </c:pt>
                <c:pt idx="310">
                  <c:v>2265.527</c:v>
                </c:pt>
                <c:pt idx="311">
                  <c:v>2279.9229999999998</c:v>
                </c:pt>
                <c:pt idx="312">
                  <c:v>2286.1610000000001</c:v>
                </c:pt>
                <c:pt idx="313">
                  <c:v>2319.7530000000002</c:v>
                </c:pt>
                <c:pt idx="314">
                  <c:v>2318.7939999999999</c:v>
                </c:pt>
                <c:pt idx="315">
                  <c:v>2330.7910000000002</c:v>
                </c:pt>
                <c:pt idx="316">
                  <c:v>2342.7890000000002</c:v>
                </c:pt>
                <c:pt idx="317">
                  <c:v>2343.2689999999998</c:v>
                </c:pt>
                <c:pt idx="318">
                  <c:v>2355.2669999999998</c:v>
                </c:pt>
                <c:pt idx="319">
                  <c:v>2366.306</c:v>
                </c:pt>
                <c:pt idx="320">
                  <c:v>2369.6660000000002</c:v>
                </c:pt>
                <c:pt idx="321">
                  <c:v>2369.6660000000002</c:v>
                </c:pt>
                <c:pt idx="322">
                  <c:v>2370.1460000000002</c:v>
                </c:pt>
                <c:pt idx="323">
                  <c:v>2382.145</c:v>
                </c:pt>
                <c:pt idx="324">
                  <c:v>2385.9839999999999</c:v>
                </c:pt>
                <c:pt idx="325">
                  <c:v>2386.944</c:v>
                </c:pt>
                <c:pt idx="326">
                  <c:v>2400.3829999999998</c:v>
                </c:pt>
                <c:pt idx="327">
                  <c:v>2407.1030000000001</c:v>
                </c:pt>
                <c:pt idx="328">
                  <c:v>2436.3829999999998</c:v>
                </c:pt>
                <c:pt idx="329">
                  <c:v>2432.5430000000001</c:v>
                </c:pt>
                <c:pt idx="330">
                  <c:v>2432.5430000000001</c:v>
                </c:pt>
                <c:pt idx="331">
                  <c:v>2436.8629999999998</c:v>
                </c:pt>
                <c:pt idx="332">
                  <c:v>2446.4639999999999</c:v>
                </c:pt>
                <c:pt idx="333">
                  <c:v>2450.7840000000001</c:v>
                </c:pt>
                <c:pt idx="334">
                  <c:v>2468.5450000000001</c:v>
                </c:pt>
                <c:pt idx="335">
                  <c:v>2472.866</c:v>
                </c:pt>
                <c:pt idx="336">
                  <c:v>2481.0259999999998</c:v>
                </c:pt>
                <c:pt idx="337">
                  <c:v>2486.7869999999998</c:v>
                </c:pt>
                <c:pt idx="338">
                  <c:v>2487.7469999999998</c:v>
                </c:pt>
                <c:pt idx="339">
                  <c:v>2498.3090000000002</c:v>
                </c:pt>
                <c:pt idx="340">
                  <c:v>2502.6289999999999</c:v>
                </c:pt>
                <c:pt idx="341">
                  <c:v>2506.9499999999998</c:v>
                </c:pt>
                <c:pt idx="342">
                  <c:v>2510.3110000000001</c:v>
                </c:pt>
                <c:pt idx="343">
                  <c:v>2513.1909999999998</c:v>
                </c:pt>
                <c:pt idx="344">
                  <c:v>2524.7130000000002</c:v>
                </c:pt>
                <c:pt idx="345">
                  <c:v>2524.2330000000002</c:v>
                </c:pt>
                <c:pt idx="346">
                  <c:v>2526.154</c:v>
                </c:pt>
                <c:pt idx="347">
                  <c:v>2543.9180000000001</c:v>
                </c:pt>
                <c:pt idx="348">
                  <c:v>2550.6390000000001</c:v>
                </c:pt>
                <c:pt idx="349">
                  <c:v>2551.6</c:v>
                </c:pt>
                <c:pt idx="350">
                  <c:v>2553.04</c:v>
                </c:pt>
                <c:pt idx="351">
                  <c:v>2562.163</c:v>
                </c:pt>
                <c:pt idx="352">
                  <c:v>2569.3649999999998</c:v>
                </c:pt>
                <c:pt idx="353">
                  <c:v>2576.087</c:v>
                </c:pt>
                <c:pt idx="354">
                  <c:v>2579.4479999999999</c:v>
                </c:pt>
                <c:pt idx="355">
                  <c:v>2579.4479999999999</c:v>
                </c:pt>
                <c:pt idx="356">
                  <c:v>2588.09</c:v>
                </c:pt>
                <c:pt idx="357">
                  <c:v>2596.2530000000002</c:v>
                </c:pt>
                <c:pt idx="358">
                  <c:v>2601.0549999999998</c:v>
                </c:pt>
                <c:pt idx="359">
                  <c:v>2607.297</c:v>
                </c:pt>
                <c:pt idx="360">
                  <c:v>2606.817</c:v>
                </c:pt>
                <c:pt idx="361">
                  <c:v>2620.2620000000002</c:v>
                </c:pt>
                <c:pt idx="362">
                  <c:v>2622.663</c:v>
                </c:pt>
                <c:pt idx="363">
                  <c:v>2649.0740000000001</c:v>
                </c:pt>
                <c:pt idx="364">
                  <c:v>2659.6390000000001</c:v>
                </c:pt>
                <c:pt idx="365">
                  <c:v>2662.04</c:v>
                </c:pt>
                <c:pt idx="366">
                  <c:v>2662.5210000000002</c:v>
                </c:pt>
                <c:pt idx="367">
                  <c:v>2665.402</c:v>
                </c:pt>
                <c:pt idx="368">
                  <c:v>2677.4079999999999</c:v>
                </c:pt>
                <c:pt idx="369">
                  <c:v>2682.21</c:v>
                </c:pt>
                <c:pt idx="370">
                  <c:v>2679.3290000000002</c:v>
                </c:pt>
                <c:pt idx="371">
                  <c:v>2689.8939999999998</c:v>
                </c:pt>
                <c:pt idx="372">
                  <c:v>2703.8220000000001</c:v>
                </c:pt>
                <c:pt idx="373">
                  <c:v>2703.3420000000001</c:v>
                </c:pt>
                <c:pt idx="374">
                  <c:v>2732.1590000000001</c:v>
                </c:pt>
                <c:pt idx="375">
                  <c:v>2739.3629999999998</c:v>
                </c:pt>
                <c:pt idx="376">
                  <c:v>2740.8040000000001</c:v>
                </c:pt>
                <c:pt idx="377">
                  <c:v>2745.127</c:v>
                </c:pt>
                <c:pt idx="378">
                  <c:v>2752.3319999999999</c:v>
                </c:pt>
                <c:pt idx="379">
                  <c:v>2761.4580000000001</c:v>
                </c:pt>
                <c:pt idx="380">
                  <c:v>2761.9380000000001</c:v>
                </c:pt>
                <c:pt idx="381">
                  <c:v>2782.5920000000001</c:v>
                </c:pt>
                <c:pt idx="382">
                  <c:v>2784.9940000000001</c:v>
                </c:pt>
                <c:pt idx="383">
                  <c:v>2785.9549999999999</c:v>
                </c:pt>
                <c:pt idx="384">
                  <c:v>2789.317</c:v>
                </c:pt>
                <c:pt idx="385">
                  <c:v>2806.61</c:v>
                </c:pt>
                <c:pt idx="386">
                  <c:v>2809.0120000000002</c:v>
                </c:pt>
                <c:pt idx="387">
                  <c:v>2828.7080000000001</c:v>
                </c:pt>
                <c:pt idx="388">
                  <c:v>2815.2570000000001</c:v>
                </c:pt>
                <c:pt idx="389">
                  <c:v>2804.2080000000001</c:v>
                </c:pt>
                <c:pt idx="390">
                  <c:v>2804.6889999999999</c:v>
                </c:pt>
                <c:pt idx="391">
                  <c:v>2807.5709999999999</c:v>
                </c:pt>
                <c:pt idx="392">
                  <c:v>2806.13</c:v>
                </c:pt>
                <c:pt idx="393">
                  <c:v>2808.0509999999999</c:v>
                </c:pt>
                <c:pt idx="394">
                  <c:v>3521.9070000000002</c:v>
                </c:pt>
                <c:pt idx="395">
                  <c:v>4374.0910000000003</c:v>
                </c:pt>
                <c:pt idx="396">
                  <c:v>4498.91</c:v>
                </c:pt>
                <c:pt idx="397">
                  <c:v>4571.2139999999999</c:v>
                </c:pt>
                <c:pt idx="398">
                  <c:v>4646.902</c:v>
                </c:pt>
                <c:pt idx="399">
                  <c:v>4738.0330000000004</c:v>
                </c:pt>
                <c:pt idx="400">
                  <c:v>4984.5060000000003</c:v>
                </c:pt>
                <c:pt idx="401">
                  <c:v>5018.7619999999997</c:v>
                </c:pt>
                <c:pt idx="402">
                  <c:v>5044.817</c:v>
                </c:pt>
                <c:pt idx="403">
                  <c:v>5064.6000000000004</c:v>
                </c:pt>
                <c:pt idx="404">
                  <c:v>5081.0060000000003</c:v>
                </c:pt>
                <c:pt idx="405">
                  <c:v>5095</c:v>
                </c:pt>
                <c:pt idx="406">
                  <c:v>5106.5820000000003</c:v>
                </c:pt>
                <c:pt idx="407">
                  <c:v>5115.268</c:v>
                </c:pt>
                <c:pt idx="408">
                  <c:v>5123.4719999999998</c:v>
                </c:pt>
                <c:pt idx="409">
                  <c:v>5131.6760000000004</c:v>
                </c:pt>
                <c:pt idx="410">
                  <c:v>5139.3980000000001</c:v>
                </c:pt>
                <c:pt idx="411">
                  <c:v>5146.1540000000005</c:v>
                </c:pt>
                <c:pt idx="412">
                  <c:v>5168.8370000000004</c:v>
                </c:pt>
                <c:pt idx="413">
                  <c:v>5205.5190000000002</c:v>
                </c:pt>
                <c:pt idx="414">
                  <c:v>5258.1319999999996</c:v>
                </c:pt>
                <c:pt idx="415">
                  <c:v>5307.3710000000001</c:v>
                </c:pt>
                <c:pt idx="416">
                  <c:v>5337.3029999999999</c:v>
                </c:pt>
                <c:pt idx="417">
                  <c:v>5387.0330000000004</c:v>
                </c:pt>
                <c:pt idx="418">
                  <c:v>5477.8149999999996</c:v>
                </c:pt>
                <c:pt idx="419">
                  <c:v>6034.4539999999997</c:v>
                </c:pt>
                <c:pt idx="420">
                  <c:v>6060.0780000000004</c:v>
                </c:pt>
                <c:pt idx="421">
                  <c:v>6079.4179999999997</c:v>
                </c:pt>
                <c:pt idx="422">
                  <c:v>6353.1549999999997</c:v>
                </c:pt>
                <c:pt idx="423">
                  <c:v>6357.509</c:v>
                </c:pt>
                <c:pt idx="424">
                  <c:v>6366.2169999999996</c:v>
                </c:pt>
                <c:pt idx="425">
                  <c:v>6372.99</c:v>
                </c:pt>
                <c:pt idx="426">
                  <c:v>6378.3119999999999</c:v>
                </c:pt>
                <c:pt idx="427">
                  <c:v>6391.3739999999998</c:v>
                </c:pt>
                <c:pt idx="428">
                  <c:v>6441.2079999999996</c:v>
                </c:pt>
                <c:pt idx="429">
                  <c:v>6523.9539999999997</c:v>
                </c:pt>
                <c:pt idx="430">
                  <c:v>6630.9139999999998</c:v>
                </c:pt>
                <c:pt idx="431">
                  <c:v>7268.3040000000001</c:v>
                </c:pt>
                <c:pt idx="432">
                  <c:v>7847.3019999999997</c:v>
                </c:pt>
                <c:pt idx="433">
                  <c:v>8061.8069999999998</c:v>
                </c:pt>
                <c:pt idx="434">
                  <c:v>8635.3989999999994</c:v>
                </c:pt>
                <c:pt idx="435">
                  <c:v>10597.132</c:v>
                </c:pt>
                <c:pt idx="436">
                  <c:v>10911.404</c:v>
                </c:pt>
                <c:pt idx="437">
                  <c:v>11074.960999999999</c:v>
                </c:pt>
                <c:pt idx="438">
                  <c:v>11186.308000000001</c:v>
                </c:pt>
                <c:pt idx="439">
                  <c:v>11272.764999999999</c:v>
                </c:pt>
                <c:pt idx="440">
                  <c:v>11342.625</c:v>
                </c:pt>
                <c:pt idx="441">
                  <c:v>11404.677</c:v>
                </c:pt>
                <c:pt idx="442">
                  <c:v>11458.918</c:v>
                </c:pt>
                <c:pt idx="443">
                  <c:v>11504.856</c:v>
                </c:pt>
                <c:pt idx="444">
                  <c:v>11545.422</c:v>
                </c:pt>
                <c:pt idx="445">
                  <c:v>11583.058000000001</c:v>
                </c:pt>
                <c:pt idx="446">
                  <c:v>11612.875</c:v>
                </c:pt>
                <c:pt idx="447">
                  <c:v>11641.227999999999</c:v>
                </c:pt>
                <c:pt idx="448">
                  <c:v>11669.583000000001</c:v>
                </c:pt>
                <c:pt idx="449">
                  <c:v>11694.516</c:v>
                </c:pt>
                <c:pt idx="450">
                  <c:v>11718.473</c:v>
                </c:pt>
                <c:pt idx="451">
                  <c:v>11740.476000000001</c:v>
                </c:pt>
                <c:pt idx="452">
                  <c:v>11762.478999999999</c:v>
                </c:pt>
                <c:pt idx="453">
                  <c:v>11779.593000000001</c:v>
                </c:pt>
                <c:pt idx="454">
                  <c:v>11799.153</c:v>
                </c:pt>
                <c:pt idx="455">
                  <c:v>11815.290999999999</c:v>
                </c:pt>
                <c:pt idx="456">
                  <c:v>11828.984</c:v>
                </c:pt>
                <c:pt idx="457">
                  <c:v>11847.078</c:v>
                </c:pt>
                <c:pt idx="458">
                  <c:v>11862.727999999999</c:v>
                </c:pt>
                <c:pt idx="459">
                  <c:v>11880.824000000001</c:v>
                </c:pt>
                <c:pt idx="460">
                  <c:v>11994.794</c:v>
                </c:pt>
                <c:pt idx="461">
                  <c:v>12442.607</c:v>
                </c:pt>
                <c:pt idx="462">
                  <c:v>12952.567999999999</c:v>
                </c:pt>
                <c:pt idx="463">
                  <c:v>13269.776</c:v>
                </c:pt>
                <c:pt idx="464">
                  <c:v>13515.049000000001</c:v>
                </c:pt>
                <c:pt idx="465">
                  <c:v>14248.633</c:v>
                </c:pt>
                <c:pt idx="466">
                  <c:v>15397.290999999999</c:v>
                </c:pt>
              </c:numCache>
            </c:numRef>
          </c:xVal>
          <c:yVal>
            <c:numRef>
              <c:f>'DATA-editted'!$A$6:$A$571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1"/>
          <c:order val="3"/>
          <c:tx>
            <c:v>FRP tape-sagging</c:v>
          </c:tx>
          <c:marker>
            <c:symbol val="none"/>
          </c:marker>
          <c:xVal>
            <c:numRef>
              <c:f>'DATA-editted'!$AB$6:$AB$571</c:f>
              <c:numCache>
                <c:formatCode>General</c:formatCode>
                <c:ptCount val="566"/>
                <c:pt idx="0">
                  <c:v>31.466000000000001</c:v>
                </c:pt>
                <c:pt idx="1">
                  <c:v>34.283999999999999</c:v>
                </c:pt>
                <c:pt idx="2">
                  <c:v>30.995999999999999</c:v>
                </c:pt>
                <c:pt idx="3">
                  <c:v>34.753</c:v>
                </c:pt>
                <c:pt idx="4">
                  <c:v>35.692999999999998</c:v>
                </c:pt>
                <c:pt idx="5">
                  <c:v>32.405000000000001</c:v>
                </c:pt>
                <c:pt idx="6">
                  <c:v>32.405000000000001</c:v>
                </c:pt>
                <c:pt idx="7">
                  <c:v>32.405000000000001</c:v>
                </c:pt>
                <c:pt idx="8">
                  <c:v>31.934999999999999</c:v>
                </c:pt>
                <c:pt idx="9">
                  <c:v>35.692999999999998</c:v>
                </c:pt>
                <c:pt idx="10">
                  <c:v>34.753</c:v>
                </c:pt>
                <c:pt idx="11">
                  <c:v>35.692999999999998</c:v>
                </c:pt>
                <c:pt idx="12">
                  <c:v>35.692999999999998</c:v>
                </c:pt>
                <c:pt idx="13">
                  <c:v>35.222999999999999</c:v>
                </c:pt>
                <c:pt idx="14">
                  <c:v>31.466000000000001</c:v>
                </c:pt>
                <c:pt idx="15">
                  <c:v>34.753</c:v>
                </c:pt>
                <c:pt idx="16">
                  <c:v>37.101999999999997</c:v>
                </c:pt>
                <c:pt idx="17">
                  <c:v>35.222999999999999</c:v>
                </c:pt>
                <c:pt idx="18">
                  <c:v>37.570999999999998</c:v>
                </c:pt>
                <c:pt idx="19">
                  <c:v>38.040999999999997</c:v>
                </c:pt>
                <c:pt idx="20">
                  <c:v>32.405000000000001</c:v>
                </c:pt>
                <c:pt idx="21">
                  <c:v>28.648</c:v>
                </c:pt>
                <c:pt idx="22">
                  <c:v>34.753</c:v>
                </c:pt>
                <c:pt idx="23">
                  <c:v>29.117999999999999</c:v>
                </c:pt>
                <c:pt idx="24">
                  <c:v>30.056999999999999</c:v>
                </c:pt>
                <c:pt idx="25">
                  <c:v>32.405000000000001</c:v>
                </c:pt>
                <c:pt idx="26">
                  <c:v>30.995999999999999</c:v>
                </c:pt>
                <c:pt idx="27">
                  <c:v>31.466000000000001</c:v>
                </c:pt>
                <c:pt idx="28">
                  <c:v>31.934999999999999</c:v>
                </c:pt>
                <c:pt idx="29">
                  <c:v>32.405000000000001</c:v>
                </c:pt>
                <c:pt idx="30">
                  <c:v>39.92</c:v>
                </c:pt>
                <c:pt idx="31">
                  <c:v>43.207000000000001</c:v>
                </c:pt>
                <c:pt idx="32">
                  <c:v>43.677</c:v>
                </c:pt>
                <c:pt idx="33">
                  <c:v>42.738</c:v>
                </c:pt>
                <c:pt idx="34">
                  <c:v>40.859000000000002</c:v>
                </c:pt>
                <c:pt idx="35">
                  <c:v>46.024999999999999</c:v>
                </c:pt>
                <c:pt idx="36">
                  <c:v>44.616</c:v>
                </c:pt>
                <c:pt idx="37">
                  <c:v>54.478999999999999</c:v>
                </c:pt>
                <c:pt idx="38">
                  <c:v>49.313000000000002</c:v>
                </c:pt>
                <c:pt idx="39">
                  <c:v>51.661000000000001</c:v>
                </c:pt>
                <c:pt idx="40">
                  <c:v>54.478999999999999</c:v>
                </c:pt>
                <c:pt idx="41">
                  <c:v>54.478999999999999</c:v>
                </c:pt>
                <c:pt idx="42">
                  <c:v>60.115000000000002</c:v>
                </c:pt>
                <c:pt idx="43">
                  <c:v>61.524000000000001</c:v>
                </c:pt>
                <c:pt idx="44">
                  <c:v>67.63</c:v>
                </c:pt>
                <c:pt idx="45">
                  <c:v>63.402999999999999</c:v>
                </c:pt>
                <c:pt idx="46">
                  <c:v>67.161000000000001</c:v>
                </c:pt>
                <c:pt idx="47">
                  <c:v>68.569999999999993</c:v>
                </c:pt>
                <c:pt idx="48">
                  <c:v>71.858000000000004</c:v>
                </c:pt>
                <c:pt idx="49">
                  <c:v>73.266999999999996</c:v>
                </c:pt>
                <c:pt idx="50">
                  <c:v>73.736000000000004</c:v>
                </c:pt>
                <c:pt idx="51">
                  <c:v>73.736000000000004</c:v>
                </c:pt>
                <c:pt idx="52">
                  <c:v>74.206000000000003</c:v>
                </c:pt>
                <c:pt idx="53">
                  <c:v>87.358000000000004</c:v>
                </c:pt>
                <c:pt idx="54">
                  <c:v>89.706000000000003</c:v>
                </c:pt>
                <c:pt idx="55">
                  <c:v>88.766999999999996</c:v>
                </c:pt>
                <c:pt idx="56">
                  <c:v>105.676</c:v>
                </c:pt>
                <c:pt idx="57">
                  <c:v>105.676</c:v>
                </c:pt>
                <c:pt idx="58">
                  <c:v>107.55500000000001</c:v>
                </c:pt>
                <c:pt idx="59">
                  <c:v>106.616</c:v>
                </c:pt>
                <c:pt idx="60">
                  <c:v>108.965</c:v>
                </c:pt>
                <c:pt idx="61">
                  <c:v>108.495</c:v>
                </c:pt>
                <c:pt idx="62">
                  <c:v>110.843</c:v>
                </c:pt>
                <c:pt idx="63">
                  <c:v>111.783</c:v>
                </c:pt>
                <c:pt idx="64">
                  <c:v>114.601</c:v>
                </c:pt>
                <c:pt idx="65">
                  <c:v>115.071</c:v>
                </c:pt>
                <c:pt idx="66">
                  <c:v>116.48</c:v>
                </c:pt>
                <c:pt idx="67">
                  <c:v>119.768</c:v>
                </c:pt>
                <c:pt idx="68">
                  <c:v>121.178</c:v>
                </c:pt>
                <c:pt idx="69">
                  <c:v>122.117</c:v>
                </c:pt>
                <c:pt idx="70">
                  <c:v>129.63300000000001</c:v>
                </c:pt>
                <c:pt idx="71">
                  <c:v>132.92099999999999</c:v>
                </c:pt>
                <c:pt idx="72">
                  <c:v>135.27000000000001</c:v>
                </c:pt>
                <c:pt idx="73">
                  <c:v>136.679</c:v>
                </c:pt>
                <c:pt idx="74">
                  <c:v>138.08799999999999</c:v>
                </c:pt>
                <c:pt idx="75">
                  <c:v>145.13499999999999</c:v>
                </c:pt>
                <c:pt idx="76">
                  <c:v>152.18100000000001</c:v>
                </c:pt>
                <c:pt idx="77">
                  <c:v>155</c:v>
                </c:pt>
                <c:pt idx="78">
                  <c:v>153.59</c:v>
                </c:pt>
                <c:pt idx="79">
                  <c:v>159.22800000000001</c:v>
                </c:pt>
                <c:pt idx="80">
                  <c:v>155.47</c:v>
                </c:pt>
                <c:pt idx="81">
                  <c:v>160.637</c:v>
                </c:pt>
                <c:pt idx="82">
                  <c:v>163.45599999999999</c:v>
                </c:pt>
                <c:pt idx="83">
                  <c:v>168.62299999999999</c:v>
                </c:pt>
                <c:pt idx="84">
                  <c:v>166.274</c:v>
                </c:pt>
                <c:pt idx="85">
                  <c:v>166.744</c:v>
                </c:pt>
                <c:pt idx="86">
                  <c:v>168.15299999999999</c:v>
                </c:pt>
                <c:pt idx="87">
                  <c:v>177.54900000000001</c:v>
                </c:pt>
                <c:pt idx="88">
                  <c:v>182.71700000000001</c:v>
                </c:pt>
                <c:pt idx="89">
                  <c:v>188.82400000000001</c:v>
                </c:pt>
                <c:pt idx="90">
                  <c:v>197.28100000000001</c:v>
                </c:pt>
                <c:pt idx="91">
                  <c:v>198.22</c:v>
                </c:pt>
                <c:pt idx="92">
                  <c:v>201.97900000000001</c:v>
                </c:pt>
                <c:pt idx="93">
                  <c:v>213.72399999999999</c:v>
                </c:pt>
                <c:pt idx="94">
                  <c:v>216.54300000000001</c:v>
                </c:pt>
                <c:pt idx="95">
                  <c:v>230.16800000000001</c:v>
                </c:pt>
                <c:pt idx="96">
                  <c:v>247.083</c:v>
                </c:pt>
                <c:pt idx="97">
                  <c:v>256.95</c:v>
                </c:pt>
                <c:pt idx="98">
                  <c:v>262.11900000000003</c:v>
                </c:pt>
                <c:pt idx="99">
                  <c:v>268.22699999999998</c:v>
                </c:pt>
                <c:pt idx="100">
                  <c:v>318.976</c:v>
                </c:pt>
                <c:pt idx="101">
                  <c:v>396.51900000000001</c:v>
                </c:pt>
                <c:pt idx="102">
                  <c:v>507.45100000000002</c:v>
                </c:pt>
                <c:pt idx="103">
                  <c:v>1000.829</c:v>
                </c:pt>
                <c:pt idx="104">
                  <c:v>1020.122</c:v>
                </c:pt>
                <c:pt idx="105">
                  <c:v>1114.248</c:v>
                </c:pt>
                <c:pt idx="106">
                  <c:v>1160.846</c:v>
                </c:pt>
                <c:pt idx="107">
                  <c:v>1170.731</c:v>
                </c:pt>
                <c:pt idx="108">
                  <c:v>1183.912</c:v>
                </c:pt>
                <c:pt idx="109">
                  <c:v>1276.184</c:v>
                </c:pt>
                <c:pt idx="110">
                  <c:v>1281.8340000000001</c:v>
                </c:pt>
                <c:pt idx="111">
                  <c:v>1304.905</c:v>
                </c:pt>
                <c:pt idx="112">
                  <c:v>1378.8340000000001</c:v>
                </c:pt>
                <c:pt idx="113">
                  <c:v>1391.078</c:v>
                </c:pt>
                <c:pt idx="114">
                  <c:v>1405.6769999999999</c:v>
                </c:pt>
                <c:pt idx="115">
                  <c:v>1406.6189999999999</c:v>
                </c:pt>
                <c:pt idx="116">
                  <c:v>1583.2550000000001</c:v>
                </c:pt>
                <c:pt idx="117">
                  <c:v>1549.807</c:v>
                </c:pt>
                <c:pt idx="118">
                  <c:v>1596.4459999999999</c:v>
                </c:pt>
                <c:pt idx="119">
                  <c:v>1596.4459999999999</c:v>
                </c:pt>
                <c:pt idx="120">
                  <c:v>1710.471</c:v>
                </c:pt>
                <c:pt idx="121">
                  <c:v>1718.954</c:v>
                </c:pt>
                <c:pt idx="122">
                  <c:v>1731.6769999999999</c:v>
                </c:pt>
                <c:pt idx="123">
                  <c:v>1732.1479999999999</c:v>
                </c:pt>
                <c:pt idx="124">
                  <c:v>1883.914</c:v>
                </c:pt>
                <c:pt idx="125">
                  <c:v>1888.6279999999999</c:v>
                </c:pt>
                <c:pt idx="126">
                  <c:v>1908.8989999999999</c:v>
                </c:pt>
                <c:pt idx="127">
                  <c:v>1944.7280000000001</c:v>
                </c:pt>
                <c:pt idx="128">
                  <c:v>1973.4870000000001</c:v>
                </c:pt>
                <c:pt idx="129">
                  <c:v>1976.316</c:v>
                </c:pt>
                <c:pt idx="130">
                  <c:v>2088.5410000000002</c:v>
                </c:pt>
                <c:pt idx="131">
                  <c:v>2095.6149999999998</c:v>
                </c:pt>
                <c:pt idx="132">
                  <c:v>2201.7350000000001</c:v>
                </c:pt>
                <c:pt idx="133">
                  <c:v>2213.527</c:v>
                </c:pt>
                <c:pt idx="134">
                  <c:v>2398.942</c:v>
                </c:pt>
                <c:pt idx="135">
                  <c:v>2396.5819999999999</c:v>
                </c:pt>
                <c:pt idx="136">
                  <c:v>2426.3110000000001</c:v>
                </c:pt>
                <c:pt idx="137">
                  <c:v>2439.0529999999999</c:v>
                </c:pt>
                <c:pt idx="138">
                  <c:v>2463.5929999999998</c:v>
                </c:pt>
                <c:pt idx="139">
                  <c:v>2458.402</c:v>
                </c:pt>
                <c:pt idx="140">
                  <c:v>2562.71</c:v>
                </c:pt>
                <c:pt idx="141">
                  <c:v>2564.598</c:v>
                </c:pt>
                <c:pt idx="142">
                  <c:v>2565.5430000000001</c:v>
                </c:pt>
                <c:pt idx="143">
                  <c:v>2583.48</c:v>
                </c:pt>
                <c:pt idx="144">
                  <c:v>2603.3069999999998</c:v>
                </c:pt>
                <c:pt idx="145">
                  <c:v>2611.8040000000001</c:v>
                </c:pt>
                <c:pt idx="146">
                  <c:v>2642.018</c:v>
                </c:pt>
                <c:pt idx="147">
                  <c:v>2656.1819999999998</c:v>
                </c:pt>
                <c:pt idx="148">
                  <c:v>2662.7910000000002</c:v>
                </c:pt>
                <c:pt idx="149">
                  <c:v>2761.0039999999999</c:v>
                </c:pt>
                <c:pt idx="150">
                  <c:v>2752.0309999999999</c:v>
                </c:pt>
                <c:pt idx="151">
                  <c:v>2770.4479999999999</c:v>
                </c:pt>
                <c:pt idx="152">
                  <c:v>2777.5309999999999</c:v>
                </c:pt>
                <c:pt idx="153">
                  <c:v>2797.366</c:v>
                </c:pt>
                <c:pt idx="154">
                  <c:v>2797.366</c:v>
                </c:pt>
                <c:pt idx="155">
                  <c:v>2807.2829999999999</c:v>
                </c:pt>
                <c:pt idx="156">
                  <c:v>2806.8110000000001</c:v>
                </c:pt>
                <c:pt idx="157">
                  <c:v>2812.4780000000001</c:v>
                </c:pt>
                <c:pt idx="158">
                  <c:v>2866.7919999999999</c:v>
                </c:pt>
                <c:pt idx="159">
                  <c:v>2852.15</c:v>
                </c:pt>
                <c:pt idx="160">
                  <c:v>2863.9580000000001</c:v>
                </c:pt>
                <c:pt idx="161">
                  <c:v>2973.5479999999998</c:v>
                </c:pt>
                <c:pt idx="162">
                  <c:v>2974.02</c:v>
                </c:pt>
                <c:pt idx="163">
                  <c:v>3000.4760000000001</c:v>
                </c:pt>
                <c:pt idx="164">
                  <c:v>3001.8939999999998</c:v>
                </c:pt>
                <c:pt idx="165">
                  <c:v>3052.4479999999999</c:v>
                </c:pt>
                <c:pt idx="166">
                  <c:v>3069.4580000000001</c:v>
                </c:pt>
                <c:pt idx="167">
                  <c:v>3063.788</c:v>
                </c:pt>
                <c:pt idx="168">
                  <c:v>3162.5509999999999</c:v>
                </c:pt>
                <c:pt idx="169">
                  <c:v>3188.5450000000001</c:v>
                </c:pt>
                <c:pt idx="170">
                  <c:v>3186.654</c:v>
                </c:pt>
                <c:pt idx="171">
                  <c:v>3222.5749999999998</c:v>
                </c:pt>
                <c:pt idx="172">
                  <c:v>3220.6840000000002</c:v>
                </c:pt>
                <c:pt idx="173">
                  <c:v>3231.5549999999998</c:v>
                </c:pt>
                <c:pt idx="174">
                  <c:v>3229.665</c:v>
                </c:pt>
                <c:pt idx="175">
                  <c:v>3302.9319999999998</c:v>
                </c:pt>
                <c:pt idx="176">
                  <c:v>3326.57</c:v>
                </c:pt>
                <c:pt idx="177">
                  <c:v>3350.681</c:v>
                </c:pt>
                <c:pt idx="178">
                  <c:v>3405.0529999999999</c:v>
                </c:pt>
                <c:pt idx="179">
                  <c:v>3463.6869999999999</c:v>
                </c:pt>
                <c:pt idx="180">
                  <c:v>3475.982</c:v>
                </c:pt>
                <c:pt idx="181">
                  <c:v>3503.41</c:v>
                </c:pt>
                <c:pt idx="182">
                  <c:v>4015.8429999999998</c:v>
                </c:pt>
                <c:pt idx="183">
                  <c:v>4375.2839999999997</c:v>
                </c:pt>
                <c:pt idx="184">
                  <c:v>4498.4719999999998</c:v>
                </c:pt>
                <c:pt idx="185">
                  <c:v>4568.134</c:v>
                </c:pt>
                <c:pt idx="186">
                  <c:v>4607.9449999999997</c:v>
                </c:pt>
                <c:pt idx="187">
                  <c:v>4900.9380000000001</c:v>
                </c:pt>
                <c:pt idx="188">
                  <c:v>5320.3389999999999</c:v>
                </c:pt>
                <c:pt idx="189">
                  <c:v>5426.1930000000002</c:v>
                </c:pt>
                <c:pt idx="190">
                  <c:v>5479.366</c:v>
                </c:pt>
                <c:pt idx="191">
                  <c:v>5601.4</c:v>
                </c:pt>
                <c:pt idx="192">
                  <c:v>5659.3410000000003</c:v>
                </c:pt>
                <c:pt idx="193">
                  <c:v>5757.1909999999998</c:v>
                </c:pt>
                <c:pt idx="194">
                  <c:v>5813.7250000000004</c:v>
                </c:pt>
                <c:pt idx="195">
                  <c:v>5751.0159999999996</c:v>
                </c:pt>
                <c:pt idx="196">
                  <c:v>5788.5450000000001</c:v>
                </c:pt>
                <c:pt idx="197">
                  <c:v>5923.4849999999997</c:v>
                </c:pt>
                <c:pt idx="198">
                  <c:v>5941.0680000000002</c:v>
                </c:pt>
                <c:pt idx="199">
                  <c:v>5946.77</c:v>
                </c:pt>
                <c:pt idx="200">
                  <c:v>6032.3180000000002</c:v>
                </c:pt>
                <c:pt idx="201">
                  <c:v>6084.6040000000003</c:v>
                </c:pt>
                <c:pt idx="202">
                  <c:v>6115.5029999999997</c:v>
                </c:pt>
                <c:pt idx="203">
                  <c:v>6259.5649999999996</c:v>
                </c:pt>
                <c:pt idx="204">
                  <c:v>6380.8379999999997</c:v>
                </c:pt>
                <c:pt idx="205">
                  <c:v>6459.799</c:v>
                </c:pt>
                <c:pt idx="206">
                  <c:v>6483.11</c:v>
                </c:pt>
                <c:pt idx="207">
                  <c:v>6617.76</c:v>
                </c:pt>
                <c:pt idx="208">
                  <c:v>6681.5290000000005</c:v>
                </c:pt>
                <c:pt idx="209">
                  <c:v>6892.4049999999997</c:v>
                </c:pt>
                <c:pt idx="210">
                  <c:v>6966.2089999999998</c:v>
                </c:pt>
                <c:pt idx="211">
                  <c:v>6974.3040000000001</c:v>
                </c:pt>
                <c:pt idx="212">
                  <c:v>7050.5010000000002</c:v>
                </c:pt>
                <c:pt idx="213">
                  <c:v>7113.8490000000002</c:v>
                </c:pt>
                <c:pt idx="214">
                  <c:v>7163.866</c:v>
                </c:pt>
                <c:pt idx="215">
                  <c:v>7218.652</c:v>
                </c:pt>
                <c:pt idx="216">
                  <c:v>7221.51</c:v>
                </c:pt>
                <c:pt idx="217">
                  <c:v>7287.7380000000003</c:v>
                </c:pt>
                <c:pt idx="218">
                  <c:v>7307.2749999999996</c:v>
                </c:pt>
                <c:pt idx="219">
                  <c:v>7339.6790000000001</c:v>
                </c:pt>
                <c:pt idx="220">
                  <c:v>7432.6130000000003</c:v>
                </c:pt>
                <c:pt idx="221">
                  <c:v>7484.0919999999996</c:v>
                </c:pt>
                <c:pt idx="222">
                  <c:v>7518.89</c:v>
                </c:pt>
                <c:pt idx="223">
                  <c:v>7532.2380000000003</c:v>
                </c:pt>
                <c:pt idx="224">
                  <c:v>7628.5460000000003</c:v>
                </c:pt>
                <c:pt idx="225">
                  <c:v>7680.9979999999996</c:v>
                </c:pt>
                <c:pt idx="226">
                  <c:v>7688.6279999999997</c:v>
                </c:pt>
                <c:pt idx="227">
                  <c:v>7772.5640000000003</c:v>
                </c:pt>
                <c:pt idx="228">
                  <c:v>7783.5339999999997</c:v>
                </c:pt>
                <c:pt idx="229">
                  <c:v>7782.1040000000003</c:v>
                </c:pt>
                <c:pt idx="230">
                  <c:v>7838.8649999999998</c:v>
                </c:pt>
                <c:pt idx="231">
                  <c:v>7849.3590000000004</c:v>
                </c:pt>
                <c:pt idx="232">
                  <c:v>7852.2219999999998</c:v>
                </c:pt>
                <c:pt idx="233">
                  <c:v>7866.5330000000004</c:v>
                </c:pt>
                <c:pt idx="234">
                  <c:v>7861.2849999999999</c:v>
                </c:pt>
                <c:pt idx="235">
                  <c:v>7850.79</c:v>
                </c:pt>
                <c:pt idx="236">
                  <c:v>7905.174</c:v>
                </c:pt>
                <c:pt idx="237">
                  <c:v>7932.8459999999995</c:v>
                </c:pt>
                <c:pt idx="238">
                  <c:v>7976.741</c:v>
                </c:pt>
                <c:pt idx="239">
                  <c:v>7991.0550000000003</c:v>
                </c:pt>
                <c:pt idx="240">
                  <c:v>8089.36</c:v>
                </c:pt>
                <c:pt idx="241">
                  <c:v>8200.5709999999999</c:v>
                </c:pt>
                <c:pt idx="242">
                  <c:v>8207.2540000000008</c:v>
                </c:pt>
                <c:pt idx="243">
                  <c:v>8277.4310000000005</c:v>
                </c:pt>
                <c:pt idx="244">
                  <c:v>8292.232</c:v>
                </c:pt>
                <c:pt idx="245">
                  <c:v>8023.98</c:v>
                </c:pt>
                <c:pt idx="246">
                  <c:v>8048.7950000000001</c:v>
                </c:pt>
                <c:pt idx="247">
                  <c:v>8147.5879999999997</c:v>
                </c:pt>
                <c:pt idx="248">
                  <c:v>8249.741</c:v>
                </c:pt>
                <c:pt idx="249">
                  <c:v>8329.4740000000002</c:v>
                </c:pt>
                <c:pt idx="250">
                  <c:v>8352.8709999999992</c:v>
                </c:pt>
                <c:pt idx="251">
                  <c:v>8451.723</c:v>
                </c:pt>
                <c:pt idx="252">
                  <c:v>8515.7250000000004</c:v>
                </c:pt>
                <c:pt idx="253">
                  <c:v>8524.7999999999993</c:v>
                </c:pt>
                <c:pt idx="254">
                  <c:v>8622.2530000000006</c:v>
                </c:pt>
                <c:pt idx="255">
                  <c:v>8718.2909999999993</c:v>
                </c:pt>
                <c:pt idx="256">
                  <c:v>8758.4320000000007</c:v>
                </c:pt>
                <c:pt idx="257">
                  <c:v>8808.134</c:v>
                </c:pt>
                <c:pt idx="258">
                  <c:v>8853.0619999999999</c:v>
                </c:pt>
                <c:pt idx="259">
                  <c:v>8959.1830000000009</c:v>
                </c:pt>
                <c:pt idx="260">
                  <c:v>9008.9060000000009</c:v>
                </c:pt>
                <c:pt idx="261">
                  <c:v>9072.0220000000008</c:v>
                </c:pt>
                <c:pt idx="262">
                  <c:v>9103.1039999999994</c:v>
                </c:pt>
                <c:pt idx="263">
                  <c:v>9263.8089999999993</c:v>
                </c:pt>
                <c:pt idx="264">
                  <c:v>9319.3019999999997</c:v>
                </c:pt>
                <c:pt idx="265">
                  <c:v>9492.9969999999994</c:v>
                </c:pt>
                <c:pt idx="266">
                  <c:v>9567.6610000000001</c:v>
                </c:pt>
                <c:pt idx="267">
                  <c:v>9598.7739999999994</c:v>
                </c:pt>
                <c:pt idx="268">
                  <c:v>9644.2510000000002</c:v>
                </c:pt>
                <c:pt idx="269">
                  <c:v>9711.277</c:v>
                </c:pt>
                <c:pt idx="270">
                  <c:v>9714.6290000000008</c:v>
                </c:pt>
                <c:pt idx="271">
                  <c:v>9746.23</c:v>
                </c:pt>
                <c:pt idx="272">
                  <c:v>9788.8469999999998</c:v>
                </c:pt>
                <c:pt idx="273">
                  <c:v>9791.241</c:v>
                </c:pt>
                <c:pt idx="274">
                  <c:v>9814.2270000000008</c:v>
                </c:pt>
                <c:pt idx="275">
                  <c:v>9951.2070000000003</c:v>
                </c:pt>
                <c:pt idx="276">
                  <c:v>10013.003000000001</c:v>
                </c:pt>
                <c:pt idx="277">
                  <c:v>10024.501</c:v>
                </c:pt>
                <c:pt idx="278">
                  <c:v>10184.062</c:v>
                </c:pt>
                <c:pt idx="279">
                  <c:v>10205.148999999999</c:v>
                </c:pt>
                <c:pt idx="280">
                  <c:v>10330.728999999999</c:v>
                </c:pt>
                <c:pt idx="281">
                  <c:v>10373.875</c:v>
                </c:pt>
                <c:pt idx="282">
                  <c:v>10376.272000000001</c:v>
                </c:pt>
                <c:pt idx="283">
                  <c:v>10372.437</c:v>
                </c:pt>
                <c:pt idx="284">
                  <c:v>10365.725</c:v>
                </c:pt>
                <c:pt idx="285">
                  <c:v>10387.778</c:v>
                </c:pt>
                <c:pt idx="286">
                  <c:v>10472.165000000001</c:v>
                </c:pt>
                <c:pt idx="287">
                  <c:v>10538.821</c:v>
                </c:pt>
                <c:pt idx="288">
                  <c:v>10564.718999999999</c:v>
                </c:pt>
                <c:pt idx="289">
                  <c:v>10620.834999999999</c:v>
                </c:pt>
                <c:pt idx="290">
                  <c:v>10711.017</c:v>
                </c:pt>
                <c:pt idx="291">
                  <c:v>10769.548000000001</c:v>
                </c:pt>
                <c:pt idx="292">
                  <c:v>10800.255999999999</c:v>
                </c:pt>
                <c:pt idx="293">
                  <c:v>11013.341</c:v>
                </c:pt>
                <c:pt idx="294">
                  <c:v>11056.065000000001</c:v>
                </c:pt>
                <c:pt idx="295">
                  <c:v>11066.626</c:v>
                </c:pt>
                <c:pt idx="296">
                  <c:v>11062.786</c:v>
                </c:pt>
                <c:pt idx="297">
                  <c:v>11140.563</c:v>
                </c:pt>
                <c:pt idx="298">
                  <c:v>11306.24</c:v>
                </c:pt>
                <c:pt idx="299">
                  <c:v>11349.468999999999</c:v>
                </c:pt>
                <c:pt idx="300">
                  <c:v>11435.458000000001</c:v>
                </c:pt>
                <c:pt idx="301">
                  <c:v>11651.695</c:v>
                </c:pt>
                <c:pt idx="302">
                  <c:v>11680.532999999999</c:v>
                </c:pt>
                <c:pt idx="303">
                  <c:v>11761.29</c:v>
                </c:pt>
                <c:pt idx="304">
                  <c:v>11856.484</c:v>
                </c:pt>
                <c:pt idx="305">
                  <c:v>11925.727999999999</c:v>
                </c:pt>
                <c:pt idx="306">
                  <c:v>11943.04</c:v>
                </c:pt>
                <c:pt idx="307">
                  <c:v>12097.433999999999</c:v>
                </c:pt>
                <c:pt idx="308">
                  <c:v>12199.428</c:v>
                </c:pt>
                <c:pt idx="309">
                  <c:v>12201.834000000001</c:v>
                </c:pt>
                <c:pt idx="310">
                  <c:v>12168.154</c:v>
                </c:pt>
                <c:pt idx="311">
                  <c:v>12278.343000000001</c:v>
                </c:pt>
                <c:pt idx="312">
                  <c:v>12325.023999999999</c:v>
                </c:pt>
                <c:pt idx="313">
                  <c:v>12334.648999999999</c:v>
                </c:pt>
                <c:pt idx="314">
                  <c:v>12321.173000000001</c:v>
                </c:pt>
                <c:pt idx="315">
                  <c:v>12380.853999999999</c:v>
                </c:pt>
                <c:pt idx="316">
                  <c:v>12470.869000000001</c:v>
                </c:pt>
                <c:pt idx="317">
                  <c:v>12469.424999999999</c:v>
                </c:pt>
                <c:pt idx="318">
                  <c:v>12561.862999999999</c:v>
                </c:pt>
                <c:pt idx="319">
                  <c:v>12643.243</c:v>
                </c:pt>
                <c:pt idx="320">
                  <c:v>12649.021000000001</c:v>
                </c:pt>
                <c:pt idx="321">
                  <c:v>12614.831</c:v>
                </c:pt>
                <c:pt idx="322">
                  <c:v>12578.234</c:v>
                </c:pt>
                <c:pt idx="323">
                  <c:v>12633.611000000001</c:v>
                </c:pt>
                <c:pt idx="324">
                  <c:v>12616.275</c:v>
                </c:pt>
                <c:pt idx="325">
                  <c:v>12581.124</c:v>
                </c:pt>
                <c:pt idx="326">
                  <c:v>12650.466</c:v>
                </c:pt>
                <c:pt idx="327">
                  <c:v>12651.911</c:v>
                </c:pt>
                <c:pt idx="328">
                  <c:v>12690.439</c:v>
                </c:pt>
                <c:pt idx="329">
                  <c:v>12673.582</c:v>
                </c:pt>
                <c:pt idx="330">
                  <c:v>12652.392</c:v>
                </c:pt>
                <c:pt idx="331">
                  <c:v>12662.986999999999</c:v>
                </c:pt>
                <c:pt idx="332">
                  <c:v>12725.598</c:v>
                </c:pt>
                <c:pt idx="333">
                  <c:v>12735.231</c:v>
                </c:pt>
                <c:pt idx="334">
                  <c:v>12807.967000000001</c:v>
                </c:pt>
                <c:pt idx="335">
                  <c:v>12813.748</c:v>
                </c:pt>
                <c:pt idx="336">
                  <c:v>12859.995999999999</c:v>
                </c:pt>
                <c:pt idx="337">
                  <c:v>12857.106</c:v>
                </c:pt>
                <c:pt idx="338">
                  <c:v>12838.316999999999</c:v>
                </c:pt>
                <c:pt idx="339">
                  <c:v>12903.358</c:v>
                </c:pt>
                <c:pt idx="340">
                  <c:v>12907.695</c:v>
                </c:pt>
                <c:pt idx="341">
                  <c:v>12928.895</c:v>
                </c:pt>
                <c:pt idx="342">
                  <c:v>12935.641</c:v>
                </c:pt>
                <c:pt idx="343">
                  <c:v>12940.941000000001</c:v>
                </c:pt>
                <c:pt idx="344">
                  <c:v>12956.361000000001</c:v>
                </c:pt>
                <c:pt idx="345">
                  <c:v>12937.087</c:v>
                </c:pt>
                <c:pt idx="346">
                  <c:v>12898.058000000001</c:v>
                </c:pt>
                <c:pt idx="347">
                  <c:v>13005.995999999999</c:v>
                </c:pt>
                <c:pt idx="348">
                  <c:v>13030.574000000001</c:v>
                </c:pt>
                <c:pt idx="349">
                  <c:v>13018.044</c:v>
                </c:pt>
                <c:pt idx="350">
                  <c:v>13005.995999999999</c:v>
                </c:pt>
                <c:pt idx="351">
                  <c:v>13051.78</c:v>
                </c:pt>
                <c:pt idx="352">
                  <c:v>13071.540999999999</c:v>
                </c:pt>
                <c:pt idx="353">
                  <c:v>13085.037</c:v>
                </c:pt>
                <c:pt idx="354">
                  <c:v>13094.194</c:v>
                </c:pt>
                <c:pt idx="355">
                  <c:v>13081.181</c:v>
                </c:pt>
                <c:pt idx="356">
                  <c:v>13139.504999999999</c:v>
                </c:pt>
                <c:pt idx="357">
                  <c:v>13193.977999999999</c:v>
                </c:pt>
                <c:pt idx="358">
                  <c:v>13242.19</c:v>
                </c:pt>
                <c:pt idx="359">
                  <c:v>13285.102999999999</c:v>
                </c:pt>
                <c:pt idx="360">
                  <c:v>13290.406999999999</c:v>
                </c:pt>
                <c:pt idx="361">
                  <c:v>13278.352000000001</c:v>
                </c:pt>
                <c:pt idx="362">
                  <c:v>13272.084000000001</c:v>
                </c:pt>
                <c:pt idx="363">
                  <c:v>13440.388999999999</c:v>
                </c:pt>
                <c:pt idx="364">
                  <c:v>13485.73</c:v>
                </c:pt>
                <c:pt idx="365">
                  <c:v>13497.79</c:v>
                </c:pt>
                <c:pt idx="366">
                  <c:v>13485.248</c:v>
                </c:pt>
                <c:pt idx="367">
                  <c:v>13536.382</c:v>
                </c:pt>
                <c:pt idx="368">
                  <c:v>13623.708000000001</c:v>
                </c:pt>
                <c:pt idx="369">
                  <c:v>13619.365</c:v>
                </c:pt>
                <c:pt idx="370">
                  <c:v>13610.198</c:v>
                </c:pt>
                <c:pt idx="371">
                  <c:v>13688.368</c:v>
                </c:pt>
                <c:pt idx="372">
                  <c:v>13781.994000000001</c:v>
                </c:pt>
                <c:pt idx="373">
                  <c:v>13761.723</c:v>
                </c:pt>
                <c:pt idx="374">
                  <c:v>13851.019</c:v>
                </c:pt>
                <c:pt idx="375">
                  <c:v>13894.948</c:v>
                </c:pt>
                <c:pt idx="376">
                  <c:v>13893.5</c:v>
                </c:pt>
                <c:pt idx="377">
                  <c:v>13867.914000000001</c:v>
                </c:pt>
                <c:pt idx="378">
                  <c:v>13929.226000000001</c:v>
                </c:pt>
                <c:pt idx="379">
                  <c:v>14041.245999999999</c:v>
                </c:pt>
                <c:pt idx="380">
                  <c:v>14046.558000000001</c:v>
                </c:pt>
                <c:pt idx="381">
                  <c:v>14142.183000000001</c:v>
                </c:pt>
                <c:pt idx="382">
                  <c:v>14155.224</c:v>
                </c:pt>
                <c:pt idx="383">
                  <c:v>14110.306</c:v>
                </c:pt>
                <c:pt idx="384">
                  <c:v>14112.237999999999</c:v>
                </c:pt>
                <c:pt idx="385">
                  <c:v>14247.004999999999</c:v>
                </c:pt>
                <c:pt idx="386">
                  <c:v>14245.072</c:v>
                </c:pt>
                <c:pt idx="387">
                  <c:v>14209.324000000001</c:v>
                </c:pt>
                <c:pt idx="388">
                  <c:v>14222.85</c:v>
                </c:pt>
                <c:pt idx="389">
                  <c:v>14206.425999999999</c:v>
                </c:pt>
                <c:pt idx="390">
                  <c:v>14212.706</c:v>
                </c:pt>
                <c:pt idx="391">
                  <c:v>14279.373</c:v>
                </c:pt>
                <c:pt idx="392">
                  <c:v>14314.643</c:v>
                </c:pt>
                <c:pt idx="393">
                  <c:v>14331.071</c:v>
                </c:pt>
                <c:pt idx="394">
                  <c:v>14858.976000000001</c:v>
                </c:pt>
                <c:pt idx="395">
                  <c:v>14917.021000000001</c:v>
                </c:pt>
                <c:pt idx="396">
                  <c:v>14935.887000000001</c:v>
                </c:pt>
                <c:pt idx="397">
                  <c:v>14917.021000000001</c:v>
                </c:pt>
                <c:pt idx="398">
                  <c:v>15008.455</c:v>
                </c:pt>
                <c:pt idx="399">
                  <c:v>15060.710999999999</c:v>
                </c:pt>
                <c:pt idx="400">
                  <c:v>15098.455</c:v>
                </c:pt>
                <c:pt idx="401">
                  <c:v>15054.421</c:v>
                </c:pt>
                <c:pt idx="402">
                  <c:v>15015.228999999999</c:v>
                </c:pt>
                <c:pt idx="403">
                  <c:v>14973.138000000001</c:v>
                </c:pt>
                <c:pt idx="404">
                  <c:v>14938.79</c:v>
                </c:pt>
                <c:pt idx="405">
                  <c:v>14913.635</c:v>
                </c:pt>
                <c:pt idx="406">
                  <c:v>14889.932000000001</c:v>
                </c:pt>
                <c:pt idx="407">
                  <c:v>14871.067999999999</c:v>
                </c:pt>
                <c:pt idx="408">
                  <c:v>14857.525</c:v>
                </c:pt>
                <c:pt idx="409">
                  <c:v>14847.368</c:v>
                </c:pt>
                <c:pt idx="410">
                  <c:v>14833.825000000001</c:v>
                </c:pt>
                <c:pt idx="411">
                  <c:v>14824.636</c:v>
                </c:pt>
                <c:pt idx="412">
                  <c:v>14886.547</c:v>
                </c:pt>
                <c:pt idx="413">
                  <c:v>14952.819</c:v>
                </c:pt>
                <c:pt idx="414">
                  <c:v>14973.620999999999</c:v>
                </c:pt>
                <c:pt idx="415">
                  <c:v>14950.884</c:v>
                </c:pt>
                <c:pt idx="416">
                  <c:v>14924.761</c:v>
                </c:pt>
                <c:pt idx="417">
                  <c:v>14987.651</c:v>
                </c:pt>
                <c:pt idx="418">
                  <c:v>15012.325999999999</c:v>
                </c:pt>
                <c:pt idx="419">
                  <c:v>6317.107</c:v>
                </c:pt>
                <c:pt idx="420">
                  <c:v>6304.7420000000002</c:v>
                </c:pt>
                <c:pt idx="421">
                  <c:v>6318.5330000000004</c:v>
                </c:pt>
                <c:pt idx="422">
                  <c:v>6706.277</c:v>
                </c:pt>
                <c:pt idx="423">
                  <c:v>6713.8919999999998</c:v>
                </c:pt>
                <c:pt idx="424">
                  <c:v>6724.3630000000003</c:v>
                </c:pt>
                <c:pt idx="425">
                  <c:v>6726.7430000000004</c:v>
                </c:pt>
                <c:pt idx="426">
                  <c:v>6727.2190000000001</c:v>
                </c:pt>
                <c:pt idx="427">
                  <c:v>6746.7340000000004</c:v>
                </c:pt>
                <c:pt idx="428">
                  <c:v>6830.5129999999999</c:v>
                </c:pt>
                <c:pt idx="429">
                  <c:v>6862.41</c:v>
                </c:pt>
                <c:pt idx="430">
                  <c:v>6875.741</c:v>
                </c:pt>
                <c:pt idx="431">
                  <c:v>6896.69</c:v>
                </c:pt>
                <c:pt idx="432">
                  <c:v>6906.6890000000003</c:v>
                </c:pt>
                <c:pt idx="433">
                  <c:v>6881.93</c:v>
                </c:pt>
                <c:pt idx="434">
                  <c:v>6886.692</c:v>
                </c:pt>
                <c:pt idx="435">
                  <c:v>6058.9359999999997</c:v>
                </c:pt>
                <c:pt idx="436">
                  <c:v>6103.143</c:v>
                </c:pt>
                <c:pt idx="437">
                  <c:v>6132.1419999999998</c:v>
                </c:pt>
                <c:pt idx="438">
                  <c:v>6154.4859999999999</c:v>
                </c:pt>
                <c:pt idx="439">
                  <c:v>6175.8810000000003</c:v>
                </c:pt>
                <c:pt idx="440">
                  <c:v>6188.2420000000002</c:v>
                </c:pt>
                <c:pt idx="441">
                  <c:v>6206.7849999999999</c:v>
                </c:pt>
                <c:pt idx="442">
                  <c:v>6218.6719999999996</c:v>
                </c:pt>
                <c:pt idx="443">
                  <c:v>6226.7560000000003</c:v>
                </c:pt>
                <c:pt idx="444">
                  <c:v>6235.79</c:v>
                </c:pt>
                <c:pt idx="445">
                  <c:v>6238.643</c:v>
                </c:pt>
                <c:pt idx="446">
                  <c:v>6249.1040000000003</c:v>
                </c:pt>
                <c:pt idx="447">
                  <c:v>6264.3209999999999</c:v>
                </c:pt>
                <c:pt idx="448">
                  <c:v>6272.88</c:v>
                </c:pt>
                <c:pt idx="449">
                  <c:v>6280.4889999999996</c:v>
                </c:pt>
                <c:pt idx="450">
                  <c:v>6283.3419999999996</c:v>
                </c:pt>
                <c:pt idx="451">
                  <c:v>6286.6710000000003</c:v>
                </c:pt>
                <c:pt idx="452">
                  <c:v>6292.3770000000004</c:v>
                </c:pt>
                <c:pt idx="453">
                  <c:v>6294.7550000000001</c:v>
                </c:pt>
                <c:pt idx="454">
                  <c:v>6300.4620000000004</c:v>
                </c:pt>
                <c:pt idx="455">
                  <c:v>6306.1679999999997</c:v>
                </c:pt>
                <c:pt idx="456">
                  <c:v>6308.0709999999999</c:v>
                </c:pt>
                <c:pt idx="457">
                  <c:v>6310.924</c:v>
                </c:pt>
                <c:pt idx="458">
                  <c:v>6312.826</c:v>
                </c:pt>
                <c:pt idx="459">
                  <c:v>6313.7780000000002</c:v>
                </c:pt>
                <c:pt idx="460">
                  <c:v>6432.6840000000002</c:v>
                </c:pt>
                <c:pt idx="461">
                  <c:v>6458.3720000000003</c:v>
                </c:pt>
                <c:pt idx="462">
                  <c:v>6422.6949999999997</c:v>
                </c:pt>
                <c:pt idx="463">
                  <c:v>6408.4250000000002</c:v>
                </c:pt>
                <c:pt idx="464">
                  <c:v>6433.6360000000004</c:v>
                </c:pt>
                <c:pt idx="465">
                  <c:v>6494.0510000000004</c:v>
                </c:pt>
                <c:pt idx="466">
                  <c:v>6467.4110000000001</c:v>
                </c:pt>
                <c:pt idx="467">
                  <c:v>6390.826</c:v>
                </c:pt>
                <c:pt idx="468">
                  <c:v>6351.3490000000002</c:v>
                </c:pt>
                <c:pt idx="469">
                  <c:v>6323.2889999999998</c:v>
                </c:pt>
                <c:pt idx="470">
                  <c:v>6362.7640000000001</c:v>
                </c:pt>
                <c:pt idx="471">
                  <c:v>6362.2879999999996</c:v>
                </c:pt>
                <c:pt idx="472">
                  <c:v>6303.7910000000002</c:v>
                </c:pt>
                <c:pt idx="473">
                  <c:v>6246.2510000000002</c:v>
                </c:pt>
                <c:pt idx="474">
                  <c:v>6213.442</c:v>
                </c:pt>
                <c:pt idx="475">
                  <c:v>6196.8010000000004</c:v>
                </c:pt>
                <c:pt idx="476">
                  <c:v>6179.6840000000002</c:v>
                </c:pt>
                <c:pt idx="477">
                  <c:v>6252.433</c:v>
                </c:pt>
                <c:pt idx="478">
                  <c:v>6245.3</c:v>
                </c:pt>
                <c:pt idx="479">
                  <c:v>6195.3739999999998</c:v>
                </c:pt>
                <c:pt idx="480">
                  <c:v>6166.3720000000003</c:v>
                </c:pt>
                <c:pt idx="481">
                  <c:v>6146.88</c:v>
                </c:pt>
                <c:pt idx="482">
                  <c:v>6129.29</c:v>
                </c:pt>
                <c:pt idx="483">
                  <c:v>6112.1760000000004</c:v>
                </c:pt>
                <c:pt idx="484">
                  <c:v>6100.2910000000002</c:v>
                </c:pt>
                <c:pt idx="485">
                  <c:v>6092.6850000000004</c:v>
                </c:pt>
                <c:pt idx="486">
                  <c:v>6081.277</c:v>
                </c:pt>
                <c:pt idx="487">
                  <c:v>6072.7209999999995</c:v>
                </c:pt>
                <c:pt idx="488">
                  <c:v>6068.9179999999997</c:v>
                </c:pt>
                <c:pt idx="489">
                  <c:v>6068.9179999999997</c:v>
                </c:pt>
                <c:pt idx="490">
                  <c:v>6067.9669999999996</c:v>
                </c:pt>
                <c:pt idx="491">
                  <c:v>6062.2629999999999</c:v>
                </c:pt>
                <c:pt idx="492">
                  <c:v>6063.6890000000003</c:v>
                </c:pt>
                <c:pt idx="493">
                  <c:v>6121.683</c:v>
                </c:pt>
                <c:pt idx="494">
                  <c:v>6144.5029999999997</c:v>
                </c:pt>
                <c:pt idx="495">
                  <c:v>6119.7820000000002</c:v>
                </c:pt>
                <c:pt idx="496">
                  <c:v>6105.0450000000001</c:v>
                </c:pt>
                <c:pt idx="497">
                  <c:v>6092.21</c:v>
                </c:pt>
                <c:pt idx="498">
                  <c:v>6079.8509999999997</c:v>
                </c:pt>
                <c:pt idx="499">
                  <c:v>6072.7209999999995</c:v>
                </c:pt>
                <c:pt idx="500">
                  <c:v>6065.1149999999998</c:v>
                </c:pt>
                <c:pt idx="501">
                  <c:v>6058.9359999999997</c:v>
                </c:pt>
                <c:pt idx="502">
                  <c:v>6054.1819999999998</c:v>
                </c:pt>
                <c:pt idx="503">
                  <c:v>6048.9539999999997</c:v>
                </c:pt>
                <c:pt idx="504">
                  <c:v>6042.299</c:v>
                </c:pt>
                <c:pt idx="505">
                  <c:v>6128.8140000000003</c:v>
                </c:pt>
                <c:pt idx="506">
                  <c:v>6110.7489999999998</c:v>
                </c:pt>
                <c:pt idx="507">
                  <c:v>6089.3580000000002</c:v>
                </c:pt>
                <c:pt idx="508">
                  <c:v>6078.4250000000002</c:v>
                </c:pt>
                <c:pt idx="509">
                  <c:v>6067.0159999999996</c:v>
                </c:pt>
                <c:pt idx="510">
                  <c:v>6057.0339999999997</c:v>
                </c:pt>
                <c:pt idx="511">
                  <c:v>6051.8059999999996</c:v>
                </c:pt>
                <c:pt idx="512">
                  <c:v>6048.4790000000003</c:v>
                </c:pt>
                <c:pt idx="513">
                  <c:v>6044.6760000000004</c:v>
                </c:pt>
                <c:pt idx="514">
                  <c:v>6039.4480000000003</c:v>
                </c:pt>
                <c:pt idx="515">
                  <c:v>6033.7439999999997</c:v>
                </c:pt>
                <c:pt idx="516">
                  <c:v>6031.3670000000002</c:v>
                </c:pt>
                <c:pt idx="517">
                  <c:v>6028.5159999999996</c:v>
                </c:pt>
                <c:pt idx="518">
                  <c:v>6024.7129999999997</c:v>
                </c:pt>
                <c:pt idx="519">
                  <c:v>6021.8609999999999</c:v>
                </c:pt>
                <c:pt idx="520">
                  <c:v>6020.4350000000004</c:v>
                </c:pt>
                <c:pt idx="521">
                  <c:v>6015.683</c:v>
                </c:pt>
                <c:pt idx="522">
                  <c:v>6013.7809999999999</c:v>
                </c:pt>
                <c:pt idx="523">
                  <c:v>6010.93</c:v>
                </c:pt>
                <c:pt idx="524">
                  <c:v>6008.5529999999999</c:v>
                </c:pt>
                <c:pt idx="525">
                  <c:v>6006.652</c:v>
                </c:pt>
                <c:pt idx="526">
                  <c:v>6006.1769999999997</c:v>
                </c:pt>
                <c:pt idx="527">
                  <c:v>6004.2759999999998</c:v>
                </c:pt>
                <c:pt idx="528">
                  <c:v>6001.8990000000003</c:v>
                </c:pt>
                <c:pt idx="529">
                  <c:v>5999.5230000000001</c:v>
                </c:pt>
                <c:pt idx="530">
                  <c:v>5994.77</c:v>
                </c:pt>
                <c:pt idx="531">
                  <c:v>5997.6220000000003</c:v>
                </c:pt>
                <c:pt idx="532">
                  <c:v>5997.6220000000003</c:v>
                </c:pt>
                <c:pt idx="533">
                  <c:v>5997.1469999999999</c:v>
                </c:pt>
                <c:pt idx="534">
                  <c:v>5994.77</c:v>
                </c:pt>
                <c:pt idx="535">
                  <c:v>5992.8689999999997</c:v>
                </c:pt>
                <c:pt idx="536">
                  <c:v>5988.5919999999996</c:v>
                </c:pt>
                <c:pt idx="537">
                  <c:v>5987.1660000000002</c:v>
                </c:pt>
                <c:pt idx="538">
                  <c:v>5984.3140000000003</c:v>
                </c:pt>
                <c:pt idx="539">
                  <c:v>5982.4129999999996</c:v>
                </c:pt>
                <c:pt idx="540">
                  <c:v>4268.2299999999996</c:v>
                </c:pt>
                <c:pt idx="541">
                  <c:v>3323.7330000000002</c:v>
                </c:pt>
                <c:pt idx="542">
                  <c:v>2007.4349999999999</c:v>
                </c:pt>
                <c:pt idx="543">
                  <c:v>1997.5329999999999</c:v>
                </c:pt>
                <c:pt idx="544">
                  <c:v>2054.5880000000002</c:v>
                </c:pt>
                <c:pt idx="545">
                  <c:v>2094.672</c:v>
                </c:pt>
                <c:pt idx="546">
                  <c:v>2117.7809999999999</c:v>
                </c:pt>
                <c:pt idx="547">
                  <c:v>2146.078</c:v>
                </c:pt>
                <c:pt idx="548">
                  <c:v>2183.8110000000001</c:v>
                </c:pt>
                <c:pt idx="549">
                  <c:v>2206.4520000000002</c:v>
                </c:pt>
                <c:pt idx="550">
                  <c:v>2222.962</c:v>
                </c:pt>
                <c:pt idx="551">
                  <c:v>2251.7370000000001</c:v>
                </c:pt>
                <c:pt idx="552">
                  <c:v>2273.4369999999999</c:v>
                </c:pt>
                <c:pt idx="553">
                  <c:v>2286.1750000000002</c:v>
                </c:pt>
                <c:pt idx="554">
                  <c:v>2296.0819999999999</c:v>
                </c:pt>
                <c:pt idx="555">
                  <c:v>2317.3130000000001</c:v>
                </c:pt>
                <c:pt idx="556">
                  <c:v>2333.355</c:v>
                </c:pt>
                <c:pt idx="557">
                  <c:v>2344.2069999999999</c:v>
                </c:pt>
                <c:pt idx="558">
                  <c:v>2364.9670000000001</c:v>
                </c:pt>
                <c:pt idx="559">
                  <c:v>2380.067</c:v>
                </c:pt>
                <c:pt idx="560">
                  <c:v>2391.8629999999998</c:v>
                </c:pt>
                <c:pt idx="561">
                  <c:v>2406.9639999999999</c:v>
                </c:pt>
                <c:pt idx="562">
                  <c:v>2422.5360000000001</c:v>
                </c:pt>
                <c:pt idx="563">
                  <c:v>2438.1089999999999</c:v>
                </c:pt>
                <c:pt idx="564">
                  <c:v>2451.7950000000001</c:v>
                </c:pt>
                <c:pt idx="565">
                  <c:v>2462.6489999999999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00032"/>
        <c:axId val="161901952"/>
      </c:scatterChart>
      <c:valAx>
        <c:axId val="16190003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microstrain-steel</a:t>
                </a:r>
                <a:r>
                  <a:rPr lang="en-GB" baseline="0"/>
                  <a:t> bars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1901952"/>
        <c:crosses val="autoZero"/>
        <c:crossBetween val="midCat"/>
      </c:valAx>
      <c:valAx>
        <c:axId val="161901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>
            <c:manualLayout>
              <c:xMode val="edge"/>
              <c:yMode val="edge"/>
              <c:x val="1.8816282728406103E-2"/>
              <c:y val="0.424156000490451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1900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56922359151748"/>
          <c:y val="0.68551701082116823"/>
          <c:w val="0.14553725490196079"/>
          <c:h val="0.15102540073982737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Test-sagging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'CURVATURE-DATA'!$X$6:$X$571</c:f>
              <c:numCache>
                <c:formatCode>General</c:formatCode>
                <c:ptCount val="566"/>
                <c:pt idx="0">
                  <c:v>3.0499999999999998E-3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4.8829999999999998E-2</c:v>
                </c:pt>
                <c:pt idx="5">
                  <c:v>3.968E-2</c:v>
                </c:pt>
                <c:pt idx="6">
                  <c:v>6.7150000000000001E-2</c:v>
                </c:pt>
                <c:pt idx="7">
                  <c:v>4.8829999999999998E-2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9.1560000000000002E-2</c:v>
                </c:pt>
                <c:pt idx="11">
                  <c:v>9.1560000000000002E-2</c:v>
                </c:pt>
                <c:pt idx="12">
                  <c:v>6.1040000000000004E-2</c:v>
                </c:pt>
                <c:pt idx="13">
                  <c:v>3.968E-2</c:v>
                </c:pt>
                <c:pt idx="14">
                  <c:v>3.3570000000000003E-2</c:v>
                </c:pt>
                <c:pt idx="15">
                  <c:v>8.8510000000000005E-2</c:v>
                </c:pt>
                <c:pt idx="16">
                  <c:v>8.2409999999999997E-2</c:v>
                </c:pt>
                <c:pt idx="17">
                  <c:v>9.4619999999999996E-2</c:v>
                </c:pt>
                <c:pt idx="18">
                  <c:v>9.4619999999999996E-2</c:v>
                </c:pt>
                <c:pt idx="19">
                  <c:v>9.4619999999999996E-2</c:v>
                </c:pt>
                <c:pt idx="20">
                  <c:v>9.4619999999999996E-2</c:v>
                </c:pt>
                <c:pt idx="21">
                  <c:v>9.7669999999999993E-2</c:v>
                </c:pt>
                <c:pt idx="22">
                  <c:v>9.4619999999999996E-2</c:v>
                </c:pt>
                <c:pt idx="23">
                  <c:v>4.2729999999999997E-2</c:v>
                </c:pt>
                <c:pt idx="24">
                  <c:v>6.4089999999999994E-2</c:v>
                </c:pt>
                <c:pt idx="25">
                  <c:v>8.2409999999999997E-2</c:v>
                </c:pt>
                <c:pt idx="26">
                  <c:v>4.2729999999999997E-2</c:v>
                </c:pt>
                <c:pt idx="27">
                  <c:v>9.4619999999999996E-2</c:v>
                </c:pt>
                <c:pt idx="28">
                  <c:v>9.4619999999999996E-2</c:v>
                </c:pt>
                <c:pt idx="29">
                  <c:v>9.4619999999999996E-2</c:v>
                </c:pt>
                <c:pt idx="30">
                  <c:v>8.8510000000000005E-2</c:v>
                </c:pt>
                <c:pt idx="31">
                  <c:v>1.1353900000000001</c:v>
                </c:pt>
                <c:pt idx="32">
                  <c:v>1.1964399999999999</c:v>
                </c:pt>
                <c:pt idx="33">
                  <c:v>1.1933799999999999</c:v>
                </c:pt>
                <c:pt idx="34">
                  <c:v>1.1933799999999999</c:v>
                </c:pt>
                <c:pt idx="35">
                  <c:v>1.8038099999999999</c:v>
                </c:pt>
                <c:pt idx="36">
                  <c:v>2.1822699999999999</c:v>
                </c:pt>
                <c:pt idx="37">
                  <c:v>2.20669</c:v>
                </c:pt>
                <c:pt idx="38">
                  <c:v>2.8598500000000002</c:v>
                </c:pt>
                <c:pt idx="39">
                  <c:v>3.4336500000000001</c:v>
                </c:pt>
                <c:pt idx="40">
                  <c:v>3.8517899999999998</c:v>
                </c:pt>
                <c:pt idx="41">
                  <c:v>3.9769299999999999</c:v>
                </c:pt>
                <c:pt idx="42">
                  <c:v>4.2119400000000002</c:v>
                </c:pt>
                <c:pt idx="43">
                  <c:v>4.6605999999999996</c:v>
                </c:pt>
                <c:pt idx="44">
                  <c:v>4.9383499999999998</c:v>
                </c:pt>
                <c:pt idx="45">
                  <c:v>5.00549</c:v>
                </c:pt>
                <c:pt idx="46">
                  <c:v>5.0665399999999998</c:v>
                </c:pt>
                <c:pt idx="47">
                  <c:v>5.3534400000000009</c:v>
                </c:pt>
                <c:pt idx="48">
                  <c:v>5.5914999999999999</c:v>
                </c:pt>
                <c:pt idx="49">
                  <c:v>5.8356700000000004</c:v>
                </c:pt>
                <c:pt idx="50">
                  <c:v>6.0889999999999995</c:v>
                </c:pt>
                <c:pt idx="51">
                  <c:v>6.1958200000000003</c:v>
                </c:pt>
                <c:pt idx="52">
                  <c:v>6.2049800000000008</c:v>
                </c:pt>
                <c:pt idx="53">
                  <c:v>6.4705200000000005</c:v>
                </c:pt>
                <c:pt idx="54">
                  <c:v>7.9935299999999998</c:v>
                </c:pt>
                <c:pt idx="55">
                  <c:v>8.0423600000000004</c:v>
                </c:pt>
                <c:pt idx="56">
                  <c:v>8.7290899999999993</c:v>
                </c:pt>
                <c:pt idx="57">
                  <c:v>9.7515599999999996</c:v>
                </c:pt>
                <c:pt idx="58">
                  <c:v>9.8797499999999996</c:v>
                </c:pt>
                <c:pt idx="59">
                  <c:v>10.01404</c:v>
                </c:pt>
                <c:pt idx="60">
                  <c:v>10.01404</c:v>
                </c:pt>
                <c:pt idx="61">
                  <c:v>10.01404</c:v>
                </c:pt>
                <c:pt idx="62">
                  <c:v>10.10866</c:v>
                </c:pt>
                <c:pt idx="63">
                  <c:v>10.12086</c:v>
                </c:pt>
                <c:pt idx="64">
                  <c:v>10.493219999999999</c:v>
                </c:pt>
                <c:pt idx="65">
                  <c:v>10.517639999999998</c:v>
                </c:pt>
                <c:pt idx="66">
                  <c:v>10.795389999999999</c:v>
                </c:pt>
                <c:pt idx="67">
                  <c:v>11.060920000000001</c:v>
                </c:pt>
                <c:pt idx="68">
                  <c:v>11.314249999999999</c:v>
                </c:pt>
                <c:pt idx="69">
                  <c:v>11.57368</c:v>
                </c:pt>
                <c:pt idx="70">
                  <c:v>11.62251</c:v>
                </c:pt>
                <c:pt idx="71">
                  <c:v>11.8972</c:v>
                </c:pt>
                <c:pt idx="72">
                  <c:v>11.921620000000001</c:v>
                </c:pt>
                <c:pt idx="73">
                  <c:v>12.019290000000002</c:v>
                </c:pt>
                <c:pt idx="74">
                  <c:v>12.107799999999999</c:v>
                </c:pt>
                <c:pt idx="75">
                  <c:v>12.59919</c:v>
                </c:pt>
                <c:pt idx="76">
                  <c:v>12.79758</c:v>
                </c:pt>
                <c:pt idx="77">
                  <c:v>13.481259999999999</c:v>
                </c:pt>
                <c:pt idx="78">
                  <c:v>13.42327</c:v>
                </c:pt>
                <c:pt idx="79">
                  <c:v>13.594190000000001</c:v>
                </c:pt>
                <c:pt idx="80">
                  <c:v>13.8231</c:v>
                </c:pt>
                <c:pt idx="81">
                  <c:v>13.740689999999999</c:v>
                </c:pt>
                <c:pt idx="82">
                  <c:v>13.8231</c:v>
                </c:pt>
                <c:pt idx="83">
                  <c:v>14.01843</c:v>
                </c:pt>
                <c:pt idx="84">
                  <c:v>14.421320000000001</c:v>
                </c:pt>
                <c:pt idx="85">
                  <c:v>14.43047</c:v>
                </c:pt>
                <c:pt idx="86">
                  <c:v>14.43047</c:v>
                </c:pt>
                <c:pt idx="87">
                  <c:v>15.44988</c:v>
                </c:pt>
                <c:pt idx="88">
                  <c:v>15.53229</c:v>
                </c:pt>
                <c:pt idx="89">
                  <c:v>15.84971</c:v>
                </c:pt>
                <c:pt idx="90">
                  <c:v>16.28922</c:v>
                </c:pt>
                <c:pt idx="91">
                  <c:v>16.335000000000001</c:v>
                </c:pt>
                <c:pt idx="92">
                  <c:v>16.508969999999998</c:v>
                </c:pt>
                <c:pt idx="93">
                  <c:v>17.891590000000001</c:v>
                </c:pt>
                <c:pt idx="94">
                  <c:v>17.85191</c:v>
                </c:pt>
                <c:pt idx="95">
                  <c:v>17.67794</c:v>
                </c:pt>
                <c:pt idx="96">
                  <c:v>17.766449999999999</c:v>
                </c:pt>
                <c:pt idx="97">
                  <c:v>17.900739999999999</c:v>
                </c:pt>
                <c:pt idx="98">
                  <c:v>18.111339999999998</c:v>
                </c:pt>
                <c:pt idx="99">
                  <c:v>18.224270000000001</c:v>
                </c:pt>
                <c:pt idx="100">
                  <c:v>18.688189999999999</c:v>
                </c:pt>
                <c:pt idx="101">
                  <c:v>19.518370000000001</c:v>
                </c:pt>
                <c:pt idx="102">
                  <c:v>20.076910000000002</c:v>
                </c:pt>
                <c:pt idx="103">
                  <c:v>20.595780000000001</c:v>
                </c:pt>
                <c:pt idx="104">
                  <c:v>20.556100000000001</c:v>
                </c:pt>
                <c:pt idx="105">
                  <c:v>20.922350000000002</c:v>
                </c:pt>
                <c:pt idx="106">
                  <c:v>21.68844</c:v>
                </c:pt>
                <c:pt idx="107">
                  <c:v>21.459530000000001</c:v>
                </c:pt>
                <c:pt idx="108">
                  <c:v>21.346599999999999</c:v>
                </c:pt>
                <c:pt idx="109">
                  <c:v>22.124890000000001</c:v>
                </c:pt>
                <c:pt idx="110">
                  <c:v>22.2836</c:v>
                </c:pt>
                <c:pt idx="111">
                  <c:v>23.12294</c:v>
                </c:pt>
                <c:pt idx="112">
                  <c:v>23.849350000000001</c:v>
                </c:pt>
                <c:pt idx="113">
                  <c:v>23.910390000000003</c:v>
                </c:pt>
                <c:pt idx="114">
                  <c:v>24.005010000000002</c:v>
                </c:pt>
                <c:pt idx="115">
                  <c:v>24.04468</c:v>
                </c:pt>
                <c:pt idx="116">
                  <c:v>24.954219999999999</c:v>
                </c:pt>
                <c:pt idx="117">
                  <c:v>25.946159999999999</c:v>
                </c:pt>
                <c:pt idx="118">
                  <c:v>26.04383</c:v>
                </c:pt>
                <c:pt idx="119">
                  <c:v>26.263580000000001</c:v>
                </c:pt>
                <c:pt idx="120">
                  <c:v>27.945309999999999</c:v>
                </c:pt>
                <c:pt idx="121">
                  <c:v>27.85069</c:v>
                </c:pt>
                <c:pt idx="122">
                  <c:v>27.896470000000001</c:v>
                </c:pt>
                <c:pt idx="123">
                  <c:v>28.259679999999999</c:v>
                </c:pt>
                <c:pt idx="124">
                  <c:v>29.819310000000002</c:v>
                </c:pt>
                <c:pt idx="125">
                  <c:v>29.758270000000003</c:v>
                </c:pt>
                <c:pt idx="126">
                  <c:v>29.508000000000003</c:v>
                </c:pt>
                <c:pt idx="127">
                  <c:v>29.959710000000001</c:v>
                </c:pt>
                <c:pt idx="128">
                  <c:v>30.618970000000001</c:v>
                </c:pt>
                <c:pt idx="129">
                  <c:v>30.481629999999999</c:v>
                </c:pt>
                <c:pt idx="130">
                  <c:v>31.647539999999999</c:v>
                </c:pt>
                <c:pt idx="131">
                  <c:v>32.245759999999997</c:v>
                </c:pt>
                <c:pt idx="132">
                  <c:v>32.908069999999995</c:v>
                </c:pt>
                <c:pt idx="133">
                  <c:v>34.241849999999999</c:v>
                </c:pt>
                <c:pt idx="134">
                  <c:v>35.624470000000002</c:v>
                </c:pt>
                <c:pt idx="135">
                  <c:v>35.493220000000001</c:v>
                </c:pt>
                <c:pt idx="136">
                  <c:v>35.987670000000001</c:v>
                </c:pt>
                <c:pt idx="137">
                  <c:v>35.917470000000002</c:v>
                </c:pt>
                <c:pt idx="138">
                  <c:v>36.088389999999997</c:v>
                </c:pt>
                <c:pt idx="139">
                  <c:v>36.527900000000002</c:v>
                </c:pt>
                <c:pt idx="140">
                  <c:v>38.002079999999999</c:v>
                </c:pt>
                <c:pt idx="141">
                  <c:v>38.20046</c:v>
                </c:pt>
                <c:pt idx="142">
                  <c:v>38.084479999999999</c:v>
                </c:pt>
                <c:pt idx="143">
                  <c:v>38.838359999999994</c:v>
                </c:pt>
                <c:pt idx="144">
                  <c:v>38.887190000000004</c:v>
                </c:pt>
                <c:pt idx="145">
                  <c:v>39.323650000000001</c:v>
                </c:pt>
                <c:pt idx="146">
                  <c:v>39.906599999999997</c:v>
                </c:pt>
                <c:pt idx="147">
                  <c:v>40.001219999999996</c:v>
                </c:pt>
                <c:pt idx="148">
                  <c:v>40.547550000000001</c:v>
                </c:pt>
                <c:pt idx="149">
                  <c:v>42.28116</c:v>
                </c:pt>
                <c:pt idx="150">
                  <c:v>42.742030000000007</c:v>
                </c:pt>
                <c:pt idx="151">
                  <c:v>43.111339999999998</c:v>
                </c:pt>
                <c:pt idx="152">
                  <c:v>43.44708</c:v>
                </c:pt>
                <c:pt idx="153">
                  <c:v>43.605789999999999</c:v>
                </c:pt>
                <c:pt idx="154">
                  <c:v>43.965940000000003</c:v>
                </c:pt>
                <c:pt idx="155">
                  <c:v>43.90795</c:v>
                </c:pt>
                <c:pt idx="156">
                  <c:v>44.091080000000005</c:v>
                </c:pt>
                <c:pt idx="157">
                  <c:v>44.243680000000005</c:v>
                </c:pt>
                <c:pt idx="158">
                  <c:v>45.51032</c:v>
                </c:pt>
                <c:pt idx="159">
                  <c:v>46.242830000000005</c:v>
                </c:pt>
                <c:pt idx="160">
                  <c:v>46.29166</c:v>
                </c:pt>
                <c:pt idx="161">
                  <c:v>46.279449999999997</c:v>
                </c:pt>
                <c:pt idx="162">
                  <c:v>47.59187</c:v>
                </c:pt>
                <c:pt idx="163">
                  <c:v>48.376270000000005</c:v>
                </c:pt>
                <c:pt idx="164">
                  <c:v>48.406790000000001</c:v>
                </c:pt>
                <c:pt idx="165">
                  <c:v>48.748630000000006</c:v>
                </c:pt>
                <c:pt idx="166">
                  <c:v>50.170919999999995</c:v>
                </c:pt>
                <c:pt idx="167">
                  <c:v>50.231960000000001</c:v>
                </c:pt>
                <c:pt idx="168">
                  <c:v>50.402879999999996</c:v>
                </c:pt>
                <c:pt idx="169">
                  <c:v>50.576850000000007</c:v>
                </c:pt>
                <c:pt idx="170">
                  <c:v>51.022460000000002</c:v>
                </c:pt>
                <c:pt idx="171">
                  <c:v>51.5047</c:v>
                </c:pt>
                <c:pt idx="172">
                  <c:v>51.858750000000001</c:v>
                </c:pt>
                <c:pt idx="173">
                  <c:v>52.08155</c:v>
                </c:pt>
                <c:pt idx="174">
                  <c:v>52.124279999999999</c:v>
                </c:pt>
                <c:pt idx="175">
                  <c:v>52.658410000000003</c:v>
                </c:pt>
                <c:pt idx="176">
                  <c:v>53.274939999999994</c:v>
                </c:pt>
                <c:pt idx="177">
                  <c:v>53.030770000000004</c:v>
                </c:pt>
                <c:pt idx="178">
                  <c:v>53.320720000000001</c:v>
                </c:pt>
                <c:pt idx="179">
                  <c:v>53.909779999999998</c:v>
                </c:pt>
                <c:pt idx="180">
                  <c:v>54.044070000000005</c:v>
                </c:pt>
                <c:pt idx="181">
                  <c:v>54.077650000000006</c:v>
                </c:pt>
                <c:pt idx="182">
                  <c:v>54.913930000000001</c:v>
                </c:pt>
                <c:pt idx="183">
                  <c:v>56.522399999999998</c:v>
                </c:pt>
                <c:pt idx="184">
                  <c:v>56.568180000000005</c:v>
                </c:pt>
                <c:pt idx="185">
                  <c:v>56.36674</c:v>
                </c:pt>
                <c:pt idx="186">
                  <c:v>56.272129999999997</c:v>
                </c:pt>
                <c:pt idx="187">
                  <c:v>56.311809999999994</c:v>
                </c:pt>
                <c:pt idx="188">
                  <c:v>57.73715</c:v>
                </c:pt>
                <c:pt idx="189">
                  <c:v>57.648639999999993</c:v>
                </c:pt>
                <c:pt idx="190">
                  <c:v>57.474669999999996</c:v>
                </c:pt>
                <c:pt idx="191">
                  <c:v>57.700530000000001</c:v>
                </c:pt>
                <c:pt idx="192">
                  <c:v>57.923329999999993</c:v>
                </c:pt>
                <c:pt idx="193">
                  <c:v>58.024049999999995</c:v>
                </c:pt>
                <c:pt idx="194">
                  <c:v>58.326210000000003</c:v>
                </c:pt>
                <c:pt idx="195">
                  <c:v>58.463560000000001</c:v>
                </c:pt>
                <c:pt idx="196">
                  <c:v>58.402520000000003</c:v>
                </c:pt>
                <c:pt idx="197">
                  <c:v>58.970209999999994</c:v>
                </c:pt>
                <c:pt idx="198">
                  <c:v>59.263220000000004</c:v>
                </c:pt>
                <c:pt idx="199">
                  <c:v>59.150290000000005</c:v>
                </c:pt>
                <c:pt idx="200">
                  <c:v>59.354779999999998</c:v>
                </c:pt>
                <c:pt idx="201">
                  <c:v>59.895009999999999</c:v>
                </c:pt>
                <c:pt idx="202">
                  <c:v>60.117809999999999</c:v>
                </c:pt>
                <c:pt idx="203">
                  <c:v>60.542059999999999</c:v>
                </c:pt>
                <c:pt idx="204">
                  <c:v>61.103649999999995</c:v>
                </c:pt>
                <c:pt idx="205">
                  <c:v>61.515690000000006</c:v>
                </c:pt>
                <c:pt idx="206">
                  <c:v>61.47296</c:v>
                </c:pt>
                <c:pt idx="207">
                  <c:v>61.707969999999996</c:v>
                </c:pt>
                <c:pt idx="208">
                  <c:v>62.220730000000003</c:v>
                </c:pt>
                <c:pt idx="209">
                  <c:v>62.635820000000002</c:v>
                </c:pt>
                <c:pt idx="210">
                  <c:v>63.234040000000007</c:v>
                </c:pt>
                <c:pt idx="211">
                  <c:v>63.279820000000001</c:v>
                </c:pt>
                <c:pt idx="212">
                  <c:v>63.203519999999997</c:v>
                </c:pt>
                <c:pt idx="213">
                  <c:v>63.798680000000004</c:v>
                </c:pt>
                <c:pt idx="214">
                  <c:v>63.862780000000001</c:v>
                </c:pt>
                <c:pt idx="215">
                  <c:v>64.012330000000006</c:v>
                </c:pt>
                <c:pt idx="216">
                  <c:v>64.103890000000007</c:v>
                </c:pt>
                <c:pt idx="217">
                  <c:v>64.421319999999994</c:v>
                </c:pt>
                <c:pt idx="218">
                  <c:v>64.506779999999992</c:v>
                </c:pt>
                <c:pt idx="219">
                  <c:v>64.381640000000004</c:v>
                </c:pt>
                <c:pt idx="220">
                  <c:v>64.830299999999994</c:v>
                </c:pt>
                <c:pt idx="221">
                  <c:v>65.104990000000001</c:v>
                </c:pt>
                <c:pt idx="222">
                  <c:v>65.324750000000009</c:v>
                </c:pt>
                <c:pt idx="223">
                  <c:v>65.254549999999995</c:v>
                </c:pt>
                <c:pt idx="224">
                  <c:v>65.486509999999996</c:v>
                </c:pt>
                <c:pt idx="225">
                  <c:v>65.782569999999993</c:v>
                </c:pt>
                <c:pt idx="226">
                  <c:v>65.840559999999996</c:v>
                </c:pt>
                <c:pt idx="227">
                  <c:v>65.91686</c:v>
                </c:pt>
                <c:pt idx="228">
                  <c:v>66.203760000000003</c:v>
                </c:pt>
                <c:pt idx="229">
                  <c:v>66.035889999999995</c:v>
                </c:pt>
                <c:pt idx="230">
                  <c:v>66.322789999999998</c:v>
                </c:pt>
                <c:pt idx="231">
                  <c:v>66.356369999999998</c:v>
                </c:pt>
                <c:pt idx="232">
                  <c:v>66.258700000000005</c:v>
                </c:pt>
                <c:pt idx="233">
                  <c:v>66.313639999999992</c:v>
                </c:pt>
                <c:pt idx="234">
                  <c:v>66.356369999999998</c:v>
                </c:pt>
                <c:pt idx="235">
                  <c:v>66.264799999999994</c:v>
                </c:pt>
                <c:pt idx="236">
                  <c:v>66.637160000000009</c:v>
                </c:pt>
                <c:pt idx="237">
                  <c:v>66.82029</c:v>
                </c:pt>
                <c:pt idx="238">
                  <c:v>67.000370000000004</c:v>
                </c:pt>
                <c:pt idx="239">
                  <c:v>67.235379999999992</c:v>
                </c:pt>
                <c:pt idx="240">
                  <c:v>67.207909999999998</c:v>
                </c:pt>
                <c:pt idx="241">
                  <c:v>68.038089999999997</c:v>
                </c:pt>
                <c:pt idx="242">
                  <c:v>68.035039999999995</c:v>
                </c:pt>
                <c:pt idx="243">
                  <c:v>68.035039999999995</c:v>
                </c:pt>
                <c:pt idx="244">
                  <c:v>68.190699999999993</c:v>
                </c:pt>
                <c:pt idx="245">
                  <c:v>68.318889999999996</c:v>
                </c:pt>
                <c:pt idx="246">
                  <c:v>68.611890000000002</c:v>
                </c:pt>
                <c:pt idx="247">
                  <c:v>68.593580000000003</c:v>
                </c:pt>
                <c:pt idx="248">
                  <c:v>69.231470000000002</c:v>
                </c:pt>
                <c:pt idx="249">
                  <c:v>69.622150000000005</c:v>
                </c:pt>
                <c:pt idx="250">
                  <c:v>69.710660000000004</c:v>
                </c:pt>
                <c:pt idx="251">
                  <c:v>69.710660000000004</c:v>
                </c:pt>
                <c:pt idx="252">
                  <c:v>70.39434</c:v>
                </c:pt>
                <c:pt idx="253">
                  <c:v>70.275300000000001</c:v>
                </c:pt>
                <c:pt idx="254">
                  <c:v>70.443169999999995</c:v>
                </c:pt>
                <c:pt idx="255">
                  <c:v>70.824690000000004</c:v>
                </c:pt>
                <c:pt idx="256">
                  <c:v>71.236719999999991</c:v>
                </c:pt>
                <c:pt idx="257">
                  <c:v>71.303870000000003</c:v>
                </c:pt>
                <c:pt idx="258">
                  <c:v>71.184840000000008</c:v>
                </c:pt>
                <c:pt idx="259">
                  <c:v>71.572460000000007</c:v>
                </c:pt>
                <c:pt idx="260">
                  <c:v>71.789159999999995</c:v>
                </c:pt>
                <c:pt idx="261">
                  <c:v>71.923450000000003</c:v>
                </c:pt>
                <c:pt idx="262">
                  <c:v>72.152360000000002</c:v>
                </c:pt>
                <c:pt idx="263">
                  <c:v>72.500309999999999</c:v>
                </c:pt>
                <c:pt idx="264">
                  <c:v>73.013059999999996</c:v>
                </c:pt>
                <c:pt idx="265">
                  <c:v>73.400680000000008</c:v>
                </c:pt>
                <c:pt idx="266">
                  <c:v>73.650959999999998</c:v>
                </c:pt>
                <c:pt idx="267">
                  <c:v>73.864609999999999</c:v>
                </c:pt>
                <c:pt idx="268">
                  <c:v>73.65401</c:v>
                </c:pt>
                <c:pt idx="269">
                  <c:v>74.102670000000003</c:v>
                </c:pt>
                <c:pt idx="270">
                  <c:v>74.426199999999994</c:v>
                </c:pt>
                <c:pt idx="271">
                  <c:v>74.526920000000004</c:v>
                </c:pt>
                <c:pt idx="272">
                  <c:v>74.731409999999997</c:v>
                </c:pt>
                <c:pt idx="273">
                  <c:v>74.832129999999992</c:v>
                </c:pt>
                <c:pt idx="274">
                  <c:v>74.685630000000003</c:v>
                </c:pt>
                <c:pt idx="275">
                  <c:v>75.180080000000004</c:v>
                </c:pt>
                <c:pt idx="276">
                  <c:v>75.717250000000007</c:v>
                </c:pt>
                <c:pt idx="277">
                  <c:v>75.558540000000008</c:v>
                </c:pt>
                <c:pt idx="278">
                  <c:v>75.92174</c:v>
                </c:pt>
                <c:pt idx="279">
                  <c:v>76.297160000000005</c:v>
                </c:pt>
                <c:pt idx="280">
                  <c:v>76.526070000000004</c:v>
                </c:pt>
                <c:pt idx="281">
                  <c:v>76.855699999999999</c:v>
                </c:pt>
                <c:pt idx="282">
                  <c:v>76.800759999999997</c:v>
                </c:pt>
                <c:pt idx="283">
                  <c:v>76.681719999999999</c:v>
                </c:pt>
                <c:pt idx="284">
                  <c:v>76.495540000000005</c:v>
                </c:pt>
                <c:pt idx="285">
                  <c:v>76.349040000000002</c:v>
                </c:pt>
                <c:pt idx="286">
                  <c:v>76.831279999999992</c:v>
                </c:pt>
                <c:pt idx="287">
                  <c:v>77.33793</c:v>
                </c:pt>
                <c:pt idx="288">
                  <c:v>77.47833</c:v>
                </c:pt>
                <c:pt idx="289">
                  <c:v>77.39591999999999</c:v>
                </c:pt>
                <c:pt idx="290">
                  <c:v>77.826270000000008</c:v>
                </c:pt>
                <c:pt idx="291">
                  <c:v>77.984979999999993</c:v>
                </c:pt>
                <c:pt idx="292">
                  <c:v>78.122330000000005</c:v>
                </c:pt>
                <c:pt idx="293">
                  <c:v>78.506900000000002</c:v>
                </c:pt>
                <c:pt idx="294">
                  <c:v>78.680869999999999</c:v>
                </c:pt>
                <c:pt idx="295">
                  <c:v>78.650350000000003</c:v>
                </c:pt>
                <c:pt idx="296">
                  <c:v>78.513000000000005</c:v>
                </c:pt>
                <c:pt idx="297">
                  <c:v>78.403130000000004</c:v>
                </c:pt>
                <c:pt idx="298">
                  <c:v>79.28519</c:v>
                </c:pt>
                <c:pt idx="299">
                  <c:v>79.550730000000001</c:v>
                </c:pt>
                <c:pt idx="300">
                  <c:v>79.382859999999994</c:v>
                </c:pt>
                <c:pt idx="301">
                  <c:v>79.910879999999992</c:v>
                </c:pt>
                <c:pt idx="302">
                  <c:v>80.133679999999998</c:v>
                </c:pt>
                <c:pt idx="303">
                  <c:v>80.548770000000005</c:v>
                </c:pt>
                <c:pt idx="304">
                  <c:v>80.765469999999993</c:v>
                </c:pt>
                <c:pt idx="305">
                  <c:v>80.957759999999993</c:v>
                </c:pt>
                <c:pt idx="306">
                  <c:v>80.945549999999997</c:v>
                </c:pt>
                <c:pt idx="307">
                  <c:v>81.119520000000009</c:v>
                </c:pt>
                <c:pt idx="308">
                  <c:v>81.67501</c:v>
                </c:pt>
                <c:pt idx="309">
                  <c:v>81.726900000000001</c:v>
                </c:pt>
                <c:pt idx="310">
                  <c:v>81.510190000000009</c:v>
                </c:pt>
                <c:pt idx="311">
                  <c:v>81.62312</c:v>
                </c:pt>
                <c:pt idx="312">
                  <c:v>82.15419</c:v>
                </c:pt>
                <c:pt idx="313">
                  <c:v>82.71884</c:v>
                </c:pt>
                <c:pt idx="314">
                  <c:v>82.572339999999997</c:v>
                </c:pt>
                <c:pt idx="315">
                  <c:v>82.56622999999999</c:v>
                </c:pt>
                <c:pt idx="316">
                  <c:v>83.112559999999988</c:v>
                </c:pt>
                <c:pt idx="317">
                  <c:v>83.152240000000006</c:v>
                </c:pt>
                <c:pt idx="318">
                  <c:v>83.152240000000006</c:v>
                </c:pt>
                <c:pt idx="319">
                  <c:v>83.732150000000004</c:v>
                </c:pt>
                <c:pt idx="320">
                  <c:v>83.796239999999997</c:v>
                </c:pt>
                <c:pt idx="321">
                  <c:v>83.564279999999997</c:v>
                </c:pt>
                <c:pt idx="322">
                  <c:v>83.329259999999991</c:v>
                </c:pt>
                <c:pt idx="323">
                  <c:v>83.396410000000003</c:v>
                </c:pt>
                <c:pt idx="324">
                  <c:v>83.777929999999998</c:v>
                </c:pt>
                <c:pt idx="325">
                  <c:v>83.613109999999992</c:v>
                </c:pt>
                <c:pt idx="326">
                  <c:v>83.600899999999996</c:v>
                </c:pt>
                <c:pt idx="327">
                  <c:v>84.211330000000004</c:v>
                </c:pt>
                <c:pt idx="328">
                  <c:v>84.663039999999995</c:v>
                </c:pt>
                <c:pt idx="329">
                  <c:v>84.696619999999996</c:v>
                </c:pt>
                <c:pt idx="330">
                  <c:v>84.516540000000006</c:v>
                </c:pt>
                <c:pt idx="331">
                  <c:v>84.360879999999995</c:v>
                </c:pt>
                <c:pt idx="332">
                  <c:v>84.76682000000001</c:v>
                </c:pt>
                <c:pt idx="333">
                  <c:v>85.001830000000012</c:v>
                </c:pt>
                <c:pt idx="334">
                  <c:v>85.163589999999999</c:v>
                </c:pt>
                <c:pt idx="335">
                  <c:v>85.517639999999986</c:v>
                </c:pt>
                <c:pt idx="336">
                  <c:v>85.468809999999991</c:v>
                </c:pt>
                <c:pt idx="337">
                  <c:v>85.682459999999992</c:v>
                </c:pt>
                <c:pt idx="338">
                  <c:v>85.532900000000012</c:v>
                </c:pt>
                <c:pt idx="339">
                  <c:v>85.54816000000001</c:v>
                </c:pt>
                <c:pt idx="340">
                  <c:v>85.987669999999994</c:v>
                </c:pt>
                <c:pt idx="341">
                  <c:v>85.868639999999999</c:v>
                </c:pt>
                <c:pt idx="342">
                  <c:v>86.091440000000006</c:v>
                </c:pt>
                <c:pt idx="343">
                  <c:v>86.106700000000004</c:v>
                </c:pt>
                <c:pt idx="344">
                  <c:v>86.442440000000005</c:v>
                </c:pt>
                <c:pt idx="345">
                  <c:v>86.314249999999987</c:v>
                </c:pt>
                <c:pt idx="346">
                  <c:v>86.167749999999998</c:v>
                </c:pt>
                <c:pt idx="347">
                  <c:v>86.723230000000001</c:v>
                </c:pt>
                <c:pt idx="348">
                  <c:v>86.994869999999992</c:v>
                </c:pt>
                <c:pt idx="349">
                  <c:v>86.970460000000003</c:v>
                </c:pt>
                <c:pt idx="350">
                  <c:v>86.793430000000001</c:v>
                </c:pt>
                <c:pt idx="351">
                  <c:v>86.848369999999989</c:v>
                </c:pt>
                <c:pt idx="352">
                  <c:v>87.141370000000009</c:v>
                </c:pt>
                <c:pt idx="353">
                  <c:v>87.297029999999992</c:v>
                </c:pt>
                <c:pt idx="354">
                  <c:v>87.477109999999996</c:v>
                </c:pt>
                <c:pt idx="355">
                  <c:v>87.443539999999999</c:v>
                </c:pt>
                <c:pt idx="356">
                  <c:v>87.428280000000001</c:v>
                </c:pt>
                <c:pt idx="357">
                  <c:v>87.782319999999999</c:v>
                </c:pt>
                <c:pt idx="358">
                  <c:v>88.075329999999994</c:v>
                </c:pt>
                <c:pt idx="359">
                  <c:v>88.050910000000002</c:v>
                </c:pt>
                <c:pt idx="360">
                  <c:v>88.11806</c:v>
                </c:pt>
                <c:pt idx="361">
                  <c:v>88.06617</c:v>
                </c:pt>
                <c:pt idx="362">
                  <c:v>88.279820000000001</c:v>
                </c:pt>
                <c:pt idx="363">
                  <c:v>88.893299999999996</c:v>
                </c:pt>
                <c:pt idx="364">
                  <c:v>89.204609999999988</c:v>
                </c:pt>
                <c:pt idx="365">
                  <c:v>89.216820000000013</c:v>
                </c:pt>
                <c:pt idx="366">
                  <c:v>89.042850000000001</c:v>
                </c:pt>
                <c:pt idx="367">
                  <c:v>88.926869999999994</c:v>
                </c:pt>
                <c:pt idx="368">
                  <c:v>89.485409999999987</c:v>
                </c:pt>
                <c:pt idx="369">
                  <c:v>89.668539999999993</c:v>
                </c:pt>
                <c:pt idx="370">
                  <c:v>89.525090000000006</c:v>
                </c:pt>
                <c:pt idx="371">
                  <c:v>89.491519999999994</c:v>
                </c:pt>
                <c:pt idx="372">
                  <c:v>90.092780000000005</c:v>
                </c:pt>
                <c:pt idx="373">
                  <c:v>90.190449999999998</c:v>
                </c:pt>
                <c:pt idx="374">
                  <c:v>90.623860000000008</c:v>
                </c:pt>
                <c:pt idx="375">
                  <c:v>90.904650000000004</c:v>
                </c:pt>
                <c:pt idx="376">
                  <c:v>90.913809999999998</c:v>
                </c:pt>
                <c:pt idx="377">
                  <c:v>90.810040000000015</c:v>
                </c:pt>
                <c:pt idx="378">
                  <c:v>90.657430000000005</c:v>
                </c:pt>
                <c:pt idx="379">
                  <c:v>91.29531999999999</c:v>
                </c:pt>
                <c:pt idx="380">
                  <c:v>91.487610000000004</c:v>
                </c:pt>
                <c:pt idx="381">
                  <c:v>91.512029999999996</c:v>
                </c:pt>
                <c:pt idx="382">
                  <c:v>91.96069</c:v>
                </c:pt>
                <c:pt idx="383">
                  <c:v>91.740939999999995</c:v>
                </c:pt>
                <c:pt idx="384">
                  <c:v>91.566959999999995</c:v>
                </c:pt>
                <c:pt idx="385">
                  <c:v>92.049199999999999</c:v>
                </c:pt>
                <c:pt idx="386">
                  <c:v>92.387990000000002</c:v>
                </c:pt>
                <c:pt idx="387">
                  <c:v>92.415459999999996</c:v>
                </c:pt>
                <c:pt idx="388">
                  <c:v>92.711510000000004</c:v>
                </c:pt>
                <c:pt idx="389">
                  <c:v>92.632159999999999</c:v>
                </c:pt>
                <c:pt idx="390">
                  <c:v>92.439869999999985</c:v>
                </c:pt>
                <c:pt idx="391">
                  <c:v>92.729830000000007</c:v>
                </c:pt>
                <c:pt idx="392">
                  <c:v>93.080820000000003</c:v>
                </c:pt>
                <c:pt idx="393">
                  <c:v>93.175439999999995</c:v>
                </c:pt>
                <c:pt idx="394">
                  <c:v>93.398240000000001</c:v>
                </c:pt>
                <c:pt idx="395">
                  <c:v>93.614940000000004</c:v>
                </c:pt>
                <c:pt idx="396">
                  <c:v>93.724819999999994</c:v>
                </c:pt>
                <c:pt idx="397">
                  <c:v>93.614940000000004</c:v>
                </c:pt>
                <c:pt idx="398">
                  <c:v>93.520330000000001</c:v>
                </c:pt>
                <c:pt idx="399">
                  <c:v>94.084969999999998</c:v>
                </c:pt>
                <c:pt idx="400">
                  <c:v>94.207059999999998</c:v>
                </c:pt>
                <c:pt idx="401">
                  <c:v>93.801119999999997</c:v>
                </c:pt>
                <c:pt idx="402">
                  <c:v>93.456229999999991</c:v>
                </c:pt>
                <c:pt idx="403">
                  <c:v>93.17237999999999</c:v>
                </c:pt>
                <c:pt idx="404">
                  <c:v>92.900739999999999</c:v>
                </c:pt>
                <c:pt idx="405">
                  <c:v>92.751190000000008</c:v>
                </c:pt>
                <c:pt idx="406">
                  <c:v>92.62299999999999</c:v>
                </c:pt>
                <c:pt idx="407">
                  <c:v>92.467340000000007</c:v>
                </c:pt>
                <c:pt idx="408">
                  <c:v>92.418510000000012</c:v>
                </c:pt>
                <c:pt idx="409">
                  <c:v>92.33305</c:v>
                </c:pt>
                <c:pt idx="410">
                  <c:v>92.253690000000006</c:v>
                </c:pt>
                <c:pt idx="411">
                  <c:v>92.220120000000009</c:v>
                </c:pt>
                <c:pt idx="412">
                  <c:v>92.33305</c:v>
                </c:pt>
                <c:pt idx="413">
                  <c:v>92.980100000000007</c:v>
                </c:pt>
                <c:pt idx="414">
                  <c:v>93.477599999999995</c:v>
                </c:pt>
                <c:pt idx="415">
                  <c:v>93.569159999999997</c:v>
                </c:pt>
                <c:pt idx="416">
                  <c:v>93.389089999999996</c:v>
                </c:pt>
                <c:pt idx="417">
                  <c:v>93.263950000000008</c:v>
                </c:pt>
                <c:pt idx="418">
                  <c:v>93.920159999999996</c:v>
                </c:pt>
                <c:pt idx="419">
                  <c:v>83.423880000000011</c:v>
                </c:pt>
                <c:pt idx="420">
                  <c:v>79.733850000000004</c:v>
                </c:pt>
                <c:pt idx="421">
                  <c:v>79.523259999999993</c:v>
                </c:pt>
                <c:pt idx="422">
                  <c:v>79.279089999999997</c:v>
                </c:pt>
                <c:pt idx="423">
                  <c:v>79.581249999999997</c:v>
                </c:pt>
                <c:pt idx="424">
                  <c:v>79.514099999999999</c:v>
                </c:pt>
                <c:pt idx="425">
                  <c:v>79.489679999999993</c:v>
                </c:pt>
                <c:pt idx="426">
                  <c:v>79.486629999999991</c:v>
                </c:pt>
                <c:pt idx="427">
                  <c:v>79.486629999999991</c:v>
                </c:pt>
                <c:pt idx="428">
                  <c:v>80.20693</c:v>
                </c:pt>
                <c:pt idx="429">
                  <c:v>81.119520000000009</c:v>
                </c:pt>
                <c:pt idx="430">
                  <c:v>81.378950000000003</c:v>
                </c:pt>
                <c:pt idx="431">
                  <c:v>81.980220000000003</c:v>
                </c:pt>
                <c:pt idx="432">
                  <c:v>82.52655</c:v>
                </c:pt>
                <c:pt idx="433">
                  <c:v>82.615070000000003</c:v>
                </c:pt>
                <c:pt idx="434">
                  <c:v>83.124770000000012</c:v>
                </c:pt>
                <c:pt idx="435">
                  <c:v>70.040289999999999</c:v>
                </c:pt>
                <c:pt idx="436">
                  <c:v>66.246490000000009</c:v>
                </c:pt>
                <c:pt idx="437">
                  <c:v>66.112200000000001</c:v>
                </c:pt>
                <c:pt idx="438">
                  <c:v>65.977900000000005</c:v>
                </c:pt>
                <c:pt idx="439">
                  <c:v>65.956540000000004</c:v>
                </c:pt>
                <c:pt idx="440">
                  <c:v>65.895499999999998</c:v>
                </c:pt>
                <c:pt idx="441">
                  <c:v>65.855820000000008</c:v>
                </c:pt>
                <c:pt idx="442">
                  <c:v>65.855820000000008</c:v>
                </c:pt>
                <c:pt idx="443">
                  <c:v>65.758150000000001</c:v>
                </c:pt>
                <c:pt idx="444">
                  <c:v>65.755099999999999</c:v>
                </c:pt>
                <c:pt idx="445">
                  <c:v>65.755099999999999</c:v>
                </c:pt>
                <c:pt idx="446">
                  <c:v>65.752039999999994</c:v>
                </c:pt>
                <c:pt idx="447">
                  <c:v>65.687950000000001</c:v>
                </c:pt>
                <c:pt idx="448">
                  <c:v>65.654380000000003</c:v>
                </c:pt>
                <c:pt idx="449">
                  <c:v>65.657430000000005</c:v>
                </c:pt>
                <c:pt idx="450">
                  <c:v>65.651319999999998</c:v>
                </c:pt>
                <c:pt idx="451">
                  <c:v>65.654380000000003</c:v>
                </c:pt>
                <c:pt idx="452">
                  <c:v>65.608590000000007</c:v>
                </c:pt>
                <c:pt idx="453">
                  <c:v>65.626909999999995</c:v>
                </c:pt>
                <c:pt idx="454">
                  <c:v>65.55671000000001</c:v>
                </c:pt>
                <c:pt idx="455">
                  <c:v>65.559759999999997</c:v>
                </c:pt>
                <c:pt idx="456">
                  <c:v>65.553659999999994</c:v>
                </c:pt>
                <c:pt idx="457">
                  <c:v>65.55671000000001</c:v>
                </c:pt>
                <c:pt idx="458">
                  <c:v>65.553659999999994</c:v>
                </c:pt>
                <c:pt idx="459">
                  <c:v>65.55671000000001</c:v>
                </c:pt>
                <c:pt idx="460">
                  <c:v>66.051149999999993</c:v>
                </c:pt>
                <c:pt idx="461">
                  <c:v>67.922110000000004</c:v>
                </c:pt>
                <c:pt idx="462">
                  <c:v>68.04419</c:v>
                </c:pt>
                <c:pt idx="463">
                  <c:v>67.735929999999996</c:v>
                </c:pt>
                <c:pt idx="464">
                  <c:v>67.610789999999994</c:v>
                </c:pt>
                <c:pt idx="465">
                  <c:v>68.459279999999993</c:v>
                </c:pt>
                <c:pt idx="466">
                  <c:v>69.023930000000007</c:v>
                </c:pt>
                <c:pt idx="467">
                  <c:v>67.958739999999992</c:v>
                </c:pt>
                <c:pt idx="468">
                  <c:v>67.378829999999994</c:v>
                </c:pt>
                <c:pt idx="469">
                  <c:v>67.006469999999993</c:v>
                </c:pt>
                <c:pt idx="470">
                  <c:v>67.006469999999993</c:v>
                </c:pt>
                <c:pt idx="471">
                  <c:v>67.800020000000004</c:v>
                </c:pt>
                <c:pt idx="472">
                  <c:v>67.943469999999991</c:v>
                </c:pt>
                <c:pt idx="473">
                  <c:v>67.470389999999995</c:v>
                </c:pt>
                <c:pt idx="474">
                  <c:v>67.104140000000001</c:v>
                </c:pt>
                <c:pt idx="475">
                  <c:v>66.866069999999993</c:v>
                </c:pt>
                <c:pt idx="476">
                  <c:v>66.689049999999995</c:v>
                </c:pt>
                <c:pt idx="477">
                  <c:v>66.817239999999998</c:v>
                </c:pt>
                <c:pt idx="478">
                  <c:v>68.056399999999996</c:v>
                </c:pt>
                <c:pt idx="479">
                  <c:v>67.815290000000005</c:v>
                </c:pt>
                <c:pt idx="480">
                  <c:v>67.415459999999996</c:v>
                </c:pt>
                <c:pt idx="481">
                  <c:v>67.125500000000002</c:v>
                </c:pt>
                <c:pt idx="482">
                  <c:v>66.939319999999995</c:v>
                </c:pt>
                <c:pt idx="483">
                  <c:v>66.789770000000004</c:v>
                </c:pt>
                <c:pt idx="484">
                  <c:v>66.667680000000004</c:v>
                </c:pt>
                <c:pt idx="485">
                  <c:v>66.566959999999995</c:v>
                </c:pt>
                <c:pt idx="486">
                  <c:v>66.536439999999999</c:v>
                </c:pt>
                <c:pt idx="487">
                  <c:v>66.457089999999994</c:v>
                </c:pt>
                <c:pt idx="488">
                  <c:v>66.35942</c:v>
                </c:pt>
                <c:pt idx="489">
                  <c:v>66.356369999999998</c:v>
                </c:pt>
                <c:pt idx="490">
                  <c:v>66.258700000000005</c:v>
                </c:pt>
                <c:pt idx="491">
                  <c:v>66.255650000000003</c:v>
                </c:pt>
                <c:pt idx="492">
                  <c:v>66.16713</c:v>
                </c:pt>
                <c:pt idx="493">
                  <c:v>66.273960000000002</c:v>
                </c:pt>
                <c:pt idx="494">
                  <c:v>67.507019999999997</c:v>
                </c:pt>
                <c:pt idx="495">
                  <c:v>67.47345</c:v>
                </c:pt>
                <c:pt idx="496">
                  <c:v>67.14076</c:v>
                </c:pt>
                <c:pt idx="497">
                  <c:v>66.893540000000002</c:v>
                </c:pt>
                <c:pt idx="498">
                  <c:v>66.762299999999996</c:v>
                </c:pt>
                <c:pt idx="499">
                  <c:v>66.606639999999999</c:v>
                </c:pt>
                <c:pt idx="500">
                  <c:v>66.524230000000003</c:v>
                </c:pt>
                <c:pt idx="501">
                  <c:v>66.450980000000001</c:v>
                </c:pt>
                <c:pt idx="502">
                  <c:v>66.356369999999998</c:v>
                </c:pt>
                <c:pt idx="503">
                  <c:v>66.273960000000002</c:v>
                </c:pt>
                <c:pt idx="504">
                  <c:v>66.225129999999993</c:v>
                </c:pt>
                <c:pt idx="505">
                  <c:v>66.661580000000001</c:v>
                </c:pt>
                <c:pt idx="506">
                  <c:v>67.848860000000002</c:v>
                </c:pt>
                <c:pt idx="507">
                  <c:v>67.372730000000004</c:v>
                </c:pt>
                <c:pt idx="508">
                  <c:v>67.085830000000001</c:v>
                </c:pt>
                <c:pt idx="509">
                  <c:v>66.905749999999998</c:v>
                </c:pt>
                <c:pt idx="510">
                  <c:v>66.77145999999999</c:v>
                </c:pt>
                <c:pt idx="511">
                  <c:v>66.676839999999999</c:v>
                </c:pt>
                <c:pt idx="512">
                  <c:v>66.585279999999997</c:v>
                </c:pt>
                <c:pt idx="513">
                  <c:v>66.502870000000001</c:v>
                </c:pt>
                <c:pt idx="514">
                  <c:v>66.457089999999994</c:v>
                </c:pt>
                <c:pt idx="515">
                  <c:v>66.380780000000001</c:v>
                </c:pt>
                <c:pt idx="516">
                  <c:v>66.35942</c:v>
                </c:pt>
                <c:pt idx="517">
                  <c:v>66.267859999999999</c:v>
                </c:pt>
                <c:pt idx="518">
                  <c:v>66.258700000000005</c:v>
                </c:pt>
                <c:pt idx="519">
                  <c:v>66.182400000000001</c:v>
                </c:pt>
                <c:pt idx="520">
                  <c:v>66.151870000000002</c:v>
                </c:pt>
                <c:pt idx="521">
                  <c:v>66.151870000000002</c:v>
                </c:pt>
                <c:pt idx="522">
                  <c:v>66.060310000000001</c:v>
                </c:pt>
                <c:pt idx="523">
                  <c:v>66.060310000000001</c:v>
                </c:pt>
                <c:pt idx="524">
                  <c:v>66.057259999999999</c:v>
                </c:pt>
                <c:pt idx="525">
                  <c:v>65.962640000000007</c:v>
                </c:pt>
                <c:pt idx="526">
                  <c:v>65.950429999999997</c:v>
                </c:pt>
                <c:pt idx="527">
                  <c:v>65.953490000000002</c:v>
                </c:pt>
                <c:pt idx="528">
                  <c:v>65.871080000000006</c:v>
                </c:pt>
                <c:pt idx="529">
                  <c:v>65.852770000000007</c:v>
                </c:pt>
                <c:pt idx="530">
                  <c:v>65.852770000000007</c:v>
                </c:pt>
                <c:pt idx="531">
                  <c:v>65.858869999999996</c:v>
                </c:pt>
                <c:pt idx="532">
                  <c:v>65.81613999999999</c:v>
                </c:pt>
                <c:pt idx="533">
                  <c:v>65.755099999999999</c:v>
                </c:pt>
                <c:pt idx="534">
                  <c:v>65.752039999999994</c:v>
                </c:pt>
                <c:pt idx="535">
                  <c:v>65.755099999999999</c:v>
                </c:pt>
                <c:pt idx="536">
                  <c:v>65.752039999999994</c:v>
                </c:pt>
                <c:pt idx="537">
                  <c:v>65.718469999999996</c:v>
                </c:pt>
                <c:pt idx="538">
                  <c:v>65.654380000000003</c:v>
                </c:pt>
                <c:pt idx="539">
                  <c:v>65.657430000000005</c:v>
                </c:pt>
                <c:pt idx="540">
                  <c:v>63.8292</c:v>
                </c:pt>
                <c:pt idx="541">
                  <c:v>43.480649999999997</c:v>
                </c:pt>
                <c:pt idx="542">
                  <c:v>25.839340000000004</c:v>
                </c:pt>
                <c:pt idx="543">
                  <c:v>10.20327</c:v>
                </c:pt>
                <c:pt idx="544">
                  <c:v>5.0482199999999997</c:v>
                </c:pt>
                <c:pt idx="545">
                  <c:v>3.1925299999999996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1.831E-2</c:v>
                </c:pt>
                <c:pt idx="549">
                  <c:v>-6.0999999999999995E-3</c:v>
                </c:pt>
                <c:pt idx="550">
                  <c:v>-9.1599999999999997E-3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-9.1599999999999997E-3</c:v>
                </c:pt>
                <c:pt idx="556">
                  <c:v>-9.1599999999999997E-3</c:v>
                </c:pt>
                <c:pt idx="557">
                  <c:v>-6.0999999999999995E-3</c:v>
                </c:pt>
                <c:pt idx="558">
                  <c:v>-6.0999999999999995E-3</c:v>
                </c:pt>
                <c:pt idx="559">
                  <c:v>-6.0999999999999995E-3</c:v>
                </c:pt>
                <c:pt idx="560">
                  <c:v>-6.0999999999999995E-3</c:v>
                </c:pt>
                <c:pt idx="561">
                  <c:v>-9.1599999999999997E-3</c:v>
                </c:pt>
                <c:pt idx="562">
                  <c:v>-6.0999999999999995E-3</c:v>
                </c:pt>
                <c:pt idx="563">
                  <c:v>-9.1599999999999997E-3</c:v>
                </c:pt>
                <c:pt idx="564">
                  <c:v>-9.1599999999999997E-3</c:v>
                </c:pt>
                <c:pt idx="565">
                  <c:v>-1.221E-2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0"/>
          <c:order val="1"/>
          <c:tx>
            <c:v>Test-hogging</c:v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'CURVATURE-DATA'!$X$6:$X$571</c:f>
              <c:numCache>
                <c:formatCode>General</c:formatCode>
                <c:ptCount val="566"/>
                <c:pt idx="0">
                  <c:v>3.0499999999999998E-3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4.8829999999999998E-2</c:v>
                </c:pt>
                <c:pt idx="5">
                  <c:v>3.968E-2</c:v>
                </c:pt>
                <c:pt idx="6">
                  <c:v>6.7150000000000001E-2</c:v>
                </c:pt>
                <c:pt idx="7">
                  <c:v>4.8829999999999998E-2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9.1560000000000002E-2</c:v>
                </c:pt>
                <c:pt idx="11">
                  <c:v>9.1560000000000002E-2</c:v>
                </c:pt>
                <c:pt idx="12">
                  <c:v>6.1040000000000004E-2</c:v>
                </c:pt>
                <c:pt idx="13">
                  <c:v>3.968E-2</c:v>
                </c:pt>
                <c:pt idx="14">
                  <c:v>3.3570000000000003E-2</c:v>
                </c:pt>
                <c:pt idx="15">
                  <c:v>8.8510000000000005E-2</c:v>
                </c:pt>
                <c:pt idx="16">
                  <c:v>8.2409999999999997E-2</c:v>
                </c:pt>
                <c:pt idx="17">
                  <c:v>9.4619999999999996E-2</c:v>
                </c:pt>
                <c:pt idx="18">
                  <c:v>9.4619999999999996E-2</c:v>
                </c:pt>
                <c:pt idx="19">
                  <c:v>9.4619999999999996E-2</c:v>
                </c:pt>
                <c:pt idx="20">
                  <c:v>9.4619999999999996E-2</c:v>
                </c:pt>
                <c:pt idx="21">
                  <c:v>9.7669999999999993E-2</c:v>
                </c:pt>
                <c:pt idx="22">
                  <c:v>9.4619999999999996E-2</c:v>
                </c:pt>
                <c:pt idx="23">
                  <c:v>4.2729999999999997E-2</c:v>
                </c:pt>
                <c:pt idx="24">
                  <c:v>6.4089999999999994E-2</c:v>
                </c:pt>
                <c:pt idx="25">
                  <c:v>8.2409999999999997E-2</c:v>
                </c:pt>
                <c:pt idx="26">
                  <c:v>4.2729999999999997E-2</c:v>
                </c:pt>
                <c:pt idx="27">
                  <c:v>9.4619999999999996E-2</c:v>
                </c:pt>
                <c:pt idx="28">
                  <c:v>9.4619999999999996E-2</c:v>
                </c:pt>
                <c:pt idx="29">
                  <c:v>9.4619999999999996E-2</c:v>
                </c:pt>
                <c:pt idx="30">
                  <c:v>8.8510000000000005E-2</c:v>
                </c:pt>
                <c:pt idx="31">
                  <c:v>1.1353900000000001</c:v>
                </c:pt>
                <c:pt idx="32">
                  <c:v>1.1964399999999999</c:v>
                </c:pt>
                <c:pt idx="33">
                  <c:v>1.1933799999999999</c:v>
                </c:pt>
                <c:pt idx="34">
                  <c:v>1.1933799999999999</c:v>
                </c:pt>
                <c:pt idx="35">
                  <c:v>1.8038099999999999</c:v>
                </c:pt>
                <c:pt idx="36">
                  <c:v>2.1822699999999999</c:v>
                </c:pt>
                <c:pt idx="37">
                  <c:v>2.20669</c:v>
                </c:pt>
                <c:pt idx="38">
                  <c:v>2.8598500000000002</c:v>
                </c:pt>
                <c:pt idx="39">
                  <c:v>3.4336500000000001</c:v>
                </c:pt>
                <c:pt idx="40">
                  <c:v>3.8517899999999998</c:v>
                </c:pt>
                <c:pt idx="41">
                  <c:v>3.9769299999999999</c:v>
                </c:pt>
                <c:pt idx="42">
                  <c:v>4.2119400000000002</c:v>
                </c:pt>
                <c:pt idx="43">
                  <c:v>4.6605999999999996</c:v>
                </c:pt>
                <c:pt idx="44">
                  <c:v>4.9383499999999998</c:v>
                </c:pt>
                <c:pt idx="45">
                  <c:v>5.00549</c:v>
                </c:pt>
                <c:pt idx="46">
                  <c:v>5.0665399999999998</c:v>
                </c:pt>
                <c:pt idx="47">
                  <c:v>5.3534400000000009</c:v>
                </c:pt>
                <c:pt idx="48">
                  <c:v>5.5914999999999999</c:v>
                </c:pt>
                <c:pt idx="49">
                  <c:v>5.8356700000000004</c:v>
                </c:pt>
                <c:pt idx="50">
                  <c:v>6.0889999999999995</c:v>
                </c:pt>
                <c:pt idx="51">
                  <c:v>6.1958200000000003</c:v>
                </c:pt>
                <c:pt idx="52">
                  <c:v>6.2049800000000008</c:v>
                </c:pt>
                <c:pt idx="53">
                  <c:v>6.4705200000000005</c:v>
                </c:pt>
                <c:pt idx="54">
                  <c:v>7.9935299999999998</c:v>
                </c:pt>
                <c:pt idx="55">
                  <c:v>8.0423600000000004</c:v>
                </c:pt>
                <c:pt idx="56">
                  <c:v>8.7290899999999993</c:v>
                </c:pt>
                <c:pt idx="57">
                  <c:v>9.7515599999999996</c:v>
                </c:pt>
                <c:pt idx="58">
                  <c:v>9.8797499999999996</c:v>
                </c:pt>
                <c:pt idx="59">
                  <c:v>10.01404</c:v>
                </c:pt>
                <c:pt idx="60">
                  <c:v>10.01404</c:v>
                </c:pt>
                <c:pt idx="61">
                  <c:v>10.01404</c:v>
                </c:pt>
                <c:pt idx="62">
                  <c:v>10.10866</c:v>
                </c:pt>
                <c:pt idx="63">
                  <c:v>10.12086</c:v>
                </c:pt>
                <c:pt idx="64">
                  <c:v>10.493219999999999</c:v>
                </c:pt>
                <c:pt idx="65">
                  <c:v>10.517639999999998</c:v>
                </c:pt>
                <c:pt idx="66">
                  <c:v>10.795389999999999</c:v>
                </c:pt>
                <c:pt idx="67">
                  <c:v>11.060920000000001</c:v>
                </c:pt>
                <c:pt idx="68">
                  <c:v>11.314249999999999</c:v>
                </c:pt>
                <c:pt idx="69">
                  <c:v>11.57368</c:v>
                </c:pt>
                <c:pt idx="70">
                  <c:v>11.62251</c:v>
                </c:pt>
                <c:pt idx="71">
                  <c:v>11.8972</c:v>
                </c:pt>
                <c:pt idx="72">
                  <c:v>11.921620000000001</c:v>
                </c:pt>
                <c:pt idx="73">
                  <c:v>12.019290000000002</c:v>
                </c:pt>
                <c:pt idx="74">
                  <c:v>12.107799999999999</c:v>
                </c:pt>
                <c:pt idx="75">
                  <c:v>12.59919</c:v>
                </c:pt>
                <c:pt idx="76">
                  <c:v>12.79758</c:v>
                </c:pt>
                <c:pt idx="77">
                  <c:v>13.481259999999999</c:v>
                </c:pt>
                <c:pt idx="78">
                  <c:v>13.42327</c:v>
                </c:pt>
                <c:pt idx="79">
                  <c:v>13.594190000000001</c:v>
                </c:pt>
                <c:pt idx="80">
                  <c:v>13.8231</c:v>
                </c:pt>
                <c:pt idx="81">
                  <c:v>13.740689999999999</c:v>
                </c:pt>
                <c:pt idx="82">
                  <c:v>13.8231</c:v>
                </c:pt>
                <c:pt idx="83">
                  <c:v>14.01843</c:v>
                </c:pt>
                <c:pt idx="84">
                  <c:v>14.421320000000001</c:v>
                </c:pt>
                <c:pt idx="85">
                  <c:v>14.43047</c:v>
                </c:pt>
                <c:pt idx="86">
                  <c:v>14.43047</c:v>
                </c:pt>
                <c:pt idx="87">
                  <c:v>15.44988</c:v>
                </c:pt>
                <c:pt idx="88">
                  <c:v>15.53229</c:v>
                </c:pt>
                <c:pt idx="89">
                  <c:v>15.84971</c:v>
                </c:pt>
                <c:pt idx="90">
                  <c:v>16.28922</c:v>
                </c:pt>
                <c:pt idx="91">
                  <c:v>16.335000000000001</c:v>
                </c:pt>
                <c:pt idx="92">
                  <c:v>16.508969999999998</c:v>
                </c:pt>
                <c:pt idx="93">
                  <c:v>17.891590000000001</c:v>
                </c:pt>
                <c:pt idx="94">
                  <c:v>17.85191</c:v>
                </c:pt>
                <c:pt idx="95">
                  <c:v>17.67794</c:v>
                </c:pt>
                <c:pt idx="96">
                  <c:v>17.766449999999999</c:v>
                </c:pt>
                <c:pt idx="97">
                  <c:v>17.900739999999999</c:v>
                </c:pt>
                <c:pt idx="98">
                  <c:v>18.111339999999998</c:v>
                </c:pt>
                <c:pt idx="99">
                  <c:v>18.224270000000001</c:v>
                </c:pt>
                <c:pt idx="100">
                  <c:v>18.688189999999999</c:v>
                </c:pt>
                <c:pt idx="101">
                  <c:v>19.518370000000001</c:v>
                </c:pt>
                <c:pt idx="102">
                  <c:v>20.076910000000002</c:v>
                </c:pt>
                <c:pt idx="103">
                  <c:v>20.595780000000001</c:v>
                </c:pt>
                <c:pt idx="104">
                  <c:v>20.556100000000001</c:v>
                </c:pt>
                <c:pt idx="105">
                  <c:v>20.922350000000002</c:v>
                </c:pt>
                <c:pt idx="106">
                  <c:v>21.68844</c:v>
                </c:pt>
                <c:pt idx="107">
                  <c:v>21.459530000000001</c:v>
                </c:pt>
                <c:pt idx="108">
                  <c:v>21.346599999999999</c:v>
                </c:pt>
                <c:pt idx="109">
                  <c:v>22.124890000000001</c:v>
                </c:pt>
                <c:pt idx="110">
                  <c:v>22.2836</c:v>
                </c:pt>
                <c:pt idx="111">
                  <c:v>23.12294</c:v>
                </c:pt>
                <c:pt idx="112">
                  <c:v>23.849350000000001</c:v>
                </c:pt>
                <c:pt idx="113">
                  <c:v>23.910390000000003</c:v>
                </c:pt>
                <c:pt idx="114">
                  <c:v>24.005010000000002</c:v>
                </c:pt>
                <c:pt idx="115">
                  <c:v>24.04468</c:v>
                </c:pt>
                <c:pt idx="116">
                  <c:v>24.954219999999999</c:v>
                </c:pt>
                <c:pt idx="117">
                  <c:v>25.946159999999999</c:v>
                </c:pt>
                <c:pt idx="118">
                  <c:v>26.04383</c:v>
                </c:pt>
                <c:pt idx="119">
                  <c:v>26.263580000000001</c:v>
                </c:pt>
                <c:pt idx="120">
                  <c:v>27.945309999999999</c:v>
                </c:pt>
                <c:pt idx="121">
                  <c:v>27.85069</c:v>
                </c:pt>
                <c:pt idx="122">
                  <c:v>27.896470000000001</c:v>
                </c:pt>
                <c:pt idx="123">
                  <c:v>28.259679999999999</c:v>
                </c:pt>
                <c:pt idx="124">
                  <c:v>29.819310000000002</c:v>
                </c:pt>
                <c:pt idx="125">
                  <c:v>29.758270000000003</c:v>
                </c:pt>
                <c:pt idx="126">
                  <c:v>29.508000000000003</c:v>
                </c:pt>
                <c:pt idx="127">
                  <c:v>29.959710000000001</c:v>
                </c:pt>
                <c:pt idx="128">
                  <c:v>30.618970000000001</c:v>
                </c:pt>
                <c:pt idx="129">
                  <c:v>30.481629999999999</c:v>
                </c:pt>
                <c:pt idx="130">
                  <c:v>31.647539999999999</c:v>
                </c:pt>
                <c:pt idx="131">
                  <c:v>32.245759999999997</c:v>
                </c:pt>
                <c:pt idx="132">
                  <c:v>32.908069999999995</c:v>
                </c:pt>
                <c:pt idx="133">
                  <c:v>34.241849999999999</c:v>
                </c:pt>
                <c:pt idx="134">
                  <c:v>35.624470000000002</c:v>
                </c:pt>
                <c:pt idx="135">
                  <c:v>35.493220000000001</c:v>
                </c:pt>
                <c:pt idx="136">
                  <c:v>35.987670000000001</c:v>
                </c:pt>
                <c:pt idx="137">
                  <c:v>35.917470000000002</c:v>
                </c:pt>
                <c:pt idx="138">
                  <c:v>36.088389999999997</c:v>
                </c:pt>
                <c:pt idx="139">
                  <c:v>36.527900000000002</c:v>
                </c:pt>
                <c:pt idx="140">
                  <c:v>38.002079999999999</c:v>
                </c:pt>
                <c:pt idx="141">
                  <c:v>38.20046</c:v>
                </c:pt>
                <c:pt idx="142">
                  <c:v>38.084479999999999</c:v>
                </c:pt>
                <c:pt idx="143">
                  <c:v>38.838359999999994</c:v>
                </c:pt>
                <c:pt idx="144">
                  <c:v>38.887190000000004</c:v>
                </c:pt>
                <c:pt idx="145">
                  <c:v>39.323650000000001</c:v>
                </c:pt>
                <c:pt idx="146">
                  <c:v>39.906599999999997</c:v>
                </c:pt>
                <c:pt idx="147">
                  <c:v>40.001219999999996</c:v>
                </c:pt>
                <c:pt idx="148">
                  <c:v>40.547550000000001</c:v>
                </c:pt>
                <c:pt idx="149">
                  <c:v>42.28116</c:v>
                </c:pt>
                <c:pt idx="150">
                  <c:v>42.742030000000007</c:v>
                </c:pt>
                <c:pt idx="151">
                  <c:v>43.111339999999998</c:v>
                </c:pt>
                <c:pt idx="152">
                  <c:v>43.44708</c:v>
                </c:pt>
                <c:pt idx="153">
                  <c:v>43.605789999999999</c:v>
                </c:pt>
                <c:pt idx="154">
                  <c:v>43.965940000000003</c:v>
                </c:pt>
                <c:pt idx="155">
                  <c:v>43.90795</c:v>
                </c:pt>
                <c:pt idx="156">
                  <c:v>44.091080000000005</c:v>
                </c:pt>
                <c:pt idx="157">
                  <c:v>44.243680000000005</c:v>
                </c:pt>
                <c:pt idx="158">
                  <c:v>45.51032</c:v>
                </c:pt>
                <c:pt idx="159">
                  <c:v>46.242830000000005</c:v>
                </c:pt>
                <c:pt idx="160">
                  <c:v>46.29166</c:v>
                </c:pt>
                <c:pt idx="161">
                  <c:v>46.279449999999997</c:v>
                </c:pt>
                <c:pt idx="162">
                  <c:v>47.59187</c:v>
                </c:pt>
                <c:pt idx="163">
                  <c:v>48.376270000000005</c:v>
                </c:pt>
                <c:pt idx="164">
                  <c:v>48.406790000000001</c:v>
                </c:pt>
                <c:pt idx="165">
                  <c:v>48.748630000000006</c:v>
                </c:pt>
                <c:pt idx="166">
                  <c:v>50.170919999999995</c:v>
                </c:pt>
                <c:pt idx="167">
                  <c:v>50.231960000000001</c:v>
                </c:pt>
                <c:pt idx="168">
                  <c:v>50.402879999999996</c:v>
                </c:pt>
                <c:pt idx="169">
                  <c:v>50.576850000000007</c:v>
                </c:pt>
                <c:pt idx="170">
                  <c:v>51.022460000000002</c:v>
                </c:pt>
                <c:pt idx="171">
                  <c:v>51.5047</c:v>
                </c:pt>
                <c:pt idx="172">
                  <c:v>51.858750000000001</c:v>
                </c:pt>
                <c:pt idx="173">
                  <c:v>52.08155</c:v>
                </c:pt>
                <c:pt idx="174">
                  <c:v>52.124279999999999</c:v>
                </c:pt>
                <c:pt idx="175">
                  <c:v>52.658410000000003</c:v>
                </c:pt>
                <c:pt idx="176">
                  <c:v>53.274939999999994</c:v>
                </c:pt>
                <c:pt idx="177">
                  <c:v>53.030770000000004</c:v>
                </c:pt>
                <c:pt idx="178">
                  <c:v>53.320720000000001</c:v>
                </c:pt>
                <c:pt idx="179">
                  <c:v>53.909779999999998</c:v>
                </c:pt>
                <c:pt idx="180">
                  <c:v>54.044070000000005</c:v>
                </c:pt>
                <c:pt idx="181">
                  <c:v>54.077650000000006</c:v>
                </c:pt>
                <c:pt idx="182">
                  <c:v>54.913930000000001</c:v>
                </c:pt>
                <c:pt idx="183">
                  <c:v>56.522399999999998</c:v>
                </c:pt>
                <c:pt idx="184">
                  <c:v>56.568180000000005</c:v>
                </c:pt>
                <c:pt idx="185">
                  <c:v>56.36674</c:v>
                </c:pt>
                <c:pt idx="186">
                  <c:v>56.272129999999997</c:v>
                </c:pt>
                <c:pt idx="187">
                  <c:v>56.311809999999994</c:v>
                </c:pt>
                <c:pt idx="188">
                  <c:v>57.73715</c:v>
                </c:pt>
                <c:pt idx="189">
                  <c:v>57.648639999999993</c:v>
                </c:pt>
                <c:pt idx="190">
                  <c:v>57.474669999999996</c:v>
                </c:pt>
                <c:pt idx="191">
                  <c:v>57.700530000000001</c:v>
                </c:pt>
                <c:pt idx="192">
                  <c:v>57.923329999999993</c:v>
                </c:pt>
                <c:pt idx="193">
                  <c:v>58.024049999999995</c:v>
                </c:pt>
                <c:pt idx="194">
                  <c:v>58.326210000000003</c:v>
                </c:pt>
                <c:pt idx="195">
                  <c:v>58.463560000000001</c:v>
                </c:pt>
                <c:pt idx="196">
                  <c:v>58.402520000000003</c:v>
                </c:pt>
                <c:pt idx="197">
                  <c:v>58.970209999999994</c:v>
                </c:pt>
                <c:pt idx="198">
                  <c:v>59.263220000000004</c:v>
                </c:pt>
                <c:pt idx="199">
                  <c:v>59.150290000000005</c:v>
                </c:pt>
                <c:pt idx="200">
                  <c:v>59.354779999999998</c:v>
                </c:pt>
                <c:pt idx="201">
                  <c:v>59.895009999999999</c:v>
                </c:pt>
                <c:pt idx="202">
                  <c:v>60.117809999999999</c:v>
                </c:pt>
                <c:pt idx="203">
                  <c:v>60.542059999999999</c:v>
                </c:pt>
                <c:pt idx="204">
                  <c:v>61.103649999999995</c:v>
                </c:pt>
                <c:pt idx="205">
                  <c:v>61.515690000000006</c:v>
                </c:pt>
                <c:pt idx="206">
                  <c:v>61.47296</c:v>
                </c:pt>
                <c:pt idx="207">
                  <c:v>61.707969999999996</c:v>
                </c:pt>
                <c:pt idx="208">
                  <c:v>62.220730000000003</c:v>
                </c:pt>
                <c:pt idx="209">
                  <c:v>62.635820000000002</c:v>
                </c:pt>
                <c:pt idx="210">
                  <c:v>63.234040000000007</c:v>
                </c:pt>
                <c:pt idx="211">
                  <c:v>63.279820000000001</c:v>
                </c:pt>
                <c:pt idx="212">
                  <c:v>63.203519999999997</c:v>
                </c:pt>
                <c:pt idx="213">
                  <c:v>63.798680000000004</c:v>
                </c:pt>
                <c:pt idx="214">
                  <c:v>63.862780000000001</c:v>
                </c:pt>
                <c:pt idx="215">
                  <c:v>64.012330000000006</c:v>
                </c:pt>
                <c:pt idx="216">
                  <c:v>64.103890000000007</c:v>
                </c:pt>
                <c:pt idx="217">
                  <c:v>64.421319999999994</c:v>
                </c:pt>
                <c:pt idx="218">
                  <c:v>64.506779999999992</c:v>
                </c:pt>
                <c:pt idx="219">
                  <c:v>64.381640000000004</c:v>
                </c:pt>
                <c:pt idx="220">
                  <c:v>64.830299999999994</c:v>
                </c:pt>
                <c:pt idx="221">
                  <c:v>65.104990000000001</c:v>
                </c:pt>
                <c:pt idx="222">
                  <c:v>65.324750000000009</c:v>
                </c:pt>
                <c:pt idx="223">
                  <c:v>65.254549999999995</c:v>
                </c:pt>
                <c:pt idx="224">
                  <c:v>65.486509999999996</c:v>
                </c:pt>
                <c:pt idx="225">
                  <c:v>65.782569999999993</c:v>
                </c:pt>
                <c:pt idx="226">
                  <c:v>65.840559999999996</c:v>
                </c:pt>
                <c:pt idx="227">
                  <c:v>65.91686</c:v>
                </c:pt>
                <c:pt idx="228">
                  <c:v>66.203760000000003</c:v>
                </c:pt>
                <c:pt idx="229">
                  <c:v>66.035889999999995</c:v>
                </c:pt>
                <c:pt idx="230">
                  <c:v>66.322789999999998</c:v>
                </c:pt>
                <c:pt idx="231">
                  <c:v>66.356369999999998</c:v>
                </c:pt>
                <c:pt idx="232">
                  <c:v>66.258700000000005</c:v>
                </c:pt>
                <c:pt idx="233">
                  <c:v>66.313639999999992</c:v>
                </c:pt>
                <c:pt idx="234">
                  <c:v>66.356369999999998</c:v>
                </c:pt>
                <c:pt idx="235">
                  <c:v>66.264799999999994</c:v>
                </c:pt>
                <c:pt idx="236">
                  <c:v>66.637160000000009</c:v>
                </c:pt>
                <c:pt idx="237">
                  <c:v>66.82029</c:v>
                </c:pt>
                <c:pt idx="238">
                  <c:v>67.000370000000004</c:v>
                </c:pt>
                <c:pt idx="239">
                  <c:v>67.235379999999992</c:v>
                </c:pt>
                <c:pt idx="240">
                  <c:v>67.207909999999998</c:v>
                </c:pt>
                <c:pt idx="241">
                  <c:v>68.038089999999997</c:v>
                </c:pt>
                <c:pt idx="242">
                  <c:v>68.035039999999995</c:v>
                </c:pt>
                <c:pt idx="243">
                  <c:v>68.035039999999995</c:v>
                </c:pt>
                <c:pt idx="244">
                  <c:v>68.190699999999993</c:v>
                </c:pt>
                <c:pt idx="245">
                  <c:v>68.318889999999996</c:v>
                </c:pt>
                <c:pt idx="246">
                  <c:v>68.611890000000002</c:v>
                </c:pt>
                <c:pt idx="247">
                  <c:v>68.593580000000003</c:v>
                </c:pt>
                <c:pt idx="248">
                  <c:v>69.231470000000002</c:v>
                </c:pt>
                <c:pt idx="249">
                  <c:v>69.622150000000005</c:v>
                </c:pt>
                <c:pt idx="250">
                  <c:v>69.710660000000004</c:v>
                </c:pt>
                <c:pt idx="251">
                  <c:v>69.710660000000004</c:v>
                </c:pt>
                <c:pt idx="252">
                  <c:v>70.39434</c:v>
                </c:pt>
                <c:pt idx="253">
                  <c:v>70.275300000000001</c:v>
                </c:pt>
                <c:pt idx="254">
                  <c:v>70.443169999999995</c:v>
                </c:pt>
                <c:pt idx="255">
                  <c:v>70.824690000000004</c:v>
                </c:pt>
                <c:pt idx="256">
                  <c:v>71.236719999999991</c:v>
                </c:pt>
                <c:pt idx="257">
                  <c:v>71.303870000000003</c:v>
                </c:pt>
                <c:pt idx="258">
                  <c:v>71.184840000000008</c:v>
                </c:pt>
                <c:pt idx="259">
                  <c:v>71.572460000000007</c:v>
                </c:pt>
                <c:pt idx="260">
                  <c:v>71.789159999999995</c:v>
                </c:pt>
                <c:pt idx="261">
                  <c:v>71.923450000000003</c:v>
                </c:pt>
                <c:pt idx="262">
                  <c:v>72.152360000000002</c:v>
                </c:pt>
                <c:pt idx="263">
                  <c:v>72.500309999999999</c:v>
                </c:pt>
                <c:pt idx="264">
                  <c:v>73.013059999999996</c:v>
                </c:pt>
                <c:pt idx="265">
                  <c:v>73.400680000000008</c:v>
                </c:pt>
                <c:pt idx="266">
                  <c:v>73.650959999999998</c:v>
                </c:pt>
                <c:pt idx="267">
                  <c:v>73.864609999999999</c:v>
                </c:pt>
                <c:pt idx="268">
                  <c:v>73.65401</c:v>
                </c:pt>
                <c:pt idx="269">
                  <c:v>74.102670000000003</c:v>
                </c:pt>
                <c:pt idx="270">
                  <c:v>74.426199999999994</c:v>
                </c:pt>
                <c:pt idx="271">
                  <c:v>74.526920000000004</c:v>
                </c:pt>
                <c:pt idx="272">
                  <c:v>74.731409999999997</c:v>
                </c:pt>
                <c:pt idx="273">
                  <c:v>74.832129999999992</c:v>
                </c:pt>
                <c:pt idx="274">
                  <c:v>74.685630000000003</c:v>
                </c:pt>
                <c:pt idx="275">
                  <c:v>75.180080000000004</c:v>
                </c:pt>
                <c:pt idx="276">
                  <c:v>75.717250000000007</c:v>
                </c:pt>
                <c:pt idx="277">
                  <c:v>75.558540000000008</c:v>
                </c:pt>
                <c:pt idx="278">
                  <c:v>75.92174</c:v>
                </c:pt>
                <c:pt idx="279">
                  <c:v>76.297160000000005</c:v>
                </c:pt>
                <c:pt idx="280">
                  <c:v>76.526070000000004</c:v>
                </c:pt>
                <c:pt idx="281">
                  <c:v>76.855699999999999</c:v>
                </c:pt>
                <c:pt idx="282">
                  <c:v>76.800759999999997</c:v>
                </c:pt>
                <c:pt idx="283">
                  <c:v>76.681719999999999</c:v>
                </c:pt>
                <c:pt idx="284">
                  <c:v>76.495540000000005</c:v>
                </c:pt>
                <c:pt idx="285">
                  <c:v>76.349040000000002</c:v>
                </c:pt>
                <c:pt idx="286">
                  <c:v>76.831279999999992</c:v>
                </c:pt>
                <c:pt idx="287">
                  <c:v>77.33793</c:v>
                </c:pt>
                <c:pt idx="288">
                  <c:v>77.47833</c:v>
                </c:pt>
                <c:pt idx="289">
                  <c:v>77.39591999999999</c:v>
                </c:pt>
                <c:pt idx="290">
                  <c:v>77.826270000000008</c:v>
                </c:pt>
                <c:pt idx="291">
                  <c:v>77.984979999999993</c:v>
                </c:pt>
                <c:pt idx="292">
                  <c:v>78.122330000000005</c:v>
                </c:pt>
                <c:pt idx="293">
                  <c:v>78.506900000000002</c:v>
                </c:pt>
                <c:pt idx="294">
                  <c:v>78.680869999999999</c:v>
                </c:pt>
                <c:pt idx="295">
                  <c:v>78.650350000000003</c:v>
                </c:pt>
                <c:pt idx="296">
                  <c:v>78.513000000000005</c:v>
                </c:pt>
                <c:pt idx="297">
                  <c:v>78.403130000000004</c:v>
                </c:pt>
                <c:pt idx="298">
                  <c:v>79.28519</c:v>
                </c:pt>
                <c:pt idx="299">
                  <c:v>79.550730000000001</c:v>
                </c:pt>
                <c:pt idx="300">
                  <c:v>79.382859999999994</c:v>
                </c:pt>
                <c:pt idx="301">
                  <c:v>79.910879999999992</c:v>
                </c:pt>
                <c:pt idx="302">
                  <c:v>80.133679999999998</c:v>
                </c:pt>
                <c:pt idx="303">
                  <c:v>80.548770000000005</c:v>
                </c:pt>
                <c:pt idx="304">
                  <c:v>80.765469999999993</c:v>
                </c:pt>
                <c:pt idx="305">
                  <c:v>80.957759999999993</c:v>
                </c:pt>
                <c:pt idx="306">
                  <c:v>80.945549999999997</c:v>
                </c:pt>
                <c:pt idx="307">
                  <c:v>81.119520000000009</c:v>
                </c:pt>
                <c:pt idx="308">
                  <c:v>81.67501</c:v>
                </c:pt>
                <c:pt idx="309">
                  <c:v>81.726900000000001</c:v>
                </c:pt>
                <c:pt idx="310">
                  <c:v>81.510190000000009</c:v>
                </c:pt>
                <c:pt idx="311">
                  <c:v>81.62312</c:v>
                </c:pt>
                <c:pt idx="312">
                  <c:v>82.15419</c:v>
                </c:pt>
                <c:pt idx="313">
                  <c:v>82.71884</c:v>
                </c:pt>
                <c:pt idx="314">
                  <c:v>82.572339999999997</c:v>
                </c:pt>
                <c:pt idx="315">
                  <c:v>82.56622999999999</c:v>
                </c:pt>
                <c:pt idx="316">
                  <c:v>83.112559999999988</c:v>
                </c:pt>
                <c:pt idx="317">
                  <c:v>83.152240000000006</c:v>
                </c:pt>
                <c:pt idx="318">
                  <c:v>83.152240000000006</c:v>
                </c:pt>
                <c:pt idx="319">
                  <c:v>83.732150000000004</c:v>
                </c:pt>
                <c:pt idx="320">
                  <c:v>83.796239999999997</c:v>
                </c:pt>
                <c:pt idx="321">
                  <c:v>83.564279999999997</c:v>
                </c:pt>
                <c:pt idx="322">
                  <c:v>83.329259999999991</c:v>
                </c:pt>
                <c:pt idx="323">
                  <c:v>83.396410000000003</c:v>
                </c:pt>
                <c:pt idx="324">
                  <c:v>83.777929999999998</c:v>
                </c:pt>
                <c:pt idx="325">
                  <c:v>83.613109999999992</c:v>
                </c:pt>
                <c:pt idx="326">
                  <c:v>83.600899999999996</c:v>
                </c:pt>
                <c:pt idx="327">
                  <c:v>84.211330000000004</c:v>
                </c:pt>
                <c:pt idx="328">
                  <c:v>84.663039999999995</c:v>
                </c:pt>
                <c:pt idx="329">
                  <c:v>84.696619999999996</c:v>
                </c:pt>
                <c:pt idx="330">
                  <c:v>84.516540000000006</c:v>
                </c:pt>
                <c:pt idx="331">
                  <c:v>84.360879999999995</c:v>
                </c:pt>
                <c:pt idx="332">
                  <c:v>84.76682000000001</c:v>
                </c:pt>
                <c:pt idx="333">
                  <c:v>85.001830000000012</c:v>
                </c:pt>
                <c:pt idx="334">
                  <c:v>85.163589999999999</c:v>
                </c:pt>
                <c:pt idx="335">
                  <c:v>85.517639999999986</c:v>
                </c:pt>
                <c:pt idx="336">
                  <c:v>85.468809999999991</c:v>
                </c:pt>
                <c:pt idx="337">
                  <c:v>85.682459999999992</c:v>
                </c:pt>
                <c:pt idx="338">
                  <c:v>85.532900000000012</c:v>
                </c:pt>
                <c:pt idx="339">
                  <c:v>85.54816000000001</c:v>
                </c:pt>
                <c:pt idx="340">
                  <c:v>85.987669999999994</c:v>
                </c:pt>
                <c:pt idx="341">
                  <c:v>85.868639999999999</c:v>
                </c:pt>
                <c:pt idx="342">
                  <c:v>86.091440000000006</c:v>
                </c:pt>
                <c:pt idx="343">
                  <c:v>86.106700000000004</c:v>
                </c:pt>
                <c:pt idx="344">
                  <c:v>86.442440000000005</c:v>
                </c:pt>
                <c:pt idx="345">
                  <c:v>86.314249999999987</c:v>
                </c:pt>
                <c:pt idx="346">
                  <c:v>86.167749999999998</c:v>
                </c:pt>
                <c:pt idx="347">
                  <c:v>86.723230000000001</c:v>
                </c:pt>
                <c:pt idx="348">
                  <c:v>86.994869999999992</c:v>
                </c:pt>
                <c:pt idx="349">
                  <c:v>86.970460000000003</c:v>
                </c:pt>
                <c:pt idx="350">
                  <c:v>86.793430000000001</c:v>
                </c:pt>
                <c:pt idx="351">
                  <c:v>86.848369999999989</c:v>
                </c:pt>
                <c:pt idx="352">
                  <c:v>87.141370000000009</c:v>
                </c:pt>
                <c:pt idx="353">
                  <c:v>87.297029999999992</c:v>
                </c:pt>
                <c:pt idx="354">
                  <c:v>87.477109999999996</c:v>
                </c:pt>
                <c:pt idx="355">
                  <c:v>87.443539999999999</c:v>
                </c:pt>
                <c:pt idx="356">
                  <c:v>87.428280000000001</c:v>
                </c:pt>
                <c:pt idx="357">
                  <c:v>87.782319999999999</c:v>
                </c:pt>
                <c:pt idx="358">
                  <c:v>88.075329999999994</c:v>
                </c:pt>
                <c:pt idx="359">
                  <c:v>88.050910000000002</c:v>
                </c:pt>
                <c:pt idx="360">
                  <c:v>88.11806</c:v>
                </c:pt>
                <c:pt idx="361">
                  <c:v>88.06617</c:v>
                </c:pt>
                <c:pt idx="362">
                  <c:v>88.279820000000001</c:v>
                </c:pt>
                <c:pt idx="363">
                  <c:v>88.893299999999996</c:v>
                </c:pt>
                <c:pt idx="364">
                  <c:v>89.204609999999988</c:v>
                </c:pt>
                <c:pt idx="365">
                  <c:v>89.216820000000013</c:v>
                </c:pt>
                <c:pt idx="366">
                  <c:v>89.042850000000001</c:v>
                </c:pt>
                <c:pt idx="367">
                  <c:v>88.926869999999994</c:v>
                </c:pt>
                <c:pt idx="368">
                  <c:v>89.485409999999987</c:v>
                </c:pt>
                <c:pt idx="369">
                  <c:v>89.668539999999993</c:v>
                </c:pt>
                <c:pt idx="370">
                  <c:v>89.525090000000006</c:v>
                </c:pt>
                <c:pt idx="371">
                  <c:v>89.491519999999994</c:v>
                </c:pt>
                <c:pt idx="372">
                  <c:v>90.092780000000005</c:v>
                </c:pt>
                <c:pt idx="373">
                  <c:v>90.190449999999998</c:v>
                </c:pt>
                <c:pt idx="374">
                  <c:v>90.623860000000008</c:v>
                </c:pt>
                <c:pt idx="375">
                  <c:v>90.904650000000004</c:v>
                </c:pt>
                <c:pt idx="376">
                  <c:v>90.913809999999998</c:v>
                </c:pt>
                <c:pt idx="377">
                  <c:v>90.810040000000015</c:v>
                </c:pt>
                <c:pt idx="378">
                  <c:v>90.657430000000005</c:v>
                </c:pt>
                <c:pt idx="379">
                  <c:v>91.29531999999999</c:v>
                </c:pt>
                <c:pt idx="380">
                  <c:v>91.487610000000004</c:v>
                </c:pt>
                <c:pt idx="381">
                  <c:v>91.512029999999996</c:v>
                </c:pt>
                <c:pt idx="382">
                  <c:v>91.96069</c:v>
                </c:pt>
                <c:pt idx="383">
                  <c:v>91.740939999999995</c:v>
                </c:pt>
                <c:pt idx="384">
                  <c:v>91.566959999999995</c:v>
                </c:pt>
                <c:pt idx="385">
                  <c:v>92.049199999999999</c:v>
                </c:pt>
                <c:pt idx="386">
                  <c:v>92.387990000000002</c:v>
                </c:pt>
                <c:pt idx="387">
                  <c:v>92.415459999999996</c:v>
                </c:pt>
                <c:pt idx="388">
                  <c:v>92.711510000000004</c:v>
                </c:pt>
                <c:pt idx="389">
                  <c:v>92.632159999999999</c:v>
                </c:pt>
                <c:pt idx="390">
                  <c:v>92.439869999999985</c:v>
                </c:pt>
                <c:pt idx="391">
                  <c:v>92.729830000000007</c:v>
                </c:pt>
                <c:pt idx="392">
                  <c:v>93.080820000000003</c:v>
                </c:pt>
                <c:pt idx="393">
                  <c:v>93.175439999999995</c:v>
                </c:pt>
                <c:pt idx="394">
                  <c:v>93.398240000000001</c:v>
                </c:pt>
                <c:pt idx="395">
                  <c:v>93.614940000000004</c:v>
                </c:pt>
                <c:pt idx="396">
                  <c:v>93.724819999999994</c:v>
                </c:pt>
                <c:pt idx="397">
                  <c:v>93.614940000000004</c:v>
                </c:pt>
                <c:pt idx="398">
                  <c:v>93.520330000000001</c:v>
                </c:pt>
                <c:pt idx="399">
                  <c:v>94.084969999999998</c:v>
                </c:pt>
                <c:pt idx="400">
                  <c:v>94.207059999999998</c:v>
                </c:pt>
                <c:pt idx="401">
                  <c:v>93.801119999999997</c:v>
                </c:pt>
                <c:pt idx="402">
                  <c:v>93.456229999999991</c:v>
                </c:pt>
                <c:pt idx="403">
                  <c:v>93.17237999999999</c:v>
                </c:pt>
                <c:pt idx="404">
                  <c:v>92.900739999999999</c:v>
                </c:pt>
                <c:pt idx="405">
                  <c:v>92.751190000000008</c:v>
                </c:pt>
                <c:pt idx="406">
                  <c:v>92.62299999999999</c:v>
                </c:pt>
                <c:pt idx="407">
                  <c:v>92.467340000000007</c:v>
                </c:pt>
                <c:pt idx="408">
                  <c:v>92.418510000000012</c:v>
                </c:pt>
                <c:pt idx="409">
                  <c:v>92.33305</c:v>
                </c:pt>
                <c:pt idx="410">
                  <c:v>92.253690000000006</c:v>
                </c:pt>
                <c:pt idx="411">
                  <c:v>92.220120000000009</c:v>
                </c:pt>
                <c:pt idx="412">
                  <c:v>92.33305</c:v>
                </c:pt>
                <c:pt idx="413">
                  <c:v>92.980100000000007</c:v>
                </c:pt>
                <c:pt idx="414">
                  <c:v>93.477599999999995</c:v>
                </c:pt>
                <c:pt idx="415">
                  <c:v>93.569159999999997</c:v>
                </c:pt>
                <c:pt idx="416">
                  <c:v>93.389089999999996</c:v>
                </c:pt>
                <c:pt idx="417">
                  <c:v>93.263950000000008</c:v>
                </c:pt>
                <c:pt idx="418">
                  <c:v>93.920159999999996</c:v>
                </c:pt>
                <c:pt idx="419">
                  <c:v>83.423880000000011</c:v>
                </c:pt>
                <c:pt idx="420">
                  <c:v>79.733850000000004</c:v>
                </c:pt>
                <c:pt idx="421">
                  <c:v>79.523259999999993</c:v>
                </c:pt>
                <c:pt idx="422">
                  <c:v>79.279089999999997</c:v>
                </c:pt>
                <c:pt idx="423">
                  <c:v>79.581249999999997</c:v>
                </c:pt>
                <c:pt idx="424">
                  <c:v>79.514099999999999</c:v>
                </c:pt>
                <c:pt idx="425">
                  <c:v>79.489679999999993</c:v>
                </c:pt>
                <c:pt idx="426">
                  <c:v>79.486629999999991</c:v>
                </c:pt>
                <c:pt idx="427">
                  <c:v>79.486629999999991</c:v>
                </c:pt>
                <c:pt idx="428">
                  <c:v>80.20693</c:v>
                </c:pt>
                <c:pt idx="429">
                  <c:v>81.119520000000009</c:v>
                </c:pt>
                <c:pt idx="430">
                  <c:v>81.378950000000003</c:v>
                </c:pt>
                <c:pt idx="431">
                  <c:v>81.980220000000003</c:v>
                </c:pt>
                <c:pt idx="432">
                  <c:v>82.52655</c:v>
                </c:pt>
                <c:pt idx="433">
                  <c:v>82.615070000000003</c:v>
                </c:pt>
                <c:pt idx="434">
                  <c:v>83.124770000000012</c:v>
                </c:pt>
                <c:pt idx="435">
                  <c:v>70.040289999999999</c:v>
                </c:pt>
                <c:pt idx="436">
                  <c:v>66.246490000000009</c:v>
                </c:pt>
                <c:pt idx="437">
                  <c:v>66.112200000000001</c:v>
                </c:pt>
                <c:pt idx="438">
                  <c:v>65.977900000000005</c:v>
                </c:pt>
                <c:pt idx="439">
                  <c:v>65.956540000000004</c:v>
                </c:pt>
                <c:pt idx="440">
                  <c:v>65.895499999999998</c:v>
                </c:pt>
                <c:pt idx="441">
                  <c:v>65.855820000000008</c:v>
                </c:pt>
                <c:pt idx="442">
                  <c:v>65.855820000000008</c:v>
                </c:pt>
                <c:pt idx="443">
                  <c:v>65.758150000000001</c:v>
                </c:pt>
                <c:pt idx="444">
                  <c:v>65.755099999999999</c:v>
                </c:pt>
                <c:pt idx="445">
                  <c:v>65.755099999999999</c:v>
                </c:pt>
                <c:pt idx="446">
                  <c:v>65.752039999999994</c:v>
                </c:pt>
                <c:pt idx="447">
                  <c:v>65.687950000000001</c:v>
                </c:pt>
                <c:pt idx="448">
                  <c:v>65.654380000000003</c:v>
                </c:pt>
                <c:pt idx="449">
                  <c:v>65.657430000000005</c:v>
                </c:pt>
                <c:pt idx="450">
                  <c:v>65.651319999999998</c:v>
                </c:pt>
                <c:pt idx="451">
                  <c:v>65.654380000000003</c:v>
                </c:pt>
                <c:pt idx="452">
                  <c:v>65.608590000000007</c:v>
                </c:pt>
                <c:pt idx="453">
                  <c:v>65.626909999999995</c:v>
                </c:pt>
                <c:pt idx="454">
                  <c:v>65.55671000000001</c:v>
                </c:pt>
                <c:pt idx="455">
                  <c:v>65.559759999999997</c:v>
                </c:pt>
                <c:pt idx="456">
                  <c:v>65.553659999999994</c:v>
                </c:pt>
                <c:pt idx="457">
                  <c:v>65.55671000000001</c:v>
                </c:pt>
                <c:pt idx="458">
                  <c:v>65.553659999999994</c:v>
                </c:pt>
                <c:pt idx="459">
                  <c:v>65.55671000000001</c:v>
                </c:pt>
                <c:pt idx="460">
                  <c:v>66.051149999999993</c:v>
                </c:pt>
                <c:pt idx="461">
                  <c:v>67.922110000000004</c:v>
                </c:pt>
                <c:pt idx="462">
                  <c:v>68.04419</c:v>
                </c:pt>
                <c:pt idx="463">
                  <c:v>67.735929999999996</c:v>
                </c:pt>
                <c:pt idx="464">
                  <c:v>67.610789999999994</c:v>
                </c:pt>
                <c:pt idx="465">
                  <c:v>68.459279999999993</c:v>
                </c:pt>
                <c:pt idx="466">
                  <c:v>69.023930000000007</c:v>
                </c:pt>
                <c:pt idx="467">
                  <c:v>67.958739999999992</c:v>
                </c:pt>
                <c:pt idx="468">
                  <c:v>67.378829999999994</c:v>
                </c:pt>
                <c:pt idx="469">
                  <c:v>67.006469999999993</c:v>
                </c:pt>
                <c:pt idx="470">
                  <c:v>67.006469999999993</c:v>
                </c:pt>
                <c:pt idx="471">
                  <c:v>67.800020000000004</c:v>
                </c:pt>
                <c:pt idx="472">
                  <c:v>67.943469999999991</c:v>
                </c:pt>
                <c:pt idx="473">
                  <c:v>67.470389999999995</c:v>
                </c:pt>
                <c:pt idx="474">
                  <c:v>67.104140000000001</c:v>
                </c:pt>
                <c:pt idx="475">
                  <c:v>66.866069999999993</c:v>
                </c:pt>
                <c:pt idx="476">
                  <c:v>66.689049999999995</c:v>
                </c:pt>
                <c:pt idx="477">
                  <c:v>66.817239999999998</c:v>
                </c:pt>
                <c:pt idx="478">
                  <c:v>68.056399999999996</c:v>
                </c:pt>
                <c:pt idx="479">
                  <c:v>67.815290000000005</c:v>
                </c:pt>
                <c:pt idx="480">
                  <c:v>67.415459999999996</c:v>
                </c:pt>
                <c:pt idx="481">
                  <c:v>67.125500000000002</c:v>
                </c:pt>
                <c:pt idx="482">
                  <c:v>66.939319999999995</c:v>
                </c:pt>
                <c:pt idx="483">
                  <c:v>66.789770000000004</c:v>
                </c:pt>
                <c:pt idx="484">
                  <c:v>66.667680000000004</c:v>
                </c:pt>
                <c:pt idx="485">
                  <c:v>66.566959999999995</c:v>
                </c:pt>
                <c:pt idx="486">
                  <c:v>66.536439999999999</c:v>
                </c:pt>
                <c:pt idx="487">
                  <c:v>66.457089999999994</c:v>
                </c:pt>
                <c:pt idx="488">
                  <c:v>66.35942</c:v>
                </c:pt>
                <c:pt idx="489">
                  <c:v>66.356369999999998</c:v>
                </c:pt>
                <c:pt idx="490">
                  <c:v>66.258700000000005</c:v>
                </c:pt>
                <c:pt idx="491">
                  <c:v>66.255650000000003</c:v>
                </c:pt>
                <c:pt idx="492">
                  <c:v>66.16713</c:v>
                </c:pt>
                <c:pt idx="493">
                  <c:v>66.273960000000002</c:v>
                </c:pt>
                <c:pt idx="494">
                  <c:v>67.507019999999997</c:v>
                </c:pt>
                <c:pt idx="495">
                  <c:v>67.47345</c:v>
                </c:pt>
                <c:pt idx="496">
                  <c:v>67.14076</c:v>
                </c:pt>
                <c:pt idx="497">
                  <c:v>66.893540000000002</c:v>
                </c:pt>
                <c:pt idx="498">
                  <c:v>66.762299999999996</c:v>
                </c:pt>
                <c:pt idx="499">
                  <c:v>66.606639999999999</c:v>
                </c:pt>
                <c:pt idx="500">
                  <c:v>66.524230000000003</c:v>
                </c:pt>
                <c:pt idx="501">
                  <c:v>66.450980000000001</c:v>
                </c:pt>
                <c:pt idx="502">
                  <c:v>66.356369999999998</c:v>
                </c:pt>
                <c:pt idx="503">
                  <c:v>66.273960000000002</c:v>
                </c:pt>
                <c:pt idx="504">
                  <c:v>66.225129999999993</c:v>
                </c:pt>
                <c:pt idx="505">
                  <c:v>66.661580000000001</c:v>
                </c:pt>
                <c:pt idx="506">
                  <c:v>67.848860000000002</c:v>
                </c:pt>
                <c:pt idx="507">
                  <c:v>67.372730000000004</c:v>
                </c:pt>
                <c:pt idx="508">
                  <c:v>67.085830000000001</c:v>
                </c:pt>
                <c:pt idx="509">
                  <c:v>66.905749999999998</c:v>
                </c:pt>
                <c:pt idx="510">
                  <c:v>66.77145999999999</c:v>
                </c:pt>
                <c:pt idx="511">
                  <c:v>66.676839999999999</c:v>
                </c:pt>
                <c:pt idx="512">
                  <c:v>66.585279999999997</c:v>
                </c:pt>
                <c:pt idx="513">
                  <c:v>66.502870000000001</c:v>
                </c:pt>
                <c:pt idx="514">
                  <c:v>66.457089999999994</c:v>
                </c:pt>
                <c:pt idx="515">
                  <c:v>66.380780000000001</c:v>
                </c:pt>
                <c:pt idx="516">
                  <c:v>66.35942</c:v>
                </c:pt>
                <c:pt idx="517">
                  <c:v>66.267859999999999</c:v>
                </c:pt>
                <c:pt idx="518">
                  <c:v>66.258700000000005</c:v>
                </c:pt>
                <c:pt idx="519">
                  <c:v>66.182400000000001</c:v>
                </c:pt>
                <c:pt idx="520">
                  <c:v>66.151870000000002</c:v>
                </c:pt>
                <c:pt idx="521">
                  <c:v>66.151870000000002</c:v>
                </c:pt>
                <c:pt idx="522">
                  <c:v>66.060310000000001</c:v>
                </c:pt>
                <c:pt idx="523">
                  <c:v>66.060310000000001</c:v>
                </c:pt>
                <c:pt idx="524">
                  <c:v>66.057259999999999</c:v>
                </c:pt>
                <c:pt idx="525">
                  <c:v>65.962640000000007</c:v>
                </c:pt>
                <c:pt idx="526">
                  <c:v>65.950429999999997</c:v>
                </c:pt>
                <c:pt idx="527">
                  <c:v>65.953490000000002</c:v>
                </c:pt>
                <c:pt idx="528">
                  <c:v>65.871080000000006</c:v>
                </c:pt>
                <c:pt idx="529">
                  <c:v>65.852770000000007</c:v>
                </c:pt>
                <c:pt idx="530">
                  <c:v>65.852770000000007</c:v>
                </c:pt>
                <c:pt idx="531">
                  <c:v>65.858869999999996</c:v>
                </c:pt>
                <c:pt idx="532">
                  <c:v>65.81613999999999</c:v>
                </c:pt>
                <c:pt idx="533">
                  <c:v>65.755099999999999</c:v>
                </c:pt>
                <c:pt idx="534">
                  <c:v>65.752039999999994</c:v>
                </c:pt>
                <c:pt idx="535">
                  <c:v>65.755099999999999</c:v>
                </c:pt>
                <c:pt idx="536">
                  <c:v>65.752039999999994</c:v>
                </c:pt>
                <c:pt idx="537">
                  <c:v>65.718469999999996</c:v>
                </c:pt>
                <c:pt idx="538">
                  <c:v>65.654380000000003</c:v>
                </c:pt>
                <c:pt idx="539">
                  <c:v>65.657430000000005</c:v>
                </c:pt>
                <c:pt idx="540">
                  <c:v>63.8292</c:v>
                </c:pt>
                <c:pt idx="541">
                  <c:v>43.480649999999997</c:v>
                </c:pt>
                <c:pt idx="542">
                  <c:v>25.839340000000004</c:v>
                </c:pt>
                <c:pt idx="543">
                  <c:v>10.20327</c:v>
                </c:pt>
                <c:pt idx="544">
                  <c:v>5.0482199999999997</c:v>
                </c:pt>
                <c:pt idx="545">
                  <c:v>3.1925299999999996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1.831E-2</c:v>
                </c:pt>
                <c:pt idx="549">
                  <c:v>-6.0999999999999995E-3</c:v>
                </c:pt>
                <c:pt idx="550">
                  <c:v>-9.1599999999999997E-3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-9.1599999999999997E-3</c:v>
                </c:pt>
                <c:pt idx="556">
                  <c:v>-9.1599999999999997E-3</c:v>
                </c:pt>
                <c:pt idx="557">
                  <c:v>-6.0999999999999995E-3</c:v>
                </c:pt>
                <c:pt idx="558">
                  <c:v>-6.0999999999999995E-3</c:v>
                </c:pt>
                <c:pt idx="559">
                  <c:v>-6.0999999999999995E-3</c:v>
                </c:pt>
                <c:pt idx="560">
                  <c:v>-6.0999999999999995E-3</c:v>
                </c:pt>
                <c:pt idx="561">
                  <c:v>-9.1599999999999997E-3</c:v>
                </c:pt>
                <c:pt idx="562">
                  <c:v>-6.0999999999999995E-3</c:v>
                </c:pt>
                <c:pt idx="563">
                  <c:v>-9.1599999999999997E-3</c:v>
                </c:pt>
                <c:pt idx="564">
                  <c:v>-9.1599999999999997E-3</c:v>
                </c:pt>
                <c:pt idx="565">
                  <c:v>-1.221E-2</c:v>
                </c:pt>
              </c:numCache>
            </c:numRef>
          </c:xVal>
          <c:yVal>
            <c:numRef>
              <c:f>'CURVATURE-DATA'!$AB$6:$AB$571</c:f>
              <c:numCache>
                <c:formatCode>General</c:formatCode>
                <c:ptCount val="566"/>
                <c:pt idx="0">
                  <c:v>8.9974999999999986E-3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4.2882499999999997E-2</c:v>
                </c:pt>
                <c:pt idx="5">
                  <c:v>4.5627500000000001E-2</c:v>
                </c:pt>
                <c:pt idx="6">
                  <c:v>7.3097499999999996E-2</c:v>
                </c:pt>
                <c:pt idx="7">
                  <c:v>5.47775E-2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9.7507499999999997E-2</c:v>
                </c:pt>
                <c:pt idx="11">
                  <c:v>9.7507499999999997E-2</c:v>
                </c:pt>
                <c:pt idx="12">
                  <c:v>6.6987500000000005E-2</c:v>
                </c:pt>
                <c:pt idx="13">
                  <c:v>3.3732499999999999E-2</c:v>
                </c:pt>
                <c:pt idx="14">
                  <c:v>5.1432000000000005E-2</c:v>
                </c:pt>
                <c:pt idx="15">
                  <c:v>9.44575E-2</c:v>
                </c:pt>
                <c:pt idx="16">
                  <c:v>8.2409999999999997E-2</c:v>
                </c:pt>
                <c:pt idx="17">
                  <c:v>8.8672500000000001E-2</c:v>
                </c:pt>
                <c:pt idx="18">
                  <c:v>9.4619999999999996E-2</c:v>
                </c:pt>
                <c:pt idx="19">
                  <c:v>8.8672500000000001E-2</c:v>
                </c:pt>
                <c:pt idx="20">
                  <c:v>0.10056749999999999</c:v>
                </c:pt>
                <c:pt idx="21">
                  <c:v>0.10361749999999999</c:v>
                </c:pt>
                <c:pt idx="22">
                  <c:v>0.10056749999999999</c:v>
                </c:pt>
                <c:pt idx="23">
                  <c:v>4.8677499999999999E-2</c:v>
                </c:pt>
                <c:pt idx="24">
                  <c:v>7.5984999999999997E-2</c:v>
                </c:pt>
                <c:pt idx="25">
                  <c:v>8.2409999999999997E-2</c:v>
                </c:pt>
                <c:pt idx="26">
                  <c:v>4.8677499999999999E-2</c:v>
                </c:pt>
                <c:pt idx="27">
                  <c:v>0.10056749999999999</c:v>
                </c:pt>
                <c:pt idx="28">
                  <c:v>0.10056749999999999</c:v>
                </c:pt>
                <c:pt idx="29">
                  <c:v>0.10056749999999999</c:v>
                </c:pt>
                <c:pt idx="30">
                  <c:v>6.4700500000000008E-2</c:v>
                </c:pt>
                <c:pt idx="31">
                  <c:v>0.81995800000000019</c:v>
                </c:pt>
                <c:pt idx="32">
                  <c:v>0.5239045</c:v>
                </c:pt>
                <c:pt idx="33">
                  <c:v>0.41371150000000001</c:v>
                </c:pt>
                <c:pt idx="34">
                  <c:v>0.40776400000000002</c:v>
                </c:pt>
                <c:pt idx="35">
                  <c:v>0.84559949999999984</c:v>
                </c:pt>
                <c:pt idx="36">
                  <c:v>0.84909400000000002</c:v>
                </c:pt>
                <c:pt idx="37">
                  <c:v>0.84375700000000009</c:v>
                </c:pt>
                <c:pt idx="38">
                  <c:v>1.2528940000000002</c:v>
                </c:pt>
                <c:pt idx="39">
                  <c:v>1.1363159999999999</c:v>
                </c:pt>
                <c:pt idx="40">
                  <c:v>1.1854574999999996</c:v>
                </c:pt>
                <c:pt idx="41">
                  <c:v>1.251064</c:v>
                </c:pt>
                <c:pt idx="42">
                  <c:v>1.3194270000000001</c:v>
                </c:pt>
                <c:pt idx="43">
                  <c:v>1.3633839999999999</c:v>
                </c:pt>
                <c:pt idx="44">
                  <c:v>1.3018924999999997</c:v>
                </c:pt>
                <c:pt idx="45">
                  <c:v>1.2976039999999998</c:v>
                </c:pt>
                <c:pt idx="46">
                  <c:v>1.3586539999999996</c:v>
                </c:pt>
                <c:pt idx="47">
                  <c:v>1.5979545000000011</c:v>
                </c:pt>
                <c:pt idx="48">
                  <c:v>1.5205630000000001</c:v>
                </c:pt>
                <c:pt idx="49">
                  <c:v>1.5683290000000003</c:v>
                </c:pt>
                <c:pt idx="50">
                  <c:v>1.7204929999999994</c:v>
                </c:pt>
                <c:pt idx="51">
                  <c:v>1.5654280000000007</c:v>
                </c:pt>
                <c:pt idx="52">
                  <c:v>1.5329360000000003</c:v>
                </c:pt>
                <c:pt idx="53">
                  <c:v>1.7627520000000008</c:v>
                </c:pt>
                <c:pt idx="54">
                  <c:v>2.2501755000000001</c:v>
                </c:pt>
                <c:pt idx="55">
                  <c:v>1.8585980000000006</c:v>
                </c:pt>
                <c:pt idx="56">
                  <c:v>2.1941719999999991</c:v>
                </c:pt>
                <c:pt idx="57">
                  <c:v>2.1274889999999997</c:v>
                </c:pt>
                <c:pt idx="58">
                  <c:v>2.1783029999999997</c:v>
                </c:pt>
                <c:pt idx="59">
                  <c:v>2.2054599999999986</c:v>
                </c:pt>
                <c:pt idx="60">
                  <c:v>2.2054599999999986</c:v>
                </c:pt>
                <c:pt idx="61">
                  <c:v>2.1995124999999991</c:v>
                </c:pt>
                <c:pt idx="62">
                  <c:v>2.121538000000001</c:v>
                </c:pt>
                <c:pt idx="63">
                  <c:v>2.1158760000000001</c:v>
                </c:pt>
                <c:pt idx="64">
                  <c:v>2.3275559999999995</c:v>
                </c:pt>
                <c:pt idx="65">
                  <c:v>2.2805474999999991</c:v>
                </c:pt>
                <c:pt idx="66">
                  <c:v>2.230951000000001</c:v>
                </c:pt>
                <c:pt idx="67">
                  <c:v>2.3834005000000023</c:v>
                </c:pt>
                <c:pt idx="68">
                  <c:v>2.4641359999999999</c:v>
                </c:pt>
                <c:pt idx="69">
                  <c:v>2.3188630000000003</c:v>
                </c:pt>
                <c:pt idx="70">
                  <c:v>2.2546125000000004</c:v>
                </c:pt>
                <c:pt idx="71">
                  <c:v>2.5233355</c:v>
                </c:pt>
                <c:pt idx="72">
                  <c:v>2.4049180000000021</c:v>
                </c:pt>
                <c:pt idx="73">
                  <c:v>2.460936000000002</c:v>
                </c:pt>
                <c:pt idx="74">
                  <c:v>2.5494459999999997</c:v>
                </c:pt>
                <c:pt idx="75">
                  <c:v>2.8503795000000007</c:v>
                </c:pt>
                <c:pt idx="76">
                  <c:v>2.7452325000000002</c:v>
                </c:pt>
                <c:pt idx="77">
                  <c:v>2.6611585000000009</c:v>
                </c:pt>
                <c:pt idx="78">
                  <c:v>2.4900880000000001</c:v>
                </c:pt>
                <c:pt idx="79">
                  <c:v>2.6610080000000007</c:v>
                </c:pt>
                <c:pt idx="80">
                  <c:v>2.7232710000000004</c:v>
                </c:pt>
                <c:pt idx="81">
                  <c:v>2.6229989999999983</c:v>
                </c:pt>
                <c:pt idx="82">
                  <c:v>2.7054089999999995</c:v>
                </c:pt>
                <c:pt idx="83">
                  <c:v>2.7043350000000004</c:v>
                </c:pt>
                <c:pt idx="84">
                  <c:v>2.7679835000000015</c:v>
                </c:pt>
                <c:pt idx="85">
                  <c:v>2.7235669999999992</c:v>
                </c:pt>
                <c:pt idx="86">
                  <c:v>2.7235669999999992</c:v>
                </c:pt>
                <c:pt idx="87">
                  <c:v>2.8264185000000008</c:v>
                </c:pt>
                <c:pt idx="88">
                  <c:v>2.855261999999998</c:v>
                </c:pt>
                <c:pt idx="89">
                  <c:v>3.0060350000000007</c:v>
                </c:pt>
                <c:pt idx="90">
                  <c:v>3.2550885000000012</c:v>
                </c:pt>
                <c:pt idx="91">
                  <c:v>2.9437844999999996</c:v>
                </c:pt>
                <c:pt idx="92">
                  <c:v>3.0879974999999984</c:v>
                </c:pt>
                <c:pt idx="93">
                  <c:v>3.7742725000000004</c:v>
                </c:pt>
                <c:pt idx="94">
                  <c:v>3.1691704999999999</c:v>
                </c:pt>
                <c:pt idx="95">
                  <c:v>3.0011675000000011</c:v>
                </c:pt>
                <c:pt idx="96">
                  <c:v>3.1253820000000001</c:v>
                </c:pt>
                <c:pt idx="97">
                  <c:v>3.2537245000000006</c:v>
                </c:pt>
                <c:pt idx="98">
                  <c:v>3.2976775000000007</c:v>
                </c:pt>
                <c:pt idx="99">
                  <c:v>3.0535040000000002</c:v>
                </c:pt>
                <c:pt idx="100">
                  <c:v>4.2494734999999988</c:v>
                </c:pt>
                <c:pt idx="101">
                  <c:v>3.3358270000000019</c:v>
                </c:pt>
                <c:pt idx="102">
                  <c:v>3.2515885000000004</c:v>
                </c:pt>
                <c:pt idx="103">
                  <c:v>4.377513000000004</c:v>
                </c:pt>
                <c:pt idx="104">
                  <c:v>3.7783780000000036</c:v>
                </c:pt>
                <c:pt idx="105">
                  <c:v>3.573278000000002</c:v>
                </c:pt>
                <c:pt idx="106">
                  <c:v>3.6965895000000017</c:v>
                </c:pt>
                <c:pt idx="107">
                  <c:v>3.5926550000000006</c:v>
                </c:pt>
                <c:pt idx="108">
                  <c:v>3.5868579999999994</c:v>
                </c:pt>
                <c:pt idx="109">
                  <c:v>4.0497160000000001</c:v>
                </c:pt>
                <c:pt idx="110">
                  <c:v>3.7620515000000019</c:v>
                </c:pt>
                <c:pt idx="111">
                  <c:v>3.8693419999999996</c:v>
                </c:pt>
                <c:pt idx="112">
                  <c:v>4.2088915000000036</c:v>
                </c:pt>
                <c:pt idx="113">
                  <c:v>4.0020990000000047</c:v>
                </c:pt>
                <c:pt idx="114">
                  <c:v>4.1026860000000021</c:v>
                </c:pt>
                <c:pt idx="115">
                  <c:v>4.1363890000000012</c:v>
                </c:pt>
                <c:pt idx="116">
                  <c:v>4.5995545</c:v>
                </c:pt>
                <c:pt idx="117">
                  <c:v>4.7285219999999981</c:v>
                </c:pt>
                <c:pt idx="118">
                  <c:v>4.6000115000000008</c:v>
                </c:pt>
                <c:pt idx="119">
                  <c:v>4.7066810000000032</c:v>
                </c:pt>
                <c:pt idx="120">
                  <c:v>5.8646799999999999</c:v>
                </c:pt>
                <c:pt idx="121">
                  <c:v>5.121314500000004</c:v>
                </c:pt>
                <c:pt idx="122">
                  <c:v>5.0123619999999995</c:v>
                </c:pt>
                <c:pt idx="123">
                  <c:v>5.2446294999999985</c:v>
                </c:pt>
                <c:pt idx="124">
                  <c:v>6.2626665000000052</c:v>
                </c:pt>
                <c:pt idx="125">
                  <c:v>5.7552520000000058</c:v>
                </c:pt>
                <c:pt idx="126">
                  <c:v>5.3085780000000007</c:v>
                </c:pt>
                <c:pt idx="127">
                  <c:v>5.6650499999999973</c:v>
                </c:pt>
                <c:pt idx="128">
                  <c:v>6.0088779999999993</c:v>
                </c:pt>
                <c:pt idx="129">
                  <c:v>5.5084869999999988</c:v>
                </c:pt>
                <c:pt idx="130">
                  <c:v>6.5791785000000012</c:v>
                </c:pt>
                <c:pt idx="131">
                  <c:v>6.1358449999999998</c:v>
                </c:pt>
                <c:pt idx="132">
                  <c:v>6.9767164999999949</c:v>
                </c:pt>
                <c:pt idx="133">
                  <c:v>7.2034814999999988</c:v>
                </c:pt>
                <c:pt idx="134">
                  <c:v>7.681457500000004</c:v>
                </c:pt>
                <c:pt idx="135">
                  <c:v>6.6693535000000033</c:v>
                </c:pt>
                <c:pt idx="136">
                  <c:v>7.0150185</c:v>
                </c:pt>
                <c:pt idx="137">
                  <c:v>6.8317380000000014</c:v>
                </c:pt>
                <c:pt idx="138">
                  <c:v>6.7050684999999994</c:v>
                </c:pt>
                <c:pt idx="139">
                  <c:v>6.823199000000006</c:v>
                </c:pt>
                <c:pt idx="140">
                  <c:v>7.5891195000000025</c:v>
                </c:pt>
                <c:pt idx="141">
                  <c:v>7.5672859999999993</c:v>
                </c:pt>
                <c:pt idx="142">
                  <c:v>7.2489545000000035</c:v>
                </c:pt>
                <c:pt idx="143">
                  <c:v>7.6814549999999961</c:v>
                </c:pt>
                <c:pt idx="144">
                  <c:v>7.301753000000005</c:v>
                </c:pt>
                <c:pt idx="145">
                  <c:v>7.625132500000003</c:v>
                </c:pt>
                <c:pt idx="146">
                  <c:v>7.8926504999999949</c:v>
                </c:pt>
                <c:pt idx="147">
                  <c:v>7.6123244999999997</c:v>
                </c:pt>
                <c:pt idx="148">
                  <c:v>7.9741455000000059</c:v>
                </c:pt>
                <c:pt idx="149">
                  <c:v>8.6721690000000038</c:v>
                </c:pt>
                <c:pt idx="150">
                  <c:v>8.1688615000000055</c:v>
                </c:pt>
                <c:pt idx="151">
                  <c:v>8.4370054999999979</c:v>
                </c:pt>
                <c:pt idx="152">
                  <c:v>8.4215894999999961</c:v>
                </c:pt>
                <c:pt idx="153">
                  <c:v>8.0982205000000036</c:v>
                </c:pt>
                <c:pt idx="154">
                  <c:v>8.4345610000000022</c:v>
                </c:pt>
                <c:pt idx="155">
                  <c:v>8.3646760000000029</c:v>
                </c:pt>
                <c:pt idx="156">
                  <c:v>8.2085645000000085</c:v>
                </c:pt>
                <c:pt idx="157">
                  <c:v>8.3551975000000027</c:v>
                </c:pt>
                <c:pt idx="158">
                  <c:v>9.3718670000000088</c:v>
                </c:pt>
                <c:pt idx="159">
                  <c:v>9.2949515000000034</c:v>
                </c:pt>
                <c:pt idx="160">
                  <c:v>8.6652984999999987</c:v>
                </c:pt>
                <c:pt idx="161">
                  <c:v>9.3256239999999977</c:v>
                </c:pt>
                <c:pt idx="162">
                  <c:v>9.7214855</c:v>
                </c:pt>
                <c:pt idx="163">
                  <c:v>9.6012415000000004</c:v>
                </c:pt>
                <c:pt idx="164">
                  <c:v>9.3817910000000069</c:v>
                </c:pt>
                <c:pt idx="165">
                  <c:v>9.6164980000000071</c:v>
                </c:pt>
                <c:pt idx="166">
                  <c:v>10.294843499999999</c:v>
                </c:pt>
                <c:pt idx="167">
                  <c:v>9.5345434999999981</c:v>
                </c:pt>
                <c:pt idx="168">
                  <c:v>9.8066489999999931</c:v>
                </c:pt>
                <c:pt idx="169">
                  <c:v>9.516382500000006</c:v>
                </c:pt>
                <c:pt idx="170">
                  <c:v>9.5394275000000022</c:v>
                </c:pt>
                <c:pt idx="171">
                  <c:v>9.9145344999999949</c:v>
                </c:pt>
                <c:pt idx="172">
                  <c:v>9.9531525000000016</c:v>
                </c:pt>
                <c:pt idx="173">
                  <c:v>9.8843299999999985</c:v>
                </c:pt>
                <c:pt idx="174">
                  <c:v>9.7723079999999953</c:v>
                </c:pt>
                <c:pt idx="175">
                  <c:v>10.437380500000003</c:v>
                </c:pt>
                <c:pt idx="176">
                  <c:v>10.530159999999995</c:v>
                </c:pt>
                <c:pt idx="177">
                  <c:v>9.9765055000000018</c:v>
                </c:pt>
                <c:pt idx="178">
                  <c:v>10.200994000000001</c:v>
                </c:pt>
                <c:pt idx="179">
                  <c:v>10.486516999999999</c:v>
                </c:pt>
                <c:pt idx="180">
                  <c:v>10.168465500000011</c:v>
                </c:pt>
                <c:pt idx="181">
                  <c:v>10.190150500000001</c:v>
                </c:pt>
                <c:pt idx="182">
                  <c:v>11.16926800000001</c:v>
                </c:pt>
                <c:pt idx="183">
                  <c:v>11.158887</c:v>
                </c:pt>
                <c:pt idx="184">
                  <c:v>10.788049500000007</c:v>
                </c:pt>
                <c:pt idx="185">
                  <c:v>10.675880499999998</c:v>
                </c:pt>
                <c:pt idx="186">
                  <c:v>10.712212999999998</c:v>
                </c:pt>
                <c:pt idx="187">
                  <c:v>10.864973499999998</c:v>
                </c:pt>
                <c:pt idx="188">
                  <c:v>11.421374</c:v>
                </c:pt>
                <c:pt idx="189">
                  <c:v>11.005517499999989</c:v>
                </c:pt>
                <c:pt idx="190">
                  <c:v>11.010109000000007</c:v>
                </c:pt>
                <c:pt idx="191">
                  <c:v>11.218107000000003</c:v>
                </c:pt>
                <c:pt idx="192">
                  <c:v>11.268312499999993</c:v>
                </c:pt>
                <c:pt idx="193">
                  <c:v>11.261899499999991</c:v>
                </c:pt>
                <c:pt idx="194">
                  <c:v>11.290279499999997</c:v>
                </c:pt>
                <c:pt idx="195">
                  <c:v>11.463353500000004</c:v>
                </c:pt>
                <c:pt idx="196">
                  <c:v>11.277318500000007</c:v>
                </c:pt>
                <c:pt idx="197">
                  <c:v>11.761685</c:v>
                </c:pt>
                <c:pt idx="198">
                  <c:v>11.769020000000012</c:v>
                </c:pt>
                <c:pt idx="199">
                  <c:v>11.5132525</c:v>
                </c:pt>
                <c:pt idx="200">
                  <c:v>11.717742499999993</c:v>
                </c:pt>
                <c:pt idx="201">
                  <c:v>11.960382999999993</c:v>
                </c:pt>
                <c:pt idx="202">
                  <c:v>11.849889000000005</c:v>
                </c:pt>
                <c:pt idx="203">
                  <c:v>12.196762999999997</c:v>
                </c:pt>
                <c:pt idx="204">
                  <c:v>12.115574499999994</c:v>
                </c:pt>
                <c:pt idx="205">
                  <c:v>12.152668500000004</c:v>
                </c:pt>
                <c:pt idx="206">
                  <c:v>12.080181500000002</c:v>
                </c:pt>
                <c:pt idx="207">
                  <c:v>12.350895999999992</c:v>
                </c:pt>
                <c:pt idx="208">
                  <c:v>12.643442500000006</c:v>
                </c:pt>
                <c:pt idx="209">
                  <c:v>12.820476500000005</c:v>
                </c:pt>
                <c:pt idx="210">
                  <c:v>12.966374500000008</c:v>
                </c:pt>
                <c:pt idx="211">
                  <c:v>12.565780000000004</c:v>
                </c:pt>
                <c:pt idx="212">
                  <c:v>12.638264999999997</c:v>
                </c:pt>
                <c:pt idx="213">
                  <c:v>12.947750000000013</c:v>
                </c:pt>
                <c:pt idx="214">
                  <c:v>12.857098000000008</c:v>
                </c:pt>
                <c:pt idx="215">
                  <c:v>12.822158500000008</c:v>
                </c:pt>
                <c:pt idx="216">
                  <c:v>12.764914000000005</c:v>
                </c:pt>
                <c:pt idx="217">
                  <c:v>13.231148499999996</c:v>
                </c:pt>
                <c:pt idx="218">
                  <c:v>12.989261999999997</c:v>
                </c:pt>
                <c:pt idx="219">
                  <c:v>12.977202500000011</c:v>
                </c:pt>
                <c:pt idx="220">
                  <c:v>13.306834500000001</c:v>
                </c:pt>
                <c:pt idx="221">
                  <c:v>13.379153500000001</c:v>
                </c:pt>
                <c:pt idx="222">
                  <c:v>13.235862500000017</c:v>
                </c:pt>
                <c:pt idx="223">
                  <c:v>13.171629499999995</c:v>
                </c:pt>
                <c:pt idx="224">
                  <c:v>13.421432000000003</c:v>
                </c:pt>
                <c:pt idx="225">
                  <c:v>13.479436</c:v>
                </c:pt>
                <c:pt idx="226">
                  <c:v>13.358864499999996</c:v>
                </c:pt>
                <c:pt idx="227">
                  <c:v>13.518487999999998</c:v>
                </c:pt>
                <c:pt idx="228">
                  <c:v>13.698274500000004</c:v>
                </c:pt>
                <c:pt idx="229">
                  <c:v>13.51849</c:v>
                </c:pt>
                <c:pt idx="230">
                  <c:v>13.6327955</c:v>
                </c:pt>
                <c:pt idx="231">
                  <c:v>13.541380500000002</c:v>
                </c:pt>
                <c:pt idx="232">
                  <c:v>13.544896000000008</c:v>
                </c:pt>
                <c:pt idx="233">
                  <c:v>13.605783499999994</c:v>
                </c:pt>
                <c:pt idx="234">
                  <c:v>13.642566000000002</c:v>
                </c:pt>
                <c:pt idx="235">
                  <c:v>13.550995999999998</c:v>
                </c:pt>
                <c:pt idx="236">
                  <c:v>13.822170500000013</c:v>
                </c:pt>
                <c:pt idx="237">
                  <c:v>13.820810999999999</c:v>
                </c:pt>
                <c:pt idx="238">
                  <c:v>13.744973000000009</c:v>
                </c:pt>
                <c:pt idx="239">
                  <c:v>13.759769499999997</c:v>
                </c:pt>
                <c:pt idx="240">
                  <c:v>13.887031999999998</c:v>
                </c:pt>
                <c:pt idx="241">
                  <c:v>14.443451499999995</c:v>
                </c:pt>
                <c:pt idx="242">
                  <c:v>14.160673999999993</c:v>
                </c:pt>
                <c:pt idx="243">
                  <c:v>14.154706999999995</c:v>
                </c:pt>
                <c:pt idx="244">
                  <c:v>14.125877499999994</c:v>
                </c:pt>
                <c:pt idx="245">
                  <c:v>14.605204000000001</c:v>
                </c:pt>
                <c:pt idx="246">
                  <c:v>14.5589625</c:v>
                </c:pt>
                <c:pt idx="247">
                  <c:v>14.981079500000007</c:v>
                </c:pt>
                <c:pt idx="248">
                  <c:v>14.809544000000002</c:v>
                </c:pt>
                <c:pt idx="249">
                  <c:v>14.783606500000005</c:v>
                </c:pt>
                <c:pt idx="250">
                  <c:v>14.854254500000003</c:v>
                </c:pt>
                <c:pt idx="251">
                  <c:v>14.854254500000003</c:v>
                </c:pt>
                <c:pt idx="252">
                  <c:v>15.365340000000003</c:v>
                </c:pt>
                <c:pt idx="253">
                  <c:v>15.049895999999997</c:v>
                </c:pt>
                <c:pt idx="254">
                  <c:v>15.229680500000001</c:v>
                </c:pt>
                <c:pt idx="255">
                  <c:v>15.254097000000002</c:v>
                </c:pt>
                <c:pt idx="256">
                  <c:v>15.314970999999993</c:v>
                </c:pt>
                <c:pt idx="257">
                  <c:v>15.269040500000003</c:v>
                </c:pt>
                <c:pt idx="258">
                  <c:v>15.310710000000007</c:v>
                </c:pt>
                <c:pt idx="259">
                  <c:v>15.597144500000006</c:v>
                </c:pt>
                <c:pt idx="260">
                  <c:v>15.641249999999992</c:v>
                </c:pt>
                <c:pt idx="261">
                  <c:v>15.531517000000008</c:v>
                </c:pt>
                <c:pt idx="262">
                  <c:v>15.665208499999999</c:v>
                </c:pt>
                <c:pt idx="263">
                  <c:v>15.989348999999997</c:v>
                </c:pt>
                <c:pt idx="264">
                  <c:v>15.859320499999995</c:v>
                </c:pt>
                <c:pt idx="265">
                  <c:v>16.276697500000012</c:v>
                </c:pt>
                <c:pt idx="266">
                  <c:v>16.169874</c:v>
                </c:pt>
                <c:pt idx="267">
                  <c:v>16.115711000000005</c:v>
                </c:pt>
                <c:pt idx="268">
                  <c:v>16.047948500000004</c:v>
                </c:pt>
                <c:pt idx="269">
                  <c:v>16.484713500000012</c:v>
                </c:pt>
                <c:pt idx="270">
                  <c:v>16.683248499999998</c:v>
                </c:pt>
                <c:pt idx="271">
                  <c:v>16.563755000000008</c:v>
                </c:pt>
                <c:pt idx="272">
                  <c:v>16.601597999999996</c:v>
                </c:pt>
                <c:pt idx="273">
                  <c:v>16.648751499999989</c:v>
                </c:pt>
                <c:pt idx="274">
                  <c:v>16.627246500000005</c:v>
                </c:pt>
                <c:pt idx="275">
                  <c:v>17.038373</c:v>
                </c:pt>
                <c:pt idx="276">
                  <c:v>17.194630000000011</c:v>
                </c:pt>
                <c:pt idx="277">
                  <c:v>16.857378000000011</c:v>
                </c:pt>
                <c:pt idx="278">
                  <c:v>17.214630499999998</c:v>
                </c:pt>
                <c:pt idx="279">
                  <c:v>17.369837000000004</c:v>
                </c:pt>
                <c:pt idx="280">
                  <c:v>17.19997200000001</c:v>
                </c:pt>
                <c:pt idx="281">
                  <c:v>17.321303000000007</c:v>
                </c:pt>
                <c:pt idx="282">
                  <c:v>17.260415500000001</c:v>
                </c:pt>
                <c:pt idx="283">
                  <c:v>17.313969999999998</c:v>
                </c:pt>
                <c:pt idx="284">
                  <c:v>17.223008500000006</c:v>
                </c:pt>
                <c:pt idx="285">
                  <c:v>17.189588999999998</c:v>
                </c:pt>
                <c:pt idx="286">
                  <c:v>17.350449499999996</c:v>
                </c:pt>
                <c:pt idx="287">
                  <c:v>17.505943500000008</c:v>
                </c:pt>
                <c:pt idx="288">
                  <c:v>17.449939499999999</c:v>
                </c:pt>
                <c:pt idx="289">
                  <c:v>17.456800499999993</c:v>
                </c:pt>
                <c:pt idx="290">
                  <c:v>17.750280000000004</c:v>
                </c:pt>
                <c:pt idx="291">
                  <c:v>17.837561499999993</c:v>
                </c:pt>
                <c:pt idx="292">
                  <c:v>17.742803000000009</c:v>
                </c:pt>
                <c:pt idx="293">
                  <c:v>17.936916500000009</c:v>
                </c:pt>
                <c:pt idx="294">
                  <c:v>17.973996500000005</c:v>
                </c:pt>
                <c:pt idx="295">
                  <c:v>17.937529000000005</c:v>
                </c:pt>
                <c:pt idx="296">
                  <c:v>17.800179000000007</c:v>
                </c:pt>
                <c:pt idx="297">
                  <c:v>17.868850999999999</c:v>
                </c:pt>
                <c:pt idx="298">
                  <c:v>18.316451000000008</c:v>
                </c:pt>
                <c:pt idx="299">
                  <c:v>18.260592000000003</c:v>
                </c:pt>
                <c:pt idx="300">
                  <c:v>18.074859999999994</c:v>
                </c:pt>
                <c:pt idx="301">
                  <c:v>18.596932499999994</c:v>
                </c:pt>
                <c:pt idx="302">
                  <c:v>18.647137999999998</c:v>
                </c:pt>
                <c:pt idx="303">
                  <c:v>18.592044000000001</c:v>
                </c:pt>
                <c:pt idx="304">
                  <c:v>18.695663499999995</c:v>
                </c:pt>
                <c:pt idx="305">
                  <c:v>18.709411499999995</c:v>
                </c:pt>
                <c:pt idx="306">
                  <c:v>18.673392</c:v>
                </c:pt>
                <c:pt idx="307">
                  <c:v>18.847362000000011</c:v>
                </c:pt>
                <c:pt idx="308">
                  <c:v>19.212395500000007</c:v>
                </c:pt>
                <c:pt idx="309">
                  <c:v>19.073828999999996</c:v>
                </c:pt>
                <c:pt idx="310">
                  <c:v>18.940442500000017</c:v>
                </c:pt>
                <c:pt idx="311">
                  <c:v>19.053372500000009</c:v>
                </c:pt>
                <c:pt idx="312">
                  <c:v>19.328524499999993</c:v>
                </c:pt>
                <c:pt idx="313">
                  <c:v>19.547985499999996</c:v>
                </c:pt>
                <c:pt idx="314">
                  <c:v>19.330057000000004</c:v>
                </c:pt>
                <c:pt idx="315">
                  <c:v>19.317999499999992</c:v>
                </c:pt>
                <c:pt idx="316">
                  <c:v>19.733386999999993</c:v>
                </c:pt>
                <c:pt idx="317">
                  <c:v>19.701658000000002</c:v>
                </c:pt>
                <c:pt idx="318">
                  <c:v>19.618334500000003</c:v>
                </c:pt>
                <c:pt idx="319">
                  <c:v>19.930412000000004</c:v>
                </c:pt>
                <c:pt idx="320">
                  <c:v>19.821907500000002</c:v>
                </c:pt>
                <c:pt idx="321">
                  <c:v>19.714942500000006</c:v>
                </c:pt>
                <c:pt idx="322">
                  <c:v>19.598950499999994</c:v>
                </c:pt>
                <c:pt idx="323">
                  <c:v>19.850590000000004</c:v>
                </c:pt>
                <c:pt idx="324">
                  <c:v>19.946435000000001</c:v>
                </c:pt>
                <c:pt idx="325">
                  <c:v>19.775667499999997</c:v>
                </c:pt>
                <c:pt idx="326">
                  <c:v>19.941999500000001</c:v>
                </c:pt>
                <c:pt idx="327">
                  <c:v>20.266754500000005</c:v>
                </c:pt>
                <c:pt idx="328">
                  <c:v>20.397085000000004</c:v>
                </c:pt>
                <c:pt idx="329">
                  <c:v>20.275913000000003</c:v>
                </c:pt>
                <c:pt idx="330">
                  <c:v>20.280342000000005</c:v>
                </c:pt>
                <c:pt idx="331">
                  <c:v>20.237762500000002</c:v>
                </c:pt>
                <c:pt idx="332">
                  <c:v>20.477055500000006</c:v>
                </c:pt>
                <c:pt idx="333">
                  <c:v>20.420423500000012</c:v>
                </c:pt>
                <c:pt idx="334">
                  <c:v>20.736935500000001</c:v>
                </c:pt>
                <c:pt idx="335">
                  <c:v>20.805310499999976</c:v>
                </c:pt>
                <c:pt idx="336">
                  <c:v>20.655294999999995</c:v>
                </c:pt>
                <c:pt idx="337">
                  <c:v>20.6784885</c:v>
                </c:pt>
                <c:pt idx="338">
                  <c:v>20.65987100000001</c:v>
                </c:pt>
                <c:pt idx="339">
                  <c:v>20.740592500000005</c:v>
                </c:pt>
                <c:pt idx="340">
                  <c:v>20.989645999999993</c:v>
                </c:pt>
                <c:pt idx="341">
                  <c:v>20.858721000000003</c:v>
                </c:pt>
                <c:pt idx="342">
                  <c:v>20.897012000000004</c:v>
                </c:pt>
                <c:pt idx="343">
                  <c:v>20.900377000000006</c:v>
                </c:pt>
                <c:pt idx="344">
                  <c:v>21.176603000000014</c:v>
                </c:pt>
                <c:pt idx="345">
                  <c:v>20.923417999999984</c:v>
                </c:pt>
                <c:pt idx="346">
                  <c:v>20.943565000000007</c:v>
                </c:pt>
                <c:pt idx="347">
                  <c:v>21.243127000000001</c:v>
                </c:pt>
                <c:pt idx="348">
                  <c:v>21.24098699999999</c:v>
                </c:pt>
                <c:pt idx="349">
                  <c:v>21.186820000000012</c:v>
                </c:pt>
                <c:pt idx="350">
                  <c:v>21.182384499999998</c:v>
                </c:pt>
                <c:pt idx="351">
                  <c:v>21.255186499999994</c:v>
                </c:pt>
                <c:pt idx="352">
                  <c:v>21.381539500000002</c:v>
                </c:pt>
                <c:pt idx="353">
                  <c:v>21.346743000000004</c:v>
                </c:pt>
                <c:pt idx="354">
                  <c:v>21.336366499999997</c:v>
                </c:pt>
                <c:pt idx="355">
                  <c:v>21.415896500000002</c:v>
                </c:pt>
                <c:pt idx="356">
                  <c:v>21.442288500000004</c:v>
                </c:pt>
                <c:pt idx="357">
                  <c:v>21.629681500000004</c:v>
                </c:pt>
                <c:pt idx="358">
                  <c:v>21.642963999999992</c:v>
                </c:pt>
                <c:pt idx="359">
                  <c:v>21.642353499999999</c:v>
                </c:pt>
                <c:pt idx="360">
                  <c:v>21.757122500000008</c:v>
                </c:pt>
                <c:pt idx="361">
                  <c:v>21.818312999999989</c:v>
                </c:pt>
                <c:pt idx="362">
                  <c:v>21.722478499999994</c:v>
                </c:pt>
                <c:pt idx="363">
                  <c:v>22.103830500000001</c:v>
                </c:pt>
                <c:pt idx="364">
                  <c:v>22.099708499999991</c:v>
                </c:pt>
                <c:pt idx="365">
                  <c:v>22.064299500000018</c:v>
                </c:pt>
                <c:pt idx="366">
                  <c:v>22.074838499999998</c:v>
                </c:pt>
                <c:pt idx="367">
                  <c:v>22.060043999999991</c:v>
                </c:pt>
                <c:pt idx="368">
                  <c:v>22.29123749999998</c:v>
                </c:pt>
                <c:pt idx="369">
                  <c:v>22.313667999999993</c:v>
                </c:pt>
                <c:pt idx="370">
                  <c:v>22.176165499999996</c:v>
                </c:pt>
                <c:pt idx="371">
                  <c:v>22.255675999999994</c:v>
                </c:pt>
                <c:pt idx="372">
                  <c:v>22.630775</c:v>
                </c:pt>
                <c:pt idx="373">
                  <c:v>22.56179800000001</c:v>
                </c:pt>
                <c:pt idx="374">
                  <c:v>22.64407150000001</c:v>
                </c:pt>
                <c:pt idx="375">
                  <c:v>22.776057000000009</c:v>
                </c:pt>
                <c:pt idx="376">
                  <c:v>22.785217000000003</c:v>
                </c:pt>
                <c:pt idx="377">
                  <c:v>22.699309000000014</c:v>
                </c:pt>
                <c:pt idx="378">
                  <c:v>22.719293500000006</c:v>
                </c:pt>
                <c:pt idx="379">
                  <c:v>23.107212999999987</c:v>
                </c:pt>
                <c:pt idx="380">
                  <c:v>22.978123500000009</c:v>
                </c:pt>
                <c:pt idx="381">
                  <c:v>23.085867000000007</c:v>
                </c:pt>
                <c:pt idx="382">
                  <c:v>23.254799500000004</c:v>
                </c:pt>
                <c:pt idx="383">
                  <c:v>23.029082500000001</c:v>
                </c:pt>
                <c:pt idx="384">
                  <c:v>22.997959499999993</c:v>
                </c:pt>
                <c:pt idx="385">
                  <c:v>23.390908999999994</c:v>
                </c:pt>
                <c:pt idx="386">
                  <c:v>23.497590500000001</c:v>
                </c:pt>
                <c:pt idx="387">
                  <c:v>23.507198500000001</c:v>
                </c:pt>
                <c:pt idx="388">
                  <c:v>23.428302500000001</c:v>
                </c:pt>
                <c:pt idx="389">
                  <c:v>23.45013800000001</c:v>
                </c:pt>
                <c:pt idx="390">
                  <c:v>23.341171499999973</c:v>
                </c:pt>
                <c:pt idx="391">
                  <c:v>23.625164500000011</c:v>
                </c:pt>
                <c:pt idx="392">
                  <c:v>23.738098500000007</c:v>
                </c:pt>
                <c:pt idx="393">
                  <c:v>23.648209500000007</c:v>
                </c:pt>
                <c:pt idx="394">
                  <c:v>22.353344000000007</c:v>
                </c:pt>
                <c:pt idx="395">
                  <c:v>22.575991500000001</c:v>
                </c:pt>
                <c:pt idx="396">
                  <c:v>22.394249000000002</c:v>
                </c:pt>
                <c:pt idx="397">
                  <c:v>22.165321500000005</c:v>
                </c:pt>
                <c:pt idx="398">
                  <c:v>22.261167999999998</c:v>
                </c:pt>
                <c:pt idx="399">
                  <c:v>22.629404000000008</c:v>
                </c:pt>
                <c:pt idx="400">
                  <c:v>22.38249549999999</c:v>
                </c:pt>
                <c:pt idx="401">
                  <c:v>22.077741000000003</c:v>
                </c:pt>
                <c:pt idx="402">
                  <c:v>21.893530999999996</c:v>
                </c:pt>
                <c:pt idx="403">
                  <c:v>22.062022499999983</c:v>
                </c:pt>
                <c:pt idx="404">
                  <c:v>22.064142999999987</c:v>
                </c:pt>
                <c:pt idx="405">
                  <c:v>22.081240000000008</c:v>
                </c:pt>
                <c:pt idx="406">
                  <c:v>22.078044999999989</c:v>
                </c:pt>
                <c:pt idx="407">
                  <c:v>21.987846500000018</c:v>
                </c:pt>
                <c:pt idx="408">
                  <c:v>21.939016500000022</c:v>
                </c:pt>
                <c:pt idx="409">
                  <c:v>22.008308500000012</c:v>
                </c:pt>
                <c:pt idx="410">
                  <c:v>21.976548000000008</c:v>
                </c:pt>
                <c:pt idx="411">
                  <c:v>21.948945000000009</c:v>
                </c:pt>
                <c:pt idx="412">
                  <c:v>22.055908000000002</c:v>
                </c:pt>
                <c:pt idx="413">
                  <c:v>22.268498000000008</c:v>
                </c:pt>
                <c:pt idx="414">
                  <c:v>22.283918999999997</c:v>
                </c:pt>
                <c:pt idx="415">
                  <c:v>22.327860000000001</c:v>
                </c:pt>
                <c:pt idx="416">
                  <c:v>22.147790000000001</c:v>
                </c:pt>
                <c:pt idx="417">
                  <c:v>22.195244500000015</c:v>
                </c:pt>
                <c:pt idx="418">
                  <c:v>22.506265499999984</c:v>
                </c:pt>
                <c:pt idx="419">
                  <c:v>15.170311500000011</c:v>
                </c:pt>
                <c:pt idx="420">
                  <c:v>17.116503000000002</c:v>
                </c:pt>
                <c:pt idx="421">
                  <c:v>21.131582499999986</c:v>
                </c:pt>
                <c:pt idx="422">
                  <c:v>22.131297999999994</c:v>
                </c:pt>
                <c:pt idx="423">
                  <c:v>22.177539999999993</c:v>
                </c:pt>
                <c:pt idx="424">
                  <c:v>21.9377955</c:v>
                </c:pt>
                <c:pt idx="425">
                  <c:v>21.895513499999993</c:v>
                </c:pt>
                <c:pt idx="426">
                  <c:v>21.904377999999994</c:v>
                </c:pt>
                <c:pt idx="427">
                  <c:v>21.892463499999991</c:v>
                </c:pt>
                <c:pt idx="428">
                  <c:v>22.261626999999997</c:v>
                </c:pt>
                <c:pt idx="429">
                  <c:v>22.340982000000011</c:v>
                </c:pt>
                <c:pt idx="430">
                  <c:v>22.427817499999996</c:v>
                </c:pt>
                <c:pt idx="431">
                  <c:v>22.791012000000009</c:v>
                </c:pt>
                <c:pt idx="432">
                  <c:v>22.902882000000005</c:v>
                </c:pt>
                <c:pt idx="433">
                  <c:v>22.6938125</c:v>
                </c:pt>
                <c:pt idx="434">
                  <c:v>22.947594500000015</c:v>
                </c:pt>
                <c:pt idx="435">
                  <c:v>23.629295500000005</c:v>
                </c:pt>
                <c:pt idx="436">
                  <c:v>22.66252750000001</c:v>
                </c:pt>
                <c:pt idx="437">
                  <c:v>22.575856500000008</c:v>
                </c:pt>
                <c:pt idx="438">
                  <c:v>22.441556500000011</c:v>
                </c:pt>
                <c:pt idx="439">
                  <c:v>22.455900999999997</c:v>
                </c:pt>
                <c:pt idx="440">
                  <c:v>22.5495935</c:v>
                </c:pt>
                <c:pt idx="441">
                  <c:v>22.527775500000011</c:v>
                </c:pt>
                <c:pt idx="442">
                  <c:v>22.521828000000014</c:v>
                </c:pt>
                <c:pt idx="443">
                  <c:v>22.430105500000003</c:v>
                </c:pt>
                <c:pt idx="444">
                  <c:v>22.415160499999992</c:v>
                </c:pt>
                <c:pt idx="445">
                  <c:v>22.421108000000004</c:v>
                </c:pt>
                <c:pt idx="446">
                  <c:v>22.423995499999997</c:v>
                </c:pt>
                <c:pt idx="447">
                  <c:v>22.353958000000006</c:v>
                </c:pt>
                <c:pt idx="448">
                  <c:v>22.320388000000008</c:v>
                </c:pt>
                <c:pt idx="449">
                  <c:v>22.335333000000006</c:v>
                </c:pt>
                <c:pt idx="450">
                  <c:v>22.323275500000001</c:v>
                </c:pt>
                <c:pt idx="451">
                  <c:v>22.326335500000006</c:v>
                </c:pt>
                <c:pt idx="452">
                  <c:v>22.280545500000009</c:v>
                </c:pt>
                <c:pt idx="453">
                  <c:v>22.292918</c:v>
                </c:pt>
                <c:pt idx="454">
                  <c:v>22.228665500000012</c:v>
                </c:pt>
                <c:pt idx="455">
                  <c:v>22.2317155</c:v>
                </c:pt>
                <c:pt idx="456">
                  <c:v>22.285129499999996</c:v>
                </c:pt>
                <c:pt idx="457">
                  <c:v>22.419122000000009</c:v>
                </c:pt>
                <c:pt idx="458">
                  <c:v>22.416071999999993</c:v>
                </c:pt>
                <c:pt idx="459">
                  <c:v>22.431017000000004</c:v>
                </c:pt>
                <c:pt idx="460">
                  <c:v>22.752862499999992</c:v>
                </c:pt>
                <c:pt idx="461">
                  <c:v>23.856068500000006</c:v>
                </c:pt>
                <c:pt idx="462">
                  <c:v>23.103241999999995</c:v>
                </c:pt>
                <c:pt idx="463">
                  <c:v>22.836653499999997</c:v>
                </c:pt>
                <c:pt idx="464">
                  <c:v>22.884107999999998</c:v>
                </c:pt>
                <c:pt idx="465">
                  <c:v>23.339789999999994</c:v>
                </c:pt>
                <c:pt idx="466">
                  <c:v>23.38068950000001</c:v>
                </c:pt>
                <c:pt idx="467">
                  <c:v>22.613088999999988</c:v>
                </c:pt>
                <c:pt idx="468">
                  <c:v>22.693819499999989</c:v>
                </c:pt>
                <c:pt idx="469">
                  <c:v>22.958270999999989</c:v>
                </c:pt>
                <c:pt idx="470">
                  <c:v>23.023752000000002</c:v>
                </c:pt>
                <c:pt idx="471">
                  <c:v>23.370927500000001</c:v>
                </c:pt>
                <c:pt idx="472">
                  <c:v>23.448896499999989</c:v>
                </c:pt>
                <c:pt idx="473">
                  <c:v>23.077002</c:v>
                </c:pt>
                <c:pt idx="474">
                  <c:v>23.055940999999997</c:v>
                </c:pt>
                <c:pt idx="475">
                  <c:v>23.097598500000004</c:v>
                </c:pt>
                <c:pt idx="476">
                  <c:v>22.980092499999991</c:v>
                </c:pt>
                <c:pt idx="477">
                  <c:v>23.149954000000001</c:v>
                </c:pt>
                <c:pt idx="478">
                  <c:v>23.698716499999996</c:v>
                </c:pt>
                <c:pt idx="479">
                  <c:v>23.320716500000003</c:v>
                </c:pt>
                <c:pt idx="480">
                  <c:v>23.099447999999995</c:v>
                </c:pt>
                <c:pt idx="481">
                  <c:v>23.142782000000011</c:v>
                </c:pt>
                <c:pt idx="482">
                  <c:v>23.2065725</c:v>
                </c:pt>
                <c:pt idx="483">
                  <c:v>23.057022500000009</c:v>
                </c:pt>
                <c:pt idx="484">
                  <c:v>23.13133650000001</c:v>
                </c:pt>
                <c:pt idx="485">
                  <c:v>23.030616500000001</c:v>
                </c:pt>
                <c:pt idx="486">
                  <c:v>23.017939000000005</c:v>
                </c:pt>
                <c:pt idx="487">
                  <c:v>23.117150499999987</c:v>
                </c:pt>
                <c:pt idx="488">
                  <c:v>23.025428000000005</c:v>
                </c:pt>
                <c:pt idx="489">
                  <c:v>23.022378000000003</c:v>
                </c:pt>
                <c:pt idx="490">
                  <c:v>22.92470800000001</c:v>
                </c:pt>
                <c:pt idx="491">
                  <c:v>22.915710499999996</c:v>
                </c:pt>
                <c:pt idx="492">
                  <c:v>23.005732500000001</c:v>
                </c:pt>
                <c:pt idx="493">
                  <c:v>23.076858000000009</c:v>
                </c:pt>
                <c:pt idx="494">
                  <c:v>23.815924500000001</c:v>
                </c:pt>
                <c:pt idx="495">
                  <c:v>23.568088500000009</c:v>
                </c:pt>
                <c:pt idx="496">
                  <c:v>23.229450999999997</c:v>
                </c:pt>
                <c:pt idx="497">
                  <c:v>23.136983000000001</c:v>
                </c:pt>
                <c:pt idx="498">
                  <c:v>23.219989499999997</c:v>
                </c:pt>
                <c:pt idx="499">
                  <c:v>23.260733500000001</c:v>
                </c:pt>
                <c:pt idx="500">
                  <c:v>23.196185500000006</c:v>
                </c:pt>
                <c:pt idx="501">
                  <c:v>23.122935500000004</c:v>
                </c:pt>
                <c:pt idx="502">
                  <c:v>23.2128345</c:v>
                </c:pt>
                <c:pt idx="503">
                  <c:v>23.130424500000004</c:v>
                </c:pt>
                <c:pt idx="504">
                  <c:v>23.09348949999999</c:v>
                </c:pt>
                <c:pt idx="505">
                  <c:v>23.416859000000009</c:v>
                </c:pt>
                <c:pt idx="506">
                  <c:v>24.080388500000012</c:v>
                </c:pt>
                <c:pt idx="507">
                  <c:v>23.461421000000001</c:v>
                </c:pt>
                <c:pt idx="508">
                  <c:v>23.311411</c:v>
                </c:pt>
                <c:pt idx="509">
                  <c:v>23.309872999999996</c:v>
                </c:pt>
                <c:pt idx="510">
                  <c:v>23.342229999999994</c:v>
                </c:pt>
                <c:pt idx="511">
                  <c:v>23.348795500000001</c:v>
                </c:pt>
                <c:pt idx="512">
                  <c:v>23.251288000000002</c:v>
                </c:pt>
                <c:pt idx="513">
                  <c:v>23.168878000000007</c:v>
                </c:pt>
                <c:pt idx="514">
                  <c:v>23.129045499999997</c:v>
                </c:pt>
                <c:pt idx="515">
                  <c:v>23.237244500000003</c:v>
                </c:pt>
                <c:pt idx="516">
                  <c:v>23.221831999999999</c:v>
                </c:pt>
                <c:pt idx="517">
                  <c:v>23.130271999999998</c:v>
                </c:pt>
                <c:pt idx="518">
                  <c:v>23.127059500000001</c:v>
                </c:pt>
                <c:pt idx="519">
                  <c:v>23.044812</c:v>
                </c:pt>
                <c:pt idx="520">
                  <c:v>23.198771500000007</c:v>
                </c:pt>
                <c:pt idx="521">
                  <c:v>23.210686000000003</c:v>
                </c:pt>
                <c:pt idx="522">
                  <c:v>23.119126000000001</c:v>
                </c:pt>
                <c:pt idx="523">
                  <c:v>23.125073500000006</c:v>
                </c:pt>
                <c:pt idx="524">
                  <c:v>23.127971000000002</c:v>
                </c:pt>
                <c:pt idx="525">
                  <c:v>23.027403500000013</c:v>
                </c:pt>
                <c:pt idx="526">
                  <c:v>23.015193500000002</c:v>
                </c:pt>
                <c:pt idx="527">
                  <c:v>23.024201000000005</c:v>
                </c:pt>
                <c:pt idx="528">
                  <c:v>23.126300000000008</c:v>
                </c:pt>
                <c:pt idx="529">
                  <c:v>23.107990000000008</c:v>
                </c:pt>
                <c:pt idx="530">
                  <c:v>23.113937500000006</c:v>
                </c:pt>
                <c:pt idx="531">
                  <c:v>23.1081425</c:v>
                </c:pt>
                <c:pt idx="532">
                  <c:v>23.077307499999989</c:v>
                </c:pt>
                <c:pt idx="533">
                  <c:v>23.016267499999998</c:v>
                </c:pt>
                <c:pt idx="534">
                  <c:v>23.013207499999993</c:v>
                </c:pt>
                <c:pt idx="535">
                  <c:v>23.016267499999998</c:v>
                </c:pt>
                <c:pt idx="536">
                  <c:v>23.007259999999995</c:v>
                </c:pt>
                <c:pt idx="537">
                  <c:v>22.979637499999995</c:v>
                </c:pt>
                <c:pt idx="538">
                  <c:v>22.909600000000005</c:v>
                </c:pt>
                <c:pt idx="539">
                  <c:v>22.912650000000006</c:v>
                </c:pt>
                <c:pt idx="540">
                  <c:v>22.369976999999999</c:v>
                </c:pt>
                <c:pt idx="541">
                  <c:v>17.977809000000001</c:v>
                </c:pt>
                <c:pt idx="542">
                  <c:v>13.882466500000003</c:v>
                </c:pt>
                <c:pt idx="543">
                  <c:v>9.4414634999999993</c:v>
                </c:pt>
                <c:pt idx="544">
                  <c:v>5.0303579999999997</c:v>
                </c:pt>
                <c:pt idx="545">
                  <c:v>3.1984774999999996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2.4257500000000001E-2</c:v>
                </c:pt>
                <c:pt idx="549">
                  <c:v>-6.0999999999999995E-3</c:v>
                </c:pt>
                <c:pt idx="550">
                  <c:v>-3.2125000000000001E-3</c:v>
                </c:pt>
                <c:pt idx="551">
                  <c:v>5.7949999999999998E-3</c:v>
                </c:pt>
                <c:pt idx="552">
                  <c:v>2.8974999999999999E-3</c:v>
                </c:pt>
                <c:pt idx="553">
                  <c:v>2.8974999999999999E-3</c:v>
                </c:pt>
                <c:pt idx="554">
                  <c:v>5.7949999999999998E-3</c:v>
                </c:pt>
                <c:pt idx="555">
                  <c:v>-3.2125000000000001E-3</c:v>
                </c:pt>
                <c:pt idx="556">
                  <c:v>-9.1599999999999997E-3</c:v>
                </c:pt>
                <c:pt idx="557">
                  <c:v>1.1762E-2</c:v>
                </c:pt>
                <c:pt idx="558">
                  <c:v>5.7949999999999998E-3</c:v>
                </c:pt>
                <c:pt idx="559">
                  <c:v>1.1762E-2</c:v>
                </c:pt>
                <c:pt idx="560">
                  <c:v>5.7949999999999998E-3</c:v>
                </c:pt>
                <c:pt idx="561">
                  <c:v>2.7349999999999996E-3</c:v>
                </c:pt>
                <c:pt idx="562">
                  <c:v>5.7949999999999998E-3</c:v>
                </c:pt>
                <c:pt idx="563">
                  <c:v>2.7349999999999996E-3</c:v>
                </c:pt>
                <c:pt idx="564">
                  <c:v>2.7349999999999996E-3</c:v>
                </c:pt>
                <c:pt idx="565">
                  <c:v>-6.2625000000000007E-3</c:v>
                </c:pt>
              </c:numCache>
            </c:numRef>
          </c:yVal>
          <c:smooth val="0"/>
        </c:ser>
        <c:ser>
          <c:idx val="2"/>
          <c:order val="2"/>
          <c:tx>
            <c:v>Elastic-sag</c:v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MODEL'!$I$6:$I$23</c:f>
              <c:numCache>
                <c:formatCode>General</c:formatCode>
                <c:ptCount val="1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95</c:v>
                </c:pt>
                <c:pt idx="12">
                  <c:v>100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130</c:v>
                </c:pt>
                <c:pt idx="17">
                  <c:v>140</c:v>
                </c:pt>
              </c:numCache>
            </c:numRef>
          </c:xVal>
          <c:yVal>
            <c:numRef>
              <c:f>'ANALYTICAL MODEL'!$N$6:$N$23</c:f>
              <c:numCache>
                <c:formatCode>General</c:formatCode>
                <c:ptCount val="18"/>
                <c:pt idx="0">
                  <c:v>0</c:v>
                </c:pt>
                <c:pt idx="1">
                  <c:v>2.0474999999999999</c:v>
                </c:pt>
                <c:pt idx="2">
                  <c:v>4.0949999999999998</c:v>
                </c:pt>
                <c:pt idx="3">
                  <c:v>8.19</c:v>
                </c:pt>
                <c:pt idx="4">
                  <c:v>12.285</c:v>
                </c:pt>
                <c:pt idx="5">
                  <c:v>16.38</c:v>
                </c:pt>
                <c:pt idx="6">
                  <c:v>20.474999999999998</c:v>
                </c:pt>
                <c:pt idx="7">
                  <c:v>24.57</c:v>
                </c:pt>
                <c:pt idx="8">
                  <c:v>28.664999999999999</c:v>
                </c:pt>
                <c:pt idx="9">
                  <c:v>32.76</c:v>
                </c:pt>
                <c:pt idx="10">
                  <c:v>36.854999999999997</c:v>
                </c:pt>
                <c:pt idx="11">
                  <c:v>38.902499999999996</c:v>
                </c:pt>
                <c:pt idx="12">
                  <c:v>40.949999999999996</c:v>
                </c:pt>
                <c:pt idx="13">
                  <c:v>45.044999999999995</c:v>
                </c:pt>
                <c:pt idx="14">
                  <c:v>47.092499999999994</c:v>
                </c:pt>
                <c:pt idx="15">
                  <c:v>49.14</c:v>
                </c:pt>
                <c:pt idx="16">
                  <c:v>53.234999999999999</c:v>
                </c:pt>
                <c:pt idx="17">
                  <c:v>57.33</c:v>
                </c:pt>
              </c:numCache>
            </c:numRef>
          </c:yVal>
          <c:smooth val="0"/>
        </c:ser>
        <c:ser>
          <c:idx val="3"/>
          <c:order val="3"/>
          <c:tx>
            <c:v>Elastic-hog</c:v>
          </c:tx>
          <c:spPr>
            <a:ln>
              <a:solidFill>
                <a:sysClr val="windowText" lastClr="000000">
                  <a:lumMod val="65000"/>
                  <a:lumOff val="35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'ANALYTICAL MODEL'!$I$6:$I$17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95</c:v>
                </c:pt>
              </c:numCache>
            </c:numRef>
          </c:xVal>
          <c:yVal>
            <c:numRef>
              <c:f>'ANALYTICAL MODEL'!$O$6:$O$17</c:f>
              <c:numCache>
                <c:formatCode>General</c:formatCode>
                <c:ptCount val="12"/>
                <c:pt idx="0">
                  <c:v>0</c:v>
                </c:pt>
                <c:pt idx="1">
                  <c:v>0.78</c:v>
                </c:pt>
                <c:pt idx="2">
                  <c:v>1.56</c:v>
                </c:pt>
                <c:pt idx="3">
                  <c:v>3.12</c:v>
                </c:pt>
                <c:pt idx="4">
                  <c:v>4.68</c:v>
                </c:pt>
                <c:pt idx="5">
                  <c:v>6.24</c:v>
                </c:pt>
                <c:pt idx="6">
                  <c:v>7.8</c:v>
                </c:pt>
                <c:pt idx="7">
                  <c:v>9.36</c:v>
                </c:pt>
                <c:pt idx="8">
                  <c:v>10.92</c:v>
                </c:pt>
                <c:pt idx="9">
                  <c:v>12.48</c:v>
                </c:pt>
                <c:pt idx="10">
                  <c:v>14.04</c:v>
                </c:pt>
                <c:pt idx="11">
                  <c:v>14.82</c:v>
                </c:pt>
              </c:numCache>
            </c:numRef>
          </c:yVal>
          <c:smooth val="0"/>
        </c:ser>
        <c:ser>
          <c:idx val="4"/>
          <c:order val="4"/>
          <c:tx>
            <c:v>Model-sagging</c:v>
          </c:tx>
          <c:marker>
            <c:symbol val="none"/>
          </c:marker>
          <c:xVal>
            <c:numRef>
              <c:f>'ANALYTICAL MODEL'!$D$28:$D$39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95</c:v>
                </c:pt>
              </c:numCache>
            </c:numRef>
          </c:xVal>
          <c:yVal>
            <c:numRef>
              <c:f>'ANALYTICAL MODEL'!$E$28:$E$39</c:f>
              <c:numCache>
                <c:formatCode>General</c:formatCode>
                <c:ptCount val="12"/>
                <c:pt idx="0">
                  <c:v>0</c:v>
                </c:pt>
                <c:pt idx="1">
                  <c:v>1.82</c:v>
                </c:pt>
                <c:pt idx="2">
                  <c:v>3.64</c:v>
                </c:pt>
                <c:pt idx="3">
                  <c:v>7.3</c:v>
                </c:pt>
                <c:pt idx="4">
                  <c:v>10.9</c:v>
                </c:pt>
                <c:pt idx="5">
                  <c:v>14.5</c:v>
                </c:pt>
                <c:pt idx="6">
                  <c:v>18.2</c:v>
                </c:pt>
                <c:pt idx="7">
                  <c:v>21.8</c:v>
                </c:pt>
                <c:pt idx="8">
                  <c:v>25.2</c:v>
                </c:pt>
                <c:pt idx="9">
                  <c:v>28.4</c:v>
                </c:pt>
                <c:pt idx="10">
                  <c:v>31.4</c:v>
                </c:pt>
                <c:pt idx="11">
                  <c:v>34.200000000000003</c:v>
                </c:pt>
              </c:numCache>
            </c:numRef>
          </c:yVal>
          <c:smooth val="0"/>
        </c:ser>
        <c:ser>
          <c:idx val="5"/>
          <c:order val="5"/>
          <c:tx>
            <c:v>Model-hogging</c:v>
          </c:tx>
          <c:marker>
            <c:symbol val="none"/>
          </c:marker>
          <c:xVal>
            <c:numRef>
              <c:f>'ANALYTICAL MODEL'!$D$28:$D$39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95</c:v>
                </c:pt>
              </c:numCache>
            </c:numRef>
          </c:xVal>
          <c:yVal>
            <c:numRef>
              <c:f>'ANALYTICAL MODEL'!$F$28:$F$39</c:f>
              <c:numCache>
                <c:formatCode>General</c:formatCode>
                <c:ptCount val="12"/>
                <c:pt idx="0">
                  <c:v>0</c:v>
                </c:pt>
                <c:pt idx="1">
                  <c:v>1.2</c:v>
                </c:pt>
                <c:pt idx="2">
                  <c:v>2.4</c:v>
                </c:pt>
                <c:pt idx="3">
                  <c:v>4.8</c:v>
                </c:pt>
                <c:pt idx="4">
                  <c:v>7.2</c:v>
                </c:pt>
                <c:pt idx="5">
                  <c:v>9.6</c:v>
                </c:pt>
                <c:pt idx="6">
                  <c:v>12.1</c:v>
                </c:pt>
                <c:pt idx="7">
                  <c:v>14.5</c:v>
                </c:pt>
                <c:pt idx="8">
                  <c:v>17.399999999999999</c:v>
                </c:pt>
                <c:pt idx="9">
                  <c:v>20.7</c:v>
                </c:pt>
                <c:pt idx="10">
                  <c:v>24.3</c:v>
                </c:pt>
                <c:pt idx="11">
                  <c:v>25</c:v>
                </c:pt>
              </c:numCache>
            </c:numRef>
          </c:yVal>
          <c:smooth val="0"/>
        </c:ser>
        <c:ser>
          <c:idx val="8"/>
          <c:order val="6"/>
          <c:tx>
            <c:v>Rupture-sagging</c:v>
          </c:tx>
          <c:spPr>
            <a:ln w="31750">
              <a:solidFill>
                <a:srgbClr val="4BACC6"/>
              </a:solidFill>
              <a:prstDash val="sysDot"/>
            </a:ln>
          </c:spPr>
          <c:marker>
            <c:symbol val="none"/>
          </c:marker>
          <c:xVal>
            <c:numRef>
              <c:f>'ANALYTICAL MODEL'!$D$39:$D$40</c:f>
              <c:numCache>
                <c:formatCode>General</c:formatCode>
                <c:ptCount val="2"/>
                <c:pt idx="0">
                  <c:v>95</c:v>
                </c:pt>
                <c:pt idx="1">
                  <c:v>100</c:v>
                </c:pt>
              </c:numCache>
            </c:numRef>
          </c:xVal>
          <c:yVal>
            <c:numRef>
              <c:f>'ANALYTICAL MODEL'!$E$39:$E$40</c:f>
              <c:numCache>
                <c:formatCode>General</c:formatCode>
                <c:ptCount val="2"/>
                <c:pt idx="0">
                  <c:v>34.200000000000003</c:v>
                </c:pt>
                <c:pt idx="1">
                  <c:v>36.5</c:v>
                </c:pt>
              </c:numCache>
            </c:numRef>
          </c:yVal>
          <c:smooth val="0"/>
        </c:ser>
        <c:ser>
          <c:idx val="9"/>
          <c:order val="7"/>
          <c:tx>
            <c:v>Rupture-hogging</c:v>
          </c:tx>
          <c:spPr>
            <a:ln w="31750">
              <a:solidFill>
                <a:srgbClr val="F79646">
                  <a:lumMod val="75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'ANALYTICAL MODEL'!$D$39:$D$40</c:f>
              <c:numCache>
                <c:formatCode>General</c:formatCode>
                <c:ptCount val="2"/>
                <c:pt idx="0">
                  <c:v>95</c:v>
                </c:pt>
                <c:pt idx="1">
                  <c:v>100</c:v>
                </c:pt>
              </c:numCache>
            </c:numRef>
          </c:xVal>
          <c:yVal>
            <c:numRef>
              <c:f>'ANALYTICAL MODEL'!$F$39:$F$40</c:f>
              <c:numCache>
                <c:formatCode>General</c:formatCode>
                <c:ptCount val="2"/>
                <c:pt idx="0">
                  <c:v>25</c:v>
                </c:pt>
                <c:pt idx="1">
                  <c:v>25.5</c:v>
                </c:pt>
              </c:numCache>
            </c:numRef>
          </c:yVal>
          <c:smooth val="0"/>
        </c:ser>
        <c:ser>
          <c:idx val="6"/>
          <c:order val="8"/>
          <c:tx>
            <c:v>Prediction-Afrp=32mm2</c:v>
          </c:tx>
          <c:marker>
            <c:symbol val="none"/>
          </c:marker>
          <c:xVal>
            <c:numRef>
              <c:f>'ANALYTICAL MODEL'!$D$55:$D$64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79</c:v>
                </c:pt>
              </c:numCache>
            </c:numRef>
          </c:xVal>
          <c:yVal>
            <c:numRef>
              <c:f>'ANALYTICAL MODEL'!$E$55:$E$64</c:f>
              <c:numCache>
                <c:formatCode>General</c:formatCode>
                <c:ptCount val="10"/>
                <c:pt idx="0">
                  <c:v>0</c:v>
                </c:pt>
                <c:pt idx="1">
                  <c:v>1.8</c:v>
                </c:pt>
                <c:pt idx="2">
                  <c:v>3.6</c:v>
                </c:pt>
                <c:pt idx="3">
                  <c:v>7.2</c:v>
                </c:pt>
                <c:pt idx="4">
                  <c:v>10.9</c:v>
                </c:pt>
                <c:pt idx="5">
                  <c:v>14.5</c:v>
                </c:pt>
                <c:pt idx="6">
                  <c:v>17.7</c:v>
                </c:pt>
                <c:pt idx="7">
                  <c:v>20.6</c:v>
                </c:pt>
                <c:pt idx="8">
                  <c:v>23.3</c:v>
                </c:pt>
                <c:pt idx="9">
                  <c:v>27.5</c:v>
                </c:pt>
              </c:numCache>
            </c:numRef>
          </c:yVal>
          <c:smooth val="0"/>
        </c:ser>
        <c:ser>
          <c:idx val="7"/>
          <c:order val="9"/>
          <c:tx>
            <c:v>Prediction-Afrp=250mm2</c:v>
          </c:tx>
          <c:marker>
            <c:symbol val="none"/>
          </c:marker>
          <c:xVal>
            <c:numRef>
              <c:f>'ANALYTICAL MODEL'!$I$55:$I$70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138</c:v>
                </c:pt>
              </c:numCache>
            </c:numRef>
          </c:xVal>
          <c:yVal>
            <c:numRef>
              <c:f>'ANALYTICAL MODEL'!$J$55:$J$70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4.0999999999999996</c:v>
                </c:pt>
                <c:pt idx="3">
                  <c:v>8.1999999999999993</c:v>
                </c:pt>
                <c:pt idx="4">
                  <c:v>12.2</c:v>
                </c:pt>
                <c:pt idx="5">
                  <c:v>16.3</c:v>
                </c:pt>
                <c:pt idx="6">
                  <c:v>20.399999999999999</c:v>
                </c:pt>
                <c:pt idx="7">
                  <c:v>24.5</c:v>
                </c:pt>
                <c:pt idx="8">
                  <c:v>28.5</c:v>
                </c:pt>
                <c:pt idx="9">
                  <c:v>32.6</c:v>
                </c:pt>
                <c:pt idx="10">
                  <c:v>36.700000000000003</c:v>
                </c:pt>
                <c:pt idx="11">
                  <c:v>40.6</c:v>
                </c:pt>
                <c:pt idx="12">
                  <c:v>44.6</c:v>
                </c:pt>
                <c:pt idx="13">
                  <c:v>48.5</c:v>
                </c:pt>
                <c:pt idx="14">
                  <c:v>52.4</c:v>
                </c:pt>
                <c:pt idx="15">
                  <c:v>55.6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35520"/>
        <c:axId val="164249984"/>
      </c:scatterChart>
      <c:valAx>
        <c:axId val="164235520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</a:t>
                </a:r>
              </a:p>
            </c:rich>
          </c:tx>
          <c:layout>
            <c:manualLayout>
              <c:xMode val="edge"/>
              <c:yMode val="edge"/>
              <c:x val="0.43175225693146685"/>
              <c:y val="0.96199918937389484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crossAx val="164249984"/>
        <c:crosses val="autoZero"/>
        <c:crossBetween val="midCat"/>
        <c:majorUnit val="5"/>
        <c:minorUnit val="1"/>
      </c:valAx>
      <c:valAx>
        <c:axId val="164249984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chemeClr val="tx1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40489459066504541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64235520"/>
        <c:crosses val="autoZero"/>
        <c:crossBetween val="midCat"/>
        <c:majorUnit val="5"/>
        <c:minorUnit val="1"/>
      </c:valAx>
      <c:spPr>
        <a:ln w="1905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0539887187753"/>
          <c:y val="3.5699434566924808E-2"/>
          <c:w val="0.86931915122213266"/>
          <c:h val="0.85563814221126178"/>
        </c:manualLayout>
      </c:layout>
      <c:scatterChart>
        <c:scatterStyle val="lineMarker"/>
        <c:varyColors val="0"/>
        <c:ser>
          <c:idx val="0"/>
          <c:order val="0"/>
          <c:tx>
            <c:v>TEST-Trans1</c:v>
          </c:tx>
          <c:spPr>
            <a:ln w="34925"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'DATA-editted'!$AM$6:$AM$571</c:f>
              <c:numCache>
                <c:formatCode>General</c:formatCode>
                <c:ptCount val="566"/>
                <c:pt idx="0">
                  <c:v>-0.01</c:v>
                </c:pt>
                <c:pt idx="1">
                  <c:v>-0.01</c:v>
                </c:pt>
                <c:pt idx="2">
                  <c:v>-5.0000000000000001E-3</c:v>
                </c:pt>
                <c:pt idx="3">
                  <c:v>-0.01</c:v>
                </c:pt>
                <c:pt idx="4">
                  <c:v>-5.0000000000000001E-3</c:v>
                </c:pt>
                <c:pt idx="5">
                  <c:v>0</c:v>
                </c:pt>
                <c:pt idx="6">
                  <c:v>-5.0000000000000001E-3</c:v>
                </c:pt>
                <c:pt idx="7">
                  <c:v>-1.4999999999999999E-2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-5.0000000000000001E-3</c:v>
                </c:pt>
                <c:pt idx="11">
                  <c:v>-0.01</c:v>
                </c:pt>
                <c:pt idx="12">
                  <c:v>-0.01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-0.01</c:v>
                </c:pt>
                <c:pt idx="16">
                  <c:v>0</c:v>
                </c:pt>
                <c:pt idx="17">
                  <c:v>-0.01</c:v>
                </c:pt>
                <c:pt idx="18">
                  <c:v>-1.4999999999999999E-2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-0.01</c:v>
                </c:pt>
                <c:pt idx="22">
                  <c:v>-0.01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-0.01</c:v>
                </c:pt>
                <c:pt idx="26">
                  <c:v>-1.4999999999999999E-2</c:v>
                </c:pt>
                <c:pt idx="27">
                  <c:v>-0.01</c:v>
                </c:pt>
                <c:pt idx="28">
                  <c:v>-0.01</c:v>
                </c:pt>
                <c:pt idx="29">
                  <c:v>-0.01</c:v>
                </c:pt>
                <c:pt idx="30">
                  <c:v>7.8E-2</c:v>
                </c:pt>
                <c:pt idx="31">
                  <c:v>0.14099999999999999</c:v>
                </c:pt>
                <c:pt idx="32">
                  <c:v>0.13200000000000001</c:v>
                </c:pt>
                <c:pt idx="33">
                  <c:v>0.13200000000000001</c:v>
                </c:pt>
                <c:pt idx="34">
                  <c:v>0.185</c:v>
                </c:pt>
                <c:pt idx="35">
                  <c:v>0.23400000000000001</c:v>
                </c:pt>
                <c:pt idx="36">
                  <c:v>0.23899999999999999</c:v>
                </c:pt>
                <c:pt idx="37">
                  <c:v>0.25800000000000001</c:v>
                </c:pt>
                <c:pt idx="38">
                  <c:v>0.29699999999999999</c:v>
                </c:pt>
                <c:pt idx="39">
                  <c:v>0.307</c:v>
                </c:pt>
                <c:pt idx="40">
                  <c:v>0.317</c:v>
                </c:pt>
                <c:pt idx="41">
                  <c:v>0.32200000000000001</c:v>
                </c:pt>
                <c:pt idx="42">
                  <c:v>0.33200000000000002</c:v>
                </c:pt>
                <c:pt idx="43">
                  <c:v>0.34100000000000003</c:v>
                </c:pt>
                <c:pt idx="44">
                  <c:v>0.34599999999999997</c:v>
                </c:pt>
                <c:pt idx="45">
                  <c:v>0.35099999999999998</c:v>
                </c:pt>
                <c:pt idx="46">
                  <c:v>0.35099999999999998</c:v>
                </c:pt>
                <c:pt idx="47">
                  <c:v>0.36099999999999999</c:v>
                </c:pt>
                <c:pt idx="48">
                  <c:v>0.36599999999999999</c:v>
                </c:pt>
                <c:pt idx="49">
                  <c:v>0.371</c:v>
                </c:pt>
                <c:pt idx="50">
                  <c:v>0.38</c:v>
                </c:pt>
                <c:pt idx="51">
                  <c:v>0.38</c:v>
                </c:pt>
                <c:pt idx="52">
                  <c:v>0.38500000000000001</c:v>
                </c:pt>
                <c:pt idx="53">
                  <c:v>0.45300000000000001</c:v>
                </c:pt>
                <c:pt idx="54">
                  <c:v>0.45800000000000002</c:v>
                </c:pt>
                <c:pt idx="55">
                  <c:v>0.46300000000000002</c:v>
                </c:pt>
                <c:pt idx="56">
                  <c:v>0.53100000000000003</c:v>
                </c:pt>
                <c:pt idx="57">
                  <c:v>0.53100000000000003</c:v>
                </c:pt>
                <c:pt idx="58">
                  <c:v>0.54100000000000004</c:v>
                </c:pt>
                <c:pt idx="59">
                  <c:v>0.54600000000000004</c:v>
                </c:pt>
                <c:pt idx="60">
                  <c:v>0.54600000000000004</c:v>
                </c:pt>
                <c:pt idx="61">
                  <c:v>0.55100000000000005</c:v>
                </c:pt>
                <c:pt idx="62">
                  <c:v>0.55600000000000005</c:v>
                </c:pt>
                <c:pt idx="63">
                  <c:v>0.56999999999999995</c:v>
                </c:pt>
                <c:pt idx="64">
                  <c:v>0.56599999999999995</c:v>
                </c:pt>
                <c:pt idx="65">
                  <c:v>0.57499999999999996</c:v>
                </c:pt>
                <c:pt idx="66">
                  <c:v>0.56999999999999995</c:v>
                </c:pt>
                <c:pt idx="67">
                  <c:v>0.58499999999999996</c:v>
                </c:pt>
                <c:pt idx="68">
                  <c:v>0.58499999999999996</c:v>
                </c:pt>
                <c:pt idx="69">
                  <c:v>0.6</c:v>
                </c:pt>
                <c:pt idx="70">
                  <c:v>0.6</c:v>
                </c:pt>
                <c:pt idx="71">
                  <c:v>0.59499999999999997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0.61399999999999999</c:v>
                </c:pt>
                <c:pt idx="76">
                  <c:v>0.629</c:v>
                </c:pt>
                <c:pt idx="77">
                  <c:v>0.629</c:v>
                </c:pt>
                <c:pt idx="78">
                  <c:v>0.629</c:v>
                </c:pt>
                <c:pt idx="79">
                  <c:v>0.63900000000000001</c:v>
                </c:pt>
                <c:pt idx="80">
                  <c:v>0.63900000000000001</c:v>
                </c:pt>
                <c:pt idx="81">
                  <c:v>0.64400000000000002</c:v>
                </c:pt>
                <c:pt idx="82">
                  <c:v>0.64400000000000002</c:v>
                </c:pt>
                <c:pt idx="83">
                  <c:v>0.65800000000000003</c:v>
                </c:pt>
                <c:pt idx="84">
                  <c:v>0.66300000000000003</c:v>
                </c:pt>
                <c:pt idx="85">
                  <c:v>0.65300000000000002</c:v>
                </c:pt>
                <c:pt idx="86">
                  <c:v>0.66300000000000003</c:v>
                </c:pt>
                <c:pt idx="87">
                  <c:v>0.68700000000000006</c:v>
                </c:pt>
                <c:pt idx="88">
                  <c:v>0.68700000000000006</c:v>
                </c:pt>
                <c:pt idx="89">
                  <c:v>0.68300000000000005</c:v>
                </c:pt>
                <c:pt idx="90">
                  <c:v>0.69699999999999995</c:v>
                </c:pt>
                <c:pt idx="91">
                  <c:v>0.70699999999999996</c:v>
                </c:pt>
                <c:pt idx="92">
                  <c:v>0.73099999999999998</c:v>
                </c:pt>
                <c:pt idx="93">
                  <c:v>0.73099999999999998</c:v>
                </c:pt>
                <c:pt idx="94">
                  <c:v>0.73599999999999999</c:v>
                </c:pt>
                <c:pt idx="95">
                  <c:v>0.74099999999999999</c:v>
                </c:pt>
                <c:pt idx="96">
                  <c:v>0.74099999999999999</c:v>
                </c:pt>
                <c:pt idx="97">
                  <c:v>0.75600000000000001</c:v>
                </c:pt>
                <c:pt idx="98">
                  <c:v>0.75600000000000001</c:v>
                </c:pt>
                <c:pt idx="99">
                  <c:v>0.75600000000000001</c:v>
                </c:pt>
                <c:pt idx="100">
                  <c:v>0.78</c:v>
                </c:pt>
                <c:pt idx="101">
                  <c:v>0.82399999999999995</c:v>
                </c:pt>
                <c:pt idx="102">
                  <c:v>0.83399999999999996</c:v>
                </c:pt>
                <c:pt idx="103">
                  <c:v>0.88200000000000001</c:v>
                </c:pt>
                <c:pt idx="104">
                  <c:v>0.88700000000000001</c:v>
                </c:pt>
                <c:pt idx="105">
                  <c:v>0.94099999999999995</c:v>
                </c:pt>
                <c:pt idx="106">
                  <c:v>0.95599999999999996</c:v>
                </c:pt>
                <c:pt idx="107">
                  <c:v>0.95599999999999996</c:v>
                </c:pt>
                <c:pt idx="108">
                  <c:v>0.96499999999999997</c:v>
                </c:pt>
                <c:pt idx="109">
                  <c:v>1.004</c:v>
                </c:pt>
                <c:pt idx="110">
                  <c:v>1.0089999999999999</c:v>
                </c:pt>
                <c:pt idx="111">
                  <c:v>1.0629999999999999</c:v>
                </c:pt>
                <c:pt idx="112">
                  <c:v>1.1120000000000001</c:v>
                </c:pt>
                <c:pt idx="113">
                  <c:v>1.1020000000000001</c:v>
                </c:pt>
                <c:pt idx="114">
                  <c:v>1.121</c:v>
                </c:pt>
                <c:pt idx="115">
                  <c:v>1.121</c:v>
                </c:pt>
                <c:pt idx="116">
                  <c:v>1.282</c:v>
                </c:pt>
                <c:pt idx="117">
                  <c:v>1.3260000000000001</c:v>
                </c:pt>
                <c:pt idx="118">
                  <c:v>1.399</c:v>
                </c:pt>
                <c:pt idx="119">
                  <c:v>1.409</c:v>
                </c:pt>
                <c:pt idx="120">
                  <c:v>1.5649999999999999</c:v>
                </c:pt>
                <c:pt idx="121">
                  <c:v>1.575</c:v>
                </c:pt>
                <c:pt idx="122">
                  <c:v>1.589</c:v>
                </c:pt>
                <c:pt idx="123">
                  <c:v>1.589</c:v>
                </c:pt>
                <c:pt idx="124">
                  <c:v>1.74</c:v>
                </c:pt>
                <c:pt idx="125">
                  <c:v>1.7450000000000001</c:v>
                </c:pt>
                <c:pt idx="126">
                  <c:v>1.76</c:v>
                </c:pt>
                <c:pt idx="127">
                  <c:v>1.794</c:v>
                </c:pt>
                <c:pt idx="128">
                  <c:v>1.8280000000000001</c:v>
                </c:pt>
                <c:pt idx="129">
                  <c:v>1.8280000000000001</c:v>
                </c:pt>
                <c:pt idx="130">
                  <c:v>1.96</c:v>
                </c:pt>
                <c:pt idx="131">
                  <c:v>1.994</c:v>
                </c:pt>
                <c:pt idx="132">
                  <c:v>2.165</c:v>
                </c:pt>
                <c:pt idx="133">
                  <c:v>2.2080000000000002</c:v>
                </c:pt>
                <c:pt idx="134">
                  <c:v>2.399</c:v>
                </c:pt>
                <c:pt idx="135">
                  <c:v>2.399</c:v>
                </c:pt>
                <c:pt idx="136">
                  <c:v>2.4380000000000002</c:v>
                </c:pt>
                <c:pt idx="137">
                  <c:v>2.4470000000000001</c:v>
                </c:pt>
                <c:pt idx="138">
                  <c:v>2.4670000000000001</c:v>
                </c:pt>
                <c:pt idx="139">
                  <c:v>2.4809999999999999</c:v>
                </c:pt>
                <c:pt idx="140">
                  <c:v>2.633</c:v>
                </c:pt>
                <c:pt idx="141">
                  <c:v>2.7109999999999999</c:v>
                </c:pt>
                <c:pt idx="142">
                  <c:v>2.706</c:v>
                </c:pt>
                <c:pt idx="143">
                  <c:v>2.823</c:v>
                </c:pt>
                <c:pt idx="144">
                  <c:v>2.8519999999999999</c:v>
                </c:pt>
                <c:pt idx="145">
                  <c:v>2.8620000000000001</c:v>
                </c:pt>
                <c:pt idx="146">
                  <c:v>2.8959999999999999</c:v>
                </c:pt>
                <c:pt idx="147">
                  <c:v>2.93</c:v>
                </c:pt>
                <c:pt idx="148">
                  <c:v>2.9489999999999998</c:v>
                </c:pt>
                <c:pt idx="149">
                  <c:v>3.145</c:v>
                </c:pt>
                <c:pt idx="150">
                  <c:v>3.1539999999999999</c:v>
                </c:pt>
                <c:pt idx="151">
                  <c:v>3.2959999999999998</c:v>
                </c:pt>
                <c:pt idx="152">
                  <c:v>3.31</c:v>
                </c:pt>
                <c:pt idx="153">
                  <c:v>3.34</c:v>
                </c:pt>
                <c:pt idx="154">
                  <c:v>3.3439999999999999</c:v>
                </c:pt>
                <c:pt idx="155">
                  <c:v>3.3540000000000001</c:v>
                </c:pt>
                <c:pt idx="156">
                  <c:v>3.3639999999999999</c:v>
                </c:pt>
                <c:pt idx="157">
                  <c:v>3.3740000000000001</c:v>
                </c:pt>
                <c:pt idx="158">
                  <c:v>3.5249999999999999</c:v>
                </c:pt>
                <c:pt idx="159">
                  <c:v>3.5249999999999999</c:v>
                </c:pt>
                <c:pt idx="160">
                  <c:v>3.5489999999999999</c:v>
                </c:pt>
                <c:pt idx="161">
                  <c:v>3.6949999999999998</c:v>
                </c:pt>
                <c:pt idx="162">
                  <c:v>3.7</c:v>
                </c:pt>
                <c:pt idx="163">
                  <c:v>3.8029999999999999</c:v>
                </c:pt>
                <c:pt idx="164">
                  <c:v>3.8079999999999998</c:v>
                </c:pt>
                <c:pt idx="165">
                  <c:v>3.895</c:v>
                </c:pt>
                <c:pt idx="166">
                  <c:v>3.944</c:v>
                </c:pt>
                <c:pt idx="167">
                  <c:v>3.9489999999999998</c:v>
                </c:pt>
                <c:pt idx="168">
                  <c:v>4.056</c:v>
                </c:pt>
                <c:pt idx="169">
                  <c:v>4.09</c:v>
                </c:pt>
                <c:pt idx="170">
                  <c:v>4.0999999999999996</c:v>
                </c:pt>
                <c:pt idx="171">
                  <c:v>4.1630000000000003</c:v>
                </c:pt>
                <c:pt idx="172">
                  <c:v>4.1589999999999998</c:v>
                </c:pt>
                <c:pt idx="173">
                  <c:v>4.1929999999999996</c:v>
                </c:pt>
                <c:pt idx="174">
                  <c:v>4.1879999999999997</c:v>
                </c:pt>
                <c:pt idx="175">
                  <c:v>4.319</c:v>
                </c:pt>
                <c:pt idx="176">
                  <c:v>4.3239999999999998</c:v>
                </c:pt>
                <c:pt idx="177">
                  <c:v>4.3440000000000003</c:v>
                </c:pt>
                <c:pt idx="178">
                  <c:v>4.3929999999999998</c:v>
                </c:pt>
                <c:pt idx="179">
                  <c:v>4.4359999999999999</c:v>
                </c:pt>
                <c:pt idx="180">
                  <c:v>4.4509999999999996</c:v>
                </c:pt>
                <c:pt idx="181">
                  <c:v>4.4710000000000001</c:v>
                </c:pt>
                <c:pt idx="182">
                  <c:v>4.6360000000000001</c:v>
                </c:pt>
                <c:pt idx="183">
                  <c:v>4.7729999999999997</c:v>
                </c:pt>
                <c:pt idx="184">
                  <c:v>4.7830000000000004</c:v>
                </c:pt>
                <c:pt idx="185">
                  <c:v>4.7729999999999997</c:v>
                </c:pt>
                <c:pt idx="186">
                  <c:v>4.7779999999999996</c:v>
                </c:pt>
                <c:pt idx="187">
                  <c:v>4.851</c:v>
                </c:pt>
                <c:pt idx="188">
                  <c:v>4.9000000000000004</c:v>
                </c:pt>
                <c:pt idx="189">
                  <c:v>4.9000000000000004</c:v>
                </c:pt>
                <c:pt idx="190">
                  <c:v>4.9089999999999998</c:v>
                </c:pt>
                <c:pt idx="191">
                  <c:v>4.9480000000000004</c:v>
                </c:pt>
                <c:pt idx="192">
                  <c:v>4.9530000000000003</c:v>
                </c:pt>
                <c:pt idx="193">
                  <c:v>4.992</c:v>
                </c:pt>
                <c:pt idx="194">
                  <c:v>5.0069999999999997</c:v>
                </c:pt>
                <c:pt idx="195">
                  <c:v>5.1820000000000004</c:v>
                </c:pt>
                <c:pt idx="196">
                  <c:v>5.226</c:v>
                </c:pt>
                <c:pt idx="197">
                  <c:v>5.3090000000000002</c:v>
                </c:pt>
                <c:pt idx="198">
                  <c:v>5.319</c:v>
                </c:pt>
                <c:pt idx="199">
                  <c:v>5.3330000000000002</c:v>
                </c:pt>
                <c:pt idx="200">
                  <c:v>5.3819999999999997</c:v>
                </c:pt>
                <c:pt idx="201">
                  <c:v>5.407</c:v>
                </c:pt>
                <c:pt idx="202">
                  <c:v>5.4160000000000004</c:v>
                </c:pt>
                <c:pt idx="203">
                  <c:v>5.524</c:v>
                </c:pt>
                <c:pt idx="204">
                  <c:v>5.5670000000000002</c:v>
                </c:pt>
                <c:pt idx="205">
                  <c:v>5.5919999999999996</c:v>
                </c:pt>
                <c:pt idx="206">
                  <c:v>5.5970000000000004</c:v>
                </c:pt>
                <c:pt idx="207">
                  <c:v>5.6449999999999996</c:v>
                </c:pt>
                <c:pt idx="208">
                  <c:v>5.67</c:v>
                </c:pt>
                <c:pt idx="209">
                  <c:v>5.7720000000000002</c:v>
                </c:pt>
                <c:pt idx="210">
                  <c:v>5.806</c:v>
                </c:pt>
                <c:pt idx="211">
                  <c:v>5.8109999999999999</c:v>
                </c:pt>
                <c:pt idx="212">
                  <c:v>5.8449999999999998</c:v>
                </c:pt>
                <c:pt idx="213">
                  <c:v>5.875</c:v>
                </c:pt>
                <c:pt idx="214">
                  <c:v>5.9039999999999999</c:v>
                </c:pt>
                <c:pt idx="215">
                  <c:v>5.9329999999999998</c:v>
                </c:pt>
                <c:pt idx="216">
                  <c:v>5.9569999999999999</c:v>
                </c:pt>
                <c:pt idx="217">
                  <c:v>6.1479999999999997</c:v>
                </c:pt>
                <c:pt idx="218">
                  <c:v>6.157</c:v>
                </c:pt>
                <c:pt idx="219">
                  <c:v>6.1909999999999998</c:v>
                </c:pt>
                <c:pt idx="220">
                  <c:v>6.2549999999999999</c:v>
                </c:pt>
                <c:pt idx="221">
                  <c:v>6.27</c:v>
                </c:pt>
                <c:pt idx="222">
                  <c:v>6.2990000000000004</c:v>
                </c:pt>
                <c:pt idx="223">
                  <c:v>6.3090000000000002</c:v>
                </c:pt>
                <c:pt idx="224">
                  <c:v>6.3479999999999999</c:v>
                </c:pt>
                <c:pt idx="225">
                  <c:v>6.391</c:v>
                </c:pt>
                <c:pt idx="226">
                  <c:v>6.3959999999999999</c:v>
                </c:pt>
                <c:pt idx="227">
                  <c:v>6.4550000000000001</c:v>
                </c:pt>
                <c:pt idx="228">
                  <c:v>6.46</c:v>
                </c:pt>
                <c:pt idx="229">
                  <c:v>6.4649999999999999</c:v>
                </c:pt>
                <c:pt idx="230">
                  <c:v>6.5330000000000004</c:v>
                </c:pt>
                <c:pt idx="231">
                  <c:v>6.5430000000000001</c:v>
                </c:pt>
                <c:pt idx="232">
                  <c:v>6.5570000000000004</c:v>
                </c:pt>
                <c:pt idx="233">
                  <c:v>6.5519999999999996</c:v>
                </c:pt>
                <c:pt idx="234">
                  <c:v>6.5620000000000003</c:v>
                </c:pt>
                <c:pt idx="235">
                  <c:v>6.5570000000000004</c:v>
                </c:pt>
                <c:pt idx="236">
                  <c:v>6.6210000000000004</c:v>
                </c:pt>
                <c:pt idx="237">
                  <c:v>6.64</c:v>
                </c:pt>
                <c:pt idx="238">
                  <c:v>6.6740000000000004</c:v>
                </c:pt>
                <c:pt idx="239">
                  <c:v>6.6890000000000001</c:v>
                </c:pt>
                <c:pt idx="240">
                  <c:v>6.7329999999999997</c:v>
                </c:pt>
                <c:pt idx="241">
                  <c:v>6.7519999999999998</c:v>
                </c:pt>
                <c:pt idx="242">
                  <c:v>6.7569999999999997</c:v>
                </c:pt>
                <c:pt idx="243">
                  <c:v>6.7960000000000003</c:v>
                </c:pt>
                <c:pt idx="244">
                  <c:v>6.8010000000000002</c:v>
                </c:pt>
                <c:pt idx="245">
                  <c:v>6.9279999999999999</c:v>
                </c:pt>
                <c:pt idx="246">
                  <c:v>6.9370000000000003</c:v>
                </c:pt>
                <c:pt idx="247">
                  <c:v>7.04</c:v>
                </c:pt>
                <c:pt idx="248">
                  <c:v>7.0839999999999996</c:v>
                </c:pt>
                <c:pt idx="249">
                  <c:v>7.1079999999999997</c:v>
                </c:pt>
                <c:pt idx="250">
                  <c:v>7.1130000000000004</c:v>
                </c:pt>
                <c:pt idx="251">
                  <c:v>7.1420000000000003</c:v>
                </c:pt>
                <c:pt idx="252">
                  <c:v>7.1520000000000001</c:v>
                </c:pt>
                <c:pt idx="253">
                  <c:v>7.1669999999999998</c:v>
                </c:pt>
                <c:pt idx="254">
                  <c:v>7.2350000000000003</c:v>
                </c:pt>
                <c:pt idx="255">
                  <c:v>7.2690000000000001</c:v>
                </c:pt>
                <c:pt idx="256">
                  <c:v>7.2930000000000001</c:v>
                </c:pt>
                <c:pt idx="257">
                  <c:v>7.3079999999999998</c:v>
                </c:pt>
                <c:pt idx="258">
                  <c:v>7.3230000000000004</c:v>
                </c:pt>
                <c:pt idx="259">
                  <c:v>7.3760000000000003</c:v>
                </c:pt>
                <c:pt idx="260">
                  <c:v>7.3810000000000002</c:v>
                </c:pt>
                <c:pt idx="261">
                  <c:v>7.41</c:v>
                </c:pt>
                <c:pt idx="262">
                  <c:v>7.43</c:v>
                </c:pt>
                <c:pt idx="263">
                  <c:v>7.5570000000000004</c:v>
                </c:pt>
                <c:pt idx="264">
                  <c:v>7.5709999999999997</c:v>
                </c:pt>
                <c:pt idx="265">
                  <c:v>7.6779999999999999</c:v>
                </c:pt>
                <c:pt idx="266">
                  <c:v>7.7370000000000001</c:v>
                </c:pt>
                <c:pt idx="267">
                  <c:v>7.7560000000000002</c:v>
                </c:pt>
                <c:pt idx="268">
                  <c:v>7.7709999999999999</c:v>
                </c:pt>
                <c:pt idx="269">
                  <c:v>7.7949999999999999</c:v>
                </c:pt>
                <c:pt idx="270">
                  <c:v>7.9370000000000003</c:v>
                </c:pt>
                <c:pt idx="271">
                  <c:v>7.976</c:v>
                </c:pt>
                <c:pt idx="272">
                  <c:v>8.0150000000000006</c:v>
                </c:pt>
                <c:pt idx="273">
                  <c:v>8.02</c:v>
                </c:pt>
                <c:pt idx="274">
                  <c:v>8.0440000000000005</c:v>
                </c:pt>
                <c:pt idx="275">
                  <c:v>8.1120000000000001</c:v>
                </c:pt>
                <c:pt idx="276">
                  <c:v>8.1370000000000005</c:v>
                </c:pt>
                <c:pt idx="277">
                  <c:v>8.1419999999999995</c:v>
                </c:pt>
                <c:pt idx="278">
                  <c:v>8.2539999999999996</c:v>
                </c:pt>
                <c:pt idx="279">
                  <c:v>8.2629999999999999</c:v>
                </c:pt>
                <c:pt idx="280">
                  <c:v>8.3659999999999997</c:v>
                </c:pt>
                <c:pt idx="281">
                  <c:v>8.4049999999999994</c:v>
                </c:pt>
                <c:pt idx="282">
                  <c:v>8.4049999999999994</c:v>
                </c:pt>
                <c:pt idx="283">
                  <c:v>8.4049999999999994</c:v>
                </c:pt>
                <c:pt idx="284">
                  <c:v>8.4049999999999994</c:v>
                </c:pt>
                <c:pt idx="285">
                  <c:v>8.4290000000000003</c:v>
                </c:pt>
                <c:pt idx="286">
                  <c:v>8.4879999999999995</c:v>
                </c:pt>
                <c:pt idx="287">
                  <c:v>8.5359999999999996</c:v>
                </c:pt>
                <c:pt idx="288">
                  <c:v>8.5559999999999992</c:v>
                </c:pt>
                <c:pt idx="289">
                  <c:v>8.58</c:v>
                </c:pt>
                <c:pt idx="290">
                  <c:v>8.6240000000000006</c:v>
                </c:pt>
                <c:pt idx="291">
                  <c:v>8.6440000000000001</c:v>
                </c:pt>
                <c:pt idx="292">
                  <c:v>8.6579999999999995</c:v>
                </c:pt>
                <c:pt idx="293">
                  <c:v>8.766</c:v>
                </c:pt>
                <c:pt idx="294">
                  <c:v>8.7899999999999991</c:v>
                </c:pt>
                <c:pt idx="295">
                  <c:v>8.8000000000000007</c:v>
                </c:pt>
                <c:pt idx="296">
                  <c:v>8.7949999999999999</c:v>
                </c:pt>
                <c:pt idx="297">
                  <c:v>8.8390000000000004</c:v>
                </c:pt>
                <c:pt idx="298">
                  <c:v>8.8970000000000002</c:v>
                </c:pt>
                <c:pt idx="299">
                  <c:v>8.907</c:v>
                </c:pt>
                <c:pt idx="300">
                  <c:v>8.9220000000000006</c:v>
                </c:pt>
                <c:pt idx="301">
                  <c:v>8.9849999999999994</c:v>
                </c:pt>
                <c:pt idx="302">
                  <c:v>9</c:v>
                </c:pt>
                <c:pt idx="303">
                  <c:v>9.1210000000000004</c:v>
                </c:pt>
                <c:pt idx="304">
                  <c:v>9.1460000000000008</c:v>
                </c:pt>
                <c:pt idx="305">
                  <c:v>9.17</c:v>
                </c:pt>
                <c:pt idx="306">
                  <c:v>9.18</c:v>
                </c:pt>
                <c:pt idx="307">
                  <c:v>9.2530000000000001</c:v>
                </c:pt>
                <c:pt idx="308">
                  <c:v>9.2970000000000006</c:v>
                </c:pt>
                <c:pt idx="309">
                  <c:v>9.3070000000000004</c:v>
                </c:pt>
                <c:pt idx="310">
                  <c:v>9.3209999999999997</c:v>
                </c:pt>
                <c:pt idx="311">
                  <c:v>9.36</c:v>
                </c:pt>
                <c:pt idx="312">
                  <c:v>9.3849999999999998</c:v>
                </c:pt>
                <c:pt idx="313">
                  <c:v>9.5259999999999998</c:v>
                </c:pt>
                <c:pt idx="314">
                  <c:v>9.5359999999999996</c:v>
                </c:pt>
                <c:pt idx="315">
                  <c:v>9.5939999999999994</c:v>
                </c:pt>
                <c:pt idx="316">
                  <c:v>9.6479999999999997</c:v>
                </c:pt>
                <c:pt idx="317">
                  <c:v>9.6530000000000005</c:v>
                </c:pt>
                <c:pt idx="318">
                  <c:v>9.7110000000000003</c:v>
                </c:pt>
                <c:pt idx="319">
                  <c:v>9.75</c:v>
                </c:pt>
                <c:pt idx="320">
                  <c:v>9.7850000000000001</c:v>
                </c:pt>
                <c:pt idx="321">
                  <c:v>9.7940000000000005</c:v>
                </c:pt>
                <c:pt idx="322">
                  <c:v>9.7889999999999997</c:v>
                </c:pt>
                <c:pt idx="323">
                  <c:v>9.8529999999999998</c:v>
                </c:pt>
                <c:pt idx="324">
                  <c:v>9.8819999999999997</c:v>
                </c:pt>
                <c:pt idx="325">
                  <c:v>9.8819999999999997</c:v>
                </c:pt>
                <c:pt idx="326">
                  <c:v>9.9309999999999992</c:v>
                </c:pt>
                <c:pt idx="327">
                  <c:v>9.9499999999999993</c:v>
                </c:pt>
                <c:pt idx="328">
                  <c:v>10.077</c:v>
                </c:pt>
                <c:pt idx="329">
                  <c:v>10.077</c:v>
                </c:pt>
                <c:pt idx="330">
                  <c:v>10.082000000000001</c:v>
                </c:pt>
                <c:pt idx="331">
                  <c:v>10.092000000000001</c:v>
                </c:pt>
                <c:pt idx="332">
                  <c:v>10.14</c:v>
                </c:pt>
                <c:pt idx="333">
                  <c:v>10.15</c:v>
                </c:pt>
                <c:pt idx="334">
                  <c:v>10.233000000000001</c:v>
                </c:pt>
                <c:pt idx="335">
                  <c:v>10.253</c:v>
                </c:pt>
                <c:pt idx="336">
                  <c:v>10.272</c:v>
                </c:pt>
                <c:pt idx="337">
                  <c:v>10.282</c:v>
                </c:pt>
                <c:pt idx="338">
                  <c:v>10.287000000000001</c:v>
                </c:pt>
                <c:pt idx="339">
                  <c:v>10.335000000000001</c:v>
                </c:pt>
                <c:pt idx="340">
                  <c:v>10.345000000000001</c:v>
                </c:pt>
                <c:pt idx="341">
                  <c:v>10.374000000000001</c:v>
                </c:pt>
                <c:pt idx="342">
                  <c:v>10.388999999999999</c:v>
                </c:pt>
                <c:pt idx="343">
                  <c:v>10.398999999999999</c:v>
                </c:pt>
                <c:pt idx="344">
                  <c:v>10.443</c:v>
                </c:pt>
                <c:pt idx="345">
                  <c:v>10.448</c:v>
                </c:pt>
                <c:pt idx="346">
                  <c:v>10.457000000000001</c:v>
                </c:pt>
                <c:pt idx="347">
                  <c:v>10.53</c:v>
                </c:pt>
                <c:pt idx="348">
                  <c:v>10.56</c:v>
                </c:pt>
                <c:pt idx="349">
                  <c:v>10.56</c:v>
                </c:pt>
                <c:pt idx="350">
                  <c:v>10.56</c:v>
                </c:pt>
                <c:pt idx="351">
                  <c:v>10.579000000000001</c:v>
                </c:pt>
                <c:pt idx="352">
                  <c:v>10.613</c:v>
                </c:pt>
                <c:pt idx="353">
                  <c:v>10.638</c:v>
                </c:pt>
                <c:pt idx="354">
                  <c:v>10.657</c:v>
                </c:pt>
                <c:pt idx="355">
                  <c:v>10.662000000000001</c:v>
                </c:pt>
                <c:pt idx="356">
                  <c:v>10.701000000000001</c:v>
                </c:pt>
                <c:pt idx="357">
                  <c:v>10.734999999999999</c:v>
                </c:pt>
                <c:pt idx="358">
                  <c:v>10.75</c:v>
                </c:pt>
                <c:pt idx="359">
                  <c:v>10.779</c:v>
                </c:pt>
                <c:pt idx="360">
                  <c:v>10.789</c:v>
                </c:pt>
                <c:pt idx="361">
                  <c:v>10.867000000000001</c:v>
                </c:pt>
                <c:pt idx="362">
                  <c:v>10.872</c:v>
                </c:pt>
                <c:pt idx="363">
                  <c:v>11.032999999999999</c:v>
                </c:pt>
                <c:pt idx="364">
                  <c:v>11.052</c:v>
                </c:pt>
                <c:pt idx="365">
                  <c:v>11.057</c:v>
                </c:pt>
                <c:pt idx="366">
                  <c:v>11.061999999999999</c:v>
                </c:pt>
                <c:pt idx="367">
                  <c:v>11.090999999999999</c:v>
                </c:pt>
                <c:pt idx="368">
                  <c:v>11.14</c:v>
                </c:pt>
                <c:pt idx="369">
                  <c:v>11.15</c:v>
                </c:pt>
                <c:pt idx="370">
                  <c:v>11.154</c:v>
                </c:pt>
                <c:pt idx="371">
                  <c:v>11.202999999999999</c:v>
                </c:pt>
                <c:pt idx="372">
                  <c:v>11.247</c:v>
                </c:pt>
                <c:pt idx="373">
                  <c:v>11.257</c:v>
                </c:pt>
                <c:pt idx="374">
                  <c:v>11.407999999999999</c:v>
                </c:pt>
                <c:pt idx="375">
                  <c:v>11.436999999999999</c:v>
                </c:pt>
                <c:pt idx="376">
                  <c:v>11.446999999999999</c:v>
                </c:pt>
                <c:pt idx="377">
                  <c:v>11.446999999999999</c:v>
                </c:pt>
                <c:pt idx="378">
                  <c:v>11.481</c:v>
                </c:pt>
                <c:pt idx="379">
                  <c:v>11.54</c:v>
                </c:pt>
                <c:pt idx="380">
                  <c:v>11.544</c:v>
                </c:pt>
                <c:pt idx="381">
                  <c:v>11.627000000000001</c:v>
                </c:pt>
                <c:pt idx="382">
                  <c:v>11.632</c:v>
                </c:pt>
                <c:pt idx="383">
                  <c:v>11.641999999999999</c:v>
                </c:pt>
                <c:pt idx="384">
                  <c:v>11.647</c:v>
                </c:pt>
                <c:pt idx="385">
                  <c:v>11.73</c:v>
                </c:pt>
                <c:pt idx="386">
                  <c:v>11.744</c:v>
                </c:pt>
                <c:pt idx="387">
                  <c:v>11.852</c:v>
                </c:pt>
                <c:pt idx="388">
                  <c:v>11.875999999999999</c:v>
                </c:pt>
                <c:pt idx="389">
                  <c:v>11.875999999999999</c:v>
                </c:pt>
                <c:pt idx="390">
                  <c:v>11.895</c:v>
                </c:pt>
                <c:pt idx="391">
                  <c:v>11.939</c:v>
                </c:pt>
                <c:pt idx="392">
                  <c:v>11.964</c:v>
                </c:pt>
                <c:pt idx="393">
                  <c:v>11.983000000000001</c:v>
                </c:pt>
                <c:pt idx="394">
                  <c:v>12.988</c:v>
                </c:pt>
                <c:pt idx="395">
                  <c:v>13.241</c:v>
                </c:pt>
                <c:pt idx="396">
                  <c:v>13.260999999999999</c:v>
                </c:pt>
                <c:pt idx="397">
                  <c:v>13.265000000000001</c:v>
                </c:pt>
                <c:pt idx="398">
                  <c:v>13.304</c:v>
                </c:pt>
                <c:pt idx="399">
                  <c:v>13.343</c:v>
                </c:pt>
                <c:pt idx="400">
                  <c:v>13.49</c:v>
                </c:pt>
                <c:pt idx="401">
                  <c:v>13.49</c:v>
                </c:pt>
                <c:pt idx="402">
                  <c:v>13.494999999999999</c:v>
                </c:pt>
                <c:pt idx="403">
                  <c:v>13.494999999999999</c:v>
                </c:pt>
                <c:pt idx="404">
                  <c:v>13.509</c:v>
                </c:pt>
                <c:pt idx="405">
                  <c:v>13.504</c:v>
                </c:pt>
                <c:pt idx="406">
                  <c:v>13.504</c:v>
                </c:pt>
                <c:pt idx="407">
                  <c:v>13.504</c:v>
                </c:pt>
                <c:pt idx="408">
                  <c:v>13.504</c:v>
                </c:pt>
                <c:pt idx="409">
                  <c:v>13.509</c:v>
                </c:pt>
                <c:pt idx="410">
                  <c:v>13.504</c:v>
                </c:pt>
                <c:pt idx="411">
                  <c:v>13.509</c:v>
                </c:pt>
                <c:pt idx="412">
                  <c:v>13.534000000000001</c:v>
                </c:pt>
                <c:pt idx="413">
                  <c:v>13.597</c:v>
                </c:pt>
                <c:pt idx="414">
                  <c:v>13.625999999999999</c:v>
                </c:pt>
                <c:pt idx="415">
                  <c:v>13.635999999999999</c:v>
                </c:pt>
                <c:pt idx="416">
                  <c:v>13.631</c:v>
                </c:pt>
                <c:pt idx="417">
                  <c:v>13.67</c:v>
                </c:pt>
                <c:pt idx="418">
                  <c:v>13.733000000000001</c:v>
                </c:pt>
                <c:pt idx="419">
                  <c:v>13.997</c:v>
                </c:pt>
                <c:pt idx="420">
                  <c:v>13.997</c:v>
                </c:pt>
                <c:pt idx="421">
                  <c:v>13.997</c:v>
                </c:pt>
                <c:pt idx="422">
                  <c:v>14.065</c:v>
                </c:pt>
                <c:pt idx="423">
                  <c:v>14.074999999999999</c:v>
                </c:pt>
                <c:pt idx="424">
                  <c:v>14.07</c:v>
                </c:pt>
                <c:pt idx="425">
                  <c:v>14.084</c:v>
                </c:pt>
                <c:pt idx="426">
                  <c:v>14.065</c:v>
                </c:pt>
                <c:pt idx="427">
                  <c:v>14.103999999999999</c:v>
                </c:pt>
                <c:pt idx="428">
                  <c:v>14.182</c:v>
                </c:pt>
                <c:pt idx="429">
                  <c:v>14.226000000000001</c:v>
                </c:pt>
                <c:pt idx="430">
                  <c:v>14.244999999999999</c:v>
                </c:pt>
                <c:pt idx="431">
                  <c:v>14.396000000000001</c:v>
                </c:pt>
                <c:pt idx="432">
                  <c:v>14.582000000000001</c:v>
                </c:pt>
                <c:pt idx="433">
                  <c:v>14.611000000000001</c:v>
                </c:pt>
                <c:pt idx="434">
                  <c:v>14.805999999999999</c:v>
                </c:pt>
                <c:pt idx="435">
                  <c:v>15.04</c:v>
                </c:pt>
                <c:pt idx="436">
                  <c:v>15.045</c:v>
                </c:pt>
                <c:pt idx="437">
                  <c:v>15.035</c:v>
                </c:pt>
                <c:pt idx="438">
                  <c:v>15.035</c:v>
                </c:pt>
                <c:pt idx="439">
                  <c:v>15.035</c:v>
                </c:pt>
                <c:pt idx="440">
                  <c:v>15.04</c:v>
                </c:pt>
                <c:pt idx="441">
                  <c:v>15.03</c:v>
                </c:pt>
                <c:pt idx="442">
                  <c:v>15.035</c:v>
                </c:pt>
                <c:pt idx="443">
                  <c:v>15.04</c:v>
                </c:pt>
                <c:pt idx="444">
                  <c:v>15.035</c:v>
                </c:pt>
                <c:pt idx="445">
                  <c:v>15.04</c:v>
                </c:pt>
                <c:pt idx="446">
                  <c:v>15.045</c:v>
                </c:pt>
                <c:pt idx="447">
                  <c:v>15.035</c:v>
                </c:pt>
                <c:pt idx="448">
                  <c:v>15.045</c:v>
                </c:pt>
                <c:pt idx="449">
                  <c:v>15.045</c:v>
                </c:pt>
                <c:pt idx="450">
                  <c:v>15.04</c:v>
                </c:pt>
                <c:pt idx="451">
                  <c:v>15.04</c:v>
                </c:pt>
                <c:pt idx="452">
                  <c:v>15.045</c:v>
                </c:pt>
                <c:pt idx="453">
                  <c:v>15.03</c:v>
                </c:pt>
                <c:pt idx="454">
                  <c:v>15.04</c:v>
                </c:pt>
                <c:pt idx="455">
                  <c:v>15.035</c:v>
                </c:pt>
                <c:pt idx="456">
                  <c:v>15.035</c:v>
                </c:pt>
                <c:pt idx="457">
                  <c:v>15.035</c:v>
                </c:pt>
                <c:pt idx="458">
                  <c:v>15.035</c:v>
                </c:pt>
                <c:pt idx="459">
                  <c:v>15.03</c:v>
                </c:pt>
                <c:pt idx="460">
                  <c:v>15.176</c:v>
                </c:pt>
                <c:pt idx="461">
                  <c:v>15.244999999999999</c:v>
                </c:pt>
                <c:pt idx="462">
                  <c:v>15.254</c:v>
                </c:pt>
                <c:pt idx="463">
                  <c:v>15.25</c:v>
                </c:pt>
                <c:pt idx="464">
                  <c:v>15.284000000000001</c:v>
                </c:pt>
                <c:pt idx="465">
                  <c:v>15.401</c:v>
                </c:pt>
                <c:pt idx="466">
                  <c:v>15.468999999999999</c:v>
                </c:pt>
                <c:pt idx="467">
                  <c:v>15.468999999999999</c:v>
                </c:pt>
                <c:pt idx="468">
                  <c:v>15.484</c:v>
                </c:pt>
                <c:pt idx="469">
                  <c:v>15.488</c:v>
                </c:pt>
                <c:pt idx="470">
                  <c:v>15.566000000000001</c:v>
                </c:pt>
                <c:pt idx="471">
                  <c:v>15.659000000000001</c:v>
                </c:pt>
                <c:pt idx="472">
                  <c:v>15.718</c:v>
                </c:pt>
                <c:pt idx="473">
                  <c:v>15.731999999999999</c:v>
                </c:pt>
                <c:pt idx="474">
                  <c:v>15.737</c:v>
                </c:pt>
                <c:pt idx="475">
                  <c:v>15.742000000000001</c:v>
                </c:pt>
                <c:pt idx="476">
                  <c:v>15.747</c:v>
                </c:pt>
                <c:pt idx="477">
                  <c:v>15.835000000000001</c:v>
                </c:pt>
                <c:pt idx="478">
                  <c:v>15.957000000000001</c:v>
                </c:pt>
                <c:pt idx="479">
                  <c:v>15.976000000000001</c:v>
                </c:pt>
                <c:pt idx="480">
                  <c:v>15.971</c:v>
                </c:pt>
                <c:pt idx="481">
                  <c:v>15.981</c:v>
                </c:pt>
                <c:pt idx="482">
                  <c:v>16</c:v>
                </c:pt>
                <c:pt idx="483">
                  <c:v>15.986000000000001</c:v>
                </c:pt>
                <c:pt idx="484">
                  <c:v>15.991</c:v>
                </c:pt>
                <c:pt idx="485">
                  <c:v>15.991</c:v>
                </c:pt>
                <c:pt idx="486">
                  <c:v>15.986000000000001</c:v>
                </c:pt>
                <c:pt idx="487">
                  <c:v>15.991</c:v>
                </c:pt>
                <c:pt idx="488">
                  <c:v>16</c:v>
                </c:pt>
                <c:pt idx="489">
                  <c:v>15.996</c:v>
                </c:pt>
                <c:pt idx="490">
                  <c:v>15.996</c:v>
                </c:pt>
                <c:pt idx="491">
                  <c:v>15.996</c:v>
                </c:pt>
                <c:pt idx="492">
                  <c:v>15.996</c:v>
                </c:pt>
                <c:pt idx="493">
                  <c:v>16.074000000000002</c:v>
                </c:pt>
                <c:pt idx="494">
                  <c:v>16.152000000000001</c:v>
                </c:pt>
                <c:pt idx="495">
                  <c:v>16.166</c:v>
                </c:pt>
                <c:pt idx="496">
                  <c:v>16.175999999999998</c:v>
                </c:pt>
                <c:pt idx="497">
                  <c:v>16.170999999999999</c:v>
                </c:pt>
                <c:pt idx="498">
                  <c:v>16.181000000000001</c:v>
                </c:pt>
                <c:pt idx="499">
                  <c:v>16.181000000000001</c:v>
                </c:pt>
                <c:pt idx="500">
                  <c:v>16.181000000000001</c:v>
                </c:pt>
                <c:pt idx="501">
                  <c:v>16.186</c:v>
                </c:pt>
                <c:pt idx="502">
                  <c:v>16.195</c:v>
                </c:pt>
                <c:pt idx="503">
                  <c:v>16.190999999999999</c:v>
                </c:pt>
                <c:pt idx="504">
                  <c:v>16.186</c:v>
                </c:pt>
                <c:pt idx="505">
                  <c:v>16.356000000000002</c:v>
                </c:pt>
                <c:pt idx="506">
                  <c:v>16.395</c:v>
                </c:pt>
                <c:pt idx="507">
                  <c:v>16.420000000000002</c:v>
                </c:pt>
                <c:pt idx="508">
                  <c:v>16.425000000000001</c:v>
                </c:pt>
                <c:pt idx="509">
                  <c:v>16.428999999999998</c:v>
                </c:pt>
                <c:pt idx="510">
                  <c:v>16.434000000000001</c:v>
                </c:pt>
                <c:pt idx="511">
                  <c:v>16.428999999999998</c:v>
                </c:pt>
                <c:pt idx="512">
                  <c:v>16.434000000000001</c:v>
                </c:pt>
                <c:pt idx="513">
                  <c:v>16.434000000000001</c:v>
                </c:pt>
                <c:pt idx="514">
                  <c:v>16.439</c:v>
                </c:pt>
                <c:pt idx="515">
                  <c:v>16.425000000000001</c:v>
                </c:pt>
                <c:pt idx="516">
                  <c:v>16.443999999999999</c:v>
                </c:pt>
                <c:pt idx="517">
                  <c:v>16.439</c:v>
                </c:pt>
                <c:pt idx="518">
                  <c:v>16.443999999999999</c:v>
                </c:pt>
                <c:pt idx="519">
                  <c:v>16.443999999999999</c:v>
                </c:pt>
                <c:pt idx="520">
                  <c:v>16.443999999999999</c:v>
                </c:pt>
                <c:pt idx="521">
                  <c:v>16.439</c:v>
                </c:pt>
                <c:pt idx="522">
                  <c:v>16.428999999999998</c:v>
                </c:pt>
                <c:pt idx="523">
                  <c:v>16.439</c:v>
                </c:pt>
                <c:pt idx="524">
                  <c:v>16.443999999999999</c:v>
                </c:pt>
                <c:pt idx="525">
                  <c:v>16.439</c:v>
                </c:pt>
                <c:pt idx="526">
                  <c:v>16.439</c:v>
                </c:pt>
                <c:pt idx="527">
                  <c:v>16.454000000000001</c:v>
                </c:pt>
                <c:pt idx="528">
                  <c:v>16.443999999999999</c:v>
                </c:pt>
                <c:pt idx="529">
                  <c:v>16.443999999999999</c:v>
                </c:pt>
                <c:pt idx="530">
                  <c:v>16.434000000000001</c:v>
                </c:pt>
                <c:pt idx="531">
                  <c:v>16.443999999999999</c:v>
                </c:pt>
                <c:pt idx="532">
                  <c:v>16.439</c:v>
                </c:pt>
                <c:pt idx="533">
                  <c:v>16.443999999999999</c:v>
                </c:pt>
                <c:pt idx="534">
                  <c:v>16.439</c:v>
                </c:pt>
                <c:pt idx="535">
                  <c:v>16.449000000000002</c:v>
                </c:pt>
                <c:pt idx="536">
                  <c:v>16.439</c:v>
                </c:pt>
                <c:pt idx="537">
                  <c:v>16.443999999999999</c:v>
                </c:pt>
                <c:pt idx="538">
                  <c:v>16.443999999999999</c:v>
                </c:pt>
                <c:pt idx="539">
                  <c:v>16.443999999999999</c:v>
                </c:pt>
                <c:pt idx="540">
                  <c:v>15.234999999999999</c:v>
                </c:pt>
                <c:pt idx="541">
                  <c:v>13.743</c:v>
                </c:pt>
                <c:pt idx="542">
                  <c:v>11.670999999999999</c:v>
                </c:pt>
                <c:pt idx="543">
                  <c:v>6.9909999999999997</c:v>
                </c:pt>
                <c:pt idx="544">
                  <c:v>2.52</c:v>
                </c:pt>
                <c:pt idx="545">
                  <c:v>2.16</c:v>
                </c:pt>
                <c:pt idx="546">
                  <c:v>-0.254</c:v>
                </c:pt>
                <c:pt idx="547">
                  <c:v>-1.2529999999999999</c:v>
                </c:pt>
                <c:pt idx="548">
                  <c:v>-1.4530000000000001</c:v>
                </c:pt>
                <c:pt idx="549">
                  <c:v>-1.4970000000000001</c:v>
                </c:pt>
                <c:pt idx="550">
                  <c:v>-1.5309999999999999</c:v>
                </c:pt>
                <c:pt idx="551">
                  <c:v>-1.5649999999999999</c:v>
                </c:pt>
                <c:pt idx="552">
                  <c:v>-1.5940000000000001</c:v>
                </c:pt>
                <c:pt idx="553">
                  <c:v>-1.619</c:v>
                </c:pt>
                <c:pt idx="554">
                  <c:v>-1.6279999999999999</c:v>
                </c:pt>
                <c:pt idx="555">
                  <c:v>-1.6479999999999999</c:v>
                </c:pt>
                <c:pt idx="556">
                  <c:v>-1.6579999999999999</c:v>
                </c:pt>
                <c:pt idx="557">
                  <c:v>-1.6619999999999999</c:v>
                </c:pt>
                <c:pt idx="558">
                  <c:v>-1.6719999999999999</c:v>
                </c:pt>
                <c:pt idx="559">
                  <c:v>-1.6819999999999999</c:v>
                </c:pt>
                <c:pt idx="560">
                  <c:v>-1.6870000000000001</c:v>
                </c:pt>
                <c:pt idx="561">
                  <c:v>-1.6919999999999999</c:v>
                </c:pt>
                <c:pt idx="562">
                  <c:v>-1.6919999999999999</c:v>
                </c:pt>
                <c:pt idx="563">
                  <c:v>-1.706</c:v>
                </c:pt>
                <c:pt idx="564">
                  <c:v>-1.6970000000000001</c:v>
                </c:pt>
                <c:pt idx="565">
                  <c:v>-1.706</c:v>
                </c:pt>
              </c:numCache>
            </c:numRef>
          </c:xVal>
          <c:yVal>
            <c:numRef>
              <c:f>'DATA-editted'!$AL$6:$AL$571</c:f>
              <c:numCache>
                <c:formatCode>General</c:formatCode>
                <c:ptCount val="566"/>
                <c:pt idx="0">
                  <c:v>3.0499999999999998E-3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4.8829999999999998E-2</c:v>
                </c:pt>
                <c:pt idx="5">
                  <c:v>3.968E-2</c:v>
                </c:pt>
                <c:pt idx="6">
                  <c:v>6.7150000000000001E-2</c:v>
                </c:pt>
                <c:pt idx="7">
                  <c:v>4.8829999999999998E-2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9.1560000000000002E-2</c:v>
                </c:pt>
                <c:pt idx="11">
                  <c:v>9.1560000000000002E-2</c:v>
                </c:pt>
                <c:pt idx="12">
                  <c:v>6.1040000000000004E-2</c:v>
                </c:pt>
                <c:pt idx="13">
                  <c:v>3.968E-2</c:v>
                </c:pt>
                <c:pt idx="14">
                  <c:v>3.3570000000000003E-2</c:v>
                </c:pt>
                <c:pt idx="15">
                  <c:v>8.8510000000000005E-2</c:v>
                </c:pt>
                <c:pt idx="16">
                  <c:v>8.2409999999999997E-2</c:v>
                </c:pt>
                <c:pt idx="17">
                  <c:v>9.4619999999999996E-2</c:v>
                </c:pt>
                <c:pt idx="18">
                  <c:v>9.4619999999999996E-2</c:v>
                </c:pt>
                <c:pt idx="19">
                  <c:v>9.4619999999999996E-2</c:v>
                </c:pt>
                <c:pt idx="20">
                  <c:v>9.4619999999999996E-2</c:v>
                </c:pt>
                <c:pt idx="21">
                  <c:v>9.7669999999999993E-2</c:v>
                </c:pt>
                <c:pt idx="22">
                  <c:v>9.4619999999999996E-2</c:v>
                </c:pt>
                <c:pt idx="23">
                  <c:v>4.2729999999999997E-2</c:v>
                </c:pt>
                <c:pt idx="24">
                  <c:v>6.4089999999999994E-2</c:v>
                </c:pt>
                <c:pt idx="25">
                  <c:v>8.2409999999999997E-2</c:v>
                </c:pt>
                <c:pt idx="26">
                  <c:v>4.2729999999999997E-2</c:v>
                </c:pt>
                <c:pt idx="27">
                  <c:v>9.4619999999999996E-2</c:v>
                </c:pt>
                <c:pt idx="28">
                  <c:v>9.4619999999999996E-2</c:v>
                </c:pt>
                <c:pt idx="29">
                  <c:v>9.4619999999999996E-2</c:v>
                </c:pt>
                <c:pt idx="30">
                  <c:v>8.8510000000000005E-2</c:v>
                </c:pt>
                <c:pt idx="31">
                  <c:v>1.1353900000000001</c:v>
                </c:pt>
                <c:pt idx="32">
                  <c:v>1.1964399999999999</c:v>
                </c:pt>
                <c:pt idx="33">
                  <c:v>1.1933799999999999</c:v>
                </c:pt>
                <c:pt idx="34">
                  <c:v>1.1933799999999999</c:v>
                </c:pt>
                <c:pt idx="35">
                  <c:v>1.8038099999999999</c:v>
                </c:pt>
                <c:pt idx="36">
                  <c:v>2.1822699999999999</c:v>
                </c:pt>
                <c:pt idx="37">
                  <c:v>2.20669</c:v>
                </c:pt>
                <c:pt idx="38">
                  <c:v>2.8598500000000002</c:v>
                </c:pt>
                <c:pt idx="39">
                  <c:v>3.4336500000000001</c:v>
                </c:pt>
                <c:pt idx="40">
                  <c:v>3.8517899999999998</c:v>
                </c:pt>
                <c:pt idx="41">
                  <c:v>3.9769299999999999</c:v>
                </c:pt>
                <c:pt idx="42">
                  <c:v>4.2119400000000002</c:v>
                </c:pt>
                <c:pt idx="43">
                  <c:v>4.6605999999999996</c:v>
                </c:pt>
                <c:pt idx="44">
                  <c:v>4.9383499999999998</c:v>
                </c:pt>
                <c:pt idx="45">
                  <c:v>5.00549</c:v>
                </c:pt>
                <c:pt idx="46">
                  <c:v>5.0665399999999998</c:v>
                </c:pt>
                <c:pt idx="47">
                  <c:v>5.3534400000000009</c:v>
                </c:pt>
                <c:pt idx="48">
                  <c:v>5.5914999999999999</c:v>
                </c:pt>
                <c:pt idx="49">
                  <c:v>5.8356700000000004</c:v>
                </c:pt>
                <c:pt idx="50">
                  <c:v>6.0889999999999995</c:v>
                </c:pt>
                <c:pt idx="51">
                  <c:v>6.1958200000000003</c:v>
                </c:pt>
                <c:pt idx="52">
                  <c:v>6.2049800000000008</c:v>
                </c:pt>
                <c:pt idx="53">
                  <c:v>6.4705200000000005</c:v>
                </c:pt>
                <c:pt idx="54">
                  <c:v>7.9935299999999998</c:v>
                </c:pt>
                <c:pt idx="55">
                  <c:v>8.0423600000000004</c:v>
                </c:pt>
                <c:pt idx="56">
                  <c:v>8.7290899999999993</c:v>
                </c:pt>
                <c:pt idx="57">
                  <c:v>9.7515599999999996</c:v>
                </c:pt>
                <c:pt idx="58">
                  <c:v>9.8797499999999996</c:v>
                </c:pt>
                <c:pt idx="59">
                  <c:v>10.01404</c:v>
                </c:pt>
                <c:pt idx="60">
                  <c:v>10.01404</c:v>
                </c:pt>
                <c:pt idx="61">
                  <c:v>10.01404</c:v>
                </c:pt>
                <c:pt idx="62">
                  <c:v>10.10866</c:v>
                </c:pt>
                <c:pt idx="63">
                  <c:v>10.12086</c:v>
                </c:pt>
                <c:pt idx="64">
                  <c:v>10.493219999999999</c:v>
                </c:pt>
                <c:pt idx="65">
                  <c:v>10.517639999999998</c:v>
                </c:pt>
                <c:pt idx="66">
                  <c:v>10.795389999999999</c:v>
                </c:pt>
                <c:pt idx="67">
                  <c:v>11.060920000000001</c:v>
                </c:pt>
                <c:pt idx="68">
                  <c:v>11.314249999999999</c:v>
                </c:pt>
                <c:pt idx="69">
                  <c:v>11.57368</c:v>
                </c:pt>
                <c:pt idx="70">
                  <c:v>11.62251</c:v>
                </c:pt>
                <c:pt idx="71">
                  <c:v>11.8972</c:v>
                </c:pt>
                <c:pt idx="72">
                  <c:v>11.921620000000001</c:v>
                </c:pt>
                <c:pt idx="73">
                  <c:v>12.019290000000002</c:v>
                </c:pt>
                <c:pt idx="74">
                  <c:v>12.107799999999999</c:v>
                </c:pt>
                <c:pt idx="75">
                  <c:v>12.59919</c:v>
                </c:pt>
                <c:pt idx="76">
                  <c:v>12.79758</c:v>
                </c:pt>
                <c:pt idx="77">
                  <c:v>13.481259999999999</c:v>
                </c:pt>
                <c:pt idx="78">
                  <c:v>13.42327</c:v>
                </c:pt>
                <c:pt idx="79">
                  <c:v>13.594190000000001</c:v>
                </c:pt>
                <c:pt idx="80">
                  <c:v>13.8231</c:v>
                </c:pt>
                <c:pt idx="81">
                  <c:v>13.740689999999999</c:v>
                </c:pt>
                <c:pt idx="82">
                  <c:v>13.8231</c:v>
                </c:pt>
                <c:pt idx="83">
                  <c:v>14.01843</c:v>
                </c:pt>
                <c:pt idx="84">
                  <c:v>14.421320000000001</c:v>
                </c:pt>
                <c:pt idx="85">
                  <c:v>14.43047</c:v>
                </c:pt>
                <c:pt idx="86">
                  <c:v>14.43047</c:v>
                </c:pt>
                <c:pt idx="87">
                  <c:v>15.44988</c:v>
                </c:pt>
                <c:pt idx="88">
                  <c:v>15.53229</c:v>
                </c:pt>
                <c:pt idx="89">
                  <c:v>15.84971</c:v>
                </c:pt>
                <c:pt idx="90">
                  <c:v>16.28922</c:v>
                </c:pt>
                <c:pt idx="91">
                  <c:v>16.335000000000001</c:v>
                </c:pt>
                <c:pt idx="92">
                  <c:v>16.508969999999998</c:v>
                </c:pt>
                <c:pt idx="93">
                  <c:v>17.891590000000001</c:v>
                </c:pt>
                <c:pt idx="94">
                  <c:v>17.85191</c:v>
                </c:pt>
                <c:pt idx="95">
                  <c:v>17.67794</c:v>
                </c:pt>
                <c:pt idx="96">
                  <c:v>17.766449999999999</c:v>
                </c:pt>
                <c:pt idx="97">
                  <c:v>17.900739999999999</c:v>
                </c:pt>
                <c:pt idx="98">
                  <c:v>18.111339999999998</c:v>
                </c:pt>
                <c:pt idx="99">
                  <c:v>18.224270000000001</c:v>
                </c:pt>
                <c:pt idx="100">
                  <c:v>18.688189999999999</c:v>
                </c:pt>
                <c:pt idx="101">
                  <c:v>19.518370000000001</c:v>
                </c:pt>
                <c:pt idx="102">
                  <c:v>20.076910000000002</c:v>
                </c:pt>
                <c:pt idx="103">
                  <c:v>20.595780000000001</c:v>
                </c:pt>
                <c:pt idx="104">
                  <c:v>20.556100000000001</c:v>
                </c:pt>
                <c:pt idx="105">
                  <c:v>20.922350000000002</c:v>
                </c:pt>
                <c:pt idx="106">
                  <c:v>21.68844</c:v>
                </c:pt>
                <c:pt idx="107">
                  <c:v>21.459530000000001</c:v>
                </c:pt>
                <c:pt idx="108">
                  <c:v>21.346599999999999</c:v>
                </c:pt>
                <c:pt idx="109">
                  <c:v>22.124890000000001</c:v>
                </c:pt>
                <c:pt idx="110">
                  <c:v>22.2836</c:v>
                </c:pt>
                <c:pt idx="111">
                  <c:v>23.12294</c:v>
                </c:pt>
                <c:pt idx="112">
                  <c:v>23.849350000000001</c:v>
                </c:pt>
                <c:pt idx="113">
                  <c:v>23.910390000000003</c:v>
                </c:pt>
                <c:pt idx="114">
                  <c:v>24.005010000000002</c:v>
                </c:pt>
                <c:pt idx="115">
                  <c:v>24.04468</c:v>
                </c:pt>
                <c:pt idx="116">
                  <c:v>24.954219999999999</c:v>
                </c:pt>
                <c:pt idx="117">
                  <c:v>25.946159999999999</c:v>
                </c:pt>
                <c:pt idx="118">
                  <c:v>26.04383</c:v>
                </c:pt>
                <c:pt idx="119">
                  <c:v>26.263580000000001</c:v>
                </c:pt>
                <c:pt idx="120">
                  <c:v>27.945309999999999</c:v>
                </c:pt>
                <c:pt idx="121">
                  <c:v>27.85069</c:v>
                </c:pt>
                <c:pt idx="122">
                  <c:v>27.896470000000001</c:v>
                </c:pt>
                <c:pt idx="123">
                  <c:v>28.259679999999999</c:v>
                </c:pt>
                <c:pt idx="124">
                  <c:v>29.819310000000002</c:v>
                </c:pt>
                <c:pt idx="125">
                  <c:v>29.758270000000003</c:v>
                </c:pt>
                <c:pt idx="126">
                  <c:v>29.508000000000003</c:v>
                </c:pt>
                <c:pt idx="127">
                  <c:v>29.959710000000001</c:v>
                </c:pt>
                <c:pt idx="128">
                  <c:v>30.618970000000001</c:v>
                </c:pt>
                <c:pt idx="129">
                  <c:v>30.481629999999999</c:v>
                </c:pt>
                <c:pt idx="130">
                  <c:v>31.647539999999999</c:v>
                </c:pt>
                <c:pt idx="131">
                  <c:v>32.245759999999997</c:v>
                </c:pt>
                <c:pt idx="132">
                  <c:v>32.908069999999995</c:v>
                </c:pt>
                <c:pt idx="133">
                  <c:v>34.241849999999999</c:v>
                </c:pt>
                <c:pt idx="134">
                  <c:v>35.624470000000002</c:v>
                </c:pt>
                <c:pt idx="135">
                  <c:v>35.493220000000001</c:v>
                </c:pt>
                <c:pt idx="136">
                  <c:v>35.987670000000001</c:v>
                </c:pt>
                <c:pt idx="137">
                  <c:v>35.917470000000002</c:v>
                </c:pt>
                <c:pt idx="138">
                  <c:v>36.088389999999997</c:v>
                </c:pt>
                <c:pt idx="139">
                  <c:v>36.527900000000002</c:v>
                </c:pt>
                <c:pt idx="140">
                  <c:v>38.002079999999999</c:v>
                </c:pt>
                <c:pt idx="141">
                  <c:v>38.20046</c:v>
                </c:pt>
                <c:pt idx="142">
                  <c:v>38.084479999999999</c:v>
                </c:pt>
                <c:pt idx="143">
                  <c:v>38.838359999999994</c:v>
                </c:pt>
                <c:pt idx="144">
                  <c:v>38.887190000000004</c:v>
                </c:pt>
                <c:pt idx="145">
                  <c:v>39.323650000000001</c:v>
                </c:pt>
                <c:pt idx="146">
                  <c:v>39.906599999999997</c:v>
                </c:pt>
                <c:pt idx="147">
                  <c:v>40.001219999999996</c:v>
                </c:pt>
                <c:pt idx="148">
                  <c:v>40.547550000000001</c:v>
                </c:pt>
                <c:pt idx="149">
                  <c:v>42.28116</c:v>
                </c:pt>
                <c:pt idx="150">
                  <c:v>42.742030000000007</c:v>
                </c:pt>
                <c:pt idx="151">
                  <c:v>43.111339999999998</c:v>
                </c:pt>
                <c:pt idx="152">
                  <c:v>43.44708</c:v>
                </c:pt>
                <c:pt idx="153">
                  <c:v>43.605789999999999</c:v>
                </c:pt>
                <c:pt idx="154">
                  <c:v>43.965940000000003</c:v>
                </c:pt>
                <c:pt idx="155">
                  <c:v>43.90795</c:v>
                </c:pt>
                <c:pt idx="156">
                  <c:v>44.091080000000005</c:v>
                </c:pt>
                <c:pt idx="157">
                  <c:v>44.243680000000005</c:v>
                </c:pt>
                <c:pt idx="158">
                  <c:v>45.51032</c:v>
                </c:pt>
                <c:pt idx="159">
                  <c:v>46.242830000000005</c:v>
                </c:pt>
                <c:pt idx="160">
                  <c:v>46.29166</c:v>
                </c:pt>
                <c:pt idx="161">
                  <c:v>46.279449999999997</c:v>
                </c:pt>
                <c:pt idx="162">
                  <c:v>47.59187</c:v>
                </c:pt>
                <c:pt idx="163">
                  <c:v>48.376270000000005</c:v>
                </c:pt>
                <c:pt idx="164">
                  <c:v>48.406790000000001</c:v>
                </c:pt>
                <c:pt idx="165">
                  <c:v>48.748630000000006</c:v>
                </c:pt>
                <c:pt idx="166">
                  <c:v>50.170919999999995</c:v>
                </c:pt>
                <c:pt idx="167">
                  <c:v>50.231960000000001</c:v>
                </c:pt>
                <c:pt idx="168">
                  <c:v>50.402879999999996</c:v>
                </c:pt>
                <c:pt idx="169">
                  <c:v>50.576850000000007</c:v>
                </c:pt>
                <c:pt idx="170">
                  <c:v>51.022460000000002</c:v>
                </c:pt>
                <c:pt idx="171">
                  <c:v>51.5047</c:v>
                </c:pt>
                <c:pt idx="172">
                  <c:v>51.858750000000001</c:v>
                </c:pt>
                <c:pt idx="173">
                  <c:v>52.08155</c:v>
                </c:pt>
                <c:pt idx="174">
                  <c:v>52.124279999999999</c:v>
                </c:pt>
                <c:pt idx="175">
                  <c:v>52.658410000000003</c:v>
                </c:pt>
                <c:pt idx="176">
                  <c:v>53.274939999999994</c:v>
                </c:pt>
                <c:pt idx="177">
                  <c:v>53.030770000000004</c:v>
                </c:pt>
                <c:pt idx="178">
                  <c:v>53.320720000000001</c:v>
                </c:pt>
                <c:pt idx="179">
                  <c:v>53.909779999999998</c:v>
                </c:pt>
                <c:pt idx="180">
                  <c:v>54.044070000000005</c:v>
                </c:pt>
                <c:pt idx="181">
                  <c:v>54.077650000000006</c:v>
                </c:pt>
                <c:pt idx="182">
                  <c:v>54.913930000000001</c:v>
                </c:pt>
                <c:pt idx="183">
                  <c:v>56.522399999999998</c:v>
                </c:pt>
                <c:pt idx="184">
                  <c:v>56.568180000000005</c:v>
                </c:pt>
                <c:pt idx="185">
                  <c:v>56.36674</c:v>
                </c:pt>
                <c:pt idx="186">
                  <c:v>56.272129999999997</c:v>
                </c:pt>
                <c:pt idx="187">
                  <c:v>56.311809999999994</c:v>
                </c:pt>
                <c:pt idx="188">
                  <c:v>57.73715</c:v>
                </c:pt>
                <c:pt idx="189">
                  <c:v>57.648639999999993</c:v>
                </c:pt>
                <c:pt idx="190">
                  <c:v>57.474669999999996</c:v>
                </c:pt>
                <c:pt idx="191">
                  <c:v>57.700530000000001</c:v>
                </c:pt>
                <c:pt idx="192">
                  <c:v>57.923329999999993</c:v>
                </c:pt>
                <c:pt idx="193">
                  <c:v>58.024049999999995</c:v>
                </c:pt>
                <c:pt idx="194">
                  <c:v>58.326210000000003</c:v>
                </c:pt>
                <c:pt idx="195">
                  <c:v>58.463560000000001</c:v>
                </c:pt>
                <c:pt idx="196">
                  <c:v>58.402520000000003</c:v>
                </c:pt>
                <c:pt idx="197">
                  <c:v>58.970209999999994</c:v>
                </c:pt>
                <c:pt idx="198">
                  <c:v>59.263220000000004</c:v>
                </c:pt>
                <c:pt idx="199">
                  <c:v>59.150290000000005</c:v>
                </c:pt>
                <c:pt idx="200">
                  <c:v>59.354779999999998</c:v>
                </c:pt>
                <c:pt idx="201">
                  <c:v>59.895009999999999</c:v>
                </c:pt>
                <c:pt idx="202">
                  <c:v>60.117809999999999</c:v>
                </c:pt>
                <c:pt idx="203">
                  <c:v>60.542059999999999</c:v>
                </c:pt>
                <c:pt idx="204">
                  <c:v>61.103649999999995</c:v>
                </c:pt>
                <c:pt idx="205">
                  <c:v>61.515690000000006</c:v>
                </c:pt>
                <c:pt idx="206">
                  <c:v>61.47296</c:v>
                </c:pt>
                <c:pt idx="207">
                  <c:v>61.707969999999996</c:v>
                </c:pt>
                <c:pt idx="208">
                  <c:v>62.220730000000003</c:v>
                </c:pt>
                <c:pt idx="209">
                  <c:v>62.635820000000002</c:v>
                </c:pt>
                <c:pt idx="210">
                  <c:v>63.234040000000007</c:v>
                </c:pt>
                <c:pt idx="211">
                  <c:v>63.279820000000001</c:v>
                </c:pt>
                <c:pt idx="212">
                  <c:v>63.203519999999997</c:v>
                </c:pt>
                <c:pt idx="213">
                  <c:v>63.798680000000004</c:v>
                </c:pt>
                <c:pt idx="214">
                  <c:v>63.862780000000001</c:v>
                </c:pt>
                <c:pt idx="215">
                  <c:v>64.012330000000006</c:v>
                </c:pt>
                <c:pt idx="216">
                  <c:v>64.103890000000007</c:v>
                </c:pt>
                <c:pt idx="217">
                  <c:v>64.421319999999994</c:v>
                </c:pt>
                <c:pt idx="218">
                  <c:v>64.506779999999992</c:v>
                </c:pt>
                <c:pt idx="219">
                  <c:v>64.381640000000004</c:v>
                </c:pt>
                <c:pt idx="220">
                  <c:v>64.830299999999994</c:v>
                </c:pt>
                <c:pt idx="221">
                  <c:v>65.104990000000001</c:v>
                </c:pt>
                <c:pt idx="222">
                  <c:v>65.324750000000009</c:v>
                </c:pt>
                <c:pt idx="223">
                  <c:v>65.254549999999995</c:v>
                </c:pt>
                <c:pt idx="224">
                  <c:v>65.486509999999996</c:v>
                </c:pt>
                <c:pt idx="225">
                  <c:v>65.782569999999993</c:v>
                </c:pt>
                <c:pt idx="226">
                  <c:v>65.840559999999996</c:v>
                </c:pt>
                <c:pt idx="227">
                  <c:v>65.91686</c:v>
                </c:pt>
                <c:pt idx="228">
                  <c:v>66.203760000000003</c:v>
                </c:pt>
                <c:pt idx="229">
                  <c:v>66.035889999999995</c:v>
                </c:pt>
                <c:pt idx="230">
                  <c:v>66.322789999999998</c:v>
                </c:pt>
                <c:pt idx="231">
                  <c:v>66.356369999999998</c:v>
                </c:pt>
                <c:pt idx="232">
                  <c:v>66.258700000000005</c:v>
                </c:pt>
                <c:pt idx="233">
                  <c:v>66.313639999999992</c:v>
                </c:pt>
                <c:pt idx="234">
                  <c:v>66.356369999999998</c:v>
                </c:pt>
                <c:pt idx="235">
                  <c:v>66.264799999999994</c:v>
                </c:pt>
                <c:pt idx="236">
                  <c:v>66.637160000000009</c:v>
                </c:pt>
                <c:pt idx="237">
                  <c:v>66.82029</c:v>
                </c:pt>
                <c:pt idx="238">
                  <c:v>67.000370000000004</c:v>
                </c:pt>
                <c:pt idx="239">
                  <c:v>67.235379999999992</c:v>
                </c:pt>
                <c:pt idx="240">
                  <c:v>67.207909999999998</c:v>
                </c:pt>
                <c:pt idx="241">
                  <c:v>68.038089999999997</c:v>
                </c:pt>
                <c:pt idx="242">
                  <c:v>68.035039999999995</c:v>
                </c:pt>
                <c:pt idx="243">
                  <c:v>68.035039999999995</c:v>
                </c:pt>
                <c:pt idx="244">
                  <c:v>68.190699999999993</c:v>
                </c:pt>
                <c:pt idx="245">
                  <c:v>68.318889999999996</c:v>
                </c:pt>
                <c:pt idx="246">
                  <c:v>68.611890000000002</c:v>
                </c:pt>
                <c:pt idx="247">
                  <c:v>68.593580000000003</c:v>
                </c:pt>
                <c:pt idx="248">
                  <c:v>69.231470000000002</c:v>
                </c:pt>
                <c:pt idx="249">
                  <c:v>69.622150000000005</c:v>
                </c:pt>
                <c:pt idx="250">
                  <c:v>69.710660000000004</c:v>
                </c:pt>
                <c:pt idx="251">
                  <c:v>69.710660000000004</c:v>
                </c:pt>
                <c:pt idx="252">
                  <c:v>70.39434</c:v>
                </c:pt>
                <c:pt idx="253">
                  <c:v>70.275300000000001</c:v>
                </c:pt>
                <c:pt idx="254">
                  <c:v>70.443169999999995</c:v>
                </c:pt>
                <c:pt idx="255">
                  <c:v>70.824690000000004</c:v>
                </c:pt>
                <c:pt idx="256">
                  <c:v>71.236719999999991</c:v>
                </c:pt>
                <c:pt idx="257">
                  <c:v>71.303870000000003</c:v>
                </c:pt>
                <c:pt idx="258">
                  <c:v>71.184840000000008</c:v>
                </c:pt>
                <c:pt idx="259">
                  <c:v>71.572460000000007</c:v>
                </c:pt>
                <c:pt idx="260">
                  <c:v>71.789159999999995</c:v>
                </c:pt>
                <c:pt idx="261">
                  <c:v>71.923450000000003</c:v>
                </c:pt>
                <c:pt idx="262">
                  <c:v>72.152360000000002</c:v>
                </c:pt>
                <c:pt idx="263">
                  <c:v>72.500309999999999</c:v>
                </c:pt>
                <c:pt idx="264">
                  <c:v>73.013059999999996</c:v>
                </c:pt>
                <c:pt idx="265">
                  <c:v>73.400680000000008</c:v>
                </c:pt>
                <c:pt idx="266">
                  <c:v>73.650959999999998</c:v>
                </c:pt>
                <c:pt idx="267">
                  <c:v>73.864609999999999</c:v>
                </c:pt>
                <c:pt idx="268">
                  <c:v>73.65401</c:v>
                </c:pt>
                <c:pt idx="269">
                  <c:v>74.102670000000003</c:v>
                </c:pt>
                <c:pt idx="270">
                  <c:v>74.426199999999994</c:v>
                </c:pt>
                <c:pt idx="271">
                  <c:v>74.526920000000004</c:v>
                </c:pt>
                <c:pt idx="272">
                  <c:v>74.731409999999997</c:v>
                </c:pt>
                <c:pt idx="273">
                  <c:v>74.832129999999992</c:v>
                </c:pt>
                <c:pt idx="274">
                  <c:v>74.685630000000003</c:v>
                </c:pt>
                <c:pt idx="275">
                  <c:v>75.180080000000004</c:v>
                </c:pt>
                <c:pt idx="276">
                  <c:v>75.717250000000007</c:v>
                </c:pt>
                <c:pt idx="277">
                  <c:v>75.558540000000008</c:v>
                </c:pt>
                <c:pt idx="278">
                  <c:v>75.92174</c:v>
                </c:pt>
                <c:pt idx="279">
                  <c:v>76.297160000000005</c:v>
                </c:pt>
                <c:pt idx="280">
                  <c:v>76.526070000000004</c:v>
                </c:pt>
                <c:pt idx="281">
                  <c:v>76.855699999999999</c:v>
                </c:pt>
                <c:pt idx="282">
                  <c:v>76.800759999999997</c:v>
                </c:pt>
                <c:pt idx="283">
                  <c:v>76.681719999999999</c:v>
                </c:pt>
                <c:pt idx="284">
                  <c:v>76.495540000000005</c:v>
                </c:pt>
                <c:pt idx="285">
                  <c:v>76.349040000000002</c:v>
                </c:pt>
                <c:pt idx="286">
                  <c:v>76.831279999999992</c:v>
                </c:pt>
                <c:pt idx="287">
                  <c:v>77.33793</c:v>
                </c:pt>
                <c:pt idx="288">
                  <c:v>77.47833</c:v>
                </c:pt>
                <c:pt idx="289">
                  <c:v>77.39591999999999</c:v>
                </c:pt>
                <c:pt idx="290">
                  <c:v>77.826270000000008</c:v>
                </c:pt>
                <c:pt idx="291">
                  <c:v>77.984979999999993</c:v>
                </c:pt>
                <c:pt idx="292">
                  <c:v>78.122330000000005</c:v>
                </c:pt>
                <c:pt idx="293">
                  <c:v>78.506900000000002</c:v>
                </c:pt>
                <c:pt idx="294">
                  <c:v>78.680869999999999</c:v>
                </c:pt>
                <c:pt idx="295">
                  <c:v>78.650350000000003</c:v>
                </c:pt>
                <c:pt idx="296">
                  <c:v>78.513000000000005</c:v>
                </c:pt>
                <c:pt idx="297">
                  <c:v>78.403130000000004</c:v>
                </c:pt>
                <c:pt idx="298">
                  <c:v>79.28519</c:v>
                </c:pt>
                <c:pt idx="299">
                  <c:v>79.550730000000001</c:v>
                </c:pt>
                <c:pt idx="300">
                  <c:v>79.382859999999994</c:v>
                </c:pt>
                <c:pt idx="301">
                  <c:v>79.910879999999992</c:v>
                </c:pt>
                <c:pt idx="302">
                  <c:v>80.133679999999998</c:v>
                </c:pt>
                <c:pt idx="303">
                  <c:v>80.548770000000005</c:v>
                </c:pt>
                <c:pt idx="304">
                  <c:v>80.765469999999993</c:v>
                </c:pt>
                <c:pt idx="305">
                  <c:v>80.957759999999993</c:v>
                </c:pt>
                <c:pt idx="306">
                  <c:v>80.945549999999997</c:v>
                </c:pt>
                <c:pt idx="307">
                  <c:v>81.119520000000009</c:v>
                </c:pt>
                <c:pt idx="308">
                  <c:v>81.67501</c:v>
                </c:pt>
                <c:pt idx="309">
                  <c:v>81.726900000000001</c:v>
                </c:pt>
                <c:pt idx="310">
                  <c:v>81.510190000000009</c:v>
                </c:pt>
                <c:pt idx="311">
                  <c:v>81.62312</c:v>
                </c:pt>
                <c:pt idx="312">
                  <c:v>82.15419</c:v>
                </c:pt>
                <c:pt idx="313">
                  <c:v>82.71884</c:v>
                </c:pt>
                <c:pt idx="314">
                  <c:v>82.572339999999997</c:v>
                </c:pt>
                <c:pt idx="315">
                  <c:v>82.56622999999999</c:v>
                </c:pt>
                <c:pt idx="316">
                  <c:v>83.112559999999988</c:v>
                </c:pt>
                <c:pt idx="317">
                  <c:v>83.152240000000006</c:v>
                </c:pt>
                <c:pt idx="318">
                  <c:v>83.152240000000006</c:v>
                </c:pt>
                <c:pt idx="319">
                  <c:v>83.732150000000004</c:v>
                </c:pt>
                <c:pt idx="320">
                  <c:v>83.796239999999997</c:v>
                </c:pt>
                <c:pt idx="321">
                  <c:v>83.564279999999997</c:v>
                </c:pt>
                <c:pt idx="322">
                  <c:v>83.329259999999991</c:v>
                </c:pt>
                <c:pt idx="323">
                  <c:v>83.396410000000003</c:v>
                </c:pt>
                <c:pt idx="324">
                  <c:v>83.777929999999998</c:v>
                </c:pt>
                <c:pt idx="325">
                  <c:v>83.613109999999992</c:v>
                </c:pt>
                <c:pt idx="326">
                  <c:v>83.600899999999996</c:v>
                </c:pt>
                <c:pt idx="327">
                  <c:v>84.211330000000004</c:v>
                </c:pt>
                <c:pt idx="328">
                  <c:v>84.663039999999995</c:v>
                </c:pt>
                <c:pt idx="329">
                  <c:v>84.696619999999996</c:v>
                </c:pt>
                <c:pt idx="330">
                  <c:v>84.516540000000006</c:v>
                </c:pt>
                <c:pt idx="331">
                  <c:v>84.360879999999995</c:v>
                </c:pt>
                <c:pt idx="332">
                  <c:v>84.76682000000001</c:v>
                </c:pt>
                <c:pt idx="333">
                  <c:v>85.001830000000012</c:v>
                </c:pt>
                <c:pt idx="334">
                  <c:v>85.163589999999999</c:v>
                </c:pt>
                <c:pt idx="335">
                  <c:v>85.517639999999986</c:v>
                </c:pt>
                <c:pt idx="336">
                  <c:v>85.468809999999991</c:v>
                </c:pt>
                <c:pt idx="337">
                  <c:v>85.682459999999992</c:v>
                </c:pt>
                <c:pt idx="338">
                  <c:v>85.532900000000012</c:v>
                </c:pt>
                <c:pt idx="339">
                  <c:v>85.54816000000001</c:v>
                </c:pt>
                <c:pt idx="340">
                  <c:v>85.987669999999994</c:v>
                </c:pt>
                <c:pt idx="341">
                  <c:v>85.868639999999999</c:v>
                </c:pt>
                <c:pt idx="342">
                  <c:v>86.091440000000006</c:v>
                </c:pt>
                <c:pt idx="343">
                  <c:v>86.106700000000004</c:v>
                </c:pt>
                <c:pt idx="344">
                  <c:v>86.442440000000005</c:v>
                </c:pt>
                <c:pt idx="345">
                  <c:v>86.314249999999987</c:v>
                </c:pt>
                <c:pt idx="346">
                  <c:v>86.167749999999998</c:v>
                </c:pt>
                <c:pt idx="347">
                  <c:v>86.723230000000001</c:v>
                </c:pt>
                <c:pt idx="348">
                  <c:v>86.994869999999992</c:v>
                </c:pt>
                <c:pt idx="349">
                  <c:v>86.970460000000003</c:v>
                </c:pt>
                <c:pt idx="350">
                  <c:v>86.793430000000001</c:v>
                </c:pt>
                <c:pt idx="351">
                  <c:v>86.848369999999989</c:v>
                </c:pt>
                <c:pt idx="352">
                  <c:v>87.141370000000009</c:v>
                </c:pt>
                <c:pt idx="353">
                  <c:v>87.297029999999992</c:v>
                </c:pt>
                <c:pt idx="354">
                  <c:v>87.477109999999996</c:v>
                </c:pt>
                <c:pt idx="355">
                  <c:v>87.443539999999999</c:v>
                </c:pt>
                <c:pt idx="356">
                  <c:v>87.428280000000001</c:v>
                </c:pt>
                <c:pt idx="357">
                  <c:v>87.782319999999999</c:v>
                </c:pt>
                <c:pt idx="358">
                  <c:v>88.075329999999994</c:v>
                </c:pt>
                <c:pt idx="359">
                  <c:v>88.050910000000002</c:v>
                </c:pt>
                <c:pt idx="360">
                  <c:v>88.11806</c:v>
                </c:pt>
                <c:pt idx="361">
                  <c:v>88.06617</c:v>
                </c:pt>
                <c:pt idx="362">
                  <c:v>88.279820000000001</c:v>
                </c:pt>
                <c:pt idx="363">
                  <c:v>88.893299999999996</c:v>
                </c:pt>
                <c:pt idx="364">
                  <c:v>89.204609999999988</c:v>
                </c:pt>
                <c:pt idx="365">
                  <c:v>89.216820000000013</c:v>
                </c:pt>
                <c:pt idx="366">
                  <c:v>89.042850000000001</c:v>
                </c:pt>
                <c:pt idx="367">
                  <c:v>88.926869999999994</c:v>
                </c:pt>
                <c:pt idx="368">
                  <c:v>89.485409999999987</c:v>
                </c:pt>
                <c:pt idx="369">
                  <c:v>89.668539999999993</c:v>
                </c:pt>
                <c:pt idx="370">
                  <c:v>89.525090000000006</c:v>
                </c:pt>
                <c:pt idx="371">
                  <c:v>89.491519999999994</c:v>
                </c:pt>
                <c:pt idx="372">
                  <c:v>90.092780000000005</c:v>
                </c:pt>
                <c:pt idx="373">
                  <c:v>90.190449999999998</c:v>
                </c:pt>
                <c:pt idx="374">
                  <c:v>90.623860000000008</c:v>
                </c:pt>
                <c:pt idx="375">
                  <c:v>90.904650000000004</c:v>
                </c:pt>
                <c:pt idx="376">
                  <c:v>90.913809999999998</c:v>
                </c:pt>
                <c:pt idx="377">
                  <c:v>90.810040000000015</c:v>
                </c:pt>
                <c:pt idx="378">
                  <c:v>90.657430000000005</c:v>
                </c:pt>
                <c:pt idx="379">
                  <c:v>91.29531999999999</c:v>
                </c:pt>
                <c:pt idx="380">
                  <c:v>91.487610000000004</c:v>
                </c:pt>
                <c:pt idx="381">
                  <c:v>91.512029999999996</c:v>
                </c:pt>
                <c:pt idx="382">
                  <c:v>91.96069</c:v>
                </c:pt>
                <c:pt idx="383">
                  <c:v>91.740939999999995</c:v>
                </c:pt>
                <c:pt idx="384">
                  <c:v>91.566959999999995</c:v>
                </c:pt>
                <c:pt idx="385">
                  <c:v>92.049199999999999</c:v>
                </c:pt>
                <c:pt idx="386">
                  <c:v>92.387990000000002</c:v>
                </c:pt>
                <c:pt idx="387">
                  <c:v>92.415459999999996</c:v>
                </c:pt>
                <c:pt idx="388">
                  <c:v>92.711510000000004</c:v>
                </c:pt>
                <c:pt idx="389">
                  <c:v>92.632159999999999</c:v>
                </c:pt>
                <c:pt idx="390">
                  <c:v>92.439869999999985</c:v>
                </c:pt>
                <c:pt idx="391">
                  <c:v>92.729830000000007</c:v>
                </c:pt>
                <c:pt idx="392">
                  <c:v>93.080820000000003</c:v>
                </c:pt>
                <c:pt idx="393">
                  <c:v>93.175439999999995</c:v>
                </c:pt>
                <c:pt idx="394">
                  <c:v>93.398240000000001</c:v>
                </c:pt>
                <c:pt idx="395">
                  <c:v>93.614940000000004</c:v>
                </c:pt>
                <c:pt idx="396">
                  <c:v>93.724819999999994</c:v>
                </c:pt>
                <c:pt idx="397">
                  <c:v>93.614940000000004</c:v>
                </c:pt>
                <c:pt idx="398">
                  <c:v>93.520330000000001</c:v>
                </c:pt>
                <c:pt idx="399">
                  <c:v>94.084969999999998</c:v>
                </c:pt>
                <c:pt idx="400">
                  <c:v>94.207059999999998</c:v>
                </c:pt>
                <c:pt idx="401">
                  <c:v>93.801119999999997</c:v>
                </c:pt>
                <c:pt idx="402">
                  <c:v>93.456229999999991</c:v>
                </c:pt>
                <c:pt idx="403">
                  <c:v>93.17237999999999</c:v>
                </c:pt>
                <c:pt idx="404">
                  <c:v>92.900739999999999</c:v>
                </c:pt>
                <c:pt idx="405">
                  <c:v>92.751190000000008</c:v>
                </c:pt>
                <c:pt idx="406">
                  <c:v>92.62299999999999</c:v>
                </c:pt>
                <c:pt idx="407">
                  <c:v>92.467340000000007</c:v>
                </c:pt>
                <c:pt idx="408">
                  <c:v>92.418510000000012</c:v>
                </c:pt>
                <c:pt idx="409">
                  <c:v>92.33305</c:v>
                </c:pt>
                <c:pt idx="410">
                  <c:v>92.253690000000006</c:v>
                </c:pt>
                <c:pt idx="411">
                  <c:v>92.220120000000009</c:v>
                </c:pt>
                <c:pt idx="412">
                  <c:v>92.33305</c:v>
                </c:pt>
                <c:pt idx="413">
                  <c:v>92.980100000000007</c:v>
                </c:pt>
                <c:pt idx="414">
                  <c:v>93.477599999999995</c:v>
                </c:pt>
                <c:pt idx="415">
                  <c:v>93.569159999999997</c:v>
                </c:pt>
                <c:pt idx="416">
                  <c:v>93.389089999999996</c:v>
                </c:pt>
                <c:pt idx="417">
                  <c:v>93.263950000000008</c:v>
                </c:pt>
                <c:pt idx="418">
                  <c:v>93.920159999999996</c:v>
                </c:pt>
                <c:pt idx="419">
                  <c:v>83.423880000000011</c:v>
                </c:pt>
                <c:pt idx="420">
                  <c:v>79.733850000000004</c:v>
                </c:pt>
                <c:pt idx="421">
                  <c:v>79.523259999999993</c:v>
                </c:pt>
                <c:pt idx="422">
                  <c:v>79.279089999999997</c:v>
                </c:pt>
                <c:pt idx="423">
                  <c:v>79.581249999999997</c:v>
                </c:pt>
                <c:pt idx="424">
                  <c:v>79.514099999999999</c:v>
                </c:pt>
                <c:pt idx="425">
                  <c:v>79.489679999999993</c:v>
                </c:pt>
                <c:pt idx="426">
                  <c:v>79.486629999999991</c:v>
                </c:pt>
                <c:pt idx="427">
                  <c:v>79.486629999999991</c:v>
                </c:pt>
                <c:pt idx="428">
                  <c:v>80.20693</c:v>
                </c:pt>
                <c:pt idx="429">
                  <c:v>81.119520000000009</c:v>
                </c:pt>
                <c:pt idx="430">
                  <c:v>81.378950000000003</c:v>
                </c:pt>
                <c:pt idx="431">
                  <c:v>81.980220000000003</c:v>
                </c:pt>
                <c:pt idx="432">
                  <c:v>82.52655</c:v>
                </c:pt>
                <c:pt idx="433">
                  <c:v>82.615070000000003</c:v>
                </c:pt>
                <c:pt idx="434">
                  <c:v>83.124770000000012</c:v>
                </c:pt>
                <c:pt idx="435">
                  <c:v>70.040289999999999</c:v>
                </c:pt>
                <c:pt idx="436">
                  <c:v>66.246490000000009</c:v>
                </c:pt>
                <c:pt idx="437">
                  <c:v>66.112200000000001</c:v>
                </c:pt>
                <c:pt idx="438">
                  <c:v>65.977900000000005</c:v>
                </c:pt>
                <c:pt idx="439">
                  <c:v>65.956540000000004</c:v>
                </c:pt>
                <c:pt idx="440">
                  <c:v>65.895499999999998</c:v>
                </c:pt>
                <c:pt idx="441">
                  <c:v>65.855820000000008</c:v>
                </c:pt>
                <c:pt idx="442">
                  <c:v>65.855820000000008</c:v>
                </c:pt>
                <c:pt idx="443">
                  <c:v>65.758150000000001</c:v>
                </c:pt>
                <c:pt idx="444">
                  <c:v>65.755099999999999</c:v>
                </c:pt>
                <c:pt idx="445">
                  <c:v>65.755099999999999</c:v>
                </c:pt>
                <c:pt idx="446">
                  <c:v>65.752039999999994</c:v>
                </c:pt>
                <c:pt idx="447">
                  <c:v>65.687950000000001</c:v>
                </c:pt>
                <c:pt idx="448">
                  <c:v>65.654380000000003</c:v>
                </c:pt>
                <c:pt idx="449">
                  <c:v>65.657430000000005</c:v>
                </c:pt>
                <c:pt idx="450">
                  <c:v>65.651319999999998</c:v>
                </c:pt>
                <c:pt idx="451">
                  <c:v>65.654380000000003</c:v>
                </c:pt>
                <c:pt idx="452">
                  <c:v>65.608590000000007</c:v>
                </c:pt>
                <c:pt idx="453">
                  <c:v>65.626909999999995</c:v>
                </c:pt>
                <c:pt idx="454">
                  <c:v>65.55671000000001</c:v>
                </c:pt>
                <c:pt idx="455">
                  <c:v>65.559759999999997</c:v>
                </c:pt>
                <c:pt idx="456">
                  <c:v>65.553659999999994</c:v>
                </c:pt>
                <c:pt idx="457">
                  <c:v>65.55671000000001</c:v>
                </c:pt>
                <c:pt idx="458">
                  <c:v>65.553659999999994</c:v>
                </c:pt>
                <c:pt idx="459">
                  <c:v>65.55671000000001</c:v>
                </c:pt>
                <c:pt idx="460">
                  <c:v>66.051149999999993</c:v>
                </c:pt>
                <c:pt idx="461">
                  <c:v>67.922110000000004</c:v>
                </c:pt>
                <c:pt idx="462">
                  <c:v>68.04419</c:v>
                </c:pt>
                <c:pt idx="463">
                  <c:v>67.735929999999996</c:v>
                </c:pt>
                <c:pt idx="464">
                  <c:v>67.610789999999994</c:v>
                </c:pt>
                <c:pt idx="465">
                  <c:v>68.459279999999993</c:v>
                </c:pt>
                <c:pt idx="466">
                  <c:v>69.023930000000007</c:v>
                </c:pt>
                <c:pt idx="467">
                  <c:v>67.958739999999992</c:v>
                </c:pt>
                <c:pt idx="468">
                  <c:v>67.378829999999994</c:v>
                </c:pt>
                <c:pt idx="469">
                  <c:v>67.006469999999993</c:v>
                </c:pt>
                <c:pt idx="470">
                  <c:v>67.006469999999993</c:v>
                </c:pt>
                <c:pt idx="471">
                  <c:v>67.800020000000004</c:v>
                </c:pt>
                <c:pt idx="472">
                  <c:v>67.943469999999991</c:v>
                </c:pt>
                <c:pt idx="473">
                  <c:v>67.470389999999995</c:v>
                </c:pt>
                <c:pt idx="474">
                  <c:v>67.104140000000001</c:v>
                </c:pt>
                <c:pt idx="475">
                  <c:v>66.866069999999993</c:v>
                </c:pt>
                <c:pt idx="476">
                  <c:v>66.689049999999995</c:v>
                </c:pt>
                <c:pt idx="477">
                  <c:v>66.817239999999998</c:v>
                </c:pt>
                <c:pt idx="478">
                  <c:v>68.056399999999996</c:v>
                </c:pt>
                <c:pt idx="479">
                  <c:v>67.815290000000005</c:v>
                </c:pt>
                <c:pt idx="480">
                  <c:v>67.415459999999996</c:v>
                </c:pt>
                <c:pt idx="481">
                  <c:v>67.125500000000002</c:v>
                </c:pt>
                <c:pt idx="482">
                  <c:v>66.939319999999995</c:v>
                </c:pt>
                <c:pt idx="483">
                  <c:v>66.789770000000004</c:v>
                </c:pt>
                <c:pt idx="484">
                  <c:v>66.667680000000004</c:v>
                </c:pt>
                <c:pt idx="485">
                  <c:v>66.566959999999995</c:v>
                </c:pt>
                <c:pt idx="486">
                  <c:v>66.536439999999999</c:v>
                </c:pt>
                <c:pt idx="487">
                  <c:v>66.457089999999994</c:v>
                </c:pt>
                <c:pt idx="488">
                  <c:v>66.35942</c:v>
                </c:pt>
                <c:pt idx="489">
                  <c:v>66.356369999999998</c:v>
                </c:pt>
                <c:pt idx="490">
                  <c:v>66.258700000000005</c:v>
                </c:pt>
                <c:pt idx="491">
                  <c:v>66.255650000000003</c:v>
                </c:pt>
                <c:pt idx="492">
                  <c:v>66.16713</c:v>
                </c:pt>
                <c:pt idx="493">
                  <c:v>66.273960000000002</c:v>
                </c:pt>
                <c:pt idx="494">
                  <c:v>67.507019999999997</c:v>
                </c:pt>
                <c:pt idx="495">
                  <c:v>67.47345</c:v>
                </c:pt>
                <c:pt idx="496">
                  <c:v>67.14076</c:v>
                </c:pt>
                <c:pt idx="497">
                  <c:v>66.893540000000002</c:v>
                </c:pt>
                <c:pt idx="498">
                  <c:v>66.762299999999996</c:v>
                </c:pt>
                <c:pt idx="499">
                  <c:v>66.606639999999999</c:v>
                </c:pt>
                <c:pt idx="500">
                  <c:v>66.524230000000003</c:v>
                </c:pt>
                <c:pt idx="501">
                  <c:v>66.450980000000001</c:v>
                </c:pt>
                <c:pt idx="502">
                  <c:v>66.356369999999998</c:v>
                </c:pt>
                <c:pt idx="503">
                  <c:v>66.273960000000002</c:v>
                </c:pt>
                <c:pt idx="504">
                  <c:v>66.225129999999993</c:v>
                </c:pt>
                <c:pt idx="505">
                  <c:v>66.661580000000001</c:v>
                </c:pt>
                <c:pt idx="506">
                  <c:v>67.848860000000002</c:v>
                </c:pt>
                <c:pt idx="507">
                  <c:v>67.372730000000004</c:v>
                </c:pt>
                <c:pt idx="508">
                  <c:v>67.085830000000001</c:v>
                </c:pt>
                <c:pt idx="509">
                  <c:v>66.905749999999998</c:v>
                </c:pt>
                <c:pt idx="510">
                  <c:v>66.77145999999999</c:v>
                </c:pt>
                <c:pt idx="511">
                  <c:v>66.676839999999999</c:v>
                </c:pt>
                <c:pt idx="512">
                  <c:v>66.585279999999997</c:v>
                </c:pt>
                <c:pt idx="513">
                  <c:v>66.502870000000001</c:v>
                </c:pt>
                <c:pt idx="514">
                  <c:v>66.457089999999994</c:v>
                </c:pt>
                <c:pt idx="515">
                  <c:v>66.380780000000001</c:v>
                </c:pt>
                <c:pt idx="516">
                  <c:v>66.35942</c:v>
                </c:pt>
                <c:pt idx="517">
                  <c:v>66.267859999999999</c:v>
                </c:pt>
                <c:pt idx="518">
                  <c:v>66.258700000000005</c:v>
                </c:pt>
                <c:pt idx="519">
                  <c:v>66.182400000000001</c:v>
                </c:pt>
                <c:pt idx="520">
                  <c:v>66.151870000000002</c:v>
                </c:pt>
                <c:pt idx="521">
                  <c:v>66.151870000000002</c:v>
                </c:pt>
                <c:pt idx="522">
                  <c:v>66.060310000000001</c:v>
                </c:pt>
                <c:pt idx="523">
                  <c:v>66.060310000000001</c:v>
                </c:pt>
                <c:pt idx="524">
                  <c:v>66.057259999999999</c:v>
                </c:pt>
                <c:pt idx="525">
                  <c:v>65.962640000000007</c:v>
                </c:pt>
                <c:pt idx="526">
                  <c:v>65.950429999999997</c:v>
                </c:pt>
                <c:pt idx="527">
                  <c:v>65.953490000000002</c:v>
                </c:pt>
                <c:pt idx="528">
                  <c:v>65.871080000000006</c:v>
                </c:pt>
                <c:pt idx="529">
                  <c:v>65.852770000000007</c:v>
                </c:pt>
                <c:pt idx="530">
                  <c:v>65.852770000000007</c:v>
                </c:pt>
                <c:pt idx="531">
                  <c:v>65.858869999999996</c:v>
                </c:pt>
                <c:pt idx="532">
                  <c:v>65.81613999999999</c:v>
                </c:pt>
                <c:pt idx="533">
                  <c:v>65.755099999999999</c:v>
                </c:pt>
                <c:pt idx="534">
                  <c:v>65.752039999999994</c:v>
                </c:pt>
                <c:pt idx="535">
                  <c:v>65.755099999999999</c:v>
                </c:pt>
                <c:pt idx="536">
                  <c:v>65.752039999999994</c:v>
                </c:pt>
                <c:pt idx="537">
                  <c:v>65.718469999999996</c:v>
                </c:pt>
                <c:pt idx="538">
                  <c:v>65.654380000000003</c:v>
                </c:pt>
                <c:pt idx="539">
                  <c:v>65.657430000000005</c:v>
                </c:pt>
                <c:pt idx="540">
                  <c:v>63.8292</c:v>
                </c:pt>
                <c:pt idx="541">
                  <c:v>43.480649999999997</c:v>
                </c:pt>
                <c:pt idx="542">
                  <c:v>25.839340000000004</c:v>
                </c:pt>
                <c:pt idx="543">
                  <c:v>10.20327</c:v>
                </c:pt>
                <c:pt idx="544">
                  <c:v>5.0482199999999997</c:v>
                </c:pt>
                <c:pt idx="545">
                  <c:v>3.1925299999999996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1.831E-2</c:v>
                </c:pt>
                <c:pt idx="549">
                  <c:v>-6.0999999999999995E-3</c:v>
                </c:pt>
                <c:pt idx="550">
                  <c:v>-9.1599999999999997E-3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-9.1599999999999997E-3</c:v>
                </c:pt>
                <c:pt idx="556">
                  <c:v>-9.1599999999999997E-3</c:v>
                </c:pt>
                <c:pt idx="557">
                  <c:v>-6.0999999999999995E-3</c:v>
                </c:pt>
                <c:pt idx="558">
                  <c:v>-6.0999999999999995E-3</c:v>
                </c:pt>
                <c:pt idx="559">
                  <c:v>-6.0999999999999995E-3</c:v>
                </c:pt>
                <c:pt idx="560">
                  <c:v>-6.0999999999999995E-3</c:v>
                </c:pt>
                <c:pt idx="561">
                  <c:v>-9.1599999999999997E-3</c:v>
                </c:pt>
                <c:pt idx="562">
                  <c:v>-6.0999999999999995E-3</c:v>
                </c:pt>
                <c:pt idx="563">
                  <c:v>-9.1599999999999997E-3</c:v>
                </c:pt>
                <c:pt idx="564">
                  <c:v>-9.1599999999999997E-3</c:v>
                </c:pt>
                <c:pt idx="565">
                  <c:v>-1.221E-2</c:v>
                </c:pt>
              </c:numCache>
            </c:numRef>
          </c:yVal>
          <c:smooth val="0"/>
        </c:ser>
        <c:ser>
          <c:idx val="1"/>
          <c:order val="1"/>
          <c:tx>
            <c:v>TEST-Trans2</c:v>
          </c:tx>
          <c:spPr>
            <a:ln w="34925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'DATA-editted'!$AN$6:$AN$571</c:f>
              <c:numCache>
                <c:formatCode>General</c:formatCode>
                <c:ptCount val="566"/>
                <c:pt idx="0">
                  <c:v>-1.4E-2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-5.0000000000000001E-3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-8.9999999999999993E-3</c:v>
                </c:pt>
                <c:pt idx="11">
                  <c:v>-5.0000000000000001E-3</c:v>
                </c:pt>
                <c:pt idx="12">
                  <c:v>-8.9999999999999993E-3</c:v>
                </c:pt>
                <c:pt idx="13">
                  <c:v>-5.0000000000000001E-3</c:v>
                </c:pt>
                <c:pt idx="14">
                  <c:v>-8.9999999999999993E-3</c:v>
                </c:pt>
                <c:pt idx="15">
                  <c:v>-5.0000000000000001E-3</c:v>
                </c:pt>
                <c:pt idx="16">
                  <c:v>0</c:v>
                </c:pt>
                <c:pt idx="17">
                  <c:v>-8.9999999999999993E-3</c:v>
                </c:pt>
                <c:pt idx="18">
                  <c:v>-5.0000000000000001E-3</c:v>
                </c:pt>
                <c:pt idx="19">
                  <c:v>-8.9999999999999993E-3</c:v>
                </c:pt>
                <c:pt idx="20">
                  <c:v>-8.9999999999999993E-3</c:v>
                </c:pt>
                <c:pt idx="21">
                  <c:v>-5.0000000000000001E-3</c:v>
                </c:pt>
                <c:pt idx="22">
                  <c:v>-5.0000000000000001E-3</c:v>
                </c:pt>
                <c:pt idx="23">
                  <c:v>0</c:v>
                </c:pt>
                <c:pt idx="24">
                  <c:v>-8.9999999999999993E-3</c:v>
                </c:pt>
                <c:pt idx="25">
                  <c:v>-5.0000000000000001E-3</c:v>
                </c:pt>
                <c:pt idx="26">
                  <c:v>-5.0000000000000001E-3</c:v>
                </c:pt>
                <c:pt idx="27">
                  <c:v>-8.9999999999999993E-3</c:v>
                </c:pt>
                <c:pt idx="28">
                  <c:v>-8.9999999999999993E-3</c:v>
                </c:pt>
                <c:pt idx="29">
                  <c:v>-8.9999999999999993E-3</c:v>
                </c:pt>
                <c:pt idx="30">
                  <c:v>0</c:v>
                </c:pt>
                <c:pt idx="31">
                  <c:v>5.7000000000000002E-2</c:v>
                </c:pt>
                <c:pt idx="32">
                  <c:v>6.2E-2</c:v>
                </c:pt>
                <c:pt idx="33">
                  <c:v>5.7000000000000002E-2</c:v>
                </c:pt>
                <c:pt idx="34">
                  <c:v>9.5000000000000001E-2</c:v>
                </c:pt>
                <c:pt idx="35">
                  <c:v>0.19</c:v>
                </c:pt>
                <c:pt idx="36">
                  <c:v>0.19400000000000001</c:v>
                </c:pt>
                <c:pt idx="37">
                  <c:v>0.25600000000000001</c:v>
                </c:pt>
                <c:pt idx="38">
                  <c:v>0.33200000000000002</c:v>
                </c:pt>
                <c:pt idx="39">
                  <c:v>0.34100000000000003</c:v>
                </c:pt>
                <c:pt idx="40">
                  <c:v>0.36</c:v>
                </c:pt>
                <c:pt idx="41">
                  <c:v>0.36499999999999999</c:v>
                </c:pt>
                <c:pt idx="42">
                  <c:v>0.37</c:v>
                </c:pt>
                <c:pt idx="43">
                  <c:v>0.379</c:v>
                </c:pt>
                <c:pt idx="44">
                  <c:v>0.39800000000000002</c:v>
                </c:pt>
                <c:pt idx="45">
                  <c:v>0.39800000000000002</c:v>
                </c:pt>
                <c:pt idx="46">
                  <c:v>0.40799999999999997</c:v>
                </c:pt>
                <c:pt idx="47">
                  <c:v>0.40799999999999997</c:v>
                </c:pt>
                <c:pt idx="48">
                  <c:v>0.42699999999999999</c:v>
                </c:pt>
                <c:pt idx="49">
                  <c:v>0.441</c:v>
                </c:pt>
                <c:pt idx="50">
                  <c:v>0.44600000000000001</c:v>
                </c:pt>
                <c:pt idx="51">
                  <c:v>0.45</c:v>
                </c:pt>
                <c:pt idx="52">
                  <c:v>0.436</c:v>
                </c:pt>
                <c:pt idx="53">
                  <c:v>0.498</c:v>
                </c:pt>
                <c:pt idx="54">
                  <c:v>0.51700000000000002</c:v>
                </c:pt>
                <c:pt idx="55">
                  <c:v>0.51200000000000001</c:v>
                </c:pt>
                <c:pt idx="56">
                  <c:v>0.57399999999999995</c:v>
                </c:pt>
                <c:pt idx="57">
                  <c:v>0.57799999999999996</c:v>
                </c:pt>
                <c:pt idx="58">
                  <c:v>0.59699999999999998</c:v>
                </c:pt>
                <c:pt idx="59">
                  <c:v>0.59699999999999998</c:v>
                </c:pt>
                <c:pt idx="60">
                  <c:v>0.59299999999999997</c:v>
                </c:pt>
                <c:pt idx="61">
                  <c:v>0.59699999999999998</c:v>
                </c:pt>
                <c:pt idx="62">
                  <c:v>0.61199999999999999</c:v>
                </c:pt>
                <c:pt idx="63">
                  <c:v>0.626</c:v>
                </c:pt>
                <c:pt idx="64">
                  <c:v>0.63100000000000001</c:v>
                </c:pt>
                <c:pt idx="65">
                  <c:v>0.64</c:v>
                </c:pt>
                <c:pt idx="66">
                  <c:v>0.64</c:v>
                </c:pt>
                <c:pt idx="67">
                  <c:v>0.65900000000000003</c:v>
                </c:pt>
                <c:pt idx="68">
                  <c:v>0.66400000000000003</c:v>
                </c:pt>
                <c:pt idx="69">
                  <c:v>0.68700000000000006</c:v>
                </c:pt>
                <c:pt idx="70">
                  <c:v>0.69199999999999995</c:v>
                </c:pt>
                <c:pt idx="71">
                  <c:v>0.69699999999999995</c:v>
                </c:pt>
                <c:pt idx="72">
                  <c:v>0.69199999999999995</c:v>
                </c:pt>
                <c:pt idx="73">
                  <c:v>0.70599999999999996</c:v>
                </c:pt>
                <c:pt idx="74">
                  <c:v>0.70199999999999996</c:v>
                </c:pt>
                <c:pt idx="75">
                  <c:v>0.72099999999999997</c:v>
                </c:pt>
                <c:pt idx="76">
                  <c:v>0.749</c:v>
                </c:pt>
                <c:pt idx="77">
                  <c:v>0.749</c:v>
                </c:pt>
                <c:pt idx="78">
                  <c:v>0.749</c:v>
                </c:pt>
                <c:pt idx="79">
                  <c:v>0.76800000000000002</c:v>
                </c:pt>
                <c:pt idx="80">
                  <c:v>0.76800000000000002</c:v>
                </c:pt>
                <c:pt idx="81">
                  <c:v>0.76800000000000002</c:v>
                </c:pt>
                <c:pt idx="82">
                  <c:v>0.77800000000000002</c:v>
                </c:pt>
                <c:pt idx="83">
                  <c:v>0.78700000000000003</c:v>
                </c:pt>
                <c:pt idx="84">
                  <c:v>0.79200000000000004</c:v>
                </c:pt>
                <c:pt idx="85">
                  <c:v>0.79700000000000004</c:v>
                </c:pt>
                <c:pt idx="86">
                  <c:v>0.79700000000000004</c:v>
                </c:pt>
                <c:pt idx="87">
                  <c:v>0.83899999999999997</c:v>
                </c:pt>
                <c:pt idx="88">
                  <c:v>0.84899999999999998</c:v>
                </c:pt>
                <c:pt idx="89">
                  <c:v>0.86299999999999999</c:v>
                </c:pt>
                <c:pt idx="90">
                  <c:v>0.877</c:v>
                </c:pt>
                <c:pt idx="91">
                  <c:v>0.877</c:v>
                </c:pt>
                <c:pt idx="92">
                  <c:v>0.92500000000000004</c:v>
                </c:pt>
                <c:pt idx="93">
                  <c:v>0.93899999999999995</c:v>
                </c:pt>
                <c:pt idx="94">
                  <c:v>0.93899999999999995</c:v>
                </c:pt>
                <c:pt idx="95">
                  <c:v>0.93899999999999995</c:v>
                </c:pt>
                <c:pt idx="96">
                  <c:v>0.94799999999999995</c:v>
                </c:pt>
                <c:pt idx="97">
                  <c:v>0.97199999999999998</c:v>
                </c:pt>
                <c:pt idx="98">
                  <c:v>0.97699999999999998</c:v>
                </c:pt>
                <c:pt idx="99">
                  <c:v>0.98599999999999999</c:v>
                </c:pt>
                <c:pt idx="100">
                  <c:v>1.038</c:v>
                </c:pt>
                <c:pt idx="101">
                  <c:v>1.105</c:v>
                </c:pt>
                <c:pt idx="102">
                  <c:v>1.133</c:v>
                </c:pt>
                <c:pt idx="103">
                  <c:v>1.2849999999999999</c:v>
                </c:pt>
                <c:pt idx="104">
                  <c:v>1.294</c:v>
                </c:pt>
                <c:pt idx="105">
                  <c:v>1.351</c:v>
                </c:pt>
                <c:pt idx="106">
                  <c:v>1.3560000000000001</c:v>
                </c:pt>
                <c:pt idx="107">
                  <c:v>1.365</c:v>
                </c:pt>
                <c:pt idx="108">
                  <c:v>1.365</c:v>
                </c:pt>
                <c:pt idx="109">
                  <c:v>1.413</c:v>
                </c:pt>
                <c:pt idx="110">
                  <c:v>1.4179999999999999</c:v>
                </c:pt>
                <c:pt idx="111">
                  <c:v>1.5169999999999999</c:v>
                </c:pt>
                <c:pt idx="112">
                  <c:v>1.5649999999999999</c:v>
                </c:pt>
                <c:pt idx="113">
                  <c:v>1.5840000000000001</c:v>
                </c:pt>
                <c:pt idx="114">
                  <c:v>1.593</c:v>
                </c:pt>
                <c:pt idx="115">
                  <c:v>1.5980000000000001</c:v>
                </c:pt>
                <c:pt idx="116">
                  <c:v>1.7969999999999999</c:v>
                </c:pt>
                <c:pt idx="117">
                  <c:v>1.8680000000000001</c:v>
                </c:pt>
                <c:pt idx="118">
                  <c:v>2.0099999999999998</c:v>
                </c:pt>
                <c:pt idx="119">
                  <c:v>2.02</c:v>
                </c:pt>
                <c:pt idx="120">
                  <c:v>2.2570000000000001</c:v>
                </c:pt>
                <c:pt idx="121">
                  <c:v>2.2709999999999999</c:v>
                </c:pt>
                <c:pt idx="122">
                  <c:v>2.3090000000000002</c:v>
                </c:pt>
                <c:pt idx="123">
                  <c:v>2.323</c:v>
                </c:pt>
                <c:pt idx="124">
                  <c:v>2.5649999999999999</c:v>
                </c:pt>
                <c:pt idx="125">
                  <c:v>2.5739999999999998</c:v>
                </c:pt>
                <c:pt idx="126">
                  <c:v>2.5979999999999999</c:v>
                </c:pt>
                <c:pt idx="127">
                  <c:v>2.65</c:v>
                </c:pt>
                <c:pt idx="128">
                  <c:v>2.698</c:v>
                </c:pt>
                <c:pt idx="129">
                  <c:v>2.702</c:v>
                </c:pt>
                <c:pt idx="130">
                  <c:v>2.94</c:v>
                </c:pt>
                <c:pt idx="131">
                  <c:v>2.9630000000000001</c:v>
                </c:pt>
                <c:pt idx="132">
                  <c:v>3.2240000000000002</c:v>
                </c:pt>
                <c:pt idx="133">
                  <c:v>3.2669999999999999</c:v>
                </c:pt>
                <c:pt idx="134">
                  <c:v>3.556</c:v>
                </c:pt>
                <c:pt idx="135">
                  <c:v>3.5609999999999999</c:v>
                </c:pt>
                <c:pt idx="136">
                  <c:v>3.6219999999999999</c:v>
                </c:pt>
                <c:pt idx="137">
                  <c:v>3.6459999999999999</c:v>
                </c:pt>
                <c:pt idx="138">
                  <c:v>3.7029999999999998</c:v>
                </c:pt>
                <c:pt idx="139">
                  <c:v>3.722</c:v>
                </c:pt>
                <c:pt idx="140">
                  <c:v>4.0250000000000004</c:v>
                </c:pt>
                <c:pt idx="141">
                  <c:v>4.1390000000000002</c:v>
                </c:pt>
                <c:pt idx="142">
                  <c:v>4.1390000000000002</c:v>
                </c:pt>
                <c:pt idx="143">
                  <c:v>4.3140000000000001</c:v>
                </c:pt>
                <c:pt idx="144">
                  <c:v>4.3710000000000004</c:v>
                </c:pt>
                <c:pt idx="145">
                  <c:v>4.3949999999999996</c:v>
                </c:pt>
                <c:pt idx="146">
                  <c:v>4.452</c:v>
                </c:pt>
                <c:pt idx="147">
                  <c:v>4.49</c:v>
                </c:pt>
                <c:pt idx="148">
                  <c:v>4.5140000000000002</c:v>
                </c:pt>
                <c:pt idx="149">
                  <c:v>4.8220000000000001</c:v>
                </c:pt>
                <c:pt idx="150">
                  <c:v>4.8360000000000003</c:v>
                </c:pt>
                <c:pt idx="151">
                  <c:v>5.0350000000000001</c:v>
                </c:pt>
                <c:pt idx="152">
                  <c:v>5.0679999999999996</c:v>
                </c:pt>
                <c:pt idx="153">
                  <c:v>5.101</c:v>
                </c:pt>
                <c:pt idx="154">
                  <c:v>5.1109999999999998</c:v>
                </c:pt>
                <c:pt idx="155">
                  <c:v>5.1349999999999998</c:v>
                </c:pt>
                <c:pt idx="156">
                  <c:v>5.1390000000000002</c:v>
                </c:pt>
                <c:pt idx="157">
                  <c:v>5.1630000000000003</c:v>
                </c:pt>
                <c:pt idx="158">
                  <c:v>5.4139999999999997</c:v>
                </c:pt>
                <c:pt idx="159">
                  <c:v>5.4189999999999996</c:v>
                </c:pt>
                <c:pt idx="160">
                  <c:v>5.4950000000000001</c:v>
                </c:pt>
                <c:pt idx="161">
                  <c:v>5.7560000000000002</c:v>
                </c:pt>
                <c:pt idx="162">
                  <c:v>5.77</c:v>
                </c:pt>
                <c:pt idx="163">
                  <c:v>5.8789999999999996</c:v>
                </c:pt>
                <c:pt idx="164">
                  <c:v>5.8739999999999997</c:v>
                </c:pt>
                <c:pt idx="165">
                  <c:v>6.0540000000000003</c:v>
                </c:pt>
                <c:pt idx="166">
                  <c:v>6.1260000000000003</c:v>
                </c:pt>
                <c:pt idx="167">
                  <c:v>6.1349999999999998</c:v>
                </c:pt>
                <c:pt idx="168">
                  <c:v>6.3529999999999998</c:v>
                </c:pt>
                <c:pt idx="169">
                  <c:v>6.41</c:v>
                </c:pt>
                <c:pt idx="170">
                  <c:v>6.4009999999999998</c:v>
                </c:pt>
                <c:pt idx="171">
                  <c:v>6.5</c:v>
                </c:pt>
                <c:pt idx="172">
                  <c:v>6.51</c:v>
                </c:pt>
                <c:pt idx="173">
                  <c:v>6.5570000000000004</c:v>
                </c:pt>
                <c:pt idx="174">
                  <c:v>6.5620000000000003</c:v>
                </c:pt>
                <c:pt idx="175">
                  <c:v>6.7279999999999998</c:v>
                </c:pt>
                <c:pt idx="176">
                  <c:v>6.7320000000000002</c:v>
                </c:pt>
                <c:pt idx="177">
                  <c:v>6.7510000000000003</c:v>
                </c:pt>
                <c:pt idx="178">
                  <c:v>6.8079999999999998</c:v>
                </c:pt>
                <c:pt idx="179">
                  <c:v>6.8940000000000001</c:v>
                </c:pt>
                <c:pt idx="180">
                  <c:v>6.9080000000000004</c:v>
                </c:pt>
                <c:pt idx="181">
                  <c:v>6.9459999999999997</c:v>
                </c:pt>
                <c:pt idx="182">
                  <c:v>7.2110000000000003</c:v>
                </c:pt>
                <c:pt idx="183">
                  <c:v>7.4290000000000003</c:v>
                </c:pt>
                <c:pt idx="184">
                  <c:v>7.444</c:v>
                </c:pt>
                <c:pt idx="185">
                  <c:v>7.444</c:v>
                </c:pt>
                <c:pt idx="186">
                  <c:v>7.4480000000000004</c:v>
                </c:pt>
                <c:pt idx="187">
                  <c:v>7.6189999999999998</c:v>
                </c:pt>
                <c:pt idx="188">
                  <c:v>7.681</c:v>
                </c:pt>
                <c:pt idx="189">
                  <c:v>7.6760000000000002</c:v>
                </c:pt>
                <c:pt idx="190">
                  <c:v>7.69</c:v>
                </c:pt>
                <c:pt idx="191">
                  <c:v>7.7329999999999997</c:v>
                </c:pt>
                <c:pt idx="192">
                  <c:v>7.7469999999999999</c:v>
                </c:pt>
                <c:pt idx="193">
                  <c:v>7.79</c:v>
                </c:pt>
                <c:pt idx="194">
                  <c:v>7.8129999999999997</c:v>
                </c:pt>
                <c:pt idx="195">
                  <c:v>8.1120000000000001</c:v>
                </c:pt>
                <c:pt idx="196">
                  <c:v>8.1359999999999992</c:v>
                </c:pt>
                <c:pt idx="197">
                  <c:v>8.2260000000000009</c:v>
                </c:pt>
                <c:pt idx="198">
                  <c:v>8.2349999999999994</c:v>
                </c:pt>
                <c:pt idx="199">
                  <c:v>8.24</c:v>
                </c:pt>
                <c:pt idx="200">
                  <c:v>8.2919999999999998</c:v>
                </c:pt>
                <c:pt idx="201">
                  <c:v>8.3249999999999993</c:v>
                </c:pt>
                <c:pt idx="202">
                  <c:v>8.3490000000000002</c:v>
                </c:pt>
                <c:pt idx="203">
                  <c:v>8.5150000000000006</c:v>
                </c:pt>
                <c:pt idx="204">
                  <c:v>8.5960000000000001</c:v>
                </c:pt>
                <c:pt idx="205">
                  <c:v>8.6289999999999996</c:v>
                </c:pt>
                <c:pt idx="206">
                  <c:v>8.6430000000000007</c:v>
                </c:pt>
                <c:pt idx="207">
                  <c:v>8.7140000000000004</c:v>
                </c:pt>
                <c:pt idx="208">
                  <c:v>8.7569999999999997</c:v>
                </c:pt>
                <c:pt idx="209">
                  <c:v>8.923</c:v>
                </c:pt>
                <c:pt idx="210">
                  <c:v>8.9990000000000006</c:v>
                </c:pt>
                <c:pt idx="211">
                  <c:v>9.0079999999999991</c:v>
                </c:pt>
                <c:pt idx="212">
                  <c:v>9.0790000000000006</c:v>
                </c:pt>
                <c:pt idx="213">
                  <c:v>9.1219999999999999</c:v>
                </c:pt>
                <c:pt idx="214">
                  <c:v>9.1649999999999991</c:v>
                </c:pt>
                <c:pt idx="215">
                  <c:v>9.1880000000000006</c:v>
                </c:pt>
                <c:pt idx="216">
                  <c:v>9.2070000000000007</c:v>
                </c:pt>
                <c:pt idx="217">
                  <c:v>9.3970000000000002</c:v>
                </c:pt>
                <c:pt idx="218">
                  <c:v>9.4350000000000005</c:v>
                </c:pt>
                <c:pt idx="219">
                  <c:v>9.4629999999999992</c:v>
                </c:pt>
                <c:pt idx="220">
                  <c:v>9.5530000000000008</c:v>
                </c:pt>
                <c:pt idx="221">
                  <c:v>9.5960000000000001</c:v>
                </c:pt>
                <c:pt idx="222">
                  <c:v>9.625</c:v>
                </c:pt>
                <c:pt idx="223">
                  <c:v>9.6430000000000007</c:v>
                </c:pt>
                <c:pt idx="224">
                  <c:v>9.7289999999999992</c:v>
                </c:pt>
                <c:pt idx="225">
                  <c:v>9.7759999999999998</c:v>
                </c:pt>
                <c:pt idx="226">
                  <c:v>9.7859999999999996</c:v>
                </c:pt>
                <c:pt idx="227">
                  <c:v>9.8520000000000003</c:v>
                </c:pt>
                <c:pt idx="228">
                  <c:v>9.8659999999999997</c:v>
                </c:pt>
                <c:pt idx="229">
                  <c:v>9.8710000000000004</c:v>
                </c:pt>
                <c:pt idx="230">
                  <c:v>9.9659999999999993</c:v>
                </c:pt>
                <c:pt idx="231">
                  <c:v>9.9710000000000001</c:v>
                </c:pt>
                <c:pt idx="232">
                  <c:v>9.9749999999999996</c:v>
                </c:pt>
                <c:pt idx="233">
                  <c:v>10.004</c:v>
                </c:pt>
                <c:pt idx="234">
                  <c:v>10.004</c:v>
                </c:pt>
                <c:pt idx="235">
                  <c:v>10.013</c:v>
                </c:pt>
                <c:pt idx="236">
                  <c:v>10.099</c:v>
                </c:pt>
                <c:pt idx="237">
                  <c:v>10.122</c:v>
                </c:pt>
                <c:pt idx="238">
                  <c:v>10.164999999999999</c:v>
                </c:pt>
                <c:pt idx="239">
                  <c:v>10.183999999999999</c:v>
                </c:pt>
                <c:pt idx="240">
                  <c:v>10.265000000000001</c:v>
                </c:pt>
                <c:pt idx="241">
                  <c:v>10.331</c:v>
                </c:pt>
                <c:pt idx="242">
                  <c:v>10.355</c:v>
                </c:pt>
                <c:pt idx="243">
                  <c:v>10.401999999999999</c:v>
                </c:pt>
                <c:pt idx="244">
                  <c:v>10.407</c:v>
                </c:pt>
                <c:pt idx="245">
                  <c:v>10.715</c:v>
                </c:pt>
                <c:pt idx="246">
                  <c:v>10.724</c:v>
                </c:pt>
                <c:pt idx="247">
                  <c:v>10.957000000000001</c:v>
                </c:pt>
                <c:pt idx="248">
                  <c:v>11.018000000000001</c:v>
                </c:pt>
                <c:pt idx="249">
                  <c:v>11.037000000000001</c:v>
                </c:pt>
                <c:pt idx="250">
                  <c:v>11.042</c:v>
                </c:pt>
                <c:pt idx="251">
                  <c:v>11.127000000000001</c:v>
                </c:pt>
                <c:pt idx="252">
                  <c:v>11.161</c:v>
                </c:pt>
                <c:pt idx="253">
                  <c:v>11.164999999999999</c:v>
                </c:pt>
                <c:pt idx="254">
                  <c:v>11.27</c:v>
                </c:pt>
                <c:pt idx="255">
                  <c:v>11.336</c:v>
                </c:pt>
                <c:pt idx="256">
                  <c:v>11.393000000000001</c:v>
                </c:pt>
                <c:pt idx="257">
                  <c:v>11.401999999999999</c:v>
                </c:pt>
                <c:pt idx="258">
                  <c:v>11.44</c:v>
                </c:pt>
                <c:pt idx="259">
                  <c:v>11.507</c:v>
                </c:pt>
                <c:pt idx="260">
                  <c:v>11.548999999999999</c:v>
                </c:pt>
                <c:pt idx="261">
                  <c:v>11.611000000000001</c:v>
                </c:pt>
                <c:pt idx="262">
                  <c:v>11.644</c:v>
                </c:pt>
                <c:pt idx="263">
                  <c:v>11.834</c:v>
                </c:pt>
                <c:pt idx="264">
                  <c:v>11.862</c:v>
                </c:pt>
                <c:pt idx="265">
                  <c:v>11.99</c:v>
                </c:pt>
                <c:pt idx="266">
                  <c:v>12.057</c:v>
                </c:pt>
                <c:pt idx="267">
                  <c:v>12.085000000000001</c:v>
                </c:pt>
                <c:pt idx="268">
                  <c:v>12.137</c:v>
                </c:pt>
                <c:pt idx="269">
                  <c:v>12.204000000000001</c:v>
                </c:pt>
                <c:pt idx="270">
                  <c:v>12.441000000000001</c:v>
                </c:pt>
                <c:pt idx="271">
                  <c:v>12.516999999999999</c:v>
                </c:pt>
                <c:pt idx="272">
                  <c:v>12.602</c:v>
                </c:pt>
                <c:pt idx="273">
                  <c:v>12.621</c:v>
                </c:pt>
                <c:pt idx="274">
                  <c:v>12.659000000000001</c:v>
                </c:pt>
                <c:pt idx="275">
                  <c:v>12.768000000000001</c:v>
                </c:pt>
                <c:pt idx="276">
                  <c:v>12.82</c:v>
                </c:pt>
                <c:pt idx="277">
                  <c:v>12.839</c:v>
                </c:pt>
                <c:pt idx="278">
                  <c:v>12.958</c:v>
                </c:pt>
                <c:pt idx="279">
                  <c:v>12.972</c:v>
                </c:pt>
                <c:pt idx="280">
                  <c:v>13.218</c:v>
                </c:pt>
                <c:pt idx="281">
                  <c:v>13.275</c:v>
                </c:pt>
                <c:pt idx="282">
                  <c:v>13.28</c:v>
                </c:pt>
                <c:pt idx="283">
                  <c:v>13.289</c:v>
                </c:pt>
                <c:pt idx="284">
                  <c:v>13.289</c:v>
                </c:pt>
                <c:pt idx="285">
                  <c:v>13.323</c:v>
                </c:pt>
                <c:pt idx="286">
                  <c:v>13.413</c:v>
                </c:pt>
                <c:pt idx="287">
                  <c:v>13.484</c:v>
                </c:pt>
                <c:pt idx="288">
                  <c:v>13.522</c:v>
                </c:pt>
                <c:pt idx="289">
                  <c:v>13.574</c:v>
                </c:pt>
                <c:pt idx="290">
                  <c:v>13.645</c:v>
                </c:pt>
                <c:pt idx="291">
                  <c:v>13.692</c:v>
                </c:pt>
                <c:pt idx="292">
                  <c:v>13.721</c:v>
                </c:pt>
                <c:pt idx="293">
                  <c:v>13.92</c:v>
                </c:pt>
                <c:pt idx="294">
                  <c:v>13.958</c:v>
                </c:pt>
                <c:pt idx="295">
                  <c:v>13.972</c:v>
                </c:pt>
                <c:pt idx="296">
                  <c:v>13.967000000000001</c:v>
                </c:pt>
                <c:pt idx="297">
                  <c:v>14.034000000000001</c:v>
                </c:pt>
                <c:pt idx="298">
                  <c:v>14.129</c:v>
                </c:pt>
                <c:pt idx="299">
                  <c:v>14.148</c:v>
                </c:pt>
                <c:pt idx="300">
                  <c:v>14.185</c:v>
                </c:pt>
                <c:pt idx="301">
                  <c:v>14.318</c:v>
                </c:pt>
                <c:pt idx="302">
                  <c:v>14.347</c:v>
                </c:pt>
                <c:pt idx="303">
                  <c:v>14.565</c:v>
                </c:pt>
                <c:pt idx="304">
                  <c:v>14.622</c:v>
                </c:pt>
                <c:pt idx="305">
                  <c:v>14.702</c:v>
                </c:pt>
                <c:pt idx="306">
                  <c:v>14.698</c:v>
                </c:pt>
                <c:pt idx="307">
                  <c:v>14.821</c:v>
                </c:pt>
                <c:pt idx="308">
                  <c:v>14.868</c:v>
                </c:pt>
                <c:pt idx="309">
                  <c:v>14.891999999999999</c:v>
                </c:pt>
                <c:pt idx="310">
                  <c:v>14.897</c:v>
                </c:pt>
                <c:pt idx="311">
                  <c:v>14.973000000000001</c:v>
                </c:pt>
                <c:pt idx="312">
                  <c:v>15.025</c:v>
                </c:pt>
                <c:pt idx="313">
                  <c:v>15.276</c:v>
                </c:pt>
                <c:pt idx="314">
                  <c:v>15.29</c:v>
                </c:pt>
                <c:pt idx="315">
                  <c:v>15.352</c:v>
                </c:pt>
                <c:pt idx="316">
                  <c:v>15.436999999999999</c:v>
                </c:pt>
                <c:pt idx="317">
                  <c:v>15.451000000000001</c:v>
                </c:pt>
                <c:pt idx="318">
                  <c:v>15.537000000000001</c:v>
                </c:pt>
                <c:pt idx="319">
                  <c:v>15.622</c:v>
                </c:pt>
                <c:pt idx="320">
                  <c:v>15.646000000000001</c:v>
                </c:pt>
                <c:pt idx="321">
                  <c:v>15.654999999999999</c:v>
                </c:pt>
                <c:pt idx="322">
                  <c:v>15.66</c:v>
                </c:pt>
                <c:pt idx="323">
                  <c:v>15.744999999999999</c:v>
                </c:pt>
                <c:pt idx="324">
                  <c:v>15.788</c:v>
                </c:pt>
                <c:pt idx="325">
                  <c:v>15.797000000000001</c:v>
                </c:pt>
                <c:pt idx="326">
                  <c:v>15.882999999999999</c:v>
                </c:pt>
                <c:pt idx="327">
                  <c:v>15.935</c:v>
                </c:pt>
                <c:pt idx="328">
                  <c:v>16.181000000000001</c:v>
                </c:pt>
                <c:pt idx="329">
                  <c:v>16.2</c:v>
                </c:pt>
                <c:pt idx="330">
                  <c:v>16.196000000000002</c:v>
                </c:pt>
                <c:pt idx="331">
                  <c:v>16.224</c:v>
                </c:pt>
                <c:pt idx="332">
                  <c:v>16.280999999999999</c:v>
                </c:pt>
                <c:pt idx="333">
                  <c:v>16.309999999999999</c:v>
                </c:pt>
                <c:pt idx="334">
                  <c:v>16.442</c:v>
                </c:pt>
                <c:pt idx="335">
                  <c:v>16.471</c:v>
                </c:pt>
                <c:pt idx="336">
                  <c:v>16.518000000000001</c:v>
                </c:pt>
                <c:pt idx="337">
                  <c:v>16.57</c:v>
                </c:pt>
                <c:pt idx="338">
                  <c:v>16.574999999999999</c:v>
                </c:pt>
                <c:pt idx="339">
                  <c:v>16.655999999999999</c:v>
                </c:pt>
                <c:pt idx="340">
                  <c:v>16.698</c:v>
                </c:pt>
                <c:pt idx="341">
                  <c:v>16.741</c:v>
                </c:pt>
                <c:pt idx="342">
                  <c:v>16.774000000000001</c:v>
                </c:pt>
                <c:pt idx="343">
                  <c:v>16.803000000000001</c:v>
                </c:pt>
                <c:pt idx="344">
                  <c:v>16.878</c:v>
                </c:pt>
                <c:pt idx="345">
                  <c:v>16.888000000000002</c:v>
                </c:pt>
                <c:pt idx="346">
                  <c:v>16.882999999999999</c:v>
                </c:pt>
                <c:pt idx="347">
                  <c:v>17.03</c:v>
                </c:pt>
                <c:pt idx="348">
                  <c:v>17.077999999999999</c:v>
                </c:pt>
                <c:pt idx="349">
                  <c:v>17.091999999999999</c:v>
                </c:pt>
                <c:pt idx="350">
                  <c:v>17.097000000000001</c:v>
                </c:pt>
                <c:pt idx="351">
                  <c:v>17.134</c:v>
                </c:pt>
                <c:pt idx="352">
                  <c:v>17.181999999999999</c:v>
                </c:pt>
                <c:pt idx="353">
                  <c:v>17.228999999999999</c:v>
                </c:pt>
                <c:pt idx="354">
                  <c:v>17.286000000000001</c:v>
                </c:pt>
                <c:pt idx="355">
                  <c:v>17.295999999999999</c:v>
                </c:pt>
                <c:pt idx="356">
                  <c:v>17.356999999999999</c:v>
                </c:pt>
                <c:pt idx="357">
                  <c:v>17.414000000000001</c:v>
                </c:pt>
                <c:pt idx="358">
                  <c:v>17.457000000000001</c:v>
                </c:pt>
                <c:pt idx="359">
                  <c:v>17.5</c:v>
                </c:pt>
                <c:pt idx="360">
                  <c:v>17.513999999999999</c:v>
                </c:pt>
                <c:pt idx="361">
                  <c:v>17.646999999999998</c:v>
                </c:pt>
                <c:pt idx="362">
                  <c:v>17.641999999999999</c:v>
                </c:pt>
                <c:pt idx="363">
                  <c:v>17.846</c:v>
                </c:pt>
                <c:pt idx="364">
                  <c:v>17.888000000000002</c:v>
                </c:pt>
                <c:pt idx="365">
                  <c:v>17.920999999999999</c:v>
                </c:pt>
                <c:pt idx="366">
                  <c:v>17.931000000000001</c:v>
                </c:pt>
                <c:pt idx="367">
                  <c:v>17.969000000000001</c:v>
                </c:pt>
                <c:pt idx="368">
                  <c:v>18.068000000000001</c:v>
                </c:pt>
                <c:pt idx="369">
                  <c:v>18.082999999999998</c:v>
                </c:pt>
                <c:pt idx="370">
                  <c:v>18.097000000000001</c:v>
                </c:pt>
                <c:pt idx="371">
                  <c:v>18.178000000000001</c:v>
                </c:pt>
                <c:pt idx="372">
                  <c:v>18.248999999999999</c:v>
                </c:pt>
                <c:pt idx="373">
                  <c:v>18.263000000000002</c:v>
                </c:pt>
                <c:pt idx="374">
                  <c:v>18.504999999999999</c:v>
                </c:pt>
                <c:pt idx="375">
                  <c:v>18.547000000000001</c:v>
                </c:pt>
                <c:pt idx="376">
                  <c:v>18.565999999999999</c:v>
                </c:pt>
                <c:pt idx="377">
                  <c:v>18.581</c:v>
                </c:pt>
                <c:pt idx="378">
                  <c:v>18.617999999999999</c:v>
                </c:pt>
                <c:pt idx="379">
                  <c:v>18.709</c:v>
                </c:pt>
                <c:pt idx="380">
                  <c:v>18.727</c:v>
                </c:pt>
                <c:pt idx="381">
                  <c:v>18.888999999999999</c:v>
                </c:pt>
                <c:pt idx="382">
                  <c:v>18.908000000000001</c:v>
                </c:pt>
                <c:pt idx="383">
                  <c:v>18.927</c:v>
                </c:pt>
                <c:pt idx="384">
                  <c:v>18.936</c:v>
                </c:pt>
                <c:pt idx="385">
                  <c:v>19.05</c:v>
                </c:pt>
                <c:pt idx="386">
                  <c:v>19.068999999999999</c:v>
                </c:pt>
                <c:pt idx="387">
                  <c:v>19.257999999999999</c:v>
                </c:pt>
                <c:pt idx="388">
                  <c:v>19.300999999999998</c:v>
                </c:pt>
                <c:pt idx="389">
                  <c:v>19.306000000000001</c:v>
                </c:pt>
                <c:pt idx="390">
                  <c:v>19.338999999999999</c:v>
                </c:pt>
                <c:pt idx="391">
                  <c:v>19.414999999999999</c:v>
                </c:pt>
                <c:pt idx="392">
                  <c:v>19.472000000000001</c:v>
                </c:pt>
                <c:pt idx="393">
                  <c:v>19.515000000000001</c:v>
                </c:pt>
                <c:pt idx="394">
                  <c:v>21.292000000000002</c:v>
                </c:pt>
                <c:pt idx="395">
                  <c:v>21.675999999999998</c:v>
                </c:pt>
                <c:pt idx="396">
                  <c:v>21.733000000000001</c:v>
                </c:pt>
                <c:pt idx="397">
                  <c:v>21.748000000000001</c:v>
                </c:pt>
                <c:pt idx="398">
                  <c:v>21.847000000000001</c:v>
                </c:pt>
                <c:pt idx="399">
                  <c:v>21.942</c:v>
                </c:pt>
                <c:pt idx="400">
                  <c:v>22.189</c:v>
                </c:pt>
                <c:pt idx="401">
                  <c:v>22.212</c:v>
                </c:pt>
                <c:pt idx="402">
                  <c:v>22.225999999999999</c:v>
                </c:pt>
                <c:pt idx="403">
                  <c:v>22.236000000000001</c:v>
                </c:pt>
                <c:pt idx="404">
                  <c:v>22.245000000000001</c:v>
                </c:pt>
                <c:pt idx="405">
                  <c:v>22.254999999999999</c:v>
                </c:pt>
                <c:pt idx="406">
                  <c:v>22.254999999999999</c:v>
                </c:pt>
                <c:pt idx="407">
                  <c:v>22.263999999999999</c:v>
                </c:pt>
                <c:pt idx="408">
                  <c:v>22.274000000000001</c:v>
                </c:pt>
                <c:pt idx="409">
                  <c:v>22.274000000000001</c:v>
                </c:pt>
                <c:pt idx="410">
                  <c:v>22.274000000000001</c:v>
                </c:pt>
                <c:pt idx="411">
                  <c:v>22.288</c:v>
                </c:pt>
                <c:pt idx="412">
                  <c:v>22.359000000000002</c:v>
                </c:pt>
                <c:pt idx="413">
                  <c:v>22.463000000000001</c:v>
                </c:pt>
                <c:pt idx="414">
                  <c:v>22.524999999999999</c:v>
                </c:pt>
                <c:pt idx="415">
                  <c:v>22.544</c:v>
                </c:pt>
                <c:pt idx="416">
                  <c:v>22.548999999999999</c:v>
                </c:pt>
                <c:pt idx="417">
                  <c:v>22.643999999999998</c:v>
                </c:pt>
                <c:pt idx="418">
                  <c:v>22.762</c:v>
                </c:pt>
                <c:pt idx="419">
                  <c:v>23.777000000000001</c:v>
                </c:pt>
                <c:pt idx="420">
                  <c:v>23.795999999999999</c:v>
                </c:pt>
                <c:pt idx="421">
                  <c:v>23.8</c:v>
                </c:pt>
                <c:pt idx="422">
                  <c:v>23.933</c:v>
                </c:pt>
                <c:pt idx="423">
                  <c:v>23.943000000000001</c:v>
                </c:pt>
                <c:pt idx="424">
                  <c:v>23.946999999999999</c:v>
                </c:pt>
                <c:pt idx="425">
                  <c:v>23.943000000000001</c:v>
                </c:pt>
                <c:pt idx="426">
                  <c:v>23.946999999999999</c:v>
                </c:pt>
                <c:pt idx="427">
                  <c:v>23.984999999999999</c:v>
                </c:pt>
                <c:pt idx="428">
                  <c:v>24.117999999999999</c:v>
                </c:pt>
                <c:pt idx="429">
                  <c:v>24.199000000000002</c:v>
                </c:pt>
                <c:pt idx="430">
                  <c:v>24.245999999999999</c:v>
                </c:pt>
                <c:pt idx="431">
                  <c:v>24.568999999999999</c:v>
                </c:pt>
                <c:pt idx="432">
                  <c:v>24.885999999999999</c:v>
                </c:pt>
                <c:pt idx="433">
                  <c:v>24.957000000000001</c:v>
                </c:pt>
                <c:pt idx="434">
                  <c:v>25.298999999999999</c:v>
                </c:pt>
                <c:pt idx="435">
                  <c:v>26.228000000000002</c:v>
                </c:pt>
                <c:pt idx="436">
                  <c:v>26.236999999999998</c:v>
                </c:pt>
                <c:pt idx="437">
                  <c:v>26.236999999999998</c:v>
                </c:pt>
                <c:pt idx="438">
                  <c:v>26.233000000000001</c:v>
                </c:pt>
                <c:pt idx="439">
                  <c:v>26.236999999999998</c:v>
                </c:pt>
                <c:pt idx="440">
                  <c:v>26.233000000000001</c:v>
                </c:pt>
                <c:pt idx="441">
                  <c:v>26.247</c:v>
                </c:pt>
                <c:pt idx="442">
                  <c:v>26.236999999999998</c:v>
                </c:pt>
                <c:pt idx="443">
                  <c:v>26.236999999999998</c:v>
                </c:pt>
                <c:pt idx="444">
                  <c:v>26.233000000000001</c:v>
                </c:pt>
                <c:pt idx="445">
                  <c:v>26.236999999999998</c:v>
                </c:pt>
                <c:pt idx="446">
                  <c:v>26.233000000000001</c:v>
                </c:pt>
                <c:pt idx="447">
                  <c:v>26.242000000000001</c:v>
                </c:pt>
                <c:pt idx="448">
                  <c:v>26.236999999999998</c:v>
                </c:pt>
                <c:pt idx="449">
                  <c:v>26.236999999999998</c:v>
                </c:pt>
                <c:pt idx="450">
                  <c:v>26.236999999999998</c:v>
                </c:pt>
                <c:pt idx="451">
                  <c:v>26.236999999999998</c:v>
                </c:pt>
                <c:pt idx="452">
                  <c:v>26.247</c:v>
                </c:pt>
                <c:pt idx="453">
                  <c:v>26.242000000000001</c:v>
                </c:pt>
                <c:pt idx="454">
                  <c:v>26.242000000000001</c:v>
                </c:pt>
                <c:pt idx="455">
                  <c:v>26.242000000000001</c:v>
                </c:pt>
                <c:pt idx="456">
                  <c:v>26.242000000000001</c:v>
                </c:pt>
                <c:pt idx="457">
                  <c:v>26.247</c:v>
                </c:pt>
                <c:pt idx="458">
                  <c:v>26.236999999999998</c:v>
                </c:pt>
                <c:pt idx="459">
                  <c:v>26.247</c:v>
                </c:pt>
                <c:pt idx="460">
                  <c:v>26.492999999999999</c:v>
                </c:pt>
                <c:pt idx="461">
                  <c:v>26.64</c:v>
                </c:pt>
                <c:pt idx="462">
                  <c:v>26.664000000000001</c:v>
                </c:pt>
                <c:pt idx="463">
                  <c:v>26.678000000000001</c:v>
                </c:pt>
                <c:pt idx="464">
                  <c:v>26.734999999999999</c:v>
                </c:pt>
                <c:pt idx="465">
                  <c:v>26.977</c:v>
                </c:pt>
                <c:pt idx="466">
                  <c:v>27.129000000000001</c:v>
                </c:pt>
                <c:pt idx="467">
                  <c:v>27.175999999999998</c:v>
                </c:pt>
                <c:pt idx="468">
                  <c:v>27.195</c:v>
                </c:pt>
                <c:pt idx="469">
                  <c:v>27.213999999999999</c:v>
                </c:pt>
                <c:pt idx="470">
                  <c:v>27.332999999999998</c:v>
                </c:pt>
                <c:pt idx="471">
                  <c:v>27.518000000000001</c:v>
                </c:pt>
                <c:pt idx="472">
                  <c:v>27.664999999999999</c:v>
                </c:pt>
                <c:pt idx="473">
                  <c:v>27.687999999999999</c:v>
                </c:pt>
                <c:pt idx="474">
                  <c:v>27.698</c:v>
                </c:pt>
                <c:pt idx="475">
                  <c:v>27.702000000000002</c:v>
                </c:pt>
                <c:pt idx="476">
                  <c:v>27.716999999999999</c:v>
                </c:pt>
                <c:pt idx="477">
                  <c:v>27.882999999999999</c:v>
                </c:pt>
                <c:pt idx="478">
                  <c:v>28.091000000000001</c:v>
                </c:pt>
                <c:pt idx="479">
                  <c:v>28.138999999999999</c:v>
                </c:pt>
                <c:pt idx="480">
                  <c:v>28.161999999999999</c:v>
                </c:pt>
                <c:pt idx="481">
                  <c:v>28.172000000000001</c:v>
                </c:pt>
                <c:pt idx="482">
                  <c:v>28.177</c:v>
                </c:pt>
                <c:pt idx="483">
                  <c:v>28.181000000000001</c:v>
                </c:pt>
                <c:pt idx="484">
                  <c:v>28.190999999999999</c:v>
                </c:pt>
                <c:pt idx="485">
                  <c:v>28.190999999999999</c:v>
                </c:pt>
                <c:pt idx="486">
                  <c:v>28.196000000000002</c:v>
                </c:pt>
                <c:pt idx="487">
                  <c:v>28.2</c:v>
                </c:pt>
                <c:pt idx="488">
                  <c:v>28.2</c:v>
                </c:pt>
                <c:pt idx="489">
                  <c:v>28.2</c:v>
                </c:pt>
                <c:pt idx="490">
                  <c:v>28.204999999999998</c:v>
                </c:pt>
                <c:pt idx="491">
                  <c:v>28.21</c:v>
                </c:pt>
                <c:pt idx="492">
                  <c:v>28.213999999999999</c:v>
                </c:pt>
                <c:pt idx="493">
                  <c:v>28.352</c:v>
                </c:pt>
                <c:pt idx="494">
                  <c:v>28.48</c:v>
                </c:pt>
                <c:pt idx="495">
                  <c:v>28.504000000000001</c:v>
                </c:pt>
                <c:pt idx="496">
                  <c:v>28.518000000000001</c:v>
                </c:pt>
                <c:pt idx="497">
                  <c:v>28.513000000000002</c:v>
                </c:pt>
                <c:pt idx="498">
                  <c:v>28.518000000000001</c:v>
                </c:pt>
                <c:pt idx="499">
                  <c:v>28.527000000000001</c:v>
                </c:pt>
                <c:pt idx="500">
                  <c:v>28.536999999999999</c:v>
                </c:pt>
                <c:pt idx="501">
                  <c:v>28.536999999999999</c:v>
                </c:pt>
                <c:pt idx="502">
                  <c:v>28.532</c:v>
                </c:pt>
                <c:pt idx="503">
                  <c:v>28.545999999999999</c:v>
                </c:pt>
                <c:pt idx="504">
                  <c:v>28.556000000000001</c:v>
                </c:pt>
                <c:pt idx="505">
                  <c:v>28.797999999999998</c:v>
                </c:pt>
                <c:pt idx="506">
                  <c:v>28.864000000000001</c:v>
                </c:pt>
                <c:pt idx="507">
                  <c:v>28.888000000000002</c:v>
                </c:pt>
                <c:pt idx="508">
                  <c:v>28.896999999999998</c:v>
                </c:pt>
                <c:pt idx="509">
                  <c:v>28.911000000000001</c:v>
                </c:pt>
                <c:pt idx="510">
                  <c:v>28.907</c:v>
                </c:pt>
                <c:pt idx="511">
                  <c:v>28.920999999999999</c:v>
                </c:pt>
                <c:pt idx="512">
                  <c:v>28.911000000000001</c:v>
                </c:pt>
                <c:pt idx="513">
                  <c:v>28.93</c:v>
                </c:pt>
                <c:pt idx="514">
                  <c:v>28.93</c:v>
                </c:pt>
                <c:pt idx="515">
                  <c:v>28.925999999999998</c:v>
                </c:pt>
                <c:pt idx="516">
                  <c:v>28.93</c:v>
                </c:pt>
                <c:pt idx="517">
                  <c:v>28.934999999999999</c:v>
                </c:pt>
                <c:pt idx="518">
                  <c:v>28.934999999999999</c:v>
                </c:pt>
                <c:pt idx="519">
                  <c:v>28.934999999999999</c:v>
                </c:pt>
                <c:pt idx="520">
                  <c:v>28.934999999999999</c:v>
                </c:pt>
                <c:pt idx="521">
                  <c:v>28.94</c:v>
                </c:pt>
                <c:pt idx="522">
                  <c:v>28.934999999999999</c:v>
                </c:pt>
                <c:pt idx="523">
                  <c:v>28.934999999999999</c:v>
                </c:pt>
                <c:pt idx="524">
                  <c:v>28.945</c:v>
                </c:pt>
                <c:pt idx="525">
                  <c:v>28.94</c:v>
                </c:pt>
                <c:pt idx="526">
                  <c:v>28.949000000000002</c:v>
                </c:pt>
                <c:pt idx="527">
                  <c:v>28.945</c:v>
                </c:pt>
                <c:pt idx="528">
                  <c:v>28.949000000000002</c:v>
                </c:pt>
                <c:pt idx="529">
                  <c:v>28.954000000000001</c:v>
                </c:pt>
                <c:pt idx="530">
                  <c:v>28.949000000000002</c:v>
                </c:pt>
                <c:pt idx="531">
                  <c:v>28.949000000000002</c:v>
                </c:pt>
                <c:pt idx="532">
                  <c:v>28.954000000000001</c:v>
                </c:pt>
                <c:pt idx="533">
                  <c:v>28.959</c:v>
                </c:pt>
                <c:pt idx="534">
                  <c:v>28.945</c:v>
                </c:pt>
                <c:pt idx="535">
                  <c:v>28.954000000000001</c:v>
                </c:pt>
                <c:pt idx="536">
                  <c:v>28.949000000000002</c:v>
                </c:pt>
                <c:pt idx="537">
                  <c:v>28.949000000000002</c:v>
                </c:pt>
                <c:pt idx="538">
                  <c:v>28.954000000000001</c:v>
                </c:pt>
                <c:pt idx="539">
                  <c:v>28.954000000000001</c:v>
                </c:pt>
                <c:pt idx="540">
                  <c:v>27.001000000000001</c:v>
                </c:pt>
                <c:pt idx="541">
                  <c:v>24.710999999999999</c:v>
                </c:pt>
                <c:pt idx="542">
                  <c:v>21.443999999999999</c:v>
                </c:pt>
                <c:pt idx="543">
                  <c:v>18.210999999999999</c:v>
                </c:pt>
                <c:pt idx="544">
                  <c:v>15.304</c:v>
                </c:pt>
                <c:pt idx="545">
                  <c:v>15.025</c:v>
                </c:pt>
                <c:pt idx="546">
                  <c:v>13.413</c:v>
                </c:pt>
                <c:pt idx="547">
                  <c:v>12.792</c:v>
                </c:pt>
                <c:pt idx="548">
                  <c:v>12.795999999999999</c:v>
                </c:pt>
                <c:pt idx="549">
                  <c:v>12.763</c:v>
                </c:pt>
                <c:pt idx="550">
                  <c:v>12.734999999999999</c:v>
                </c:pt>
                <c:pt idx="551">
                  <c:v>12.711</c:v>
                </c:pt>
                <c:pt idx="552">
                  <c:v>12.706</c:v>
                </c:pt>
                <c:pt idx="553">
                  <c:v>12.692</c:v>
                </c:pt>
                <c:pt idx="554">
                  <c:v>12.683</c:v>
                </c:pt>
                <c:pt idx="555">
                  <c:v>12.667999999999999</c:v>
                </c:pt>
                <c:pt idx="556">
                  <c:v>12.664</c:v>
                </c:pt>
                <c:pt idx="557">
                  <c:v>12.654</c:v>
                </c:pt>
                <c:pt idx="558">
                  <c:v>12.654</c:v>
                </c:pt>
                <c:pt idx="559">
                  <c:v>12.635</c:v>
                </c:pt>
                <c:pt idx="560">
                  <c:v>12.64</c:v>
                </c:pt>
                <c:pt idx="561">
                  <c:v>12.63</c:v>
                </c:pt>
                <c:pt idx="562">
                  <c:v>12.625999999999999</c:v>
                </c:pt>
                <c:pt idx="563">
                  <c:v>12.63</c:v>
                </c:pt>
                <c:pt idx="564">
                  <c:v>12.621</c:v>
                </c:pt>
                <c:pt idx="565">
                  <c:v>12.606999999999999</c:v>
                </c:pt>
              </c:numCache>
            </c:numRef>
          </c:xVal>
          <c:yVal>
            <c:numRef>
              <c:f>'DATA-editted'!$AL$6:$AL$571</c:f>
              <c:numCache>
                <c:formatCode>General</c:formatCode>
                <c:ptCount val="566"/>
                <c:pt idx="0">
                  <c:v>3.0499999999999998E-3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4.8829999999999998E-2</c:v>
                </c:pt>
                <c:pt idx="5">
                  <c:v>3.968E-2</c:v>
                </c:pt>
                <c:pt idx="6">
                  <c:v>6.7150000000000001E-2</c:v>
                </c:pt>
                <c:pt idx="7">
                  <c:v>4.8829999999999998E-2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9.1560000000000002E-2</c:v>
                </c:pt>
                <c:pt idx="11">
                  <c:v>9.1560000000000002E-2</c:v>
                </c:pt>
                <c:pt idx="12">
                  <c:v>6.1040000000000004E-2</c:v>
                </c:pt>
                <c:pt idx="13">
                  <c:v>3.968E-2</c:v>
                </c:pt>
                <c:pt idx="14">
                  <c:v>3.3570000000000003E-2</c:v>
                </c:pt>
                <c:pt idx="15">
                  <c:v>8.8510000000000005E-2</c:v>
                </c:pt>
                <c:pt idx="16">
                  <c:v>8.2409999999999997E-2</c:v>
                </c:pt>
                <c:pt idx="17">
                  <c:v>9.4619999999999996E-2</c:v>
                </c:pt>
                <c:pt idx="18">
                  <c:v>9.4619999999999996E-2</c:v>
                </c:pt>
                <c:pt idx="19">
                  <c:v>9.4619999999999996E-2</c:v>
                </c:pt>
                <c:pt idx="20">
                  <c:v>9.4619999999999996E-2</c:v>
                </c:pt>
                <c:pt idx="21">
                  <c:v>9.7669999999999993E-2</c:v>
                </c:pt>
                <c:pt idx="22">
                  <c:v>9.4619999999999996E-2</c:v>
                </c:pt>
                <c:pt idx="23">
                  <c:v>4.2729999999999997E-2</c:v>
                </c:pt>
                <c:pt idx="24">
                  <c:v>6.4089999999999994E-2</c:v>
                </c:pt>
                <c:pt idx="25">
                  <c:v>8.2409999999999997E-2</c:v>
                </c:pt>
                <c:pt idx="26">
                  <c:v>4.2729999999999997E-2</c:v>
                </c:pt>
                <c:pt idx="27">
                  <c:v>9.4619999999999996E-2</c:v>
                </c:pt>
                <c:pt idx="28">
                  <c:v>9.4619999999999996E-2</c:v>
                </c:pt>
                <c:pt idx="29">
                  <c:v>9.4619999999999996E-2</c:v>
                </c:pt>
                <c:pt idx="30">
                  <c:v>8.8510000000000005E-2</c:v>
                </c:pt>
                <c:pt idx="31">
                  <c:v>1.1353900000000001</c:v>
                </c:pt>
                <c:pt idx="32">
                  <c:v>1.1964399999999999</c:v>
                </c:pt>
                <c:pt idx="33">
                  <c:v>1.1933799999999999</c:v>
                </c:pt>
                <c:pt idx="34">
                  <c:v>1.1933799999999999</c:v>
                </c:pt>
                <c:pt idx="35">
                  <c:v>1.8038099999999999</c:v>
                </c:pt>
                <c:pt idx="36">
                  <c:v>2.1822699999999999</c:v>
                </c:pt>
                <c:pt idx="37">
                  <c:v>2.20669</c:v>
                </c:pt>
                <c:pt idx="38">
                  <c:v>2.8598500000000002</c:v>
                </c:pt>
                <c:pt idx="39">
                  <c:v>3.4336500000000001</c:v>
                </c:pt>
                <c:pt idx="40">
                  <c:v>3.8517899999999998</c:v>
                </c:pt>
                <c:pt idx="41">
                  <c:v>3.9769299999999999</c:v>
                </c:pt>
                <c:pt idx="42">
                  <c:v>4.2119400000000002</c:v>
                </c:pt>
                <c:pt idx="43">
                  <c:v>4.6605999999999996</c:v>
                </c:pt>
                <c:pt idx="44">
                  <c:v>4.9383499999999998</c:v>
                </c:pt>
                <c:pt idx="45">
                  <c:v>5.00549</c:v>
                </c:pt>
                <c:pt idx="46">
                  <c:v>5.0665399999999998</c:v>
                </c:pt>
                <c:pt idx="47">
                  <c:v>5.3534400000000009</c:v>
                </c:pt>
                <c:pt idx="48">
                  <c:v>5.5914999999999999</c:v>
                </c:pt>
                <c:pt idx="49">
                  <c:v>5.8356700000000004</c:v>
                </c:pt>
                <c:pt idx="50">
                  <c:v>6.0889999999999995</c:v>
                </c:pt>
                <c:pt idx="51">
                  <c:v>6.1958200000000003</c:v>
                </c:pt>
                <c:pt idx="52">
                  <c:v>6.2049800000000008</c:v>
                </c:pt>
                <c:pt idx="53">
                  <c:v>6.4705200000000005</c:v>
                </c:pt>
                <c:pt idx="54">
                  <c:v>7.9935299999999998</c:v>
                </c:pt>
                <c:pt idx="55">
                  <c:v>8.0423600000000004</c:v>
                </c:pt>
                <c:pt idx="56">
                  <c:v>8.7290899999999993</c:v>
                </c:pt>
                <c:pt idx="57">
                  <c:v>9.7515599999999996</c:v>
                </c:pt>
                <c:pt idx="58">
                  <c:v>9.8797499999999996</c:v>
                </c:pt>
                <c:pt idx="59">
                  <c:v>10.01404</c:v>
                </c:pt>
                <c:pt idx="60">
                  <c:v>10.01404</c:v>
                </c:pt>
                <c:pt idx="61">
                  <c:v>10.01404</c:v>
                </c:pt>
                <c:pt idx="62">
                  <c:v>10.10866</c:v>
                </c:pt>
                <c:pt idx="63">
                  <c:v>10.12086</c:v>
                </c:pt>
                <c:pt idx="64">
                  <c:v>10.493219999999999</c:v>
                </c:pt>
                <c:pt idx="65">
                  <c:v>10.517639999999998</c:v>
                </c:pt>
                <c:pt idx="66">
                  <c:v>10.795389999999999</c:v>
                </c:pt>
                <c:pt idx="67">
                  <c:v>11.060920000000001</c:v>
                </c:pt>
                <c:pt idx="68">
                  <c:v>11.314249999999999</c:v>
                </c:pt>
                <c:pt idx="69">
                  <c:v>11.57368</c:v>
                </c:pt>
                <c:pt idx="70">
                  <c:v>11.62251</c:v>
                </c:pt>
                <c:pt idx="71">
                  <c:v>11.8972</c:v>
                </c:pt>
                <c:pt idx="72">
                  <c:v>11.921620000000001</c:v>
                </c:pt>
                <c:pt idx="73">
                  <c:v>12.019290000000002</c:v>
                </c:pt>
                <c:pt idx="74">
                  <c:v>12.107799999999999</c:v>
                </c:pt>
                <c:pt idx="75">
                  <c:v>12.59919</c:v>
                </c:pt>
                <c:pt idx="76">
                  <c:v>12.79758</c:v>
                </c:pt>
                <c:pt idx="77">
                  <c:v>13.481259999999999</c:v>
                </c:pt>
                <c:pt idx="78">
                  <c:v>13.42327</c:v>
                </c:pt>
                <c:pt idx="79">
                  <c:v>13.594190000000001</c:v>
                </c:pt>
                <c:pt idx="80">
                  <c:v>13.8231</c:v>
                </c:pt>
                <c:pt idx="81">
                  <c:v>13.740689999999999</c:v>
                </c:pt>
                <c:pt idx="82">
                  <c:v>13.8231</c:v>
                </c:pt>
                <c:pt idx="83">
                  <c:v>14.01843</c:v>
                </c:pt>
                <c:pt idx="84">
                  <c:v>14.421320000000001</c:v>
                </c:pt>
                <c:pt idx="85">
                  <c:v>14.43047</c:v>
                </c:pt>
                <c:pt idx="86">
                  <c:v>14.43047</c:v>
                </c:pt>
                <c:pt idx="87">
                  <c:v>15.44988</c:v>
                </c:pt>
                <c:pt idx="88">
                  <c:v>15.53229</c:v>
                </c:pt>
                <c:pt idx="89">
                  <c:v>15.84971</c:v>
                </c:pt>
                <c:pt idx="90">
                  <c:v>16.28922</c:v>
                </c:pt>
                <c:pt idx="91">
                  <c:v>16.335000000000001</c:v>
                </c:pt>
                <c:pt idx="92">
                  <c:v>16.508969999999998</c:v>
                </c:pt>
                <c:pt idx="93">
                  <c:v>17.891590000000001</c:v>
                </c:pt>
                <c:pt idx="94">
                  <c:v>17.85191</c:v>
                </c:pt>
                <c:pt idx="95">
                  <c:v>17.67794</c:v>
                </c:pt>
                <c:pt idx="96">
                  <c:v>17.766449999999999</c:v>
                </c:pt>
                <c:pt idx="97">
                  <c:v>17.900739999999999</c:v>
                </c:pt>
                <c:pt idx="98">
                  <c:v>18.111339999999998</c:v>
                </c:pt>
                <c:pt idx="99">
                  <c:v>18.224270000000001</c:v>
                </c:pt>
                <c:pt idx="100">
                  <c:v>18.688189999999999</c:v>
                </c:pt>
                <c:pt idx="101">
                  <c:v>19.518370000000001</c:v>
                </c:pt>
                <c:pt idx="102">
                  <c:v>20.076910000000002</c:v>
                </c:pt>
                <c:pt idx="103">
                  <c:v>20.595780000000001</c:v>
                </c:pt>
                <c:pt idx="104">
                  <c:v>20.556100000000001</c:v>
                </c:pt>
                <c:pt idx="105">
                  <c:v>20.922350000000002</c:v>
                </c:pt>
                <c:pt idx="106">
                  <c:v>21.68844</c:v>
                </c:pt>
                <c:pt idx="107">
                  <c:v>21.459530000000001</c:v>
                </c:pt>
                <c:pt idx="108">
                  <c:v>21.346599999999999</c:v>
                </c:pt>
                <c:pt idx="109">
                  <c:v>22.124890000000001</c:v>
                </c:pt>
                <c:pt idx="110">
                  <c:v>22.2836</c:v>
                </c:pt>
                <c:pt idx="111">
                  <c:v>23.12294</c:v>
                </c:pt>
                <c:pt idx="112">
                  <c:v>23.849350000000001</c:v>
                </c:pt>
                <c:pt idx="113">
                  <c:v>23.910390000000003</c:v>
                </c:pt>
                <c:pt idx="114">
                  <c:v>24.005010000000002</c:v>
                </c:pt>
                <c:pt idx="115">
                  <c:v>24.04468</c:v>
                </c:pt>
                <c:pt idx="116">
                  <c:v>24.954219999999999</c:v>
                </c:pt>
                <c:pt idx="117">
                  <c:v>25.946159999999999</c:v>
                </c:pt>
                <c:pt idx="118">
                  <c:v>26.04383</c:v>
                </c:pt>
                <c:pt idx="119">
                  <c:v>26.263580000000001</c:v>
                </c:pt>
                <c:pt idx="120">
                  <c:v>27.945309999999999</c:v>
                </c:pt>
                <c:pt idx="121">
                  <c:v>27.85069</c:v>
                </c:pt>
                <c:pt idx="122">
                  <c:v>27.896470000000001</c:v>
                </c:pt>
                <c:pt idx="123">
                  <c:v>28.259679999999999</c:v>
                </c:pt>
                <c:pt idx="124">
                  <c:v>29.819310000000002</c:v>
                </c:pt>
                <c:pt idx="125">
                  <c:v>29.758270000000003</c:v>
                </c:pt>
                <c:pt idx="126">
                  <c:v>29.508000000000003</c:v>
                </c:pt>
                <c:pt idx="127">
                  <c:v>29.959710000000001</c:v>
                </c:pt>
                <c:pt idx="128">
                  <c:v>30.618970000000001</c:v>
                </c:pt>
                <c:pt idx="129">
                  <c:v>30.481629999999999</c:v>
                </c:pt>
                <c:pt idx="130">
                  <c:v>31.647539999999999</c:v>
                </c:pt>
                <c:pt idx="131">
                  <c:v>32.245759999999997</c:v>
                </c:pt>
                <c:pt idx="132">
                  <c:v>32.908069999999995</c:v>
                </c:pt>
                <c:pt idx="133">
                  <c:v>34.241849999999999</c:v>
                </c:pt>
                <c:pt idx="134">
                  <c:v>35.624470000000002</c:v>
                </c:pt>
                <c:pt idx="135">
                  <c:v>35.493220000000001</c:v>
                </c:pt>
                <c:pt idx="136">
                  <c:v>35.987670000000001</c:v>
                </c:pt>
                <c:pt idx="137">
                  <c:v>35.917470000000002</c:v>
                </c:pt>
                <c:pt idx="138">
                  <c:v>36.088389999999997</c:v>
                </c:pt>
                <c:pt idx="139">
                  <c:v>36.527900000000002</c:v>
                </c:pt>
                <c:pt idx="140">
                  <c:v>38.002079999999999</c:v>
                </c:pt>
                <c:pt idx="141">
                  <c:v>38.20046</c:v>
                </c:pt>
                <c:pt idx="142">
                  <c:v>38.084479999999999</c:v>
                </c:pt>
                <c:pt idx="143">
                  <c:v>38.838359999999994</c:v>
                </c:pt>
                <c:pt idx="144">
                  <c:v>38.887190000000004</c:v>
                </c:pt>
                <c:pt idx="145">
                  <c:v>39.323650000000001</c:v>
                </c:pt>
                <c:pt idx="146">
                  <c:v>39.906599999999997</c:v>
                </c:pt>
                <c:pt idx="147">
                  <c:v>40.001219999999996</c:v>
                </c:pt>
                <c:pt idx="148">
                  <c:v>40.547550000000001</c:v>
                </c:pt>
                <c:pt idx="149">
                  <c:v>42.28116</c:v>
                </c:pt>
                <c:pt idx="150">
                  <c:v>42.742030000000007</c:v>
                </c:pt>
                <c:pt idx="151">
                  <c:v>43.111339999999998</c:v>
                </c:pt>
                <c:pt idx="152">
                  <c:v>43.44708</c:v>
                </c:pt>
                <c:pt idx="153">
                  <c:v>43.605789999999999</c:v>
                </c:pt>
                <c:pt idx="154">
                  <c:v>43.965940000000003</c:v>
                </c:pt>
                <c:pt idx="155">
                  <c:v>43.90795</c:v>
                </c:pt>
                <c:pt idx="156">
                  <c:v>44.091080000000005</c:v>
                </c:pt>
                <c:pt idx="157">
                  <c:v>44.243680000000005</c:v>
                </c:pt>
                <c:pt idx="158">
                  <c:v>45.51032</c:v>
                </c:pt>
                <c:pt idx="159">
                  <c:v>46.242830000000005</c:v>
                </c:pt>
                <c:pt idx="160">
                  <c:v>46.29166</c:v>
                </c:pt>
                <c:pt idx="161">
                  <c:v>46.279449999999997</c:v>
                </c:pt>
                <c:pt idx="162">
                  <c:v>47.59187</c:v>
                </c:pt>
                <c:pt idx="163">
                  <c:v>48.376270000000005</c:v>
                </c:pt>
                <c:pt idx="164">
                  <c:v>48.406790000000001</c:v>
                </c:pt>
                <c:pt idx="165">
                  <c:v>48.748630000000006</c:v>
                </c:pt>
                <c:pt idx="166">
                  <c:v>50.170919999999995</c:v>
                </c:pt>
                <c:pt idx="167">
                  <c:v>50.231960000000001</c:v>
                </c:pt>
                <c:pt idx="168">
                  <c:v>50.402879999999996</c:v>
                </c:pt>
                <c:pt idx="169">
                  <c:v>50.576850000000007</c:v>
                </c:pt>
                <c:pt idx="170">
                  <c:v>51.022460000000002</c:v>
                </c:pt>
                <c:pt idx="171">
                  <c:v>51.5047</c:v>
                </c:pt>
                <c:pt idx="172">
                  <c:v>51.858750000000001</c:v>
                </c:pt>
                <c:pt idx="173">
                  <c:v>52.08155</c:v>
                </c:pt>
                <c:pt idx="174">
                  <c:v>52.124279999999999</c:v>
                </c:pt>
                <c:pt idx="175">
                  <c:v>52.658410000000003</c:v>
                </c:pt>
                <c:pt idx="176">
                  <c:v>53.274939999999994</c:v>
                </c:pt>
                <c:pt idx="177">
                  <c:v>53.030770000000004</c:v>
                </c:pt>
                <c:pt idx="178">
                  <c:v>53.320720000000001</c:v>
                </c:pt>
                <c:pt idx="179">
                  <c:v>53.909779999999998</c:v>
                </c:pt>
                <c:pt idx="180">
                  <c:v>54.044070000000005</c:v>
                </c:pt>
                <c:pt idx="181">
                  <c:v>54.077650000000006</c:v>
                </c:pt>
                <c:pt idx="182">
                  <c:v>54.913930000000001</c:v>
                </c:pt>
                <c:pt idx="183">
                  <c:v>56.522399999999998</c:v>
                </c:pt>
                <c:pt idx="184">
                  <c:v>56.568180000000005</c:v>
                </c:pt>
                <c:pt idx="185">
                  <c:v>56.36674</c:v>
                </c:pt>
                <c:pt idx="186">
                  <c:v>56.272129999999997</c:v>
                </c:pt>
                <c:pt idx="187">
                  <c:v>56.311809999999994</c:v>
                </c:pt>
                <c:pt idx="188">
                  <c:v>57.73715</c:v>
                </c:pt>
                <c:pt idx="189">
                  <c:v>57.648639999999993</c:v>
                </c:pt>
                <c:pt idx="190">
                  <c:v>57.474669999999996</c:v>
                </c:pt>
                <c:pt idx="191">
                  <c:v>57.700530000000001</c:v>
                </c:pt>
                <c:pt idx="192">
                  <c:v>57.923329999999993</c:v>
                </c:pt>
                <c:pt idx="193">
                  <c:v>58.024049999999995</c:v>
                </c:pt>
                <c:pt idx="194">
                  <c:v>58.326210000000003</c:v>
                </c:pt>
                <c:pt idx="195">
                  <c:v>58.463560000000001</c:v>
                </c:pt>
                <c:pt idx="196">
                  <c:v>58.402520000000003</c:v>
                </c:pt>
                <c:pt idx="197">
                  <c:v>58.970209999999994</c:v>
                </c:pt>
                <c:pt idx="198">
                  <c:v>59.263220000000004</c:v>
                </c:pt>
                <c:pt idx="199">
                  <c:v>59.150290000000005</c:v>
                </c:pt>
                <c:pt idx="200">
                  <c:v>59.354779999999998</c:v>
                </c:pt>
                <c:pt idx="201">
                  <c:v>59.895009999999999</c:v>
                </c:pt>
                <c:pt idx="202">
                  <c:v>60.117809999999999</c:v>
                </c:pt>
                <c:pt idx="203">
                  <c:v>60.542059999999999</c:v>
                </c:pt>
                <c:pt idx="204">
                  <c:v>61.103649999999995</c:v>
                </c:pt>
                <c:pt idx="205">
                  <c:v>61.515690000000006</c:v>
                </c:pt>
                <c:pt idx="206">
                  <c:v>61.47296</c:v>
                </c:pt>
                <c:pt idx="207">
                  <c:v>61.707969999999996</c:v>
                </c:pt>
                <c:pt idx="208">
                  <c:v>62.220730000000003</c:v>
                </c:pt>
                <c:pt idx="209">
                  <c:v>62.635820000000002</c:v>
                </c:pt>
                <c:pt idx="210">
                  <c:v>63.234040000000007</c:v>
                </c:pt>
                <c:pt idx="211">
                  <c:v>63.279820000000001</c:v>
                </c:pt>
                <c:pt idx="212">
                  <c:v>63.203519999999997</c:v>
                </c:pt>
                <c:pt idx="213">
                  <c:v>63.798680000000004</c:v>
                </c:pt>
                <c:pt idx="214">
                  <c:v>63.862780000000001</c:v>
                </c:pt>
                <c:pt idx="215">
                  <c:v>64.012330000000006</c:v>
                </c:pt>
                <c:pt idx="216">
                  <c:v>64.103890000000007</c:v>
                </c:pt>
                <c:pt idx="217">
                  <c:v>64.421319999999994</c:v>
                </c:pt>
                <c:pt idx="218">
                  <c:v>64.506779999999992</c:v>
                </c:pt>
                <c:pt idx="219">
                  <c:v>64.381640000000004</c:v>
                </c:pt>
                <c:pt idx="220">
                  <c:v>64.830299999999994</c:v>
                </c:pt>
                <c:pt idx="221">
                  <c:v>65.104990000000001</c:v>
                </c:pt>
                <c:pt idx="222">
                  <c:v>65.324750000000009</c:v>
                </c:pt>
                <c:pt idx="223">
                  <c:v>65.254549999999995</c:v>
                </c:pt>
                <c:pt idx="224">
                  <c:v>65.486509999999996</c:v>
                </c:pt>
                <c:pt idx="225">
                  <c:v>65.782569999999993</c:v>
                </c:pt>
                <c:pt idx="226">
                  <c:v>65.840559999999996</c:v>
                </c:pt>
                <c:pt idx="227">
                  <c:v>65.91686</c:v>
                </c:pt>
                <c:pt idx="228">
                  <c:v>66.203760000000003</c:v>
                </c:pt>
                <c:pt idx="229">
                  <c:v>66.035889999999995</c:v>
                </c:pt>
                <c:pt idx="230">
                  <c:v>66.322789999999998</c:v>
                </c:pt>
                <c:pt idx="231">
                  <c:v>66.356369999999998</c:v>
                </c:pt>
                <c:pt idx="232">
                  <c:v>66.258700000000005</c:v>
                </c:pt>
                <c:pt idx="233">
                  <c:v>66.313639999999992</c:v>
                </c:pt>
                <c:pt idx="234">
                  <c:v>66.356369999999998</c:v>
                </c:pt>
                <c:pt idx="235">
                  <c:v>66.264799999999994</c:v>
                </c:pt>
                <c:pt idx="236">
                  <c:v>66.637160000000009</c:v>
                </c:pt>
                <c:pt idx="237">
                  <c:v>66.82029</c:v>
                </c:pt>
                <c:pt idx="238">
                  <c:v>67.000370000000004</c:v>
                </c:pt>
                <c:pt idx="239">
                  <c:v>67.235379999999992</c:v>
                </c:pt>
                <c:pt idx="240">
                  <c:v>67.207909999999998</c:v>
                </c:pt>
                <c:pt idx="241">
                  <c:v>68.038089999999997</c:v>
                </c:pt>
                <c:pt idx="242">
                  <c:v>68.035039999999995</c:v>
                </c:pt>
                <c:pt idx="243">
                  <c:v>68.035039999999995</c:v>
                </c:pt>
                <c:pt idx="244">
                  <c:v>68.190699999999993</c:v>
                </c:pt>
                <c:pt idx="245">
                  <c:v>68.318889999999996</c:v>
                </c:pt>
                <c:pt idx="246">
                  <c:v>68.611890000000002</c:v>
                </c:pt>
                <c:pt idx="247">
                  <c:v>68.593580000000003</c:v>
                </c:pt>
                <c:pt idx="248">
                  <c:v>69.231470000000002</c:v>
                </c:pt>
                <c:pt idx="249">
                  <c:v>69.622150000000005</c:v>
                </c:pt>
                <c:pt idx="250">
                  <c:v>69.710660000000004</c:v>
                </c:pt>
                <c:pt idx="251">
                  <c:v>69.710660000000004</c:v>
                </c:pt>
                <c:pt idx="252">
                  <c:v>70.39434</c:v>
                </c:pt>
                <c:pt idx="253">
                  <c:v>70.275300000000001</c:v>
                </c:pt>
                <c:pt idx="254">
                  <c:v>70.443169999999995</c:v>
                </c:pt>
                <c:pt idx="255">
                  <c:v>70.824690000000004</c:v>
                </c:pt>
                <c:pt idx="256">
                  <c:v>71.236719999999991</c:v>
                </c:pt>
                <c:pt idx="257">
                  <c:v>71.303870000000003</c:v>
                </c:pt>
                <c:pt idx="258">
                  <c:v>71.184840000000008</c:v>
                </c:pt>
                <c:pt idx="259">
                  <c:v>71.572460000000007</c:v>
                </c:pt>
                <c:pt idx="260">
                  <c:v>71.789159999999995</c:v>
                </c:pt>
                <c:pt idx="261">
                  <c:v>71.923450000000003</c:v>
                </c:pt>
                <c:pt idx="262">
                  <c:v>72.152360000000002</c:v>
                </c:pt>
                <c:pt idx="263">
                  <c:v>72.500309999999999</c:v>
                </c:pt>
                <c:pt idx="264">
                  <c:v>73.013059999999996</c:v>
                </c:pt>
                <c:pt idx="265">
                  <c:v>73.400680000000008</c:v>
                </c:pt>
                <c:pt idx="266">
                  <c:v>73.650959999999998</c:v>
                </c:pt>
                <c:pt idx="267">
                  <c:v>73.864609999999999</c:v>
                </c:pt>
                <c:pt idx="268">
                  <c:v>73.65401</c:v>
                </c:pt>
                <c:pt idx="269">
                  <c:v>74.102670000000003</c:v>
                </c:pt>
                <c:pt idx="270">
                  <c:v>74.426199999999994</c:v>
                </c:pt>
                <c:pt idx="271">
                  <c:v>74.526920000000004</c:v>
                </c:pt>
                <c:pt idx="272">
                  <c:v>74.731409999999997</c:v>
                </c:pt>
                <c:pt idx="273">
                  <c:v>74.832129999999992</c:v>
                </c:pt>
                <c:pt idx="274">
                  <c:v>74.685630000000003</c:v>
                </c:pt>
                <c:pt idx="275">
                  <c:v>75.180080000000004</c:v>
                </c:pt>
                <c:pt idx="276">
                  <c:v>75.717250000000007</c:v>
                </c:pt>
                <c:pt idx="277">
                  <c:v>75.558540000000008</c:v>
                </c:pt>
                <c:pt idx="278">
                  <c:v>75.92174</c:v>
                </c:pt>
                <c:pt idx="279">
                  <c:v>76.297160000000005</c:v>
                </c:pt>
                <c:pt idx="280">
                  <c:v>76.526070000000004</c:v>
                </c:pt>
                <c:pt idx="281">
                  <c:v>76.855699999999999</c:v>
                </c:pt>
                <c:pt idx="282">
                  <c:v>76.800759999999997</c:v>
                </c:pt>
                <c:pt idx="283">
                  <c:v>76.681719999999999</c:v>
                </c:pt>
                <c:pt idx="284">
                  <c:v>76.495540000000005</c:v>
                </c:pt>
                <c:pt idx="285">
                  <c:v>76.349040000000002</c:v>
                </c:pt>
                <c:pt idx="286">
                  <c:v>76.831279999999992</c:v>
                </c:pt>
                <c:pt idx="287">
                  <c:v>77.33793</c:v>
                </c:pt>
                <c:pt idx="288">
                  <c:v>77.47833</c:v>
                </c:pt>
                <c:pt idx="289">
                  <c:v>77.39591999999999</c:v>
                </c:pt>
                <c:pt idx="290">
                  <c:v>77.826270000000008</c:v>
                </c:pt>
                <c:pt idx="291">
                  <c:v>77.984979999999993</c:v>
                </c:pt>
                <c:pt idx="292">
                  <c:v>78.122330000000005</c:v>
                </c:pt>
                <c:pt idx="293">
                  <c:v>78.506900000000002</c:v>
                </c:pt>
                <c:pt idx="294">
                  <c:v>78.680869999999999</c:v>
                </c:pt>
                <c:pt idx="295">
                  <c:v>78.650350000000003</c:v>
                </c:pt>
                <c:pt idx="296">
                  <c:v>78.513000000000005</c:v>
                </c:pt>
                <c:pt idx="297">
                  <c:v>78.403130000000004</c:v>
                </c:pt>
                <c:pt idx="298">
                  <c:v>79.28519</c:v>
                </c:pt>
                <c:pt idx="299">
                  <c:v>79.550730000000001</c:v>
                </c:pt>
                <c:pt idx="300">
                  <c:v>79.382859999999994</c:v>
                </c:pt>
                <c:pt idx="301">
                  <c:v>79.910879999999992</c:v>
                </c:pt>
                <c:pt idx="302">
                  <c:v>80.133679999999998</c:v>
                </c:pt>
                <c:pt idx="303">
                  <c:v>80.548770000000005</c:v>
                </c:pt>
                <c:pt idx="304">
                  <c:v>80.765469999999993</c:v>
                </c:pt>
                <c:pt idx="305">
                  <c:v>80.957759999999993</c:v>
                </c:pt>
                <c:pt idx="306">
                  <c:v>80.945549999999997</c:v>
                </c:pt>
                <c:pt idx="307">
                  <c:v>81.119520000000009</c:v>
                </c:pt>
                <c:pt idx="308">
                  <c:v>81.67501</c:v>
                </c:pt>
                <c:pt idx="309">
                  <c:v>81.726900000000001</c:v>
                </c:pt>
                <c:pt idx="310">
                  <c:v>81.510190000000009</c:v>
                </c:pt>
                <c:pt idx="311">
                  <c:v>81.62312</c:v>
                </c:pt>
                <c:pt idx="312">
                  <c:v>82.15419</c:v>
                </c:pt>
                <c:pt idx="313">
                  <c:v>82.71884</c:v>
                </c:pt>
                <c:pt idx="314">
                  <c:v>82.572339999999997</c:v>
                </c:pt>
                <c:pt idx="315">
                  <c:v>82.56622999999999</c:v>
                </c:pt>
                <c:pt idx="316">
                  <c:v>83.112559999999988</c:v>
                </c:pt>
                <c:pt idx="317">
                  <c:v>83.152240000000006</c:v>
                </c:pt>
                <c:pt idx="318">
                  <c:v>83.152240000000006</c:v>
                </c:pt>
                <c:pt idx="319">
                  <c:v>83.732150000000004</c:v>
                </c:pt>
                <c:pt idx="320">
                  <c:v>83.796239999999997</c:v>
                </c:pt>
                <c:pt idx="321">
                  <c:v>83.564279999999997</c:v>
                </c:pt>
                <c:pt idx="322">
                  <c:v>83.329259999999991</c:v>
                </c:pt>
                <c:pt idx="323">
                  <c:v>83.396410000000003</c:v>
                </c:pt>
                <c:pt idx="324">
                  <c:v>83.777929999999998</c:v>
                </c:pt>
                <c:pt idx="325">
                  <c:v>83.613109999999992</c:v>
                </c:pt>
                <c:pt idx="326">
                  <c:v>83.600899999999996</c:v>
                </c:pt>
                <c:pt idx="327">
                  <c:v>84.211330000000004</c:v>
                </c:pt>
                <c:pt idx="328">
                  <c:v>84.663039999999995</c:v>
                </c:pt>
                <c:pt idx="329">
                  <c:v>84.696619999999996</c:v>
                </c:pt>
                <c:pt idx="330">
                  <c:v>84.516540000000006</c:v>
                </c:pt>
                <c:pt idx="331">
                  <c:v>84.360879999999995</c:v>
                </c:pt>
                <c:pt idx="332">
                  <c:v>84.76682000000001</c:v>
                </c:pt>
                <c:pt idx="333">
                  <c:v>85.001830000000012</c:v>
                </c:pt>
                <c:pt idx="334">
                  <c:v>85.163589999999999</c:v>
                </c:pt>
                <c:pt idx="335">
                  <c:v>85.517639999999986</c:v>
                </c:pt>
                <c:pt idx="336">
                  <c:v>85.468809999999991</c:v>
                </c:pt>
                <c:pt idx="337">
                  <c:v>85.682459999999992</c:v>
                </c:pt>
                <c:pt idx="338">
                  <c:v>85.532900000000012</c:v>
                </c:pt>
                <c:pt idx="339">
                  <c:v>85.54816000000001</c:v>
                </c:pt>
                <c:pt idx="340">
                  <c:v>85.987669999999994</c:v>
                </c:pt>
                <c:pt idx="341">
                  <c:v>85.868639999999999</c:v>
                </c:pt>
                <c:pt idx="342">
                  <c:v>86.091440000000006</c:v>
                </c:pt>
                <c:pt idx="343">
                  <c:v>86.106700000000004</c:v>
                </c:pt>
                <c:pt idx="344">
                  <c:v>86.442440000000005</c:v>
                </c:pt>
                <c:pt idx="345">
                  <c:v>86.314249999999987</c:v>
                </c:pt>
                <c:pt idx="346">
                  <c:v>86.167749999999998</c:v>
                </c:pt>
                <c:pt idx="347">
                  <c:v>86.723230000000001</c:v>
                </c:pt>
                <c:pt idx="348">
                  <c:v>86.994869999999992</c:v>
                </c:pt>
                <c:pt idx="349">
                  <c:v>86.970460000000003</c:v>
                </c:pt>
                <c:pt idx="350">
                  <c:v>86.793430000000001</c:v>
                </c:pt>
                <c:pt idx="351">
                  <c:v>86.848369999999989</c:v>
                </c:pt>
                <c:pt idx="352">
                  <c:v>87.141370000000009</c:v>
                </c:pt>
                <c:pt idx="353">
                  <c:v>87.297029999999992</c:v>
                </c:pt>
                <c:pt idx="354">
                  <c:v>87.477109999999996</c:v>
                </c:pt>
                <c:pt idx="355">
                  <c:v>87.443539999999999</c:v>
                </c:pt>
                <c:pt idx="356">
                  <c:v>87.428280000000001</c:v>
                </c:pt>
                <c:pt idx="357">
                  <c:v>87.782319999999999</c:v>
                </c:pt>
                <c:pt idx="358">
                  <c:v>88.075329999999994</c:v>
                </c:pt>
                <c:pt idx="359">
                  <c:v>88.050910000000002</c:v>
                </c:pt>
                <c:pt idx="360">
                  <c:v>88.11806</c:v>
                </c:pt>
                <c:pt idx="361">
                  <c:v>88.06617</c:v>
                </c:pt>
                <c:pt idx="362">
                  <c:v>88.279820000000001</c:v>
                </c:pt>
                <c:pt idx="363">
                  <c:v>88.893299999999996</c:v>
                </c:pt>
                <c:pt idx="364">
                  <c:v>89.204609999999988</c:v>
                </c:pt>
                <c:pt idx="365">
                  <c:v>89.216820000000013</c:v>
                </c:pt>
                <c:pt idx="366">
                  <c:v>89.042850000000001</c:v>
                </c:pt>
                <c:pt idx="367">
                  <c:v>88.926869999999994</c:v>
                </c:pt>
                <c:pt idx="368">
                  <c:v>89.485409999999987</c:v>
                </c:pt>
                <c:pt idx="369">
                  <c:v>89.668539999999993</c:v>
                </c:pt>
                <c:pt idx="370">
                  <c:v>89.525090000000006</c:v>
                </c:pt>
                <c:pt idx="371">
                  <c:v>89.491519999999994</c:v>
                </c:pt>
                <c:pt idx="372">
                  <c:v>90.092780000000005</c:v>
                </c:pt>
                <c:pt idx="373">
                  <c:v>90.190449999999998</c:v>
                </c:pt>
                <c:pt idx="374">
                  <c:v>90.623860000000008</c:v>
                </c:pt>
                <c:pt idx="375">
                  <c:v>90.904650000000004</c:v>
                </c:pt>
                <c:pt idx="376">
                  <c:v>90.913809999999998</c:v>
                </c:pt>
                <c:pt idx="377">
                  <c:v>90.810040000000015</c:v>
                </c:pt>
                <c:pt idx="378">
                  <c:v>90.657430000000005</c:v>
                </c:pt>
                <c:pt idx="379">
                  <c:v>91.29531999999999</c:v>
                </c:pt>
                <c:pt idx="380">
                  <c:v>91.487610000000004</c:v>
                </c:pt>
                <c:pt idx="381">
                  <c:v>91.512029999999996</c:v>
                </c:pt>
                <c:pt idx="382">
                  <c:v>91.96069</c:v>
                </c:pt>
                <c:pt idx="383">
                  <c:v>91.740939999999995</c:v>
                </c:pt>
                <c:pt idx="384">
                  <c:v>91.566959999999995</c:v>
                </c:pt>
                <c:pt idx="385">
                  <c:v>92.049199999999999</c:v>
                </c:pt>
                <c:pt idx="386">
                  <c:v>92.387990000000002</c:v>
                </c:pt>
                <c:pt idx="387">
                  <c:v>92.415459999999996</c:v>
                </c:pt>
                <c:pt idx="388">
                  <c:v>92.711510000000004</c:v>
                </c:pt>
                <c:pt idx="389">
                  <c:v>92.632159999999999</c:v>
                </c:pt>
                <c:pt idx="390">
                  <c:v>92.439869999999985</c:v>
                </c:pt>
                <c:pt idx="391">
                  <c:v>92.729830000000007</c:v>
                </c:pt>
                <c:pt idx="392">
                  <c:v>93.080820000000003</c:v>
                </c:pt>
                <c:pt idx="393">
                  <c:v>93.175439999999995</c:v>
                </c:pt>
                <c:pt idx="394">
                  <c:v>93.398240000000001</c:v>
                </c:pt>
                <c:pt idx="395">
                  <c:v>93.614940000000004</c:v>
                </c:pt>
                <c:pt idx="396">
                  <c:v>93.724819999999994</c:v>
                </c:pt>
                <c:pt idx="397">
                  <c:v>93.614940000000004</c:v>
                </c:pt>
                <c:pt idx="398">
                  <c:v>93.520330000000001</c:v>
                </c:pt>
                <c:pt idx="399">
                  <c:v>94.084969999999998</c:v>
                </c:pt>
                <c:pt idx="400">
                  <c:v>94.207059999999998</c:v>
                </c:pt>
                <c:pt idx="401">
                  <c:v>93.801119999999997</c:v>
                </c:pt>
                <c:pt idx="402">
                  <c:v>93.456229999999991</c:v>
                </c:pt>
                <c:pt idx="403">
                  <c:v>93.17237999999999</c:v>
                </c:pt>
                <c:pt idx="404">
                  <c:v>92.900739999999999</c:v>
                </c:pt>
                <c:pt idx="405">
                  <c:v>92.751190000000008</c:v>
                </c:pt>
                <c:pt idx="406">
                  <c:v>92.62299999999999</c:v>
                </c:pt>
                <c:pt idx="407">
                  <c:v>92.467340000000007</c:v>
                </c:pt>
                <c:pt idx="408">
                  <c:v>92.418510000000012</c:v>
                </c:pt>
                <c:pt idx="409">
                  <c:v>92.33305</c:v>
                </c:pt>
                <c:pt idx="410">
                  <c:v>92.253690000000006</c:v>
                </c:pt>
                <c:pt idx="411">
                  <c:v>92.220120000000009</c:v>
                </c:pt>
                <c:pt idx="412">
                  <c:v>92.33305</c:v>
                </c:pt>
                <c:pt idx="413">
                  <c:v>92.980100000000007</c:v>
                </c:pt>
                <c:pt idx="414">
                  <c:v>93.477599999999995</c:v>
                </c:pt>
                <c:pt idx="415">
                  <c:v>93.569159999999997</c:v>
                </c:pt>
                <c:pt idx="416">
                  <c:v>93.389089999999996</c:v>
                </c:pt>
                <c:pt idx="417">
                  <c:v>93.263950000000008</c:v>
                </c:pt>
                <c:pt idx="418">
                  <c:v>93.920159999999996</c:v>
                </c:pt>
                <c:pt idx="419">
                  <c:v>83.423880000000011</c:v>
                </c:pt>
                <c:pt idx="420">
                  <c:v>79.733850000000004</c:v>
                </c:pt>
                <c:pt idx="421">
                  <c:v>79.523259999999993</c:v>
                </c:pt>
                <c:pt idx="422">
                  <c:v>79.279089999999997</c:v>
                </c:pt>
                <c:pt idx="423">
                  <c:v>79.581249999999997</c:v>
                </c:pt>
                <c:pt idx="424">
                  <c:v>79.514099999999999</c:v>
                </c:pt>
                <c:pt idx="425">
                  <c:v>79.489679999999993</c:v>
                </c:pt>
                <c:pt idx="426">
                  <c:v>79.486629999999991</c:v>
                </c:pt>
                <c:pt idx="427">
                  <c:v>79.486629999999991</c:v>
                </c:pt>
                <c:pt idx="428">
                  <c:v>80.20693</c:v>
                </c:pt>
                <c:pt idx="429">
                  <c:v>81.119520000000009</c:v>
                </c:pt>
                <c:pt idx="430">
                  <c:v>81.378950000000003</c:v>
                </c:pt>
                <c:pt idx="431">
                  <c:v>81.980220000000003</c:v>
                </c:pt>
                <c:pt idx="432">
                  <c:v>82.52655</c:v>
                </c:pt>
                <c:pt idx="433">
                  <c:v>82.615070000000003</c:v>
                </c:pt>
                <c:pt idx="434">
                  <c:v>83.124770000000012</c:v>
                </c:pt>
                <c:pt idx="435">
                  <c:v>70.040289999999999</c:v>
                </c:pt>
                <c:pt idx="436">
                  <c:v>66.246490000000009</c:v>
                </c:pt>
                <c:pt idx="437">
                  <c:v>66.112200000000001</c:v>
                </c:pt>
                <c:pt idx="438">
                  <c:v>65.977900000000005</c:v>
                </c:pt>
                <c:pt idx="439">
                  <c:v>65.956540000000004</c:v>
                </c:pt>
                <c:pt idx="440">
                  <c:v>65.895499999999998</c:v>
                </c:pt>
                <c:pt idx="441">
                  <c:v>65.855820000000008</c:v>
                </c:pt>
                <c:pt idx="442">
                  <c:v>65.855820000000008</c:v>
                </c:pt>
                <c:pt idx="443">
                  <c:v>65.758150000000001</c:v>
                </c:pt>
                <c:pt idx="444">
                  <c:v>65.755099999999999</c:v>
                </c:pt>
                <c:pt idx="445">
                  <c:v>65.755099999999999</c:v>
                </c:pt>
                <c:pt idx="446">
                  <c:v>65.752039999999994</c:v>
                </c:pt>
                <c:pt idx="447">
                  <c:v>65.687950000000001</c:v>
                </c:pt>
                <c:pt idx="448">
                  <c:v>65.654380000000003</c:v>
                </c:pt>
                <c:pt idx="449">
                  <c:v>65.657430000000005</c:v>
                </c:pt>
                <c:pt idx="450">
                  <c:v>65.651319999999998</c:v>
                </c:pt>
                <c:pt idx="451">
                  <c:v>65.654380000000003</c:v>
                </c:pt>
                <c:pt idx="452">
                  <c:v>65.608590000000007</c:v>
                </c:pt>
                <c:pt idx="453">
                  <c:v>65.626909999999995</c:v>
                </c:pt>
                <c:pt idx="454">
                  <c:v>65.55671000000001</c:v>
                </c:pt>
                <c:pt idx="455">
                  <c:v>65.559759999999997</c:v>
                </c:pt>
                <c:pt idx="456">
                  <c:v>65.553659999999994</c:v>
                </c:pt>
                <c:pt idx="457">
                  <c:v>65.55671000000001</c:v>
                </c:pt>
                <c:pt idx="458">
                  <c:v>65.553659999999994</c:v>
                </c:pt>
                <c:pt idx="459">
                  <c:v>65.55671000000001</c:v>
                </c:pt>
                <c:pt idx="460">
                  <c:v>66.051149999999993</c:v>
                </c:pt>
                <c:pt idx="461">
                  <c:v>67.922110000000004</c:v>
                </c:pt>
                <c:pt idx="462">
                  <c:v>68.04419</c:v>
                </c:pt>
                <c:pt idx="463">
                  <c:v>67.735929999999996</c:v>
                </c:pt>
                <c:pt idx="464">
                  <c:v>67.610789999999994</c:v>
                </c:pt>
                <c:pt idx="465">
                  <c:v>68.459279999999993</c:v>
                </c:pt>
                <c:pt idx="466">
                  <c:v>69.023930000000007</c:v>
                </c:pt>
                <c:pt idx="467">
                  <c:v>67.958739999999992</c:v>
                </c:pt>
                <c:pt idx="468">
                  <c:v>67.378829999999994</c:v>
                </c:pt>
                <c:pt idx="469">
                  <c:v>67.006469999999993</c:v>
                </c:pt>
                <c:pt idx="470">
                  <c:v>67.006469999999993</c:v>
                </c:pt>
                <c:pt idx="471">
                  <c:v>67.800020000000004</c:v>
                </c:pt>
                <c:pt idx="472">
                  <c:v>67.943469999999991</c:v>
                </c:pt>
                <c:pt idx="473">
                  <c:v>67.470389999999995</c:v>
                </c:pt>
                <c:pt idx="474">
                  <c:v>67.104140000000001</c:v>
                </c:pt>
                <c:pt idx="475">
                  <c:v>66.866069999999993</c:v>
                </c:pt>
                <c:pt idx="476">
                  <c:v>66.689049999999995</c:v>
                </c:pt>
                <c:pt idx="477">
                  <c:v>66.817239999999998</c:v>
                </c:pt>
                <c:pt idx="478">
                  <c:v>68.056399999999996</c:v>
                </c:pt>
                <c:pt idx="479">
                  <c:v>67.815290000000005</c:v>
                </c:pt>
                <c:pt idx="480">
                  <c:v>67.415459999999996</c:v>
                </c:pt>
                <c:pt idx="481">
                  <c:v>67.125500000000002</c:v>
                </c:pt>
                <c:pt idx="482">
                  <c:v>66.939319999999995</c:v>
                </c:pt>
                <c:pt idx="483">
                  <c:v>66.789770000000004</c:v>
                </c:pt>
                <c:pt idx="484">
                  <c:v>66.667680000000004</c:v>
                </c:pt>
                <c:pt idx="485">
                  <c:v>66.566959999999995</c:v>
                </c:pt>
                <c:pt idx="486">
                  <c:v>66.536439999999999</c:v>
                </c:pt>
                <c:pt idx="487">
                  <c:v>66.457089999999994</c:v>
                </c:pt>
                <c:pt idx="488">
                  <c:v>66.35942</c:v>
                </c:pt>
                <c:pt idx="489">
                  <c:v>66.356369999999998</c:v>
                </c:pt>
                <c:pt idx="490">
                  <c:v>66.258700000000005</c:v>
                </c:pt>
                <c:pt idx="491">
                  <c:v>66.255650000000003</c:v>
                </c:pt>
                <c:pt idx="492">
                  <c:v>66.16713</c:v>
                </c:pt>
                <c:pt idx="493">
                  <c:v>66.273960000000002</c:v>
                </c:pt>
                <c:pt idx="494">
                  <c:v>67.507019999999997</c:v>
                </c:pt>
                <c:pt idx="495">
                  <c:v>67.47345</c:v>
                </c:pt>
                <c:pt idx="496">
                  <c:v>67.14076</c:v>
                </c:pt>
                <c:pt idx="497">
                  <c:v>66.893540000000002</c:v>
                </c:pt>
                <c:pt idx="498">
                  <c:v>66.762299999999996</c:v>
                </c:pt>
                <c:pt idx="499">
                  <c:v>66.606639999999999</c:v>
                </c:pt>
                <c:pt idx="500">
                  <c:v>66.524230000000003</c:v>
                </c:pt>
                <c:pt idx="501">
                  <c:v>66.450980000000001</c:v>
                </c:pt>
                <c:pt idx="502">
                  <c:v>66.356369999999998</c:v>
                </c:pt>
                <c:pt idx="503">
                  <c:v>66.273960000000002</c:v>
                </c:pt>
                <c:pt idx="504">
                  <c:v>66.225129999999993</c:v>
                </c:pt>
                <c:pt idx="505">
                  <c:v>66.661580000000001</c:v>
                </c:pt>
                <c:pt idx="506">
                  <c:v>67.848860000000002</c:v>
                </c:pt>
                <c:pt idx="507">
                  <c:v>67.372730000000004</c:v>
                </c:pt>
                <c:pt idx="508">
                  <c:v>67.085830000000001</c:v>
                </c:pt>
                <c:pt idx="509">
                  <c:v>66.905749999999998</c:v>
                </c:pt>
                <c:pt idx="510">
                  <c:v>66.77145999999999</c:v>
                </c:pt>
                <c:pt idx="511">
                  <c:v>66.676839999999999</c:v>
                </c:pt>
                <c:pt idx="512">
                  <c:v>66.585279999999997</c:v>
                </c:pt>
                <c:pt idx="513">
                  <c:v>66.502870000000001</c:v>
                </c:pt>
                <c:pt idx="514">
                  <c:v>66.457089999999994</c:v>
                </c:pt>
                <c:pt idx="515">
                  <c:v>66.380780000000001</c:v>
                </c:pt>
                <c:pt idx="516">
                  <c:v>66.35942</c:v>
                </c:pt>
                <c:pt idx="517">
                  <c:v>66.267859999999999</c:v>
                </c:pt>
                <c:pt idx="518">
                  <c:v>66.258700000000005</c:v>
                </c:pt>
                <c:pt idx="519">
                  <c:v>66.182400000000001</c:v>
                </c:pt>
                <c:pt idx="520">
                  <c:v>66.151870000000002</c:v>
                </c:pt>
                <c:pt idx="521">
                  <c:v>66.151870000000002</c:v>
                </c:pt>
                <c:pt idx="522">
                  <c:v>66.060310000000001</c:v>
                </c:pt>
                <c:pt idx="523">
                  <c:v>66.060310000000001</c:v>
                </c:pt>
                <c:pt idx="524">
                  <c:v>66.057259999999999</c:v>
                </c:pt>
                <c:pt idx="525">
                  <c:v>65.962640000000007</c:v>
                </c:pt>
                <c:pt idx="526">
                  <c:v>65.950429999999997</c:v>
                </c:pt>
                <c:pt idx="527">
                  <c:v>65.953490000000002</c:v>
                </c:pt>
                <c:pt idx="528">
                  <c:v>65.871080000000006</c:v>
                </c:pt>
                <c:pt idx="529">
                  <c:v>65.852770000000007</c:v>
                </c:pt>
                <c:pt idx="530">
                  <c:v>65.852770000000007</c:v>
                </c:pt>
                <c:pt idx="531">
                  <c:v>65.858869999999996</c:v>
                </c:pt>
                <c:pt idx="532">
                  <c:v>65.81613999999999</c:v>
                </c:pt>
                <c:pt idx="533">
                  <c:v>65.755099999999999</c:v>
                </c:pt>
                <c:pt idx="534">
                  <c:v>65.752039999999994</c:v>
                </c:pt>
                <c:pt idx="535">
                  <c:v>65.755099999999999</c:v>
                </c:pt>
                <c:pt idx="536">
                  <c:v>65.752039999999994</c:v>
                </c:pt>
                <c:pt idx="537">
                  <c:v>65.718469999999996</c:v>
                </c:pt>
                <c:pt idx="538">
                  <c:v>65.654380000000003</c:v>
                </c:pt>
                <c:pt idx="539">
                  <c:v>65.657430000000005</c:v>
                </c:pt>
                <c:pt idx="540">
                  <c:v>63.8292</c:v>
                </c:pt>
                <c:pt idx="541">
                  <c:v>43.480649999999997</c:v>
                </c:pt>
                <c:pt idx="542">
                  <c:v>25.839340000000004</c:v>
                </c:pt>
                <c:pt idx="543">
                  <c:v>10.20327</c:v>
                </c:pt>
                <c:pt idx="544">
                  <c:v>5.0482199999999997</c:v>
                </c:pt>
                <c:pt idx="545">
                  <c:v>3.1925299999999996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1.831E-2</c:v>
                </c:pt>
                <c:pt idx="549">
                  <c:v>-6.0999999999999995E-3</c:v>
                </c:pt>
                <c:pt idx="550">
                  <c:v>-9.1599999999999997E-3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-9.1599999999999997E-3</c:v>
                </c:pt>
                <c:pt idx="556">
                  <c:v>-9.1599999999999997E-3</c:v>
                </c:pt>
                <c:pt idx="557">
                  <c:v>-6.0999999999999995E-3</c:v>
                </c:pt>
                <c:pt idx="558">
                  <c:v>-6.0999999999999995E-3</c:v>
                </c:pt>
                <c:pt idx="559">
                  <c:v>-6.0999999999999995E-3</c:v>
                </c:pt>
                <c:pt idx="560">
                  <c:v>-6.0999999999999995E-3</c:v>
                </c:pt>
                <c:pt idx="561">
                  <c:v>-9.1599999999999997E-3</c:v>
                </c:pt>
                <c:pt idx="562">
                  <c:v>-6.0999999999999995E-3</c:v>
                </c:pt>
                <c:pt idx="563">
                  <c:v>-9.1599999999999997E-3</c:v>
                </c:pt>
                <c:pt idx="564">
                  <c:v>-9.1599999999999997E-3</c:v>
                </c:pt>
                <c:pt idx="565">
                  <c:v>-1.221E-2</c:v>
                </c:pt>
              </c:numCache>
            </c:numRef>
          </c:yVal>
          <c:smooth val="0"/>
        </c:ser>
        <c:ser>
          <c:idx val="6"/>
          <c:order val="2"/>
          <c:tx>
            <c:v>Model-Trans1</c:v>
          </c:tx>
          <c:spPr>
            <a:ln>
              <a:solidFill>
                <a:schemeClr val="accent2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'LOAD-DEFLECTION DATA'!$O$9:$O$27</c:f>
              <c:numCache>
                <c:formatCode>General</c:formatCode>
                <c:ptCount val="19"/>
                <c:pt idx="0">
                  <c:v>0</c:v>
                </c:pt>
                <c:pt idx="1">
                  <c:v>9.2902068489710596E-2</c:v>
                </c:pt>
                <c:pt idx="2">
                  <c:v>0.26716252933517498</c:v>
                </c:pt>
                <c:pt idx="3">
                  <c:v>0.44269137176030599</c:v>
                </c:pt>
                <c:pt idx="4">
                  <c:v>0.77879368598242704</c:v>
                </c:pt>
                <c:pt idx="5">
                  <c:v>1.2278449048314299</c:v>
                </c:pt>
                <c:pt idx="6">
                  <c:v>2.7162252591118001</c:v>
                </c:pt>
                <c:pt idx="7">
                  <c:v>3.1694658637998598</c:v>
                </c:pt>
                <c:pt idx="8">
                  <c:v>3.6247235208235802</c:v>
                </c:pt>
                <c:pt idx="9">
                  <c:v>4.1463521088682702</c:v>
                </c:pt>
                <c:pt idx="10">
                  <c:v>4.7252876225253599</c:v>
                </c:pt>
                <c:pt idx="11">
                  <c:v>5.3471468745603303</c:v>
                </c:pt>
                <c:pt idx="12">
                  <c:v>6.00171819208804</c:v>
                </c:pt>
                <c:pt idx="13">
                  <c:v>6.68155227259762</c:v>
                </c:pt>
                <c:pt idx="14">
                  <c:v>7.38404051846471</c:v>
                </c:pt>
                <c:pt idx="15">
                  <c:v>8.1060636488853302</c:v>
                </c:pt>
                <c:pt idx="16">
                  <c:v>8.8529266105764606</c:v>
                </c:pt>
                <c:pt idx="17">
                  <c:v>9.5</c:v>
                </c:pt>
                <c:pt idx="18">
                  <c:v>10.8</c:v>
                </c:pt>
              </c:numCache>
            </c:numRef>
          </c:xVal>
          <c:yVal>
            <c:numRef>
              <c:f>'LOAD-DEFLECTION DATA'!$N$9:$N$27</c:f>
              <c:numCache>
                <c:formatCode>General</c:formatCode>
                <c:ptCount val="1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</c:numCache>
            </c:numRef>
          </c:yVal>
          <c:smooth val="0"/>
        </c:ser>
        <c:ser>
          <c:idx val="7"/>
          <c:order val="3"/>
          <c:tx>
            <c:v>Model-Trans2</c:v>
          </c:tx>
          <c:spPr>
            <a:ln>
              <a:solidFill>
                <a:schemeClr val="accent5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'LOAD-DEFLECTION DATA'!$P$9:$P$28</c:f>
              <c:numCache>
                <c:formatCode>General</c:formatCode>
                <c:ptCount val="20"/>
                <c:pt idx="0">
                  <c:v>0</c:v>
                </c:pt>
                <c:pt idx="1">
                  <c:v>0.13415798763103901</c:v>
                </c:pt>
                <c:pt idx="2">
                  <c:v>0.427271102070926</c:v>
                </c:pt>
                <c:pt idx="3">
                  <c:v>0.68703735348309602</c:v>
                </c:pt>
                <c:pt idx="4">
                  <c:v>1.1315310962952201</c:v>
                </c:pt>
                <c:pt idx="5">
                  <c:v>1.7208486920617201</c:v>
                </c:pt>
                <c:pt idx="6">
                  <c:v>3.9224009012096501</c:v>
                </c:pt>
                <c:pt idx="7">
                  <c:v>4.57557308187525</c:v>
                </c:pt>
                <c:pt idx="8">
                  <c:v>5.2391321366938</c:v>
                </c:pt>
                <c:pt idx="9">
                  <c:v>6.0404412218322197</c:v>
                </c:pt>
                <c:pt idx="10">
                  <c:v>6.9444526953217798</c:v>
                </c:pt>
                <c:pt idx="11">
                  <c:v>7.91415936351863</c:v>
                </c:pt>
                <c:pt idx="12">
                  <c:v>8.9264444977270294</c:v>
                </c:pt>
                <c:pt idx="13">
                  <c:v>9.9679600743781496</c:v>
                </c:pt>
                <c:pt idx="14">
                  <c:v>11.033916309017201</c:v>
                </c:pt>
                <c:pt idx="15">
                  <c:v>12.1203263284062</c:v>
                </c:pt>
                <c:pt idx="16">
                  <c:v>13.2359793252117</c:v>
                </c:pt>
                <c:pt idx="17">
                  <c:v>14.5</c:v>
                </c:pt>
                <c:pt idx="18">
                  <c:v>17</c:v>
                </c:pt>
              </c:numCache>
            </c:numRef>
          </c:xVal>
          <c:yVal>
            <c:numRef>
              <c:f>'LOAD-DEFLECTION DATA'!$N$9:$N$28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22880"/>
        <c:axId val="164924800"/>
      </c:scatterChart>
      <c:valAx>
        <c:axId val="164922880"/>
        <c:scaling>
          <c:orientation val="minMax"/>
          <c:max val="5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Deflection-mm</a:t>
                </a:r>
              </a:p>
            </c:rich>
          </c:tx>
          <c:layout>
            <c:manualLayout>
              <c:xMode val="edge"/>
              <c:yMode val="edge"/>
              <c:x val="0.4283341391351061"/>
              <c:y val="0.947820304151253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4924800"/>
        <c:crosses val="autoZero"/>
        <c:crossBetween val="midCat"/>
        <c:minorUnit val="1"/>
      </c:valAx>
      <c:valAx>
        <c:axId val="164924800"/>
        <c:scaling>
          <c:orientation val="minMax"/>
          <c:max val="12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LOAD-Kg</a:t>
                </a:r>
              </a:p>
            </c:rich>
          </c:tx>
          <c:layout>
            <c:manualLayout>
              <c:xMode val="edge"/>
              <c:yMode val="edge"/>
              <c:x val="1.1450699784080373E-2"/>
              <c:y val="0.433549204445754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4922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389567553048626"/>
          <c:y val="7.1428195643238851E-2"/>
          <c:w val="0.12341187214611872"/>
          <c:h val="0.15102540073982737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83444128541339E-2"/>
          <c:y val="2.3175162626520623E-2"/>
          <c:w val="0.88122186622262655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NSM GAGE-5</c:v>
          </c:tx>
          <c:marker>
            <c:symbol val="none"/>
          </c:marker>
          <c:xVal>
            <c:numRef>
              <c:f>'DATA-editted'!$AB$6:$AB$424</c:f>
              <c:numCache>
                <c:formatCode>General</c:formatCode>
                <c:ptCount val="419"/>
                <c:pt idx="0">
                  <c:v>31.466000000000001</c:v>
                </c:pt>
                <c:pt idx="1">
                  <c:v>34.283999999999999</c:v>
                </c:pt>
                <c:pt idx="2">
                  <c:v>30.995999999999999</c:v>
                </c:pt>
                <c:pt idx="3">
                  <c:v>34.753</c:v>
                </c:pt>
                <c:pt idx="4">
                  <c:v>35.692999999999998</c:v>
                </c:pt>
                <c:pt idx="5">
                  <c:v>32.405000000000001</c:v>
                </c:pt>
                <c:pt idx="6">
                  <c:v>32.405000000000001</c:v>
                </c:pt>
                <c:pt idx="7">
                  <c:v>32.405000000000001</c:v>
                </c:pt>
                <c:pt idx="8">
                  <c:v>31.934999999999999</c:v>
                </c:pt>
                <c:pt idx="9">
                  <c:v>35.692999999999998</c:v>
                </c:pt>
                <c:pt idx="10">
                  <c:v>34.753</c:v>
                </c:pt>
                <c:pt idx="11">
                  <c:v>35.692999999999998</c:v>
                </c:pt>
                <c:pt idx="12">
                  <c:v>35.692999999999998</c:v>
                </c:pt>
                <c:pt idx="13">
                  <c:v>35.222999999999999</c:v>
                </c:pt>
                <c:pt idx="14">
                  <c:v>31.466000000000001</c:v>
                </c:pt>
                <c:pt idx="15">
                  <c:v>34.753</c:v>
                </c:pt>
                <c:pt idx="16">
                  <c:v>37.101999999999997</c:v>
                </c:pt>
                <c:pt idx="17">
                  <c:v>35.222999999999999</c:v>
                </c:pt>
                <c:pt idx="18">
                  <c:v>37.570999999999998</c:v>
                </c:pt>
                <c:pt idx="19">
                  <c:v>38.040999999999997</c:v>
                </c:pt>
                <c:pt idx="20">
                  <c:v>32.405000000000001</c:v>
                </c:pt>
                <c:pt idx="21">
                  <c:v>28.648</c:v>
                </c:pt>
                <c:pt idx="22">
                  <c:v>34.753</c:v>
                </c:pt>
                <c:pt idx="23">
                  <c:v>29.117999999999999</c:v>
                </c:pt>
                <c:pt idx="24">
                  <c:v>30.056999999999999</c:v>
                </c:pt>
                <c:pt idx="25">
                  <c:v>32.405000000000001</c:v>
                </c:pt>
                <c:pt idx="26">
                  <c:v>30.995999999999999</c:v>
                </c:pt>
                <c:pt idx="27">
                  <c:v>31.466000000000001</c:v>
                </c:pt>
                <c:pt idx="28">
                  <c:v>31.934999999999999</c:v>
                </c:pt>
                <c:pt idx="29">
                  <c:v>32.405000000000001</c:v>
                </c:pt>
                <c:pt idx="30">
                  <c:v>39.92</c:v>
                </c:pt>
                <c:pt idx="31">
                  <c:v>43.207000000000001</c:v>
                </c:pt>
                <c:pt idx="32">
                  <c:v>43.677</c:v>
                </c:pt>
                <c:pt idx="33">
                  <c:v>42.738</c:v>
                </c:pt>
                <c:pt idx="34">
                  <c:v>40.859000000000002</c:v>
                </c:pt>
                <c:pt idx="35">
                  <c:v>46.024999999999999</c:v>
                </c:pt>
                <c:pt idx="36">
                  <c:v>44.616</c:v>
                </c:pt>
                <c:pt idx="37">
                  <c:v>54.478999999999999</c:v>
                </c:pt>
                <c:pt idx="38">
                  <c:v>49.313000000000002</c:v>
                </c:pt>
                <c:pt idx="39">
                  <c:v>51.661000000000001</c:v>
                </c:pt>
                <c:pt idx="40">
                  <c:v>54.478999999999999</c:v>
                </c:pt>
                <c:pt idx="41">
                  <c:v>54.478999999999999</c:v>
                </c:pt>
                <c:pt idx="42">
                  <c:v>60.115000000000002</c:v>
                </c:pt>
                <c:pt idx="43">
                  <c:v>61.524000000000001</c:v>
                </c:pt>
                <c:pt idx="44">
                  <c:v>67.63</c:v>
                </c:pt>
                <c:pt idx="45">
                  <c:v>63.402999999999999</c:v>
                </c:pt>
                <c:pt idx="46">
                  <c:v>67.161000000000001</c:v>
                </c:pt>
                <c:pt idx="47">
                  <c:v>68.569999999999993</c:v>
                </c:pt>
                <c:pt idx="48">
                  <c:v>71.858000000000004</c:v>
                </c:pt>
                <c:pt idx="49">
                  <c:v>73.266999999999996</c:v>
                </c:pt>
                <c:pt idx="50">
                  <c:v>73.736000000000004</c:v>
                </c:pt>
                <c:pt idx="51">
                  <c:v>73.736000000000004</c:v>
                </c:pt>
                <c:pt idx="52">
                  <c:v>74.206000000000003</c:v>
                </c:pt>
                <c:pt idx="53">
                  <c:v>87.358000000000004</c:v>
                </c:pt>
                <c:pt idx="54">
                  <c:v>89.706000000000003</c:v>
                </c:pt>
                <c:pt idx="55">
                  <c:v>88.766999999999996</c:v>
                </c:pt>
                <c:pt idx="56">
                  <c:v>105.676</c:v>
                </c:pt>
                <c:pt idx="57">
                  <c:v>105.676</c:v>
                </c:pt>
                <c:pt idx="58">
                  <c:v>107.55500000000001</c:v>
                </c:pt>
                <c:pt idx="59">
                  <c:v>106.616</c:v>
                </c:pt>
                <c:pt idx="60">
                  <c:v>108.965</c:v>
                </c:pt>
                <c:pt idx="61">
                  <c:v>108.495</c:v>
                </c:pt>
                <c:pt idx="62">
                  <c:v>110.843</c:v>
                </c:pt>
                <c:pt idx="63">
                  <c:v>111.783</c:v>
                </c:pt>
                <c:pt idx="64">
                  <c:v>114.601</c:v>
                </c:pt>
                <c:pt idx="65">
                  <c:v>115.071</c:v>
                </c:pt>
                <c:pt idx="66">
                  <c:v>116.48</c:v>
                </c:pt>
                <c:pt idx="67">
                  <c:v>119.768</c:v>
                </c:pt>
                <c:pt idx="68">
                  <c:v>121.178</c:v>
                </c:pt>
                <c:pt idx="69">
                  <c:v>122.117</c:v>
                </c:pt>
                <c:pt idx="70">
                  <c:v>129.63300000000001</c:v>
                </c:pt>
                <c:pt idx="71">
                  <c:v>132.92099999999999</c:v>
                </c:pt>
                <c:pt idx="72">
                  <c:v>135.27000000000001</c:v>
                </c:pt>
                <c:pt idx="73">
                  <c:v>136.679</c:v>
                </c:pt>
                <c:pt idx="74">
                  <c:v>138.08799999999999</c:v>
                </c:pt>
                <c:pt idx="75">
                  <c:v>145.13499999999999</c:v>
                </c:pt>
                <c:pt idx="76">
                  <c:v>152.18100000000001</c:v>
                </c:pt>
                <c:pt idx="77">
                  <c:v>155</c:v>
                </c:pt>
                <c:pt idx="78">
                  <c:v>153.59</c:v>
                </c:pt>
                <c:pt idx="79">
                  <c:v>159.22800000000001</c:v>
                </c:pt>
                <c:pt idx="80">
                  <c:v>155.47</c:v>
                </c:pt>
                <c:pt idx="81">
                  <c:v>160.637</c:v>
                </c:pt>
                <c:pt idx="82">
                  <c:v>163.45599999999999</c:v>
                </c:pt>
                <c:pt idx="83">
                  <c:v>168.62299999999999</c:v>
                </c:pt>
                <c:pt idx="84">
                  <c:v>166.274</c:v>
                </c:pt>
                <c:pt idx="85">
                  <c:v>166.744</c:v>
                </c:pt>
                <c:pt idx="86">
                  <c:v>168.15299999999999</c:v>
                </c:pt>
                <c:pt idx="87">
                  <c:v>177.54900000000001</c:v>
                </c:pt>
                <c:pt idx="88">
                  <c:v>182.71700000000001</c:v>
                </c:pt>
                <c:pt idx="89">
                  <c:v>188.82400000000001</c:v>
                </c:pt>
                <c:pt idx="90">
                  <c:v>197.28100000000001</c:v>
                </c:pt>
                <c:pt idx="91">
                  <c:v>198.22</c:v>
                </c:pt>
                <c:pt idx="92">
                  <c:v>201.97900000000001</c:v>
                </c:pt>
                <c:pt idx="93">
                  <c:v>213.72399999999999</c:v>
                </c:pt>
                <c:pt idx="94">
                  <c:v>216.54300000000001</c:v>
                </c:pt>
                <c:pt idx="95">
                  <c:v>230.16800000000001</c:v>
                </c:pt>
                <c:pt idx="96">
                  <c:v>247.083</c:v>
                </c:pt>
                <c:pt idx="97">
                  <c:v>256.95</c:v>
                </c:pt>
                <c:pt idx="98">
                  <c:v>262.11900000000003</c:v>
                </c:pt>
                <c:pt idx="99">
                  <c:v>268.22699999999998</c:v>
                </c:pt>
                <c:pt idx="100">
                  <c:v>318.976</c:v>
                </c:pt>
                <c:pt idx="101">
                  <c:v>396.51900000000001</c:v>
                </c:pt>
                <c:pt idx="102">
                  <c:v>507.45100000000002</c:v>
                </c:pt>
                <c:pt idx="103">
                  <c:v>1000.829</c:v>
                </c:pt>
                <c:pt idx="104">
                  <c:v>1020.122</c:v>
                </c:pt>
                <c:pt idx="105">
                  <c:v>1114.248</c:v>
                </c:pt>
                <c:pt idx="106">
                  <c:v>1160.846</c:v>
                </c:pt>
                <c:pt idx="107">
                  <c:v>1170.731</c:v>
                </c:pt>
                <c:pt idx="108">
                  <c:v>1183.912</c:v>
                </c:pt>
                <c:pt idx="109">
                  <c:v>1276.184</c:v>
                </c:pt>
                <c:pt idx="110">
                  <c:v>1281.8340000000001</c:v>
                </c:pt>
                <c:pt idx="111">
                  <c:v>1304.905</c:v>
                </c:pt>
                <c:pt idx="112">
                  <c:v>1378.8340000000001</c:v>
                </c:pt>
                <c:pt idx="113">
                  <c:v>1391.078</c:v>
                </c:pt>
                <c:pt idx="114">
                  <c:v>1405.6769999999999</c:v>
                </c:pt>
                <c:pt idx="115">
                  <c:v>1406.6189999999999</c:v>
                </c:pt>
                <c:pt idx="116">
                  <c:v>1583.2550000000001</c:v>
                </c:pt>
                <c:pt idx="117">
                  <c:v>1549.807</c:v>
                </c:pt>
                <c:pt idx="118">
                  <c:v>1596.4459999999999</c:v>
                </c:pt>
                <c:pt idx="119">
                  <c:v>1596.4459999999999</c:v>
                </c:pt>
                <c:pt idx="120">
                  <c:v>1710.471</c:v>
                </c:pt>
                <c:pt idx="121">
                  <c:v>1718.954</c:v>
                </c:pt>
                <c:pt idx="122">
                  <c:v>1731.6769999999999</c:v>
                </c:pt>
                <c:pt idx="123">
                  <c:v>1732.1479999999999</c:v>
                </c:pt>
                <c:pt idx="124">
                  <c:v>1883.914</c:v>
                </c:pt>
                <c:pt idx="125">
                  <c:v>1888.6279999999999</c:v>
                </c:pt>
                <c:pt idx="126">
                  <c:v>1908.8989999999999</c:v>
                </c:pt>
                <c:pt idx="127">
                  <c:v>1944.7280000000001</c:v>
                </c:pt>
                <c:pt idx="128">
                  <c:v>1973.4870000000001</c:v>
                </c:pt>
                <c:pt idx="129">
                  <c:v>1976.316</c:v>
                </c:pt>
                <c:pt idx="130">
                  <c:v>2088.5410000000002</c:v>
                </c:pt>
                <c:pt idx="131">
                  <c:v>2095.6149999999998</c:v>
                </c:pt>
                <c:pt idx="132">
                  <c:v>2201.7350000000001</c:v>
                </c:pt>
                <c:pt idx="133">
                  <c:v>2213.527</c:v>
                </c:pt>
                <c:pt idx="134">
                  <c:v>2398.942</c:v>
                </c:pt>
                <c:pt idx="135">
                  <c:v>2396.5819999999999</c:v>
                </c:pt>
                <c:pt idx="136">
                  <c:v>2426.3110000000001</c:v>
                </c:pt>
                <c:pt idx="137">
                  <c:v>2439.0529999999999</c:v>
                </c:pt>
                <c:pt idx="138">
                  <c:v>2463.5929999999998</c:v>
                </c:pt>
                <c:pt idx="139">
                  <c:v>2458.402</c:v>
                </c:pt>
                <c:pt idx="140">
                  <c:v>2562.71</c:v>
                </c:pt>
                <c:pt idx="141">
                  <c:v>2564.598</c:v>
                </c:pt>
                <c:pt idx="142">
                  <c:v>2565.5430000000001</c:v>
                </c:pt>
                <c:pt idx="143">
                  <c:v>2583.48</c:v>
                </c:pt>
                <c:pt idx="144">
                  <c:v>2603.3069999999998</c:v>
                </c:pt>
                <c:pt idx="145">
                  <c:v>2611.8040000000001</c:v>
                </c:pt>
                <c:pt idx="146">
                  <c:v>2642.018</c:v>
                </c:pt>
                <c:pt idx="147">
                  <c:v>2656.1819999999998</c:v>
                </c:pt>
                <c:pt idx="148">
                  <c:v>2662.7910000000002</c:v>
                </c:pt>
                <c:pt idx="149">
                  <c:v>2761.0039999999999</c:v>
                </c:pt>
                <c:pt idx="150">
                  <c:v>2752.0309999999999</c:v>
                </c:pt>
                <c:pt idx="151">
                  <c:v>2770.4479999999999</c:v>
                </c:pt>
                <c:pt idx="152">
                  <c:v>2777.5309999999999</c:v>
                </c:pt>
                <c:pt idx="153">
                  <c:v>2797.366</c:v>
                </c:pt>
                <c:pt idx="154">
                  <c:v>2797.366</c:v>
                </c:pt>
                <c:pt idx="155">
                  <c:v>2807.2829999999999</c:v>
                </c:pt>
                <c:pt idx="156">
                  <c:v>2806.8110000000001</c:v>
                </c:pt>
                <c:pt idx="157">
                  <c:v>2812.4780000000001</c:v>
                </c:pt>
                <c:pt idx="158">
                  <c:v>2866.7919999999999</c:v>
                </c:pt>
                <c:pt idx="159">
                  <c:v>2852.15</c:v>
                </c:pt>
                <c:pt idx="160">
                  <c:v>2863.9580000000001</c:v>
                </c:pt>
                <c:pt idx="161">
                  <c:v>2973.5479999999998</c:v>
                </c:pt>
                <c:pt idx="162">
                  <c:v>2974.02</c:v>
                </c:pt>
                <c:pt idx="163">
                  <c:v>3000.4760000000001</c:v>
                </c:pt>
                <c:pt idx="164">
                  <c:v>3001.8939999999998</c:v>
                </c:pt>
                <c:pt idx="165">
                  <c:v>3052.4479999999999</c:v>
                </c:pt>
                <c:pt idx="166">
                  <c:v>3069.4580000000001</c:v>
                </c:pt>
                <c:pt idx="167">
                  <c:v>3063.788</c:v>
                </c:pt>
                <c:pt idx="168">
                  <c:v>3162.5509999999999</c:v>
                </c:pt>
                <c:pt idx="169">
                  <c:v>3188.5450000000001</c:v>
                </c:pt>
                <c:pt idx="170">
                  <c:v>3186.654</c:v>
                </c:pt>
                <c:pt idx="171">
                  <c:v>3222.5749999999998</c:v>
                </c:pt>
                <c:pt idx="172">
                  <c:v>3220.6840000000002</c:v>
                </c:pt>
                <c:pt idx="173">
                  <c:v>3231.5549999999998</c:v>
                </c:pt>
                <c:pt idx="174">
                  <c:v>3229.665</c:v>
                </c:pt>
                <c:pt idx="175">
                  <c:v>3302.9319999999998</c:v>
                </c:pt>
                <c:pt idx="176">
                  <c:v>3326.57</c:v>
                </c:pt>
                <c:pt idx="177">
                  <c:v>3350.681</c:v>
                </c:pt>
                <c:pt idx="178">
                  <c:v>3405.0529999999999</c:v>
                </c:pt>
                <c:pt idx="179">
                  <c:v>3463.6869999999999</c:v>
                </c:pt>
                <c:pt idx="180">
                  <c:v>3475.982</c:v>
                </c:pt>
                <c:pt idx="181">
                  <c:v>3503.41</c:v>
                </c:pt>
                <c:pt idx="182">
                  <c:v>4015.8429999999998</c:v>
                </c:pt>
                <c:pt idx="183">
                  <c:v>4375.2839999999997</c:v>
                </c:pt>
                <c:pt idx="184">
                  <c:v>4498.4719999999998</c:v>
                </c:pt>
                <c:pt idx="185">
                  <c:v>4568.134</c:v>
                </c:pt>
                <c:pt idx="186">
                  <c:v>4607.9449999999997</c:v>
                </c:pt>
                <c:pt idx="187">
                  <c:v>4900.9380000000001</c:v>
                </c:pt>
                <c:pt idx="188">
                  <c:v>5320.3389999999999</c:v>
                </c:pt>
                <c:pt idx="189">
                  <c:v>5426.1930000000002</c:v>
                </c:pt>
                <c:pt idx="190">
                  <c:v>5479.366</c:v>
                </c:pt>
                <c:pt idx="191">
                  <c:v>5601.4</c:v>
                </c:pt>
                <c:pt idx="192">
                  <c:v>5659.3410000000003</c:v>
                </c:pt>
                <c:pt idx="193">
                  <c:v>5757.1909999999998</c:v>
                </c:pt>
                <c:pt idx="194">
                  <c:v>5813.7250000000004</c:v>
                </c:pt>
                <c:pt idx="195">
                  <c:v>5751.0159999999996</c:v>
                </c:pt>
                <c:pt idx="196">
                  <c:v>5788.5450000000001</c:v>
                </c:pt>
                <c:pt idx="197">
                  <c:v>5923.4849999999997</c:v>
                </c:pt>
                <c:pt idx="198">
                  <c:v>5941.0680000000002</c:v>
                </c:pt>
                <c:pt idx="199">
                  <c:v>5946.77</c:v>
                </c:pt>
                <c:pt idx="200">
                  <c:v>6032.3180000000002</c:v>
                </c:pt>
                <c:pt idx="201">
                  <c:v>6084.6040000000003</c:v>
                </c:pt>
                <c:pt idx="202">
                  <c:v>6115.5029999999997</c:v>
                </c:pt>
                <c:pt idx="203">
                  <c:v>6259.5649999999996</c:v>
                </c:pt>
                <c:pt idx="204">
                  <c:v>6380.8379999999997</c:v>
                </c:pt>
                <c:pt idx="205">
                  <c:v>6459.799</c:v>
                </c:pt>
                <c:pt idx="206">
                  <c:v>6483.11</c:v>
                </c:pt>
                <c:pt idx="207">
                  <c:v>6617.76</c:v>
                </c:pt>
                <c:pt idx="208">
                  <c:v>6681.5290000000005</c:v>
                </c:pt>
                <c:pt idx="209">
                  <c:v>6892.4049999999997</c:v>
                </c:pt>
                <c:pt idx="210">
                  <c:v>6966.2089999999998</c:v>
                </c:pt>
                <c:pt idx="211">
                  <c:v>6974.3040000000001</c:v>
                </c:pt>
                <c:pt idx="212">
                  <c:v>7050.5010000000002</c:v>
                </c:pt>
                <c:pt idx="213">
                  <c:v>7113.8490000000002</c:v>
                </c:pt>
                <c:pt idx="214">
                  <c:v>7163.866</c:v>
                </c:pt>
                <c:pt idx="215">
                  <c:v>7218.652</c:v>
                </c:pt>
                <c:pt idx="216">
                  <c:v>7221.51</c:v>
                </c:pt>
                <c:pt idx="217">
                  <c:v>7287.7380000000003</c:v>
                </c:pt>
                <c:pt idx="218">
                  <c:v>7307.2749999999996</c:v>
                </c:pt>
                <c:pt idx="219">
                  <c:v>7339.6790000000001</c:v>
                </c:pt>
                <c:pt idx="220">
                  <c:v>7432.6130000000003</c:v>
                </c:pt>
                <c:pt idx="221">
                  <c:v>7484.0919999999996</c:v>
                </c:pt>
                <c:pt idx="222">
                  <c:v>7518.89</c:v>
                </c:pt>
                <c:pt idx="223">
                  <c:v>7532.2380000000003</c:v>
                </c:pt>
                <c:pt idx="224">
                  <c:v>7628.5460000000003</c:v>
                </c:pt>
                <c:pt idx="225">
                  <c:v>7680.9979999999996</c:v>
                </c:pt>
                <c:pt idx="226">
                  <c:v>7688.6279999999997</c:v>
                </c:pt>
                <c:pt idx="227">
                  <c:v>7772.5640000000003</c:v>
                </c:pt>
                <c:pt idx="228">
                  <c:v>7783.5339999999997</c:v>
                </c:pt>
                <c:pt idx="229">
                  <c:v>7782.1040000000003</c:v>
                </c:pt>
                <c:pt idx="230">
                  <c:v>7838.8649999999998</c:v>
                </c:pt>
                <c:pt idx="231">
                  <c:v>7849.3590000000004</c:v>
                </c:pt>
                <c:pt idx="232">
                  <c:v>7852.2219999999998</c:v>
                </c:pt>
                <c:pt idx="233">
                  <c:v>7866.5330000000004</c:v>
                </c:pt>
                <c:pt idx="234">
                  <c:v>7861.2849999999999</c:v>
                </c:pt>
                <c:pt idx="235">
                  <c:v>7850.79</c:v>
                </c:pt>
                <c:pt idx="236">
                  <c:v>7905.174</c:v>
                </c:pt>
                <c:pt idx="237">
                  <c:v>7932.8459999999995</c:v>
                </c:pt>
                <c:pt idx="238">
                  <c:v>7976.741</c:v>
                </c:pt>
                <c:pt idx="239">
                  <c:v>7991.0550000000003</c:v>
                </c:pt>
                <c:pt idx="240">
                  <c:v>8089.36</c:v>
                </c:pt>
                <c:pt idx="241">
                  <c:v>8200.5709999999999</c:v>
                </c:pt>
                <c:pt idx="242">
                  <c:v>8207.2540000000008</c:v>
                </c:pt>
                <c:pt idx="243">
                  <c:v>8277.4310000000005</c:v>
                </c:pt>
                <c:pt idx="244">
                  <c:v>8292.232</c:v>
                </c:pt>
                <c:pt idx="245">
                  <c:v>8023.98</c:v>
                </c:pt>
                <c:pt idx="246">
                  <c:v>8048.7950000000001</c:v>
                </c:pt>
                <c:pt idx="247">
                  <c:v>8147.5879999999997</c:v>
                </c:pt>
                <c:pt idx="248">
                  <c:v>8249.741</c:v>
                </c:pt>
                <c:pt idx="249">
                  <c:v>8329.4740000000002</c:v>
                </c:pt>
                <c:pt idx="250">
                  <c:v>8352.8709999999992</c:v>
                </c:pt>
                <c:pt idx="251">
                  <c:v>8451.723</c:v>
                </c:pt>
                <c:pt idx="252">
                  <c:v>8515.7250000000004</c:v>
                </c:pt>
                <c:pt idx="253">
                  <c:v>8524.7999999999993</c:v>
                </c:pt>
                <c:pt idx="254">
                  <c:v>8622.2530000000006</c:v>
                </c:pt>
                <c:pt idx="255">
                  <c:v>8718.2909999999993</c:v>
                </c:pt>
                <c:pt idx="256">
                  <c:v>8758.4320000000007</c:v>
                </c:pt>
                <c:pt idx="257">
                  <c:v>8808.134</c:v>
                </c:pt>
                <c:pt idx="258">
                  <c:v>8853.0619999999999</c:v>
                </c:pt>
                <c:pt idx="259">
                  <c:v>8959.1830000000009</c:v>
                </c:pt>
                <c:pt idx="260">
                  <c:v>9008.9060000000009</c:v>
                </c:pt>
                <c:pt idx="261">
                  <c:v>9072.0220000000008</c:v>
                </c:pt>
                <c:pt idx="262">
                  <c:v>9103.1039999999994</c:v>
                </c:pt>
                <c:pt idx="263">
                  <c:v>9263.8089999999993</c:v>
                </c:pt>
                <c:pt idx="264">
                  <c:v>9319.3019999999997</c:v>
                </c:pt>
                <c:pt idx="265">
                  <c:v>9492.9969999999994</c:v>
                </c:pt>
                <c:pt idx="266">
                  <c:v>9567.6610000000001</c:v>
                </c:pt>
                <c:pt idx="267">
                  <c:v>9598.7739999999994</c:v>
                </c:pt>
                <c:pt idx="268">
                  <c:v>9644.2510000000002</c:v>
                </c:pt>
                <c:pt idx="269">
                  <c:v>9711.277</c:v>
                </c:pt>
                <c:pt idx="270">
                  <c:v>9714.6290000000008</c:v>
                </c:pt>
                <c:pt idx="271">
                  <c:v>9746.23</c:v>
                </c:pt>
                <c:pt idx="272">
                  <c:v>9788.8469999999998</c:v>
                </c:pt>
                <c:pt idx="273">
                  <c:v>9791.241</c:v>
                </c:pt>
                <c:pt idx="274">
                  <c:v>9814.2270000000008</c:v>
                </c:pt>
                <c:pt idx="275">
                  <c:v>9951.2070000000003</c:v>
                </c:pt>
                <c:pt idx="276">
                  <c:v>10013.003000000001</c:v>
                </c:pt>
                <c:pt idx="277">
                  <c:v>10024.501</c:v>
                </c:pt>
                <c:pt idx="278">
                  <c:v>10184.062</c:v>
                </c:pt>
                <c:pt idx="279">
                  <c:v>10205.148999999999</c:v>
                </c:pt>
                <c:pt idx="280">
                  <c:v>10330.728999999999</c:v>
                </c:pt>
                <c:pt idx="281">
                  <c:v>10373.875</c:v>
                </c:pt>
                <c:pt idx="282">
                  <c:v>10376.272000000001</c:v>
                </c:pt>
                <c:pt idx="283">
                  <c:v>10372.437</c:v>
                </c:pt>
                <c:pt idx="284">
                  <c:v>10365.725</c:v>
                </c:pt>
                <c:pt idx="285">
                  <c:v>10387.778</c:v>
                </c:pt>
                <c:pt idx="286">
                  <c:v>10472.165000000001</c:v>
                </c:pt>
                <c:pt idx="287">
                  <c:v>10538.821</c:v>
                </c:pt>
                <c:pt idx="288">
                  <c:v>10564.718999999999</c:v>
                </c:pt>
                <c:pt idx="289">
                  <c:v>10620.834999999999</c:v>
                </c:pt>
                <c:pt idx="290">
                  <c:v>10711.017</c:v>
                </c:pt>
                <c:pt idx="291">
                  <c:v>10769.548000000001</c:v>
                </c:pt>
                <c:pt idx="292">
                  <c:v>10800.255999999999</c:v>
                </c:pt>
                <c:pt idx="293">
                  <c:v>11013.341</c:v>
                </c:pt>
                <c:pt idx="294">
                  <c:v>11056.065000000001</c:v>
                </c:pt>
                <c:pt idx="295">
                  <c:v>11066.626</c:v>
                </c:pt>
                <c:pt idx="296">
                  <c:v>11062.786</c:v>
                </c:pt>
                <c:pt idx="297">
                  <c:v>11140.563</c:v>
                </c:pt>
                <c:pt idx="298">
                  <c:v>11306.24</c:v>
                </c:pt>
                <c:pt idx="299">
                  <c:v>11349.468999999999</c:v>
                </c:pt>
                <c:pt idx="300">
                  <c:v>11435.458000000001</c:v>
                </c:pt>
                <c:pt idx="301">
                  <c:v>11651.695</c:v>
                </c:pt>
                <c:pt idx="302">
                  <c:v>11680.532999999999</c:v>
                </c:pt>
                <c:pt idx="303">
                  <c:v>11761.29</c:v>
                </c:pt>
                <c:pt idx="304">
                  <c:v>11856.484</c:v>
                </c:pt>
                <c:pt idx="305">
                  <c:v>11925.727999999999</c:v>
                </c:pt>
                <c:pt idx="306">
                  <c:v>11943.04</c:v>
                </c:pt>
                <c:pt idx="307">
                  <c:v>12097.433999999999</c:v>
                </c:pt>
                <c:pt idx="308">
                  <c:v>12199.428</c:v>
                </c:pt>
                <c:pt idx="309">
                  <c:v>12201.834000000001</c:v>
                </c:pt>
                <c:pt idx="310">
                  <c:v>12168.154</c:v>
                </c:pt>
                <c:pt idx="311">
                  <c:v>12278.343000000001</c:v>
                </c:pt>
                <c:pt idx="312">
                  <c:v>12325.023999999999</c:v>
                </c:pt>
                <c:pt idx="313">
                  <c:v>12334.648999999999</c:v>
                </c:pt>
                <c:pt idx="314">
                  <c:v>12321.173000000001</c:v>
                </c:pt>
                <c:pt idx="315">
                  <c:v>12380.853999999999</c:v>
                </c:pt>
                <c:pt idx="316">
                  <c:v>12470.869000000001</c:v>
                </c:pt>
                <c:pt idx="317">
                  <c:v>12469.424999999999</c:v>
                </c:pt>
                <c:pt idx="318">
                  <c:v>12561.862999999999</c:v>
                </c:pt>
                <c:pt idx="319">
                  <c:v>12643.243</c:v>
                </c:pt>
                <c:pt idx="320">
                  <c:v>12649.021000000001</c:v>
                </c:pt>
                <c:pt idx="321">
                  <c:v>12614.831</c:v>
                </c:pt>
                <c:pt idx="322">
                  <c:v>12578.234</c:v>
                </c:pt>
                <c:pt idx="323">
                  <c:v>12633.611000000001</c:v>
                </c:pt>
                <c:pt idx="324">
                  <c:v>12616.275</c:v>
                </c:pt>
                <c:pt idx="325">
                  <c:v>12581.124</c:v>
                </c:pt>
                <c:pt idx="326">
                  <c:v>12650.466</c:v>
                </c:pt>
                <c:pt idx="327">
                  <c:v>12651.911</c:v>
                </c:pt>
                <c:pt idx="328">
                  <c:v>12690.439</c:v>
                </c:pt>
                <c:pt idx="329">
                  <c:v>12673.582</c:v>
                </c:pt>
                <c:pt idx="330">
                  <c:v>12652.392</c:v>
                </c:pt>
                <c:pt idx="331">
                  <c:v>12662.986999999999</c:v>
                </c:pt>
                <c:pt idx="332">
                  <c:v>12725.598</c:v>
                </c:pt>
                <c:pt idx="333">
                  <c:v>12735.231</c:v>
                </c:pt>
                <c:pt idx="334">
                  <c:v>12807.967000000001</c:v>
                </c:pt>
                <c:pt idx="335">
                  <c:v>12813.748</c:v>
                </c:pt>
                <c:pt idx="336">
                  <c:v>12859.995999999999</c:v>
                </c:pt>
                <c:pt idx="337">
                  <c:v>12857.106</c:v>
                </c:pt>
                <c:pt idx="338">
                  <c:v>12838.316999999999</c:v>
                </c:pt>
                <c:pt idx="339">
                  <c:v>12903.358</c:v>
                </c:pt>
                <c:pt idx="340">
                  <c:v>12907.695</c:v>
                </c:pt>
                <c:pt idx="341">
                  <c:v>12928.895</c:v>
                </c:pt>
                <c:pt idx="342">
                  <c:v>12935.641</c:v>
                </c:pt>
                <c:pt idx="343">
                  <c:v>12940.941000000001</c:v>
                </c:pt>
                <c:pt idx="344">
                  <c:v>12956.361000000001</c:v>
                </c:pt>
                <c:pt idx="345">
                  <c:v>12937.087</c:v>
                </c:pt>
                <c:pt idx="346">
                  <c:v>12898.058000000001</c:v>
                </c:pt>
                <c:pt idx="347">
                  <c:v>13005.995999999999</c:v>
                </c:pt>
                <c:pt idx="348">
                  <c:v>13030.574000000001</c:v>
                </c:pt>
                <c:pt idx="349">
                  <c:v>13018.044</c:v>
                </c:pt>
                <c:pt idx="350">
                  <c:v>13005.995999999999</c:v>
                </c:pt>
                <c:pt idx="351">
                  <c:v>13051.78</c:v>
                </c:pt>
                <c:pt idx="352">
                  <c:v>13071.540999999999</c:v>
                </c:pt>
                <c:pt idx="353">
                  <c:v>13085.037</c:v>
                </c:pt>
                <c:pt idx="354">
                  <c:v>13094.194</c:v>
                </c:pt>
                <c:pt idx="355">
                  <c:v>13081.181</c:v>
                </c:pt>
                <c:pt idx="356">
                  <c:v>13139.504999999999</c:v>
                </c:pt>
                <c:pt idx="357">
                  <c:v>13193.977999999999</c:v>
                </c:pt>
                <c:pt idx="358">
                  <c:v>13242.19</c:v>
                </c:pt>
                <c:pt idx="359">
                  <c:v>13285.102999999999</c:v>
                </c:pt>
                <c:pt idx="360">
                  <c:v>13290.406999999999</c:v>
                </c:pt>
                <c:pt idx="361">
                  <c:v>13278.352000000001</c:v>
                </c:pt>
                <c:pt idx="362">
                  <c:v>13272.084000000001</c:v>
                </c:pt>
                <c:pt idx="363">
                  <c:v>13440.388999999999</c:v>
                </c:pt>
                <c:pt idx="364">
                  <c:v>13485.73</c:v>
                </c:pt>
                <c:pt idx="365">
                  <c:v>13497.79</c:v>
                </c:pt>
                <c:pt idx="366">
                  <c:v>13485.248</c:v>
                </c:pt>
                <c:pt idx="367">
                  <c:v>13536.382</c:v>
                </c:pt>
                <c:pt idx="368">
                  <c:v>13623.708000000001</c:v>
                </c:pt>
                <c:pt idx="369">
                  <c:v>13619.365</c:v>
                </c:pt>
                <c:pt idx="370">
                  <c:v>13610.198</c:v>
                </c:pt>
                <c:pt idx="371">
                  <c:v>13688.368</c:v>
                </c:pt>
                <c:pt idx="372">
                  <c:v>13781.994000000001</c:v>
                </c:pt>
                <c:pt idx="373">
                  <c:v>13761.723</c:v>
                </c:pt>
                <c:pt idx="374">
                  <c:v>13851.019</c:v>
                </c:pt>
                <c:pt idx="375">
                  <c:v>13894.948</c:v>
                </c:pt>
                <c:pt idx="376">
                  <c:v>13893.5</c:v>
                </c:pt>
                <c:pt idx="377">
                  <c:v>13867.914000000001</c:v>
                </c:pt>
                <c:pt idx="378">
                  <c:v>13929.226000000001</c:v>
                </c:pt>
                <c:pt idx="379">
                  <c:v>14041.245999999999</c:v>
                </c:pt>
                <c:pt idx="380">
                  <c:v>14046.558000000001</c:v>
                </c:pt>
                <c:pt idx="381">
                  <c:v>14142.183000000001</c:v>
                </c:pt>
                <c:pt idx="382">
                  <c:v>14155.224</c:v>
                </c:pt>
                <c:pt idx="383">
                  <c:v>14110.306</c:v>
                </c:pt>
                <c:pt idx="384">
                  <c:v>14112.237999999999</c:v>
                </c:pt>
                <c:pt idx="385">
                  <c:v>14247.004999999999</c:v>
                </c:pt>
                <c:pt idx="386">
                  <c:v>14245.072</c:v>
                </c:pt>
                <c:pt idx="387">
                  <c:v>14209.324000000001</c:v>
                </c:pt>
                <c:pt idx="388">
                  <c:v>14222.85</c:v>
                </c:pt>
                <c:pt idx="389">
                  <c:v>14206.425999999999</c:v>
                </c:pt>
                <c:pt idx="390">
                  <c:v>14212.706</c:v>
                </c:pt>
                <c:pt idx="391">
                  <c:v>14279.373</c:v>
                </c:pt>
                <c:pt idx="392">
                  <c:v>14314.643</c:v>
                </c:pt>
                <c:pt idx="393">
                  <c:v>14331.071</c:v>
                </c:pt>
                <c:pt idx="394">
                  <c:v>14858.976000000001</c:v>
                </c:pt>
                <c:pt idx="395">
                  <c:v>14917.021000000001</c:v>
                </c:pt>
                <c:pt idx="396">
                  <c:v>14935.887000000001</c:v>
                </c:pt>
                <c:pt idx="397">
                  <c:v>14917.021000000001</c:v>
                </c:pt>
                <c:pt idx="398">
                  <c:v>15008.455</c:v>
                </c:pt>
                <c:pt idx="399">
                  <c:v>15060.710999999999</c:v>
                </c:pt>
                <c:pt idx="400">
                  <c:v>15098.455</c:v>
                </c:pt>
                <c:pt idx="401">
                  <c:v>15054.421</c:v>
                </c:pt>
                <c:pt idx="402">
                  <c:v>15015.228999999999</c:v>
                </c:pt>
                <c:pt idx="403">
                  <c:v>14973.138000000001</c:v>
                </c:pt>
                <c:pt idx="404">
                  <c:v>14938.79</c:v>
                </c:pt>
                <c:pt idx="405">
                  <c:v>14913.635</c:v>
                </c:pt>
                <c:pt idx="406">
                  <c:v>14889.932000000001</c:v>
                </c:pt>
                <c:pt idx="407">
                  <c:v>14871.067999999999</c:v>
                </c:pt>
                <c:pt idx="408">
                  <c:v>14857.525</c:v>
                </c:pt>
                <c:pt idx="409">
                  <c:v>14847.368</c:v>
                </c:pt>
                <c:pt idx="410">
                  <c:v>14833.825000000001</c:v>
                </c:pt>
                <c:pt idx="411">
                  <c:v>14824.636</c:v>
                </c:pt>
                <c:pt idx="412">
                  <c:v>14886.547</c:v>
                </c:pt>
                <c:pt idx="413">
                  <c:v>14952.819</c:v>
                </c:pt>
                <c:pt idx="414">
                  <c:v>14973.620999999999</c:v>
                </c:pt>
                <c:pt idx="415">
                  <c:v>14950.884</c:v>
                </c:pt>
                <c:pt idx="416">
                  <c:v>14924.761</c:v>
                </c:pt>
                <c:pt idx="417">
                  <c:v>14987.651</c:v>
                </c:pt>
                <c:pt idx="418">
                  <c:v>15012.325999999999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1"/>
          <c:order val="1"/>
          <c:tx>
            <c:v>NSM GAGE-6</c:v>
          </c:tx>
          <c:marker>
            <c:symbol val="none"/>
          </c:marker>
          <c:xVal>
            <c:numRef>
              <c:f>'DATA-editted'!$AC$6:$AC$440</c:f>
              <c:numCache>
                <c:formatCode>General</c:formatCode>
                <c:ptCount val="435"/>
                <c:pt idx="0">
                  <c:v>0.46899999999999997</c:v>
                </c:pt>
                <c:pt idx="1">
                  <c:v>0.46899999999999997</c:v>
                </c:pt>
                <c:pt idx="2">
                  <c:v>0</c:v>
                </c:pt>
                <c:pt idx="3">
                  <c:v>0.46899999999999997</c:v>
                </c:pt>
                <c:pt idx="4">
                  <c:v>0</c:v>
                </c:pt>
                <c:pt idx="5">
                  <c:v>0</c:v>
                </c:pt>
                <c:pt idx="6">
                  <c:v>0.46899999999999997</c:v>
                </c:pt>
                <c:pt idx="7">
                  <c:v>0.46899999999999997</c:v>
                </c:pt>
                <c:pt idx="8">
                  <c:v>-0.46899999999999997</c:v>
                </c:pt>
                <c:pt idx="9">
                  <c:v>0.93899999999999995</c:v>
                </c:pt>
                <c:pt idx="10">
                  <c:v>0.46899999999999997</c:v>
                </c:pt>
                <c:pt idx="11">
                  <c:v>0</c:v>
                </c:pt>
                <c:pt idx="12">
                  <c:v>0.93899999999999995</c:v>
                </c:pt>
                <c:pt idx="13">
                  <c:v>0</c:v>
                </c:pt>
                <c:pt idx="14">
                  <c:v>0.46899999999999997</c:v>
                </c:pt>
                <c:pt idx="15">
                  <c:v>0.46899999999999997</c:v>
                </c:pt>
                <c:pt idx="16">
                  <c:v>0.46899999999999997</c:v>
                </c:pt>
                <c:pt idx="17">
                  <c:v>0.46899999999999997</c:v>
                </c:pt>
                <c:pt idx="18">
                  <c:v>0.46899999999999997</c:v>
                </c:pt>
                <c:pt idx="19">
                  <c:v>0</c:v>
                </c:pt>
                <c:pt idx="20">
                  <c:v>0.46899999999999997</c:v>
                </c:pt>
                <c:pt idx="21">
                  <c:v>0</c:v>
                </c:pt>
                <c:pt idx="22">
                  <c:v>0.46899999999999997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0.46899999999999997</c:v>
                </c:pt>
                <c:pt idx="28">
                  <c:v>0.46899999999999997</c:v>
                </c:pt>
                <c:pt idx="29">
                  <c:v>0.46899999999999997</c:v>
                </c:pt>
                <c:pt idx="30">
                  <c:v>4.6950000000000003</c:v>
                </c:pt>
                <c:pt idx="31">
                  <c:v>7.0419999999999998</c:v>
                </c:pt>
                <c:pt idx="32">
                  <c:v>7.0419999999999998</c:v>
                </c:pt>
                <c:pt idx="33">
                  <c:v>6.5730000000000004</c:v>
                </c:pt>
                <c:pt idx="34">
                  <c:v>8.92</c:v>
                </c:pt>
                <c:pt idx="35">
                  <c:v>12.676</c:v>
                </c:pt>
                <c:pt idx="36">
                  <c:v>12.676</c:v>
                </c:pt>
                <c:pt idx="37">
                  <c:v>16.431999999999999</c:v>
                </c:pt>
                <c:pt idx="38">
                  <c:v>21.126999999999999</c:v>
                </c:pt>
                <c:pt idx="39">
                  <c:v>23.004999999999999</c:v>
                </c:pt>
                <c:pt idx="40">
                  <c:v>24.882999999999999</c:v>
                </c:pt>
                <c:pt idx="41">
                  <c:v>24.882999999999999</c:v>
                </c:pt>
                <c:pt idx="42">
                  <c:v>28.169</c:v>
                </c:pt>
                <c:pt idx="43">
                  <c:v>30.516999999999999</c:v>
                </c:pt>
                <c:pt idx="44">
                  <c:v>31.925000000000001</c:v>
                </c:pt>
                <c:pt idx="45">
                  <c:v>32.395000000000003</c:v>
                </c:pt>
                <c:pt idx="46">
                  <c:v>33.334000000000003</c:v>
                </c:pt>
                <c:pt idx="47">
                  <c:v>36.151000000000003</c:v>
                </c:pt>
                <c:pt idx="48">
                  <c:v>38.029000000000003</c:v>
                </c:pt>
                <c:pt idx="49">
                  <c:v>39.906999999999996</c:v>
                </c:pt>
                <c:pt idx="50">
                  <c:v>39.906999999999996</c:v>
                </c:pt>
                <c:pt idx="51">
                  <c:v>40.377000000000002</c:v>
                </c:pt>
                <c:pt idx="52">
                  <c:v>39.906999999999996</c:v>
                </c:pt>
                <c:pt idx="53">
                  <c:v>53.054000000000002</c:v>
                </c:pt>
                <c:pt idx="54">
                  <c:v>53.054000000000002</c:v>
                </c:pt>
                <c:pt idx="55">
                  <c:v>52.584000000000003</c:v>
                </c:pt>
                <c:pt idx="56">
                  <c:v>65.260999999999996</c:v>
                </c:pt>
                <c:pt idx="57">
                  <c:v>64.792000000000002</c:v>
                </c:pt>
                <c:pt idx="58">
                  <c:v>67.608999999999995</c:v>
                </c:pt>
                <c:pt idx="59">
                  <c:v>67.14</c:v>
                </c:pt>
                <c:pt idx="60">
                  <c:v>66.67</c:v>
                </c:pt>
                <c:pt idx="61">
                  <c:v>66.200999999999993</c:v>
                </c:pt>
                <c:pt idx="62">
                  <c:v>68.548000000000002</c:v>
                </c:pt>
                <c:pt idx="63">
                  <c:v>70.896000000000001</c:v>
                </c:pt>
                <c:pt idx="64">
                  <c:v>70.896000000000001</c:v>
                </c:pt>
                <c:pt idx="65">
                  <c:v>72.305000000000007</c:v>
                </c:pt>
                <c:pt idx="66">
                  <c:v>72.774000000000001</c:v>
                </c:pt>
                <c:pt idx="67">
                  <c:v>74.652000000000001</c:v>
                </c:pt>
                <c:pt idx="68">
                  <c:v>76.061000000000007</c:v>
                </c:pt>
                <c:pt idx="69">
                  <c:v>77.938999999999993</c:v>
                </c:pt>
                <c:pt idx="70">
                  <c:v>79.816999999999993</c:v>
                </c:pt>
                <c:pt idx="71">
                  <c:v>80.756</c:v>
                </c:pt>
                <c:pt idx="72">
                  <c:v>81.695999999999998</c:v>
                </c:pt>
                <c:pt idx="73">
                  <c:v>81.695999999999998</c:v>
                </c:pt>
                <c:pt idx="74">
                  <c:v>82.165000000000006</c:v>
                </c:pt>
                <c:pt idx="75">
                  <c:v>86.861000000000004</c:v>
                </c:pt>
                <c:pt idx="76">
                  <c:v>92.965000000000003</c:v>
                </c:pt>
                <c:pt idx="77">
                  <c:v>93.433999999999997</c:v>
                </c:pt>
                <c:pt idx="78">
                  <c:v>94.843000000000004</c:v>
                </c:pt>
                <c:pt idx="79">
                  <c:v>97.661000000000001</c:v>
                </c:pt>
                <c:pt idx="80">
                  <c:v>98.13</c:v>
                </c:pt>
                <c:pt idx="81">
                  <c:v>98.13</c:v>
                </c:pt>
                <c:pt idx="82">
                  <c:v>100.47799999999999</c:v>
                </c:pt>
                <c:pt idx="83">
                  <c:v>104.235</c:v>
                </c:pt>
                <c:pt idx="84">
                  <c:v>105.17400000000001</c:v>
                </c:pt>
                <c:pt idx="85">
                  <c:v>105.17400000000001</c:v>
                </c:pt>
                <c:pt idx="86">
                  <c:v>105.17400000000001</c:v>
                </c:pt>
                <c:pt idx="87">
                  <c:v>125.83499999999999</c:v>
                </c:pt>
                <c:pt idx="88">
                  <c:v>132.87899999999999</c:v>
                </c:pt>
                <c:pt idx="89">
                  <c:v>147.90700000000001</c:v>
                </c:pt>
                <c:pt idx="90">
                  <c:v>160.58699999999999</c:v>
                </c:pt>
                <c:pt idx="91">
                  <c:v>163.404</c:v>
                </c:pt>
                <c:pt idx="92">
                  <c:v>190.64400000000001</c:v>
                </c:pt>
                <c:pt idx="93">
                  <c:v>205.673</c:v>
                </c:pt>
                <c:pt idx="94">
                  <c:v>213.65700000000001</c:v>
                </c:pt>
                <c:pt idx="95">
                  <c:v>333.90899999999999</c:v>
                </c:pt>
                <c:pt idx="96">
                  <c:v>374.31200000000001</c:v>
                </c:pt>
                <c:pt idx="97">
                  <c:v>406.262</c:v>
                </c:pt>
                <c:pt idx="98">
                  <c:v>430.69499999999999</c:v>
                </c:pt>
                <c:pt idx="99">
                  <c:v>447.61099999999999</c:v>
                </c:pt>
                <c:pt idx="100">
                  <c:v>522.79999999999995</c:v>
                </c:pt>
                <c:pt idx="101">
                  <c:v>616.33199999999999</c:v>
                </c:pt>
                <c:pt idx="102">
                  <c:v>662.4</c:v>
                </c:pt>
                <c:pt idx="103">
                  <c:v>843.89099999999996</c:v>
                </c:pt>
                <c:pt idx="104">
                  <c:v>855.17700000000002</c:v>
                </c:pt>
                <c:pt idx="105">
                  <c:v>915.37699999999995</c:v>
                </c:pt>
                <c:pt idx="106">
                  <c:v>927.60500000000002</c:v>
                </c:pt>
                <c:pt idx="107">
                  <c:v>930.42700000000002</c:v>
                </c:pt>
                <c:pt idx="108">
                  <c:v>938.89400000000001</c:v>
                </c:pt>
                <c:pt idx="109">
                  <c:v>988.28399999999999</c:v>
                </c:pt>
                <c:pt idx="110">
                  <c:v>992.04700000000003</c:v>
                </c:pt>
                <c:pt idx="111">
                  <c:v>1069.2</c:v>
                </c:pt>
                <c:pt idx="112">
                  <c:v>1116.25</c:v>
                </c:pt>
                <c:pt idx="113">
                  <c:v>1120.0139999999999</c:v>
                </c:pt>
                <c:pt idx="114">
                  <c:v>1133.1890000000001</c:v>
                </c:pt>
                <c:pt idx="115">
                  <c:v>1135.0719999999999</c:v>
                </c:pt>
                <c:pt idx="116">
                  <c:v>1308.261</c:v>
                </c:pt>
                <c:pt idx="117">
                  <c:v>1309.673</c:v>
                </c:pt>
                <c:pt idx="118">
                  <c:v>1349.6849999999999</c:v>
                </c:pt>
                <c:pt idx="119">
                  <c:v>1349.6849999999999</c:v>
                </c:pt>
                <c:pt idx="120">
                  <c:v>1449.9639999999999</c:v>
                </c:pt>
                <c:pt idx="121">
                  <c:v>1454.201</c:v>
                </c:pt>
                <c:pt idx="122">
                  <c:v>1466.443</c:v>
                </c:pt>
                <c:pt idx="123">
                  <c:v>1450.905</c:v>
                </c:pt>
                <c:pt idx="124">
                  <c:v>1529.0709999999999</c:v>
                </c:pt>
                <c:pt idx="125">
                  <c:v>1523.42</c:v>
                </c:pt>
                <c:pt idx="126">
                  <c:v>1531.896</c:v>
                </c:pt>
                <c:pt idx="127">
                  <c:v>1546.9659999999999</c:v>
                </c:pt>
                <c:pt idx="128">
                  <c:v>1552.146</c:v>
                </c:pt>
                <c:pt idx="129">
                  <c:v>1547.9079999999999</c:v>
                </c:pt>
                <c:pt idx="130">
                  <c:v>1591.2349999999999</c:v>
                </c:pt>
                <c:pt idx="131">
                  <c:v>1594.5319999999999</c:v>
                </c:pt>
                <c:pt idx="132">
                  <c:v>1665.654</c:v>
                </c:pt>
                <c:pt idx="133">
                  <c:v>1667.067</c:v>
                </c:pt>
                <c:pt idx="134">
                  <c:v>1712.289</c:v>
                </c:pt>
                <c:pt idx="135">
                  <c:v>1709.463</c:v>
                </c:pt>
                <c:pt idx="136">
                  <c:v>1728.778</c:v>
                </c:pt>
                <c:pt idx="137">
                  <c:v>1735.373</c:v>
                </c:pt>
                <c:pt idx="138">
                  <c:v>1748.5640000000001</c:v>
                </c:pt>
                <c:pt idx="139">
                  <c:v>1743.3820000000001</c:v>
                </c:pt>
                <c:pt idx="140">
                  <c:v>1802.7460000000001</c:v>
                </c:pt>
                <c:pt idx="141">
                  <c:v>1814.0540000000001</c:v>
                </c:pt>
                <c:pt idx="142">
                  <c:v>1812.1690000000001</c:v>
                </c:pt>
                <c:pt idx="143">
                  <c:v>1818.7660000000001</c:v>
                </c:pt>
                <c:pt idx="144">
                  <c:v>1834.7860000000001</c:v>
                </c:pt>
                <c:pt idx="145">
                  <c:v>1841.854</c:v>
                </c:pt>
                <c:pt idx="146">
                  <c:v>1864.473</c:v>
                </c:pt>
                <c:pt idx="147">
                  <c:v>1877.6669999999999</c:v>
                </c:pt>
                <c:pt idx="148">
                  <c:v>1885.6790000000001</c:v>
                </c:pt>
                <c:pt idx="149">
                  <c:v>1992.192</c:v>
                </c:pt>
                <c:pt idx="150">
                  <c:v>1989.364</c:v>
                </c:pt>
                <c:pt idx="151">
                  <c:v>2001.1479999999999</c:v>
                </c:pt>
                <c:pt idx="152">
                  <c:v>2011.046</c:v>
                </c:pt>
                <c:pt idx="153">
                  <c:v>2024.7159999999999</c:v>
                </c:pt>
                <c:pt idx="154">
                  <c:v>2025.6590000000001</c:v>
                </c:pt>
                <c:pt idx="155">
                  <c:v>2033.201</c:v>
                </c:pt>
                <c:pt idx="156">
                  <c:v>2034.144</c:v>
                </c:pt>
                <c:pt idx="157">
                  <c:v>2038.8579999999999</c:v>
                </c:pt>
                <c:pt idx="158">
                  <c:v>2141.16</c:v>
                </c:pt>
                <c:pt idx="159">
                  <c:v>2140.2170000000001</c:v>
                </c:pt>
                <c:pt idx="160">
                  <c:v>2149.6469999999999</c:v>
                </c:pt>
                <c:pt idx="161">
                  <c:v>2186.4250000000002</c:v>
                </c:pt>
                <c:pt idx="162">
                  <c:v>2185.9540000000002</c:v>
                </c:pt>
                <c:pt idx="163">
                  <c:v>2222.7350000000001</c:v>
                </c:pt>
                <c:pt idx="164">
                  <c:v>2220.377</c:v>
                </c:pt>
                <c:pt idx="165">
                  <c:v>2277.4389999999999</c:v>
                </c:pt>
                <c:pt idx="166">
                  <c:v>2299.134</c:v>
                </c:pt>
                <c:pt idx="167">
                  <c:v>2296.3040000000001</c:v>
                </c:pt>
                <c:pt idx="168">
                  <c:v>2290.645</c:v>
                </c:pt>
                <c:pt idx="169">
                  <c:v>2316.1129999999998</c:v>
                </c:pt>
                <c:pt idx="170">
                  <c:v>2315.6419999999998</c:v>
                </c:pt>
                <c:pt idx="171">
                  <c:v>2350.0729999999999</c:v>
                </c:pt>
                <c:pt idx="172">
                  <c:v>2348.1869999999999</c:v>
                </c:pt>
                <c:pt idx="173">
                  <c:v>2362.337</c:v>
                </c:pt>
                <c:pt idx="174">
                  <c:v>2360.922</c:v>
                </c:pt>
                <c:pt idx="175">
                  <c:v>2414.6979999999999</c:v>
                </c:pt>
                <c:pt idx="176">
                  <c:v>2417.0569999999998</c:v>
                </c:pt>
                <c:pt idx="177">
                  <c:v>2421.3029999999999</c:v>
                </c:pt>
                <c:pt idx="178">
                  <c:v>2448.194</c:v>
                </c:pt>
                <c:pt idx="179">
                  <c:v>2471.3110000000001</c:v>
                </c:pt>
                <c:pt idx="180">
                  <c:v>2469.8960000000002</c:v>
                </c:pt>
                <c:pt idx="181">
                  <c:v>2476.973</c:v>
                </c:pt>
                <c:pt idx="182">
                  <c:v>2511.4160000000002</c:v>
                </c:pt>
                <c:pt idx="183">
                  <c:v>2627.5010000000002</c:v>
                </c:pt>
                <c:pt idx="184">
                  <c:v>2657.2350000000001</c:v>
                </c:pt>
                <c:pt idx="185">
                  <c:v>2668.09</c:v>
                </c:pt>
                <c:pt idx="186">
                  <c:v>2673.2820000000002</c:v>
                </c:pt>
                <c:pt idx="187">
                  <c:v>2772.41</c:v>
                </c:pt>
                <c:pt idx="188">
                  <c:v>2852.1979999999999</c:v>
                </c:pt>
                <c:pt idx="189">
                  <c:v>2862.1129999999998</c:v>
                </c:pt>
                <c:pt idx="190">
                  <c:v>2871.5569999999998</c:v>
                </c:pt>
                <c:pt idx="191">
                  <c:v>2905.0819999999999</c:v>
                </c:pt>
                <c:pt idx="192">
                  <c:v>2913.5819999999999</c:v>
                </c:pt>
                <c:pt idx="193">
                  <c:v>2941.9160000000002</c:v>
                </c:pt>
                <c:pt idx="194">
                  <c:v>2955.1390000000001</c:v>
                </c:pt>
                <c:pt idx="195">
                  <c:v>3006.6170000000002</c:v>
                </c:pt>
                <c:pt idx="196">
                  <c:v>3023.1480000000001</c:v>
                </c:pt>
                <c:pt idx="197">
                  <c:v>3073.2170000000001</c:v>
                </c:pt>
                <c:pt idx="198">
                  <c:v>3078.8850000000002</c:v>
                </c:pt>
                <c:pt idx="199">
                  <c:v>3079.83</c:v>
                </c:pt>
                <c:pt idx="200">
                  <c:v>3114.3139999999999</c:v>
                </c:pt>
                <c:pt idx="201">
                  <c:v>3136.518</c:v>
                </c:pt>
                <c:pt idx="202">
                  <c:v>3145.9659999999999</c:v>
                </c:pt>
                <c:pt idx="203">
                  <c:v>3204.5520000000001</c:v>
                </c:pt>
                <c:pt idx="204">
                  <c:v>3242.3519999999999</c:v>
                </c:pt>
                <c:pt idx="205">
                  <c:v>3263.616</c:v>
                </c:pt>
                <c:pt idx="206">
                  <c:v>3266.924</c:v>
                </c:pt>
                <c:pt idx="207">
                  <c:v>3308.0369999999998</c:v>
                </c:pt>
                <c:pt idx="208">
                  <c:v>3324.1060000000002</c:v>
                </c:pt>
                <c:pt idx="209">
                  <c:v>3389.3290000000002</c:v>
                </c:pt>
                <c:pt idx="210">
                  <c:v>3413.9079999999999</c:v>
                </c:pt>
                <c:pt idx="211">
                  <c:v>3415.799</c:v>
                </c:pt>
                <c:pt idx="212">
                  <c:v>3442.7429999999999</c:v>
                </c:pt>
                <c:pt idx="213">
                  <c:v>3459.288</c:v>
                </c:pt>
                <c:pt idx="214">
                  <c:v>3474.4160000000002</c:v>
                </c:pt>
                <c:pt idx="215">
                  <c:v>3493.799</c:v>
                </c:pt>
                <c:pt idx="216">
                  <c:v>3491.9079999999999</c:v>
                </c:pt>
                <c:pt idx="217">
                  <c:v>3529.73</c:v>
                </c:pt>
                <c:pt idx="218">
                  <c:v>3536.3490000000002</c:v>
                </c:pt>
                <c:pt idx="219">
                  <c:v>3549.5880000000002</c:v>
                </c:pt>
                <c:pt idx="220">
                  <c:v>3579.8490000000002</c:v>
                </c:pt>
                <c:pt idx="221">
                  <c:v>3594.98</c:v>
                </c:pt>
                <c:pt idx="222">
                  <c:v>3605.8560000000002</c:v>
                </c:pt>
                <c:pt idx="223">
                  <c:v>3611.0569999999998</c:v>
                </c:pt>
                <c:pt idx="224">
                  <c:v>3641.7950000000001</c:v>
                </c:pt>
                <c:pt idx="225">
                  <c:v>3657.4009999999998</c:v>
                </c:pt>
                <c:pt idx="226">
                  <c:v>3659.2930000000001</c:v>
                </c:pt>
                <c:pt idx="227">
                  <c:v>3687.1959999999999</c:v>
                </c:pt>
                <c:pt idx="228">
                  <c:v>3689.56</c:v>
                </c:pt>
                <c:pt idx="229">
                  <c:v>3690.5059999999999</c:v>
                </c:pt>
                <c:pt idx="230">
                  <c:v>3730.7089999999998</c:v>
                </c:pt>
                <c:pt idx="231">
                  <c:v>3735.4380000000001</c:v>
                </c:pt>
                <c:pt idx="232">
                  <c:v>3740.1680000000001</c:v>
                </c:pt>
                <c:pt idx="233">
                  <c:v>3748.2089999999998</c:v>
                </c:pt>
                <c:pt idx="234">
                  <c:v>3750.1010000000001</c:v>
                </c:pt>
                <c:pt idx="235">
                  <c:v>3752.4659999999999</c:v>
                </c:pt>
                <c:pt idx="236">
                  <c:v>3786.5239999999999</c:v>
                </c:pt>
                <c:pt idx="237">
                  <c:v>3798.8229999999999</c:v>
                </c:pt>
                <c:pt idx="238">
                  <c:v>3816.799</c:v>
                </c:pt>
                <c:pt idx="239">
                  <c:v>3827.2069999999999</c:v>
                </c:pt>
                <c:pt idx="240">
                  <c:v>3866.0010000000002</c:v>
                </c:pt>
                <c:pt idx="241">
                  <c:v>3898.1729999999998</c:v>
                </c:pt>
                <c:pt idx="242">
                  <c:v>3902.4319999999998</c:v>
                </c:pt>
                <c:pt idx="243">
                  <c:v>3928.9290000000001</c:v>
                </c:pt>
                <c:pt idx="244">
                  <c:v>3942.1779999999999</c:v>
                </c:pt>
                <c:pt idx="245">
                  <c:v>3966.7840000000001</c:v>
                </c:pt>
                <c:pt idx="246">
                  <c:v>3972.9360000000001</c:v>
                </c:pt>
                <c:pt idx="247">
                  <c:v>4033.511</c:v>
                </c:pt>
                <c:pt idx="248">
                  <c:v>4063.328</c:v>
                </c:pt>
                <c:pt idx="249">
                  <c:v>4084.1529999999998</c:v>
                </c:pt>
                <c:pt idx="250">
                  <c:v>4087.94</c:v>
                </c:pt>
                <c:pt idx="251">
                  <c:v>4120.6000000000004</c:v>
                </c:pt>
                <c:pt idx="252">
                  <c:v>4133.8540000000003</c:v>
                </c:pt>
                <c:pt idx="253">
                  <c:v>4134.8010000000004</c:v>
                </c:pt>
                <c:pt idx="254">
                  <c:v>4159.8900000000003</c:v>
                </c:pt>
                <c:pt idx="255">
                  <c:v>4161.3100000000004</c:v>
                </c:pt>
                <c:pt idx="256">
                  <c:v>4173.1450000000004</c:v>
                </c:pt>
                <c:pt idx="257">
                  <c:v>4173.1450000000004</c:v>
                </c:pt>
                <c:pt idx="258">
                  <c:v>4174.5649999999996</c:v>
                </c:pt>
                <c:pt idx="259">
                  <c:v>4192.5550000000003</c:v>
                </c:pt>
                <c:pt idx="260">
                  <c:v>4201.55</c:v>
                </c:pt>
                <c:pt idx="261">
                  <c:v>4213.3860000000004</c:v>
                </c:pt>
                <c:pt idx="262">
                  <c:v>4217.1729999999998</c:v>
                </c:pt>
                <c:pt idx="263">
                  <c:v>4239.8990000000003</c:v>
                </c:pt>
                <c:pt idx="264">
                  <c:v>4244.634</c:v>
                </c:pt>
                <c:pt idx="265">
                  <c:v>4223.3280000000004</c:v>
                </c:pt>
                <c:pt idx="266">
                  <c:v>4231.3770000000004</c:v>
                </c:pt>
                <c:pt idx="267">
                  <c:v>4228.0630000000001</c:v>
                </c:pt>
                <c:pt idx="268">
                  <c:v>4227.5889999999999</c:v>
                </c:pt>
                <c:pt idx="269">
                  <c:v>4230.43</c:v>
                </c:pt>
                <c:pt idx="270">
                  <c:v>4175.0389999999998</c:v>
                </c:pt>
                <c:pt idx="271">
                  <c:v>4178.826</c:v>
                </c:pt>
                <c:pt idx="272">
                  <c:v>4185.4539999999997</c:v>
                </c:pt>
                <c:pt idx="273">
                  <c:v>4177.8789999999999</c:v>
                </c:pt>
                <c:pt idx="274">
                  <c:v>4178.826</c:v>
                </c:pt>
                <c:pt idx="275">
                  <c:v>4204.8639999999996</c:v>
                </c:pt>
                <c:pt idx="276">
                  <c:v>4206.7579999999998</c:v>
                </c:pt>
                <c:pt idx="277">
                  <c:v>4196.8159999999998</c:v>
                </c:pt>
                <c:pt idx="278">
                  <c:v>4219.5410000000002</c:v>
                </c:pt>
                <c:pt idx="279">
                  <c:v>4141.4279999999999</c:v>
                </c:pt>
                <c:pt idx="280">
                  <c:v>3970.569</c:v>
                </c:pt>
                <c:pt idx="281">
                  <c:v>3945.9630000000002</c:v>
                </c:pt>
                <c:pt idx="282">
                  <c:v>3921.8310000000001</c:v>
                </c:pt>
                <c:pt idx="283">
                  <c:v>3893.442</c:v>
                </c:pt>
                <c:pt idx="284">
                  <c:v>3820.1109999999999</c:v>
                </c:pt>
                <c:pt idx="285">
                  <c:v>3772.3330000000001</c:v>
                </c:pt>
                <c:pt idx="286">
                  <c:v>3746.79</c:v>
                </c:pt>
                <c:pt idx="287">
                  <c:v>3185.18</c:v>
                </c:pt>
                <c:pt idx="288">
                  <c:v>3141.2420000000002</c:v>
                </c:pt>
                <c:pt idx="289">
                  <c:v>3121.4</c:v>
                </c:pt>
                <c:pt idx="290">
                  <c:v>3112.8969999999999</c:v>
                </c:pt>
                <c:pt idx="291">
                  <c:v>3098.7249999999999</c:v>
                </c:pt>
                <c:pt idx="292">
                  <c:v>3081.7190000000001</c:v>
                </c:pt>
                <c:pt idx="293">
                  <c:v>3030.2330000000002</c:v>
                </c:pt>
                <c:pt idx="294">
                  <c:v>3025.038</c:v>
                </c:pt>
                <c:pt idx="295">
                  <c:v>3013.7020000000002</c:v>
                </c:pt>
                <c:pt idx="296">
                  <c:v>3002.8389999999999</c:v>
                </c:pt>
                <c:pt idx="297">
                  <c:v>3011.34</c:v>
                </c:pt>
                <c:pt idx="298">
                  <c:v>3025.038</c:v>
                </c:pt>
                <c:pt idx="299">
                  <c:v>3015.1190000000001</c:v>
                </c:pt>
                <c:pt idx="300">
                  <c:v>3010.3960000000002</c:v>
                </c:pt>
                <c:pt idx="301">
                  <c:v>3027.3989999999999</c:v>
                </c:pt>
                <c:pt idx="302">
                  <c:v>3016.0630000000001</c:v>
                </c:pt>
                <c:pt idx="303">
                  <c:v>2984.42</c:v>
                </c:pt>
                <c:pt idx="304">
                  <c:v>2987.2530000000002</c:v>
                </c:pt>
                <c:pt idx="305">
                  <c:v>2987.2530000000002</c:v>
                </c:pt>
                <c:pt idx="306">
                  <c:v>2976.8629999999998</c:v>
                </c:pt>
                <c:pt idx="307">
                  <c:v>2994.3380000000002</c:v>
                </c:pt>
                <c:pt idx="308">
                  <c:v>2993.8649999999998</c:v>
                </c:pt>
                <c:pt idx="309">
                  <c:v>2983.0030000000002</c:v>
                </c:pt>
                <c:pt idx="310">
                  <c:v>2971.6680000000001</c:v>
                </c:pt>
                <c:pt idx="311">
                  <c:v>2983.9470000000001</c:v>
                </c:pt>
                <c:pt idx="312">
                  <c:v>2983.0030000000002</c:v>
                </c:pt>
                <c:pt idx="313">
                  <c:v>2940.4989999999998</c:v>
                </c:pt>
                <c:pt idx="314">
                  <c:v>2931.0540000000001</c:v>
                </c:pt>
                <c:pt idx="315">
                  <c:v>2940.971</c:v>
                </c:pt>
                <c:pt idx="316">
                  <c:v>2949</c:v>
                </c:pt>
                <c:pt idx="317">
                  <c:v>2942.3879999999999</c:v>
                </c:pt>
                <c:pt idx="318">
                  <c:v>2954.194</c:v>
                </c:pt>
                <c:pt idx="319">
                  <c:v>2952.7779999999998</c:v>
                </c:pt>
                <c:pt idx="320">
                  <c:v>2932.9430000000002</c:v>
                </c:pt>
                <c:pt idx="321">
                  <c:v>2921.61</c:v>
                </c:pt>
                <c:pt idx="322">
                  <c:v>2912.6379999999999</c:v>
                </c:pt>
                <c:pt idx="323">
                  <c:v>2922.0819999999999</c:v>
                </c:pt>
                <c:pt idx="324">
                  <c:v>2971.1959999999999</c:v>
                </c:pt>
                <c:pt idx="325">
                  <c:v>2983.9470000000001</c:v>
                </c:pt>
                <c:pt idx="326">
                  <c:v>3043.931</c:v>
                </c:pt>
                <c:pt idx="327">
                  <c:v>3060.4630000000002</c:v>
                </c:pt>
                <c:pt idx="328">
                  <c:v>3168.6439999999998</c:v>
                </c:pt>
                <c:pt idx="329">
                  <c:v>3173.3679999999999</c:v>
                </c:pt>
                <c:pt idx="330">
                  <c:v>3176.6750000000002</c:v>
                </c:pt>
                <c:pt idx="331">
                  <c:v>3187.07</c:v>
                </c:pt>
                <c:pt idx="332">
                  <c:v>3203.607</c:v>
                </c:pt>
                <c:pt idx="333">
                  <c:v>3208.3310000000001</c:v>
                </c:pt>
                <c:pt idx="334">
                  <c:v>3228.1770000000001</c:v>
                </c:pt>
                <c:pt idx="335">
                  <c:v>3227.232</c:v>
                </c:pt>
                <c:pt idx="336">
                  <c:v>3235.2640000000001</c:v>
                </c:pt>
                <c:pt idx="337">
                  <c:v>3235.7370000000001</c:v>
                </c:pt>
                <c:pt idx="338">
                  <c:v>3231.4839999999999</c:v>
                </c:pt>
                <c:pt idx="339">
                  <c:v>3244.7150000000001</c:v>
                </c:pt>
                <c:pt idx="340">
                  <c:v>3244.2420000000002</c:v>
                </c:pt>
                <c:pt idx="341">
                  <c:v>3249.44</c:v>
                </c:pt>
                <c:pt idx="342">
                  <c:v>3250.3850000000002</c:v>
                </c:pt>
                <c:pt idx="343">
                  <c:v>3251.33</c:v>
                </c:pt>
                <c:pt idx="344">
                  <c:v>3256.5279999999998</c:v>
                </c:pt>
                <c:pt idx="345">
                  <c:v>3252.2750000000001</c:v>
                </c:pt>
                <c:pt idx="346">
                  <c:v>3249.913</c:v>
                </c:pt>
                <c:pt idx="347">
                  <c:v>3279.21</c:v>
                </c:pt>
                <c:pt idx="348">
                  <c:v>3284.4090000000001</c:v>
                </c:pt>
                <c:pt idx="349">
                  <c:v>3282.518</c:v>
                </c:pt>
                <c:pt idx="350">
                  <c:v>3281.1010000000001</c:v>
                </c:pt>
                <c:pt idx="351">
                  <c:v>3292.915</c:v>
                </c:pt>
                <c:pt idx="352">
                  <c:v>3298.5859999999998</c:v>
                </c:pt>
                <c:pt idx="353">
                  <c:v>3308.0369999999998</c:v>
                </c:pt>
                <c:pt idx="354">
                  <c:v>3316.0720000000001</c:v>
                </c:pt>
                <c:pt idx="355">
                  <c:v>3313.7089999999998</c:v>
                </c:pt>
                <c:pt idx="356">
                  <c:v>3327.8870000000002</c:v>
                </c:pt>
                <c:pt idx="357">
                  <c:v>3338.7570000000001</c:v>
                </c:pt>
                <c:pt idx="358">
                  <c:v>3346.7910000000002</c:v>
                </c:pt>
                <c:pt idx="359">
                  <c:v>3352.9349999999999</c:v>
                </c:pt>
                <c:pt idx="360">
                  <c:v>3351.0450000000001</c:v>
                </c:pt>
                <c:pt idx="361">
                  <c:v>3351.99</c:v>
                </c:pt>
                <c:pt idx="362">
                  <c:v>3350.0990000000002</c:v>
                </c:pt>
                <c:pt idx="363">
                  <c:v>3384.13</c:v>
                </c:pt>
                <c:pt idx="364">
                  <c:v>3389.3290000000002</c:v>
                </c:pt>
                <c:pt idx="365">
                  <c:v>3388.384</c:v>
                </c:pt>
                <c:pt idx="366">
                  <c:v>3384.6019999999999</c:v>
                </c:pt>
                <c:pt idx="367">
                  <c:v>3394.056</c:v>
                </c:pt>
                <c:pt idx="368">
                  <c:v>3410.5990000000002</c:v>
                </c:pt>
                <c:pt idx="369">
                  <c:v>3408.7089999999998</c:v>
                </c:pt>
                <c:pt idx="370">
                  <c:v>3406.3449999999998</c:v>
                </c:pt>
                <c:pt idx="371">
                  <c:v>3422.4169999999999</c:v>
                </c:pt>
                <c:pt idx="372">
                  <c:v>3437.5430000000001</c:v>
                </c:pt>
                <c:pt idx="373">
                  <c:v>3435.652</c:v>
                </c:pt>
                <c:pt idx="374">
                  <c:v>3459.288</c:v>
                </c:pt>
                <c:pt idx="375">
                  <c:v>3467.3249999999998</c:v>
                </c:pt>
                <c:pt idx="376">
                  <c:v>3469.2159999999999</c:v>
                </c:pt>
                <c:pt idx="377">
                  <c:v>3475.8339999999998</c:v>
                </c:pt>
                <c:pt idx="378">
                  <c:v>3499.4720000000002</c:v>
                </c:pt>
                <c:pt idx="379">
                  <c:v>3545.3319999999999</c:v>
                </c:pt>
                <c:pt idx="380">
                  <c:v>3561.8809999999999</c:v>
                </c:pt>
                <c:pt idx="381">
                  <c:v>3634.2289999999998</c:v>
                </c:pt>
                <c:pt idx="382">
                  <c:v>3655.509</c:v>
                </c:pt>
                <c:pt idx="383">
                  <c:v>3663.076</c:v>
                </c:pt>
                <c:pt idx="384">
                  <c:v>3677.2640000000001</c:v>
                </c:pt>
                <c:pt idx="385">
                  <c:v>3711.3159999999998</c:v>
                </c:pt>
                <c:pt idx="386">
                  <c:v>3714.627</c:v>
                </c:pt>
                <c:pt idx="387">
                  <c:v>3884.9250000000002</c:v>
                </c:pt>
                <c:pt idx="388">
                  <c:v>3906.2170000000001</c:v>
                </c:pt>
                <c:pt idx="389">
                  <c:v>3913.7869999999998</c:v>
                </c:pt>
                <c:pt idx="390">
                  <c:v>3927.0360000000001</c:v>
                </c:pt>
                <c:pt idx="391">
                  <c:v>3954.4810000000002</c:v>
                </c:pt>
                <c:pt idx="392">
                  <c:v>3974.355</c:v>
                </c:pt>
                <c:pt idx="393">
                  <c:v>3989.498</c:v>
                </c:pt>
                <c:pt idx="394">
                  <c:v>4275.41</c:v>
                </c:pt>
                <c:pt idx="395">
                  <c:v>4324.183</c:v>
                </c:pt>
                <c:pt idx="396">
                  <c:v>4331.76</c:v>
                </c:pt>
                <c:pt idx="397">
                  <c:v>4330.8130000000001</c:v>
                </c:pt>
                <c:pt idx="398">
                  <c:v>4354.491</c:v>
                </c:pt>
                <c:pt idx="399">
                  <c:v>4370.5929999999998</c:v>
                </c:pt>
                <c:pt idx="400">
                  <c:v>4395.6940000000004</c:v>
                </c:pt>
                <c:pt idx="401">
                  <c:v>4386.2209999999995</c:v>
                </c:pt>
                <c:pt idx="402">
                  <c:v>4373.4340000000002</c:v>
                </c:pt>
                <c:pt idx="403">
                  <c:v>4357.3320000000003</c:v>
                </c:pt>
                <c:pt idx="404">
                  <c:v>4346.4399999999996</c:v>
                </c:pt>
                <c:pt idx="405">
                  <c:v>4339.3370000000004</c:v>
                </c:pt>
                <c:pt idx="406">
                  <c:v>4334.6009999999997</c:v>
                </c:pt>
                <c:pt idx="407">
                  <c:v>4329.866</c:v>
                </c:pt>
                <c:pt idx="408">
                  <c:v>4327.0240000000003</c:v>
                </c:pt>
                <c:pt idx="409">
                  <c:v>4323.2359999999999</c:v>
                </c:pt>
                <c:pt idx="410">
                  <c:v>4320.3950000000004</c:v>
                </c:pt>
                <c:pt idx="411">
                  <c:v>4318.5010000000002</c:v>
                </c:pt>
                <c:pt idx="412">
                  <c:v>4332.2330000000002</c:v>
                </c:pt>
                <c:pt idx="413">
                  <c:v>4349.2820000000002</c:v>
                </c:pt>
                <c:pt idx="414">
                  <c:v>4357.3320000000003</c:v>
                </c:pt>
                <c:pt idx="415">
                  <c:v>4354.491</c:v>
                </c:pt>
                <c:pt idx="416">
                  <c:v>4352.1229999999996</c:v>
                </c:pt>
                <c:pt idx="417">
                  <c:v>4367.7510000000002</c:v>
                </c:pt>
                <c:pt idx="418">
                  <c:v>4382.9059999999999</c:v>
                </c:pt>
                <c:pt idx="419">
                  <c:v>4278.7250000000004</c:v>
                </c:pt>
                <c:pt idx="420">
                  <c:v>4270.6750000000002</c:v>
                </c:pt>
                <c:pt idx="421">
                  <c:v>4267.3609999999999</c:v>
                </c:pt>
                <c:pt idx="422">
                  <c:v>4180.7190000000001</c:v>
                </c:pt>
                <c:pt idx="423">
                  <c:v>4179.7730000000001</c:v>
                </c:pt>
                <c:pt idx="424">
                  <c:v>4178.826</c:v>
                </c:pt>
                <c:pt idx="425">
                  <c:v>4177.8789999999999</c:v>
                </c:pt>
                <c:pt idx="426">
                  <c:v>4176.4589999999998</c:v>
                </c:pt>
                <c:pt idx="427">
                  <c:v>4184.9799999999996</c:v>
                </c:pt>
                <c:pt idx="428">
                  <c:v>4226.6419999999998</c:v>
                </c:pt>
                <c:pt idx="429">
                  <c:v>4247.4750000000004</c:v>
                </c:pt>
                <c:pt idx="430">
                  <c:v>4255.05</c:v>
                </c:pt>
                <c:pt idx="431">
                  <c:v>4304.768</c:v>
                </c:pt>
                <c:pt idx="432">
                  <c:v>4381.0119999999997</c:v>
                </c:pt>
                <c:pt idx="433">
                  <c:v>4398.0619999999999</c:v>
                </c:pt>
                <c:pt idx="434">
                  <c:v>4471.0039999999999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21152"/>
        <c:axId val="162323072"/>
      </c:scatterChart>
      <c:valAx>
        <c:axId val="16232115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GB" sz="1050">
                    <a:latin typeface="Arial Black" panose="020B0A04020102020204" pitchFamily="34" charset="0"/>
                  </a:rPr>
                  <a:t>microstrain-NSM</a:t>
                </a:r>
              </a:p>
            </c:rich>
          </c:tx>
          <c:layout>
            <c:manualLayout>
              <c:xMode val="edge"/>
              <c:yMode val="edge"/>
              <c:x val="0.45673209777061508"/>
              <c:y val="0.960354952733251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323072"/>
        <c:crosses val="autoZero"/>
        <c:crossBetween val="midCat"/>
      </c:valAx>
      <c:valAx>
        <c:axId val="1623230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GB" sz="1050">
                    <a:latin typeface="Arial Black" panose="020B0A04020102020204" pitchFamily="34" charset="0"/>
                  </a:rPr>
                  <a:t>LOAD-Kg</a:t>
                </a:r>
              </a:p>
            </c:rich>
          </c:tx>
          <c:layout>
            <c:manualLayout>
              <c:xMode val="edge"/>
              <c:yMode val="edge"/>
              <c:x val="7.8784850926672031E-3"/>
              <c:y val="0.428414632141389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321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46639670269346"/>
          <c:y val="0.71900168732514091"/>
          <c:w val="0.11359387176625348"/>
          <c:h val="9.2190804160162093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374306509637338E-2"/>
          <c:y val="3.5699434566924808E-2"/>
          <c:w val="0.9334502718971972"/>
          <c:h val="0.89530924925700828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'DATA-editted'!$AM$6:$AM$571</c:f>
              <c:numCache>
                <c:formatCode>General</c:formatCode>
                <c:ptCount val="566"/>
                <c:pt idx="0">
                  <c:v>-0.01</c:v>
                </c:pt>
                <c:pt idx="1">
                  <c:v>-0.01</c:v>
                </c:pt>
                <c:pt idx="2">
                  <c:v>-5.0000000000000001E-3</c:v>
                </c:pt>
                <c:pt idx="3">
                  <c:v>-0.01</c:v>
                </c:pt>
                <c:pt idx="4">
                  <c:v>-5.0000000000000001E-3</c:v>
                </c:pt>
                <c:pt idx="5">
                  <c:v>0</c:v>
                </c:pt>
                <c:pt idx="6">
                  <c:v>-5.0000000000000001E-3</c:v>
                </c:pt>
                <c:pt idx="7">
                  <c:v>-1.4999999999999999E-2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-5.0000000000000001E-3</c:v>
                </c:pt>
                <c:pt idx="11">
                  <c:v>-0.01</c:v>
                </c:pt>
                <c:pt idx="12">
                  <c:v>-0.01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-0.01</c:v>
                </c:pt>
                <c:pt idx="16">
                  <c:v>0</c:v>
                </c:pt>
                <c:pt idx="17">
                  <c:v>-0.01</c:v>
                </c:pt>
                <c:pt idx="18">
                  <c:v>-1.4999999999999999E-2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-0.01</c:v>
                </c:pt>
                <c:pt idx="22">
                  <c:v>-0.01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-0.01</c:v>
                </c:pt>
                <c:pt idx="26">
                  <c:v>-1.4999999999999999E-2</c:v>
                </c:pt>
                <c:pt idx="27">
                  <c:v>-0.01</c:v>
                </c:pt>
                <c:pt idx="28">
                  <c:v>-0.01</c:v>
                </c:pt>
                <c:pt idx="29">
                  <c:v>-0.01</c:v>
                </c:pt>
                <c:pt idx="30">
                  <c:v>7.8E-2</c:v>
                </c:pt>
                <c:pt idx="31">
                  <c:v>0.14099999999999999</c:v>
                </c:pt>
                <c:pt idx="32">
                  <c:v>0.13200000000000001</c:v>
                </c:pt>
                <c:pt idx="33">
                  <c:v>0.13200000000000001</c:v>
                </c:pt>
                <c:pt idx="34">
                  <c:v>0.185</c:v>
                </c:pt>
                <c:pt idx="35">
                  <c:v>0.23400000000000001</c:v>
                </c:pt>
                <c:pt idx="36">
                  <c:v>0.23899999999999999</c:v>
                </c:pt>
                <c:pt idx="37">
                  <c:v>0.25800000000000001</c:v>
                </c:pt>
                <c:pt idx="38">
                  <c:v>0.29699999999999999</c:v>
                </c:pt>
                <c:pt idx="39">
                  <c:v>0.307</c:v>
                </c:pt>
                <c:pt idx="40">
                  <c:v>0.317</c:v>
                </c:pt>
                <c:pt idx="41">
                  <c:v>0.32200000000000001</c:v>
                </c:pt>
                <c:pt idx="42">
                  <c:v>0.33200000000000002</c:v>
                </c:pt>
                <c:pt idx="43">
                  <c:v>0.34100000000000003</c:v>
                </c:pt>
                <c:pt idx="44">
                  <c:v>0.34599999999999997</c:v>
                </c:pt>
                <c:pt idx="45">
                  <c:v>0.35099999999999998</c:v>
                </c:pt>
                <c:pt idx="46">
                  <c:v>0.35099999999999998</c:v>
                </c:pt>
                <c:pt idx="47">
                  <c:v>0.36099999999999999</c:v>
                </c:pt>
                <c:pt idx="48">
                  <c:v>0.36599999999999999</c:v>
                </c:pt>
                <c:pt idx="49">
                  <c:v>0.371</c:v>
                </c:pt>
                <c:pt idx="50">
                  <c:v>0.38</c:v>
                </c:pt>
                <c:pt idx="51">
                  <c:v>0.38</c:v>
                </c:pt>
                <c:pt idx="52">
                  <c:v>0.38500000000000001</c:v>
                </c:pt>
                <c:pt idx="53">
                  <c:v>0.45300000000000001</c:v>
                </c:pt>
                <c:pt idx="54">
                  <c:v>0.45800000000000002</c:v>
                </c:pt>
                <c:pt idx="55">
                  <c:v>0.46300000000000002</c:v>
                </c:pt>
                <c:pt idx="56">
                  <c:v>0.53100000000000003</c:v>
                </c:pt>
                <c:pt idx="57">
                  <c:v>0.53100000000000003</c:v>
                </c:pt>
                <c:pt idx="58">
                  <c:v>0.54100000000000004</c:v>
                </c:pt>
                <c:pt idx="59">
                  <c:v>0.54600000000000004</c:v>
                </c:pt>
                <c:pt idx="60">
                  <c:v>0.54600000000000004</c:v>
                </c:pt>
                <c:pt idx="61">
                  <c:v>0.55100000000000005</c:v>
                </c:pt>
                <c:pt idx="62">
                  <c:v>0.55600000000000005</c:v>
                </c:pt>
                <c:pt idx="63">
                  <c:v>0.56999999999999995</c:v>
                </c:pt>
                <c:pt idx="64">
                  <c:v>0.56599999999999995</c:v>
                </c:pt>
                <c:pt idx="65">
                  <c:v>0.57499999999999996</c:v>
                </c:pt>
                <c:pt idx="66">
                  <c:v>0.56999999999999995</c:v>
                </c:pt>
                <c:pt idx="67">
                  <c:v>0.58499999999999996</c:v>
                </c:pt>
                <c:pt idx="68">
                  <c:v>0.58499999999999996</c:v>
                </c:pt>
                <c:pt idx="69">
                  <c:v>0.6</c:v>
                </c:pt>
                <c:pt idx="70">
                  <c:v>0.6</c:v>
                </c:pt>
                <c:pt idx="71">
                  <c:v>0.59499999999999997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0.61399999999999999</c:v>
                </c:pt>
                <c:pt idx="76">
                  <c:v>0.629</c:v>
                </c:pt>
                <c:pt idx="77">
                  <c:v>0.629</c:v>
                </c:pt>
                <c:pt idx="78">
                  <c:v>0.629</c:v>
                </c:pt>
                <c:pt idx="79">
                  <c:v>0.63900000000000001</c:v>
                </c:pt>
                <c:pt idx="80">
                  <c:v>0.63900000000000001</c:v>
                </c:pt>
                <c:pt idx="81">
                  <c:v>0.64400000000000002</c:v>
                </c:pt>
                <c:pt idx="82">
                  <c:v>0.64400000000000002</c:v>
                </c:pt>
                <c:pt idx="83">
                  <c:v>0.65800000000000003</c:v>
                </c:pt>
                <c:pt idx="84">
                  <c:v>0.66300000000000003</c:v>
                </c:pt>
                <c:pt idx="85">
                  <c:v>0.65300000000000002</c:v>
                </c:pt>
                <c:pt idx="86">
                  <c:v>0.66300000000000003</c:v>
                </c:pt>
                <c:pt idx="87">
                  <c:v>0.68700000000000006</c:v>
                </c:pt>
                <c:pt idx="88">
                  <c:v>0.68700000000000006</c:v>
                </c:pt>
                <c:pt idx="89">
                  <c:v>0.68300000000000005</c:v>
                </c:pt>
                <c:pt idx="90">
                  <c:v>0.69699999999999995</c:v>
                </c:pt>
                <c:pt idx="91">
                  <c:v>0.70699999999999996</c:v>
                </c:pt>
                <c:pt idx="92">
                  <c:v>0.73099999999999998</c:v>
                </c:pt>
                <c:pt idx="93">
                  <c:v>0.73099999999999998</c:v>
                </c:pt>
                <c:pt idx="94">
                  <c:v>0.73599999999999999</c:v>
                </c:pt>
                <c:pt idx="95">
                  <c:v>0.74099999999999999</c:v>
                </c:pt>
                <c:pt idx="96">
                  <c:v>0.74099999999999999</c:v>
                </c:pt>
                <c:pt idx="97">
                  <c:v>0.75600000000000001</c:v>
                </c:pt>
                <c:pt idx="98">
                  <c:v>0.75600000000000001</c:v>
                </c:pt>
                <c:pt idx="99">
                  <c:v>0.75600000000000001</c:v>
                </c:pt>
                <c:pt idx="100">
                  <c:v>0.78</c:v>
                </c:pt>
                <c:pt idx="101">
                  <c:v>0.82399999999999995</c:v>
                </c:pt>
                <c:pt idx="102">
                  <c:v>0.83399999999999996</c:v>
                </c:pt>
                <c:pt idx="103">
                  <c:v>0.88200000000000001</c:v>
                </c:pt>
                <c:pt idx="104">
                  <c:v>0.88700000000000001</c:v>
                </c:pt>
                <c:pt idx="105">
                  <c:v>0.94099999999999995</c:v>
                </c:pt>
                <c:pt idx="106">
                  <c:v>0.95599999999999996</c:v>
                </c:pt>
                <c:pt idx="107">
                  <c:v>0.95599999999999996</c:v>
                </c:pt>
                <c:pt idx="108">
                  <c:v>0.96499999999999997</c:v>
                </c:pt>
                <c:pt idx="109">
                  <c:v>1.004</c:v>
                </c:pt>
                <c:pt idx="110">
                  <c:v>1.0089999999999999</c:v>
                </c:pt>
                <c:pt idx="111">
                  <c:v>1.0629999999999999</c:v>
                </c:pt>
                <c:pt idx="112">
                  <c:v>1.1120000000000001</c:v>
                </c:pt>
                <c:pt idx="113">
                  <c:v>1.1020000000000001</c:v>
                </c:pt>
                <c:pt idx="114">
                  <c:v>1.121</c:v>
                </c:pt>
                <c:pt idx="115">
                  <c:v>1.121</c:v>
                </c:pt>
                <c:pt idx="116">
                  <c:v>1.282</c:v>
                </c:pt>
                <c:pt idx="117">
                  <c:v>1.3260000000000001</c:v>
                </c:pt>
                <c:pt idx="118">
                  <c:v>1.399</c:v>
                </c:pt>
                <c:pt idx="119">
                  <c:v>1.409</c:v>
                </c:pt>
                <c:pt idx="120">
                  <c:v>1.5649999999999999</c:v>
                </c:pt>
                <c:pt idx="121">
                  <c:v>1.575</c:v>
                </c:pt>
                <c:pt idx="122">
                  <c:v>1.589</c:v>
                </c:pt>
                <c:pt idx="123">
                  <c:v>1.589</c:v>
                </c:pt>
                <c:pt idx="124">
                  <c:v>1.74</c:v>
                </c:pt>
                <c:pt idx="125">
                  <c:v>1.7450000000000001</c:v>
                </c:pt>
                <c:pt idx="126">
                  <c:v>1.76</c:v>
                </c:pt>
                <c:pt idx="127">
                  <c:v>1.794</c:v>
                </c:pt>
                <c:pt idx="128">
                  <c:v>1.8280000000000001</c:v>
                </c:pt>
                <c:pt idx="129">
                  <c:v>1.8280000000000001</c:v>
                </c:pt>
                <c:pt idx="130">
                  <c:v>1.96</c:v>
                </c:pt>
                <c:pt idx="131">
                  <c:v>1.994</c:v>
                </c:pt>
                <c:pt idx="132">
                  <c:v>2.165</c:v>
                </c:pt>
                <c:pt idx="133">
                  <c:v>2.2080000000000002</c:v>
                </c:pt>
                <c:pt idx="134">
                  <c:v>2.399</c:v>
                </c:pt>
                <c:pt idx="135">
                  <c:v>2.399</c:v>
                </c:pt>
                <c:pt idx="136">
                  <c:v>2.4380000000000002</c:v>
                </c:pt>
                <c:pt idx="137">
                  <c:v>2.4470000000000001</c:v>
                </c:pt>
                <c:pt idx="138">
                  <c:v>2.4670000000000001</c:v>
                </c:pt>
                <c:pt idx="139">
                  <c:v>2.4809999999999999</c:v>
                </c:pt>
                <c:pt idx="140">
                  <c:v>2.633</c:v>
                </c:pt>
                <c:pt idx="141">
                  <c:v>2.7109999999999999</c:v>
                </c:pt>
                <c:pt idx="142">
                  <c:v>2.706</c:v>
                </c:pt>
                <c:pt idx="143">
                  <c:v>2.823</c:v>
                </c:pt>
                <c:pt idx="144">
                  <c:v>2.8519999999999999</c:v>
                </c:pt>
                <c:pt idx="145">
                  <c:v>2.8620000000000001</c:v>
                </c:pt>
                <c:pt idx="146">
                  <c:v>2.8959999999999999</c:v>
                </c:pt>
                <c:pt idx="147">
                  <c:v>2.93</c:v>
                </c:pt>
                <c:pt idx="148">
                  <c:v>2.9489999999999998</c:v>
                </c:pt>
                <c:pt idx="149">
                  <c:v>3.145</c:v>
                </c:pt>
                <c:pt idx="150">
                  <c:v>3.1539999999999999</c:v>
                </c:pt>
                <c:pt idx="151">
                  <c:v>3.2959999999999998</c:v>
                </c:pt>
                <c:pt idx="152">
                  <c:v>3.31</c:v>
                </c:pt>
                <c:pt idx="153">
                  <c:v>3.34</c:v>
                </c:pt>
                <c:pt idx="154">
                  <c:v>3.3439999999999999</c:v>
                </c:pt>
                <c:pt idx="155">
                  <c:v>3.3540000000000001</c:v>
                </c:pt>
                <c:pt idx="156">
                  <c:v>3.3639999999999999</c:v>
                </c:pt>
                <c:pt idx="157">
                  <c:v>3.3740000000000001</c:v>
                </c:pt>
                <c:pt idx="158">
                  <c:v>3.5249999999999999</c:v>
                </c:pt>
                <c:pt idx="159">
                  <c:v>3.5249999999999999</c:v>
                </c:pt>
                <c:pt idx="160">
                  <c:v>3.5489999999999999</c:v>
                </c:pt>
                <c:pt idx="161">
                  <c:v>3.6949999999999998</c:v>
                </c:pt>
                <c:pt idx="162">
                  <c:v>3.7</c:v>
                </c:pt>
                <c:pt idx="163">
                  <c:v>3.8029999999999999</c:v>
                </c:pt>
                <c:pt idx="164">
                  <c:v>3.8079999999999998</c:v>
                </c:pt>
                <c:pt idx="165">
                  <c:v>3.895</c:v>
                </c:pt>
                <c:pt idx="166">
                  <c:v>3.944</c:v>
                </c:pt>
                <c:pt idx="167">
                  <c:v>3.9489999999999998</c:v>
                </c:pt>
                <c:pt idx="168">
                  <c:v>4.056</c:v>
                </c:pt>
                <c:pt idx="169">
                  <c:v>4.09</c:v>
                </c:pt>
                <c:pt idx="170">
                  <c:v>4.0999999999999996</c:v>
                </c:pt>
                <c:pt idx="171">
                  <c:v>4.1630000000000003</c:v>
                </c:pt>
                <c:pt idx="172">
                  <c:v>4.1589999999999998</c:v>
                </c:pt>
                <c:pt idx="173">
                  <c:v>4.1929999999999996</c:v>
                </c:pt>
                <c:pt idx="174">
                  <c:v>4.1879999999999997</c:v>
                </c:pt>
                <c:pt idx="175">
                  <c:v>4.319</c:v>
                </c:pt>
                <c:pt idx="176">
                  <c:v>4.3239999999999998</c:v>
                </c:pt>
                <c:pt idx="177">
                  <c:v>4.3440000000000003</c:v>
                </c:pt>
                <c:pt idx="178">
                  <c:v>4.3929999999999998</c:v>
                </c:pt>
                <c:pt idx="179">
                  <c:v>4.4359999999999999</c:v>
                </c:pt>
                <c:pt idx="180">
                  <c:v>4.4509999999999996</c:v>
                </c:pt>
                <c:pt idx="181">
                  <c:v>4.4710000000000001</c:v>
                </c:pt>
                <c:pt idx="182">
                  <c:v>4.6360000000000001</c:v>
                </c:pt>
                <c:pt idx="183">
                  <c:v>4.7729999999999997</c:v>
                </c:pt>
                <c:pt idx="184">
                  <c:v>4.7830000000000004</c:v>
                </c:pt>
                <c:pt idx="185">
                  <c:v>4.7729999999999997</c:v>
                </c:pt>
                <c:pt idx="186">
                  <c:v>4.7779999999999996</c:v>
                </c:pt>
                <c:pt idx="187">
                  <c:v>4.851</c:v>
                </c:pt>
                <c:pt idx="188">
                  <c:v>4.9000000000000004</c:v>
                </c:pt>
                <c:pt idx="189">
                  <c:v>4.9000000000000004</c:v>
                </c:pt>
                <c:pt idx="190">
                  <c:v>4.9089999999999998</c:v>
                </c:pt>
                <c:pt idx="191">
                  <c:v>4.9480000000000004</c:v>
                </c:pt>
                <c:pt idx="192">
                  <c:v>4.9530000000000003</c:v>
                </c:pt>
                <c:pt idx="193">
                  <c:v>4.992</c:v>
                </c:pt>
                <c:pt idx="194">
                  <c:v>5.0069999999999997</c:v>
                </c:pt>
                <c:pt idx="195">
                  <c:v>5.1820000000000004</c:v>
                </c:pt>
                <c:pt idx="196">
                  <c:v>5.226</c:v>
                </c:pt>
                <c:pt idx="197">
                  <c:v>5.3090000000000002</c:v>
                </c:pt>
                <c:pt idx="198">
                  <c:v>5.319</c:v>
                </c:pt>
                <c:pt idx="199">
                  <c:v>5.3330000000000002</c:v>
                </c:pt>
                <c:pt idx="200">
                  <c:v>5.3819999999999997</c:v>
                </c:pt>
                <c:pt idx="201">
                  <c:v>5.407</c:v>
                </c:pt>
                <c:pt idx="202">
                  <c:v>5.4160000000000004</c:v>
                </c:pt>
                <c:pt idx="203">
                  <c:v>5.524</c:v>
                </c:pt>
                <c:pt idx="204">
                  <c:v>5.5670000000000002</c:v>
                </c:pt>
                <c:pt idx="205">
                  <c:v>5.5919999999999996</c:v>
                </c:pt>
                <c:pt idx="206">
                  <c:v>5.5970000000000004</c:v>
                </c:pt>
                <c:pt idx="207">
                  <c:v>5.6449999999999996</c:v>
                </c:pt>
                <c:pt idx="208">
                  <c:v>5.67</c:v>
                </c:pt>
                <c:pt idx="209">
                  <c:v>5.7720000000000002</c:v>
                </c:pt>
                <c:pt idx="210">
                  <c:v>5.806</c:v>
                </c:pt>
                <c:pt idx="211">
                  <c:v>5.8109999999999999</c:v>
                </c:pt>
                <c:pt idx="212">
                  <c:v>5.8449999999999998</c:v>
                </c:pt>
                <c:pt idx="213">
                  <c:v>5.875</c:v>
                </c:pt>
                <c:pt idx="214">
                  <c:v>5.9039999999999999</c:v>
                </c:pt>
                <c:pt idx="215">
                  <c:v>5.9329999999999998</c:v>
                </c:pt>
                <c:pt idx="216">
                  <c:v>5.9569999999999999</c:v>
                </c:pt>
                <c:pt idx="217">
                  <c:v>6.1479999999999997</c:v>
                </c:pt>
                <c:pt idx="218">
                  <c:v>6.157</c:v>
                </c:pt>
                <c:pt idx="219">
                  <c:v>6.1909999999999998</c:v>
                </c:pt>
                <c:pt idx="220">
                  <c:v>6.2549999999999999</c:v>
                </c:pt>
                <c:pt idx="221">
                  <c:v>6.27</c:v>
                </c:pt>
                <c:pt idx="222">
                  <c:v>6.2990000000000004</c:v>
                </c:pt>
                <c:pt idx="223">
                  <c:v>6.3090000000000002</c:v>
                </c:pt>
                <c:pt idx="224">
                  <c:v>6.3479999999999999</c:v>
                </c:pt>
                <c:pt idx="225">
                  <c:v>6.391</c:v>
                </c:pt>
                <c:pt idx="226">
                  <c:v>6.3959999999999999</c:v>
                </c:pt>
                <c:pt idx="227">
                  <c:v>6.4550000000000001</c:v>
                </c:pt>
                <c:pt idx="228">
                  <c:v>6.46</c:v>
                </c:pt>
                <c:pt idx="229">
                  <c:v>6.4649999999999999</c:v>
                </c:pt>
                <c:pt idx="230">
                  <c:v>6.5330000000000004</c:v>
                </c:pt>
                <c:pt idx="231">
                  <c:v>6.5430000000000001</c:v>
                </c:pt>
                <c:pt idx="232">
                  <c:v>6.5570000000000004</c:v>
                </c:pt>
                <c:pt idx="233">
                  <c:v>6.5519999999999996</c:v>
                </c:pt>
                <c:pt idx="234">
                  <c:v>6.5620000000000003</c:v>
                </c:pt>
                <c:pt idx="235">
                  <c:v>6.5570000000000004</c:v>
                </c:pt>
                <c:pt idx="236">
                  <c:v>6.6210000000000004</c:v>
                </c:pt>
                <c:pt idx="237">
                  <c:v>6.64</c:v>
                </c:pt>
                <c:pt idx="238">
                  <c:v>6.6740000000000004</c:v>
                </c:pt>
                <c:pt idx="239">
                  <c:v>6.6890000000000001</c:v>
                </c:pt>
                <c:pt idx="240">
                  <c:v>6.7329999999999997</c:v>
                </c:pt>
                <c:pt idx="241">
                  <c:v>6.7519999999999998</c:v>
                </c:pt>
                <c:pt idx="242">
                  <c:v>6.7569999999999997</c:v>
                </c:pt>
                <c:pt idx="243">
                  <c:v>6.7960000000000003</c:v>
                </c:pt>
                <c:pt idx="244">
                  <c:v>6.8010000000000002</c:v>
                </c:pt>
                <c:pt idx="245">
                  <c:v>6.9279999999999999</c:v>
                </c:pt>
                <c:pt idx="246">
                  <c:v>6.9370000000000003</c:v>
                </c:pt>
                <c:pt idx="247">
                  <c:v>7.04</c:v>
                </c:pt>
                <c:pt idx="248">
                  <c:v>7.0839999999999996</c:v>
                </c:pt>
                <c:pt idx="249">
                  <c:v>7.1079999999999997</c:v>
                </c:pt>
                <c:pt idx="250">
                  <c:v>7.1130000000000004</c:v>
                </c:pt>
                <c:pt idx="251">
                  <c:v>7.1420000000000003</c:v>
                </c:pt>
                <c:pt idx="252">
                  <c:v>7.1520000000000001</c:v>
                </c:pt>
                <c:pt idx="253">
                  <c:v>7.1669999999999998</c:v>
                </c:pt>
                <c:pt idx="254">
                  <c:v>7.2350000000000003</c:v>
                </c:pt>
                <c:pt idx="255">
                  <c:v>7.2690000000000001</c:v>
                </c:pt>
                <c:pt idx="256">
                  <c:v>7.2930000000000001</c:v>
                </c:pt>
                <c:pt idx="257">
                  <c:v>7.3079999999999998</c:v>
                </c:pt>
                <c:pt idx="258">
                  <c:v>7.3230000000000004</c:v>
                </c:pt>
                <c:pt idx="259">
                  <c:v>7.3760000000000003</c:v>
                </c:pt>
                <c:pt idx="260">
                  <c:v>7.3810000000000002</c:v>
                </c:pt>
                <c:pt idx="261">
                  <c:v>7.41</c:v>
                </c:pt>
                <c:pt idx="262">
                  <c:v>7.43</c:v>
                </c:pt>
                <c:pt idx="263">
                  <c:v>7.5570000000000004</c:v>
                </c:pt>
                <c:pt idx="264">
                  <c:v>7.5709999999999997</c:v>
                </c:pt>
                <c:pt idx="265">
                  <c:v>7.6779999999999999</c:v>
                </c:pt>
                <c:pt idx="266">
                  <c:v>7.7370000000000001</c:v>
                </c:pt>
                <c:pt idx="267">
                  <c:v>7.7560000000000002</c:v>
                </c:pt>
                <c:pt idx="268">
                  <c:v>7.7709999999999999</c:v>
                </c:pt>
                <c:pt idx="269">
                  <c:v>7.7949999999999999</c:v>
                </c:pt>
                <c:pt idx="270">
                  <c:v>7.9370000000000003</c:v>
                </c:pt>
                <c:pt idx="271">
                  <c:v>7.976</c:v>
                </c:pt>
                <c:pt idx="272">
                  <c:v>8.0150000000000006</c:v>
                </c:pt>
                <c:pt idx="273">
                  <c:v>8.02</c:v>
                </c:pt>
                <c:pt idx="274">
                  <c:v>8.0440000000000005</c:v>
                </c:pt>
                <c:pt idx="275">
                  <c:v>8.1120000000000001</c:v>
                </c:pt>
                <c:pt idx="276">
                  <c:v>8.1370000000000005</c:v>
                </c:pt>
                <c:pt idx="277">
                  <c:v>8.1419999999999995</c:v>
                </c:pt>
                <c:pt idx="278">
                  <c:v>8.2539999999999996</c:v>
                </c:pt>
                <c:pt idx="279">
                  <c:v>8.2629999999999999</c:v>
                </c:pt>
                <c:pt idx="280">
                  <c:v>8.3659999999999997</c:v>
                </c:pt>
                <c:pt idx="281">
                  <c:v>8.4049999999999994</c:v>
                </c:pt>
                <c:pt idx="282">
                  <c:v>8.4049999999999994</c:v>
                </c:pt>
                <c:pt idx="283">
                  <c:v>8.4049999999999994</c:v>
                </c:pt>
                <c:pt idx="284">
                  <c:v>8.4049999999999994</c:v>
                </c:pt>
                <c:pt idx="285">
                  <c:v>8.4290000000000003</c:v>
                </c:pt>
                <c:pt idx="286">
                  <c:v>8.4879999999999995</c:v>
                </c:pt>
                <c:pt idx="287">
                  <c:v>8.5359999999999996</c:v>
                </c:pt>
                <c:pt idx="288">
                  <c:v>8.5559999999999992</c:v>
                </c:pt>
                <c:pt idx="289">
                  <c:v>8.58</c:v>
                </c:pt>
                <c:pt idx="290">
                  <c:v>8.6240000000000006</c:v>
                </c:pt>
                <c:pt idx="291">
                  <c:v>8.6440000000000001</c:v>
                </c:pt>
                <c:pt idx="292">
                  <c:v>8.6579999999999995</c:v>
                </c:pt>
                <c:pt idx="293">
                  <c:v>8.766</c:v>
                </c:pt>
                <c:pt idx="294">
                  <c:v>8.7899999999999991</c:v>
                </c:pt>
                <c:pt idx="295">
                  <c:v>8.8000000000000007</c:v>
                </c:pt>
                <c:pt idx="296">
                  <c:v>8.7949999999999999</c:v>
                </c:pt>
                <c:pt idx="297">
                  <c:v>8.8390000000000004</c:v>
                </c:pt>
                <c:pt idx="298">
                  <c:v>8.8970000000000002</c:v>
                </c:pt>
                <c:pt idx="299">
                  <c:v>8.907</c:v>
                </c:pt>
                <c:pt idx="300">
                  <c:v>8.9220000000000006</c:v>
                </c:pt>
                <c:pt idx="301">
                  <c:v>8.9849999999999994</c:v>
                </c:pt>
                <c:pt idx="302">
                  <c:v>9</c:v>
                </c:pt>
                <c:pt idx="303">
                  <c:v>9.1210000000000004</c:v>
                </c:pt>
                <c:pt idx="304">
                  <c:v>9.1460000000000008</c:v>
                </c:pt>
                <c:pt idx="305">
                  <c:v>9.17</c:v>
                </c:pt>
                <c:pt idx="306">
                  <c:v>9.18</c:v>
                </c:pt>
                <c:pt idx="307">
                  <c:v>9.2530000000000001</c:v>
                </c:pt>
                <c:pt idx="308">
                  <c:v>9.2970000000000006</c:v>
                </c:pt>
                <c:pt idx="309">
                  <c:v>9.3070000000000004</c:v>
                </c:pt>
                <c:pt idx="310">
                  <c:v>9.3209999999999997</c:v>
                </c:pt>
                <c:pt idx="311">
                  <c:v>9.36</c:v>
                </c:pt>
                <c:pt idx="312">
                  <c:v>9.3849999999999998</c:v>
                </c:pt>
                <c:pt idx="313">
                  <c:v>9.5259999999999998</c:v>
                </c:pt>
                <c:pt idx="314">
                  <c:v>9.5359999999999996</c:v>
                </c:pt>
                <c:pt idx="315">
                  <c:v>9.5939999999999994</c:v>
                </c:pt>
                <c:pt idx="316">
                  <c:v>9.6479999999999997</c:v>
                </c:pt>
                <c:pt idx="317">
                  <c:v>9.6530000000000005</c:v>
                </c:pt>
                <c:pt idx="318">
                  <c:v>9.7110000000000003</c:v>
                </c:pt>
                <c:pt idx="319">
                  <c:v>9.75</c:v>
                </c:pt>
                <c:pt idx="320">
                  <c:v>9.7850000000000001</c:v>
                </c:pt>
                <c:pt idx="321">
                  <c:v>9.7940000000000005</c:v>
                </c:pt>
                <c:pt idx="322">
                  <c:v>9.7889999999999997</c:v>
                </c:pt>
                <c:pt idx="323">
                  <c:v>9.8529999999999998</c:v>
                </c:pt>
                <c:pt idx="324">
                  <c:v>9.8819999999999997</c:v>
                </c:pt>
                <c:pt idx="325">
                  <c:v>9.8819999999999997</c:v>
                </c:pt>
                <c:pt idx="326">
                  <c:v>9.9309999999999992</c:v>
                </c:pt>
                <c:pt idx="327">
                  <c:v>9.9499999999999993</c:v>
                </c:pt>
                <c:pt idx="328">
                  <c:v>10.077</c:v>
                </c:pt>
                <c:pt idx="329">
                  <c:v>10.077</c:v>
                </c:pt>
                <c:pt idx="330">
                  <c:v>10.082000000000001</c:v>
                </c:pt>
                <c:pt idx="331">
                  <c:v>10.092000000000001</c:v>
                </c:pt>
                <c:pt idx="332">
                  <c:v>10.14</c:v>
                </c:pt>
                <c:pt idx="333">
                  <c:v>10.15</c:v>
                </c:pt>
                <c:pt idx="334">
                  <c:v>10.233000000000001</c:v>
                </c:pt>
                <c:pt idx="335">
                  <c:v>10.253</c:v>
                </c:pt>
                <c:pt idx="336">
                  <c:v>10.272</c:v>
                </c:pt>
                <c:pt idx="337">
                  <c:v>10.282</c:v>
                </c:pt>
                <c:pt idx="338">
                  <c:v>10.287000000000001</c:v>
                </c:pt>
                <c:pt idx="339">
                  <c:v>10.335000000000001</c:v>
                </c:pt>
                <c:pt idx="340">
                  <c:v>10.345000000000001</c:v>
                </c:pt>
                <c:pt idx="341">
                  <c:v>10.374000000000001</c:v>
                </c:pt>
                <c:pt idx="342">
                  <c:v>10.388999999999999</c:v>
                </c:pt>
                <c:pt idx="343">
                  <c:v>10.398999999999999</c:v>
                </c:pt>
                <c:pt idx="344">
                  <c:v>10.443</c:v>
                </c:pt>
                <c:pt idx="345">
                  <c:v>10.448</c:v>
                </c:pt>
                <c:pt idx="346">
                  <c:v>10.457000000000001</c:v>
                </c:pt>
                <c:pt idx="347">
                  <c:v>10.53</c:v>
                </c:pt>
                <c:pt idx="348">
                  <c:v>10.56</c:v>
                </c:pt>
                <c:pt idx="349">
                  <c:v>10.56</c:v>
                </c:pt>
                <c:pt idx="350">
                  <c:v>10.56</c:v>
                </c:pt>
                <c:pt idx="351">
                  <c:v>10.579000000000001</c:v>
                </c:pt>
                <c:pt idx="352">
                  <c:v>10.613</c:v>
                </c:pt>
                <c:pt idx="353">
                  <c:v>10.638</c:v>
                </c:pt>
                <c:pt idx="354">
                  <c:v>10.657</c:v>
                </c:pt>
                <c:pt idx="355">
                  <c:v>10.662000000000001</c:v>
                </c:pt>
                <c:pt idx="356">
                  <c:v>10.701000000000001</c:v>
                </c:pt>
                <c:pt idx="357">
                  <c:v>10.734999999999999</c:v>
                </c:pt>
                <c:pt idx="358">
                  <c:v>10.75</c:v>
                </c:pt>
                <c:pt idx="359">
                  <c:v>10.779</c:v>
                </c:pt>
                <c:pt idx="360">
                  <c:v>10.789</c:v>
                </c:pt>
                <c:pt idx="361">
                  <c:v>10.867000000000001</c:v>
                </c:pt>
                <c:pt idx="362">
                  <c:v>10.872</c:v>
                </c:pt>
                <c:pt idx="363">
                  <c:v>11.032999999999999</c:v>
                </c:pt>
                <c:pt idx="364">
                  <c:v>11.052</c:v>
                </c:pt>
                <c:pt idx="365">
                  <c:v>11.057</c:v>
                </c:pt>
                <c:pt idx="366">
                  <c:v>11.061999999999999</c:v>
                </c:pt>
                <c:pt idx="367">
                  <c:v>11.090999999999999</c:v>
                </c:pt>
                <c:pt idx="368">
                  <c:v>11.14</c:v>
                </c:pt>
                <c:pt idx="369">
                  <c:v>11.15</c:v>
                </c:pt>
                <c:pt idx="370">
                  <c:v>11.154</c:v>
                </c:pt>
                <c:pt idx="371">
                  <c:v>11.202999999999999</c:v>
                </c:pt>
                <c:pt idx="372">
                  <c:v>11.247</c:v>
                </c:pt>
                <c:pt idx="373">
                  <c:v>11.257</c:v>
                </c:pt>
                <c:pt idx="374">
                  <c:v>11.407999999999999</c:v>
                </c:pt>
                <c:pt idx="375">
                  <c:v>11.436999999999999</c:v>
                </c:pt>
                <c:pt idx="376">
                  <c:v>11.446999999999999</c:v>
                </c:pt>
                <c:pt idx="377">
                  <c:v>11.446999999999999</c:v>
                </c:pt>
                <c:pt idx="378">
                  <c:v>11.481</c:v>
                </c:pt>
                <c:pt idx="379">
                  <c:v>11.54</c:v>
                </c:pt>
                <c:pt idx="380">
                  <c:v>11.544</c:v>
                </c:pt>
                <c:pt idx="381">
                  <c:v>11.627000000000001</c:v>
                </c:pt>
                <c:pt idx="382">
                  <c:v>11.632</c:v>
                </c:pt>
                <c:pt idx="383">
                  <c:v>11.641999999999999</c:v>
                </c:pt>
                <c:pt idx="384">
                  <c:v>11.647</c:v>
                </c:pt>
                <c:pt idx="385">
                  <c:v>11.73</c:v>
                </c:pt>
                <c:pt idx="386">
                  <c:v>11.744</c:v>
                </c:pt>
                <c:pt idx="387">
                  <c:v>11.852</c:v>
                </c:pt>
                <c:pt idx="388">
                  <c:v>11.875999999999999</c:v>
                </c:pt>
                <c:pt idx="389">
                  <c:v>11.875999999999999</c:v>
                </c:pt>
                <c:pt idx="390">
                  <c:v>11.895</c:v>
                </c:pt>
                <c:pt idx="391">
                  <c:v>11.939</c:v>
                </c:pt>
                <c:pt idx="392">
                  <c:v>11.964</c:v>
                </c:pt>
                <c:pt idx="393">
                  <c:v>11.983000000000001</c:v>
                </c:pt>
                <c:pt idx="394">
                  <c:v>12.988</c:v>
                </c:pt>
                <c:pt idx="395">
                  <c:v>13.241</c:v>
                </c:pt>
                <c:pt idx="396">
                  <c:v>13.260999999999999</c:v>
                </c:pt>
                <c:pt idx="397">
                  <c:v>13.265000000000001</c:v>
                </c:pt>
                <c:pt idx="398">
                  <c:v>13.304</c:v>
                </c:pt>
                <c:pt idx="399">
                  <c:v>13.343</c:v>
                </c:pt>
                <c:pt idx="400">
                  <c:v>13.49</c:v>
                </c:pt>
                <c:pt idx="401">
                  <c:v>13.49</c:v>
                </c:pt>
                <c:pt idx="402">
                  <c:v>13.494999999999999</c:v>
                </c:pt>
                <c:pt idx="403">
                  <c:v>13.494999999999999</c:v>
                </c:pt>
                <c:pt idx="404">
                  <c:v>13.509</c:v>
                </c:pt>
                <c:pt idx="405">
                  <c:v>13.504</c:v>
                </c:pt>
                <c:pt idx="406">
                  <c:v>13.504</c:v>
                </c:pt>
                <c:pt idx="407">
                  <c:v>13.504</c:v>
                </c:pt>
                <c:pt idx="408">
                  <c:v>13.504</c:v>
                </c:pt>
                <c:pt idx="409">
                  <c:v>13.509</c:v>
                </c:pt>
                <c:pt idx="410">
                  <c:v>13.504</c:v>
                </c:pt>
                <c:pt idx="411">
                  <c:v>13.509</c:v>
                </c:pt>
                <c:pt idx="412">
                  <c:v>13.534000000000001</c:v>
                </c:pt>
                <c:pt idx="413">
                  <c:v>13.597</c:v>
                </c:pt>
                <c:pt idx="414">
                  <c:v>13.625999999999999</c:v>
                </c:pt>
                <c:pt idx="415">
                  <c:v>13.635999999999999</c:v>
                </c:pt>
                <c:pt idx="416">
                  <c:v>13.631</c:v>
                </c:pt>
                <c:pt idx="417">
                  <c:v>13.67</c:v>
                </c:pt>
                <c:pt idx="418">
                  <c:v>13.733000000000001</c:v>
                </c:pt>
                <c:pt idx="419">
                  <c:v>13.997</c:v>
                </c:pt>
                <c:pt idx="420">
                  <c:v>13.997</c:v>
                </c:pt>
                <c:pt idx="421">
                  <c:v>13.997</c:v>
                </c:pt>
                <c:pt idx="422">
                  <c:v>14.065</c:v>
                </c:pt>
                <c:pt idx="423">
                  <c:v>14.074999999999999</c:v>
                </c:pt>
                <c:pt idx="424">
                  <c:v>14.07</c:v>
                </c:pt>
                <c:pt idx="425">
                  <c:v>14.084</c:v>
                </c:pt>
                <c:pt idx="426">
                  <c:v>14.065</c:v>
                </c:pt>
                <c:pt idx="427">
                  <c:v>14.103999999999999</c:v>
                </c:pt>
                <c:pt idx="428">
                  <c:v>14.182</c:v>
                </c:pt>
                <c:pt idx="429">
                  <c:v>14.226000000000001</c:v>
                </c:pt>
                <c:pt idx="430">
                  <c:v>14.244999999999999</c:v>
                </c:pt>
                <c:pt idx="431">
                  <c:v>14.396000000000001</c:v>
                </c:pt>
                <c:pt idx="432">
                  <c:v>14.582000000000001</c:v>
                </c:pt>
                <c:pt idx="433">
                  <c:v>14.611000000000001</c:v>
                </c:pt>
                <c:pt idx="434">
                  <c:v>14.805999999999999</c:v>
                </c:pt>
                <c:pt idx="435">
                  <c:v>15.04</c:v>
                </c:pt>
                <c:pt idx="436">
                  <c:v>15.045</c:v>
                </c:pt>
                <c:pt idx="437">
                  <c:v>15.035</c:v>
                </c:pt>
                <c:pt idx="438">
                  <c:v>15.035</c:v>
                </c:pt>
                <c:pt idx="439">
                  <c:v>15.035</c:v>
                </c:pt>
                <c:pt idx="440">
                  <c:v>15.04</c:v>
                </c:pt>
                <c:pt idx="441">
                  <c:v>15.03</c:v>
                </c:pt>
                <c:pt idx="442">
                  <c:v>15.035</c:v>
                </c:pt>
                <c:pt idx="443">
                  <c:v>15.04</c:v>
                </c:pt>
                <c:pt idx="444">
                  <c:v>15.035</c:v>
                </c:pt>
                <c:pt idx="445">
                  <c:v>15.04</c:v>
                </c:pt>
                <c:pt idx="446">
                  <c:v>15.045</c:v>
                </c:pt>
                <c:pt idx="447">
                  <c:v>15.035</c:v>
                </c:pt>
                <c:pt idx="448">
                  <c:v>15.045</c:v>
                </c:pt>
                <c:pt idx="449">
                  <c:v>15.045</c:v>
                </c:pt>
                <c:pt idx="450">
                  <c:v>15.04</c:v>
                </c:pt>
                <c:pt idx="451">
                  <c:v>15.04</c:v>
                </c:pt>
                <c:pt idx="452">
                  <c:v>15.045</c:v>
                </c:pt>
                <c:pt idx="453">
                  <c:v>15.03</c:v>
                </c:pt>
                <c:pt idx="454">
                  <c:v>15.04</c:v>
                </c:pt>
                <c:pt idx="455">
                  <c:v>15.035</c:v>
                </c:pt>
                <c:pt idx="456">
                  <c:v>15.035</c:v>
                </c:pt>
                <c:pt idx="457">
                  <c:v>15.035</c:v>
                </c:pt>
                <c:pt idx="458">
                  <c:v>15.035</c:v>
                </c:pt>
                <c:pt idx="459">
                  <c:v>15.03</c:v>
                </c:pt>
                <c:pt idx="460">
                  <c:v>15.176</c:v>
                </c:pt>
                <c:pt idx="461">
                  <c:v>15.244999999999999</c:v>
                </c:pt>
                <c:pt idx="462">
                  <c:v>15.254</c:v>
                </c:pt>
                <c:pt idx="463">
                  <c:v>15.25</c:v>
                </c:pt>
                <c:pt idx="464">
                  <c:v>15.284000000000001</c:v>
                </c:pt>
                <c:pt idx="465">
                  <c:v>15.401</c:v>
                </c:pt>
                <c:pt idx="466">
                  <c:v>15.468999999999999</c:v>
                </c:pt>
                <c:pt idx="467">
                  <c:v>15.468999999999999</c:v>
                </c:pt>
                <c:pt idx="468">
                  <c:v>15.484</c:v>
                </c:pt>
                <c:pt idx="469">
                  <c:v>15.488</c:v>
                </c:pt>
                <c:pt idx="470">
                  <c:v>15.566000000000001</c:v>
                </c:pt>
                <c:pt idx="471">
                  <c:v>15.659000000000001</c:v>
                </c:pt>
                <c:pt idx="472">
                  <c:v>15.718</c:v>
                </c:pt>
                <c:pt idx="473">
                  <c:v>15.731999999999999</c:v>
                </c:pt>
                <c:pt idx="474">
                  <c:v>15.737</c:v>
                </c:pt>
                <c:pt idx="475">
                  <c:v>15.742000000000001</c:v>
                </c:pt>
                <c:pt idx="476">
                  <c:v>15.747</c:v>
                </c:pt>
                <c:pt idx="477">
                  <c:v>15.835000000000001</c:v>
                </c:pt>
                <c:pt idx="478">
                  <c:v>15.957000000000001</c:v>
                </c:pt>
                <c:pt idx="479">
                  <c:v>15.976000000000001</c:v>
                </c:pt>
                <c:pt idx="480">
                  <c:v>15.971</c:v>
                </c:pt>
                <c:pt idx="481">
                  <c:v>15.981</c:v>
                </c:pt>
                <c:pt idx="482">
                  <c:v>16</c:v>
                </c:pt>
                <c:pt idx="483">
                  <c:v>15.986000000000001</c:v>
                </c:pt>
                <c:pt idx="484">
                  <c:v>15.991</c:v>
                </c:pt>
                <c:pt idx="485">
                  <c:v>15.991</c:v>
                </c:pt>
                <c:pt idx="486">
                  <c:v>15.986000000000001</c:v>
                </c:pt>
                <c:pt idx="487">
                  <c:v>15.991</c:v>
                </c:pt>
                <c:pt idx="488">
                  <c:v>16</c:v>
                </c:pt>
                <c:pt idx="489">
                  <c:v>15.996</c:v>
                </c:pt>
                <c:pt idx="490">
                  <c:v>15.996</c:v>
                </c:pt>
                <c:pt idx="491">
                  <c:v>15.996</c:v>
                </c:pt>
                <c:pt idx="492">
                  <c:v>15.996</c:v>
                </c:pt>
                <c:pt idx="493">
                  <c:v>16.074000000000002</c:v>
                </c:pt>
                <c:pt idx="494">
                  <c:v>16.152000000000001</c:v>
                </c:pt>
                <c:pt idx="495">
                  <c:v>16.166</c:v>
                </c:pt>
                <c:pt idx="496">
                  <c:v>16.175999999999998</c:v>
                </c:pt>
                <c:pt idx="497">
                  <c:v>16.170999999999999</c:v>
                </c:pt>
                <c:pt idx="498">
                  <c:v>16.181000000000001</c:v>
                </c:pt>
                <c:pt idx="499">
                  <c:v>16.181000000000001</c:v>
                </c:pt>
                <c:pt idx="500">
                  <c:v>16.181000000000001</c:v>
                </c:pt>
                <c:pt idx="501">
                  <c:v>16.186</c:v>
                </c:pt>
                <c:pt idx="502">
                  <c:v>16.195</c:v>
                </c:pt>
                <c:pt idx="503">
                  <c:v>16.190999999999999</c:v>
                </c:pt>
                <c:pt idx="504">
                  <c:v>16.186</c:v>
                </c:pt>
                <c:pt idx="505">
                  <c:v>16.356000000000002</c:v>
                </c:pt>
                <c:pt idx="506">
                  <c:v>16.395</c:v>
                </c:pt>
                <c:pt idx="507">
                  <c:v>16.420000000000002</c:v>
                </c:pt>
                <c:pt idx="508">
                  <c:v>16.425000000000001</c:v>
                </c:pt>
                <c:pt idx="509">
                  <c:v>16.428999999999998</c:v>
                </c:pt>
                <c:pt idx="510">
                  <c:v>16.434000000000001</c:v>
                </c:pt>
                <c:pt idx="511">
                  <c:v>16.428999999999998</c:v>
                </c:pt>
                <c:pt idx="512">
                  <c:v>16.434000000000001</c:v>
                </c:pt>
                <c:pt idx="513">
                  <c:v>16.434000000000001</c:v>
                </c:pt>
                <c:pt idx="514">
                  <c:v>16.439</c:v>
                </c:pt>
                <c:pt idx="515">
                  <c:v>16.425000000000001</c:v>
                </c:pt>
                <c:pt idx="516">
                  <c:v>16.443999999999999</c:v>
                </c:pt>
                <c:pt idx="517">
                  <c:v>16.439</c:v>
                </c:pt>
                <c:pt idx="518">
                  <c:v>16.443999999999999</c:v>
                </c:pt>
                <c:pt idx="519">
                  <c:v>16.443999999999999</c:v>
                </c:pt>
                <c:pt idx="520">
                  <c:v>16.443999999999999</c:v>
                </c:pt>
                <c:pt idx="521">
                  <c:v>16.439</c:v>
                </c:pt>
                <c:pt idx="522">
                  <c:v>16.428999999999998</c:v>
                </c:pt>
                <c:pt idx="523">
                  <c:v>16.439</c:v>
                </c:pt>
                <c:pt idx="524">
                  <c:v>16.443999999999999</c:v>
                </c:pt>
                <c:pt idx="525">
                  <c:v>16.439</c:v>
                </c:pt>
                <c:pt idx="526">
                  <c:v>16.439</c:v>
                </c:pt>
                <c:pt idx="527">
                  <c:v>16.454000000000001</c:v>
                </c:pt>
                <c:pt idx="528">
                  <c:v>16.443999999999999</c:v>
                </c:pt>
                <c:pt idx="529">
                  <c:v>16.443999999999999</c:v>
                </c:pt>
                <c:pt idx="530">
                  <c:v>16.434000000000001</c:v>
                </c:pt>
                <c:pt idx="531">
                  <c:v>16.443999999999999</c:v>
                </c:pt>
                <c:pt idx="532">
                  <c:v>16.439</c:v>
                </c:pt>
                <c:pt idx="533">
                  <c:v>16.443999999999999</c:v>
                </c:pt>
                <c:pt idx="534">
                  <c:v>16.439</c:v>
                </c:pt>
                <c:pt idx="535">
                  <c:v>16.449000000000002</c:v>
                </c:pt>
                <c:pt idx="536">
                  <c:v>16.439</c:v>
                </c:pt>
                <c:pt idx="537">
                  <c:v>16.443999999999999</c:v>
                </c:pt>
                <c:pt idx="538">
                  <c:v>16.443999999999999</c:v>
                </c:pt>
                <c:pt idx="539">
                  <c:v>16.443999999999999</c:v>
                </c:pt>
                <c:pt idx="540">
                  <c:v>15.234999999999999</c:v>
                </c:pt>
                <c:pt idx="541">
                  <c:v>13.743</c:v>
                </c:pt>
                <c:pt idx="542">
                  <c:v>11.670999999999999</c:v>
                </c:pt>
                <c:pt idx="543">
                  <c:v>6.9909999999999997</c:v>
                </c:pt>
                <c:pt idx="544">
                  <c:v>2.52</c:v>
                </c:pt>
                <c:pt idx="545">
                  <c:v>2.16</c:v>
                </c:pt>
                <c:pt idx="546">
                  <c:v>-0.254</c:v>
                </c:pt>
                <c:pt idx="547">
                  <c:v>-1.2529999999999999</c:v>
                </c:pt>
                <c:pt idx="548">
                  <c:v>-1.4530000000000001</c:v>
                </c:pt>
                <c:pt idx="549">
                  <c:v>-1.4970000000000001</c:v>
                </c:pt>
                <c:pt idx="550">
                  <c:v>-1.5309999999999999</c:v>
                </c:pt>
                <c:pt idx="551">
                  <c:v>-1.5649999999999999</c:v>
                </c:pt>
                <c:pt idx="552">
                  <c:v>-1.5940000000000001</c:v>
                </c:pt>
                <c:pt idx="553">
                  <c:v>-1.619</c:v>
                </c:pt>
                <c:pt idx="554">
                  <c:v>-1.6279999999999999</c:v>
                </c:pt>
                <c:pt idx="555">
                  <c:v>-1.6479999999999999</c:v>
                </c:pt>
                <c:pt idx="556">
                  <c:v>-1.6579999999999999</c:v>
                </c:pt>
                <c:pt idx="557">
                  <c:v>-1.6619999999999999</c:v>
                </c:pt>
                <c:pt idx="558">
                  <c:v>-1.6719999999999999</c:v>
                </c:pt>
                <c:pt idx="559">
                  <c:v>-1.6819999999999999</c:v>
                </c:pt>
                <c:pt idx="560">
                  <c:v>-1.6870000000000001</c:v>
                </c:pt>
                <c:pt idx="561">
                  <c:v>-1.6919999999999999</c:v>
                </c:pt>
                <c:pt idx="562">
                  <c:v>-1.6919999999999999</c:v>
                </c:pt>
                <c:pt idx="563">
                  <c:v>-1.706</c:v>
                </c:pt>
                <c:pt idx="564">
                  <c:v>-1.6970000000000001</c:v>
                </c:pt>
                <c:pt idx="565">
                  <c:v>-1.706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'DATA-editted'!$AN$6:$AN$571</c:f>
              <c:numCache>
                <c:formatCode>General</c:formatCode>
                <c:ptCount val="566"/>
                <c:pt idx="0">
                  <c:v>-1.4E-2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-5.0000000000000001E-3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-8.9999999999999993E-3</c:v>
                </c:pt>
                <c:pt idx="11">
                  <c:v>-5.0000000000000001E-3</c:v>
                </c:pt>
                <c:pt idx="12">
                  <c:v>-8.9999999999999993E-3</c:v>
                </c:pt>
                <c:pt idx="13">
                  <c:v>-5.0000000000000001E-3</c:v>
                </c:pt>
                <c:pt idx="14">
                  <c:v>-8.9999999999999993E-3</c:v>
                </c:pt>
                <c:pt idx="15">
                  <c:v>-5.0000000000000001E-3</c:v>
                </c:pt>
                <c:pt idx="16">
                  <c:v>0</c:v>
                </c:pt>
                <c:pt idx="17">
                  <c:v>-8.9999999999999993E-3</c:v>
                </c:pt>
                <c:pt idx="18">
                  <c:v>-5.0000000000000001E-3</c:v>
                </c:pt>
                <c:pt idx="19">
                  <c:v>-8.9999999999999993E-3</c:v>
                </c:pt>
                <c:pt idx="20">
                  <c:v>-8.9999999999999993E-3</c:v>
                </c:pt>
                <c:pt idx="21">
                  <c:v>-5.0000000000000001E-3</c:v>
                </c:pt>
                <c:pt idx="22">
                  <c:v>-5.0000000000000001E-3</c:v>
                </c:pt>
                <c:pt idx="23">
                  <c:v>0</c:v>
                </c:pt>
                <c:pt idx="24">
                  <c:v>-8.9999999999999993E-3</c:v>
                </c:pt>
                <c:pt idx="25">
                  <c:v>-5.0000000000000001E-3</c:v>
                </c:pt>
                <c:pt idx="26">
                  <c:v>-5.0000000000000001E-3</c:v>
                </c:pt>
                <c:pt idx="27">
                  <c:v>-8.9999999999999993E-3</c:v>
                </c:pt>
                <c:pt idx="28">
                  <c:v>-8.9999999999999993E-3</c:v>
                </c:pt>
                <c:pt idx="29">
                  <c:v>-8.9999999999999993E-3</c:v>
                </c:pt>
                <c:pt idx="30">
                  <c:v>0</c:v>
                </c:pt>
                <c:pt idx="31">
                  <c:v>5.7000000000000002E-2</c:v>
                </c:pt>
                <c:pt idx="32">
                  <c:v>6.2E-2</c:v>
                </c:pt>
                <c:pt idx="33">
                  <c:v>5.7000000000000002E-2</c:v>
                </c:pt>
                <c:pt idx="34">
                  <c:v>9.5000000000000001E-2</c:v>
                </c:pt>
                <c:pt idx="35">
                  <c:v>0.19</c:v>
                </c:pt>
                <c:pt idx="36">
                  <c:v>0.19400000000000001</c:v>
                </c:pt>
                <c:pt idx="37">
                  <c:v>0.25600000000000001</c:v>
                </c:pt>
                <c:pt idx="38">
                  <c:v>0.33200000000000002</c:v>
                </c:pt>
                <c:pt idx="39">
                  <c:v>0.34100000000000003</c:v>
                </c:pt>
                <c:pt idx="40">
                  <c:v>0.36</c:v>
                </c:pt>
                <c:pt idx="41">
                  <c:v>0.36499999999999999</c:v>
                </c:pt>
                <c:pt idx="42">
                  <c:v>0.37</c:v>
                </c:pt>
                <c:pt idx="43">
                  <c:v>0.379</c:v>
                </c:pt>
                <c:pt idx="44">
                  <c:v>0.39800000000000002</c:v>
                </c:pt>
                <c:pt idx="45">
                  <c:v>0.39800000000000002</c:v>
                </c:pt>
                <c:pt idx="46">
                  <c:v>0.40799999999999997</c:v>
                </c:pt>
                <c:pt idx="47">
                  <c:v>0.40799999999999997</c:v>
                </c:pt>
                <c:pt idx="48">
                  <c:v>0.42699999999999999</c:v>
                </c:pt>
                <c:pt idx="49">
                  <c:v>0.441</c:v>
                </c:pt>
                <c:pt idx="50">
                  <c:v>0.44600000000000001</c:v>
                </c:pt>
                <c:pt idx="51">
                  <c:v>0.45</c:v>
                </c:pt>
                <c:pt idx="52">
                  <c:v>0.436</c:v>
                </c:pt>
                <c:pt idx="53">
                  <c:v>0.498</c:v>
                </c:pt>
                <c:pt idx="54">
                  <c:v>0.51700000000000002</c:v>
                </c:pt>
                <c:pt idx="55">
                  <c:v>0.51200000000000001</c:v>
                </c:pt>
                <c:pt idx="56">
                  <c:v>0.57399999999999995</c:v>
                </c:pt>
                <c:pt idx="57">
                  <c:v>0.57799999999999996</c:v>
                </c:pt>
                <c:pt idx="58">
                  <c:v>0.59699999999999998</c:v>
                </c:pt>
                <c:pt idx="59">
                  <c:v>0.59699999999999998</c:v>
                </c:pt>
                <c:pt idx="60">
                  <c:v>0.59299999999999997</c:v>
                </c:pt>
                <c:pt idx="61">
                  <c:v>0.59699999999999998</c:v>
                </c:pt>
                <c:pt idx="62">
                  <c:v>0.61199999999999999</c:v>
                </c:pt>
                <c:pt idx="63">
                  <c:v>0.626</c:v>
                </c:pt>
                <c:pt idx="64">
                  <c:v>0.63100000000000001</c:v>
                </c:pt>
                <c:pt idx="65">
                  <c:v>0.64</c:v>
                </c:pt>
                <c:pt idx="66">
                  <c:v>0.64</c:v>
                </c:pt>
                <c:pt idx="67">
                  <c:v>0.65900000000000003</c:v>
                </c:pt>
                <c:pt idx="68">
                  <c:v>0.66400000000000003</c:v>
                </c:pt>
                <c:pt idx="69">
                  <c:v>0.68700000000000006</c:v>
                </c:pt>
                <c:pt idx="70">
                  <c:v>0.69199999999999995</c:v>
                </c:pt>
                <c:pt idx="71">
                  <c:v>0.69699999999999995</c:v>
                </c:pt>
                <c:pt idx="72">
                  <c:v>0.69199999999999995</c:v>
                </c:pt>
                <c:pt idx="73">
                  <c:v>0.70599999999999996</c:v>
                </c:pt>
                <c:pt idx="74">
                  <c:v>0.70199999999999996</c:v>
                </c:pt>
                <c:pt idx="75">
                  <c:v>0.72099999999999997</c:v>
                </c:pt>
                <c:pt idx="76">
                  <c:v>0.749</c:v>
                </c:pt>
                <c:pt idx="77">
                  <c:v>0.749</c:v>
                </c:pt>
                <c:pt idx="78">
                  <c:v>0.749</c:v>
                </c:pt>
                <c:pt idx="79">
                  <c:v>0.76800000000000002</c:v>
                </c:pt>
                <c:pt idx="80">
                  <c:v>0.76800000000000002</c:v>
                </c:pt>
                <c:pt idx="81">
                  <c:v>0.76800000000000002</c:v>
                </c:pt>
                <c:pt idx="82">
                  <c:v>0.77800000000000002</c:v>
                </c:pt>
                <c:pt idx="83">
                  <c:v>0.78700000000000003</c:v>
                </c:pt>
                <c:pt idx="84">
                  <c:v>0.79200000000000004</c:v>
                </c:pt>
                <c:pt idx="85">
                  <c:v>0.79700000000000004</c:v>
                </c:pt>
                <c:pt idx="86">
                  <c:v>0.79700000000000004</c:v>
                </c:pt>
                <c:pt idx="87">
                  <c:v>0.83899999999999997</c:v>
                </c:pt>
                <c:pt idx="88">
                  <c:v>0.84899999999999998</c:v>
                </c:pt>
                <c:pt idx="89">
                  <c:v>0.86299999999999999</c:v>
                </c:pt>
                <c:pt idx="90">
                  <c:v>0.877</c:v>
                </c:pt>
                <c:pt idx="91">
                  <c:v>0.877</c:v>
                </c:pt>
                <c:pt idx="92">
                  <c:v>0.92500000000000004</c:v>
                </c:pt>
                <c:pt idx="93">
                  <c:v>0.93899999999999995</c:v>
                </c:pt>
                <c:pt idx="94">
                  <c:v>0.93899999999999995</c:v>
                </c:pt>
                <c:pt idx="95">
                  <c:v>0.93899999999999995</c:v>
                </c:pt>
                <c:pt idx="96">
                  <c:v>0.94799999999999995</c:v>
                </c:pt>
                <c:pt idx="97">
                  <c:v>0.97199999999999998</c:v>
                </c:pt>
                <c:pt idx="98">
                  <c:v>0.97699999999999998</c:v>
                </c:pt>
                <c:pt idx="99">
                  <c:v>0.98599999999999999</c:v>
                </c:pt>
                <c:pt idx="100">
                  <c:v>1.038</c:v>
                </c:pt>
                <c:pt idx="101">
                  <c:v>1.105</c:v>
                </c:pt>
                <c:pt idx="102">
                  <c:v>1.133</c:v>
                </c:pt>
                <c:pt idx="103">
                  <c:v>1.2849999999999999</c:v>
                </c:pt>
                <c:pt idx="104">
                  <c:v>1.294</c:v>
                </c:pt>
                <c:pt idx="105">
                  <c:v>1.351</c:v>
                </c:pt>
                <c:pt idx="106">
                  <c:v>1.3560000000000001</c:v>
                </c:pt>
                <c:pt idx="107">
                  <c:v>1.365</c:v>
                </c:pt>
                <c:pt idx="108">
                  <c:v>1.365</c:v>
                </c:pt>
                <c:pt idx="109">
                  <c:v>1.413</c:v>
                </c:pt>
                <c:pt idx="110">
                  <c:v>1.4179999999999999</c:v>
                </c:pt>
                <c:pt idx="111">
                  <c:v>1.5169999999999999</c:v>
                </c:pt>
                <c:pt idx="112">
                  <c:v>1.5649999999999999</c:v>
                </c:pt>
                <c:pt idx="113">
                  <c:v>1.5840000000000001</c:v>
                </c:pt>
                <c:pt idx="114">
                  <c:v>1.593</c:v>
                </c:pt>
                <c:pt idx="115">
                  <c:v>1.5980000000000001</c:v>
                </c:pt>
                <c:pt idx="116">
                  <c:v>1.7969999999999999</c:v>
                </c:pt>
                <c:pt idx="117">
                  <c:v>1.8680000000000001</c:v>
                </c:pt>
                <c:pt idx="118">
                  <c:v>2.0099999999999998</c:v>
                </c:pt>
                <c:pt idx="119">
                  <c:v>2.02</c:v>
                </c:pt>
                <c:pt idx="120">
                  <c:v>2.2570000000000001</c:v>
                </c:pt>
                <c:pt idx="121">
                  <c:v>2.2709999999999999</c:v>
                </c:pt>
                <c:pt idx="122">
                  <c:v>2.3090000000000002</c:v>
                </c:pt>
                <c:pt idx="123">
                  <c:v>2.323</c:v>
                </c:pt>
                <c:pt idx="124">
                  <c:v>2.5649999999999999</c:v>
                </c:pt>
                <c:pt idx="125">
                  <c:v>2.5739999999999998</c:v>
                </c:pt>
                <c:pt idx="126">
                  <c:v>2.5979999999999999</c:v>
                </c:pt>
                <c:pt idx="127">
                  <c:v>2.65</c:v>
                </c:pt>
                <c:pt idx="128">
                  <c:v>2.698</c:v>
                </c:pt>
                <c:pt idx="129">
                  <c:v>2.702</c:v>
                </c:pt>
                <c:pt idx="130">
                  <c:v>2.94</c:v>
                </c:pt>
                <c:pt idx="131">
                  <c:v>2.9630000000000001</c:v>
                </c:pt>
                <c:pt idx="132">
                  <c:v>3.2240000000000002</c:v>
                </c:pt>
                <c:pt idx="133">
                  <c:v>3.2669999999999999</c:v>
                </c:pt>
                <c:pt idx="134">
                  <c:v>3.556</c:v>
                </c:pt>
                <c:pt idx="135">
                  <c:v>3.5609999999999999</c:v>
                </c:pt>
                <c:pt idx="136">
                  <c:v>3.6219999999999999</c:v>
                </c:pt>
                <c:pt idx="137">
                  <c:v>3.6459999999999999</c:v>
                </c:pt>
                <c:pt idx="138">
                  <c:v>3.7029999999999998</c:v>
                </c:pt>
                <c:pt idx="139">
                  <c:v>3.722</c:v>
                </c:pt>
                <c:pt idx="140">
                  <c:v>4.0250000000000004</c:v>
                </c:pt>
                <c:pt idx="141">
                  <c:v>4.1390000000000002</c:v>
                </c:pt>
                <c:pt idx="142">
                  <c:v>4.1390000000000002</c:v>
                </c:pt>
                <c:pt idx="143">
                  <c:v>4.3140000000000001</c:v>
                </c:pt>
                <c:pt idx="144">
                  <c:v>4.3710000000000004</c:v>
                </c:pt>
                <c:pt idx="145">
                  <c:v>4.3949999999999996</c:v>
                </c:pt>
                <c:pt idx="146">
                  <c:v>4.452</c:v>
                </c:pt>
                <c:pt idx="147">
                  <c:v>4.49</c:v>
                </c:pt>
                <c:pt idx="148">
                  <c:v>4.5140000000000002</c:v>
                </c:pt>
                <c:pt idx="149">
                  <c:v>4.8220000000000001</c:v>
                </c:pt>
                <c:pt idx="150">
                  <c:v>4.8360000000000003</c:v>
                </c:pt>
                <c:pt idx="151">
                  <c:v>5.0350000000000001</c:v>
                </c:pt>
                <c:pt idx="152">
                  <c:v>5.0679999999999996</c:v>
                </c:pt>
                <c:pt idx="153">
                  <c:v>5.101</c:v>
                </c:pt>
                <c:pt idx="154">
                  <c:v>5.1109999999999998</c:v>
                </c:pt>
                <c:pt idx="155">
                  <c:v>5.1349999999999998</c:v>
                </c:pt>
                <c:pt idx="156">
                  <c:v>5.1390000000000002</c:v>
                </c:pt>
                <c:pt idx="157">
                  <c:v>5.1630000000000003</c:v>
                </c:pt>
                <c:pt idx="158">
                  <c:v>5.4139999999999997</c:v>
                </c:pt>
                <c:pt idx="159">
                  <c:v>5.4189999999999996</c:v>
                </c:pt>
                <c:pt idx="160">
                  <c:v>5.4950000000000001</c:v>
                </c:pt>
                <c:pt idx="161">
                  <c:v>5.7560000000000002</c:v>
                </c:pt>
                <c:pt idx="162">
                  <c:v>5.77</c:v>
                </c:pt>
                <c:pt idx="163">
                  <c:v>5.8789999999999996</c:v>
                </c:pt>
                <c:pt idx="164">
                  <c:v>5.8739999999999997</c:v>
                </c:pt>
                <c:pt idx="165">
                  <c:v>6.0540000000000003</c:v>
                </c:pt>
                <c:pt idx="166">
                  <c:v>6.1260000000000003</c:v>
                </c:pt>
                <c:pt idx="167">
                  <c:v>6.1349999999999998</c:v>
                </c:pt>
                <c:pt idx="168">
                  <c:v>6.3529999999999998</c:v>
                </c:pt>
                <c:pt idx="169">
                  <c:v>6.41</c:v>
                </c:pt>
                <c:pt idx="170">
                  <c:v>6.4009999999999998</c:v>
                </c:pt>
                <c:pt idx="171">
                  <c:v>6.5</c:v>
                </c:pt>
                <c:pt idx="172">
                  <c:v>6.51</c:v>
                </c:pt>
                <c:pt idx="173">
                  <c:v>6.5570000000000004</c:v>
                </c:pt>
                <c:pt idx="174">
                  <c:v>6.5620000000000003</c:v>
                </c:pt>
                <c:pt idx="175">
                  <c:v>6.7279999999999998</c:v>
                </c:pt>
                <c:pt idx="176">
                  <c:v>6.7320000000000002</c:v>
                </c:pt>
                <c:pt idx="177">
                  <c:v>6.7510000000000003</c:v>
                </c:pt>
                <c:pt idx="178">
                  <c:v>6.8079999999999998</c:v>
                </c:pt>
                <c:pt idx="179">
                  <c:v>6.8940000000000001</c:v>
                </c:pt>
                <c:pt idx="180">
                  <c:v>6.9080000000000004</c:v>
                </c:pt>
                <c:pt idx="181">
                  <c:v>6.9459999999999997</c:v>
                </c:pt>
                <c:pt idx="182">
                  <c:v>7.2110000000000003</c:v>
                </c:pt>
                <c:pt idx="183">
                  <c:v>7.4290000000000003</c:v>
                </c:pt>
                <c:pt idx="184">
                  <c:v>7.444</c:v>
                </c:pt>
                <c:pt idx="185">
                  <c:v>7.444</c:v>
                </c:pt>
                <c:pt idx="186">
                  <c:v>7.4480000000000004</c:v>
                </c:pt>
                <c:pt idx="187">
                  <c:v>7.6189999999999998</c:v>
                </c:pt>
                <c:pt idx="188">
                  <c:v>7.681</c:v>
                </c:pt>
                <c:pt idx="189">
                  <c:v>7.6760000000000002</c:v>
                </c:pt>
                <c:pt idx="190">
                  <c:v>7.69</c:v>
                </c:pt>
                <c:pt idx="191">
                  <c:v>7.7329999999999997</c:v>
                </c:pt>
                <c:pt idx="192">
                  <c:v>7.7469999999999999</c:v>
                </c:pt>
                <c:pt idx="193">
                  <c:v>7.79</c:v>
                </c:pt>
                <c:pt idx="194">
                  <c:v>7.8129999999999997</c:v>
                </c:pt>
                <c:pt idx="195">
                  <c:v>8.1120000000000001</c:v>
                </c:pt>
                <c:pt idx="196">
                  <c:v>8.1359999999999992</c:v>
                </c:pt>
                <c:pt idx="197">
                  <c:v>8.2260000000000009</c:v>
                </c:pt>
                <c:pt idx="198">
                  <c:v>8.2349999999999994</c:v>
                </c:pt>
                <c:pt idx="199">
                  <c:v>8.24</c:v>
                </c:pt>
                <c:pt idx="200">
                  <c:v>8.2919999999999998</c:v>
                </c:pt>
                <c:pt idx="201">
                  <c:v>8.3249999999999993</c:v>
                </c:pt>
                <c:pt idx="202">
                  <c:v>8.3490000000000002</c:v>
                </c:pt>
                <c:pt idx="203">
                  <c:v>8.5150000000000006</c:v>
                </c:pt>
                <c:pt idx="204">
                  <c:v>8.5960000000000001</c:v>
                </c:pt>
                <c:pt idx="205">
                  <c:v>8.6289999999999996</c:v>
                </c:pt>
                <c:pt idx="206">
                  <c:v>8.6430000000000007</c:v>
                </c:pt>
                <c:pt idx="207">
                  <c:v>8.7140000000000004</c:v>
                </c:pt>
                <c:pt idx="208">
                  <c:v>8.7569999999999997</c:v>
                </c:pt>
                <c:pt idx="209">
                  <c:v>8.923</c:v>
                </c:pt>
                <c:pt idx="210">
                  <c:v>8.9990000000000006</c:v>
                </c:pt>
                <c:pt idx="211">
                  <c:v>9.0079999999999991</c:v>
                </c:pt>
                <c:pt idx="212">
                  <c:v>9.0790000000000006</c:v>
                </c:pt>
                <c:pt idx="213">
                  <c:v>9.1219999999999999</c:v>
                </c:pt>
                <c:pt idx="214">
                  <c:v>9.1649999999999991</c:v>
                </c:pt>
                <c:pt idx="215">
                  <c:v>9.1880000000000006</c:v>
                </c:pt>
                <c:pt idx="216">
                  <c:v>9.2070000000000007</c:v>
                </c:pt>
                <c:pt idx="217">
                  <c:v>9.3970000000000002</c:v>
                </c:pt>
                <c:pt idx="218">
                  <c:v>9.4350000000000005</c:v>
                </c:pt>
                <c:pt idx="219">
                  <c:v>9.4629999999999992</c:v>
                </c:pt>
                <c:pt idx="220">
                  <c:v>9.5530000000000008</c:v>
                </c:pt>
                <c:pt idx="221">
                  <c:v>9.5960000000000001</c:v>
                </c:pt>
                <c:pt idx="222">
                  <c:v>9.625</c:v>
                </c:pt>
                <c:pt idx="223">
                  <c:v>9.6430000000000007</c:v>
                </c:pt>
                <c:pt idx="224">
                  <c:v>9.7289999999999992</c:v>
                </c:pt>
                <c:pt idx="225">
                  <c:v>9.7759999999999998</c:v>
                </c:pt>
                <c:pt idx="226">
                  <c:v>9.7859999999999996</c:v>
                </c:pt>
                <c:pt idx="227">
                  <c:v>9.8520000000000003</c:v>
                </c:pt>
                <c:pt idx="228">
                  <c:v>9.8659999999999997</c:v>
                </c:pt>
                <c:pt idx="229">
                  <c:v>9.8710000000000004</c:v>
                </c:pt>
                <c:pt idx="230">
                  <c:v>9.9659999999999993</c:v>
                </c:pt>
                <c:pt idx="231">
                  <c:v>9.9710000000000001</c:v>
                </c:pt>
                <c:pt idx="232">
                  <c:v>9.9749999999999996</c:v>
                </c:pt>
                <c:pt idx="233">
                  <c:v>10.004</c:v>
                </c:pt>
                <c:pt idx="234">
                  <c:v>10.004</c:v>
                </c:pt>
                <c:pt idx="235">
                  <c:v>10.013</c:v>
                </c:pt>
                <c:pt idx="236">
                  <c:v>10.099</c:v>
                </c:pt>
                <c:pt idx="237">
                  <c:v>10.122</c:v>
                </c:pt>
                <c:pt idx="238">
                  <c:v>10.164999999999999</c:v>
                </c:pt>
                <c:pt idx="239">
                  <c:v>10.183999999999999</c:v>
                </c:pt>
                <c:pt idx="240">
                  <c:v>10.265000000000001</c:v>
                </c:pt>
                <c:pt idx="241">
                  <c:v>10.331</c:v>
                </c:pt>
                <c:pt idx="242">
                  <c:v>10.355</c:v>
                </c:pt>
                <c:pt idx="243">
                  <c:v>10.401999999999999</c:v>
                </c:pt>
                <c:pt idx="244">
                  <c:v>10.407</c:v>
                </c:pt>
                <c:pt idx="245">
                  <c:v>10.715</c:v>
                </c:pt>
                <c:pt idx="246">
                  <c:v>10.724</c:v>
                </c:pt>
                <c:pt idx="247">
                  <c:v>10.957000000000001</c:v>
                </c:pt>
                <c:pt idx="248">
                  <c:v>11.018000000000001</c:v>
                </c:pt>
                <c:pt idx="249">
                  <c:v>11.037000000000001</c:v>
                </c:pt>
                <c:pt idx="250">
                  <c:v>11.042</c:v>
                </c:pt>
                <c:pt idx="251">
                  <c:v>11.127000000000001</c:v>
                </c:pt>
                <c:pt idx="252">
                  <c:v>11.161</c:v>
                </c:pt>
                <c:pt idx="253">
                  <c:v>11.164999999999999</c:v>
                </c:pt>
                <c:pt idx="254">
                  <c:v>11.27</c:v>
                </c:pt>
                <c:pt idx="255">
                  <c:v>11.336</c:v>
                </c:pt>
                <c:pt idx="256">
                  <c:v>11.393000000000001</c:v>
                </c:pt>
                <c:pt idx="257">
                  <c:v>11.401999999999999</c:v>
                </c:pt>
                <c:pt idx="258">
                  <c:v>11.44</c:v>
                </c:pt>
                <c:pt idx="259">
                  <c:v>11.507</c:v>
                </c:pt>
                <c:pt idx="260">
                  <c:v>11.548999999999999</c:v>
                </c:pt>
                <c:pt idx="261">
                  <c:v>11.611000000000001</c:v>
                </c:pt>
                <c:pt idx="262">
                  <c:v>11.644</c:v>
                </c:pt>
                <c:pt idx="263">
                  <c:v>11.834</c:v>
                </c:pt>
                <c:pt idx="264">
                  <c:v>11.862</c:v>
                </c:pt>
                <c:pt idx="265">
                  <c:v>11.99</c:v>
                </c:pt>
                <c:pt idx="266">
                  <c:v>12.057</c:v>
                </c:pt>
                <c:pt idx="267">
                  <c:v>12.085000000000001</c:v>
                </c:pt>
                <c:pt idx="268">
                  <c:v>12.137</c:v>
                </c:pt>
                <c:pt idx="269">
                  <c:v>12.204000000000001</c:v>
                </c:pt>
                <c:pt idx="270">
                  <c:v>12.441000000000001</c:v>
                </c:pt>
                <c:pt idx="271">
                  <c:v>12.516999999999999</c:v>
                </c:pt>
                <c:pt idx="272">
                  <c:v>12.602</c:v>
                </c:pt>
                <c:pt idx="273">
                  <c:v>12.621</c:v>
                </c:pt>
                <c:pt idx="274">
                  <c:v>12.659000000000001</c:v>
                </c:pt>
                <c:pt idx="275">
                  <c:v>12.768000000000001</c:v>
                </c:pt>
                <c:pt idx="276">
                  <c:v>12.82</c:v>
                </c:pt>
                <c:pt idx="277">
                  <c:v>12.839</c:v>
                </c:pt>
                <c:pt idx="278">
                  <c:v>12.958</c:v>
                </c:pt>
                <c:pt idx="279">
                  <c:v>12.972</c:v>
                </c:pt>
                <c:pt idx="280">
                  <c:v>13.218</c:v>
                </c:pt>
                <c:pt idx="281">
                  <c:v>13.275</c:v>
                </c:pt>
                <c:pt idx="282">
                  <c:v>13.28</c:v>
                </c:pt>
                <c:pt idx="283">
                  <c:v>13.289</c:v>
                </c:pt>
                <c:pt idx="284">
                  <c:v>13.289</c:v>
                </c:pt>
                <c:pt idx="285">
                  <c:v>13.323</c:v>
                </c:pt>
                <c:pt idx="286">
                  <c:v>13.413</c:v>
                </c:pt>
                <c:pt idx="287">
                  <c:v>13.484</c:v>
                </c:pt>
                <c:pt idx="288">
                  <c:v>13.522</c:v>
                </c:pt>
                <c:pt idx="289">
                  <c:v>13.574</c:v>
                </c:pt>
                <c:pt idx="290">
                  <c:v>13.645</c:v>
                </c:pt>
                <c:pt idx="291">
                  <c:v>13.692</c:v>
                </c:pt>
                <c:pt idx="292">
                  <c:v>13.721</c:v>
                </c:pt>
                <c:pt idx="293">
                  <c:v>13.92</c:v>
                </c:pt>
                <c:pt idx="294">
                  <c:v>13.958</c:v>
                </c:pt>
                <c:pt idx="295">
                  <c:v>13.972</c:v>
                </c:pt>
                <c:pt idx="296">
                  <c:v>13.967000000000001</c:v>
                </c:pt>
                <c:pt idx="297">
                  <c:v>14.034000000000001</c:v>
                </c:pt>
                <c:pt idx="298">
                  <c:v>14.129</c:v>
                </c:pt>
                <c:pt idx="299">
                  <c:v>14.148</c:v>
                </c:pt>
                <c:pt idx="300">
                  <c:v>14.185</c:v>
                </c:pt>
                <c:pt idx="301">
                  <c:v>14.318</c:v>
                </c:pt>
                <c:pt idx="302">
                  <c:v>14.347</c:v>
                </c:pt>
                <c:pt idx="303">
                  <c:v>14.565</c:v>
                </c:pt>
                <c:pt idx="304">
                  <c:v>14.622</c:v>
                </c:pt>
                <c:pt idx="305">
                  <c:v>14.702</c:v>
                </c:pt>
                <c:pt idx="306">
                  <c:v>14.698</c:v>
                </c:pt>
                <c:pt idx="307">
                  <c:v>14.821</c:v>
                </c:pt>
                <c:pt idx="308">
                  <c:v>14.868</c:v>
                </c:pt>
                <c:pt idx="309">
                  <c:v>14.891999999999999</c:v>
                </c:pt>
                <c:pt idx="310">
                  <c:v>14.897</c:v>
                </c:pt>
                <c:pt idx="311">
                  <c:v>14.973000000000001</c:v>
                </c:pt>
                <c:pt idx="312">
                  <c:v>15.025</c:v>
                </c:pt>
                <c:pt idx="313">
                  <c:v>15.276</c:v>
                </c:pt>
                <c:pt idx="314">
                  <c:v>15.29</c:v>
                </c:pt>
                <c:pt idx="315">
                  <c:v>15.352</c:v>
                </c:pt>
                <c:pt idx="316">
                  <c:v>15.436999999999999</c:v>
                </c:pt>
                <c:pt idx="317">
                  <c:v>15.451000000000001</c:v>
                </c:pt>
                <c:pt idx="318">
                  <c:v>15.537000000000001</c:v>
                </c:pt>
                <c:pt idx="319">
                  <c:v>15.622</c:v>
                </c:pt>
                <c:pt idx="320">
                  <c:v>15.646000000000001</c:v>
                </c:pt>
                <c:pt idx="321">
                  <c:v>15.654999999999999</c:v>
                </c:pt>
                <c:pt idx="322">
                  <c:v>15.66</c:v>
                </c:pt>
                <c:pt idx="323">
                  <c:v>15.744999999999999</c:v>
                </c:pt>
                <c:pt idx="324">
                  <c:v>15.788</c:v>
                </c:pt>
                <c:pt idx="325">
                  <c:v>15.797000000000001</c:v>
                </c:pt>
                <c:pt idx="326">
                  <c:v>15.882999999999999</c:v>
                </c:pt>
                <c:pt idx="327">
                  <c:v>15.935</c:v>
                </c:pt>
                <c:pt idx="328">
                  <c:v>16.181000000000001</c:v>
                </c:pt>
                <c:pt idx="329">
                  <c:v>16.2</c:v>
                </c:pt>
                <c:pt idx="330">
                  <c:v>16.196000000000002</c:v>
                </c:pt>
                <c:pt idx="331">
                  <c:v>16.224</c:v>
                </c:pt>
                <c:pt idx="332">
                  <c:v>16.280999999999999</c:v>
                </c:pt>
                <c:pt idx="333">
                  <c:v>16.309999999999999</c:v>
                </c:pt>
                <c:pt idx="334">
                  <c:v>16.442</c:v>
                </c:pt>
                <c:pt idx="335">
                  <c:v>16.471</c:v>
                </c:pt>
                <c:pt idx="336">
                  <c:v>16.518000000000001</c:v>
                </c:pt>
                <c:pt idx="337">
                  <c:v>16.57</c:v>
                </c:pt>
                <c:pt idx="338">
                  <c:v>16.574999999999999</c:v>
                </c:pt>
                <c:pt idx="339">
                  <c:v>16.655999999999999</c:v>
                </c:pt>
                <c:pt idx="340">
                  <c:v>16.698</c:v>
                </c:pt>
                <c:pt idx="341">
                  <c:v>16.741</c:v>
                </c:pt>
                <c:pt idx="342">
                  <c:v>16.774000000000001</c:v>
                </c:pt>
                <c:pt idx="343">
                  <c:v>16.803000000000001</c:v>
                </c:pt>
                <c:pt idx="344">
                  <c:v>16.878</c:v>
                </c:pt>
                <c:pt idx="345">
                  <c:v>16.888000000000002</c:v>
                </c:pt>
                <c:pt idx="346">
                  <c:v>16.882999999999999</c:v>
                </c:pt>
                <c:pt idx="347">
                  <c:v>17.03</c:v>
                </c:pt>
                <c:pt idx="348">
                  <c:v>17.077999999999999</c:v>
                </c:pt>
                <c:pt idx="349">
                  <c:v>17.091999999999999</c:v>
                </c:pt>
                <c:pt idx="350">
                  <c:v>17.097000000000001</c:v>
                </c:pt>
                <c:pt idx="351">
                  <c:v>17.134</c:v>
                </c:pt>
                <c:pt idx="352">
                  <c:v>17.181999999999999</c:v>
                </c:pt>
                <c:pt idx="353">
                  <c:v>17.228999999999999</c:v>
                </c:pt>
                <c:pt idx="354">
                  <c:v>17.286000000000001</c:v>
                </c:pt>
                <c:pt idx="355">
                  <c:v>17.295999999999999</c:v>
                </c:pt>
                <c:pt idx="356">
                  <c:v>17.356999999999999</c:v>
                </c:pt>
                <c:pt idx="357">
                  <c:v>17.414000000000001</c:v>
                </c:pt>
                <c:pt idx="358">
                  <c:v>17.457000000000001</c:v>
                </c:pt>
                <c:pt idx="359">
                  <c:v>17.5</c:v>
                </c:pt>
                <c:pt idx="360">
                  <c:v>17.513999999999999</c:v>
                </c:pt>
                <c:pt idx="361">
                  <c:v>17.646999999999998</c:v>
                </c:pt>
                <c:pt idx="362">
                  <c:v>17.641999999999999</c:v>
                </c:pt>
                <c:pt idx="363">
                  <c:v>17.846</c:v>
                </c:pt>
                <c:pt idx="364">
                  <c:v>17.888000000000002</c:v>
                </c:pt>
                <c:pt idx="365">
                  <c:v>17.920999999999999</c:v>
                </c:pt>
                <c:pt idx="366">
                  <c:v>17.931000000000001</c:v>
                </c:pt>
                <c:pt idx="367">
                  <c:v>17.969000000000001</c:v>
                </c:pt>
                <c:pt idx="368">
                  <c:v>18.068000000000001</c:v>
                </c:pt>
                <c:pt idx="369">
                  <c:v>18.082999999999998</c:v>
                </c:pt>
                <c:pt idx="370">
                  <c:v>18.097000000000001</c:v>
                </c:pt>
                <c:pt idx="371">
                  <c:v>18.178000000000001</c:v>
                </c:pt>
                <c:pt idx="372">
                  <c:v>18.248999999999999</c:v>
                </c:pt>
                <c:pt idx="373">
                  <c:v>18.263000000000002</c:v>
                </c:pt>
                <c:pt idx="374">
                  <c:v>18.504999999999999</c:v>
                </c:pt>
                <c:pt idx="375">
                  <c:v>18.547000000000001</c:v>
                </c:pt>
                <c:pt idx="376">
                  <c:v>18.565999999999999</c:v>
                </c:pt>
                <c:pt idx="377">
                  <c:v>18.581</c:v>
                </c:pt>
                <c:pt idx="378">
                  <c:v>18.617999999999999</c:v>
                </c:pt>
                <c:pt idx="379">
                  <c:v>18.709</c:v>
                </c:pt>
                <c:pt idx="380">
                  <c:v>18.727</c:v>
                </c:pt>
                <c:pt idx="381">
                  <c:v>18.888999999999999</c:v>
                </c:pt>
                <c:pt idx="382">
                  <c:v>18.908000000000001</c:v>
                </c:pt>
                <c:pt idx="383">
                  <c:v>18.927</c:v>
                </c:pt>
                <c:pt idx="384">
                  <c:v>18.936</c:v>
                </c:pt>
                <c:pt idx="385">
                  <c:v>19.05</c:v>
                </c:pt>
                <c:pt idx="386">
                  <c:v>19.068999999999999</c:v>
                </c:pt>
                <c:pt idx="387">
                  <c:v>19.257999999999999</c:v>
                </c:pt>
                <c:pt idx="388">
                  <c:v>19.300999999999998</c:v>
                </c:pt>
                <c:pt idx="389">
                  <c:v>19.306000000000001</c:v>
                </c:pt>
                <c:pt idx="390">
                  <c:v>19.338999999999999</c:v>
                </c:pt>
                <c:pt idx="391">
                  <c:v>19.414999999999999</c:v>
                </c:pt>
                <c:pt idx="392">
                  <c:v>19.472000000000001</c:v>
                </c:pt>
                <c:pt idx="393">
                  <c:v>19.515000000000001</c:v>
                </c:pt>
                <c:pt idx="394">
                  <c:v>21.292000000000002</c:v>
                </c:pt>
                <c:pt idx="395">
                  <c:v>21.675999999999998</c:v>
                </c:pt>
                <c:pt idx="396">
                  <c:v>21.733000000000001</c:v>
                </c:pt>
                <c:pt idx="397">
                  <c:v>21.748000000000001</c:v>
                </c:pt>
                <c:pt idx="398">
                  <c:v>21.847000000000001</c:v>
                </c:pt>
                <c:pt idx="399">
                  <c:v>21.942</c:v>
                </c:pt>
                <c:pt idx="400">
                  <c:v>22.189</c:v>
                </c:pt>
                <c:pt idx="401">
                  <c:v>22.212</c:v>
                </c:pt>
                <c:pt idx="402">
                  <c:v>22.225999999999999</c:v>
                </c:pt>
                <c:pt idx="403">
                  <c:v>22.236000000000001</c:v>
                </c:pt>
                <c:pt idx="404">
                  <c:v>22.245000000000001</c:v>
                </c:pt>
                <c:pt idx="405">
                  <c:v>22.254999999999999</c:v>
                </c:pt>
                <c:pt idx="406">
                  <c:v>22.254999999999999</c:v>
                </c:pt>
                <c:pt idx="407">
                  <c:v>22.263999999999999</c:v>
                </c:pt>
                <c:pt idx="408">
                  <c:v>22.274000000000001</c:v>
                </c:pt>
                <c:pt idx="409">
                  <c:v>22.274000000000001</c:v>
                </c:pt>
                <c:pt idx="410">
                  <c:v>22.274000000000001</c:v>
                </c:pt>
                <c:pt idx="411">
                  <c:v>22.288</c:v>
                </c:pt>
                <c:pt idx="412">
                  <c:v>22.359000000000002</c:v>
                </c:pt>
                <c:pt idx="413">
                  <c:v>22.463000000000001</c:v>
                </c:pt>
                <c:pt idx="414">
                  <c:v>22.524999999999999</c:v>
                </c:pt>
                <c:pt idx="415">
                  <c:v>22.544</c:v>
                </c:pt>
                <c:pt idx="416">
                  <c:v>22.548999999999999</c:v>
                </c:pt>
                <c:pt idx="417">
                  <c:v>22.643999999999998</c:v>
                </c:pt>
                <c:pt idx="418">
                  <c:v>22.762</c:v>
                </c:pt>
                <c:pt idx="419">
                  <c:v>23.777000000000001</c:v>
                </c:pt>
                <c:pt idx="420">
                  <c:v>23.795999999999999</c:v>
                </c:pt>
                <c:pt idx="421">
                  <c:v>23.8</c:v>
                </c:pt>
                <c:pt idx="422">
                  <c:v>23.933</c:v>
                </c:pt>
                <c:pt idx="423">
                  <c:v>23.943000000000001</c:v>
                </c:pt>
                <c:pt idx="424">
                  <c:v>23.946999999999999</c:v>
                </c:pt>
                <c:pt idx="425">
                  <c:v>23.943000000000001</c:v>
                </c:pt>
                <c:pt idx="426">
                  <c:v>23.946999999999999</c:v>
                </c:pt>
                <c:pt idx="427">
                  <c:v>23.984999999999999</c:v>
                </c:pt>
                <c:pt idx="428">
                  <c:v>24.117999999999999</c:v>
                </c:pt>
                <c:pt idx="429">
                  <c:v>24.199000000000002</c:v>
                </c:pt>
                <c:pt idx="430">
                  <c:v>24.245999999999999</c:v>
                </c:pt>
                <c:pt idx="431">
                  <c:v>24.568999999999999</c:v>
                </c:pt>
                <c:pt idx="432">
                  <c:v>24.885999999999999</c:v>
                </c:pt>
                <c:pt idx="433">
                  <c:v>24.957000000000001</c:v>
                </c:pt>
                <c:pt idx="434">
                  <c:v>25.298999999999999</c:v>
                </c:pt>
                <c:pt idx="435">
                  <c:v>26.228000000000002</c:v>
                </c:pt>
                <c:pt idx="436">
                  <c:v>26.236999999999998</c:v>
                </c:pt>
                <c:pt idx="437">
                  <c:v>26.236999999999998</c:v>
                </c:pt>
                <c:pt idx="438">
                  <c:v>26.233000000000001</c:v>
                </c:pt>
                <c:pt idx="439">
                  <c:v>26.236999999999998</c:v>
                </c:pt>
                <c:pt idx="440">
                  <c:v>26.233000000000001</c:v>
                </c:pt>
                <c:pt idx="441">
                  <c:v>26.247</c:v>
                </c:pt>
                <c:pt idx="442">
                  <c:v>26.236999999999998</c:v>
                </c:pt>
                <c:pt idx="443">
                  <c:v>26.236999999999998</c:v>
                </c:pt>
                <c:pt idx="444">
                  <c:v>26.233000000000001</c:v>
                </c:pt>
                <c:pt idx="445">
                  <c:v>26.236999999999998</c:v>
                </c:pt>
                <c:pt idx="446">
                  <c:v>26.233000000000001</c:v>
                </c:pt>
                <c:pt idx="447">
                  <c:v>26.242000000000001</c:v>
                </c:pt>
                <c:pt idx="448">
                  <c:v>26.236999999999998</c:v>
                </c:pt>
                <c:pt idx="449">
                  <c:v>26.236999999999998</c:v>
                </c:pt>
                <c:pt idx="450">
                  <c:v>26.236999999999998</c:v>
                </c:pt>
                <c:pt idx="451">
                  <c:v>26.236999999999998</c:v>
                </c:pt>
                <c:pt idx="452">
                  <c:v>26.247</c:v>
                </c:pt>
                <c:pt idx="453">
                  <c:v>26.242000000000001</c:v>
                </c:pt>
                <c:pt idx="454">
                  <c:v>26.242000000000001</c:v>
                </c:pt>
                <c:pt idx="455">
                  <c:v>26.242000000000001</c:v>
                </c:pt>
                <c:pt idx="456">
                  <c:v>26.242000000000001</c:v>
                </c:pt>
                <c:pt idx="457">
                  <c:v>26.247</c:v>
                </c:pt>
                <c:pt idx="458">
                  <c:v>26.236999999999998</c:v>
                </c:pt>
                <c:pt idx="459">
                  <c:v>26.247</c:v>
                </c:pt>
                <c:pt idx="460">
                  <c:v>26.492999999999999</c:v>
                </c:pt>
                <c:pt idx="461">
                  <c:v>26.64</c:v>
                </c:pt>
                <c:pt idx="462">
                  <c:v>26.664000000000001</c:v>
                </c:pt>
                <c:pt idx="463">
                  <c:v>26.678000000000001</c:v>
                </c:pt>
                <c:pt idx="464">
                  <c:v>26.734999999999999</c:v>
                </c:pt>
                <c:pt idx="465">
                  <c:v>26.977</c:v>
                </c:pt>
                <c:pt idx="466">
                  <c:v>27.129000000000001</c:v>
                </c:pt>
                <c:pt idx="467">
                  <c:v>27.175999999999998</c:v>
                </c:pt>
                <c:pt idx="468">
                  <c:v>27.195</c:v>
                </c:pt>
                <c:pt idx="469">
                  <c:v>27.213999999999999</c:v>
                </c:pt>
                <c:pt idx="470">
                  <c:v>27.332999999999998</c:v>
                </c:pt>
                <c:pt idx="471">
                  <c:v>27.518000000000001</c:v>
                </c:pt>
                <c:pt idx="472">
                  <c:v>27.664999999999999</c:v>
                </c:pt>
                <c:pt idx="473">
                  <c:v>27.687999999999999</c:v>
                </c:pt>
                <c:pt idx="474">
                  <c:v>27.698</c:v>
                </c:pt>
                <c:pt idx="475">
                  <c:v>27.702000000000002</c:v>
                </c:pt>
                <c:pt idx="476">
                  <c:v>27.716999999999999</c:v>
                </c:pt>
                <c:pt idx="477">
                  <c:v>27.882999999999999</c:v>
                </c:pt>
                <c:pt idx="478">
                  <c:v>28.091000000000001</c:v>
                </c:pt>
                <c:pt idx="479">
                  <c:v>28.138999999999999</c:v>
                </c:pt>
                <c:pt idx="480">
                  <c:v>28.161999999999999</c:v>
                </c:pt>
                <c:pt idx="481">
                  <c:v>28.172000000000001</c:v>
                </c:pt>
                <c:pt idx="482">
                  <c:v>28.177</c:v>
                </c:pt>
                <c:pt idx="483">
                  <c:v>28.181000000000001</c:v>
                </c:pt>
                <c:pt idx="484">
                  <c:v>28.190999999999999</c:v>
                </c:pt>
                <c:pt idx="485">
                  <c:v>28.190999999999999</c:v>
                </c:pt>
                <c:pt idx="486">
                  <c:v>28.196000000000002</c:v>
                </c:pt>
                <c:pt idx="487">
                  <c:v>28.2</c:v>
                </c:pt>
                <c:pt idx="488">
                  <c:v>28.2</c:v>
                </c:pt>
                <c:pt idx="489">
                  <c:v>28.2</c:v>
                </c:pt>
                <c:pt idx="490">
                  <c:v>28.204999999999998</c:v>
                </c:pt>
                <c:pt idx="491">
                  <c:v>28.21</c:v>
                </c:pt>
                <c:pt idx="492">
                  <c:v>28.213999999999999</c:v>
                </c:pt>
                <c:pt idx="493">
                  <c:v>28.352</c:v>
                </c:pt>
                <c:pt idx="494">
                  <c:v>28.48</c:v>
                </c:pt>
                <c:pt idx="495">
                  <c:v>28.504000000000001</c:v>
                </c:pt>
                <c:pt idx="496">
                  <c:v>28.518000000000001</c:v>
                </c:pt>
                <c:pt idx="497">
                  <c:v>28.513000000000002</c:v>
                </c:pt>
                <c:pt idx="498">
                  <c:v>28.518000000000001</c:v>
                </c:pt>
                <c:pt idx="499">
                  <c:v>28.527000000000001</c:v>
                </c:pt>
                <c:pt idx="500">
                  <c:v>28.536999999999999</c:v>
                </c:pt>
                <c:pt idx="501">
                  <c:v>28.536999999999999</c:v>
                </c:pt>
                <c:pt idx="502">
                  <c:v>28.532</c:v>
                </c:pt>
                <c:pt idx="503">
                  <c:v>28.545999999999999</c:v>
                </c:pt>
                <c:pt idx="504">
                  <c:v>28.556000000000001</c:v>
                </c:pt>
                <c:pt idx="505">
                  <c:v>28.797999999999998</c:v>
                </c:pt>
                <c:pt idx="506">
                  <c:v>28.864000000000001</c:v>
                </c:pt>
                <c:pt idx="507">
                  <c:v>28.888000000000002</c:v>
                </c:pt>
                <c:pt idx="508">
                  <c:v>28.896999999999998</c:v>
                </c:pt>
                <c:pt idx="509">
                  <c:v>28.911000000000001</c:v>
                </c:pt>
                <c:pt idx="510">
                  <c:v>28.907</c:v>
                </c:pt>
                <c:pt idx="511">
                  <c:v>28.920999999999999</c:v>
                </c:pt>
                <c:pt idx="512">
                  <c:v>28.911000000000001</c:v>
                </c:pt>
                <c:pt idx="513">
                  <c:v>28.93</c:v>
                </c:pt>
                <c:pt idx="514">
                  <c:v>28.93</c:v>
                </c:pt>
                <c:pt idx="515">
                  <c:v>28.925999999999998</c:v>
                </c:pt>
                <c:pt idx="516">
                  <c:v>28.93</c:v>
                </c:pt>
                <c:pt idx="517">
                  <c:v>28.934999999999999</c:v>
                </c:pt>
                <c:pt idx="518">
                  <c:v>28.934999999999999</c:v>
                </c:pt>
                <c:pt idx="519">
                  <c:v>28.934999999999999</c:v>
                </c:pt>
                <c:pt idx="520">
                  <c:v>28.934999999999999</c:v>
                </c:pt>
                <c:pt idx="521">
                  <c:v>28.94</c:v>
                </c:pt>
                <c:pt idx="522">
                  <c:v>28.934999999999999</c:v>
                </c:pt>
                <c:pt idx="523">
                  <c:v>28.934999999999999</c:v>
                </c:pt>
                <c:pt idx="524">
                  <c:v>28.945</c:v>
                </c:pt>
                <c:pt idx="525">
                  <c:v>28.94</c:v>
                </c:pt>
                <c:pt idx="526">
                  <c:v>28.949000000000002</c:v>
                </c:pt>
                <c:pt idx="527">
                  <c:v>28.945</c:v>
                </c:pt>
                <c:pt idx="528">
                  <c:v>28.949000000000002</c:v>
                </c:pt>
                <c:pt idx="529">
                  <c:v>28.954000000000001</c:v>
                </c:pt>
                <c:pt idx="530">
                  <c:v>28.949000000000002</c:v>
                </c:pt>
                <c:pt idx="531">
                  <c:v>28.949000000000002</c:v>
                </c:pt>
                <c:pt idx="532">
                  <c:v>28.954000000000001</c:v>
                </c:pt>
                <c:pt idx="533">
                  <c:v>28.959</c:v>
                </c:pt>
                <c:pt idx="534">
                  <c:v>28.945</c:v>
                </c:pt>
                <c:pt idx="535">
                  <c:v>28.954000000000001</c:v>
                </c:pt>
                <c:pt idx="536">
                  <c:v>28.949000000000002</c:v>
                </c:pt>
                <c:pt idx="537">
                  <c:v>28.949000000000002</c:v>
                </c:pt>
                <c:pt idx="538">
                  <c:v>28.954000000000001</c:v>
                </c:pt>
                <c:pt idx="539">
                  <c:v>28.954000000000001</c:v>
                </c:pt>
                <c:pt idx="540">
                  <c:v>27.001000000000001</c:v>
                </c:pt>
                <c:pt idx="541">
                  <c:v>24.710999999999999</c:v>
                </c:pt>
                <c:pt idx="542">
                  <c:v>21.443999999999999</c:v>
                </c:pt>
                <c:pt idx="543">
                  <c:v>18.210999999999999</c:v>
                </c:pt>
                <c:pt idx="544">
                  <c:v>15.304</c:v>
                </c:pt>
                <c:pt idx="545">
                  <c:v>15.025</c:v>
                </c:pt>
                <c:pt idx="546">
                  <c:v>13.413</c:v>
                </c:pt>
                <c:pt idx="547">
                  <c:v>12.792</c:v>
                </c:pt>
                <c:pt idx="548">
                  <c:v>12.795999999999999</c:v>
                </c:pt>
                <c:pt idx="549">
                  <c:v>12.763</c:v>
                </c:pt>
                <c:pt idx="550">
                  <c:v>12.734999999999999</c:v>
                </c:pt>
                <c:pt idx="551">
                  <c:v>12.711</c:v>
                </c:pt>
                <c:pt idx="552">
                  <c:v>12.706</c:v>
                </c:pt>
                <c:pt idx="553">
                  <c:v>12.692</c:v>
                </c:pt>
                <c:pt idx="554">
                  <c:v>12.683</c:v>
                </c:pt>
                <c:pt idx="555">
                  <c:v>12.667999999999999</c:v>
                </c:pt>
                <c:pt idx="556">
                  <c:v>12.664</c:v>
                </c:pt>
                <c:pt idx="557">
                  <c:v>12.654</c:v>
                </c:pt>
                <c:pt idx="558">
                  <c:v>12.654</c:v>
                </c:pt>
                <c:pt idx="559">
                  <c:v>12.635</c:v>
                </c:pt>
                <c:pt idx="560">
                  <c:v>12.64</c:v>
                </c:pt>
                <c:pt idx="561">
                  <c:v>12.63</c:v>
                </c:pt>
                <c:pt idx="562">
                  <c:v>12.625999999999999</c:v>
                </c:pt>
                <c:pt idx="563">
                  <c:v>12.63</c:v>
                </c:pt>
                <c:pt idx="564">
                  <c:v>12.621</c:v>
                </c:pt>
                <c:pt idx="565">
                  <c:v>12.606999999999999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'DATA-editted'!$AO$6:$AO$571</c:f>
              <c:numCache>
                <c:formatCode>General</c:formatCode>
                <c:ptCount val="566"/>
                <c:pt idx="0">
                  <c:v>-1.4E-2</c:v>
                </c:pt>
                <c:pt idx="1">
                  <c:v>-5.0000000000000001E-3</c:v>
                </c:pt>
                <c:pt idx="2">
                  <c:v>-1.4E-2</c:v>
                </c:pt>
                <c:pt idx="3">
                  <c:v>-0.01</c:v>
                </c:pt>
                <c:pt idx="4">
                  <c:v>-0.01</c:v>
                </c:pt>
                <c:pt idx="5">
                  <c:v>-0.01</c:v>
                </c:pt>
                <c:pt idx="6">
                  <c:v>-1.4E-2</c:v>
                </c:pt>
                <c:pt idx="7">
                  <c:v>-1.4E-2</c:v>
                </c:pt>
                <c:pt idx="8">
                  <c:v>-1.4E-2</c:v>
                </c:pt>
                <c:pt idx="9">
                  <c:v>-0.01</c:v>
                </c:pt>
                <c:pt idx="10">
                  <c:v>-0.01</c:v>
                </c:pt>
                <c:pt idx="11">
                  <c:v>-1.4E-2</c:v>
                </c:pt>
                <c:pt idx="12">
                  <c:v>-0.01</c:v>
                </c:pt>
                <c:pt idx="13">
                  <c:v>-1.4E-2</c:v>
                </c:pt>
                <c:pt idx="14">
                  <c:v>-5.0000000000000001E-3</c:v>
                </c:pt>
                <c:pt idx="15">
                  <c:v>-1.4E-2</c:v>
                </c:pt>
                <c:pt idx="16">
                  <c:v>-0.01</c:v>
                </c:pt>
                <c:pt idx="17">
                  <c:v>-0.01</c:v>
                </c:pt>
                <c:pt idx="18">
                  <c:v>-1.4E-2</c:v>
                </c:pt>
                <c:pt idx="19">
                  <c:v>-2.4E-2</c:v>
                </c:pt>
                <c:pt idx="20">
                  <c:v>-5.0000000000000001E-3</c:v>
                </c:pt>
                <c:pt idx="21">
                  <c:v>-1.9E-2</c:v>
                </c:pt>
                <c:pt idx="22">
                  <c:v>-0.01</c:v>
                </c:pt>
                <c:pt idx="23">
                  <c:v>-1.4E-2</c:v>
                </c:pt>
                <c:pt idx="24">
                  <c:v>-0.01</c:v>
                </c:pt>
                <c:pt idx="25">
                  <c:v>-0.01</c:v>
                </c:pt>
                <c:pt idx="26">
                  <c:v>-0.01</c:v>
                </c:pt>
                <c:pt idx="27">
                  <c:v>-1.4E-2</c:v>
                </c:pt>
                <c:pt idx="28">
                  <c:v>-2.4E-2</c:v>
                </c:pt>
                <c:pt idx="29">
                  <c:v>-1.4E-2</c:v>
                </c:pt>
                <c:pt idx="30">
                  <c:v>-0.01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2.9000000000000001E-2</c:v>
                </c:pt>
                <c:pt idx="35">
                  <c:v>4.2999999999999997E-2</c:v>
                </c:pt>
                <c:pt idx="36">
                  <c:v>4.8000000000000001E-2</c:v>
                </c:pt>
                <c:pt idx="37">
                  <c:v>6.7000000000000004E-2</c:v>
                </c:pt>
                <c:pt idx="38">
                  <c:v>0.09</c:v>
                </c:pt>
                <c:pt idx="39">
                  <c:v>0.1</c:v>
                </c:pt>
                <c:pt idx="40">
                  <c:v>0.11899999999999999</c:v>
                </c:pt>
                <c:pt idx="41">
                  <c:v>0.114</c:v>
                </c:pt>
                <c:pt idx="42">
                  <c:v>0.124</c:v>
                </c:pt>
                <c:pt idx="43">
                  <c:v>0.124</c:v>
                </c:pt>
                <c:pt idx="44">
                  <c:v>0.13300000000000001</c:v>
                </c:pt>
                <c:pt idx="45">
                  <c:v>0.13800000000000001</c:v>
                </c:pt>
                <c:pt idx="46">
                  <c:v>0.14299999999999999</c:v>
                </c:pt>
                <c:pt idx="47">
                  <c:v>0.152</c:v>
                </c:pt>
                <c:pt idx="48">
                  <c:v>0.152</c:v>
                </c:pt>
                <c:pt idx="49">
                  <c:v>0.14699999999999999</c:v>
                </c:pt>
                <c:pt idx="50">
                  <c:v>0.17100000000000001</c:v>
                </c:pt>
                <c:pt idx="51">
                  <c:v>0.16200000000000001</c:v>
                </c:pt>
                <c:pt idx="52">
                  <c:v>0.16200000000000001</c:v>
                </c:pt>
                <c:pt idx="53">
                  <c:v>0.19500000000000001</c:v>
                </c:pt>
                <c:pt idx="54">
                  <c:v>0.20899999999999999</c:v>
                </c:pt>
                <c:pt idx="55">
                  <c:v>0.20899999999999999</c:v>
                </c:pt>
                <c:pt idx="56">
                  <c:v>0.23300000000000001</c:v>
                </c:pt>
                <c:pt idx="57">
                  <c:v>0.23300000000000001</c:v>
                </c:pt>
                <c:pt idx="58">
                  <c:v>0.247</c:v>
                </c:pt>
                <c:pt idx="59">
                  <c:v>0.24199999999999999</c:v>
                </c:pt>
                <c:pt idx="60">
                  <c:v>0.247</c:v>
                </c:pt>
                <c:pt idx="61">
                  <c:v>0.252</c:v>
                </c:pt>
                <c:pt idx="62">
                  <c:v>0.247</c:v>
                </c:pt>
                <c:pt idx="63">
                  <c:v>0.247</c:v>
                </c:pt>
                <c:pt idx="64">
                  <c:v>0.252</c:v>
                </c:pt>
                <c:pt idx="65">
                  <c:v>0.25700000000000001</c:v>
                </c:pt>
                <c:pt idx="66">
                  <c:v>0.252</c:v>
                </c:pt>
                <c:pt idx="67">
                  <c:v>0.26600000000000001</c:v>
                </c:pt>
                <c:pt idx="68">
                  <c:v>0.26600000000000001</c:v>
                </c:pt>
                <c:pt idx="69">
                  <c:v>0.27100000000000002</c:v>
                </c:pt>
                <c:pt idx="70">
                  <c:v>0.27600000000000002</c:v>
                </c:pt>
                <c:pt idx="71">
                  <c:v>0.28000000000000003</c:v>
                </c:pt>
                <c:pt idx="72">
                  <c:v>0.28499999999999998</c:v>
                </c:pt>
                <c:pt idx="73">
                  <c:v>0.27600000000000002</c:v>
                </c:pt>
                <c:pt idx="74">
                  <c:v>0.28000000000000003</c:v>
                </c:pt>
                <c:pt idx="75">
                  <c:v>0.29499999999999998</c:v>
                </c:pt>
                <c:pt idx="76">
                  <c:v>0.29499999999999998</c:v>
                </c:pt>
                <c:pt idx="77">
                  <c:v>0.30399999999999999</c:v>
                </c:pt>
                <c:pt idx="78">
                  <c:v>0.29499999999999998</c:v>
                </c:pt>
                <c:pt idx="79">
                  <c:v>0.29899999999999999</c:v>
                </c:pt>
                <c:pt idx="80">
                  <c:v>0.29899999999999999</c:v>
                </c:pt>
                <c:pt idx="81">
                  <c:v>0.309</c:v>
                </c:pt>
                <c:pt idx="82">
                  <c:v>0.309</c:v>
                </c:pt>
                <c:pt idx="83">
                  <c:v>0.309</c:v>
                </c:pt>
                <c:pt idx="84">
                  <c:v>0.32300000000000001</c:v>
                </c:pt>
                <c:pt idx="85">
                  <c:v>0.314</c:v>
                </c:pt>
                <c:pt idx="86">
                  <c:v>0.32800000000000001</c:v>
                </c:pt>
                <c:pt idx="87">
                  <c:v>0.33300000000000002</c:v>
                </c:pt>
                <c:pt idx="88">
                  <c:v>0.33700000000000002</c:v>
                </c:pt>
                <c:pt idx="89">
                  <c:v>0.34200000000000003</c:v>
                </c:pt>
                <c:pt idx="90">
                  <c:v>0.34699999999999998</c:v>
                </c:pt>
                <c:pt idx="91">
                  <c:v>0.35199999999999998</c:v>
                </c:pt>
                <c:pt idx="92">
                  <c:v>0.38500000000000001</c:v>
                </c:pt>
                <c:pt idx="93">
                  <c:v>0.39400000000000002</c:v>
                </c:pt>
                <c:pt idx="94">
                  <c:v>0.39900000000000002</c:v>
                </c:pt>
                <c:pt idx="95">
                  <c:v>0.40400000000000003</c:v>
                </c:pt>
                <c:pt idx="96">
                  <c:v>0.40899999999999997</c:v>
                </c:pt>
                <c:pt idx="97">
                  <c:v>0.42299999999999999</c:v>
                </c:pt>
                <c:pt idx="98">
                  <c:v>0.42299999999999999</c:v>
                </c:pt>
                <c:pt idx="99">
                  <c:v>0.41799999999999998</c:v>
                </c:pt>
                <c:pt idx="100">
                  <c:v>0.45100000000000001</c:v>
                </c:pt>
                <c:pt idx="101">
                  <c:v>0.499</c:v>
                </c:pt>
                <c:pt idx="102">
                  <c:v>0.50800000000000001</c:v>
                </c:pt>
                <c:pt idx="103">
                  <c:v>0.59899999999999998</c:v>
                </c:pt>
                <c:pt idx="104">
                  <c:v>0.59899999999999998</c:v>
                </c:pt>
                <c:pt idx="105">
                  <c:v>0.61799999999999999</c:v>
                </c:pt>
                <c:pt idx="106">
                  <c:v>0.63200000000000001</c:v>
                </c:pt>
                <c:pt idx="107">
                  <c:v>0.63700000000000001</c:v>
                </c:pt>
                <c:pt idx="108">
                  <c:v>0.64200000000000002</c:v>
                </c:pt>
                <c:pt idx="109">
                  <c:v>0.67</c:v>
                </c:pt>
                <c:pt idx="110">
                  <c:v>0.67</c:v>
                </c:pt>
                <c:pt idx="111">
                  <c:v>0.72699999999999998</c:v>
                </c:pt>
                <c:pt idx="112">
                  <c:v>0.76</c:v>
                </c:pt>
                <c:pt idx="113">
                  <c:v>0.75600000000000001</c:v>
                </c:pt>
                <c:pt idx="114">
                  <c:v>0.77500000000000002</c:v>
                </c:pt>
                <c:pt idx="115">
                  <c:v>0.77900000000000003</c:v>
                </c:pt>
                <c:pt idx="116">
                  <c:v>0.88400000000000001</c:v>
                </c:pt>
                <c:pt idx="117">
                  <c:v>0.90800000000000003</c:v>
                </c:pt>
                <c:pt idx="118">
                  <c:v>0.98399999999999999</c:v>
                </c:pt>
                <c:pt idx="119">
                  <c:v>1.0029999999999999</c:v>
                </c:pt>
                <c:pt idx="120">
                  <c:v>1.121</c:v>
                </c:pt>
                <c:pt idx="121">
                  <c:v>1.1259999999999999</c:v>
                </c:pt>
                <c:pt idx="122">
                  <c:v>1.1499999999999999</c:v>
                </c:pt>
                <c:pt idx="123">
                  <c:v>1.1499999999999999</c:v>
                </c:pt>
                <c:pt idx="124">
                  <c:v>1.2929999999999999</c:v>
                </c:pt>
                <c:pt idx="125">
                  <c:v>1.302</c:v>
                </c:pt>
                <c:pt idx="126">
                  <c:v>1.3069999999999999</c:v>
                </c:pt>
                <c:pt idx="127">
                  <c:v>1.321</c:v>
                </c:pt>
                <c:pt idx="128">
                  <c:v>1.345</c:v>
                </c:pt>
                <c:pt idx="129">
                  <c:v>1.35</c:v>
                </c:pt>
                <c:pt idx="130">
                  <c:v>1.4730000000000001</c:v>
                </c:pt>
                <c:pt idx="131">
                  <c:v>1.4830000000000001</c:v>
                </c:pt>
                <c:pt idx="132">
                  <c:v>1.611</c:v>
                </c:pt>
                <c:pt idx="133">
                  <c:v>1.639</c:v>
                </c:pt>
                <c:pt idx="134">
                  <c:v>1.849</c:v>
                </c:pt>
                <c:pt idx="135">
                  <c:v>1.8440000000000001</c:v>
                </c:pt>
                <c:pt idx="136">
                  <c:v>1.8680000000000001</c:v>
                </c:pt>
                <c:pt idx="137">
                  <c:v>1.887</c:v>
                </c:pt>
                <c:pt idx="138">
                  <c:v>1.9059999999999999</c:v>
                </c:pt>
                <c:pt idx="139">
                  <c:v>1.915</c:v>
                </c:pt>
                <c:pt idx="140">
                  <c:v>2.0579999999999998</c:v>
                </c:pt>
                <c:pt idx="141">
                  <c:v>2.1480000000000001</c:v>
                </c:pt>
                <c:pt idx="142">
                  <c:v>2.153</c:v>
                </c:pt>
                <c:pt idx="143">
                  <c:v>2.3050000000000002</c:v>
                </c:pt>
                <c:pt idx="144">
                  <c:v>2.3140000000000001</c:v>
                </c:pt>
                <c:pt idx="145">
                  <c:v>2.3279999999999998</c:v>
                </c:pt>
                <c:pt idx="146">
                  <c:v>2.3570000000000002</c:v>
                </c:pt>
                <c:pt idx="147">
                  <c:v>2.3809999999999998</c:v>
                </c:pt>
                <c:pt idx="148">
                  <c:v>2.4</c:v>
                </c:pt>
                <c:pt idx="149">
                  <c:v>2.5659999999999998</c:v>
                </c:pt>
                <c:pt idx="150">
                  <c:v>2.58</c:v>
                </c:pt>
                <c:pt idx="151">
                  <c:v>2.69</c:v>
                </c:pt>
                <c:pt idx="152">
                  <c:v>2.694</c:v>
                </c:pt>
                <c:pt idx="153">
                  <c:v>2.7130000000000001</c:v>
                </c:pt>
                <c:pt idx="154">
                  <c:v>2.7280000000000002</c:v>
                </c:pt>
                <c:pt idx="155">
                  <c:v>2.7229999999999999</c:v>
                </c:pt>
                <c:pt idx="156">
                  <c:v>2.7320000000000002</c:v>
                </c:pt>
                <c:pt idx="157">
                  <c:v>2.742</c:v>
                </c:pt>
                <c:pt idx="158">
                  <c:v>2.87</c:v>
                </c:pt>
                <c:pt idx="159">
                  <c:v>2.8889999999999998</c:v>
                </c:pt>
                <c:pt idx="160">
                  <c:v>2.9180000000000001</c:v>
                </c:pt>
                <c:pt idx="161">
                  <c:v>3.0409999999999999</c:v>
                </c:pt>
                <c:pt idx="162">
                  <c:v>3.0459999999999998</c:v>
                </c:pt>
                <c:pt idx="163">
                  <c:v>3.1080000000000001</c:v>
                </c:pt>
                <c:pt idx="164">
                  <c:v>3.1219999999999999</c:v>
                </c:pt>
                <c:pt idx="165">
                  <c:v>3.1930000000000001</c:v>
                </c:pt>
                <c:pt idx="166">
                  <c:v>3.2410000000000001</c:v>
                </c:pt>
                <c:pt idx="167">
                  <c:v>3.2410000000000001</c:v>
                </c:pt>
                <c:pt idx="168">
                  <c:v>3.355</c:v>
                </c:pt>
                <c:pt idx="169">
                  <c:v>3.3929999999999998</c:v>
                </c:pt>
                <c:pt idx="170">
                  <c:v>3.3980000000000001</c:v>
                </c:pt>
                <c:pt idx="171">
                  <c:v>3.44</c:v>
                </c:pt>
                <c:pt idx="172">
                  <c:v>3.4550000000000001</c:v>
                </c:pt>
                <c:pt idx="173">
                  <c:v>3.4689999999999999</c:v>
                </c:pt>
                <c:pt idx="174">
                  <c:v>3.4740000000000002</c:v>
                </c:pt>
                <c:pt idx="175">
                  <c:v>3.5590000000000002</c:v>
                </c:pt>
                <c:pt idx="176">
                  <c:v>3.573</c:v>
                </c:pt>
                <c:pt idx="177">
                  <c:v>3.5779999999999998</c:v>
                </c:pt>
                <c:pt idx="178">
                  <c:v>3.621</c:v>
                </c:pt>
                <c:pt idx="179">
                  <c:v>3.6589999999999998</c:v>
                </c:pt>
                <c:pt idx="180">
                  <c:v>3.6640000000000001</c:v>
                </c:pt>
                <c:pt idx="181">
                  <c:v>3.6829999999999998</c:v>
                </c:pt>
                <c:pt idx="182">
                  <c:v>3.8159999999999998</c:v>
                </c:pt>
                <c:pt idx="183">
                  <c:v>3.9390000000000001</c:v>
                </c:pt>
                <c:pt idx="184">
                  <c:v>3.944</c:v>
                </c:pt>
                <c:pt idx="185">
                  <c:v>3.9489999999999998</c:v>
                </c:pt>
                <c:pt idx="186">
                  <c:v>3.9580000000000002</c:v>
                </c:pt>
                <c:pt idx="187">
                  <c:v>4.0149999999999997</c:v>
                </c:pt>
                <c:pt idx="188">
                  <c:v>4.0629999999999997</c:v>
                </c:pt>
                <c:pt idx="189">
                  <c:v>4.0629999999999997</c:v>
                </c:pt>
                <c:pt idx="190">
                  <c:v>4.077</c:v>
                </c:pt>
                <c:pt idx="191">
                  <c:v>4.0960000000000001</c:v>
                </c:pt>
                <c:pt idx="192">
                  <c:v>4.101</c:v>
                </c:pt>
                <c:pt idx="193">
                  <c:v>4.1390000000000002</c:v>
                </c:pt>
                <c:pt idx="194">
                  <c:v>4.1529999999999996</c:v>
                </c:pt>
                <c:pt idx="195">
                  <c:v>4.2910000000000004</c:v>
                </c:pt>
                <c:pt idx="196">
                  <c:v>4.3010000000000002</c:v>
                </c:pt>
                <c:pt idx="197">
                  <c:v>4.3479999999999999</c:v>
                </c:pt>
                <c:pt idx="198">
                  <c:v>4.3479999999999999</c:v>
                </c:pt>
                <c:pt idx="199">
                  <c:v>4.3579999999999997</c:v>
                </c:pt>
                <c:pt idx="200">
                  <c:v>4.391</c:v>
                </c:pt>
                <c:pt idx="201">
                  <c:v>4.4189999999999996</c:v>
                </c:pt>
                <c:pt idx="202">
                  <c:v>4.4340000000000002</c:v>
                </c:pt>
                <c:pt idx="203">
                  <c:v>4.4950000000000001</c:v>
                </c:pt>
                <c:pt idx="204">
                  <c:v>4.5330000000000004</c:v>
                </c:pt>
                <c:pt idx="205">
                  <c:v>4.5570000000000004</c:v>
                </c:pt>
                <c:pt idx="206">
                  <c:v>4.5670000000000002</c:v>
                </c:pt>
                <c:pt idx="207">
                  <c:v>4.6139999999999999</c:v>
                </c:pt>
                <c:pt idx="208">
                  <c:v>4.6280000000000001</c:v>
                </c:pt>
                <c:pt idx="209">
                  <c:v>4.7229999999999999</c:v>
                </c:pt>
                <c:pt idx="210">
                  <c:v>4.7519999999999998</c:v>
                </c:pt>
                <c:pt idx="211">
                  <c:v>4.7519999999999998</c:v>
                </c:pt>
                <c:pt idx="212">
                  <c:v>4.78</c:v>
                </c:pt>
                <c:pt idx="213">
                  <c:v>4.8090000000000002</c:v>
                </c:pt>
                <c:pt idx="214">
                  <c:v>4.8419999999999996</c:v>
                </c:pt>
                <c:pt idx="215">
                  <c:v>4.8710000000000004</c:v>
                </c:pt>
                <c:pt idx="216">
                  <c:v>4.8899999999999997</c:v>
                </c:pt>
                <c:pt idx="217">
                  <c:v>4.99</c:v>
                </c:pt>
                <c:pt idx="218">
                  <c:v>5.0039999999999996</c:v>
                </c:pt>
                <c:pt idx="219">
                  <c:v>5.0129999999999999</c:v>
                </c:pt>
                <c:pt idx="220">
                  <c:v>5.056</c:v>
                </c:pt>
                <c:pt idx="221">
                  <c:v>5.085</c:v>
                </c:pt>
                <c:pt idx="222">
                  <c:v>5.0990000000000002</c:v>
                </c:pt>
                <c:pt idx="223">
                  <c:v>5.1180000000000003</c:v>
                </c:pt>
                <c:pt idx="224">
                  <c:v>5.1559999999999997</c:v>
                </c:pt>
                <c:pt idx="225">
                  <c:v>5.1840000000000002</c:v>
                </c:pt>
                <c:pt idx="226">
                  <c:v>5.1840000000000002</c:v>
                </c:pt>
                <c:pt idx="227">
                  <c:v>5.218</c:v>
                </c:pt>
                <c:pt idx="228">
                  <c:v>5.2320000000000002</c:v>
                </c:pt>
                <c:pt idx="229">
                  <c:v>5.2320000000000002</c:v>
                </c:pt>
                <c:pt idx="230">
                  <c:v>5.2889999999999997</c:v>
                </c:pt>
                <c:pt idx="231">
                  <c:v>5.2889999999999997</c:v>
                </c:pt>
                <c:pt idx="232">
                  <c:v>5.2889999999999997</c:v>
                </c:pt>
                <c:pt idx="233">
                  <c:v>5.298</c:v>
                </c:pt>
                <c:pt idx="234">
                  <c:v>5.298</c:v>
                </c:pt>
                <c:pt idx="235">
                  <c:v>5.3079999999999998</c:v>
                </c:pt>
                <c:pt idx="236">
                  <c:v>5.3410000000000002</c:v>
                </c:pt>
                <c:pt idx="237">
                  <c:v>5.3550000000000004</c:v>
                </c:pt>
                <c:pt idx="238">
                  <c:v>5.3929999999999998</c:v>
                </c:pt>
                <c:pt idx="239">
                  <c:v>5.4029999999999996</c:v>
                </c:pt>
                <c:pt idx="240">
                  <c:v>5.4459999999999997</c:v>
                </c:pt>
                <c:pt idx="241">
                  <c:v>5.484</c:v>
                </c:pt>
                <c:pt idx="242">
                  <c:v>5.484</c:v>
                </c:pt>
                <c:pt idx="243">
                  <c:v>5.5170000000000003</c:v>
                </c:pt>
                <c:pt idx="244">
                  <c:v>5.5220000000000002</c:v>
                </c:pt>
                <c:pt idx="245">
                  <c:v>5.702</c:v>
                </c:pt>
                <c:pt idx="246">
                  <c:v>5.726</c:v>
                </c:pt>
                <c:pt idx="247">
                  <c:v>5.8209999999999997</c:v>
                </c:pt>
                <c:pt idx="248">
                  <c:v>5.8639999999999999</c:v>
                </c:pt>
                <c:pt idx="249">
                  <c:v>5.8920000000000003</c:v>
                </c:pt>
                <c:pt idx="250">
                  <c:v>5.9020000000000001</c:v>
                </c:pt>
                <c:pt idx="251">
                  <c:v>5.9260000000000002</c:v>
                </c:pt>
                <c:pt idx="252">
                  <c:v>5.9539999999999997</c:v>
                </c:pt>
                <c:pt idx="253">
                  <c:v>5.9539999999999997</c:v>
                </c:pt>
                <c:pt idx="254">
                  <c:v>6.0110000000000001</c:v>
                </c:pt>
                <c:pt idx="255">
                  <c:v>6.04</c:v>
                </c:pt>
                <c:pt idx="256">
                  <c:v>6.0780000000000003</c:v>
                </c:pt>
                <c:pt idx="257">
                  <c:v>6.0819999999999999</c:v>
                </c:pt>
                <c:pt idx="258">
                  <c:v>6.0970000000000004</c:v>
                </c:pt>
                <c:pt idx="259">
                  <c:v>6.149</c:v>
                </c:pt>
                <c:pt idx="260">
                  <c:v>6.1630000000000003</c:v>
                </c:pt>
                <c:pt idx="261">
                  <c:v>6.1870000000000003</c:v>
                </c:pt>
                <c:pt idx="262">
                  <c:v>6.2009999999999996</c:v>
                </c:pt>
                <c:pt idx="263">
                  <c:v>6.3010000000000002</c:v>
                </c:pt>
                <c:pt idx="264">
                  <c:v>6.3150000000000004</c:v>
                </c:pt>
                <c:pt idx="265">
                  <c:v>6.391</c:v>
                </c:pt>
                <c:pt idx="266">
                  <c:v>6.4249999999999998</c:v>
                </c:pt>
                <c:pt idx="267">
                  <c:v>6.4480000000000004</c:v>
                </c:pt>
                <c:pt idx="268">
                  <c:v>6.4770000000000003</c:v>
                </c:pt>
                <c:pt idx="269">
                  <c:v>6.5049999999999999</c:v>
                </c:pt>
                <c:pt idx="270">
                  <c:v>6.61</c:v>
                </c:pt>
                <c:pt idx="271">
                  <c:v>6.6379999999999999</c:v>
                </c:pt>
                <c:pt idx="272">
                  <c:v>6.6859999999999999</c:v>
                </c:pt>
                <c:pt idx="273">
                  <c:v>6.6859999999999999</c:v>
                </c:pt>
                <c:pt idx="274">
                  <c:v>6.7149999999999999</c:v>
                </c:pt>
                <c:pt idx="275">
                  <c:v>6.7859999999999996</c:v>
                </c:pt>
                <c:pt idx="276">
                  <c:v>6.819</c:v>
                </c:pt>
                <c:pt idx="277">
                  <c:v>6.8289999999999997</c:v>
                </c:pt>
                <c:pt idx="278">
                  <c:v>6.89</c:v>
                </c:pt>
                <c:pt idx="279">
                  <c:v>6.9089999999999998</c:v>
                </c:pt>
                <c:pt idx="280">
                  <c:v>7.0229999999999997</c:v>
                </c:pt>
                <c:pt idx="281">
                  <c:v>7.0519999999999996</c:v>
                </c:pt>
                <c:pt idx="282">
                  <c:v>7.0519999999999996</c:v>
                </c:pt>
                <c:pt idx="283">
                  <c:v>7.0659999999999998</c:v>
                </c:pt>
                <c:pt idx="284">
                  <c:v>7.0659999999999998</c:v>
                </c:pt>
                <c:pt idx="285">
                  <c:v>7.085</c:v>
                </c:pt>
                <c:pt idx="286">
                  <c:v>7.1369999999999996</c:v>
                </c:pt>
                <c:pt idx="287">
                  <c:v>7.1710000000000003</c:v>
                </c:pt>
                <c:pt idx="288">
                  <c:v>7.1849999999999996</c:v>
                </c:pt>
                <c:pt idx="289">
                  <c:v>7.2130000000000001</c:v>
                </c:pt>
                <c:pt idx="290">
                  <c:v>7.2510000000000003</c:v>
                </c:pt>
                <c:pt idx="291">
                  <c:v>7.2750000000000004</c:v>
                </c:pt>
                <c:pt idx="292">
                  <c:v>7.2939999999999996</c:v>
                </c:pt>
                <c:pt idx="293">
                  <c:v>7.3940000000000001</c:v>
                </c:pt>
                <c:pt idx="294">
                  <c:v>7.4130000000000003</c:v>
                </c:pt>
                <c:pt idx="295">
                  <c:v>7.4180000000000001</c:v>
                </c:pt>
                <c:pt idx="296">
                  <c:v>7.4180000000000001</c:v>
                </c:pt>
                <c:pt idx="297">
                  <c:v>7.4560000000000004</c:v>
                </c:pt>
                <c:pt idx="298">
                  <c:v>7.5030000000000001</c:v>
                </c:pt>
                <c:pt idx="299">
                  <c:v>7.5220000000000002</c:v>
                </c:pt>
                <c:pt idx="300">
                  <c:v>7.532</c:v>
                </c:pt>
                <c:pt idx="301">
                  <c:v>7.5979999999999999</c:v>
                </c:pt>
                <c:pt idx="302">
                  <c:v>7.6079999999999997</c:v>
                </c:pt>
                <c:pt idx="303">
                  <c:v>7.7080000000000002</c:v>
                </c:pt>
                <c:pt idx="304">
                  <c:v>7.7409999999999997</c:v>
                </c:pt>
                <c:pt idx="305">
                  <c:v>7.7690000000000001</c:v>
                </c:pt>
                <c:pt idx="306">
                  <c:v>7.774</c:v>
                </c:pt>
                <c:pt idx="307">
                  <c:v>7.8360000000000003</c:v>
                </c:pt>
                <c:pt idx="308">
                  <c:v>7.8739999999999997</c:v>
                </c:pt>
                <c:pt idx="309">
                  <c:v>7.8689999999999998</c:v>
                </c:pt>
                <c:pt idx="310">
                  <c:v>7.8789999999999996</c:v>
                </c:pt>
                <c:pt idx="311">
                  <c:v>7.907</c:v>
                </c:pt>
                <c:pt idx="312">
                  <c:v>7.9450000000000003</c:v>
                </c:pt>
                <c:pt idx="313">
                  <c:v>8.0549999999999997</c:v>
                </c:pt>
                <c:pt idx="314">
                  <c:v>8.0739999999999998</c:v>
                </c:pt>
                <c:pt idx="315">
                  <c:v>8.1020000000000003</c:v>
                </c:pt>
                <c:pt idx="316">
                  <c:v>8.14</c:v>
                </c:pt>
                <c:pt idx="317">
                  <c:v>8.1539999999999999</c:v>
                </c:pt>
                <c:pt idx="318">
                  <c:v>8.1880000000000006</c:v>
                </c:pt>
                <c:pt idx="319">
                  <c:v>8.23</c:v>
                </c:pt>
                <c:pt idx="320">
                  <c:v>8.2449999999999992</c:v>
                </c:pt>
                <c:pt idx="321">
                  <c:v>8.2449999999999992</c:v>
                </c:pt>
                <c:pt idx="322">
                  <c:v>8.2449999999999992</c:v>
                </c:pt>
                <c:pt idx="323">
                  <c:v>8.2870000000000008</c:v>
                </c:pt>
                <c:pt idx="324">
                  <c:v>8.3109999999999999</c:v>
                </c:pt>
                <c:pt idx="325">
                  <c:v>8.3109999999999999</c:v>
                </c:pt>
                <c:pt idx="326">
                  <c:v>8.3439999999999994</c:v>
                </c:pt>
                <c:pt idx="327">
                  <c:v>8.3680000000000003</c:v>
                </c:pt>
                <c:pt idx="328">
                  <c:v>8.4730000000000008</c:v>
                </c:pt>
                <c:pt idx="329">
                  <c:v>8.4770000000000003</c:v>
                </c:pt>
                <c:pt idx="330">
                  <c:v>8.4819999999999993</c:v>
                </c:pt>
                <c:pt idx="331">
                  <c:v>8.4920000000000009</c:v>
                </c:pt>
                <c:pt idx="332">
                  <c:v>8.577</c:v>
                </c:pt>
                <c:pt idx="333">
                  <c:v>8.5960000000000001</c:v>
                </c:pt>
                <c:pt idx="334">
                  <c:v>8.6630000000000003</c:v>
                </c:pt>
                <c:pt idx="335">
                  <c:v>8.6769999999999996</c:v>
                </c:pt>
                <c:pt idx="336">
                  <c:v>8.6959999999999997</c:v>
                </c:pt>
                <c:pt idx="337">
                  <c:v>8.7010000000000005</c:v>
                </c:pt>
                <c:pt idx="338">
                  <c:v>8.7059999999999995</c:v>
                </c:pt>
                <c:pt idx="339">
                  <c:v>8.7390000000000008</c:v>
                </c:pt>
                <c:pt idx="340">
                  <c:v>8.7579999999999991</c:v>
                </c:pt>
                <c:pt idx="341">
                  <c:v>8.7720000000000002</c:v>
                </c:pt>
                <c:pt idx="342">
                  <c:v>8.782</c:v>
                </c:pt>
                <c:pt idx="343">
                  <c:v>8.8049999999999997</c:v>
                </c:pt>
                <c:pt idx="344">
                  <c:v>8.8480000000000008</c:v>
                </c:pt>
                <c:pt idx="345">
                  <c:v>8.8529999999999998</c:v>
                </c:pt>
                <c:pt idx="346">
                  <c:v>8.8580000000000005</c:v>
                </c:pt>
                <c:pt idx="347">
                  <c:v>8.9290000000000003</c:v>
                </c:pt>
                <c:pt idx="348">
                  <c:v>8.9529999999999994</c:v>
                </c:pt>
                <c:pt idx="349">
                  <c:v>8.9570000000000007</c:v>
                </c:pt>
                <c:pt idx="350">
                  <c:v>8.9719999999999995</c:v>
                </c:pt>
                <c:pt idx="351">
                  <c:v>8.9909999999999997</c:v>
                </c:pt>
                <c:pt idx="352">
                  <c:v>9.0139999999999993</c:v>
                </c:pt>
                <c:pt idx="353">
                  <c:v>9.0329999999999995</c:v>
                </c:pt>
                <c:pt idx="354">
                  <c:v>9.0519999999999996</c:v>
                </c:pt>
                <c:pt idx="355">
                  <c:v>9.0670000000000002</c:v>
                </c:pt>
                <c:pt idx="356">
                  <c:v>9.0809999999999995</c:v>
                </c:pt>
                <c:pt idx="357">
                  <c:v>9.1140000000000008</c:v>
                </c:pt>
                <c:pt idx="358">
                  <c:v>9.1430000000000007</c:v>
                </c:pt>
                <c:pt idx="359">
                  <c:v>9.1620000000000008</c:v>
                </c:pt>
                <c:pt idx="360">
                  <c:v>9.1709999999999994</c:v>
                </c:pt>
                <c:pt idx="361">
                  <c:v>9.2189999999999994</c:v>
                </c:pt>
                <c:pt idx="362">
                  <c:v>9.2189999999999994</c:v>
                </c:pt>
                <c:pt idx="363">
                  <c:v>9.3190000000000008</c:v>
                </c:pt>
                <c:pt idx="364">
                  <c:v>9.3420000000000005</c:v>
                </c:pt>
                <c:pt idx="365">
                  <c:v>9.3469999999999995</c:v>
                </c:pt>
                <c:pt idx="366">
                  <c:v>9.3710000000000004</c:v>
                </c:pt>
                <c:pt idx="367">
                  <c:v>9.3849999999999998</c:v>
                </c:pt>
                <c:pt idx="368">
                  <c:v>9.423</c:v>
                </c:pt>
                <c:pt idx="369">
                  <c:v>9.4329999999999998</c:v>
                </c:pt>
                <c:pt idx="370">
                  <c:v>9.4420000000000002</c:v>
                </c:pt>
                <c:pt idx="371">
                  <c:v>9.4710000000000001</c:v>
                </c:pt>
                <c:pt idx="372">
                  <c:v>9.5090000000000003</c:v>
                </c:pt>
                <c:pt idx="373">
                  <c:v>9.5129999999999999</c:v>
                </c:pt>
                <c:pt idx="374">
                  <c:v>9.6270000000000007</c:v>
                </c:pt>
                <c:pt idx="375">
                  <c:v>9.6560000000000006</c:v>
                </c:pt>
                <c:pt idx="376">
                  <c:v>9.6649999999999991</c:v>
                </c:pt>
                <c:pt idx="377">
                  <c:v>9.6649999999999991</c:v>
                </c:pt>
                <c:pt idx="378">
                  <c:v>9.6890000000000001</c:v>
                </c:pt>
                <c:pt idx="379">
                  <c:v>9.7370000000000001</c:v>
                </c:pt>
                <c:pt idx="380">
                  <c:v>9.7460000000000004</c:v>
                </c:pt>
                <c:pt idx="381">
                  <c:v>9.8079999999999998</c:v>
                </c:pt>
                <c:pt idx="382">
                  <c:v>9.8219999999999992</c:v>
                </c:pt>
                <c:pt idx="383">
                  <c:v>9.8369999999999997</c:v>
                </c:pt>
                <c:pt idx="384">
                  <c:v>9.8409999999999993</c:v>
                </c:pt>
                <c:pt idx="385">
                  <c:v>9.9789999999999992</c:v>
                </c:pt>
                <c:pt idx="386">
                  <c:v>9.9979999999999993</c:v>
                </c:pt>
                <c:pt idx="387">
                  <c:v>10.069000000000001</c:v>
                </c:pt>
                <c:pt idx="388">
                  <c:v>10.079000000000001</c:v>
                </c:pt>
                <c:pt idx="389">
                  <c:v>10.098000000000001</c:v>
                </c:pt>
                <c:pt idx="390">
                  <c:v>10.093</c:v>
                </c:pt>
                <c:pt idx="391">
                  <c:v>10.135999999999999</c:v>
                </c:pt>
                <c:pt idx="392">
                  <c:v>10.164</c:v>
                </c:pt>
                <c:pt idx="393">
                  <c:v>10.193</c:v>
                </c:pt>
                <c:pt idx="394">
                  <c:v>11.129</c:v>
                </c:pt>
                <c:pt idx="395">
                  <c:v>11.329000000000001</c:v>
                </c:pt>
                <c:pt idx="396">
                  <c:v>11.356999999999999</c:v>
                </c:pt>
                <c:pt idx="397">
                  <c:v>11.367000000000001</c:v>
                </c:pt>
                <c:pt idx="398">
                  <c:v>11.409000000000001</c:v>
                </c:pt>
                <c:pt idx="399">
                  <c:v>11.471</c:v>
                </c:pt>
                <c:pt idx="400">
                  <c:v>11.59</c:v>
                </c:pt>
                <c:pt idx="401">
                  <c:v>11.6</c:v>
                </c:pt>
                <c:pt idx="402">
                  <c:v>11.595000000000001</c:v>
                </c:pt>
                <c:pt idx="403">
                  <c:v>11.603999999999999</c:v>
                </c:pt>
                <c:pt idx="404">
                  <c:v>11.603999999999999</c:v>
                </c:pt>
                <c:pt idx="405">
                  <c:v>11.619</c:v>
                </c:pt>
                <c:pt idx="406">
                  <c:v>11.619</c:v>
                </c:pt>
                <c:pt idx="407">
                  <c:v>11.619</c:v>
                </c:pt>
                <c:pt idx="408">
                  <c:v>11.622999999999999</c:v>
                </c:pt>
                <c:pt idx="409">
                  <c:v>11.619</c:v>
                </c:pt>
                <c:pt idx="410">
                  <c:v>11.614000000000001</c:v>
                </c:pt>
                <c:pt idx="411">
                  <c:v>11.619</c:v>
                </c:pt>
                <c:pt idx="412">
                  <c:v>11.641999999999999</c:v>
                </c:pt>
                <c:pt idx="413">
                  <c:v>11.709</c:v>
                </c:pt>
                <c:pt idx="414">
                  <c:v>11.742000000000001</c:v>
                </c:pt>
                <c:pt idx="415">
                  <c:v>11.771000000000001</c:v>
                </c:pt>
                <c:pt idx="416">
                  <c:v>11.771000000000001</c:v>
                </c:pt>
                <c:pt idx="417">
                  <c:v>11.804</c:v>
                </c:pt>
                <c:pt idx="418">
                  <c:v>11.856</c:v>
                </c:pt>
                <c:pt idx="419">
                  <c:v>12.255000000000001</c:v>
                </c:pt>
                <c:pt idx="420">
                  <c:v>12.26</c:v>
                </c:pt>
                <c:pt idx="421">
                  <c:v>12.265000000000001</c:v>
                </c:pt>
                <c:pt idx="422">
                  <c:v>12.311999999999999</c:v>
                </c:pt>
                <c:pt idx="423">
                  <c:v>12.321999999999999</c:v>
                </c:pt>
                <c:pt idx="424">
                  <c:v>12.311999999999999</c:v>
                </c:pt>
                <c:pt idx="425">
                  <c:v>12.317</c:v>
                </c:pt>
                <c:pt idx="426">
                  <c:v>12.317</c:v>
                </c:pt>
                <c:pt idx="427">
                  <c:v>12.321999999999999</c:v>
                </c:pt>
                <c:pt idx="428">
                  <c:v>12.412000000000001</c:v>
                </c:pt>
                <c:pt idx="429">
                  <c:v>12.45</c:v>
                </c:pt>
                <c:pt idx="430">
                  <c:v>12.468999999999999</c:v>
                </c:pt>
                <c:pt idx="431">
                  <c:v>12.631</c:v>
                </c:pt>
                <c:pt idx="432">
                  <c:v>12.768000000000001</c:v>
                </c:pt>
                <c:pt idx="433">
                  <c:v>12.816000000000001</c:v>
                </c:pt>
                <c:pt idx="434">
                  <c:v>12.997</c:v>
                </c:pt>
                <c:pt idx="435">
                  <c:v>13.505000000000001</c:v>
                </c:pt>
                <c:pt idx="436">
                  <c:v>13.51</c:v>
                </c:pt>
                <c:pt idx="437">
                  <c:v>13.5</c:v>
                </c:pt>
                <c:pt idx="438">
                  <c:v>13.51</c:v>
                </c:pt>
                <c:pt idx="439">
                  <c:v>13.505000000000001</c:v>
                </c:pt>
                <c:pt idx="440">
                  <c:v>13.5</c:v>
                </c:pt>
                <c:pt idx="441">
                  <c:v>13.5</c:v>
                </c:pt>
                <c:pt idx="442">
                  <c:v>13.505000000000001</c:v>
                </c:pt>
                <c:pt idx="443">
                  <c:v>13.505000000000001</c:v>
                </c:pt>
                <c:pt idx="444">
                  <c:v>13.5</c:v>
                </c:pt>
                <c:pt idx="445">
                  <c:v>13.505000000000001</c:v>
                </c:pt>
                <c:pt idx="446">
                  <c:v>13.51</c:v>
                </c:pt>
                <c:pt idx="447">
                  <c:v>13.515000000000001</c:v>
                </c:pt>
                <c:pt idx="448">
                  <c:v>13.5</c:v>
                </c:pt>
                <c:pt idx="449">
                  <c:v>13.51</c:v>
                </c:pt>
                <c:pt idx="450">
                  <c:v>13.5</c:v>
                </c:pt>
                <c:pt idx="451">
                  <c:v>13.505000000000001</c:v>
                </c:pt>
                <c:pt idx="452">
                  <c:v>13.5</c:v>
                </c:pt>
                <c:pt idx="453">
                  <c:v>13.5</c:v>
                </c:pt>
                <c:pt idx="454">
                  <c:v>13.505000000000001</c:v>
                </c:pt>
                <c:pt idx="455">
                  <c:v>13.51</c:v>
                </c:pt>
                <c:pt idx="456">
                  <c:v>13.51</c:v>
                </c:pt>
                <c:pt idx="457">
                  <c:v>13.505000000000001</c:v>
                </c:pt>
                <c:pt idx="458">
                  <c:v>13.5</c:v>
                </c:pt>
                <c:pt idx="459">
                  <c:v>13.51</c:v>
                </c:pt>
                <c:pt idx="460">
                  <c:v>13.619</c:v>
                </c:pt>
                <c:pt idx="461">
                  <c:v>13.7</c:v>
                </c:pt>
                <c:pt idx="462">
                  <c:v>13.705</c:v>
                </c:pt>
                <c:pt idx="463">
                  <c:v>13.714</c:v>
                </c:pt>
                <c:pt idx="464">
                  <c:v>13.747</c:v>
                </c:pt>
                <c:pt idx="465">
                  <c:v>13.842000000000001</c:v>
                </c:pt>
                <c:pt idx="466">
                  <c:v>13.917999999999999</c:v>
                </c:pt>
                <c:pt idx="467">
                  <c:v>13.946999999999999</c:v>
                </c:pt>
                <c:pt idx="468">
                  <c:v>13.956</c:v>
                </c:pt>
                <c:pt idx="469">
                  <c:v>13.946999999999999</c:v>
                </c:pt>
                <c:pt idx="470">
                  <c:v>14.009</c:v>
                </c:pt>
                <c:pt idx="471">
                  <c:v>14.099</c:v>
                </c:pt>
                <c:pt idx="472">
                  <c:v>14.175000000000001</c:v>
                </c:pt>
                <c:pt idx="473">
                  <c:v>14.189</c:v>
                </c:pt>
                <c:pt idx="474">
                  <c:v>14.204000000000001</c:v>
                </c:pt>
                <c:pt idx="475">
                  <c:v>14.204000000000001</c:v>
                </c:pt>
                <c:pt idx="476">
                  <c:v>14.208</c:v>
                </c:pt>
                <c:pt idx="477">
                  <c:v>14.294</c:v>
                </c:pt>
                <c:pt idx="478">
                  <c:v>14.388999999999999</c:v>
                </c:pt>
                <c:pt idx="479">
                  <c:v>14.417</c:v>
                </c:pt>
                <c:pt idx="480">
                  <c:v>14.427</c:v>
                </c:pt>
                <c:pt idx="481">
                  <c:v>14.427</c:v>
                </c:pt>
                <c:pt idx="482">
                  <c:v>14.427</c:v>
                </c:pt>
                <c:pt idx="483">
                  <c:v>14.432</c:v>
                </c:pt>
                <c:pt idx="484">
                  <c:v>14.436</c:v>
                </c:pt>
                <c:pt idx="485">
                  <c:v>14.436</c:v>
                </c:pt>
                <c:pt idx="486">
                  <c:v>14.436</c:v>
                </c:pt>
                <c:pt idx="487">
                  <c:v>14.436</c:v>
                </c:pt>
                <c:pt idx="488">
                  <c:v>14.436</c:v>
                </c:pt>
                <c:pt idx="489">
                  <c:v>14.436</c:v>
                </c:pt>
                <c:pt idx="490">
                  <c:v>14.451000000000001</c:v>
                </c:pt>
                <c:pt idx="491">
                  <c:v>14.451000000000001</c:v>
                </c:pt>
                <c:pt idx="492">
                  <c:v>14.446</c:v>
                </c:pt>
                <c:pt idx="493">
                  <c:v>14.497999999999999</c:v>
                </c:pt>
                <c:pt idx="494">
                  <c:v>14.584</c:v>
                </c:pt>
                <c:pt idx="495">
                  <c:v>14.587999999999999</c:v>
                </c:pt>
                <c:pt idx="496">
                  <c:v>14.606999999999999</c:v>
                </c:pt>
                <c:pt idx="497">
                  <c:v>14.603</c:v>
                </c:pt>
                <c:pt idx="498">
                  <c:v>14.612</c:v>
                </c:pt>
                <c:pt idx="499">
                  <c:v>14.612</c:v>
                </c:pt>
                <c:pt idx="500">
                  <c:v>14.622</c:v>
                </c:pt>
                <c:pt idx="501">
                  <c:v>14.617000000000001</c:v>
                </c:pt>
                <c:pt idx="502">
                  <c:v>14.622</c:v>
                </c:pt>
                <c:pt idx="503">
                  <c:v>14.622</c:v>
                </c:pt>
                <c:pt idx="504">
                  <c:v>14.622</c:v>
                </c:pt>
                <c:pt idx="505">
                  <c:v>14.722</c:v>
                </c:pt>
                <c:pt idx="506">
                  <c:v>14.779</c:v>
                </c:pt>
                <c:pt idx="507">
                  <c:v>14.782999999999999</c:v>
                </c:pt>
                <c:pt idx="508">
                  <c:v>14.798</c:v>
                </c:pt>
                <c:pt idx="509">
                  <c:v>14.798</c:v>
                </c:pt>
                <c:pt idx="510">
                  <c:v>14.802</c:v>
                </c:pt>
                <c:pt idx="511">
                  <c:v>14.802</c:v>
                </c:pt>
                <c:pt idx="512">
                  <c:v>14.807</c:v>
                </c:pt>
                <c:pt idx="513">
                  <c:v>14.811999999999999</c:v>
                </c:pt>
                <c:pt idx="514">
                  <c:v>14.811999999999999</c:v>
                </c:pt>
                <c:pt idx="515">
                  <c:v>14.807</c:v>
                </c:pt>
                <c:pt idx="516">
                  <c:v>14.811999999999999</c:v>
                </c:pt>
                <c:pt idx="517">
                  <c:v>14.811999999999999</c:v>
                </c:pt>
                <c:pt idx="518">
                  <c:v>14.811999999999999</c:v>
                </c:pt>
                <c:pt idx="519">
                  <c:v>14.817</c:v>
                </c:pt>
                <c:pt idx="520">
                  <c:v>14.811999999999999</c:v>
                </c:pt>
                <c:pt idx="521">
                  <c:v>14.817</c:v>
                </c:pt>
                <c:pt idx="522">
                  <c:v>14.821</c:v>
                </c:pt>
                <c:pt idx="523">
                  <c:v>14.821</c:v>
                </c:pt>
                <c:pt idx="524">
                  <c:v>14.821</c:v>
                </c:pt>
                <c:pt idx="525">
                  <c:v>14.811999999999999</c:v>
                </c:pt>
                <c:pt idx="526">
                  <c:v>14.817</c:v>
                </c:pt>
                <c:pt idx="527">
                  <c:v>14.821</c:v>
                </c:pt>
                <c:pt idx="528">
                  <c:v>14.826000000000001</c:v>
                </c:pt>
                <c:pt idx="529">
                  <c:v>14.826000000000001</c:v>
                </c:pt>
                <c:pt idx="530">
                  <c:v>14.817</c:v>
                </c:pt>
                <c:pt idx="531">
                  <c:v>14.811999999999999</c:v>
                </c:pt>
                <c:pt idx="532">
                  <c:v>14.826000000000001</c:v>
                </c:pt>
                <c:pt idx="533">
                  <c:v>14.821</c:v>
                </c:pt>
                <c:pt idx="534">
                  <c:v>14.817</c:v>
                </c:pt>
                <c:pt idx="535">
                  <c:v>14.826000000000001</c:v>
                </c:pt>
                <c:pt idx="536">
                  <c:v>14.821</c:v>
                </c:pt>
                <c:pt idx="537">
                  <c:v>14.831</c:v>
                </c:pt>
                <c:pt idx="538">
                  <c:v>14.821</c:v>
                </c:pt>
                <c:pt idx="539">
                  <c:v>14.826000000000001</c:v>
                </c:pt>
                <c:pt idx="540">
                  <c:v>13.861000000000001</c:v>
                </c:pt>
                <c:pt idx="541">
                  <c:v>12.659000000000001</c:v>
                </c:pt>
                <c:pt idx="542">
                  <c:v>10.944000000000001</c:v>
                </c:pt>
                <c:pt idx="543">
                  <c:v>9.4090000000000007</c:v>
                </c:pt>
                <c:pt idx="544">
                  <c:v>8.0359999999999996</c:v>
                </c:pt>
                <c:pt idx="545">
                  <c:v>7.9450000000000003</c:v>
                </c:pt>
                <c:pt idx="546">
                  <c:v>7.2130000000000001</c:v>
                </c:pt>
                <c:pt idx="547">
                  <c:v>6.9050000000000002</c:v>
                </c:pt>
                <c:pt idx="548">
                  <c:v>6.8289999999999997</c:v>
                </c:pt>
                <c:pt idx="549">
                  <c:v>6.81</c:v>
                </c:pt>
                <c:pt idx="550">
                  <c:v>6.7949999999999999</c:v>
                </c:pt>
                <c:pt idx="551">
                  <c:v>6.7949999999999999</c:v>
                </c:pt>
                <c:pt idx="552">
                  <c:v>6.7809999999999997</c:v>
                </c:pt>
                <c:pt idx="553">
                  <c:v>6.7759999999999998</c:v>
                </c:pt>
                <c:pt idx="554">
                  <c:v>6.7619999999999996</c:v>
                </c:pt>
                <c:pt idx="555">
                  <c:v>6.7670000000000003</c:v>
                </c:pt>
                <c:pt idx="556">
                  <c:v>6.7670000000000003</c:v>
                </c:pt>
                <c:pt idx="557">
                  <c:v>6.7569999999999997</c:v>
                </c:pt>
                <c:pt idx="558">
                  <c:v>6.7619999999999996</c:v>
                </c:pt>
                <c:pt idx="559">
                  <c:v>6.7569999999999997</c:v>
                </c:pt>
                <c:pt idx="560">
                  <c:v>6.7480000000000002</c:v>
                </c:pt>
                <c:pt idx="561">
                  <c:v>6.7480000000000002</c:v>
                </c:pt>
                <c:pt idx="562">
                  <c:v>6.7480000000000002</c:v>
                </c:pt>
                <c:pt idx="563">
                  <c:v>6.7430000000000003</c:v>
                </c:pt>
                <c:pt idx="564">
                  <c:v>6.7430000000000003</c:v>
                </c:pt>
                <c:pt idx="565">
                  <c:v>6.7430000000000003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'DATA-editted'!$AP$6:$AP$571</c:f>
              <c:numCache>
                <c:formatCode>General</c:formatCode>
                <c:ptCount val="566"/>
                <c:pt idx="0">
                  <c:v>0.01</c:v>
                </c:pt>
                <c:pt idx="1">
                  <c:v>0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0.01</c:v>
                </c:pt>
                <c:pt idx="13">
                  <c:v>5.0000000000000001E-3</c:v>
                </c:pt>
                <c:pt idx="14">
                  <c:v>5.0000000000000001E-3</c:v>
                </c:pt>
                <c:pt idx="15">
                  <c:v>0.01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0.01</c:v>
                </c:pt>
                <c:pt idx="19">
                  <c:v>5.0000000000000001E-3</c:v>
                </c:pt>
                <c:pt idx="20">
                  <c:v>1.4999999999999999E-2</c:v>
                </c:pt>
                <c:pt idx="21">
                  <c:v>5.0000000000000001E-3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5.0000000000000001E-3</c:v>
                </c:pt>
                <c:pt idx="31">
                  <c:v>5.0000000000000001E-3</c:v>
                </c:pt>
                <c:pt idx="32">
                  <c:v>5.0000000000000001E-3</c:v>
                </c:pt>
                <c:pt idx="33">
                  <c:v>0.01</c:v>
                </c:pt>
                <c:pt idx="34">
                  <c:v>0.01</c:v>
                </c:pt>
                <c:pt idx="35">
                  <c:v>5.0000000000000001E-3</c:v>
                </c:pt>
                <c:pt idx="36">
                  <c:v>0.01</c:v>
                </c:pt>
                <c:pt idx="37">
                  <c:v>5.0000000000000001E-3</c:v>
                </c:pt>
                <c:pt idx="38">
                  <c:v>1.4999999999999999E-2</c:v>
                </c:pt>
                <c:pt idx="39">
                  <c:v>0.01</c:v>
                </c:pt>
                <c:pt idx="40">
                  <c:v>0.01</c:v>
                </c:pt>
                <c:pt idx="41">
                  <c:v>5.0000000000000001E-3</c:v>
                </c:pt>
                <c:pt idx="42">
                  <c:v>5.0000000000000001E-3</c:v>
                </c:pt>
                <c:pt idx="43">
                  <c:v>0.01</c:v>
                </c:pt>
                <c:pt idx="44">
                  <c:v>-5.0000000000000001E-3</c:v>
                </c:pt>
                <c:pt idx="45">
                  <c:v>0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0.01</c:v>
                </c:pt>
                <c:pt idx="50">
                  <c:v>0.01</c:v>
                </c:pt>
                <c:pt idx="51">
                  <c:v>5.0000000000000001E-3</c:v>
                </c:pt>
                <c:pt idx="52">
                  <c:v>0.01</c:v>
                </c:pt>
                <c:pt idx="53">
                  <c:v>5.0000000000000001E-3</c:v>
                </c:pt>
                <c:pt idx="54">
                  <c:v>5.0000000000000001E-3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5.0000000000000001E-3</c:v>
                </c:pt>
                <c:pt idx="59">
                  <c:v>0</c:v>
                </c:pt>
                <c:pt idx="60">
                  <c:v>5.0000000000000001E-3</c:v>
                </c:pt>
                <c:pt idx="61">
                  <c:v>0.01</c:v>
                </c:pt>
                <c:pt idx="62">
                  <c:v>0</c:v>
                </c:pt>
                <c:pt idx="63">
                  <c:v>0</c:v>
                </c:pt>
                <c:pt idx="64">
                  <c:v>5.0000000000000001E-3</c:v>
                </c:pt>
                <c:pt idx="65">
                  <c:v>0.01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0</c:v>
                </c:pt>
                <c:pt idx="69">
                  <c:v>-5.0000000000000001E-3</c:v>
                </c:pt>
                <c:pt idx="70">
                  <c:v>5.0000000000000001E-3</c:v>
                </c:pt>
                <c:pt idx="71">
                  <c:v>0</c:v>
                </c:pt>
                <c:pt idx="72">
                  <c:v>0</c:v>
                </c:pt>
                <c:pt idx="73">
                  <c:v>-5.0000000000000001E-3</c:v>
                </c:pt>
                <c:pt idx="74">
                  <c:v>5.0000000000000001E-3</c:v>
                </c:pt>
                <c:pt idx="75">
                  <c:v>0</c:v>
                </c:pt>
                <c:pt idx="76">
                  <c:v>5.0000000000000001E-3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5.0000000000000001E-3</c:v>
                </c:pt>
                <c:pt idx="81">
                  <c:v>-5.0000000000000001E-3</c:v>
                </c:pt>
                <c:pt idx="82">
                  <c:v>-5.0000000000000001E-3</c:v>
                </c:pt>
                <c:pt idx="83">
                  <c:v>0</c:v>
                </c:pt>
                <c:pt idx="84">
                  <c:v>5.0000000000000001E-3</c:v>
                </c:pt>
                <c:pt idx="85">
                  <c:v>5.0000000000000001E-3</c:v>
                </c:pt>
                <c:pt idx="86">
                  <c:v>0</c:v>
                </c:pt>
                <c:pt idx="87">
                  <c:v>5.0000000000000001E-3</c:v>
                </c:pt>
                <c:pt idx="88">
                  <c:v>0</c:v>
                </c:pt>
                <c:pt idx="89">
                  <c:v>5.0000000000000001E-3</c:v>
                </c:pt>
                <c:pt idx="90">
                  <c:v>5.0000000000000001E-3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0.01</c:v>
                </c:pt>
                <c:pt idx="94">
                  <c:v>5.0000000000000001E-3</c:v>
                </c:pt>
                <c:pt idx="95">
                  <c:v>0.01</c:v>
                </c:pt>
                <c:pt idx="96">
                  <c:v>-5.0000000000000001E-3</c:v>
                </c:pt>
                <c:pt idx="97">
                  <c:v>0.01</c:v>
                </c:pt>
                <c:pt idx="98">
                  <c:v>0</c:v>
                </c:pt>
                <c:pt idx="99">
                  <c:v>0</c:v>
                </c:pt>
                <c:pt idx="100">
                  <c:v>5.0000000000000001E-3</c:v>
                </c:pt>
                <c:pt idx="101">
                  <c:v>0</c:v>
                </c:pt>
                <c:pt idx="102">
                  <c:v>0</c:v>
                </c:pt>
                <c:pt idx="103">
                  <c:v>-5.0000000000000001E-3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-5.0000000000000001E-3</c:v>
                </c:pt>
                <c:pt idx="108">
                  <c:v>-5.0000000000000001E-3</c:v>
                </c:pt>
                <c:pt idx="109">
                  <c:v>0</c:v>
                </c:pt>
                <c:pt idx="110">
                  <c:v>0</c:v>
                </c:pt>
                <c:pt idx="111">
                  <c:v>5.0000000000000001E-3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-5.0000000000000001E-3</c:v>
                </c:pt>
                <c:pt idx="117">
                  <c:v>5.0000000000000001E-3</c:v>
                </c:pt>
                <c:pt idx="118">
                  <c:v>0</c:v>
                </c:pt>
                <c:pt idx="119">
                  <c:v>-5.0000000000000001E-3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5.0000000000000001E-3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5.0000000000000001E-3</c:v>
                </c:pt>
                <c:pt idx="128">
                  <c:v>0</c:v>
                </c:pt>
                <c:pt idx="129">
                  <c:v>0.01</c:v>
                </c:pt>
                <c:pt idx="130">
                  <c:v>0</c:v>
                </c:pt>
                <c:pt idx="131">
                  <c:v>-5.0000000000000001E-3</c:v>
                </c:pt>
                <c:pt idx="132">
                  <c:v>0</c:v>
                </c:pt>
                <c:pt idx="133">
                  <c:v>0</c:v>
                </c:pt>
                <c:pt idx="134">
                  <c:v>0.01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0.01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5.0000000000000001E-3</c:v>
                </c:pt>
                <c:pt idx="145">
                  <c:v>0</c:v>
                </c:pt>
                <c:pt idx="146">
                  <c:v>5.0000000000000001E-3</c:v>
                </c:pt>
                <c:pt idx="147">
                  <c:v>0</c:v>
                </c:pt>
                <c:pt idx="148">
                  <c:v>5.0000000000000001E-3</c:v>
                </c:pt>
                <c:pt idx="149">
                  <c:v>5.0000000000000001E-3</c:v>
                </c:pt>
                <c:pt idx="150">
                  <c:v>5.0000000000000001E-3</c:v>
                </c:pt>
                <c:pt idx="151">
                  <c:v>5.0000000000000001E-3</c:v>
                </c:pt>
                <c:pt idx="152">
                  <c:v>0.01</c:v>
                </c:pt>
                <c:pt idx="153">
                  <c:v>0</c:v>
                </c:pt>
                <c:pt idx="154">
                  <c:v>0</c:v>
                </c:pt>
                <c:pt idx="155">
                  <c:v>5.0000000000000001E-3</c:v>
                </c:pt>
                <c:pt idx="156">
                  <c:v>-5.0000000000000001E-3</c:v>
                </c:pt>
                <c:pt idx="157">
                  <c:v>5.0000000000000001E-3</c:v>
                </c:pt>
                <c:pt idx="158">
                  <c:v>0.01</c:v>
                </c:pt>
                <c:pt idx="159">
                  <c:v>2.4E-2</c:v>
                </c:pt>
                <c:pt idx="160">
                  <c:v>2.4E-2</c:v>
                </c:pt>
                <c:pt idx="161">
                  <c:v>8.3000000000000004E-2</c:v>
                </c:pt>
                <c:pt idx="162">
                  <c:v>8.7999999999999995E-2</c:v>
                </c:pt>
                <c:pt idx="163">
                  <c:v>8.3000000000000004E-2</c:v>
                </c:pt>
                <c:pt idx="164">
                  <c:v>8.7999999999999995E-2</c:v>
                </c:pt>
                <c:pt idx="165">
                  <c:v>8.3000000000000004E-2</c:v>
                </c:pt>
                <c:pt idx="166">
                  <c:v>8.3000000000000004E-2</c:v>
                </c:pt>
                <c:pt idx="167">
                  <c:v>8.3000000000000004E-2</c:v>
                </c:pt>
                <c:pt idx="168">
                  <c:v>8.7999999999999995E-2</c:v>
                </c:pt>
                <c:pt idx="169">
                  <c:v>8.3000000000000004E-2</c:v>
                </c:pt>
                <c:pt idx="170">
                  <c:v>8.3000000000000004E-2</c:v>
                </c:pt>
                <c:pt idx="171">
                  <c:v>7.2999999999999995E-2</c:v>
                </c:pt>
                <c:pt idx="172">
                  <c:v>7.2999999999999995E-2</c:v>
                </c:pt>
                <c:pt idx="173">
                  <c:v>7.2999999999999995E-2</c:v>
                </c:pt>
                <c:pt idx="174">
                  <c:v>7.8E-2</c:v>
                </c:pt>
                <c:pt idx="175">
                  <c:v>8.3000000000000004E-2</c:v>
                </c:pt>
                <c:pt idx="176">
                  <c:v>8.3000000000000004E-2</c:v>
                </c:pt>
                <c:pt idx="177">
                  <c:v>7.2999999999999995E-2</c:v>
                </c:pt>
                <c:pt idx="178">
                  <c:v>7.8E-2</c:v>
                </c:pt>
                <c:pt idx="179">
                  <c:v>8.7999999999999995E-2</c:v>
                </c:pt>
                <c:pt idx="180">
                  <c:v>7.8E-2</c:v>
                </c:pt>
                <c:pt idx="181">
                  <c:v>8.3000000000000004E-2</c:v>
                </c:pt>
                <c:pt idx="182">
                  <c:v>7.8E-2</c:v>
                </c:pt>
                <c:pt idx="183">
                  <c:v>8.7999999999999995E-2</c:v>
                </c:pt>
                <c:pt idx="184">
                  <c:v>9.2999999999999999E-2</c:v>
                </c:pt>
                <c:pt idx="185">
                  <c:v>9.2999999999999999E-2</c:v>
                </c:pt>
                <c:pt idx="186">
                  <c:v>8.7999999999999995E-2</c:v>
                </c:pt>
                <c:pt idx="187">
                  <c:v>9.2999999999999999E-2</c:v>
                </c:pt>
                <c:pt idx="188">
                  <c:v>9.2999999999999999E-2</c:v>
                </c:pt>
                <c:pt idx="189">
                  <c:v>9.2999999999999999E-2</c:v>
                </c:pt>
                <c:pt idx="190">
                  <c:v>9.2999999999999999E-2</c:v>
                </c:pt>
                <c:pt idx="191">
                  <c:v>9.8000000000000004E-2</c:v>
                </c:pt>
                <c:pt idx="192">
                  <c:v>9.8000000000000004E-2</c:v>
                </c:pt>
                <c:pt idx="193">
                  <c:v>0.11700000000000001</c:v>
                </c:pt>
                <c:pt idx="194">
                  <c:v>0.11700000000000001</c:v>
                </c:pt>
                <c:pt idx="195">
                  <c:v>0.113</c:v>
                </c:pt>
                <c:pt idx="196">
                  <c:v>0.113</c:v>
                </c:pt>
                <c:pt idx="197">
                  <c:v>0.113</c:v>
                </c:pt>
                <c:pt idx="198">
                  <c:v>0.108</c:v>
                </c:pt>
                <c:pt idx="199">
                  <c:v>0.11700000000000001</c:v>
                </c:pt>
                <c:pt idx="200">
                  <c:v>0.10299999999999999</c:v>
                </c:pt>
                <c:pt idx="201">
                  <c:v>0.11700000000000001</c:v>
                </c:pt>
                <c:pt idx="202">
                  <c:v>0.122</c:v>
                </c:pt>
                <c:pt idx="203">
                  <c:v>0.113</c:v>
                </c:pt>
                <c:pt idx="204">
                  <c:v>0.113</c:v>
                </c:pt>
                <c:pt idx="205">
                  <c:v>0.113</c:v>
                </c:pt>
                <c:pt idx="206">
                  <c:v>0.11700000000000001</c:v>
                </c:pt>
                <c:pt idx="207">
                  <c:v>0.113</c:v>
                </c:pt>
                <c:pt idx="208">
                  <c:v>0.113</c:v>
                </c:pt>
                <c:pt idx="209">
                  <c:v>0.11700000000000001</c:v>
                </c:pt>
                <c:pt idx="210">
                  <c:v>0.11700000000000001</c:v>
                </c:pt>
                <c:pt idx="211">
                  <c:v>0.11700000000000001</c:v>
                </c:pt>
                <c:pt idx="212">
                  <c:v>0.113</c:v>
                </c:pt>
                <c:pt idx="213">
                  <c:v>0.122</c:v>
                </c:pt>
                <c:pt idx="214">
                  <c:v>0.113</c:v>
                </c:pt>
                <c:pt idx="215">
                  <c:v>0.113</c:v>
                </c:pt>
                <c:pt idx="216">
                  <c:v>0.11700000000000001</c:v>
                </c:pt>
                <c:pt idx="217">
                  <c:v>0.11700000000000001</c:v>
                </c:pt>
                <c:pt idx="218">
                  <c:v>0.11700000000000001</c:v>
                </c:pt>
                <c:pt idx="219">
                  <c:v>0.11700000000000001</c:v>
                </c:pt>
                <c:pt idx="220">
                  <c:v>0.11700000000000001</c:v>
                </c:pt>
                <c:pt idx="221">
                  <c:v>0.11700000000000001</c:v>
                </c:pt>
                <c:pt idx="222">
                  <c:v>0.127</c:v>
                </c:pt>
                <c:pt idx="223">
                  <c:v>0.11700000000000001</c:v>
                </c:pt>
                <c:pt idx="224">
                  <c:v>0.108</c:v>
                </c:pt>
                <c:pt idx="225">
                  <c:v>0.11700000000000001</c:v>
                </c:pt>
                <c:pt idx="226">
                  <c:v>0.122</c:v>
                </c:pt>
                <c:pt idx="227">
                  <c:v>0.113</c:v>
                </c:pt>
                <c:pt idx="228">
                  <c:v>0.122</c:v>
                </c:pt>
                <c:pt idx="229">
                  <c:v>0.122</c:v>
                </c:pt>
                <c:pt idx="230">
                  <c:v>0.127</c:v>
                </c:pt>
                <c:pt idx="231">
                  <c:v>0.122</c:v>
                </c:pt>
                <c:pt idx="232">
                  <c:v>0.127</c:v>
                </c:pt>
                <c:pt idx="233">
                  <c:v>0.13200000000000001</c:v>
                </c:pt>
                <c:pt idx="234">
                  <c:v>0.127</c:v>
                </c:pt>
                <c:pt idx="235">
                  <c:v>0.127</c:v>
                </c:pt>
                <c:pt idx="236">
                  <c:v>0.127</c:v>
                </c:pt>
                <c:pt idx="237">
                  <c:v>0.14199999999999999</c:v>
                </c:pt>
                <c:pt idx="238">
                  <c:v>0.14199999999999999</c:v>
                </c:pt>
                <c:pt idx="239">
                  <c:v>0.14199999999999999</c:v>
                </c:pt>
                <c:pt idx="240">
                  <c:v>0.14699999999999999</c:v>
                </c:pt>
                <c:pt idx="241">
                  <c:v>0.152</c:v>
                </c:pt>
                <c:pt idx="242">
                  <c:v>0.152</c:v>
                </c:pt>
                <c:pt idx="243">
                  <c:v>0.14699999999999999</c:v>
                </c:pt>
                <c:pt idx="244">
                  <c:v>0.157</c:v>
                </c:pt>
                <c:pt idx="245">
                  <c:v>0.161</c:v>
                </c:pt>
                <c:pt idx="246">
                  <c:v>0.16600000000000001</c:v>
                </c:pt>
                <c:pt idx="247">
                  <c:v>0.17100000000000001</c:v>
                </c:pt>
                <c:pt idx="248">
                  <c:v>0.17100000000000001</c:v>
                </c:pt>
                <c:pt idx="249">
                  <c:v>0.17599999999999999</c:v>
                </c:pt>
                <c:pt idx="250">
                  <c:v>0.16600000000000001</c:v>
                </c:pt>
                <c:pt idx="251">
                  <c:v>0.17100000000000001</c:v>
                </c:pt>
                <c:pt idx="252">
                  <c:v>0.161</c:v>
                </c:pt>
                <c:pt idx="253">
                  <c:v>0.16600000000000001</c:v>
                </c:pt>
                <c:pt idx="254">
                  <c:v>0.18099999999999999</c:v>
                </c:pt>
                <c:pt idx="255">
                  <c:v>0.18099999999999999</c:v>
                </c:pt>
                <c:pt idx="256">
                  <c:v>0.17599999999999999</c:v>
                </c:pt>
                <c:pt idx="257">
                  <c:v>0.17599999999999999</c:v>
                </c:pt>
                <c:pt idx="258">
                  <c:v>0.17100000000000001</c:v>
                </c:pt>
                <c:pt idx="259">
                  <c:v>0.17599999999999999</c:v>
                </c:pt>
                <c:pt idx="260">
                  <c:v>0.17599999999999999</c:v>
                </c:pt>
                <c:pt idx="261">
                  <c:v>0.17599999999999999</c:v>
                </c:pt>
                <c:pt idx="262">
                  <c:v>0.18099999999999999</c:v>
                </c:pt>
                <c:pt idx="263">
                  <c:v>0.18099999999999999</c:v>
                </c:pt>
                <c:pt idx="264">
                  <c:v>0.17599999999999999</c:v>
                </c:pt>
                <c:pt idx="265">
                  <c:v>0.17599999999999999</c:v>
                </c:pt>
                <c:pt idx="266">
                  <c:v>0.18099999999999999</c:v>
                </c:pt>
                <c:pt idx="267">
                  <c:v>0.17100000000000001</c:v>
                </c:pt>
                <c:pt idx="268">
                  <c:v>0.17100000000000001</c:v>
                </c:pt>
                <c:pt idx="269">
                  <c:v>0.18099999999999999</c:v>
                </c:pt>
                <c:pt idx="270">
                  <c:v>0.18099999999999999</c:v>
                </c:pt>
                <c:pt idx="271">
                  <c:v>0.17100000000000001</c:v>
                </c:pt>
                <c:pt idx="272">
                  <c:v>0.17100000000000001</c:v>
                </c:pt>
                <c:pt idx="273">
                  <c:v>0.17599999999999999</c:v>
                </c:pt>
                <c:pt idx="274">
                  <c:v>0.17100000000000001</c:v>
                </c:pt>
                <c:pt idx="275">
                  <c:v>0.17599999999999999</c:v>
                </c:pt>
                <c:pt idx="276">
                  <c:v>0.17599999999999999</c:v>
                </c:pt>
                <c:pt idx="277">
                  <c:v>0.17599999999999999</c:v>
                </c:pt>
                <c:pt idx="278">
                  <c:v>0.17599999999999999</c:v>
                </c:pt>
                <c:pt idx="279">
                  <c:v>0.17599999999999999</c:v>
                </c:pt>
                <c:pt idx="280">
                  <c:v>0.186</c:v>
                </c:pt>
                <c:pt idx="281">
                  <c:v>0.186</c:v>
                </c:pt>
                <c:pt idx="282">
                  <c:v>0.18099999999999999</c:v>
                </c:pt>
                <c:pt idx="283">
                  <c:v>0.18099999999999999</c:v>
                </c:pt>
                <c:pt idx="284">
                  <c:v>0.17599999999999999</c:v>
                </c:pt>
                <c:pt idx="285">
                  <c:v>0.186</c:v>
                </c:pt>
                <c:pt idx="286">
                  <c:v>0.17599999999999999</c:v>
                </c:pt>
                <c:pt idx="287">
                  <c:v>0.18099999999999999</c:v>
                </c:pt>
                <c:pt idx="288">
                  <c:v>0.18099999999999999</c:v>
                </c:pt>
                <c:pt idx="289">
                  <c:v>0.186</c:v>
                </c:pt>
                <c:pt idx="290">
                  <c:v>0.18099999999999999</c:v>
                </c:pt>
                <c:pt idx="291">
                  <c:v>0.18099999999999999</c:v>
                </c:pt>
                <c:pt idx="292">
                  <c:v>0.18099999999999999</c:v>
                </c:pt>
                <c:pt idx="293">
                  <c:v>0.18099999999999999</c:v>
                </c:pt>
                <c:pt idx="294">
                  <c:v>0.17599999999999999</c:v>
                </c:pt>
                <c:pt idx="295">
                  <c:v>0.18099999999999999</c:v>
                </c:pt>
                <c:pt idx="296">
                  <c:v>0.18099999999999999</c:v>
                </c:pt>
                <c:pt idx="297">
                  <c:v>0.186</c:v>
                </c:pt>
                <c:pt idx="298">
                  <c:v>0.186</c:v>
                </c:pt>
                <c:pt idx="299">
                  <c:v>0.18099999999999999</c:v>
                </c:pt>
                <c:pt idx="300">
                  <c:v>0.18099999999999999</c:v>
                </c:pt>
                <c:pt idx="301">
                  <c:v>0.186</c:v>
                </c:pt>
                <c:pt idx="302">
                  <c:v>0.18099999999999999</c:v>
                </c:pt>
                <c:pt idx="303">
                  <c:v>0.18099999999999999</c:v>
                </c:pt>
                <c:pt idx="304">
                  <c:v>0.186</c:v>
                </c:pt>
                <c:pt idx="305">
                  <c:v>0.18099999999999999</c:v>
                </c:pt>
                <c:pt idx="306">
                  <c:v>0.18099999999999999</c:v>
                </c:pt>
                <c:pt idx="307">
                  <c:v>0.186</c:v>
                </c:pt>
                <c:pt idx="308">
                  <c:v>0.191</c:v>
                </c:pt>
                <c:pt idx="309">
                  <c:v>0.20100000000000001</c:v>
                </c:pt>
                <c:pt idx="310">
                  <c:v>0.20100000000000001</c:v>
                </c:pt>
                <c:pt idx="311">
                  <c:v>0.19600000000000001</c:v>
                </c:pt>
                <c:pt idx="312">
                  <c:v>0.20100000000000001</c:v>
                </c:pt>
                <c:pt idx="313">
                  <c:v>0.20100000000000001</c:v>
                </c:pt>
                <c:pt idx="314">
                  <c:v>0.19600000000000001</c:v>
                </c:pt>
                <c:pt idx="315">
                  <c:v>0.19600000000000001</c:v>
                </c:pt>
                <c:pt idx="316">
                  <c:v>0.191</c:v>
                </c:pt>
                <c:pt idx="317">
                  <c:v>0.19600000000000001</c:v>
                </c:pt>
                <c:pt idx="318">
                  <c:v>0.19600000000000001</c:v>
                </c:pt>
                <c:pt idx="319">
                  <c:v>0.20100000000000001</c:v>
                </c:pt>
                <c:pt idx="320">
                  <c:v>0.20100000000000001</c:v>
                </c:pt>
                <c:pt idx="321">
                  <c:v>0.20100000000000001</c:v>
                </c:pt>
                <c:pt idx="322">
                  <c:v>0.20100000000000001</c:v>
                </c:pt>
                <c:pt idx="323">
                  <c:v>0.19600000000000001</c:v>
                </c:pt>
                <c:pt idx="324">
                  <c:v>0.191</c:v>
                </c:pt>
                <c:pt idx="325">
                  <c:v>0.20100000000000001</c:v>
                </c:pt>
                <c:pt idx="326">
                  <c:v>0.20100000000000001</c:v>
                </c:pt>
                <c:pt idx="327">
                  <c:v>0.19600000000000001</c:v>
                </c:pt>
                <c:pt idx="328">
                  <c:v>0.20100000000000001</c:v>
                </c:pt>
                <c:pt idx="329">
                  <c:v>0.191</c:v>
                </c:pt>
                <c:pt idx="330">
                  <c:v>0.19600000000000001</c:v>
                </c:pt>
                <c:pt idx="331">
                  <c:v>0.20100000000000001</c:v>
                </c:pt>
                <c:pt idx="332">
                  <c:v>0.20100000000000001</c:v>
                </c:pt>
                <c:pt idx="333">
                  <c:v>0.19600000000000001</c:v>
                </c:pt>
                <c:pt idx="334">
                  <c:v>0.19600000000000001</c:v>
                </c:pt>
                <c:pt idx="335">
                  <c:v>0.20100000000000001</c:v>
                </c:pt>
                <c:pt idx="336">
                  <c:v>0.20100000000000001</c:v>
                </c:pt>
                <c:pt idx="337">
                  <c:v>0.191</c:v>
                </c:pt>
                <c:pt idx="338">
                  <c:v>0.20499999999999999</c:v>
                </c:pt>
                <c:pt idx="339">
                  <c:v>0.20100000000000001</c:v>
                </c:pt>
                <c:pt idx="340">
                  <c:v>0.20100000000000001</c:v>
                </c:pt>
                <c:pt idx="341">
                  <c:v>0.20499999999999999</c:v>
                </c:pt>
                <c:pt idx="342">
                  <c:v>0.20499999999999999</c:v>
                </c:pt>
                <c:pt idx="343">
                  <c:v>0.20499999999999999</c:v>
                </c:pt>
                <c:pt idx="344">
                  <c:v>0.20100000000000001</c:v>
                </c:pt>
                <c:pt idx="345">
                  <c:v>0.20100000000000001</c:v>
                </c:pt>
                <c:pt idx="346">
                  <c:v>0.20499999999999999</c:v>
                </c:pt>
                <c:pt idx="347">
                  <c:v>0.21</c:v>
                </c:pt>
                <c:pt idx="348">
                  <c:v>0.20499999999999999</c:v>
                </c:pt>
                <c:pt idx="349">
                  <c:v>0.21</c:v>
                </c:pt>
                <c:pt idx="350">
                  <c:v>0.20499999999999999</c:v>
                </c:pt>
                <c:pt idx="351">
                  <c:v>0.20499999999999999</c:v>
                </c:pt>
                <c:pt idx="352">
                  <c:v>0.21</c:v>
                </c:pt>
                <c:pt idx="353">
                  <c:v>0.215</c:v>
                </c:pt>
                <c:pt idx="354">
                  <c:v>0.215</c:v>
                </c:pt>
                <c:pt idx="355">
                  <c:v>0.20499999999999999</c:v>
                </c:pt>
                <c:pt idx="356">
                  <c:v>0.21</c:v>
                </c:pt>
                <c:pt idx="357">
                  <c:v>0.21</c:v>
                </c:pt>
                <c:pt idx="358">
                  <c:v>0.21</c:v>
                </c:pt>
                <c:pt idx="359">
                  <c:v>0.21</c:v>
                </c:pt>
                <c:pt idx="360">
                  <c:v>0.21</c:v>
                </c:pt>
                <c:pt idx="361">
                  <c:v>0.21</c:v>
                </c:pt>
                <c:pt idx="362">
                  <c:v>0.215</c:v>
                </c:pt>
                <c:pt idx="363">
                  <c:v>0.215</c:v>
                </c:pt>
                <c:pt idx="364">
                  <c:v>0.20499999999999999</c:v>
                </c:pt>
                <c:pt idx="365">
                  <c:v>0.21</c:v>
                </c:pt>
                <c:pt idx="366">
                  <c:v>0.215</c:v>
                </c:pt>
                <c:pt idx="367">
                  <c:v>0.215</c:v>
                </c:pt>
                <c:pt idx="368">
                  <c:v>0.215</c:v>
                </c:pt>
                <c:pt idx="369">
                  <c:v>0.21</c:v>
                </c:pt>
                <c:pt idx="370">
                  <c:v>0.21</c:v>
                </c:pt>
                <c:pt idx="371">
                  <c:v>0.21</c:v>
                </c:pt>
                <c:pt idx="372">
                  <c:v>0.21</c:v>
                </c:pt>
                <c:pt idx="373">
                  <c:v>0.215</c:v>
                </c:pt>
                <c:pt idx="374">
                  <c:v>0.21</c:v>
                </c:pt>
                <c:pt idx="375">
                  <c:v>0.22</c:v>
                </c:pt>
                <c:pt idx="376">
                  <c:v>0.21</c:v>
                </c:pt>
                <c:pt idx="377">
                  <c:v>0.20100000000000001</c:v>
                </c:pt>
                <c:pt idx="378">
                  <c:v>0.21</c:v>
                </c:pt>
                <c:pt idx="379">
                  <c:v>0.20499999999999999</c:v>
                </c:pt>
                <c:pt idx="380">
                  <c:v>0.215</c:v>
                </c:pt>
                <c:pt idx="381">
                  <c:v>0.21</c:v>
                </c:pt>
                <c:pt idx="382">
                  <c:v>0.215</c:v>
                </c:pt>
                <c:pt idx="383">
                  <c:v>0.215</c:v>
                </c:pt>
                <c:pt idx="384">
                  <c:v>0.215</c:v>
                </c:pt>
                <c:pt idx="385">
                  <c:v>0.215</c:v>
                </c:pt>
                <c:pt idx="386">
                  <c:v>0.215</c:v>
                </c:pt>
                <c:pt idx="387">
                  <c:v>0.20499999999999999</c:v>
                </c:pt>
                <c:pt idx="388">
                  <c:v>0.22</c:v>
                </c:pt>
                <c:pt idx="389">
                  <c:v>0.22</c:v>
                </c:pt>
                <c:pt idx="390">
                  <c:v>0.21</c:v>
                </c:pt>
                <c:pt idx="391">
                  <c:v>0.21</c:v>
                </c:pt>
                <c:pt idx="392">
                  <c:v>0.21</c:v>
                </c:pt>
                <c:pt idx="393">
                  <c:v>0.215</c:v>
                </c:pt>
                <c:pt idx="394">
                  <c:v>0.215</c:v>
                </c:pt>
                <c:pt idx="395">
                  <c:v>0.215</c:v>
                </c:pt>
                <c:pt idx="396">
                  <c:v>0.215</c:v>
                </c:pt>
                <c:pt idx="397">
                  <c:v>0.22</c:v>
                </c:pt>
                <c:pt idx="398">
                  <c:v>0.215</c:v>
                </c:pt>
                <c:pt idx="399">
                  <c:v>0.215</c:v>
                </c:pt>
                <c:pt idx="400">
                  <c:v>0.215</c:v>
                </c:pt>
                <c:pt idx="401">
                  <c:v>0.215</c:v>
                </c:pt>
                <c:pt idx="402">
                  <c:v>0.215</c:v>
                </c:pt>
                <c:pt idx="403">
                  <c:v>0.215</c:v>
                </c:pt>
                <c:pt idx="404">
                  <c:v>0.215</c:v>
                </c:pt>
                <c:pt idx="405">
                  <c:v>0.215</c:v>
                </c:pt>
                <c:pt idx="406">
                  <c:v>0.215</c:v>
                </c:pt>
                <c:pt idx="407">
                  <c:v>0.21</c:v>
                </c:pt>
                <c:pt idx="408">
                  <c:v>0.21</c:v>
                </c:pt>
                <c:pt idx="409">
                  <c:v>0.21</c:v>
                </c:pt>
                <c:pt idx="410">
                  <c:v>0.215</c:v>
                </c:pt>
                <c:pt idx="411">
                  <c:v>0.215</c:v>
                </c:pt>
                <c:pt idx="412">
                  <c:v>0.215</c:v>
                </c:pt>
                <c:pt idx="413">
                  <c:v>0.21</c:v>
                </c:pt>
                <c:pt idx="414">
                  <c:v>0.215</c:v>
                </c:pt>
                <c:pt idx="415">
                  <c:v>0.22</c:v>
                </c:pt>
                <c:pt idx="416">
                  <c:v>0.215</c:v>
                </c:pt>
                <c:pt idx="417">
                  <c:v>0.20499999999999999</c:v>
                </c:pt>
                <c:pt idx="418">
                  <c:v>0.22</c:v>
                </c:pt>
                <c:pt idx="419">
                  <c:v>0.22</c:v>
                </c:pt>
                <c:pt idx="420">
                  <c:v>0.23</c:v>
                </c:pt>
                <c:pt idx="421">
                  <c:v>0.23</c:v>
                </c:pt>
                <c:pt idx="422">
                  <c:v>0.23</c:v>
                </c:pt>
                <c:pt idx="423">
                  <c:v>0.22</c:v>
                </c:pt>
                <c:pt idx="424">
                  <c:v>0.22</c:v>
                </c:pt>
                <c:pt idx="425">
                  <c:v>0.23</c:v>
                </c:pt>
                <c:pt idx="426">
                  <c:v>0.22500000000000001</c:v>
                </c:pt>
                <c:pt idx="427">
                  <c:v>0.22500000000000001</c:v>
                </c:pt>
                <c:pt idx="428">
                  <c:v>0.23</c:v>
                </c:pt>
                <c:pt idx="429">
                  <c:v>0.22500000000000001</c:v>
                </c:pt>
                <c:pt idx="430">
                  <c:v>0.23</c:v>
                </c:pt>
                <c:pt idx="431">
                  <c:v>0.23499999999999999</c:v>
                </c:pt>
                <c:pt idx="432">
                  <c:v>0.23</c:v>
                </c:pt>
                <c:pt idx="433">
                  <c:v>0.23</c:v>
                </c:pt>
                <c:pt idx="434">
                  <c:v>0.23</c:v>
                </c:pt>
                <c:pt idx="435">
                  <c:v>0.215</c:v>
                </c:pt>
                <c:pt idx="436">
                  <c:v>0.22</c:v>
                </c:pt>
                <c:pt idx="437">
                  <c:v>0.215</c:v>
                </c:pt>
                <c:pt idx="438">
                  <c:v>0.22500000000000001</c:v>
                </c:pt>
                <c:pt idx="439">
                  <c:v>0.22</c:v>
                </c:pt>
                <c:pt idx="440">
                  <c:v>0.215</c:v>
                </c:pt>
                <c:pt idx="441">
                  <c:v>0.22500000000000001</c:v>
                </c:pt>
                <c:pt idx="442">
                  <c:v>0.22500000000000001</c:v>
                </c:pt>
                <c:pt idx="443">
                  <c:v>0.22</c:v>
                </c:pt>
                <c:pt idx="444">
                  <c:v>0.22</c:v>
                </c:pt>
                <c:pt idx="445">
                  <c:v>0.22500000000000001</c:v>
                </c:pt>
                <c:pt idx="446">
                  <c:v>0.22</c:v>
                </c:pt>
                <c:pt idx="447">
                  <c:v>0.22500000000000001</c:v>
                </c:pt>
                <c:pt idx="448">
                  <c:v>0.23</c:v>
                </c:pt>
                <c:pt idx="449">
                  <c:v>0.22</c:v>
                </c:pt>
                <c:pt idx="450">
                  <c:v>0.215</c:v>
                </c:pt>
                <c:pt idx="451">
                  <c:v>0.22</c:v>
                </c:pt>
                <c:pt idx="452">
                  <c:v>0.22</c:v>
                </c:pt>
                <c:pt idx="453">
                  <c:v>0.22</c:v>
                </c:pt>
                <c:pt idx="454">
                  <c:v>0.22</c:v>
                </c:pt>
                <c:pt idx="455">
                  <c:v>0.22</c:v>
                </c:pt>
                <c:pt idx="456">
                  <c:v>0.22500000000000001</c:v>
                </c:pt>
                <c:pt idx="457">
                  <c:v>0.22</c:v>
                </c:pt>
                <c:pt idx="458">
                  <c:v>0.215</c:v>
                </c:pt>
                <c:pt idx="459">
                  <c:v>0.22500000000000001</c:v>
                </c:pt>
                <c:pt idx="460">
                  <c:v>0.22</c:v>
                </c:pt>
                <c:pt idx="461">
                  <c:v>0.22</c:v>
                </c:pt>
                <c:pt idx="462">
                  <c:v>0.23</c:v>
                </c:pt>
                <c:pt idx="463">
                  <c:v>0.215</c:v>
                </c:pt>
                <c:pt idx="464">
                  <c:v>0.22</c:v>
                </c:pt>
                <c:pt idx="465">
                  <c:v>0.22</c:v>
                </c:pt>
                <c:pt idx="466">
                  <c:v>0.215</c:v>
                </c:pt>
                <c:pt idx="467">
                  <c:v>0.22</c:v>
                </c:pt>
                <c:pt idx="468">
                  <c:v>0.215</c:v>
                </c:pt>
                <c:pt idx="469">
                  <c:v>0.22</c:v>
                </c:pt>
                <c:pt idx="470">
                  <c:v>0.22</c:v>
                </c:pt>
                <c:pt idx="471">
                  <c:v>0.22</c:v>
                </c:pt>
                <c:pt idx="472">
                  <c:v>0.22</c:v>
                </c:pt>
                <c:pt idx="473">
                  <c:v>0.22</c:v>
                </c:pt>
                <c:pt idx="474">
                  <c:v>0.22</c:v>
                </c:pt>
                <c:pt idx="475">
                  <c:v>0.215</c:v>
                </c:pt>
                <c:pt idx="476">
                  <c:v>0.22</c:v>
                </c:pt>
                <c:pt idx="477">
                  <c:v>0.22</c:v>
                </c:pt>
                <c:pt idx="478">
                  <c:v>0.22</c:v>
                </c:pt>
                <c:pt idx="479">
                  <c:v>0.22</c:v>
                </c:pt>
                <c:pt idx="480">
                  <c:v>0.22500000000000001</c:v>
                </c:pt>
                <c:pt idx="481">
                  <c:v>0.215</c:v>
                </c:pt>
                <c:pt idx="482">
                  <c:v>0.22</c:v>
                </c:pt>
                <c:pt idx="483">
                  <c:v>0.22</c:v>
                </c:pt>
                <c:pt idx="484">
                  <c:v>0.22</c:v>
                </c:pt>
                <c:pt idx="485">
                  <c:v>0.215</c:v>
                </c:pt>
                <c:pt idx="486">
                  <c:v>0.215</c:v>
                </c:pt>
                <c:pt idx="487">
                  <c:v>0.22</c:v>
                </c:pt>
                <c:pt idx="488">
                  <c:v>0.215</c:v>
                </c:pt>
                <c:pt idx="489">
                  <c:v>0.22</c:v>
                </c:pt>
                <c:pt idx="490">
                  <c:v>0.215</c:v>
                </c:pt>
                <c:pt idx="491">
                  <c:v>0.22</c:v>
                </c:pt>
                <c:pt idx="492">
                  <c:v>0.22</c:v>
                </c:pt>
                <c:pt idx="493">
                  <c:v>0.22</c:v>
                </c:pt>
                <c:pt idx="494">
                  <c:v>0.22</c:v>
                </c:pt>
                <c:pt idx="495">
                  <c:v>0.22500000000000001</c:v>
                </c:pt>
                <c:pt idx="496">
                  <c:v>0.215</c:v>
                </c:pt>
                <c:pt idx="497">
                  <c:v>0.215</c:v>
                </c:pt>
                <c:pt idx="498">
                  <c:v>0.215</c:v>
                </c:pt>
                <c:pt idx="499">
                  <c:v>0.22</c:v>
                </c:pt>
                <c:pt idx="500">
                  <c:v>0.22</c:v>
                </c:pt>
                <c:pt idx="501">
                  <c:v>0.22</c:v>
                </c:pt>
                <c:pt idx="502">
                  <c:v>0.22</c:v>
                </c:pt>
                <c:pt idx="503">
                  <c:v>0.22</c:v>
                </c:pt>
                <c:pt idx="504">
                  <c:v>0.22</c:v>
                </c:pt>
                <c:pt idx="505">
                  <c:v>0.22500000000000001</c:v>
                </c:pt>
                <c:pt idx="506">
                  <c:v>0.22</c:v>
                </c:pt>
                <c:pt idx="507">
                  <c:v>0.22</c:v>
                </c:pt>
                <c:pt idx="508">
                  <c:v>0.22</c:v>
                </c:pt>
                <c:pt idx="509">
                  <c:v>0.215</c:v>
                </c:pt>
                <c:pt idx="510">
                  <c:v>0.22</c:v>
                </c:pt>
                <c:pt idx="511">
                  <c:v>0.22</c:v>
                </c:pt>
                <c:pt idx="512">
                  <c:v>0.22</c:v>
                </c:pt>
                <c:pt idx="513">
                  <c:v>0.22</c:v>
                </c:pt>
                <c:pt idx="514">
                  <c:v>0.22500000000000001</c:v>
                </c:pt>
                <c:pt idx="515">
                  <c:v>0.215</c:v>
                </c:pt>
                <c:pt idx="516">
                  <c:v>0.22500000000000001</c:v>
                </c:pt>
                <c:pt idx="517">
                  <c:v>0.22500000000000001</c:v>
                </c:pt>
                <c:pt idx="518">
                  <c:v>0.22500000000000001</c:v>
                </c:pt>
                <c:pt idx="519">
                  <c:v>0.22</c:v>
                </c:pt>
                <c:pt idx="520">
                  <c:v>0.22</c:v>
                </c:pt>
                <c:pt idx="521">
                  <c:v>0.22</c:v>
                </c:pt>
                <c:pt idx="522">
                  <c:v>0.22</c:v>
                </c:pt>
                <c:pt idx="523">
                  <c:v>0.22500000000000001</c:v>
                </c:pt>
                <c:pt idx="524">
                  <c:v>0.215</c:v>
                </c:pt>
                <c:pt idx="525">
                  <c:v>0.22</c:v>
                </c:pt>
                <c:pt idx="526">
                  <c:v>0.22500000000000001</c:v>
                </c:pt>
                <c:pt idx="527">
                  <c:v>0.22</c:v>
                </c:pt>
                <c:pt idx="528">
                  <c:v>0.215</c:v>
                </c:pt>
                <c:pt idx="529">
                  <c:v>0.215</c:v>
                </c:pt>
                <c:pt idx="530">
                  <c:v>0.215</c:v>
                </c:pt>
                <c:pt idx="531">
                  <c:v>0.215</c:v>
                </c:pt>
                <c:pt idx="532">
                  <c:v>0.22500000000000001</c:v>
                </c:pt>
                <c:pt idx="533">
                  <c:v>0.22</c:v>
                </c:pt>
                <c:pt idx="534">
                  <c:v>0.22500000000000001</c:v>
                </c:pt>
                <c:pt idx="535">
                  <c:v>0.22</c:v>
                </c:pt>
                <c:pt idx="536">
                  <c:v>0.22500000000000001</c:v>
                </c:pt>
                <c:pt idx="537">
                  <c:v>0.21</c:v>
                </c:pt>
                <c:pt idx="538">
                  <c:v>0.22</c:v>
                </c:pt>
                <c:pt idx="539">
                  <c:v>0.22</c:v>
                </c:pt>
                <c:pt idx="540">
                  <c:v>0.17599999999999999</c:v>
                </c:pt>
                <c:pt idx="541">
                  <c:v>0.13200000000000001</c:v>
                </c:pt>
                <c:pt idx="542">
                  <c:v>9.8000000000000004E-2</c:v>
                </c:pt>
                <c:pt idx="543">
                  <c:v>6.4000000000000001E-2</c:v>
                </c:pt>
                <c:pt idx="544">
                  <c:v>2.9000000000000001E-2</c:v>
                </c:pt>
                <c:pt idx="545">
                  <c:v>2.9000000000000001E-2</c:v>
                </c:pt>
                <c:pt idx="546">
                  <c:v>1.4999999999999999E-2</c:v>
                </c:pt>
                <c:pt idx="547">
                  <c:v>-0.01</c:v>
                </c:pt>
                <c:pt idx="548">
                  <c:v>-4.3999999999999997E-2</c:v>
                </c:pt>
                <c:pt idx="549">
                  <c:v>-4.9000000000000002E-2</c:v>
                </c:pt>
                <c:pt idx="550">
                  <c:v>-4.9000000000000002E-2</c:v>
                </c:pt>
                <c:pt idx="551">
                  <c:v>-4.9000000000000002E-2</c:v>
                </c:pt>
                <c:pt idx="552">
                  <c:v>-3.9E-2</c:v>
                </c:pt>
                <c:pt idx="553">
                  <c:v>-4.9000000000000002E-2</c:v>
                </c:pt>
                <c:pt idx="554">
                  <c:v>-4.9000000000000002E-2</c:v>
                </c:pt>
                <c:pt idx="555">
                  <c:v>-4.3999999999999997E-2</c:v>
                </c:pt>
                <c:pt idx="556">
                  <c:v>-4.9000000000000002E-2</c:v>
                </c:pt>
                <c:pt idx="557">
                  <c:v>-5.3999999999999999E-2</c:v>
                </c:pt>
                <c:pt idx="558">
                  <c:v>-3.9E-2</c:v>
                </c:pt>
                <c:pt idx="559">
                  <c:v>-4.3999999999999997E-2</c:v>
                </c:pt>
                <c:pt idx="560">
                  <c:v>-4.9000000000000002E-2</c:v>
                </c:pt>
                <c:pt idx="561">
                  <c:v>-4.9000000000000002E-2</c:v>
                </c:pt>
                <c:pt idx="562">
                  <c:v>-4.3999999999999997E-2</c:v>
                </c:pt>
                <c:pt idx="563">
                  <c:v>-4.3999999999999997E-2</c:v>
                </c:pt>
                <c:pt idx="564">
                  <c:v>-3.9E-2</c:v>
                </c:pt>
                <c:pt idx="565">
                  <c:v>-4.3999999999999997E-2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'DATA-editted'!$AQ$6:$AQ$571</c:f>
              <c:numCache>
                <c:formatCode>General</c:formatCode>
                <c:ptCount val="566"/>
                <c:pt idx="0">
                  <c:v>0.01</c:v>
                </c:pt>
                <c:pt idx="1">
                  <c:v>5.0000000000000001E-3</c:v>
                </c:pt>
                <c:pt idx="2">
                  <c:v>1.9E-2</c:v>
                </c:pt>
                <c:pt idx="3">
                  <c:v>0</c:v>
                </c:pt>
                <c:pt idx="4">
                  <c:v>5.0000000000000001E-3</c:v>
                </c:pt>
                <c:pt idx="5">
                  <c:v>0.01</c:v>
                </c:pt>
                <c:pt idx="6">
                  <c:v>0.01</c:v>
                </c:pt>
                <c:pt idx="7">
                  <c:v>5.0000000000000001E-3</c:v>
                </c:pt>
                <c:pt idx="8">
                  <c:v>1.4999999999999999E-2</c:v>
                </c:pt>
                <c:pt idx="9">
                  <c:v>0.01</c:v>
                </c:pt>
                <c:pt idx="10">
                  <c:v>5.0000000000000001E-3</c:v>
                </c:pt>
                <c:pt idx="11">
                  <c:v>1.4999999999999999E-2</c:v>
                </c:pt>
                <c:pt idx="12">
                  <c:v>1.4999999999999999E-2</c:v>
                </c:pt>
                <c:pt idx="13">
                  <c:v>0.01</c:v>
                </c:pt>
                <c:pt idx="14">
                  <c:v>5.0000000000000001E-3</c:v>
                </c:pt>
                <c:pt idx="15">
                  <c:v>0.01</c:v>
                </c:pt>
                <c:pt idx="16">
                  <c:v>0.01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0.01</c:v>
                </c:pt>
                <c:pt idx="25">
                  <c:v>0.01</c:v>
                </c:pt>
                <c:pt idx="26">
                  <c:v>5.0000000000000001E-3</c:v>
                </c:pt>
                <c:pt idx="27">
                  <c:v>1.9E-2</c:v>
                </c:pt>
                <c:pt idx="28">
                  <c:v>1.4999999999999999E-2</c:v>
                </c:pt>
                <c:pt idx="29">
                  <c:v>1.4999999999999999E-2</c:v>
                </c:pt>
                <c:pt idx="30">
                  <c:v>0.01</c:v>
                </c:pt>
                <c:pt idx="31">
                  <c:v>-2.4E-2</c:v>
                </c:pt>
                <c:pt idx="32">
                  <c:v>-3.4000000000000002E-2</c:v>
                </c:pt>
                <c:pt idx="33">
                  <c:v>-2.9000000000000001E-2</c:v>
                </c:pt>
                <c:pt idx="34">
                  <c:v>-5.2999999999999999E-2</c:v>
                </c:pt>
                <c:pt idx="35">
                  <c:v>-6.8000000000000005E-2</c:v>
                </c:pt>
                <c:pt idx="36">
                  <c:v>-7.8E-2</c:v>
                </c:pt>
                <c:pt idx="37">
                  <c:v>-7.8E-2</c:v>
                </c:pt>
                <c:pt idx="38">
                  <c:v>-9.7000000000000003E-2</c:v>
                </c:pt>
                <c:pt idx="39">
                  <c:v>-0.107</c:v>
                </c:pt>
                <c:pt idx="40">
                  <c:v>-0.111</c:v>
                </c:pt>
                <c:pt idx="41">
                  <c:v>-0.111</c:v>
                </c:pt>
                <c:pt idx="42">
                  <c:v>-0.11600000000000001</c:v>
                </c:pt>
                <c:pt idx="43">
                  <c:v>-0.126</c:v>
                </c:pt>
                <c:pt idx="44">
                  <c:v>-0.126</c:v>
                </c:pt>
                <c:pt idx="45">
                  <c:v>-0.13100000000000001</c:v>
                </c:pt>
                <c:pt idx="46">
                  <c:v>-0.13600000000000001</c:v>
                </c:pt>
                <c:pt idx="47">
                  <c:v>-0.13100000000000001</c:v>
                </c:pt>
                <c:pt idx="48">
                  <c:v>-0.14099999999999999</c:v>
                </c:pt>
                <c:pt idx="49">
                  <c:v>-0.13100000000000001</c:v>
                </c:pt>
                <c:pt idx="50">
                  <c:v>-0.13600000000000001</c:v>
                </c:pt>
                <c:pt idx="51">
                  <c:v>-0.14099999999999999</c:v>
                </c:pt>
                <c:pt idx="52">
                  <c:v>-0.14499999999999999</c:v>
                </c:pt>
                <c:pt idx="53">
                  <c:v>-0.16500000000000001</c:v>
                </c:pt>
                <c:pt idx="54">
                  <c:v>-0.16500000000000001</c:v>
                </c:pt>
                <c:pt idx="55">
                  <c:v>-0.16500000000000001</c:v>
                </c:pt>
                <c:pt idx="56">
                  <c:v>-0.189</c:v>
                </c:pt>
                <c:pt idx="57">
                  <c:v>-0.189</c:v>
                </c:pt>
                <c:pt idx="58">
                  <c:v>-0.19400000000000001</c:v>
                </c:pt>
                <c:pt idx="59">
                  <c:v>-0.19400000000000001</c:v>
                </c:pt>
                <c:pt idx="60">
                  <c:v>-0.189</c:v>
                </c:pt>
                <c:pt idx="61">
                  <c:v>-0.19400000000000001</c:v>
                </c:pt>
                <c:pt idx="62">
                  <c:v>-0.19900000000000001</c:v>
                </c:pt>
                <c:pt idx="63">
                  <c:v>-0.189</c:v>
                </c:pt>
                <c:pt idx="64">
                  <c:v>-0.19400000000000001</c:v>
                </c:pt>
                <c:pt idx="65">
                  <c:v>-0.19400000000000001</c:v>
                </c:pt>
                <c:pt idx="66">
                  <c:v>-0.19900000000000001</c:v>
                </c:pt>
                <c:pt idx="67">
                  <c:v>-0.20399999999999999</c:v>
                </c:pt>
                <c:pt idx="68">
                  <c:v>-0.19900000000000001</c:v>
                </c:pt>
                <c:pt idx="69">
                  <c:v>-0.20399999999999999</c:v>
                </c:pt>
                <c:pt idx="70">
                  <c:v>-0.20799999999999999</c:v>
                </c:pt>
                <c:pt idx="71">
                  <c:v>-0.20799999999999999</c:v>
                </c:pt>
                <c:pt idx="72">
                  <c:v>-0.20799999999999999</c:v>
                </c:pt>
                <c:pt idx="73">
                  <c:v>-0.20799999999999999</c:v>
                </c:pt>
                <c:pt idx="74">
                  <c:v>-0.20399999999999999</c:v>
                </c:pt>
                <c:pt idx="75">
                  <c:v>-0.218</c:v>
                </c:pt>
                <c:pt idx="76">
                  <c:v>-0.218</c:v>
                </c:pt>
                <c:pt idx="77">
                  <c:v>-0.223</c:v>
                </c:pt>
                <c:pt idx="78">
                  <c:v>-0.218</c:v>
                </c:pt>
                <c:pt idx="79">
                  <c:v>-0.223</c:v>
                </c:pt>
                <c:pt idx="80">
                  <c:v>-0.223</c:v>
                </c:pt>
                <c:pt idx="81">
                  <c:v>-0.223</c:v>
                </c:pt>
                <c:pt idx="82">
                  <c:v>-0.223</c:v>
                </c:pt>
                <c:pt idx="83">
                  <c:v>-0.223</c:v>
                </c:pt>
                <c:pt idx="84">
                  <c:v>-0.22800000000000001</c:v>
                </c:pt>
                <c:pt idx="85">
                  <c:v>-0.223</c:v>
                </c:pt>
                <c:pt idx="86">
                  <c:v>-0.22800000000000001</c:v>
                </c:pt>
                <c:pt idx="87">
                  <c:v>-0.23300000000000001</c:v>
                </c:pt>
                <c:pt idx="88">
                  <c:v>-0.23699999999999999</c:v>
                </c:pt>
                <c:pt idx="89">
                  <c:v>-0.24199999999999999</c:v>
                </c:pt>
                <c:pt idx="90">
                  <c:v>-0.23699999999999999</c:v>
                </c:pt>
                <c:pt idx="91">
                  <c:v>-0.24199999999999999</c:v>
                </c:pt>
                <c:pt idx="92">
                  <c:v>-0.252</c:v>
                </c:pt>
                <c:pt idx="93">
                  <c:v>-0.252</c:v>
                </c:pt>
                <c:pt idx="94">
                  <c:v>-0.252</c:v>
                </c:pt>
                <c:pt idx="95">
                  <c:v>-0.26200000000000001</c:v>
                </c:pt>
                <c:pt idx="96">
                  <c:v>-0.252</c:v>
                </c:pt>
                <c:pt idx="97">
                  <c:v>-0.252</c:v>
                </c:pt>
                <c:pt idx="98">
                  <c:v>-0.25700000000000001</c:v>
                </c:pt>
                <c:pt idx="99">
                  <c:v>-0.25700000000000001</c:v>
                </c:pt>
                <c:pt idx="100">
                  <c:v>-0.25700000000000001</c:v>
                </c:pt>
                <c:pt idx="101">
                  <c:v>-0.26200000000000001</c:v>
                </c:pt>
                <c:pt idx="102">
                  <c:v>-0.26700000000000002</c:v>
                </c:pt>
                <c:pt idx="103">
                  <c:v>-0.29099999999999998</c:v>
                </c:pt>
                <c:pt idx="104">
                  <c:v>-0.29099999999999998</c:v>
                </c:pt>
                <c:pt idx="105">
                  <c:v>-0.30099999999999999</c:v>
                </c:pt>
                <c:pt idx="106">
                  <c:v>-0.29599999999999999</c:v>
                </c:pt>
                <c:pt idx="107">
                  <c:v>-0.30099999999999999</c:v>
                </c:pt>
                <c:pt idx="108">
                  <c:v>-0.30099999999999999</c:v>
                </c:pt>
                <c:pt idx="109">
                  <c:v>-0.31</c:v>
                </c:pt>
                <c:pt idx="110">
                  <c:v>-0.31</c:v>
                </c:pt>
                <c:pt idx="111">
                  <c:v>-0.32500000000000001</c:v>
                </c:pt>
                <c:pt idx="112">
                  <c:v>-0.33400000000000002</c:v>
                </c:pt>
                <c:pt idx="113">
                  <c:v>-0.33900000000000002</c:v>
                </c:pt>
                <c:pt idx="114">
                  <c:v>-0.34399999999999997</c:v>
                </c:pt>
                <c:pt idx="115">
                  <c:v>-0.33900000000000002</c:v>
                </c:pt>
                <c:pt idx="116">
                  <c:v>-0.373</c:v>
                </c:pt>
                <c:pt idx="117">
                  <c:v>-0.39700000000000002</c:v>
                </c:pt>
                <c:pt idx="118">
                  <c:v>-0.436</c:v>
                </c:pt>
                <c:pt idx="119">
                  <c:v>-0.436</c:v>
                </c:pt>
                <c:pt idx="120">
                  <c:v>-0.48499999999999999</c:v>
                </c:pt>
                <c:pt idx="121">
                  <c:v>-0.49</c:v>
                </c:pt>
                <c:pt idx="122">
                  <c:v>-0.504</c:v>
                </c:pt>
                <c:pt idx="123">
                  <c:v>-0.499</c:v>
                </c:pt>
                <c:pt idx="124">
                  <c:v>-0.54300000000000004</c:v>
                </c:pt>
                <c:pt idx="125">
                  <c:v>-0.54800000000000004</c:v>
                </c:pt>
                <c:pt idx="126">
                  <c:v>-0.55300000000000005</c:v>
                </c:pt>
                <c:pt idx="127">
                  <c:v>-0.57199999999999995</c:v>
                </c:pt>
                <c:pt idx="128">
                  <c:v>-0.57699999999999996</c:v>
                </c:pt>
                <c:pt idx="129">
                  <c:v>-0.58599999999999997</c:v>
                </c:pt>
                <c:pt idx="130">
                  <c:v>-0.64</c:v>
                </c:pt>
                <c:pt idx="131">
                  <c:v>-0.64500000000000002</c:v>
                </c:pt>
                <c:pt idx="132">
                  <c:v>-0.69799999999999995</c:v>
                </c:pt>
                <c:pt idx="133">
                  <c:v>-0.70799999999999996</c:v>
                </c:pt>
                <c:pt idx="134">
                  <c:v>-0.78</c:v>
                </c:pt>
                <c:pt idx="135">
                  <c:v>-0.78500000000000003</c:v>
                </c:pt>
                <c:pt idx="136">
                  <c:v>-0.8</c:v>
                </c:pt>
                <c:pt idx="137">
                  <c:v>-0.81399999999999995</c:v>
                </c:pt>
                <c:pt idx="138">
                  <c:v>-0.82899999999999996</c:v>
                </c:pt>
                <c:pt idx="139">
                  <c:v>-0.83899999999999997</c:v>
                </c:pt>
                <c:pt idx="140">
                  <c:v>-0.89700000000000002</c:v>
                </c:pt>
                <c:pt idx="141">
                  <c:v>-0.92600000000000005</c:v>
                </c:pt>
                <c:pt idx="142">
                  <c:v>-0.92600000000000005</c:v>
                </c:pt>
                <c:pt idx="143">
                  <c:v>-0.96899999999999997</c:v>
                </c:pt>
                <c:pt idx="144">
                  <c:v>-0.97899999999999998</c:v>
                </c:pt>
                <c:pt idx="145">
                  <c:v>-0.98399999999999999</c:v>
                </c:pt>
                <c:pt idx="146">
                  <c:v>-1.0029999999999999</c:v>
                </c:pt>
                <c:pt idx="147">
                  <c:v>-1.018</c:v>
                </c:pt>
                <c:pt idx="148">
                  <c:v>-1.018</c:v>
                </c:pt>
                <c:pt idx="149">
                  <c:v>-1.095</c:v>
                </c:pt>
                <c:pt idx="150">
                  <c:v>-1.105</c:v>
                </c:pt>
                <c:pt idx="151">
                  <c:v>-1.163</c:v>
                </c:pt>
                <c:pt idx="152">
                  <c:v>-1.173</c:v>
                </c:pt>
                <c:pt idx="153">
                  <c:v>-1.1830000000000001</c:v>
                </c:pt>
                <c:pt idx="154">
                  <c:v>-1.1830000000000001</c:v>
                </c:pt>
                <c:pt idx="155">
                  <c:v>-1.1830000000000001</c:v>
                </c:pt>
                <c:pt idx="156">
                  <c:v>-1.1870000000000001</c:v>
                </c:pt>
                <c:pt idx="157">
                  <c:v>-1.1970000000000001</c:v>
                </c:pt>
                <c:pt idx="158">
                  <c:v>-1.2549999999999999</c:v>
                </c:pt>
                <c:pt idx="159">
                  <c:v>-1.25</c:v>
                </c:pt>
                <c:pt idx="160">
                  <c:v>-1.28</c:v>
                </c:pt>
                <c:pt idx="161">
                  <c:v>-1.3380000000000001</c:v>
                </c:pt>
                <c:pt idx="162">
                  <c:v>-1.343</c:v>
                </c:pt>
                <c:pt idx="163">
                  <c:v>-1.3720000000000001</c:v>
                </c:pt>
                <c:pt idx="164">
                  <c:v>-1.377</c:v>
                </c:pt>
                <c:pt idx="165">
                  <c:v>-1.41</c:v>
                </c:pt>
                <c:pt idx="166">
                  <c:v>-1.42</c:v>
                </c:pt>
                <c:pt idx="167">
                  <c:v>-1.43</c:v>
                </c:pt>
                <c:pt idx="168">
                  <c:v>-1.454</c:v>
                </c:pt>
                <c:pt idx="169">
                  <c:v>-1.464</c:v>
                </c:pt>
                <c:pt idx="170">
                  <c:v>-1.464</c:v>
                </c:pt>
                <c:pt idx="171">
                  <c:v>-1.488</c:v>
                </c:pt>
                <c:pt idx="172">
                  <c:v>-1.4830000000000001</c:v>
                </c:pt>
                <c:pt idx="173">
                  <c:v>-1.5029999999999999</c:v>
                </c:pt>
                <c:pt idx="174">
                  <c:v>-1.498</c:v>
                </c:pt>
                <c:pt idx="175">
                  <c:v>-1.532</c:v>
                </c:pt>
                <c:pt idx="176">
                  <c:v>-1.5409999999999999</c:v>
                </c:pt>
                <c:pt idx="177">
                  <c:v>-1.536</c:v>
                </c:pt>
                <c:pt idx="178">
                  <c:v>-1.536</c:v>
                </c:pt>
                <c:pt idx="179">
                  <c:v>-1.546</c:v>
                </c:pt>
                <c:pt idx="180">
                  <c:v>-1.546</c:v>
                </c:pt>
                <c:pt idx="181">
                  <c:v>-1.556</c:v>
                </c:pt>
                <c:pt idx="182">
                  <c:v>-1.609</c:v>
                </c:pt>
                <c:pt idx="183">
                  <c:v>-1.6619999999999999</c:v>
                </c:pt>
                <c:pt idx="184">
                  <c:v>-1.6619999999999999</c:v>
                </c:pt>
                <c:pt idx="185">
                  <c:v>-1.6619999999999999</c:v>
                </c:pt>
                <c:pt idx="186">
                  <c:v>-1.6619999999999999</c:v>
                </c:pt>
                <c:pt idx="187">
                  <c:v>-1.6919999999999999</c:v>
                </c:pt>
                <c:pt idx="188">
                  <c:v>-1.706</c:v>
                </c:pt>
                <c:pt idx="189">
                  <c:v>-1.706</c:v>
                </c:pt>
                <c:pt idx="190">
                  <c:v>-1.716</c:v>
                </c:pt>
                <c:pt idx="191">
                  <c:v>-1.73</c:v>
                </c:pt>
                <c:pt idx="192">
                  <c:v>-1.73</c:v>
                </c:pt>
                <c:pt idx="193">
                  <c:v>-1.7350000000000001</c:v>
                </c:pt>
                <c:pt idx="194">
                  <c:v>-1.7450000000000001</c:v>
                </c:pt>
                <c:pt idx="195">
                  <c:v>-1.8129999999999999</c:v>
                </c:pt>
                <c:pt idx="196">
                  <c:v>-1.8220000000000001</c:v>
                </c:pt>
                <c:pt idx="197">
                  <c:v>-1.8420000000000001</c:v>
                </c:pt>
                <c:pt idx="198">
                  <c:v>-1.847</c:v>
                </c:pt>
                <c:pt idx="199">
                  <c:v>-1.847</c:v>
                </c:pt>
                <c:pt idx="200">
                  <c:v>-1.8560000000000001</c:v>
                </c:pt>
                <c:pt idx="201">
                  <c:v>-1.871</c:v>
                </c:pt>
                <c:pt idx="202">
                  <c:v>-1.881</c:v>
                </c:pt>
                <c:pt idx="203">
                  <c:v>-1.91</c:v>
                </c:pt>
                <c:pt idx="204">
                  <c:v>-1.919</c:v>
                </c:pt>
                <c:pt idx="205">
                  <c:v>-1.929</c:v>
                </c:pt>
                <c:pt idx="206">
                  <c:v>-1.9339999999999999</c:v>
                </c:pt>
                <c:pt idx="207">
                  <c:v>-1.9530000000000001</c:v>
                </c:pt>
                <c:pt idx="208">
                  <c:v>-1.958</c:v>
                </c:pt>
                <c:pt idx="209">
                  <c:v>-2.0019999999999998</c:v>
                </c:pt>
                <c:pt idx="210">
                  <c:v>-2.0209999999999999</c:v>
                </c:pt>
                <c:pt idx="211">
                  <c:v>-2.0310000000000001</c:v>
                </c:pt>
                <c:pt idx="212">
                  <c:v>-2.0409999999999999</c:v>
                </c:pt>
                <c:pt idx="213">
                  <c:v>-2.0550000000000002</c:v>
                </c:pt>
                <c:pt idx="214">
                  <c:v>-2.06</c:v>
                </c:pt>
                <c:pt idx="215">
                  <c:v>-2.0790000000000002</c:v>
                </c:pt>
                <c:pt idx="216">
                  <c:v>-2.089</c:v>
                </c:pt>
                <c:pt idx="217">
                  <c:v>-2.137</c:v>
                </c:pt>
                <c:pt idx="218">
                  <c:v>-2.137</c:v>
                </c:pt>
                <c:pt idx="219">
                  <c:v>-2.1469999999999998</c:v>
                </c:pt>
                <c:pt idx="220">
                  <c:v>-2.1709999999999998</c:v>
                </c:pt>
                <c:pt idx="221">
                  <c:v>-2.181</c:v>
                </c:pt>
                <c:pt idx="222">
                  <c:v>-2.1859999999999999</c:v>
                </c:pt>
                <c:pt idx="223">
                  <c:v>-2.1859999999999999</c:v>
                </c:pt>
                <c:pt idx="224">
                  <c:v>-2.2000000000000002</c:v>
                </c:pt>
                <c:pt idx="225">
                  <c:v>-2.2149999999999999</c:v>
                </c:pt>
                <c:pt idx="226">
                  <c:v>-2.2200000000000002</c:v>
                </c:pt>
                <c:pt idx="227">
                  <c:v>-2.234</c:v>
                </c:pt>
                <c:pt idx="228">
                  <c:v>-2.2389999999999999</c:v>
                </c:pt>
                <c:pt idx="229">
                  <c:v>-2.2389999999999999</c:v>
                </c:pt>
                <c:pt idx="230">
                  <c:v>-2.2589999999999999</c:v>
                </c:pt>
                <c:pt idx="231">
                  <c:v>-2.2679999999999998</c:v>
                </c:pt>
                <c:pt idx="232">
                  <c:v>-2.2629999999999999</c:v>
                </c:pt>
                <c:pt idx="233">
                  <c:v>-2.2730000000000001</c:v>
                </c:pt>
                <c:pt idx="234">
                  <c:v>-2.2730000000000001</c:v>
                </c:pt>
                <c:pt idx="235">
                  <c:v>-2.2679999999999998</c:v>
                </c:pt>
                <c:pt idx="236">
                  <c:v>-2.2829999999999999</c:v>
                </c:pt>
                <c:pt idx="237">
                  <c:v>-2.2930000000000001</c:v>
                </c:pt>
                <c:pt idx="238">
                  <c:v>-2.3069999999999999</c:v>
                </c:pt>
                <c:pt idx="239">
                  <c:v>-2.3069999999999999</c:v>
                </c:pt>
                <c:pt idx="240">
                  <c:v>-2.3260000000000001</c:v>
                </c:pt>
                <c:pt idx="241">
                  <c:v>-2.331</c:v>
                </c:pt>
                <c:pt idx="242">
                  <c:v>-2.3410000000000002</c:v>
                </c:pt>
                <c:pt idx="243">
                  <c:v>-2.36</c:v>
                </c:pt>
                <c:pt idx="244">
                  <c:v>-2.3559999999999999</c:v>
                </c:pt>
                <c:pt idx="245">
                  <c:v>-2.4380000000000002</c:v>
                </c:pt>
                <c:pt idx="246">
                  <c:v>-2.4529999999999998</c:v>
                </c:pt>
                <c:pt idx="247">
                  <c:v>-2.4820000000000002</c:v>
                </c:pt>
                <c:pt idx="248">
                  <c:v>-2.5009999999999999</c:v>
                </c:pt>
                <c:pt idx="249">
                  <c:v>-2.52</c:v>
                </c:pt>
                <c:pt idx="250">
                  <c:v>-2.52</c:v>
                </c:pt>
                <c:pt idx="251">
                  <c:v>-2.5350000000000001</c:v>
                </c:pt>
                <c:pt idx="252">
                  <c:v>-2.54</c:v>
                </c:pt>
                <c:pt idx="253">
                  <c:v>-2.5449999999999999</c:v>
                </c:pt>
                <c:pt idx="254">
                  <c:v>-2.5739999999999998</c:v>
                </c:pt>
                <c:pt idx="255">
                  <c:v>-2.5830000000000002</c:v>
                </c:pt>
                <c:pt idx="256">
                  <c:v>-2.593</c:v>
                </c:pt>
                <c:pt idx="257">
                  <c:v>-2.6080000000000001</c:v>
                </c:pt>
                <c:pt idx="258">
                  <c:v>-2.6080000000000001</c:v>
                </c:pt>
                <c:pt idx="259">
                  <c:v>-2.6219999999999999</c:v>
                </c:pt>
                <c:pt idx="260">
                  <c:v>-2.6320000000000001</c:v>
                </c:pt>
                <c:pt idx="261">
                  <c:v>-2.6419999999999999</c:v>
                </c:pt>
                <c:pt idx="262">
                  <c:v>-2.6560000000000001</c:v>
                </c:pt>
                <c:pt idx="263">
                  <c:v>-2.69</c:v>
                </c:pt>
                <c:pt idx="264">
                  <c:v>-2.7050000000000001</c:v>
                </c:pt>
                <c:pt idx="265">
                  <c:v>-2.7189999999999999</c:v>
                </c:pt>
                <c:pt idx="266">
                  <c:v>-2.738</c:v>
                </c:pt>
                <c:pt idx="267">
                  <c:v>-2.7429999999999999</c:v>
                </c:pt>
                <c:pt idx="268">
                  <c:v>-2.7480000000000002</c:v>
                </c:pt>
                <c:pt idx="269">
                  <c:v>-2.7679999999999998</c:v>
                </c:pt>
                <c:pt idx="270">
                  <c:v>-2.8159999999999998</c:v>
                </c:pt>
                <c:pt idx="271">
                  <c:v>-2.8260000000000001</c:v>
                </c:pt>
                <c:pt idx="272">
                  <c:v>-2.84</c:v>
                </c:pt>
                <c:pt idx="273">
                  <c:v>-2.8450000000000002</c:v>
                </c:pt>
                <c:pt idx="274">
                  <c:v>-2.8450000000000002</c:v>
                </c:pt>
                <c:pt idx="275">
                  <c:v>-2.8690000000000002</c:v>
                </c:pt>
                <c:pt idx="276">
                  <c:v>-2.8940000000000001</c:v>
                </c:pt>
                <c:pt idx="277">
                  <c:v>-2.8940000000000001</c:v>
                </c:pt>
                <c:pt idx="278">
                  <c:v>-2.9180000000000001</c:v>
                </c:pt>
                <c:pt idx="279">
                  <c:v>-2.9319999999999999</c:v>
                </c:pt>
                <c:pt idx="280">
                  <c:v>-2.9809999999999999</c:v>
                </c:pt>
                <c:pt idx="281">
                  <c:v>-2.9860000000000002</c:v>
                </c:pt>
                <c:pt idx="282">
                  <c:v>-2.9910000000000001</c:v>
                </c:pt>
                <c:pt idx="283">
                  <c:v>-3</c:v>
                </c:pt>
                <c:pt idx="284">
                  <c:v>-3</c:v>
                </c:pt>
                <c:pt idx="285">
                  <c:v>-3.0150000000000001</c:v>
                </c:pt>
                <c:pt idx="286">
                  <c:v>-3.0289999999999999</c:v>
                </c:pt>
                <c:pt idx="287">
                  <c:v>-3.0390000000000001</c:v>
                </c:pt>
                <c:pt idx="288">
                  <c:v>-3.0489999999999999</c:v>
                </c:pt>
                <c:pt idx="289">
                  <c:v>-3.0579999999999998</c:v>
                </c:pt>
                <c:pt idx="290">
                  <c:v>-3.073</c:v>
                </c:pt>
                <c:pt idx="291">
                  <c:v>-3.0830000000000002</c:v>
                </c:pt>
                <c:pt idx="292">
                  <c:v>-3.0870000000000002</c:v>
                </c:pt>
                <c:pt idx="293">
                  <c:v>-3.121</c:v>
                </c:pt>
                <c:pt idx="294">
                  <c:v>-3.1309999999999998</c:v>
                </c:pt>
                <c:pt idx="295">
                  <c:v>-3.1309999999999998</c:v>
                </c:pt>
                <c:pt idx="296">
                  <c:v>-3.1259999999999999</c:v>
                </c:pt>
                <c:pt idx="297">
                  <c:v>-3.1459999999999999</c:v>
                </c:pt>
                <c:pt idx="298">
                  <c:v>-3.1749999999999998</c:v>
                </c:pt>
                <c:pt idx="299">
                  <c:v>-3.1749999999999998</c:v>
                </c:pt>
                <c:pt idx="300">
                  <c:v>-3.18</c:v>
                </c:pt>
                <c:pt idx="301">
                  <c:v>-3.2040000000000002</c:v>
                </c:pt>
                <c:pt idx="302">
                  <c:v>-3.2090000000000001</c:v>
                </c:pt>
                <c:pt idx="303">
                  <c:v>-3.2469999999999999</c:v>
                </c:pt>
                <c:pt idx="304">
                  <c:v>-3.2570000000000001</c:v>
                </c:pt>
                <c:pt idx="305">
                  <c:v>-3.2759999999999998</c:v>
                </c:pt>
                <c:pt idx="306">
                  <c:v>-3.2759999999999998</c:v>
                </c:pt>
                <c:pt idx="307">
                  <c:v>-3.2959999999999998</c:v>
                </c:pt>
                <c:pt idx="308">
                  <c:v>-3.3010000000000002</c:v>
                </c:pt>
                <c:pt idx="309">
                  <c:v>-3.306</c:v>
                </c:pt>
                <c:pt idx="310">
                  <c:v>-3.31</c:v>
                </c:pt>
                <c:pt idx="311">
                  <c:v>-3.3250000000000002</c:v>
                </c:pt>
                <c:pt idx="312">
                  <c:v>-3.3439999999999999</c:v>
                </c:pt>
                <c:pt idx="313">
                  <c:v>-3.5619999999999998</c:v>
                </c:pt>
                <c:pt idx="314">
                  <c:v>-3.5579999999999998</c:v>
                </c:pt>
                <c:pt idx="315">
                  <c:v>-3.5579999999999998</c:v>
                </c:pt>
                <c:pt idx="316">
                  <c:v>-3.5579999999999998</c:v>
                </c:pt>
                <c:pt idx="317">
                  <c:v>-3.5579999999999998</c:v>
                </c:pt>
                <c:pt idx="318">
                  <c:v>-3.5720000000000001</c:v>
                </c:pt>
                <c:pt idx="319">
                  <c:v>-3.5870000000000002</c:v>
                </c:pt>
                <c:pt idx="320">
                  <c:v>-3.601</c:v>
                </c:pt>
                <c:pt idx="321">
                  <c:v>-3.601</c:v>
                </c:pt>
                <c:pt idx="322">
                  <c:v>-3.601</c:v>
                </c:pt>
                <c:pt idx="323">
                  <c:v>-3.601</c:v>
                </c:pt>
                <c:pt idx="324">
                  <c:v>-3.6160000000000001</c:v>
                </c:pt>
                <c:pt idx="325">
                  <c:v>-3.6160000000000001</c:v>
                </c:pt>
                <c:pt idx="326">
                  <c:v>-3.625</c:v>
                </c:pt>
                <c:pt idx="327">
                  <c:v>-3.645</c:v>
                </c:pt>
                <c:pt idx="328">
                  <c:v>-3.6840000000000002</c:v>
                </c:pt>
                <c:pt idx="329">
                  <c:v>-3.6880000000000002</c:v>
                </c:pt>
                <c:pt idx="330">
                  <c:v>-3.6840000000000002</c:v>
                </c:pt>
                <c:pt idx="331">
                  <c:v>-3.6840000000000002</c:v>
                </c:pt>
                <c:pt idx="332">
                  <c:v>-3.7029999999999998</c:v>
                </c:pt>
                <c:pt idx="333">
                  <c:v>-3.7130000000000001</c:v>
                </c:pt>
                <c:pt idx="334">
                  <c:v>-3.7370000000000001</c:v>
                </c:pt>
                <c:pt idx="335">
                  <c:v>-3.742</c:v>
                </c:pt>
                <c:pt idx="336">
                  <c:v>-3.7509999999999999</c:v>
                </c:pt>
                <c:pt idx="337">
                  <c:v>-3.7559999999999998</c:v>
                </c:pt>
                <c:pt idx="338">
                  <c:v>-3.7610000000000001</c:v>
                </c:pt>
                <c:pt idx="339">
                  <c:v>-3.7709999999999999</c:v>
                </c:pt>
                <c:pt idx="340">
                  <c:v>-3.7810000000000001</c:v>
                </c:pt>
                <c:pt idx="341">
                  <c:v>-3.7850000000000001</c:v>
                </c:pt>
                <c:pt idx="342">
                  <c:v>-3.7949999999999999</c:v>
                </c:pt>
                <c:pt idx="343">
                  <c:v>-3.8050000000000002</c:v>
                </c:pt>
                <c:pt idx="344">
                  <c:v>-3.819</c:v>
                </c:pt>
                <c:pt idx="345">
                  <c:v>-3.819</c:v>
                </c:pt>
                <c:pt idx="346">
                  <c:v>-3.8239999999999998</c:v>
                </c:pt>
                <c:pt idx="347">
                  <c:v>-3.8479999999999999</c:v>
                </c:pt>
                <c:pt idx="348">
                  <c:v>-3.863</c:v>
                </c:pt>
                <c:pt idx="349">
                  <c:v>-3.863</c:v>
                </c:pt>
                <c:pt idx="350">
                  <c:v>-3.8730000000000002</c:v>
                </c:pt>
                <c:pt idx="351">
                  <c:v>-3.8769999999999998</c:v>
                </c:pt>
                <c:pt idx="352">
                  <c:v>-3.8820000000000001</c:v>
                </c:pt>
                <c:pt idx="353">
                  <c:v>-3.9020000000000001</c:v>
                </c:pt>
                <c:pt idx="354">
                  <c:v>-3.9020000000000001</c:v>
                </c:pt>
                <c:pt idx="355">
                  <c:v>-3.9020000000000001</c:v>
                </c:pt>
                <c:pt idx="356">
                  <c:v>-3.9159999999999999</c:v>
                </c:pt>
                <c:pt idx="357">
                  <c:v>-3.9260000000000002</c:v>
                </c:pt>
                <c:pt idx="358">
                  <c:v>-3.9359999999999999</c:v>
                </c:pt>
                <c:pt idx="359">
                  <c:v>-3.95</c:v>
                </c:pt>
                <c:pt idx="360">
                  <c:v>-3.96</c:v>
                </c:pt>
                <c:pt idx="361">
                  <c:v>-3.9790000000000001</c:v>
                </c:pt>
                <c:pt idx="362">
                  <c:v>-3.97</c:v>
                </c:pt>
                <c:pt idx="363">
                  <c:v>-4.0129999999999999</c:v>
                </c:pt>
                <c:pt idx="364">
                  <c:v>-4.0229999999999997</c:v>
                </c:pt>
                <c:pt idx="365">
                  <c:v>-4.0279999999999996</c:v>
                </c:pt>
                <c:pt idx="366">
                  <c:v>-4.0330000000000004</c:v>
                </c:pt>
                <c:pt idx="367">
                  <c:v>-4.0369999999999999</c:v>
                </c:pt>
                <c:pt idx="368">
                  <c:v>-4.0570000000000004</c:v>
                </c:pt>
                <c:pt idx="369">
                  <c:v>-4.0620000000000003</c:v>
                </c:pt>
                <c:pt idx="370">
                  <c:v>-4.0570000000000004</c:v>
                </c:pt>
                <c:pt idx="371">
                  <c:v>-4.0709999999999997</c:v>
                </c:pt>
                <c:pt idx="372">
                  <c:v>-4.0860000000000003</c:v>
                </c:pt>
                <c:pt idx="373">
                  <c:v>-4.0960000000000001</c:v>
                </c:pt>
                <c:pt idx="374">
                  <c:v>-4.1340000000000003</c:v>
                </c:pt>
                <c:pt idx="375">
                  <c:v>-4.1390000000000002</c:v>
                </c:pt>
                <c:pt idx="376">
                  <c:v>-4.149</c:v>
                </c:pt>
                <c:pt idx="377">
                  <c:v>-4.149</c:v>
                </c:pt>
                <c:pt idx="378">
                  <c:v>-4.149</c:v>
                </c:pt>
                <c:pt idx="379">
                  <c:v>-4.1779999999999999</c:v>
                </c:pt>
                <c:pt idx="380">
                  <c:v>-4.1779999999999999</c:v>
                </c:pt>
                <c:pt idx="381">
                  <c:v>-4.202</c:v>
                </c:pt>
                <c:pt idx="382">
                  <c:v>-4.2069999999999999</c:v>
                </c:pt>
                <c:pt idx="383">
                  <c:v>-4.2119999999999997</c:v>
                </c:pt>
                <c:pt idx="384">
                  <c:v>-4.2119999999999997</c:v>
                </c:pt>
                <c:pt idx="385">
                  <c:v>-4.2309999999999999</c:v>
                </c:pt>
                <c:pt idx="386">
                  <c:v>-4.2409999999999997</c:v>
                </c:pt>
                <c:pt idx="387">
                  <c:v>-4.26</c:v>
                </c:pt>
                <c:pt idx="388">
                  <c:v>-4.2699999999999996</c:v>
                </c:pt>
                <c:pt idx="389">
                  <c:v>-4.2699999999999996</c:v>
                </c:pt>
                <c:pt idx="390">
                  <c:v>-4.2750000000000004</c:v>
                </c:pt>
                <c:pt idx="391">
                  <c:v>-4.2939999999999996</c:v>
                </c:pt>
                <c:pt idx="392">
                  <c:v>-4.2990000000000004</c:v>
                </c:pt>
                <c:pt idx="393">
                  <c:v>-4.3040000000000003</c:v>
                </c:pt>
                <c:pt idx="394">
                  <c:v>-4.3040000000000003</c:v>
                </c:pt>
                <c:pt idx="395">
                  <c:v>-4.3040000000000003</c:v>
                </c:pt>
                <c:pt idx="396">
                  <c:v>-4.3090000000000002</c:v>
                </c:pt>
                <c:pt idx="397">
                  <c:v>-4.3090000000000002</c:v>
                </c:pt>
                <c:pt idx="398">
                  <c:v>-4.3090000000000002</c:v>
                </c:pt>
                <c:pt idx="399">
                  <c:v>-4.3090000000000002</c:v>
                </c:pt>
                <c:pt idx="400">
                  <c:v>-4.3090000000000002</c:v>
                </c:pt>
                <c:pt idx="401">
                  <c:v>-4.3090000000000002</c:v>
                </c:pt>
                <c:pt idx="402">
                  <c:v>-4.3140000000000001</c:v>
                </c:pt>
                <c:pt idx="403">
                  <c:v>-4.3090000000000002</c:v>
                </c:pt>
                <c:pt idx="404">
                  <c:v>-4.3140000000000001</c:v>
                </c:pt>
                <c:pt idx="405">
                  <c:v>-4.319</c:v>
                </c:pt>
                <c:pt idx="406">
                  <c:v>-4.3140000000000001</c:v>
                </c:pt>
                <c:pt idx="407">
                  <c:v>-4.3140000000000001</c:v>
                </c:pt>
                <c:pt idx="408">
                  <c:v>-4.3140000000000001</c:v>
                </c:pt>
                <c:pt idx="409">
                  <c:v>-4.3040000000000003</c:v>
                </c:pt>
                <c:pt idx="410">
                  <c:v>-4.3090000000000002</c:v>
                </c:pt>
                <c:pt idx="411">
                  <c:v>-4.3090000000000002</c:v>
                </c:pt>
                <c:pt idx="412">
                  <c:v>-4.3140000000000001</c:v>
                </c:pt>
                <c:pt idx="413">
                  <c:v>-4.3140000000000001</c:v>
                </c:pt>
                <c:pt idx="414">
                  <c:v>-4.3090000000000002</c:v>
                </c:pt>
                <c:pt idx="415">
                  <c:v>-4.319</c:v>
                </c:pt>
                <c:pt idx="416">
                  <c:v>-4.3090000000000002</c:v>
                </c:pt>
                <c:pt idx="417">
                  <c:v>-4.3090000000000002</c:v>
                </c:pt>
                <c:pt idx="418">
                  <c:v>-4.319</c:v>
                </c:pt>
                <c:pt idx="419">
                  <c:v>-4.585</c:v>
                </c:pt>
                <c:pt idx="420">
                  <c:v>-4.59</c:v>
                </c:pt>
                <c:pt idx="421">
                  <c:v>-4.59</c:v>
                </c:pt>
                <c:pt idx="422">
                  <c:v>-4.58</c:v>
                </c:pt>
                <c:pt idx="423">
                  <c:v>-4.585</c:v>
                </c:pt>
                <c:pt idx="424">
                  <c:v>-4.585</c:v>
                </c:pt>
                <c:pt idx="425">
                  <c:v>-4.585</c:v>
                </c:pt>
                <c:pt idx="426">
                  <c:v>-4.58</c:v>
                </c:pt>
                <c:pt idx="427">
                  <c:v>-4.58</c:v>
                </c:pt>
                <c:pt idx="428">
                  <c:v>-4.5750000000000002</c:v>
                </c:pt>
                <c:pt idx="429">
                  <c:v>-4.59</c:v>
                </c:pt>
                <c:pt idx="430">
                  <c:v>-4.5999999999999996</c:v>
                </c:pt>
                <c:pt idx="431">
                  <c:v>-4.6139999999999999</c:v>
                </c:pt>
                <c:pt idx="432">
                  <c:v>-4.6239999999999997</c:v>
                </c:pt>
                <c:pt idx="433">
                  <c:v>-4.6429999999999998</c:v>
                </c:pt>
                <c:pt idx="434">
                  <c:v>-4.6529999999999996</c:v>
                </c:pt>
                <c:pt idx="435">
                  <c:v>-4.7549999999999999</c:v>
                </c:pt>
                <c:pt idx="436">
                  <c:v>-4.75</c:v>
                </c:pt>
                <c:pt idx="437">
                  <c:v>-4.75</c:v>
                </c:pt>
                <c:pt idx="438">
                  <c:v>-4.7549999999999999</c:v>
                </c:pt>
                <c:pt idx="439">
                  <c:v>-4.76</c:v>
                </c:pt>
                <c:pt idx="440">
                  <c:v>-4.7549999999999999</c:v>
                </c:pt>
                <c:pt idx="441">
                  <c:v>-4.7549999999999999</c:v>
                </c:pt>
                <c:pt idx="442">
                  <c:v>-4.7549999999999999</c:v>
                </c:pt>
                <c:pt idx="443">
                  <c:v>-4.76</c:v>
                </c:pt>
                <c:pt idx="444">
                  <c:v>-4.7549999999999999</c:v>
                </c:pt>
                <c:pt idx="445">
                  <c:v>-4.7450000000000001</c:v>
                </c:pt>
                <c:pt idx="446">
                  <c:v>-4.7549999999999999</c:v>
                </c:pt>
                <c:pt idx="447">
                  <c:v>-4.75</c:v>
                </c:pt>
                <c:pt idx="448">
                  <c:v>-4.7549999999999999</c:v>
                </c:pt>
                <c:pt idx="449">
                  <c:v>-4.75</c:v>
                </c:pt>
                <c:pt idx="450">
                  <c:v>-4.7549999999999999</c:v>
                </c:pt>
                <c:pt idx="451">
                  <c:v>-4.7549999999999999</c:v>
                </c:pt>
                <c:pt idx="452">
                  <c:v>-4.7549999999999999</c:v>
                </c:pt>
                <c:pt idx="453">
                  <c:v>-4.76</c:v>
                </c:pt>
                <c:pt idx="454">
                  <c:v>-4.75</c:v>
                </c:pt>
                <c:pt idx="455">
                  <c:v>-4.75</c:v>
                </c:pt>
                <c:pt idx="456">
                  <c:v>-4.75</c:v>
                </c:pt>
                <c:pt idx="457">
                  <c:v>-4.75</c:v>
                </c:pt>
                <c:pt idx="458">
                  <c:v>-4.7549999999999999</c:v>
                </c:pt>
                <c:pt idx="459">
                  <c:v>-4.7450000000000001</c:v>
                </c:pt>
                <c:pt idx="460">
                  <c:v>-4.7309999999999999</c:v>
                </c:pt>
                <c:pt idx="461">
                  <c:v>-4.76</c:v>
                </c:pt>
                <c:pt idx="462">
                  <c:v>-4.76</c:v>
                </c:pt>
                <c:pt idx="463">
                  <c:v>-4.76</c:v>
                </c:pt>
                <c:pt idx="464">
                  <c:v>-4.7549999999999999</c:v>
                </c:pt>
                <c:pt idx="465">
                  <c:v>-4.7789999999999999</c:v>
                </c:pt>
                <c:pt idx="466">
                  <c:v>-4.7839999999999998</c:v>
                </c:pt>
                <c:pt idx="467">
                  <c:v>-4.7889999999999997</c:v>
                </c:pt>
                <c:pt idx="468">
                  <c:v>-4.7889999999999997</c:v>
                </c:pt>
                <c:pt idx="469">
                  <c:v>-4.7889999999999997</c:v>
                </c:pt>
                <c:pt idx="470">
                  <c:v>-4.7839999999999998</c:v>
                </c:pt>
                <c:pt idx="471">
                  <c:v>-4.798</c:v>
                </c:pt>
                <c:pt idx="472">
                  <c:v>-4.8079999999999998</c:v>
                </c:pt>
                <c:pt idx="473">
                  <c:v>-4.8029999999999999</c:v>
                </c:pt>
                <c:pt idx="474">
                  <c:v>-4.8079999999999998</c:v>
                </c:pt>
                <c:pt idx="475">
                  <c:v>-4.8079999999999998</c:v>
                </c:pt>
                <c:pt idx="476">
                  <c:v>-4.8079999999999998</c:v>
                </c:pt>
                <c:pt idx="477">
                  <c:v>-4.8079999999999998</c:v>
                </c:pt>
                <c:pt idx="478">
                  <c:v>-4.827</c:v>
                </c:pt>
                <c:pt idx="479">
                  <c:v>-4.8319999999999999</c:v>
                </c:pt>
                <c:pt idx="480">
                  <c:v>-4.8319999999999999</c:v>
                </c:pt>
                <c:pt idx="481">
                  <c:v>-4.827</c:v>
                </c:pt>
                <c:pt idx="482">
                  <c:v>-4.827</c:v>
                </c:pt>
                <c:pt idx="483">
                  <c:v>-4.8319999999999999</c:v>
                </c:pt>
                <c:pt idx="484">
                  <c:v>-4.8369999999999997</c:v>
                </c:pt>
                <c:pt idx="485">
                  <c:v>-4.8419999999999996</c:v>
                </c:pt>
                <c:pt idx="486">
                  <c:v>-4.8419999999999996</c:v>
                </c:pt>
                <c:pt idx="487">
                  <c:v>-4.8419999999999996</c:v>
                </c:pt>
                <c:pt idx="488">
                  <c:v>-4.8319999999999999</c:v>
                </c:pt>
                <c:pt idx="489">
                  <c:v>-4.8369999999999997</c:v>
                </c:pt>
                <c:pt idx="490">
                  <c:v>-4.8419999999999996</c:v>
                </c:pt>
                <c:pt idx="491">
                  <c:v>-4.8369999999999997</c:v>
                </c:pt>
                <c:pt idx="492">
                  <c:v>-4.8369999999999997</c:v>
                </c:pt>
                <c:pt idx="493">
                  <c:v>-4.827</c:v>
                </c:pt>
                <c:pt idx="494">
                  <c:v>-4.8369999999999997</c:v>
                </c:pt>
                <c:pt idx="495">
                  <c:v>-4.8369999999999997</c:v>
                </c:pt>
                <c:pt idx="496">
                  <c:v>-4.8369999999999997</c:v>
                </c:pt>
                <c:pt idx="497">
                  <c:v>-4.8369999999999997</c:v>
                </c:pt>
                <c:pt idx="498">
                  <c:v>-4.8419999999999996</c:v>
                </c:pt>
                <c:pt idx="499">
                  <c:v>-4.8419999999999996</c:v>
                </c:pt>
                <c:pt idx="500">
                  <c:v>-4.8419999999999996</c:v>
                </c:pt>
                <c:pt idx="501">
                  <c:v>-4.8369999999999997</c:v>
                </c:pt>
                <c:pt idx="502">
                  <c:v>-4.8419999999999996</c:v>
                </c:pt>
                <c:pt idx="503">
                  <c:v>-4.8419999999999996</c:v>
                </c:pt>
                <c:pt idx="504">
                  <c:v>-4.8419999999999996</c:v>
                </c:pt>
                <c:pt idx="505">
                  <c:v>-4.8520000000000003</c:v>
                </c:pt>
                <c:pt idx="506">
                  <c:v>-4.8659999999999997</c:v>
                </c:pt>
                <c:pt idx="507">
                  <c:v>-4.8710000000000004</c:v>
                </c:pt>
                <c:pt idx="508">
                  <c:v>-4.8710000000000004</c:v>
                </c:pt>
                <c:pt idx="509">
                  <c:v>-4.8659999999999997</c:v>
                </c:pt>
                <c:pt idx="510">
                  <c:v>-4.8659999999999997</c:v>
                </c:pt>
                <c:pt idx="511">
                  <c:v>-4.8710000000000004</c:v>
                </c:pt>
                <c:pt idx="512">
                  <c:v>-4.8609999999999998</c:v>
                </c:pt>
                <c:pt idx="513">
                  <c:v>-4.8710000000000004</c:v>
                </c:pt>
                <c:pt idx="514">
                  <c:v>-4.8760000000000003</c:v>
                </c:pt>
                <c:pt idx="515">
                  <c:v>-4.8760000000000003</c:v>
                </c:pt>
                <c:pt idx="516">
                  <c:v>-4.8810000000000002</c:v>
                </c:pt>
                <c:pt idx="517">
                  <c:v>-4.8710000000000004</c:v>
                </c:pt>
                <c:pt idx="518">
                  <c:v>-4.8710000000000004</c:v>
                </c:pt>
                <c:pt idx="519">
                  <c:v>-4.8710000000000004</c:v>
                </c:pt>
                <c:pt idx="520">
                  <c:v>-4.8760000000000003</c:v>
                </c:pt>
                <c:pt idx="521">
                  <c:v>-4.8710000000000004</c:v>
                </c:pt>
                <c:pt idx="522">
                  <c:v>-4.8810000000000002</c:v>
                </c:pt>
                <c:pt idx="523">
                  <c:v>-4.8760000000000003</c:v>
                </c:pt>
                <c:pt idx="524">
                  <c:v>-4.8760000000000003</c:v>
                </c:pt>
                <c:pt idx="525">
                  <c:v>-4.8710000000000004</c:v>
                </c:pt>
                <c:pt idx="526">
                  <c:v>-4.8760000000000003</c:v>
                </c:pt>
                <c:pt idx="527">
                  <c:v>-4.8810000000000002</c:v>
                </c:pt>
                <c:pt idx="528">
                  <c:v>-4.8760000000000003</c:v>
                </c:pt>
                <c:pt idx="529">
                  <c:v>-4.8760000000000003</c:v>
                </c:pt>
                <c:pt idx="530">
                  <c:v>-4.8760000000000003</c:v>
                </c:pt>
                <c:pt idx="531">
                  <c:v>-4.8760000000000003</c:v>
                </c:pt>
                <c:pt idx="532">
                  <c:v>-4.8760000000000003</c:v>
                </c:pt>
                <c:pt idx="533">
                  <c:v>-4.8810000000000002</c:v>
                </c:pt>
                <c:pt idx="534">
                  <c:v>-4.8810000000000002</c:v>
                </c:pt>
                <c:pt idx="535">
                  <c:v>-4.8810000000000002</c:v>
                </c:pt>
                <c:pt idx="536">
                  <c:v>-4.8760000000000003</c:v>
                </c:pt>
                <c:pt idx="537">
                  <c:v>-4.8659999999999997</c:v>
                </c:pt>
                <c:pt idx="538">
                  <c:v>-4.8760000000000003</c:v>
                </c:pt>
                <c:pt idx="539">
                  <c:v>-4.8710000000000004</c:v>
                </c:pt>
                <c:pt idx="540">
                  <c:v>-4.4880000000000004</c:v>
                </c:pt>
                <c:pt idx="541">
                  <c:v>-3.9790000000000001</c:v>
                </c:pt>
                <c:pt idx="542">
                  <c:v>-3.218</c:v>
                </c:pt>
                <c:pt idx="543">
                  <c:v>-2.5830000000000002</c:v>
                </c:pt>
                <c:pt idx="544">
                  <c:v>-2.0110000000000001</c:v>
                </c:pt>
                <c:pt idx="545">
                  <c:v>-1.968</c:v>
                </c:pt>
                <c:pt idx="546">
                  <c:v>-1.653</c:v>
                </c:pt>
                <c:pt idx="547">
                  <c:v>-1.536</c:v>
                </c:pt>
                <c:pt idx="548">
                  <c:v>-1.512</c:v>
                </c:pt>
                <c:pt idx="549">
                  <c:v>-1.5069999999999999</c:v>
                </c:pt>
                <c:pt idx="550">
                  <c:v>-1.5029999999999999</c:v>
                </c:pt>
                <c:pt idx="551">
                  <c:v>-1.4930000000000001</c:v>
                </c:pt>
                <c:pt idx="552">
                  <c:v>-1.488</c:v>
                </c:pt>
                <c:pt idx="553">
                  <c:v>-1.488</c:v>
                </c:pt>
                <c:pt idx="554">
                  <c:v>-1.4830000000000001</c:v>
                </c:pt>
                <c:pt idx="555">
                  <c:v>-1.488</c:v>
                </c:pt>
                <c:pt idx="556">
                  <c:v>-1.4730000000000001</c:v>
                </c:pt>
                <c:pt idx="557">
                  <c:v>-1.478</c:v>
                </c:pt>
                <c:pt idx="558">
                  <c:v>-1.4730000000000001</c:v>
                </c:pt>
                <c:pt idx="559">
                  <c:v>-1.478</c:v>
                </c:pt>
                <c:pt idx="560">
                  <c:v>-1.4690000000000001</c:v>
                </c:pt>
                <c:pt idx="561">
                  <c:v>-1.4690000000000001</c:v>
                </c:pt>
                <c:pt idx="562">
                  <c:v>-1.4690000000000001</c:v>
                </c:pt>
                <c:pt idx="563">
                  <c:v>-1.4690000000000001</c:v>
                </c:pt>
                <c:pt idx="564">
                  <c:v>-1.4730000000000001</c:v>
                </c:pt>
                <c:pt idx="565">
                  <c:v>-1.4690000000000001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'DATA-editted'!$AR$6:$AR$571</c:f>
              <c:numCache>
                <c:formatCode>General</c:formatCode>
                <c:ptCount val="566"/>
                <c:pt idx="0">
                  <c:v>-1.6E-2</c:v>
                </c:pt>
                <c:pt idx="1">
                  <c:v>-1.0999999999999999E-2</c:v>
                </c:pt>
                <c:pt idx="2">
                  <c:v>-1.0999999999999999E-2</c:v>
                </c:pt>
                <c:pt idx="3">
                  <c:v>-2.1999999999999999E-2</c:v>
                </c:pt>
                <c:pt idx="4">
                  <c:v>-1.0999999999999999E-2</c:v>
                </c:pt>
                <c:pt idx="5">
                  <c:v>-1.6E-2</c:v>
                </c:pt>
                <c:pt idx="6">
                  <c:v>-1.0999999999999999E-2</c:v>
                </c:pt>
                <c:pt idx="7">
                  <c:v>-1.0999999999999999E-2</c:v>
                </c:pt>
                <c:pt idx="8">
                  <c:v>-1.6E-2</c:v>
                </c:pt>
                <c:pt idx="9">
                  <c:v>-1.0999999999999999E-2</c:v>
                </c:pt>
                <c:pt idx="10">
                  <c:v>-1.6E-2</c:v>
                </c:pt>
                <c:pt idx="11">
                  <c:v>-1.0999999999999999E-2</c:v>
                </c:pt>
                <c:pt idx="12">
                  <c:v>-5.0000000000000001E-3</c:v>
                </c:pt>
                <c:pt idx="13">
                  <c:v>-1.0999999999999999E-2</c:v>
                </c:pt>
                <c:pt idx="14">
                  <c:v>-1.0999999999999999E-2</c:v>
                </c:pt>
                <c:pt idx="15">
                  <c:v>-1.0999999999999999E-2</c:v>
                </c:pt>
                <c:pt idx="16">
                  <c:v>-2.1999999999999999E-2</c:v>
                </c:pt>
                <c:pt idx="17">
                  <c:v>-1.6E-2</c:v>
                </c:pt>
                <c:pt idx="18">
                  <c:v>-1.6E-2</c:v>
                </c:pt>
                <c:pt idx="19">
                  <c:v>-2.1999999999999999E-2</c:v>
                </c:pt>
                <c:pt idx="20">
                  <c:v>-1.6E-2</c:v>
                </c:pt>
                <c:pt idx="21">
                  <c:v>-1.0999999999999999E-2</c:v>
                </c:pt>
                <c:pt idx="22">
                  <c:v>-1.0999999999999999E-2</c:v>
                </c:pt>
                <c:pt idx="23">
                  <c:v>-1.6E-2</c:v>
                </c:pt>
                <c:pt idx="24">
                  <c:v>-1.6E-2</c:v>
                </c:pt>
                <c:pt idx="25">
                  <c:v>-1.6E-2</c:v>
                </c:pt>
                <c:pt idx="26">
                  <c:v>-1.6E-2</c:v>
                </c:pt>
                <c:pt idx="27">
                  <c:v>-1.6E-2</c:v>
                </c:pt>
                <c:pt idx="28">
                  <c:v>-1.6E-2</c:v>
                </c:pt>
                <c:pt idx="29">
                  <c:v>-1.0999999999999999E-2</c:v>
                </c:pt>
                <c:pt idx="30">
                  <c:v>-4.3999999999999997E-2</c:v>
                </c:pt>
                <c:pt idx="31">
                  <c:v>-7.0999999999999994E-2</c:v>
                </c:pt>
                <c:pt idx="32">
                  <c:v>-7.0999999999999994E-2</c:v>
                </c:pt>
                <c:pt idx="33">
                  <c:v>-7.0999999999999994E-2</c:v>
                </c:pt>
                <c:pt idx="34">
                  <c:v>-9.1999999999999998E-2</c:v>
                </c:pt>
                <c:pt idx="35">
                  <c:v>-0.125</c:v>
                </c:pt>
                <c:pt idx="36">
                  <c:v>-0.125</c:v>
                </c:pt>
                <c:pt idx="37">
                  <c:v>-0.14099999999999999</c:v>
                </c:pt>
                <c:pt idx="38">
                  <c:v>-0.17899999999999999</c:v>
                </c:pt>
                <c:pt idx="39">
                  <c:v>-0.19</c:v>
                </c:pt>
                <c:pt idx="40">
                  <c:v>-0.20699999999999999</c:v>
                </c:pt>
                <c:pt idx="41">
                  <c:v>-0.21199999999999999</c:v>
                </c:pt>
                <c:pt idx="42">
                  <c:v>-0.218</c:v>
                </c:pt>
                <c:pt idx="43">
                  <c:v>-0.223</c:v>
                </c:pt>
                <c:pt idx="44">
                  <c:v>-0.22800000000000001</c:v>
                </c:pt>
                <c:pt idx="45">
                  <c:v>-0.23400000000000001</c:v>
                </c:pt>
                <c:pt idx="46">
                  <c:v>-0.22800000000000001</c:v>
                </c:pt>
                <c:pt idx="47">
                  <c:v>-0.23400000000000001</c:v>
                </c:pt>
                <c:pt idx="48">
                  <c:v>-0.25</c:v>
                </c:pt>
                <c:pt idx="49">
                  <c:v>-0.23899999999999999</c:v>
                </c:pt>
                <c:pt idx="50">
                  <c:v>-0.25</c:v>
                </c:pt>
                <c:pt idx="51">
                  <c:v>-0.25600000000000001</c:v>
                </c:pt>
                <c:pt idx="52">
                  <c:v>-0.245</c:v>
                </c:pt>
                <c:pt idx="53">
                  <c:v>-0.28299999999999997</c:v>
                </c:pt>
                <c:pt idx="54">
                  <c:v>-0.29399999999999998</c:v>
                </c:pt>
                <c:pt idx="55">
                  <c:v>-0.29399999999999998</c:v>
                </c:pt>
                <c:pt idx="56">
                  <c:v>-0.315</c:v>
                </c:pt>
                <c:pt idx="57">
                  <c:v>-0.315</c:v>
                </c:pt>
                <c:pt idx="58">
                  <c:v>-0.315</c:v>
                </c:pt>
                <c:pt idx="59">
                  <c:v>-0.315</c:v>
                </c:pt>
                <c:pt idx="60">
                  <c:v>-0.315</c:v>
                </c:pt>
                <c:pt idx="61">
                  <c:v>-0.32100000000000001</c:v>
                </c:pt>
                <c:pt idx="62">
                  <c:v>-0.31</c:v>
                </c:pt>
                <c:pt idx="63">
                  <c:v>-0.31</c:v>
                </c:pt>
                <c:pt idx="64">
                  <c:v>-0.32100000000000001</c:v>
                </c:pt>
                <c:pt idx="65">
                  <c:v>-0.32100000000000001</c:v>
                </c:pt>
                <c:pt idx="66">
                  <c:v>-0.31</c:v>
                </c:pt>
                <c:pt idx="67">
                  <c:v>-0.32600000000000001</c:v>
                </c:pt>
                <c:pt idx="68">
                  <c:v>-0.32600000000000001</c:v>
                </c:pt>
                <c:pt idx="69">
                  <c:v>-0.32600000000000001</c:v>
                </c:pt>
                <c:pt idx="70">
                  <c:v>-0.34300000000000003</c:v>
                </c:pt>
                <c:pt idx="71">
                  <c:v>-0.33200000000000002</c:v>
                </c:pt>
                <c:pt idx="72">
                  <c:v>-0.33700000000000002</c:v>
                </c:pt>
                <c:pt idx="73">
                  <c:v>-0.34300000000000003</c:v>
                </c:pt>
                <c:pt idx="74">
                  <c:v>-0.32600000000000001</c:v>
                </c:pt>
                <c:pt idx="75">
                  <c:v>-0.34300000000000003</c:v>
                </c:pt>
                <c:pt idx="76">
                  <c:v>-0.35899999999999999</c:v>
                </c:pt>
                <c:pt idx="77">
                  <c:v>-0.36399999999999999</c:v>
                </c:pt>
                <c:pt idx="78">
                  <c:v>-0.35899999999999999</c:v>
                </c:pt>
                <c:pt idx="79">
                  <c:v>-0.36399999999999999</c:v>
                </c:pt>
                <c:pt idx="80">
                  <c:v>-0.35899999999999999</c:v>
                </c:pt>
                <c:pt idx="81">
                  <c:v>-0.35899999999999999</c:v>
                </c:pt>
                <c:pt idx="82">
                  <c:v>-0.36399999999999999</c:v>
                </c:pt>
                <c:pt idx="83">
                  <c:v>-0.375</c:v>
                </c:pt>
                <c:pt idx="84">
                  <c:v>-0.375</c:v>
                </c:pt>
                <c:pt idx="85">
                  <c:v>-0.375</c:v>
                </c:pt>
                <c:pt idx="86">
                  <c:v>-0.38100000000000001</c:v>
                </c:pt>
                <c:pt idx="87">
                  <c:v>-0.39200000000000002</c:v>
                </c:pt>
                <c:pt idx="88">
                  <c:v>-0.39200000000000002</c:v>
                </c:pt>
                <c:pt idx="89">
                  <c:v>-0.39200000000000002</c:v>
                </c:pt>
                <c:pt idx="90">
                  <c:v>-0.39200000000000002</c:v>
                </c:pt>
                <c:pt idx="91">
                  <c:v>-0.39700000000000002</c:v>
                </c:pt>
                <c:pt idx="92">
                  <c:v>-0.41899999999999998</c:v>
                </c:pt>
                <c:pt idx="93">
                  <c:v>-0.43</c:v>
                </c:pt>
                <c:pt idx="94">
                  <c:v>-0.41899999999999998</c:v>
                </c:pt>
                <c:pt idx="95">
                  <c:v>-0.43</c:v>
                </c:pt>
                <c:pt idx="96">
                  <c:v>-0.41899999999999998</c:v>
                </c:pt>
                <c:pt idx="97">
                  <c:v>-0.41899999999999998</c:v>
                </c:pt>
                <c:pt idx="98">
                  <c:v>-0.42399999999999999</c:v>
                </c:pt>
                <c:pt idx="99">
                  <c:v>-0.41899999999999998</c:v>
                </c:pt>
                <c:pt idx="100">
                  <c:v>-0.40799999999999997</c:v>
                </c:pt>
                <c:pt idx="101">
                  <c:v>-0.43</c:v>
                </c:pt>
                <c:pt idx="102">
                  <c:v>-0.43</c:v>
                </c:pt>
                <c:pt idx="103">
                  <c:v>-0.47299999999999998</c:v>
                </c:pt>
                <c:pt idx="104">
                  <c:v>-0.47299999999999998</c:v>
                </c:pt>
                <c:pt idx="105">
                  <c:v>-0.48399999999999999</c:v>
                </c:pt>
                <c:pt idx="106">
                  <c:v>-0.48399999999999999</c:v>
                </c:pt>
                <c:pt idx="107">
                  <c:v>-0.48899999999999999</c:v>
                </c:pt>
                <c:pt idx="108">
                  <c:v>-0.48399999999999999</c:v>
                </c:pt>
                <c:pt idx="109">
                  <c:v>-0.5</c:v>
                </c:pt>
                <c:pt idx="110">
                  <c:v>-0.48899999999999999</c:v>
                </c:pt>
                <c:pt idx="111">
                  <c:v>-0.51100000000000001</c:v>
                </c:pt>
                <c:pt idx="112">
                  <c:v>-0.52200000000000002</c:v>
                </c:pt>
                <c:pt idx="113">
                  <c:v>-0.51700000000000002</c:v>
                </c:pt>
                <c:pt idx="114">
                  <c:v>-0.51700000000000002</c:v>
                </c:pt>
                <c:pt idx="115">
                  <c:v>-0.52800000000000002</c:v>
                </c:pt>
                <c:pt idx="116">
                  <c:v>-0.57599999999999996</c:v>
                </c:pt>
                <c:pt idx="117">
                  <c:v>-0.60899999999999999</c:v>
                </c:pt>
                <c:pt idx="118">
                  <c:v>-0.63600000000000001</c:v>
                </c:pt>
                <c:pt idx="119">
                  <c:v>-0.64200000000000002</c:v>
                </c:pt>
                <c:pt idx="120">
                  <c:v>-0.69599999999999995</c:v>
                </c:pt>
                <c:pt idx="121">
                  <c:v>-0.69599999999999995</c:v>
                </c:pt>
                <c:pt idx="122">
                  <c:v>-0.70699999999999996</c:v>
                </c:pt>
                <c:pt idx="123">
                  <c:v>-0.70199999999999996</c:v>
                </c:pt>
                <c:pt idx="124">
                  <c:v>-0.74</c:v>
                </c:pt>
                <c:pt idx="125">
                  <c:v>-0.745</c:v>
                </c:pt>
                <c:pt idx="126">
                  <c:v>-0.74</c:v>
                </c:pt>
                <c:pt idx="127">
                  <c:v>-0.745</c:v>
                </c:pt>
                <c:pt idx="128">
                  <c:v>-0.77200000000000002</c:v>
                </c:pt>
                <c:pt idx="129">
                  <c:v>-0.75600000000000001</c:v>
                </c:pt>
                <c:pt idx="130">
                  <c:v>-0.82099999999999995</c:v>
                </c:pt>
                <c:pt idx="131">
                  <c:v>-0.82099999999999995</c:v>
                </c:pt>
                <c:pt idx="132">
                  <c:v>-0.88600000000000001</c:v>
                </c:pt>
                <c:pt idx="133">
                  <c:v>-0.90300000000000002</c:v>
                </c:pt>
                <c:pt idx="134">
                  <c:v>-0.97299999999999998</c:v>
                </c:pt>
                <c:pt idx="135">
                  <c:v>-0.96799999999999997</c:v>
                </c:pt>
                <c:pt idx="136">
                  <c:v>-1.0009999999999999</c:v>
                </c:pt>
                <c:pt idx="137">
                  <c:v>-1.0009999999999999</c:v>
                </c:pt>
                <c:pt idx="138">
                  <c:v>-1.022</c:v>
                </c:pt>
                <c:pt idx="139">
                  <c:v>-1.0169999999999999</c:v>
                </c:pt>
                <c:pt idx="140">
                  <c:v>-1.093</c:v>
                </c:pt>
                <c:pt idx="141">
                  <c:v>-1.147</c:v>
                </c:pt>
                <c:pt idx="142">
                  <c:v>-1.1419999999999999</c:v>
                </c:pt>
                <c:pt idx="143">
                  <c:v>-1.1910000000000001</c:v>
                </c:pt>
                <c:pt idx="144">
                  <c:v>-1.196</c:v>
                </c:pt>
                <c:pt idx="145">
                  <c:v>-1.2070000000000001</c:v>
                </c:pt>
                <c:pt idx="146">
                  <c:v>-1.224</c:v>
                </c:pt>
                <c:pt idx="147">
                  <c:v>-1.2290000000000001</c:v>
                </c:pt>
                <c:pt idx="148">
                  <c:v>-1.24</c:v>
                </c:pt>
                <c:pt idx="149">
                  <c:v>-1.327</c:v>
                </c:pt>
                <c:pt idx="150">
                  <c:v>-1.327</c:v>
                </c:pt>
                <c:pt idx="151">
                  <c:v>-1.403</c:v>
                </c:pt>
                <c:pt idx="152">
                  <c:v>-1.4139999999999999</c:v>
                </c:pt>
                <c:pt idx="153">
                  <c:v>-1.4139999999999999</c:v>
                </c:pt>
                <c:pt idx="154">
                  <c:v>-1.425</c:v>
                </c:pt>
                <c:pt idx="155">
                  <c:v>-1.4359999999999999</c:v>
                </c:pt>
                <c:pt idx="156">
                  <c:v>-1.4359999999999999</c:v>
                </c:pt>
                <c:pt idx="157">
                  <c:v>-1.4410000000000001</c:v>
                </c:pt>
                <c:pt idx="158">
                  <c:v>-1.506</c:v>
                </c:pt>
                <c:pt idx="159">
                  <c:v>-1.5229999999999999</c:v>
                </c:pt>
                <c:pt idx="160">
                  <c:v>-1.55</c:v>
                </c:pt>
                <c:pt idx="161">
                  <c:v>-1.631</c:v>
                </c:pt>
                <c:pt idx="162">
                  <c:v>-1.631</c:v>
                </c:pt>
                <c:pt idx="163">
                  <c:v>-1.6859999999999999</c:v>
                </c:pt>
                <c:pt idx="164">
                  <c:v>-1.68</c:v>
                </c:pt>
                <c:pt idx="165">
                  <c:v>-1.724</c:v>
                </c:pt>
                <c:pt idx="166">
                  <c:v>-1.74</c:v>
                </c:pt>
                <c:pt idx="167">
                  <c:v>-1.746</c:v>
                </c:pt>
                <c:pt idx="168">
                  <c:v>-1.7729999999999999</c:v>
                </c:pt>
                <c:pt idx="169">
                  <c:v>-1.7889999999999999</c:v>
                </c:pt>
                <c:pt idx="170">
                  <c:v>-1.7889999999999999</c:v>
                </c:pt>
                <c:pt idx="171">
                  <c:v>-1.806</c:v>
                </c:pt>
                <c:pt idx="172">
                  <c:v>-1.8109999999999999</c:v>
                </c:pt>
                <c:pt idx="173">
                  <c:v>-1.8160000000000001</c:v>
                </c:pt>
                <c:pt idx="174">
                  <c:v>-1.8220000000000001</c:v>
                </c:pt>
                <c:pt idx="175">
                  <c:v>-1.86</c:v>
                </c:pt>
                <c:pt idx="176">
                  <c:v>-1.849</c:v>
                </c:pt>
                <c:pt idx="177">
                  <c:v>-1.86</c:v>
                </c:pt>
                <c:pt idx="178">
                  <c:v>-1.871</c:v>
                </c:pt>
                <c:pt idx="179">
                  <c:v>-1.871</c:v>
                </c:pt>
                <c:pt idx="180">
                  <c:v>-1.8819999999999999</c:v>
                </c:pt>
                <c:pt idx="181">
                  <c:v>-1.887</c:v>
                </c:pt>
                <c:pt idx="182">
                  <c:v>-1.974</c:v>
                </c:pt>
                <c:pt idx="183">
                  <c:v>-2.028</c:v>
                </c:pt>
                <c:pt idx="184">
                  <c:v>-2.0390000000000001</c:v>
                </c:pt>
                <c:pt idx="185">
                  <c:v>-2.0449999999999999</c:v>
                </c:pt>
                <c:pt idx="186">
                  <c:v>-2.0339999999999998</c:v>
                </c:pt>
                <c:pt idx="187">
                  <c:v>-2.077</c:v>
                </c:pt>
                <c:pt idx="188">
                  <c:v>-2.0939999999999999</c:v>
                </c:pt>
                <c:pt idx="189">
                  <c:v>-2.0990000000000002</c:v>
                </c:pt>
                <c:pt idx="190">
                  <c:v>-2.0990000000000002</c:v>
                </c:pt>
                <c:pt idx="191">
                  <c:v>-2.1160000000000001</c:v>
                </c:pt>
                <c:pt idx="192">
                  <c:v>-2.1160000000000001</c:v>
                </c:pt>
                <c:pt idx="193">
                  <c:v>-2.1320000000000001</c:v>
                </c:pt>
                <c:pt idx="194">
                  <c:v>-2.1320000000000001</c:v>
                </c:pt>
                <c:pt idx="195">
                  <c:v>-2.2410000000000001</c:v>
                </c:pt>
                <c:pt idx="196">
                  <c:v>-2.2410000000000001</c:v>
                </c:pt>
                <c:pt idx="197">
                  <c:v>-2.2730000000000001</c:v>
                </c:pt>
                <c:pt idx="198">
                  <c:v>-2.2839999999999998</c:v>
                </c:pt>
                <c:pt idx="199">
                  <c:v>-2.2839999999999998</c:v>
                </c:pt>
                <c:pt idx="200">
                  <c:v>-2.2999999999999998</c:v>
                </c:pt>
                <c:pt idx="201">
                  <c:v>-2.3170000000000002</c:v>
                </c:pt>
                <c:pt idx="202">
                  <c:v>-2.3170000000000002</c:v>
                </c:pt>
                <c:pt idx="203">
                  <c:v>-2.36</c:v>
                </c:pt>
                <c:pt idx="204">
                  <c:v>-2.3769999999999998</c:v>
                </c:pt>
                <c:pt idx="205">
                  <c:v>-2.387</c:v>
                </c:pt>
                <c:pt idx="206">
                  <c:v>-2.3980000000000001</c:v>
                </c:pt>
                <c:pt idx="207">
                  <c:v>-2.42</c:v>
                </c:pt>
                <c:pt idx="208">
                  <c:v>-2.431</c:v>
                </c:pt>
                <c:pt idx="209">
                  <c:v>-2.5019999999999998</c:v>
                </c:pt>
                <c:pt idx="210">
                  <c:v>-2.5179999999999998</c:v>
                </c:pt>
                <c:pt idx="211">
                  <c:v>-2.5230000000000001</c:v>
                </c:pt>
                <c:pt idx="212">
                  <c:v>-2.54</c:v>
                </c:pt>
                <c:pt idx="213">
                  <c:v>-2.556</c:v>
                </c:pt>
                <c:pt idx="214">
                  <c:v>-2.5670000000000002</c:v>
                </c:pt>
                <c:pt idx="215">
                  <c:v>-2.6</c:v>
                </c:pt>
                <c:pt idx="216">
                  <c:v>-2.621</c:v>
                </c:pt>
                <c:pt idx="217">
                  <c:v>-2.6920000000000002</c:v>
                </c:pt>
                <c:pt idx="218">
                  <c:v>-2.7029999999999998</c:v>
                </c:pt>
                <c:pt idx="219">
                  <c:v>-2.714</c:v>
                </c:pt>
                <c:pt idx="220">
                  <c:v>-2.7410000000000001</c:v>
                </c:pt>
                <c:pt idx="221">
                  <c:v>-2.7570000000000001</c:v>
                </c:pt>
                <c:pt idx="222">
                  <c:v>-2.774</c:v>
                </c:pt>
                <c:pt idx="223">
                  <c:v>-2.7679999999999998</c:v>
                </c:pt>
                <c:pt idx="224">
                  <c:v>-2.7839999999999998</c:v>
                </c:pt>
                <c:pt idx="225">
                  <c:v>-2.8010000000000002</c:v>
                </c:pt>
                <c:pt idx="226">
                  <c:v>-2.8010000000000002</c:v>
                </c:pt>
                <c:pt idx="227">
                  <c:v>-2.8330000000000002</c:v>
                </c:pt>
                <c:pt idx="228">
                  <c:v>-2.8330000000000002</c:v>
                </c:pt>
                <c:pt idx="229">
                  <c:v>-2.839</c:v>
                </c:pt>
                <c:pt idx="230">
                  <c:v>-2.8660000000000001</c:v>
                </c:pt>
                <c:pt idx="231">
                  <c:v>-2.8660000000000001</c:v>
                </c:pt>
                <c:pt idx="232">
                  <c:v>-2.8660000000000001</c:v>
                </c:pt>
                <c:pt idx="233">
                  <c:v>-2.871</c:v>
                </c:pt>
                <c:pt idx="234">
                  <c:v>-2.871</c:v>
                </c:pt>
                <c:pt idx="235">
                  <c:v>-2.8820000000000001</c:v>
                </c:pt>
                <c:pt idx="236">
                  <c:v>-2.899</c:v>
                </c:pt>
                <c:pt idx="237">
                  <c:v>-2.9039999999999999</c:v>
                </c:pt>
                <c:pt idx="238">
                  <c:v>-2.92</c:v>
                </c:pt>
                <c:pt idx="239">
                  <c:v>-2.931</c:v>
                </c:pt>
                <c:pt idx="240">
                  <c:v>-2.9529999999999998</c:v>
                </c:pt>
                <c:pt idx="241">
                  <c:v>-2.98</c:v>
                </c:pt>
                <c:pt idx="242">
                  <c:v>-2.9750000000000001</c:v>
                </c:pt>
                <c:pt idx="243">
                  <c:v>-3.0070000000000001</c:v>
                </c:pt>
                <c:pt idx="244">
                  <c:v>-3.0019999999999998</c:v>
                </c:pt>
                <c:pt idx="245">
                  <c:v>-3.1</c:v>
                </c:pt>
                <c:pt idx="246">
                  <c:v>-3.1110000000000002</c:v>
                </c:pt>
                <c:pt idx="247">
                  <c:v>-3.1709999999999998</c:v>
                </c:pt>
                <c:pt idx="248">
                  <c:v>-3.1869999999999998</c:v>
                </c:pt>
                <c:pt idx="249">
                  <c:v>-3.2029999999999998</c:v>
                </c:pt>
                <c:pt idx="250">
                  <c:v>-3.2090000000000001</c:v>
                </c:pt>
                <c:pt idx="251">
                  <c:v>-3.2189999999999999</c:v>
                </c:pt>
                <c:pt idx="252">
                  <c:v>-3.2410000000000001</c:v>
                </c:pt>
                <c:pt idx="253">
                  <c:v>-3.2360000000000002</c:v>
                </c:pt>
                <c:pt idx="254">
                  <c:v>-3.2679999999999998</c:v>
                </c:pt>
                <c:pt idx="255">
                  <c:v>-3.2959999999999998</c:v>
                </c:pt>
                <c:pt idx="256">
                  <c:v>-3.3119999999999998</c:v>
                </c:pt>
                <c:pt idx="257">
                  <c:v>-3.3170000000000002</c:v>
                </c:pt>
                <c:pt idx="258">
                  <c:v>-3.3119999999999998</c:v>
                </c:pt>
                <c:pt idx="259">
                  <c:v>-3.3340000000000001</c:v>
                </c:pt>
                <c:pt idx="260">
                  <c:v>-3.3450000000000002</c:v>
                </c:pt>
                <c:pt idx="261">
                  <c:v>-3.355</c:v>
                </c:pt>
                <c:pt idx="262">
                  <c:v>-3.3660000000000001</c:v>
                </c:pt>
                <c:pt idx="263">
                  <c:v>-3.4209999999999998</c:v>
                </c:pt>
                <c:pt idx="264">
                  <c:v>-3.4319999999999999</c:v>
                </c:pt>
                <c:pt idx="265">
                  <c:v>-3.4750000000000001</c:v>
                </c:pt>
                <c:pt idx="266">
                  <c:v>-3.4910000000000001</c:v>
                </c:pt>
                <c:pt idx="267">
                  <c:v>-3.5019999999999998</c:v>
                </c:pt>
                <c:pt idx="268">
                  <c:v>-3.5190000000000001</c:v>
                </c:pt>
                <c:pt idx="269">
                  <c:v>-3.5190000000000001</c:v>
                </c:pt>
                <c:pt idx="270">
                  <c:v>-3.5779999999999998</c:v>
                </c:pt>
                <c:pt idx="271">
                  <c:v>-3.589</c:v>
                </c:pt>
                <c:pt idx="272">
                  <c:v>-3.6110000000000002</c:v>
                </c:pt>
                <c:pt idx="273">
                  <c:v>-3.6269999999999998</c:v>
                </c:pt>
                <c:pt idx="274">
                  <c:v>-3.633</c:v>
                </c:pt>
                <c:pt idx="275">
                  <c:v>-3.665</c:v>
                </c:pt>
                <c:pt idx="276">
                  <c:v>-3.6930000000000001</c:v>
                </c:pt>
                <c:pt idx="277">
                  <c:v>-3.698</c:v>
                </c:pt>
                <c:pt idx="278">
                  <c:v>-3.7250000000000001</c:v>
                </c:pt>
                <c:pt idx="279">
                  <c:v>-3.7360000000000002</c:v>
                </c:pt>
                <c:pt idx="280">
                  <c:v>-3.8069999999999999</c:v>
                </c:pt>
                <c:pt idx="281">
                  <c:v>-3.8290000000000002</c:v>
                </c:pt>
                <c:pt idx="282">
                  <c:v>-3.8450000000000002</c:v>
                </c:pt>
                <c:pt idx="283">
                  <c:v>-3.8450000000000002</c:v>
                </c:pt>
                <c:pt idx="284">
                  <c:v>-3.867</c:v>
                </c:pt>
                <c:pt idx="285">
                  <c:v>-3.899</c:v>
                </c:pt>
                <c:pt idx="286">
                  <c:v>-3.9260000000000002</c:v>
                </c:pt>
                <c:pt idx="287">
                  <c:v>-3.9430000000000001</c:v>
                </c:pt>
                <c:pt idx="288">
                  <c:v>-3.9590000000000001</c:v>
                </c:pt>
                <c:pt idx="289">
                  <c:v>-3.97</c:v>
                </c:pt>
                <c:pt idx="290">
                  <c:v>-3.992</c:v>
                </c:pt>
                <c:pt idx="291">
                  <c:v>-3.9969999999999999</c:v>
                </c:pt>
                <c:pt idx="292">
                  <c:v>-4.0129999999999999</c:v>
                </c:pt>
                <c:pt idx="293">
                  <c:v>-4.0620000000000003</c:v>
                </c:pt>
                <c:pt idx="294">
                  <c:v>-4.0730000000000004</c:v>
                </c:pt>
                <c:pt idx="295">
                  <c:v>-4.0789999999999997</c:v>
                </c:pt>
                <c:pt idx="296">
                  <c:v>-4.0730000000000004</c:v>
                </c:pt>
                <c:pt idx="297">
                  <c:v>-4.09</c:v>
                </c:pt>
                <c:pt idx="298">
                  <c:v>-4.1109999999999998</c:v>
                </c:pt>
                <c:pt idx="299">
                  <c:v>-4.1219999999999999</c:v>
                </c:pt>
                <c:pt idx="300">
                  <c:v>-4.1219999999999999</c:v>
                </c:pt>
                <c:pt idx="301">
                  <c:v>-4.16</c:v>
                </c:pt>
                <c:pt idx="302">
                  <c:v>-4.1660000000000004</c:v>
                </c:pt>
                <c:pt idx="303">
                  <c:v>-4.22</c:v>
                </c:pt>
                <c:pt idx="304">
                  <c:v>-4.2309999999999999</c:v>
                </c:pt>
                <c:pt idx="305">
                  <c:v>-4.2530000000000001</c:v>
                </c:pt>
                <c:pt idx="306">
                  <c:v>-4.2469999999999999</c:v>
                </c:pt>
                <c:pt idx="307">
                  <c:v>-4.2910000000000004</c:v>
                </c:pt>
                <c:pt idx="308">
                  <c:v>-4.3019999999999996</c:v>
                </c:pt>
                <c:pt idx="309">
                  <c:v>-4.3070000000000004</c:v>
                </c:pt>
                <c:pt idx="310">
                  <c:v>-4.3070000000000004</c:v>
                </c:pt>
                <c:pt idx="311">
                  <c:v>-4.3339999999999996</c:v>
                </c:pt>
                <c:pt idx="312">
                  <c:v>-4.3559999999999999</c:v>
                </c:pt>
                <c:pt idx="313">
                  <c:v>-4.4210000000000003</c:v>
                </c:pt>
                <c:pt idx="314">
                  <c:v>-4.4210000000000003</c:v>
                </c:pt>
                <c:pt idx="315">
                  <c:v>-4.4320000000000004</c:v>
                </c:pt>
                <c:pt idx="316">
                  <c:v>-4.4489999999999998</c:v>
                </c:pt>
                <c:pt idx="317">
                  <c:v>-4.4539999999999997</c:v>
                </c:pt>
                <c:pt idx="318">
                  <c:v>-4.47</c:v>
                </c:pt>
                <c:pt idx="319">
                  <c:v>-4.492</c:v>
                </c:pt>
                <c:pt idx="320">
                  <c:v>-4.4969999999999999</c:v>
                </c:pt>
                <c:pt idx="321">
                  <c:v>-4.4969999999999999</c:v>
                </c:pt>
                <c:pt idx="322">
                  <c:v>-4.4969999999999999</c:v>
                </c:pt>
                <c:pt idx="323">
                  <c:v>-4.5190000000000001</c:v>
                </c:pt>
                <c:pt idx="324">
                  <c:v>-4.53</c:v>
                </c:pt>
                <c:pt idx="325">
                  <c:v>-4.5250000000000004</c:v>
                </c:pt>
                <c:pt idx="326">
                  <c:v>-4.5410000000000004</c:v>
                </c:pt>
                <c:pt idx="327">
                  <c:v>-4.5570000000000004</c:v>
                </c:pt>
                <c:pt idx="328">
                  <c:v>-4.617</c:v>
                </c:pt>
                <c:pt idx="329">
                  <c:v>-4.6230000000000002</c:v>
                </c:pt>
                <c:pt idx="330">
                  <c:v>-4.6230000000000002</c:v>
                </c:pt>
                <c:pt idx="331">
                  <c:v>-4.633</c:v>
                </c:pt>
                <c:pt idx="332">
                  <c:v>-4.6500000000000004</c:v>
                </c:pt>
                <c:pt idx="333">
                  <c:v>-4.6660000000000004</c:v>
                </c:pt>
                <c:pt idx="334">
                  <c:v>-4.6929999999999996</c:v>
                </c:pt>
                <c:pt idx="335">
                  <c:v>-4.6989999999999998</c:v>
                </c:pt>
                <c:pt idx="336">
                  <c:v>-4.7149999999999999</c:v>
                </c:pt>
                <c:pt idx="337">
                  <c:v>-4.726</c:v>
                </c:pt>
                <c:pt idx="338">
                  <c:v>-4.7309999999999999</c:v>
                </c:pt>
                <c:pt idx="339">
                  <c:v>-4.7370000000000001</c:v>
                </c:pt>
                <c:pt idx="340">
                  <c:v>-4.7530000000000001</c:v>
                </c:pt>
                <c:pt idx="341">
                  <c:v>-4.7640000000000002</c:v>
                </c:pt>
                <c:pt idx="342">
                  <c:v>-4.78</c:v>
                </c:pt>
                <c:pt idx="343">
                  <c:v>-4.78</c:v>
                </c:pt>
                <c:pt idx="344">
                  <c:v>-4.7969999999999997</c:v>
                </c:pt>
                <c:pt idx="345">
                  <c:v>-4.8019999999999996</c:v>
                </c:pt>
                <c:pt idx="346">
                  <c:v>-4.8019999999999996</c:v>
                </c:pt>
                <c:pt idx="347">
                  <c:v>-4.8460000000000001</c:v>
                </c:pt>
                <c:pt idx="348">
                  <c:v>-4.851</c:v>
                </c:pt>
                <c:pt idx="349">
                  <c:v>-4.8620000000000001</c:v>
                </c:pt>
                <c:pt idx="350">
                  <c:v>-4.867</c:v>
                </c:pt>
                <c:pt idx="351">
                  <c:v>-4.8840000000000003</c:v>
                </c:pt>
                <c:pt idx="352">
                  <c:v>-4.8890000000000002</c:v>
                </c:pt>
                <c:pt idx="353">
                  <c:v>-4.8940000000000001</c:v>
                </c:pt>
                <c:pt idx="354">
                  <c:v>-4.9109999999999996</c:v>
                </c:pt>
                <c:pt idx="355">
                  <c:v>-4.9160000000000004</c:v>
                </c:pt>
                <c:pt idx="356">
                  <c:v>-4.9269999999999996</c:v>
                </c:pt>
                <c:pt idx="357">
                  <c:v>-4.9429999999999996</c:v>
                </c:pt>
                <c:pt idx="358">
                  <c:v>-4.9489999999999998</c:v>
                </c:pt>
                <c:pt idx="359">
                  <c:v>-4.9649999999999999</c:v>
                </c:pt>
                <c:pt idx="360">
                  <c:v>-4.9710000000000001</c:v>
                </c:pt>
                <c:pt idx="361">
                  <c:v>-4.9980000000000002</c:v>
                </c:pt>
                <c:pt idx="362">
                  <c:v>-5.0030000000000001</c:v>
                </c:pt>
                <c:pt idx="363">
                  <c:v>-5.0519999999999996</c:v>
                </c:pt>
                <c:pt idx="364">
                  <c:v>-5.069</c:v>
                </c:pt>
                <c:pt idx="365">
                  <c:v>-5.0739999999999998</c:v>
                </c:pt>
                <c:pt idx="366">
                  <c:v>-5.069</c:v>
                </c:pt>
                <c:pt idx="367">
                  <c:v>-5.085</c:v>
                </c:pt>
                <c:pt idx="368">
                  <c:v>-5.117</c:v>
                </c:pt>
                <c:pt idx="369">
                  <c:v>-5.1120000000000001</c:v>
                </c:pt>
                <c:pt idx="370">
                  <c:v>-5.1230000000000002</c:v>
                </c:pt>
                <c:pt idx="371">
                  <c:v>-5.1449999999999996</c:v>
                </c:pt>
                <c:pt idx="372">
                  <c:v>-5.1609999999999996</c:v>
                </c:pt>
                <c:pt idx="373">
                  <c:v>-5.1660000000000004</c:v>
                </c:pt>
                <c:pt idx="374">
                  <c:v>-5.2210000000000001</c:v>
                </c:pt>
                <c:pt idx="375">
                  <c:v>-5.2370000000000001</c:v>
                </c:pt>
                <c:pt idx="376">
                  <c:v>-5.2430000000000003</c:v>
                </c:pt>
                <c:pt idx="377">
                  <c:v>-5.2480000000000002</c:v>
                </c:pt>
                <c:pt idx="378">
                  <c:v>-5.2480000000000002</c:v>
                </c:pt>
                <c:pt idx="379">
                  <c:v>-5.2859999999999996</c:v>
                </c:pt>
                <c:pt idx="380">
                  <c:v>-5.2910000000000004</c:v>
                </c:pt>
                <c:pt idx="381">
                  <c:v>-5.319</c:v>
                </c:pt>
                <c:pt idx="382">
                  <c:v>-5.33</c:v>
                </c:pt>
                <c:pt idx="383">
                  <c:v>-5.33</c:v>
                </c:pt>
                <c:pt idx="384">
                  <c:v>-5.335</c:v>
                </c:pt>
                <c:pt idx="385">
                  <c:v>-5.3730000000000002</c:v>
                </c:pt>
                <c:pt idx="386">
                  <c:v>-5.3730000000000002</c:v>
                </c:pt>
                <c:pt idx="387">
                  <c:v>-5.4169999999999998</c:v>
                </c:pt>
                <c:pt idx="388">
                  <c:v>-5.4219999999999997</c:v>
                </c:pt>
                <c:pt idx="389">
                  <c:v>-5.4269999999999996</c:v>
                </c:pt>
                <c:pt idx="390">
                  <c:v>-5.4329999999999998</c:v>
                </c:pt>
                <c:pt idx="391">
                  <c:v>-5.4329999999999998</c:v>
                </c:pt>
                <c:pt idx="392">
                  <c:v>-5.4489999999999998</c:v>
                </c:pt>
                <c:pt idx="393">
                  <c:v>-5.4489999999999998</c:v>
                </c:pt>
                <c:pt idx="394">
                  <c:v>-5.351</c:v>
                </c:pt>
                <c:pt idx="395">
                  <c:v>-5.3620000000000001</c:v>
                </c:pt>
                <c:pt idx="396">
                  <c:v>-5.3570000000000002</c:v>
                </c:pt>
                <c:pt idx="397">
                  <c:v>-5.3620000000000001</c:v>
                </c:pt>
                <c:pt idx="398">
                  <c:v>-5.3680000000000003</c:v>
                </c:pt>
                <c:pt idx="399">
                  <c:v>-5.3730000000000002</c:v>
                </c:pt>
                <c:pt idx="400">
                  <c:v>-5.3789999999999996</c:v>
                </c:pt>
                <c:pt idx="401">
                  <c:v>-5.3890000000000002</c:v>
                </c:pt>
                <c:pt idx="402">
                  <c:v>-5.3890000000000002</c:v>
                </c:pt>
                <c:pt idx="403">
                  <c:v>-5.3840000000000003</c:v>
                </c:pt>
                <c:pt idx="404">
                  <c:v>-5.3840000000000003</c:v>
                </c:pt>
                <c:pt idx="405">
                  <c:v>-5.3789999999999996</c:v>
                </c:pt>
                <c:pt idx="406">
                  <c:v>-5.3789999999999996</c:v>
                </c:pt>
                <c:pt idx="407">
                  <c:v>-5.3789999999999996</c:v>
                </c:pt>
                <c:pt idx="408">
                  <c:v>-5.3730000000000002</c:v>
                </c:pt>
                <c:pt idx="409">
                  <c:v>-5.3680000000000003</c:v>
                </c:pt>
                <c:pt idx="410">
                  <c:v>-5.3680000000000003</c:v>
                </c:pt>
                <c:pt idx="411">
                  <c:v>-5.3840000000000003</c:v>
                </c:pt>
                <c:pt idx="412">
                  <c:v>-5.3840000000000003</c:v>
                </c:pt>
                <c:pt idx="413">
                  <c:v>-5.3730000000000002</c:v>
                </c:pt>
                <c:pt idx="414">
                  <c:v>-5.3840000000000003</c:v>
                </c:pt>
                <c:pt idx="415">
                  <c:v>-5.3789999999999996</c:v>
                </c:pt>
                <c:pt idx="416">
                  <c:v>-5.3730000000000002</c:v>
                </c:pt>
                <c:pt idx="417">
                  <c:v>-5.3789999999999996</c:v>
                </c:pt>
                <c:pt idx="418">
                  <c:v>-5.4059999999999997</c:v>
                </c:pt>
                <c:pt idx="419">
                  <c:v>-5.46</c:v>
                </c:pt>
                <c:pt idx="420">
                  <c:v>-5.4489999999999998</c:v>
                </c:pt>
                <c:pt idx="421">
                  <c:v>-5.444</c:v>
                </c:pt>
                <c:pt idx="422">
                  <c:v>-5.444</c:v>
                </c:pt>
                <c:pt idx="423">
                  <c:v>-5.444</c:v>
                </c:pt>
                <c:pt idx="424">
                  <c:v>-5.444</c:v>
                </c:pt>
                <c:pt idx="425">
                  <c:v>-5.4489999999999998</c:v>
                </c:pt>
                <c:pt idx="426">
                  <c:v>-5.4489999999999998</c:v>
                </c:pt>
                <c:pt idx="427">
                  <c:v>-5.444</c:v>
                </c:pt>
                <c:pt idx="428">
                  <c:v>-5.4870000000000001</c:v>
                </c:pt>
                <c:pt idx="429">
                  <c:v>-5.5039999999999996</c:v>
                </c:pt>
                <c:pt idx="430">
                  <c:v>-5.5090000000000003</c:v>
                </c:pt>
                <c:pt idx="431">
                  <c:v>-5.5469999999999997</c:v>
                </c:pt>
                <c:pt idx="432">
                  <c:v>-5.569</c:v>
                </c:pt>
                <c:pt idx="433">
                  <c:v>-5.58</c:v>
                </c:pt>
                <c:pt idx="434">
                  <c:v>-5.5960000000000001</c:v>
                </c:pt>
                <c:pt idx="435">
                  <c:v>-5.6120000000000001</c:v>
                </c:pt>
                <c:pt idx="436">
                  <c:v>-5.5960000000000001</c:v>
                </c:pt>
                <c:pt idx="437">
                  <c:v>-5.5960000000000001</c:v>
                </c:pt>
                <c:pt idx="438">
                  <c:v>-5.585</c:v>
                </c:pt>
                <c:pt idx="439">
                  <c:v>-5.5910000000000002</c:v>
                </c:pt>
                <c:pt idx="440">
                  <c:v>-5.5910000000000002</c:v>
                </c:pt>
                <c:pt idx="441">
                  <c:v>-5.585</c:v>
                </c:pt>
                <c:pt idx="442">
                  <c:v>-5.585</c:v>
                </c:pt>
                <c:pt idx="443">
                  <c:v>-5.5910000000000002</c:v>
                </c:pt>
                <c:pt idx="444">
                  <c:v>-5.585</c:v>
                </c:pt>
                <c:pt idx="445">
                  <c:v>-5.58</c:v>
                </c:pt>
                <c:pt idx="446">
                  <c:v>-5.58</c:v>
                </c:pt>
                <c:pt idx="447">
                  <c:v>-5.585</c:v>
                </c:pt>
                <c:pt idx="448">
                  <c:v>-5.58</c:v>
                </c:pt>
                <c:pt idx="449">
                  <c:v>-5.58</c:v>
                </c:pt>
                <c:pt idx="450">
                  <c:v>-5.58</c:v>
                </c:pt>
                <c:pt idx="451">
                  <c:v>-5.58</c:v>
                </c:pt>
                <c:pt idx="452">
                  <c:v>-5.5739999999999998</c:v>
                </c:pt>
                <c:pt idx="453">
                  <c:v>-5.585</c:v>
                </c:pt>
                <c:pt idx="454">
                  <c:v>-5.58</c:v>
                </c:pt>
                <c:pt idx="455">
                  <c:v>-5.5739999999999998</c:v>
                </c:pt>
                <c:pt idx="456">
                  <c:v>-5.58</c:v>
                </c:pt>
                <c:pt idx="457">
                  <c:v>-5.5739999999999998</c:v>
                </c:pt>
                <c:pt idx="458">
                  <c:v>-5.5739999999999998</c:v>
                </c:pt>
                <c:pt idx="459">
                  <c:v>-5.5739999999999998</c:v>
                </c:pt>
                <c:pt idx="460">
                  <c:v>-5.601</c:v>
                </c:pt>
                <c:pt idx="461">
                  <c:v>-5.6340000000000003</c:v>
                </c:pt>
                <c:pt idx="462">
                  <c:v>-5.6340000000000003</c:v>
                </c:pt>
                <c:pt idx="463">
                  <c:v>-5.6289999999999996</c:v>
                </c:pt>
                <c:pt idx="464">
                  <c:v>-5.64</c:v>
                </c:pt>
                <c:pt idx="465">
                  <c:v>-5.6719999999999997</c:v>
                </c:pt>
                <c:pt idx="466">
                  <c:v>-5.6829999999999998</c:v>
                </c:pt>
                <c:pt idx="467">
                  <c:v>-5.6719999999999997</c:v>
                </c:pt>
                <c:pt idx="468">
                  <c:v>-5.6719999999999997</c:v>
                </c:pt>
                <c:pt idx="469">
                  <c:v>-5.6669999999999998</c:v>
                </c:pt>
                <c:pt idx="470">
                  <c:v>-5.6669999999999998</c:v>
                </c:pt>
                <c:pt idx="471">
                  <c:v>-5.6829999999999998</c:v>
                </c:pt>
                <c:pt idx="472">
                  <c:v>-5.6989999999999998</c:v>
                </c:pt>
                <c:pt idx="473">
                  <c:v>-5.694</c:v>
                </c:pt>
                <c:pt idx="474">
                  <c:v>-5.6989999999999998</c:v>
                </c:pt>
                <c:pt idx="475">
                  <c:v>-5.6879999999999997</c:v>
                </c:pt>
                <c:pt idx="476">
                  <c:v>-5.694</c:v>
                </c:pt>
                <c:pt idx="477">
                  <c:v>-5.7050000000000001</c:v>
                </c:pt>
                <c:pt idx="478">
                  <c:v>-5.7320000000000002</c:v>
                </c:pt>
                <c:pt idx="479">
                  <c:v>-5.7270000000000003</c:v>
                </c:pt>
                <c:pt idx="480">
                  <c:v>-5.7320000000000002</c:v>
                </c:pt>
                <c:pt idx="481">
                  <c:v>-5.7270000000000003</c:v>
                </c:pt>
                <c:pt idx="482">
                  <c:v>-5.7210000000000001</c:v>
                </c:pt>
                <c:pt idx="483">
                  <c:v>-5.7270000000000003</c:v>
                </c:pt>
                <c:pt idx="484">
                  <c:v>-5.7210000000000001</c:v>
                </c:pt>
                <c:pt idx="485">
                  <c:v>-5.7270000000000003</c:v>
                </c:pt>
                <c:pt idx="486">
                  <c:v>-5.71</c:v>
                </c:pt>
                <c:pt idx="487">
                  <c:v>-5.7270000000000003</c:v>
                </c:pt>
                <c:pt idx="488">
                  <c:v>-5.7210000000000001</c:v>
                </c:pt>
                <c:pt idx="489">
                  <c:v>-5.7160000000000002</c:v>
                </c:pt>
                <c:pt idx="490">
                  <c:v>-5.7050000000000001</c:v>
                </c:pt>
                <c:pt idx="491">
                  <c:v>-5.7050000000000001</c:v>
                </c:pt>
                <c:pt idx="492">
                  <c:v>-5.7160000000000002</c:v>
                </c:pt>
                <c:pt idx="493">
                  <c:v>-5.7050000000000001</c:v>
                </c:pt>
                <c:pt idx="494">
                  <c:v>-5.7320000000000002</c:v>
                </c:pt>
                <c:pt idx="495">
                  <c:v>-5.7320000000000002</c:v>
                </c:pt>
                <c:pt idx="496">
                  <c:v>-5.7210000000000001</c:v>
                </c:pt>
                <c:pt idx="497">
                  <c:v>-5.7320000000000002</c:v>
                </c:pt>
                <c:pt idx="498">
                  <c:v>-5.7370000000000001</c:v>
                </c:pt>
                <c:pt idx="499">
                  <c:v>-5.7370000000000001</c:v>
                </c:pt>
                <c:pt idx="500">
                  <c:v>-5.7370000000000001</c:v>
                </c:pt>
                <c:pt idx="501">
                  <c:v>-5.7320000000000002</c:v>
                </c:pt>
                <c:pt idx="502">
                  <c:v>-5.7370000000000001</c:v>
                </c:pt>
                <c:pt idx="503">
                  <c:v>-5.7270000000000003</c:v>
                </c:pt>
                <c:pt idx="504">
                  <c:v>-5.7320000000000002</c:v>
                </c:pt>
                <c:pt idx="505">
                  <c:v>-5.7649999999999997</c:v>
                </c:pt>
                <c:pt idx="506">
                  <c:v>-5.77</c:v>
                </c:pt>
                <c:pt idx="507">
                  <c:v>-5.7759999999999998</c:v>
                </c:pt>
                <c:pt idx="508">
                  <c:v>-5.77</c:v>
                </c:pt>
                <c:pt idx="509">
                  <c:v>-5.7759999999999998</c:v>
                </c:pt>
                <c:pt idx="510">
                  <c:v>-5.7649999999999997</c:v>
                </c:pt>
                <c:pt idx="511">
                  <c:v>-5.77</c:v>
                </c:pt>
                <c:pt idx="512">
                  <c:v>-5.7759999999999998</c:v>
                </c:pt>
                <c:pt idx="513">
                  <c:v>-5.7649999999999997</c:v>
                </c:pt>
                <c:pt idx="514">
                  <c:v>-5.77</c:v>
                </c:pt>
                <c:pt idx="515">
                  <c:v>-5.7759999999999998</c:v>
                </c:pt>
                <c:pt idx="516">
                  <c:v>-5.77</c:v>
                </c:pt>
                <c:pt idx="517">
                  <c:v>-5.7649999999999997</c:v>
                </c:pt>
                <c:pt idx="518">
                  <c:v>-5.7649999999999997</c:v>
                </c:pt>
                <c:pt idx="519">
                  <c:v>-5.7649999999999997</c:v>
                </c:pt>
                <c:pt idx="520">
                  <c:v>-5.7539999999999996</c:v>
                </c:pt>
                <c:pt idx="521">
                  <c:v>-5.7590000000000003</c:v>
                </c:pt>
                <c:pt idx="522">
                  <c:v>-5.7649999999999997</c:v>
                </c:pt>
                <c:pt idx="523">
                  <c:v>-5.7590000000000003</c:v>
                </c:pt>
                <c:pt idx="524">
                  <c:v>-5.7590000000000003</c:v>
                </c:pt>
                <c:pt idx="525">
                  <c:v>-5.7590000000000003</c:v>
                </c:pt>
                <c:pt idx="526">
                  <c:v>-5.7590000000000003</c:v>
                </c:pt>
                <c:pt idx="527">
                  <c:v>-5.7590000000000003</c:v>
                </c:pt>
                <c:pt idx="528">
                  <c:v>-5.7590000000000003</c:v>
                </c:pt>
                <c:pt idx="529">
                  <c:v>-5.7539999999999996</c:v>
                </c:pt>
                <c:pt idx="530">
                  <c:v>-5.7539999999999996</c:v>
                </c:pt>
                <c:pt idx="531">
                  <c:v>-5.7539999999999996</c:v>
                </c:pt>
                <c:pt idx="532">
                  <c:v>-5.7539999999999996</c:v>
                </c:pt>
                <c:pt idx="533">
                  <c:v>-5.7590000000000003</c:v>
                </c:pt>
                <c:pt idx="534">
                  <c:v>-5.7539999999999996</c:v>
                </c:pt>
                <c:pt idx="535">
                  <c:v>-5.7539999999999996</c:v>
                </c:pt>
                <c:pt idx="536">
                  <c:v>-5.7480000000000002</c:v>
                </c:pt>
                <c:pt idx="537">
                  <c:v>-5.7480000000000002</c:v>
                </c:pt>
                <c:pt idx="538">
                  <c:v>-5.7480000000000002</c:v>
                </c:pt>
                <c:pt idx="539">
                  <c:v>-5.7590000000000003</c:v>
                </c:pt>
                <c:pt idx="540">
                  <c:v>-5.1829999999999998</c:v>
                </c:pt>
                <c:pt idx="541">
                  <c:v>-4.5739999999999998</c:v>
                </c:pt>
                <c:pt idx="542">
                  <c:v>-3.6819999999999999</c:v>
                </c:pt>
                <c:pt idx="543">
                  <c:v>-2.915</c:v>
                </c:pt>
                <c:pt idx="544">
                  <c:v>-2.17</c:v>
                </c:pt>
                <c:pt idx="545">
                  <c:v>-2.0990000000000002</c:v>
                </c:pt>
                <c:pt idx="546">
                  <c:v>-1.6910000000000001</c:v>
                </c:pt>
                <c:pt idx="547">
                  <c:v>-1.512</c:v>
                </c:pt>
                <c:pt idx="548">
                  <c:v>-1.4470000000000001</c:v>
                </c:pt>
                <c:pt idx="549">
                  <c:v>-1.4410000000000001</c:v>
                </c:pt>
                <c:pt idx="550">
                  <c:v>-1.425</c:v>
                </c:pt>
                <c:pt idx="551">
                  <c:v>-1.419</c:v>
                </c:pt>
                <c:pt idx="552">
                  <c:v>-1.425</c:v>
                </c:pt>
                <c:pt idx="553">
                  <c:v>-1.409</c:v>
                </c:pt>
                <c:pt idx="554">
                  <c:v>-1.403</c:v>
                </c:pt>
                <c:pt idx="555">
                  <c:v>-1.409</c:v>
                </c:pt>
                <c:pt idx="556">
                  <c:v>-1.3979999999999999</c:v>
                </c:pt>
                <c:pt idx="557">
                  <c:v>-1.403</c:v>
                </c:pt>
                <c:pt idx="558">
                  <c:v>-1.3979999999999999</c:v>
                </c:pt>
                <c:pt idx="559">
                  <c:v>-1.3919999999999999</c:v>
                </c:pt>
                <c:pt idx="560">
                  <c:v>-1.3919999999999999</c:v>
                </c:pt>
                <c:pt idx="561">
                  <c:v>-1.381</c:v>
                </c:pt>
                <c:pt idx="562">
                  <c:v>-1.3919999999999999</c:v>
                </c:pt>
                <c:pt idx="563">
                  <c:v>-1.381</c:v>
                </c:pt>
                <c:pt idx="564">
                  <c:v>-1.3759999999999999</c:v>
                </c:pt>
                <c:pt idx="565">
                  <c:v>-1.3759999999999999</c:v>
                </c:pt>
              </c:numCache>
            </c:numRef>
          </c:xVal>
          <c:y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84896"/>
        <c:axId val="162395264"/>
      </c:scatterChart>
      <c:valAx>
        <c:axId val="16238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Deflection-mm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2395264"/>
        <c:crosses val="autoZero"/>
        <c:crossBetween val="midCat"/>
      </c:valAx>
      <c:valAx>
        <c:axId val="162395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>
            <c:manualLayout>
              <c:xMode val="edge"/>
              <c:yMode val="edge"/>
              <c:x val="1.1450699784080373E-2"/>
              <c:y val="0.433549204445754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3848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59650352834842"/>
          <c:y val="0.5767137954033621"/>
          <c:w val="0.14065567650376892"/>
          <c:h val="0.249436489942943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349105862479906E-2"/>
          <c:y val="2.3175162626520623E-2"/>
          <c:w val="0.92618919044317227"/>
          <c:h val="0.95364967474695872"/>
        </c:manualLayout>
      </c:layout>
      <c:scatterChart>
        <c:scatterStyle val="lineMarker"/>
        <c:varyColors val="0"/>
        <c:ser>
          <c:idx val="0"/>
          <c:order val="0"/>
          <c:tx>
            <c:v>M-K sagging</c:v>
          </c:tx>
          <c:marker>
            <c:symbol val="none"/>
          </c:marker>
          <c:xVal>
            <c:numRef>
              <c:f>'DATA-editted'!$AX$6:$AX$196</c:f>
              <c:numCache>
                <c:formatCode>General</c:formatCode>
                <c:ptCount val="191"/>
                <c:pt idx="0">
                  <c:v>7.5419186046511641E-7</c:v>
                </c:pt>
                <c:pt idx="1">
                  <c:v>7.5696511627906983E-7</c:v>
                </c:pt>
                <c:pt idx="2">
                  <c:v>7.4585465116279079E-7</c:v>
                </c:pt>
                <c:pt idx="3">
                  <c:v>7.5419186046511641E-7</c:v>
                </c:pt>
                <c:pt idx="4">
                  <c:v>7.5976162790697678E-7</c:v>
                </c:pt>
                <c:pt idx="5">
                  <c:v>7.5420348837209296E-7</c:v>
                </c:pt>
                <c:pt idx="6">
                  <c:v>7.5977325581395333E-7</c:v>
                </c:pt>
                <c:pt idx="7">
                  <c:v>7.5977325581395333E-7</c:v>
                </c:pt>
                <c:pt idx="8">
                  <c:v>7.5697674418604649E-7</c:v>
                </c:pt>
                <c:pt idx="9">
                  <c:v>7.514127906976744E-7</c:v>
                </c:pt>
                <c:pt idx="10">
                  <c:v>7.4586627906976756E-7</c:v>
                </c:pt>
                <c:pt idx="11">
                  <c:v>7.4863953488372087E-7</c:v>
                </c:pt>
                <c:pt idx="12">
                  <c:v>7.4306976744186051E-7</c:v>
                </c:pt>
                <c:pt idx="13">
                  <c:v>7.5976162790697678E-7</c:v>
                </c:pt>
                <c:pt idx="14">
                  <c:v>7.5697674418604649E-7</c:v>
                </c:pt>
                <c:pt idx="15">
                  <c:v>7.5975581395348829E-7</c:v>
                </c:pt>
                <c:pt idx="16">
                  <c:v>7.5698837209302325E-7</c:v>
                </c:pt>
                <c:pt idx="17">
                  <c:v>7.5976162790697678E-7</c:v>
                </c:pt>
                <c:pt idx="18">
                  <c:v>7.5698837209302325E-7</c:v>
                </c:pt>
                <c:pt idx="19">
                  <c:v>7.5977325581395333E-7</c:v>
                </c:pt>
                <c:pt idx="20">
                  <c:v>7.6255813953488362E-7</c:v>
                </c:pt>
                <c:pt idx="21">
                  <c:v>7.6533139534883725E-7</c:v>
                </c:pt>
                <c:pt idx="22">
                  <c:v>7.6256395348837211E-7</c:v>
                </c:pt>
                <c:pt idx="23">
                  <c:v>7.7089534883720923E-7</c:v>
                </c:pt>
                <c:pt idx="24">
                  <c:v>7.6255813953488362E-7</c:v>
                </c:pt>
                <c:pt idx="25">
                  <c:v>7.6255813953488362E-7</c:v>
                </c:pt>
                <c:pt idx="26">
                  <c:v>7.5421511627906994E-7</c:v>
                </c:pt>
                <c:pt idx="27">
                  <c:v>7.5420348837209296E-7</c:v>
                </c:pt>
                <c:pt idx="28">
                  <c:v>7.4586627906976735E-7</c:v>
                </c:pt>
                <c:pt idx="29">
                  <c:v>7.5143023255813965E-7</c:v>
                </c:pt>
                <c:pt idx="30">
                  <c:v>7.8756976744186057E-7</c:v>
                </c:pt>
                <c:pt idx="31">
                  <c:v>8.0147674418604655E-7</c:v>
                </c:pt>
                <c:pt idx="32">
                  <c:v>8.0147674418604655E-7</c:v>
                </c:pt>
                <c:pt idx="33">
                  <c:v>7.9313953488372104E-7</c:v>
                </c:pt>
                <c:pt idx="34">
                  <c:v>8.292616279069766E-7</c:v>
                </c:pt>
                <c:pt idx="35">
                  <c:v>8.5981976744186049E-7</c:v>
                </c:pt>
                <c:pt idx="36">
                  <c:v>8.5149418604651153E-7</c:v>
                </c:pt>
                <c:pt idx="37">
                  <c:v>8.9040116279069759E-7</c:v>
                </c:pt>
                <c:pt idx="38">
                  <c:v>9.4318604651162804E-7</c:v>
                </c:pt>
                <c:pt idx="39">
                  <c:v>9.4876162790697668E-7</c:v>
                </c:pt>
                <c:pt idx="40">
                  <c:v>9.8487790697674417E-7</c:v>
                </c:pt>
                <c:pt idx="41">
                  <c:v>9.7098837209302313E-7</c:v>
                </c:pt>
                <c:pt idx="42">
                  <c:v>1.0210232558139536E-6</c:v>
                </c:pt>
                <c:pt idx="43">
                  <c:v>1.0432441860465119E-6</c:v>
                </c:pt>
                <c:pt idx="44">
                  <c:v>1.0543779069767443E-6</c:v>
                </c:pt>
                <c:pt idx="45">
                  <c:v>1.0627151162790696E-6</c:v>
                </c:pt>
                <c:pt idx="46">
                  <c:v>1.0793837209302326E-6</c:v>
                </c:pt>
                <c:pt idx="47">
                  <c:v>1.107186046511628E-6</c:v>
                </c:pt>
                <c:pt idx="48">
                  <c:v>1.1349593023255816E-6</c:v>
                </c:pt>
                <c:pt idx="49">
                  <c:v>1.1433081395348836E-6</c:v>
                </c:pt>
                <c:pt idx="50">
                  <c:v>1.1544302325581393E-6</c:v>
                </c:pt>
                <c:pt idx="51">
                  <c:v>1.148860465116279E-6</c:v>
                </c:pt>
                <c:pt idx="52">
                  <c:v>1.1377325581395348E-6</c:v>
                </c:pt>
                <c:pt idx="53">
                  <c:v>1.2794709302325582E-6</c:v>
                </c:pt>
                <c:pt idx="54">
                  <c:v>1.2850232558139535E-6</c:v>
                </c:pt>
                <c:pt idx="55">
                  <c:v>1.2794709302325582E-6</c:v>
                </c:pt>
                <c:pt idx="56">
                  <c:v>1.4240116279069768E-6</c:v>
                </c:pt>
                <c:pt idx="57">
                  <c:v>1.4128720930232559E-6</c:v>
                </c:pt>
                <c:pt idx="58">
                  <c:v>1.4323255813953488E-6</c:v>
                </c:pt>
                <c:pt idx="59">
                  <c:v>1.4350930232558139E-6</c:v>
                </c:pt>
                <c:pt idx="60">
                  <c:v>1.4295348837209301E-6</c:v>
                </c:pt>
                <c:pt idx="61">
                  <c:v>1.4184069767441861E-6</c:v>
                </c:pt>
                <c:pt idx="62">
                  <c:v>1.4740406976744186E-6</c:v>
                </c:pt>
                <c:pt idx="63">
                  <c:v>1.5129651162790699E-6</c:v>
                </c:pt>
                <c:pt idx="64">
                  <c:v>1.5157383720930233E-6</c:v>
                </c:pt>
                <c:pt idx="65">
                  <c:v>1.532406976744186E-6</c:v>
                </c:pt>
                <c:pt idx="66">
                  <c:v>1.5379651162790696E-6</c:v>
                </c:pt>
                <c:pt idx="67">
                  <c:v>1.5796569767441861E-6</c:v>
                </c:pt>
                <c:pt idx="68">
                  <c:v>1.5796569767441861E-6</c:v>
                </c:pt>
                <c:pt idx="69">
                  <c:v>1.5907558139534885E-6</c:v>
                </c:pt>
                <c:pt idx="70">
                  <c:v>1.6129941860465116E-6</c:v>
                </c:pt>
                <c:pt idx="71">
                  <c:v>1.6213255813953488E-6</c:v>
                </c:pt>
                <c:pt idx="72">
                  <c:v>1.6268895348837209E-6</c:v>
                </c:pt>
                <c:pt idx="73">
                  <c:v>1.6324302325581397E-6</c:v>
                </c:pt>
                <c:pt idx="74">
                  <c:v>1.6352267441860466E-6</c:v>
                </c:pt>
                <c:pt idx="75">
                  <c:v>1.6935930232558139E-6</c:v>
                </c:pt>
                <c:pt idx="76">
                  <c:v>1.7658779069767442E-6</c:v>
                </c:pt>
                <c:pt idx="77">
                  <c:v>1.7519651162790694E-6</c:v>
                </c:pt>
                <c:pt idx="78">
                  <c:v>1.7714360465116278E-6</c:v>
                </c:pt>
                <c:pt idx="79">
                  <c:v>1.7880872093023257E-6</c:v>
                </c:pt>
                <c:pt idx="80">
                  <c:v>1.7853081395348836E-6</c:v>
                </c:pt>
                <c:pt idx="81">
                  <c:v>1.7908604651162791E-6</c:v>
                </c:pt>
                <c:pt idx="82">
                  <c:v>1.8047558139534884E-6</c:v>
                </c:pt>
                <c:pt idx="83">
                  <c:v>1.8492267441860466E-6</c:v>
                </c:pt>
                <c:pt idx="84">
                  <c:v>1.8380930232558141E-6</c:v>
                </c:pt>
                <c:pt idx="85">
                  <c:v>1.8380988372093024E-6</c:v>
                </c:pt>
                <c:pt idx="86">
                  <c:v>1.8436569767441862E-6</c:v>
                </c:pt>
                <c:pt idx="87">
                  <c:v>1.9770872093023253E-6</c:v>
                </c:pt>
                <c:pt idx="88">
                  <c:v>2.0048837209302322E-6</c:v>
                </c:pt>
                <c:pt idx="89">
                  <c:v>2.0577209302325581E-6</c:v>
                </c:pt>
                <c:pt idx="90">
                  <c:v>2.1133255813953489E-6</c:v>
                </c:pt>
                <c:pt idx="91">
                  <c:v>2.1133488372093024E-6</c:v>
                </c:pt>
                <c:pt idx="92">
                  <c:v>2.3608546511627909E-6</c:v>
                </c:pt>
                <c:pt idx="93">
                  <c:v>2.4499069767441861E-6</c:v>
                </c:pt>
                <c:pt idx="94">
                  <c:v>2.4832906976744187E-6</c:v>
                </c:pt>
                <c:pt idx="95">
                  <c:v>2.7670174418604652E-6</c:v>
                </c:pt>
                <c:pt idx="96">
                  <c:v>2.942313953488372E-6</c:v>
                </c:pt>
                <c:pt idx="97">
                  <c:v>3.0981627906976741E-6</c:v>
                </c:pt>
                <c:pt idx="98">
                  <c:v>3.2234127906976747E-6</c:v>
                </c:pt>
                <c:pt idx="99">
                  <c:v>3.3124883720930235E-6</c:v>
                </c:pt>
                <c:pt idx="100">
                  <c:v>3.8553372093023255E-6</c:v>
                </c:pt>
                <c:pt idx="101">
                  <c:v>4.5959127906976743E-6</c:v>
                </c:pt>
                <c:pt idx="102">
                  <c:v>5.1645523255813952E-6</c:v>
                </c:pt>
                <c:pt idx="103">
                  <c:v>6.9797674418604656E-6</c:v>
                </c:pt>
                <c:pt idx="104">
                  <c:v>7.149860465116279E-6</c:v>
                </c:pt>
                <c:pt idx="105">
                  <c:v>7.6209767441860456E-6</c:v>
                </c:pt>
                <c:pt idx="106">
                  <c:v>7.6852441860465103E-6</c:v>
                </c:pt>
                <c:pt idx="107">
                  <c:v>7.7131976744186045E-6</c:v>
                </c:pt>
                <c:pt idx="108">
                  <c:v>7.8497790697674406E-6</c:v>
                </c:pt>
                <c:pt idx="109">
                  <c:v>8.3043837209302326E-6</c:v>
                </c:pt>
                <c:pt idx="110">
                  <c:v>8.3379186046511637E-6</c:v>
                </c:pt>
                <c:pt idx="111">
                  <c:v>8.8706279069767438E-6</c:v>
                </c:pt>
                <c:pt idx="112">
                  <c:v>9.2193139534883722E-6</c:v>
                </c:pt>
                <c:pt idx="113">
                  <c:v>9.2444476744186044E-6</c:v>
                </c:pt>
                <c:pt idx="114">
                  <c:v>9.3309593023255801E-6</c:v>
                </c:pt>
                <c:pt idx="115">
                  <c:v>9.3226337209302326E-6</c:v>
                </c:pt>
                <c:pt idx="116">
                  <c:v>1.0262755813953488E-5</c:v>
                </c:pt>
                <c:pt idx="117">
                  <c:v>1.0045406976744187E-5</c:v>
                </c:pt>
                <c:pt idx="118">
                  <c:v>1.0396703488372092E-5</c:v>
                </c:pt>
                <c:pt idx="119">
                  <c:v>1.0405093023255815E-5</c:v>
                </c:pt>
                <c:pt idx="120">
                  <c:v>1.1071953488372092E-5</c:v>
                </c:pt>
                <c:pt idx="121">
                  <c:v>1.1247866279069768E-5</c:v>
                </c:pt>
                <c:pt idx="122">
                  <c:v>1.1362250000000001E-5</c:v>
                </c:pt>
                <c:pt idx="123">
                  <c:v>1.1356715116279069E-5</c:v>
                </c:pt>
                <c:pt idx="124">
                  <c:v>1.2135540697674418E-5</c:v>
                </c:pt>
                <c:pt idx="125">
                  <c:v>1.1979238372093023E-5</c:v>
                </c:pt>
                <c:pt idx="126">
                  <c:v>1.2233337209302326E-5</c:v>
                </c:pt>
                <c:pt idx="127">
                  <c:v>1.2414813953488372E-5</c:v>
                </c:pt>
                <c:pt idx="128">
                  <c:v>1.2498732558139537E-5</c:v>
                </c:pt>
                <c:pt idx="129">
                  <c:v>1.2401040697674416E-5</c:v>
                </c:pt>
                <c:pt idx="130">
                  <c:v>1.2884284883720928E-5</c:v>
                </c:pt>
                <c:pt idx="131">
                  <c:v>1.3024127906976746E-5</c:v>
                </c:pt>
                <c:pt idx="132">
                  <c:v>1.3546191860465114E-5</c:v>
                </c:pt>
                <c:pt idx="133">
                  <c:v>1.3702808139534882E-5</c:v>
                </c:pt>
                <c:pt idx="134">
                  <c:v>1.4309052325581396E-5</c:v>
                </c:pt>
                <c:pt idx="135">
                  <c:v>1.4297918604651164E-5</c:v>
                </c:pt>
                <c:pt idx="136">
                  <c:v>1.4485052325581398E-5</c:v>
                </c:pt>
                <c:pt idx="137">
                  <c:v>1.4557668604651161E-5</c:v>
                </c:pt>
                <c:pt idx="138">
                  <c:v>1.4702953488372092E-5</c:v>
                </c:pt>
                <c:pt idx="139">
                  <c:v>1.4669511627906976E-5</c:v>
                </c:pt>
                <c:pt idx="140">
                  <c:v>1.5261953488372094E-5</c:v>
                </c:pt>
                <c:pt idx="141">
                  <c:v>1.5315011627906979E-5</c:v>
                </c:pt>
                <c:pt idx="142">
                  <c:v>1.5312197674418604E-5</c:v>
                </c:pt>
                <c:pt idx="143">
                  <c:v>1.5720093023255811E-5</c:v>
                </c:pt>
                <c:pt idx="144">
                  <c:v>1.5862598837209304E-5</c:v>
                </c:pt>
                <c:pt idx="145">
                  <c:v>1.5949226744186048E-5</c:v>
                </c:pt>
                <c:pt idx="146">
                  <c:v>1.6130901162790701E-5</c:v>
                </c:pt>
                <c:pt idx="147">
                  <c:v>1.6248279069767445E-5</c:v>
                </c:pt>
                <c:pt idx="148">
                  <c:v>1.6329482558139537E-5</c:v>
                </c:pt>
                <c:pt idx="149">
                  <c:v>1.7148610465116282E-5</c:v>
                </c:pt>
                <c:pt idx="150">
                  <c:v>1.7143186046511627E-5</c:v>
                </c:pt>
                <c:pt idx="151">
                  <c:v>1.7674418604651163E-5</c:v>
                </c:pt>
                <c:pt idx="152">
                  <c:v>1.7777924418604652E-5</c:v>
                </c:pt>
                <c:pt idx="153">
                  <c:v>1.786732558139535E-5</c:v>
                </c:pt>
                <c:pt idx="154">
                  <c:v>1.7875767441860462E-5</c:v>
                </c:pt>
                <c:pt idx="155">
                  <c:v>1.7968093023255814E-5</c:v>
                </c:pt>
                <c:pt idx="156">
                  <c:v>1.796529069767442E-5</c:v>
                </c:pt>
                <c:pt idx="157">
                  <c:v>1.8010069767441863E-5</c:v>
                </c:pt>
                <c:pt idx="158">
                  <c:v>1.8779534883720927E-5</c:v>
                </c:pt>
                <c:pt idx="159">
                  <c:v>1.8790906976744184E-5</c:v>
                </c:pt>
                <c:pt idx="160">
                  <c:v>1.8908534883720929E-5</c:v>
                </c:pt>
                <c:pt idx="161">
                  <c:v>1.9607691860465119E-5</c:v>
                </c:pt>
                <c:pt idx="162">
                  <c:v>1.9607720930232559E-5</c:v>
                </c:pt>
                <c:pt idx="163">
                  <c:v>1.9926639534883722E-5</c:v>
                </c:pt>
                <c:pt idx="164">
                  <c:v>1.9901604651162792E-5</c:v>
                </c:pt>
                <c:pt idx="165">
                  <c:v>2.0421947674418604E-5</c:v>
                </c:pt>
                <c:pt idx="166">
                  <c:v>2.0626372093023255E-5</c:v>
                </c:pt>
                <c:pt idx="167">
                  <c:v>2.0609651162790696E-5</c:v>
                </c:pt>
                <c:pt idx="168">
                  <c:v>2.1020994186046512E-5</c:v>
                </c:pt>
                <c:pt idx="169">
                  <c:v>2.1253337209302326E-5</c:v>
                </c:pt>
                <c:pt idx="170">
                  <c:v>2.1253337209302326E-5</c:v>
                </c:pt>
                <c:pt idx="171">
                  <c:v>2.1561343023255815E-5</c:v>
                </c:pt>
                <c:pt idx="172">
                  <c:v>2.1550249999999999E-5</c:v>
                </c:pt>
                <c:pt idx="173">
                  <c:v>2.1673441860465115E-5</c:v>
                </c:pt>
                <c:pt idx="174">
                  <c:v>2.1659459302325577E-5</c:v>
                </c:pt>
                <c:pt idx="175">
                  <c:v>2.2541959302325581E-5</c:v>
                </c:pt>
                <c:pt idx="176">
                  <c:v>2.2690622093023258E-5</c:v>
                </c:pt>
                <c:pt idx="177">
                  <c:v>2.39325523255814E-5</c:v>
                </c:pt>
                <c:pt idx="178">
                  <c:v>2.7596755813953485E-5</c:v>
                </c:pt>
                <c:pt idx="179">
                  <c:v>3.3419744186046513E-5</c:v>
                </c:pt>
                <c:pt idx="180">
                  <c:v>3.458202325581395E-5</c:v>
                </c:pt>
                <c:pt idx="181">
                  <c:v>3.5418005813953484E-5</c:v>
                </c:pt>
                <c:pt idx="182">
                  <c:v>4.4574779069767442E-5</c:v>
                </c:pt>
                <c:pt idx="183">
                  <c:v>5.824529069767441E-5</c:v>
                </c:pt>
                <c:pt idx="184">
                  <c:v>6.2342261627906982E-5</c:v>
                </c:pt>
                <c:pt idx="185">
                  <c:v>6.4402779069767436E-5</c:v>
                </c:pt>
                <c:pt idx="186">
                  <c:v>6.5651290697674427E-5</c:v>
                </c:pt>
                <c:pt idx="187">
                  <c:v>7.3085877906976752E-5</c:v>
                </c:pt>
                <c:pt idx="188">
                  <c:v>8.6478633720930232E-5</c:v>
                </c:pt>
                <c:pt idx="189">
                  <c:v>8.9668569767441855E-5</c:v>
                </c:pt>
                <c:pt idx="190">
                  <c:v>9.1363767441860481E-5</c:v>
                </c:pt>
              </c:numCache>
            </c:numRef>
          </c:xVal>
          <c:yVal>
            <c:numRef>
              <c:f>'DATA-editted'!$AT$6:$AT$571</c:f>
              <c:numCache>
                <c:formatCode>General</c:formatCode>
                <c:ptCount val="566"/>
                <c:pt idx="0">
                  <c:v>-3.0499999999999998E-3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3.0499999999999998E-3</c:v>
                </c:pt>
                <c:pt idx="5">
                  <c:v>-3.0499999999999998E-3</c:v>
                </c:pt>
                <c:pt idx="6">
                  <c:v>-3.0499999999999998E-3</c:v>
                </c:pt>
                <c:pt idx="7">
                  <c:v>-3.0499999999999998E-3</c:v>
                </c:pt>
                <c:pt idx="8">
                  <c:v>0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-3.0499999999999998E-3</c:v>
                </c:pt>
                <c:pt idx="12">
                  <c:v>-3.0499999999999998E-3</c:v>
                </c:pt>
                <c:pt idx="13">
                  <c:v>3.0499999999999998E-3</c:v>
                </c:pt>
                <c:pt idx="14">
                  <c:v>-9.1599999999999997E-3</c:v>
                </c:pt>
                <c:pt idx="15">
                  <c:v>-3.0499999999999998E-3</c:v>
                </c:pt>
                <c:pt idx="16">
                  <c:v>0</c:v>
                </c:pt>
                <c:pt idx="17">
                  <c:v>3.0499999999999998E-3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-3.0499999999999998E-3</c:v>
                </c:pt>
                <c:pt idx="21">
                  <c:v>-3.0499999999999998E-3</c:v>
                </c:pt>
                <c:pt idx="22">
                  <c:v>-3.0499999999999998E-3</c:v>
                </c:pt>
                <c:pt idx="23">
                  <c:v>-3.0499999999999998E-3</c:v>
                </c:pt>
                <c:pt idx="24">
                  <c:v>-6.0999999999999995E-3</c:v>
                </c:pt>
                <c:pt idx="25">
                  <c:v>0</c:v>
                </c:pt>
                <c:pt idx="26">
                  <c:v>-3.0499999999999998E-3</c:v>
                </c:pt>
                <c:pt idx="27">
                  <c:v>-3.0499999999999998E-3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1.221E-2</c:v>
                </c:pt>
                <c:pt idx="31">
                  <c:v>0.16175999999999999</c:v>
                </c:pt>
                <c:pt idx="32">
                  <c:v>0.34488999999999997</c:v>
                </c:pt>
                <c:pt idx="33">
                  <c:v>0.39982999999999996</c:v>
                </c:pt>
                <c:pt idx="34">
                  <c:v>0.40287999999999996</c:v>
                </c:pt>
                <c:pt idx="35">
                  <c:v>0.49139000000000005</c:v>
                </c:pt>
                <c:pt idx="36">
                  <c:v>0.68367999999999995</c:v>
                </c:pt>
                <c:pt idx="37">
                  <c:v>0.69894000000000001</c:v>
                </c:pt>
                <c:pt idx="38">
                  <c:v>0.82408000000000003</c:v>
                </c:pt>
                <c:pt idx="39">
                  <c:v>1.1781200000000001</c:v>
                </c:pt>
                <c:pt idx="40">
                  <c:v>1.3673500000000001</c:v>
                </c:pt>
                <c:pt idx="41">
                  <c:v>1.39788</c:v>
                </c:pt>
                <c:pt idx="42">
                  <c:v>1.4833400000000001</c:v>
                </c:pt>
                <c:pt idx="43">
                  <c:v>1.6908799999999999</c:v>
                </c:pt>
                <c:pt idx="44">
                  <c:v>1.8648500000000001</c:v>
                </c:pt>
                <c:pt idx="45">
                  <c:v>1.9014800000000001</c:v>
                </c:pt>
                <c:pt idx="46">
                  <c:v>1.9014800000000001</c:v>
                </c:pt>
                <c:pt idx="47">
                  <c:v>1.9258899999999999</c:v>
                </c:pt>
                <c:pt idx="48">
                  <c:v>2.0876600000000001</c:v>
                </c:pt>
                <c:pt idx="49">
                  <c:v>2.18838</c:v>
                </c:pt>
                <c:pt idx="50">
                  <c:v>2.2402600000000001</c:v>
                </c:pt>
                <c:pt idx="51">
                  <c:v>2.3745599999999998</c:v>
                </c:pt>
                <c:pt idx="52">
                  <c:v>2.3959200000000003</c:v>
                </c:pt>
                <c:pt idx="53">
                  <c:v>2.4142399999999999</c:v>
                </c:pt>
                <c:pt idx="54">
                  <c:v>2.9453100000000001</c:v>
                </c:pt>
                <c:pt idx="55">
                  <c:v>3.17116</c:v>
                </c:pt>
                <c:pt idx="56">
                  <c:v>3.3512400000000002</c:v>
                </c:pt>
                <c:pt idx="57">
                  <c:v>3.90978</c:v>
                </c:pt>
                <c:pt idx="58">
                  <c:v>3.9494600000000002</c:v>
                </c:pt>
                <c:pt idx="59">
                  <c:v>4.0044000000000004</c:v>
                </c:pt>
                <c:pt idx="60">
                  <c:v>4.0044000000000004</c:v>
                </c:pt>
                <c:pt idx="61">
                  <c:v>4.0074500000000004</c:v>
                </c:pt>
                <c:pt idx="62">
                  <c:v>4.0959599999999998</c:v>
                </c:pt>
                <c:pt idx="63">
                  <c:v>4.1051200000000003</c:v>
                </c:pt>
                <c:pt idx="64">
                  <c:v>4.1875200000000001</c:v>
                </c:pt>
                <c:pt idx="65">
                  <c:v>4.2241499999999998</c:v>
                </c:pt>
                <c:pt idx="66">
                  <c:v>4.3920199999999996</c:v>
                </c:pt>
                <c:pt idx="67">
                  <c:v>4.4500099999999998</c:v>
                </c:pt>
                <c:pt idx="68">
                  <c:v>4.5385200000000001</c:v>
                </c:pt>
                <c:pt idx="69">
                  <c:v>4.7460599999999999</c:v>
                </c:pt>
                <c:pt idx="70">
                  <c:v>4.8040500000000002</c:v>
                </c:pt>
                <c:pt idx="71">
                  <c:v>4.8071099999999998</c:v>
                </c:pt>
                <c:pt idx="72">
                  <c:v>4.8803599999999996</c:v>
                </c:pt>
                <c:pt idx="73">
                  <c:v>4.9017200000000001</c:v>
                </c:pt>
                <c:pt idx="74">
                  <c:v>4.9017200000000001</c:v>
                </c:pt>
                <c:pt idx="75">
                  <c:v>4.99939</c:v>
                </c:pt>
                <c:pt idx="76">
                  <c:v>5.1550500000000001</c:v>
                </c:pt>
                <c:pt idx="77">
                  <c:v>5.5487699999999993</c:v>
                </c:pt>
                <c:pt idx="78">
                  <c:v>5.6067600000000004</c:v>
                </c:pt>
                <c:pt idx="79">
                  <c:v>5.6067600000000004</c:v>
                </c:pt>
                <c:pt idx="80">
                  <c:v>5.6922199999999998</c:v>
                </c:pt>
                <c:pt idx="81">
                  <c:v>5.7013800000000003</c:v>
                </c:pt>
                <c:pt idx="82">
                  <c:v>5.7013800000000003</c:v>
                </c:pt>
                <c:pt idx="83">
                  <c:v>5.8021000000000003</c:v>
                </c:pt>
                <c:pt idx="84">
                  <c:v>5.97607</c:v>
                </c:pt>
                <c:pt idx="85">
                  <c:v>6.0035400000000001</c:v>
                </c:pt>
                <c:pt idx="86">
                  <c:v>6.0035400000000001</c:v>
                </c:pt>
                <c:pt idx="87">
                  <c:v>6.4735699999999996</c:v>
                </c:pt>
                <c:pt idx="88">
                  <c:v>6.5010400000000006</c:v>
                </c:pt>
                <c:pt idx="89">
                  <c:v>6.5865</c:v>
                </c:pt>
                <c:pt idx="90">
                  <c:v>6.6841699999999999</c:v>
                </c:pt>
                <c:pt idx="91">
                  <c:v>6.8672900000000006</c:v>
                </c:pt>
                <c:pt idx="92">
                  <c:v>6.8825500000000002</c:v>
                </c:pt>
                <c:pt idx="93">
                  <c:v>7.2396500000000001</c:v>
                </c:pt>
                <c:pt idx="94">
                  <c:v>7.5296099999999999</c:v>
                </c:pt>
                <c:pt idx="95">
                  <c:v>7.5265499999999994</c:v>
                </c:pt>
                <c:pt idx="96">
                  <c:v>7.5082399999999998</c:v>
                </c:pt>
                <c:pt idx="97">
                  <c:v>7.5112899999999998</c:v>
                </c:pt>
                <c:pt idx="98">
                  <c:v>7.5967499999999992</c:v>
                </c:pt>
                <c:pt idx="99">
                  <c:v>7.7798800000000004</c:v>
                </c:pt>
                <c:pt idx="100">
                  <c:v>7.4044699999999999</c:v>
                </c:pt>
                <c:pt idx="101">
                  <c:v>8.2987400000000004</c:v>
                </c:pt>
                <c:pt idx="102">
                  <c:v>8.6283700000000003</c:v>
                </c:pt>
                <c:pt idx="103">
                  <c:v>8.3170599999999997</c:v>
                </c:pt>
                <c:pt idx="104">
                  <c:v>8.6039599999999989</c:v>
                </c:pt>
                <c:pt idx="105">
                  <c:v>8.89696</c:v>
                </c:pt>
                <c:pt idx="106">
                  <c:v>9.2265899999999998</c:v>
                </c:pt>
                <c:pt idx="107">
                  <c:v>9.1624999999999996</c:v>
                </c:pt>
                <c:pt idx="108">
                  <c:v>9.1075599999999994</c:v>
                </c:pt>
                <c:pt idx="109">
                  <c:v>9.2693200000000004</c:v>
                </c:pt>
                <c:pt idx="110">
                  <c:v>9.4982299999999995</c:v>
                </c:pt>
                <c:pt idx="111">
                  <c:v>9.87364</c:v>
                </c:pt>
                <c:pt idx="112">
                  <c:v>10.07203</c:v>
                </c:pt>
                <c:pt idx="113">
                  <c:v>10.209379999999999</c:v>
                </c:pt>
                <c:pt idx="114">
                  <c:v>10.20632</c:v>
                </c:pt>
                <c:pt idx="115">
                  <c:v>10.209379999999999</c:v>
                </c:pt>
                <c:pt idx="116">
                  <c:v>10.43829</c:v>
                </c:pt>
                <c:pt idx="117">
                  <c:v>10.880840000000001</c:v>
                </c:pt>
                <c:pt idx="118">
                  <c:v>10.996829999999999</c:v>
                </c:pt>
                <c:pt idx="119">
                  <c:v>11.054819999999999</c:v>
                </c:pt>
                <c:pt idx="120">
                  <c:v>11.323399999999999</c:v>
                </c:pt>
                <c:pt idx="121">
                  <c:v>11.656089999999999</c:v>
                </c:pt>
                <c:pt idx="122">
                  <c:v>11.735440000000001</c:v>
                </c:pt>
                <c:pt idx="123">
                  <c:v>11.80259</c:v>
                </c:pt>
                <c:pt idx="124">
                  <c:v>12.080329999999998</c:v>
                </c:pt>
                <c:pt idx="125">
                  <c:v>12.309239999999999</c:v>
                </c:pt>
                <c:pt idx="126">
                  <c:v>12.409960000000002</c:v>
                </c:pt>
                <c:pt idx="127">
                  <c:v>12.458800000000002</c:v>
                </c:pt>
                <c:pt idx="128">
                  <c:v>12.620560000000001</c:v>
                </c:pt>
                <c:pt idx="129">
                  <c:v>12.80674</c:v>
                </c:pt>
                <c:pt idx="130">
                  <c:v>12.85557</c:v>
                </c:pt>
                <c:pt idx="131">
                  <c:v>13.389699999999999</c:v>
                </c:pt>
                <c:pt idx="132">
                  <c:v>13.29813</c:v>
                </c:pt>
                <c:pt idx="133">
                  <c:v>13.865830000000001</c:v>
                </c:pt>
                <c:pt idx="134">
                  <c:v>14.329749999999999</c:v>
                </c:pt>
                <c:pt idx="135">
                  <c:v>14.781469999999999</c:v>
                </c:pt>
                <c:pt idx="136">
                  <c:v>14.85777</c:v>
                </c:pt>
                <c:pt idx="137">
                  <c:v>14.915760000000001</c:v>
                </c:pt>
                <c:pt idx="138">
                  <c:v>15.06837</c:v>
                </c:pt>
                <c:pt idx="139">
                  <c:v>15.233179999999999</c:v>
                </c:pt>
                <c:pt idx="140">
                  <c:v>15.59639</c:v>
                </c:pt>
                <c:pt idx="141">
                  <c:v>15.70932</c:v>
                </c:pt>
                <c:pt idx="142">
                  <c:v>15.813089999999999</c:v>
                </c:pt>
                <c:pt idx="143">
                  <c:v>15.9779</c:v>
                </c:pt>
                <c:pt idx="144">
                  <c:v>16.197659999999999</c:v>
                </c:pt>
                <c:pt idx="145">
                  <c:v>16.255649999999999</c:v>
                </c:pt>
                <c:pt idx="146">
                  <c:v>16.41741</c:v>
                </c:pt>
                <c:pt idx="147">
                  <c:v>16.609690000000001</c:v>
                </c:pt>
                <c:pt idx="148">
                  <c:v>16.70431</c:v>
                </c:pt>
                <c:pt idx="149">
                  <c:v>17.235379999999999</c:v>
                </c:pt>
                <c:pt idx="150">
                  <c:v>17.72983</c:v>
                </c:pt>
                <c:pt idx="151">
                  <c:v>17.78171</c:v>
                </c:pt>
                <c:pt idx="152">
                  <c:v>17.961790000000001</c:v>
                </c:pt>
                <c:pt idx="153">
                  <c:v>18.209009999999999</c:v>
                </c:pt>
                <c:pt idx="154">
                  <c:v>18.221220000000002</c:v>
                </c:pt>
                <c:pt idx="155">
                  <c:v>18.227319999999999</c:v>
                </c:pt>
                <c:pt idx="156">
                  <c:v>18.401289999999999</c:v>
                </c:pt>
                <c:pt idx="157">
                  <c:v>18.404350000000001</c:v>
                </c:pt>
                <c:pt idx="158">
                  <c:v>18.532539999999997</c:v>
                </c:pt>
                <c:pt idx="159">
                  <c:v>18.94763</c:v>
                </c:pt>
                <c:pt idx="160">
                  <c:v>19.295570000000001</c:v>
                </c:pt>
                <c:pt idx="161">
                  <c:v>18.950679999999998</c:v>
                </c:pt>
                <c:pt idx="162">
                  <c:v>19.42071</c:v>
                </c:pt>
                <c:pt idx="163">
                  <c:v>19.884630000000001</c:v>
                </c:pt>
                <c:pt idx="164">
                  <c:v>20.012819999999998</c:v>
                </c:pt>
                <c:pt idx="165">
                  <c:v>20.06776</c:v>
                </c:pt>
                <c:pt idx="166">
                  <c:v>20.449269999999999</c:v>
                </c:pt>
                <c:pt idx="167">
                  <c:v>20.870470000000001</c:v>
                </c:pt>
                <c:pt idx="168">
                  <c:v>20.818580000000001</c:v>
                </c:pt>
                <c:pt idx="169">
                  <c:v>21.056650000000001</c:v>
                </c:pt>
                <c:pt idx="170">
                  <c:v>21.273350000000001</c:v>
                </c:pt>
                <c:pt idx="171">
                  <c:v>21.328290000000003</c:v>
                </c:pt>
                <c:pt idx="172">
                  <c:v>21.49005</c:v>
                </c:pt>
                <c:pt idx="173">
                  <c:v>21.639600000000002</c:v>
                </c:pt>
                <c:pt idx="174">
                  <c:v>21.718960000000003</c:v>
                </c:pt>
                <c:pt idx="175">
                  <c:v>21.651810000000001</c:v>
                </c:pt>
                <c:pt idx="176">
                  <c:v>21.920400000000001</c:v>
                </c:pt>
                <c:pt idx="177">
                  <c:v>22.07911</c:v>
                </c:pt>
                <c:pt idx="178">
                  <c:v>22.112680000000001</c:v>
                </c:pt>
                <c:pt idx="179">
                  <c:v>22.268339999999998</c:v>
                </c:pt>
                <c:pt idx="180">
                  <c:v>22.500309999999999</c:v>
                </c:pt>
                <c:pt idx="181">
                  <c:v>22.506410000000002</c:v>
                </c:pt>
                <c:pt idx="182">
                  <c:v>22.433159999999997</c:v>
                </c:pt>
                <c:pt idx="183">
                  <c:v>23.263339999999999</c:v>
                </c:pt>
                <c:pt idx="184">
                  <c:v>23.476990000000001</c:v>
                </c:pt>
                <c:pt idx="185">
                  <c:v>23.43121</c:v>
                </c:pt>
                <c:pt idx="186">
                  <c:v>23.364059999999998</c:v>
                </c:pt>
                <c:pt idx="187">
                  <c:v>23.306069999999998</c:v>
                </c:pt>
                <c:pt idx="188">
                  <c:v>23.75168</c:v>
                </c:pt>
                <c:pt idx="189">
                  <c:v>23.919550000000001</c:v>
                </c:pt>
                <c:pt idx="190">
                  <c:v>23.827979999999997</c:v>
                </c:pt>
                <c:pt idx="191">
                  <c:v>23.837139999999998</c:v>
                </c:pt>
                <c:pt idx="192">
                  <c:v>23.925650000000001</c:v>
                </c:pt>
                <c:pt idx="193">
                  <c:v>23.980590000000003</c:v>
                </c:pt>
                <c:pt idx="194">
                  <c:v>24.120990000000003</c:v>
                </c:pt>
                <c:pt idx="195">
                  <c:v>24.10267</c:v>
                </c:pt>
                <c:pt idx="196">
                  <c:v>24.16677</c:v>
                </c:pt>
                <c:pt idx="197">
                  <c:v>24.209499999999998</c:v>
                </c:pt>
                <c:pt idx="198">
                  <c:v>24.355999999999998</c:v>
                </c:pt>
                <c:pt idx="199">
                  <c:v>24.429250000000003</c:v>
                </c:pt>
                <c:pt idx="200">
                  <c:v>24.429250000000003</c:v>
                </c:pt>
                <c:pt idx="201">
                  <c:v>24.581860000000002</c:v>
                </c:pt>
                <c:pt idx="202">
                  <c:v>24.752779999999998</c:v>
                </c:pt>
                <c:pt idx="203">
                  <c:v>24.792460000000002</c:v>
                </c:pt>
                <c:pt idx="204">
                  <c:v>25.12209</c:v>
                </c:pt>
                <c:pt idx="205">
                  <c:v>25.31437</c:v>
                </c:pt>
                <c:pt idx="206">
                  <c:v>25.329630000000002</c:v>
                </c:pt>
                <c:pt idx="207">
                  <c:v>25.311320000000002</c:v>
                </c:pt>
                <c:pt idx="208">
                  <c:v>25.424250000000001</c:v>
                </c:pt>
                <c:pt idx="209">
                  <c:v>25.546329999999998</c:v>
                </c:pt>
                <c:pt idx="210">
                  <c:v>25.778290000000002</c:v>
                </c:pt>
                <c:pt idx="211">
                  <c:v>26.007199999999997</c:v>
                </c:pt>
                <c:pt idx="212">
                  <c:v>25.930900000000001</c:v>
                </c:pt>
                <c:pt idx="213">
                  <c:v>26.077399999999997</c:v>
                </c:pt>
                <c:pt idx="214">
                  <c:v>26.156759999999998</c:v>
                </c:pt>
                <c:pt idx="215">
                  <c:v>26.251370000000001</c:v>
                </c:pt>
                <c:pt idx="216">
                  <c:v>26.327680000000001</c:v>
                </c:pt>
                <c:pt idx="217">
                  <c:v>26.251370000000001</c:v>
                </c:pt>
                <c:pt idx="218">
                  <c:v>26.419239999999999</c:v>
                </c:pt>
                <c:pt idx="219">
                  <c:v>26.361249999999998</c:v>
                </c:pt>
                <c:pt idx="220">
                  <c:v>26.422289999999997</c:v>
                </c:pt>
                <c:pt idx="221">
                  <c:v>26.526070000000001</c:v>
                </c:pt>
                <c:pt idx="222">
                  <c:v>26.712249999999997</c:v>
                </c:pt>
                <c:pt idx="223">
                  <c:v>26.70919</c:v>
                </c:pt>
                <c:pt idx="224">
                  <c:v>26.700039999999998</c:v>
                </c:pt>
                <c:pt idx="225">
                  <c:v>26.822119999999998</c:v>
                </c:pt>
                <c:pt idx="226">
                  <c:v>26.913690000000003</c:v>
                </c:pt>
                <c:pt idx="227">
                  <c:v>26.87096</c:v>
                </c:pt>
                <c:pt idx="228">
                  <c:v>26.925889999999999</c:v>
                </c:pt>
                <c:pt idx="229">
                  <c:v>26.931999999999999</c:v>
                </c:pt>
                <c:pt idx="230">
                  <c:v>27.020509999999998</c:v>
                </c:pt>
                <c:pt idx="231">
                  <c:v>27.084609999999998</c:v>
                </c:pt>
                <c:pt idx="232">
                  <c:v>27.032719999999998</c:v>
                </c:pt>
                <c:pt idx="233">
                  <c:v>27.029669999999999</c:v>
                </c:pt>
                <c:pt idx="234">
                  <c:v>27.032719999999998</c:v>
                </c:pt>
                <c:pt idx="235">
                  <c:v>27.032719999999998</c:v>
                </c:pt>
                <c:pt idx="236">
                  <c:v>27.084609999999998</c:v>
                </c:pt>
                <c:pt idx="237">
                  <c:v>27.179220000000001</c:v>
                </c:pt>
                <c:pt idx="238">
                  <c:v>27.310459999999999</c:v>
                </c:pt>
                <c:pt idx="239">
                  <c:v>27.423389999999998</c:v>
                </c:pt>
                <c:pt idx="240">
                  <c:v>27.34404</c:v>
                </c:pt>
                <c:pt idx="241">
                  <c:v>27.484430000000003</c:v>
                </c:pt>
                <c:pt idx="242">
                  <c:v>27.627880000000001</c:v>
                </c:pt>
                <c:pt idx="243">
                  <c:v>27.630939999999999</c:v>
                </c:pt>
                <c:pt idx="244">
                  <c:v>27.725549999999998</c:v>
                </c:pt>
                <c:pt idx="245">
                  <c:v>27.545479999999998</c:v>
                </c:pt>
                <c:pt idx="246">
                  <c:v>27.719450000000002</c:v>
                </c:pt>
                <c:pt idx="247">
                  <c:v>27.493589999999998</c:v>
                </c:pt>
                <c:pt idx="248">
                  <c:v>27.90868</c:v>
                </c:pt>
                <c:pt idx="249">
                  <c:v>28.122330000000002</c:v>
                </c:pt>
                <c:pt idx="250">
                  <c:v>28.131489999999999</c:v>
                </c:pt>
                <c:pt idx="251">
                  <c:v>28.131489999999999</c:v>
                </c:pt>
                <c:pt idx="252">
                  <c:v>28.22</c:v>
                </c:pt>
                <c:pt idx="253">
                  <c:v>28.320720000000001</c:v>
                </c:pt>
                <c:pt idx="254">
                  <c:v>28.314609999999998</c:v>
                </c:pt>
                <c:pt idx="255">
                  <c:v>28.49774</c:v>
                </c:pt>
                <c:pt idx="256">
                  <c:v>28.677820000000001</c:v>
                </c:pt>
                <c:pt idx="257">
                  <c:v>28.735810000000001</c:v>
                </c:pt>
                <c:pt idx="258">
                  <c:v>28.653400000000001</c:v>
                </c:pt>
                <c:pt idx="259">
                  <c:v>28.705290000000002</c:v>
                </c:pt>
                <c:pt idx="260">
                  <c:v>28.793800000000001</c:v>
                </c:pt>
                <c:pt idx="261">
                  <c:v>28.918939999999999</c:v>
                </c:pt>
                <c:pt idx="262">
                  <c:v>28.967770000000002</c:v>
                </c:pt>
                <c:pt idx="263">
                  <c:v>28.979980000000001</c:v>
                </c:pt>
                <c:pt idx="264">
                  <c:v>29.309609999999999</c:v>
                </c:pt>
                <c:pt idx="265">
                  <c:v>29.294349999999998</c:v>
                </c:pt>
                <c:pt idx="266">
                  <c:v>29.47748</c:v>
                </c:pt>
                <c:pt idx="267">
                  <c:v>29.614819999999998</c:v>
                </c:pt>
                <c:pt idx="268">
                  <c:v>29.54157</c:v>
                </c:pt>
                <c:pt idx="269">
                  <c:v>29.547669999999997</c:v>
                </c:pt>
                <c:pt idx="270">
                  <c:v>29.61177</c:v>
                </c:pt>
                <c:pt idx="271">
                  <c:v>29.724699999999999</c:v>
                </c:pt>
                <c:pt idx="272">
                  <c:v>29.81016</c:v>
                </c:pt>
                <c:pt idx="273">
                  <c:v>29.837630000000001</c:v>
                </c:pt>
                <c:pt idx="274">
                  <c:v>29.773530000000001</c:v>
                </c:pt>
                <c:pt idx="275">
                  <c:v>29.816260000000003</c:v>
                </c:pt>
                <c:pt idx="276">
                  <c:v>30.011599999999998</c:v>
                </c:pt>
                <c:pt idx="277">
                  <c:v>30.103159999999999</c:v>
                </c:pt>
                <c:pt idx="278">
                  <c:v>30.106210000000001</c:v>
                </c:pt>
                <c:pt idx="279">
                  <c:v>30.219140000000003</c:v>
                </c:pt>
                <c:pt idx="280">
                  <c:v>30.423639999999999</c:v>
                </c:pt>
                <c:pt idx="281">
                  <c:v>30.530459999999998</c:v>
                </c:pt>
                <c:pt idx="282">
                  <c:v>30.53351</c:v>
                </c:pt>
                <c:pt idx="283">
                  <c:v>30.445</c:v>
                </c:pt>
                <c:pt idx="284">
                  <c:v>30.396170000000001</c:v>
                </c:pt>
                <c:pt idx="285">
                  <c:v>30.338180000000001</c:v>
                </c:pt>
                <c:pt idx="286">
                  <c:v>30.50299</c:v>
                </c:pt>
                <c:pt idx="287">
                  <c:v>30.683069999999997</c:v>
                </c:pt>
                <c:pt idx="288">
                  <c:v>30.78379</c:v>
                </c:pt>
                <c:pt idx="289">
                  <c:v>30.738009999999999</c:v>
                </c:pt>
                <c:pt idx="290">
                  <c:v>30.808200000000003</c:v>
                </c:pt>
                <c:pt idx="291">
                  <c:v>30.844830000000002</c:v>
                </c:pt>
                <c:pt idx="292">
                  <c:v>30.96386</c:v>
                </c:pt>
                <c:pt idx="293">
                  <c:v>31.061529999999998</c:v>
                </c:pt>
                <c:pt idx="294">
                  <c:v>31.131729999999997</c:v>
                </c:pt>
                <c:pt idx="295">
                  <c:v>31.134779999999999</c:v>
                </c:pt>
                <c:pt idx="296">
                  <c:v>31.134779999999999</c:v>
                </c:pt>
                <c:pt idx="297">
                  <c:v>31.043220000000002</c:v>
                </c:pt>
                <c:pt idx="298">
                  <c:v>31.266019999999997</c:v>
                </c:pt>
                <c:pt idx="299">
                  <c:v>31.43084</c:v>
                </c:pt>
                <c:pt idx="300">
                  <c:v>31.44</c:v>
                </c:pt>
                <c:pt idx="301">
                  <c:v>31.443049999999999</c:v>
                </c:pt>
                <c:pt idx="302">
                  <c:v>31.531559999999999</c:v>
                </c:pt>
                <c:pt idx="303">
                  <c:v>31.772680000000001</c:v>
                </c:pt>
                <c:pt idx="304">
                  <c:v>31.830670000000001</c:v>
                </c:pt>
                <c:pt idx="305">
                  <c:v>31.922229999999999</c:v>
                </c:pt>
                <c:pt idx="306">
                  <c:v>31.934439999999999</c:v>
                </c:pt>
                <c:pt idx="307">
                  <c:v>31.934439999999999</c:v>
                </c:pt>
                <c:pt idx="308">
                  <c:v>32.032109999999996</c:v>
                </c:pt>
                <c:pt idx="309">
                  <c:v>32.129780000000004</c:v>
                </c:pt>
                <c:pt idx="310">
                  <c:v>32.087049999999998</c:v>
                </c:pt>
                <c:pt idx="311">
                  <c:v>32.087049999999998</c:v>
                </c:pt>
                <c:pt idx="312">
                  <c:v>32.218290000000003</c:v>
                </c:pt>
                <c:pt idx="313">
                  <c:v>32.395310000000002</c:v>
                </c:pt>
                <c:pt idx="314">
                  <c:v>32.431939999999997</c:v>
                </c:pt>
                <c:pt idx="315">
                  <c:v>32.434989999999999</c:v>
                </c:pt>
                <c:pt idx="316">
                  <c:v>32.502139999999997</c:v>
                </c:pt>
                <c:pt idx="317">
                  <c:v>32.538760000000003</c:v>
                </c:pt>
                <c:pt idx="318">
                  <c:v>32.581490000000002</c:v>
                </c:pt>
                <c:pt idx="319">
                  <c:v>32.71884</c:v>
                </c:pt>
                <c:pt idx="320">
                  <c:v>32.80735</c:v>
                </c:pt>
                <c:pt idx="321">
                  <c:v>32.743249999999996</c:v>
                </c:pt>
                <c:pt idx="322">
                  <c:v>32.682209999999998</c:v>
                </c:pt>
                <c:pt idx="323">
                  <c:v>32.587600000000002</c:v>
                </c:pt>
                <c:pt idx="324">
                  <c:v>32.734099999999998</c:v>
                </c:pt>
                <c:pt idx="325">
                  <c:v>32.73715</c:v>
                </c:pt>
                <c:pt idx="326">
                  <c:v>32.645589999999999</c:v>
                </c:pt>
                <c:pt idx="327">
                  <c:v>32.792090000000002</c:v>
                </c:pt>
                <c:pt idx="328">
                  <c:v>32.956899999999997</c:v>
                </c:pt>
                <c:pt idx="329">
                  <c:v>33.036259999999999</c:v>
                </c:pt>
                <c:pt idx="330">
                  <c:v>32.94164</c:v>
                </c:pt>
                <c:pt idx="331">
                  <c:v>32.883649999999996</c:v>
                </c:pt>
                <c:pt idx="332">
                  <c:v>32.969110000000001</c:v>
                </c:pt>
                <c:pt idx="333">
                  <c:v>33.118670000000002</c:v>
                </c:pt>
                <c:pt idx="334">
                  <c:v>33.03931</c:v>
                </c:pt>
                <c:pt idx="335">
                  <c:v>33.185810000000004</c:v>
                </c:pt>
                <c:pt idx="336">
                  <c:v>33.237699999999997</c:v>
                </c:pt>
                <c:pt idx="337">
                  <c:v>33.335369999999998</c:v>
                </c:pt>
                <c:pt idx="338">
                  <c:v>33.268219999999999</c:v>
                </c:pt>
                <c:pt idx="339">
                  <c:v>33.234650000000002</c:v>
                </c:pt>
                <c:pt idx="340">
                  <c:v>33.332320000000003</c:v>
                </c:pt>
                <c:pt idx="341">
                  <c:v>33.338419999999999</c:v>
                </c:pt>
                <c:pt idx="342">
                  <c:v>33.433039999999998</c:v>
                </c:pt>
                <c:pt idx="343">
                  <c:v>33.439140000000002</c:v>
                </c:pt>
                <c:pt idx="344">
                  <c:v>33.469659999999998</c:v>
                </c:pt>
                <c:pt idx="345">
                  <c:v>33.533760000000001</c:v>
                </c:pt>
                <c:pt idx="346">
                  <c:v>33.448299999999996</c:v>
                </c:pt>
                <c:pt idx="347">
                  <c:v>33.579540000000001</c:v>
                </c:pt>
                <c:pt idx="348">
                  <c:v>33.719940000000001</c:v>
                </c:pt>
                <c:pt idx="349">
                  <c:v>33.735199999999999</c:v>
                </c:pt>
                <c:pt idx="350">
                  <c:v>33.64669</c:v>
                </c:pt>
                <c:pt idx="351">
                  <c:v>33.637529999999998</c:v>
                </c:pt>
                <c:pt idx="352">
                  <c:v>33.722990000000003</c:v>
                </c:pt>
                <c:pt idx="353">
                  <c:v>33.820659999999997</c:v>
                </c:pt>
                <c:pt idx="354">
                  <c:v>33.918329999999997</c:v>
                </c:pt>
                <c:pt idx="355">
                  <c:v>33.860329999999998</c:v>
                </c:pt>
                <c:pt idx="356">
                  <c:v>33.838969999999996</c:v>
                </c:pt>
                <c:pt idx="357">
                  <c:v>33.924430000000001</c:v>
                </c:pt>
                <c:pt idx="358">
                  <c:v>34.067880000000002</c:v>
                </c:pt>
                <c:pt idx="359">
                  <c:v>34.055669999999999</c:v>
                </c:pt>
                <c:pt idx="360">
                  <c:v>34.03125</c:v>
                </c:pt>
                <c:pt idx="361">
                  <c:v>33.973260000000003</c:v>
                </c:pt>
                <c:pt idx="362">
                  <c:v>34.131970000000003</c:v>
                </c:pt>
                <c:pt idx="363">
                  <c:v>34.251010000000001</c:v>
                </c:pt>
                <c:pt idx="364">
                  <c:v>34.412770000000002</c:v>
                </c:pt>
                <c:pt idx="365">
                  <c:v>34.437190000000001</c:v>
                </c:pt>
                <c:pt idx="366">
                  <c:v>34.342570000000002</c:v>
                </c:pt>
                <c:pt idx="367">
                  <c:v>34.290680000000002</c:v>
                </c:pt>
                <c:pt idx="368">
                  <c:v>34.458550000000002</c:v>
                </c:pt>
                <c:pt idx="369">
                  <c:v>34.540959999999998</c:v>
                </c:pt>
                <c:pt idx="370">
                  <c:v>34.537910000000004</c:v>
                </c:pt>
                <c:pt idx="371">
                  <c:v>34.47992</c:v>
                </c:pt>
                <c:pt idx="372">
                  <c:v>34.5959</c:v>
                </c:pt>
                <c:pt idx="373">
                  <c:v>34.681359999999998</c:v>
                </c:pt>
                <c:pt idx="374">
                  <c:v>34.861429999999999</c:v>
                </c:pt>
                <c:pt idx="375">
                  <c:v>34.937739999999998</c:v>
                </c:pt>
                <c:pt idx="376">
                  <c:v>34.937739999999998</c:v>
                </c:pt>
                <c:pt idx="377">
                  <c:v>34.928580000000004</c:v>
                </c:pt>
                <c:pt idx="378">
                  <c:v>34.840069999999997</c:v>
                </c:pt>
                <c:pt idx="379">
                  <c:v>34.968260000000001</c:v>
                </c:pt>
                <c:pt idx="380">
                  <c:v>35.133069999999996</c:v>
                </c:pt>
                <c:pt idx="381">
                  <c:v>35.090339999999998</c:v>
                </c:pt>
                <c:pt idx="382">
                  <c:v>35.233789999999999</c:v>
                </c:pt>
                <c:pt idx="383">
                  <c:v>35.236849999999997</c:v>
                </c:pt>
                <c:pt idx="384">
                  <c:v>35.163589999999999</c:v>
                </c:pt>
                <c:pt idx="385">
                  <c:v>35.209380000000003</c:v>
                </c:pt>
                <c:pt idx="386">
                  <c:v>35.328409999999998</c:v>
                </c:pt>
                <c:pt idx="387">
                  <c:v>35.337569999999999</c:v>
                </c:pt>
                <c:pt idx="388">
                  <c:v>35.529850000000003</c:v>
                </c:pt>
                <c:pt idx="389">
                  <c:v>35.477959999999996</c:v>
                </c:pt>
                <c:pt idx="390">
                  <c:v>35.435230000000004</c:v>
                </c:pt>
                <c:pt idx="391">
                  <c:v>35.438290000000002</c:v>
                </c:pt>
                <c:pt idx="392">
                  <c:v>35.560369999999999</c:v>
                </c:pt>
                <c:pt idx="393">
                  <c:v>35.654989999999998</c:v>
                </c:pt>
                <c:pt idx="394">
                  <c:v>36.433279999999996</c:v>
                </c:pt>
                <c:pt idx="395">
                  <c:v>36.430230000000002</c:v>
                </c:pt>
                <c:pt idx="396">
                  <c:v>36.57978</c:v>
                </c:pt>
                <c:pt idx="397">
                  <c:v>36.640830000000001</c:v>
                </c:pt>
                <c:pt idx="398">
                  <c:v>36.54316</c:v>
                </c:pt>
                <c:pt idx="399">
                  <c:v>36.643879999999996</c:v>
                </c:pt>
                <c:pt idx="400">
                  <c:v>36.833110000000005</c:v>
                </c:pt>
                <c:pt idx="401">
                  <c:v>36.781219999999998</c:v>
                </c:pt>
                <c:pt idx="402">
                  <c:v>36.698819999999998</c:v>
                </c:pt>
                <c:pt idx="403">
                  <c:v>36.466850000000001</c:v>
                </c:pt>
                <c:pt idx="404">
                  <c:v>36.326460000000004</c:v>
                </c:pt>
                <c:pt idx="405">
                  <c:v>36.241</c:v>
                </c:pt>
                <c:pt idx="406">
                  <c:v>36.176900000000003</c:v>
                </c:pt>
                <c:pt idx="407">
                  <c:v>36.143329999999999</c:v>
                </c:pt>
                <c:pt idx="408">
                  <c:v>36.143329999999999</c:v>
                </c:pt>
                <c:pt idx="409">
                  <c:v>36.063969999999998</c:v>
                </c:pt>
                <c:pt idx="410">
                  <c:v>36.039560000000002</c:v>
                </c:pt>
                <c:pt idx="411">
                  <c:v>36.036500000000004</c:v>
                </c:pt>
                <c:pt idx="412">
                  <c:v>36.039560000000002</c:v>
                </c:pt>
                <c:pt idx="413">
                  <c:v>36.262360000000001</c:v>
                </c:pt>
                <c:pt idx="414">
                  <c:v>36.50958</c:v>
                </c:pt>
                <c:pt idx="415">
                  <c:v>36.533999999999999</c:v>
                </c:pt>
                <c:pt idx="416">
                  <c:v>36.533999999999999</c:v>
                </c:pt>
                <c:pt idx="417">
                  <c:v>36.445489999999999</c:v>
                </c:pt>
                <c:pt idx="418">
                  <c:v>36.622510000000005</c:v>
                </c:pt>
                <c:pt idx="419">
                  <c:v>35.001829999999998</c:v>
                </c:pt>
                <c:pt idx="420">
                  <c:v>32.111460000000001</c:v>
                </c:pt>
                <c:pt idx="421">
                  <c:v>29.944450000000003</c:v>
                </c:pt>
                <c:pt idx="422">
                  <c:v>29.306560000000001</c:v>
                </c:pt>
                <c:pt idx="423">
                  <c:v>29.437800000000003</c:v>
                </c:pt>
                <c:pt idx="424">
                  <c:v>29.526309999999999</c:v>
                </c:pt>
                <c:pt idx="425">
                  <c:v>29.53547</c:v>
                </c:pt>
                <c:pt idx="426">
                  <c:v>29.52936</c:v>
                </c:pt>
                <c:pt idx="427">
                  <c:v>29.53547</c:v>
                </c:pt>
                <c:pt idx="428">
                  <c:v>29.715540000000001</c:v>
                </c:pt>
                <c:pt idx="429">
                  <c:v>30.14284</c:v>
                </c:pt>
                <c:pt idx="430">
                  <c:v>30.231350000000003</c:v>
                </c:pt>
                <c:pt idx="431">
                  <c:v>30.353439999999999</c:v>
                </c:pt>
                <c:pt idx="432">
                  <c:v>30.576239999999999</c:v>
                </c:pt>
                <c:pt idx="433">
                  <c:v>30.728850000000001</c:v>
                </c:pt>
                <c:pt idx="434">
                  <c:v>30.86009</c:v>
                </c:pt>
                <c:pt idx="435">
                  <c:v>23.800509999999999</c:v>
                </c:pt>
                <c:pt idx="436">
                  <c:v>22.350749999999998</c:v>
                </c:pt>
                <c:pt idx="437">
                  <c:v>22.326329999999999</c:v>
                </c:pt>
                <c:pt idx="438">
                  <c:v>22.326329999999999</c:v>
                </c:pt>
                <c:pt idx="439">
                  <c:v>22.308020000000003</c:v>
                </c:pt>
                <c:pt idx="440">
                  <c:v>22.228670000000001</c:v>
                </c:pt>
                <c:pt idx="441">
                  <c:v>22.21951</c:v>
                </c:pt>
                <c:pt idx="442">
                  <c:v>22.222559999999998</c:v>
                </c:pt>
                <c:pt idx="443">
                  <c:v>22.21951</c:v>
                </c:pt>
                <c:pt idx="444">
                  <c:v>22.225610000000003</c:v>
                </c:pt>
                <c:pt idx="445">
                  <c:v>22.222559999999998</c:v>
                </c:pt>
                <c:pt idx="446">
                  <c:v>22.21951</c:v>
                </c:pt>
                <c:pt idx="447">
                  <c:v>22.222559999999998</c:v>
                </c:pt>
                <c:pt idx="448">
                  <c:v>22.222559999999998</c:v>
                </c:pt>
                <c:pt idx="449">
                  <c:v>22.216460000000001</c:v>
                </c:pt>
                <c:pt idx="450">
                  <c:v>22.21951</c:v>
                </c:pt>
                <c:pt idx="451">
                  <c:v>22.21951</c:v>
                </c:pt>
                <c:pt idx="452">
                  <c:v>22.21951</c:v>
                </c:pt>
                <c:pt idx="453">
                  <c:v>22.222559999999998</c:v>
                </c:pt>
                <c:pt idx="454">
                  <c:v>22.21951</c:v>
                </c:pt>
                <c:pt idx="455">
                  <c:v>22.21951</c:v>
                </c:pt>
                <c:pt idx="456">
                  <c:v>22.18899</c:v>
                </c:pt>
                <c:pt idx="457">
                  <c:v>22.121840000000002</c:v>
                </c:pt>
                <c:pt idx="458">
                  <c:v>22.121840000000002</c:v>
                </c:pt>
                <c:pt idx="459">
                  <c:v>22.115740000000002</c:v>
                </c:pt>
                <c:pt idx="460">
                  <c:v>22.204250000000002</c:v>
                </c:pt>
                <c:pt idx="461">
                  <c:v>22.59797</c:v>
                </c:pt>
                <c:pt idx="462">
                  <c:v>23.046640000000004</c:v>
                </c:pt>
                <c:pt idx="463">
                  <c:v>23.025269999999999</c:v>
                </c:pt>
                <c:pt idx="464">
                  <c:v>22.93676</c:v>
                </c:pt>
                <c:pt idx="465">
                  <c:v>23.138200000000001</c:v>
                </c:pt>
                <c:pt idx="466">
                  <c:v>23.406790000000001</c:v>
                </c:pt>
                <c:pt idx="467">
                  <c:v>23.254180000000002</c:v>
                </c:pt>
                <c:pt idx="468">
                  <c:v>22.915390000000002</c:v>
                </c:pt>
                <c:pt idx="469">
                  <c:v>22.588820000000002</c:v>
                </c:pt>
                <c:pt idx="470">
                  <c:v>22.555239999999998</c:v>
                </c:pt>
                <c:pt idx="471">
                  <c:v>22.78415</c:v>
                </c:pt>
                <c:pt idx="472">
                  <c:v>22.817730000000001</c:v>
                </c:pt>
                <c:pt idx="473">
                  <c:v>22.765839999999997</c:v>
                </c:pt>
                <c:pt idx="474">
                  <c:v>22.588820000000002</c:v>
                </c:pt>
                <c:pt idx="475">
                  <c:v>22.445369999999997</c:v>
                </c:pt>
                <c:pt idx="476">
                  <c:v>22.414850000000001</c:v>
                </c:pt>
                <c:pt idx="477">
                  <c:v>22.39348</c:v>
                </c:pt>
                <c:pt idx="478">
                  <c:v>22.747530000000001</c:v>
                </c:pt>
                <c:pt idx="479">
                  <c:v>22.817730000000001</c:v>
                </c:pt>
                <c:pt idx="480">
                  <c:v>22.72616</c:v>
                </c:pt>
                <c:pt idx="481">
                  <c:v>22.555239999999998</c:v>
                </c:pt>
                <c:pt idx="482">
                  <c:v>22.427049999999998</c:v>
                </c:pt>
                <c:pt idx="483">
                  <c:v>22.427049999999998</c:v>
                </c:pt>
                <c:pt idx="484">
                  <c:v>22.326329999999999</c:v>
                </c:pt>
                <c:pt idx="485">
                  <c:v>22.326329999999999</c:v>
                </c:pt>
                <c:pt idx="486">
                  <c:v>22.317179999999997</c:v>
                </c:pt>
                <c:pt idx="487">
                  <c:v>22.225610000000003</c:v>
                </c:pt>
                <c:pt idx="488">
                  <c:v>22.222559999999998</c:v>
                </c:pt>
                <c:pt idx="489">
                  <c:v>22.222559999999998</c:v>
                </c:pt>
                <c:pt idx="490">
                  <c:v>22.222559999999998</c:v>
                </c:pt>
                <c:pt idx="491">
                  <c:v>22.225610000000003</c:v>
                </c:pt>
                <c:pt idx="492">
                  <c:v>22.134050000000002</c:v>
                </c:pt>
                <c:pt idx="493">
                  <c:v>22.152359999999998</c:v>
                </c:pt>
                <c:pt idx="494">
                  <c:v>22.40569</c:v>
                </c:pt>
                <c:pt idx="495">
                  <c:v>22.515569999999997</c:v>
                </c:pt>
                <c:pt idx="496">
                  <c:v>22.518620000000002</c:v>
                </c:pt>
                <c:pt idx="497">
                  <c:v>22.439260000000001</c:v>
                </c:pt>
                <c:pt idx="498">
                  <c:v>22.32939</c:v>
                </c:pt>
                <c:pt idx="499">
                  <c:v>22.228670000000001</c:v>
                </c:pt>
                <c:pt idx="500">
                  <c:v>22.21951</c:v>
                </c:pt>
                <c:pt idx="501">
                  <c:v>22.21951</c:v>
                </c:pt>
                <c:pt idx="502">
                  <c:v>22.124890000000001</c:v>
                </c:pt>
                <c:pt idx="503">
                  <c:v>22.124890000000001</c:v>
                </c:pt>
                <c:pt idx="504">
                  <c:v>22.118790000000001</c:v>
                </c:pt>
                <c:pt idx="505">
                  <c:v>22.176779999999997</c:v>
                </c:pt>
                <c:pt idx="506">
                  <c:v>22.445369999999997</c:v>
                </c:pt>
                <c:pt idx="507">
                  <c:v>22.518620000000002</c:v>
                </c:pt>
                <c:pt idx="508">
                  <c:v>22.448420000000002</c:v>
                </c:pt>
                <c:pt idx="509">
                  <c:v>22.356860000000001</c:v>
                </c:pt>
                <c:pt idx="510">
                  <c:v>22.2714</c:v>
                </c:pt>
                <c:pt idx="511">
                  <c:v>22.21951</c:v>
                </c:pt>
                <c:pt idx="512">
                  <c:v>22.222559999999998</c:v>
                </c:pt>
                <c:pt idx="513">
                  <c:v>22.222559999999998</c:v>
                </c:pt>
                <c:pt idx="514">
                  <c:v>22.21951</c:v>
                </c:pt>
                <c:pt idx="515">
                  <c:v>22.124890000000001</c:v>
                </c:pt>
                <c:pt idx="516">
                  <c:v>22.121840000000002</c:v>
                </c:pt>
                <c:pt idx="517">
                  <c:v>22.121840000000002</c:v>
                </c:pt>
                <c:pt idx="518">
                  <c:v>22.118790000000001</c:v>
                </c:pt>
                <c:pt idx="519">
                  <c:v>22.121840000000002</c:v>
                </c:pt>
                <c:pt idx="520">
                  <c:v>22.027229999999999</c:v>
                </c:pt>
                <c:pt idx="521">
                  <c:v>22.02112</c:v>
                </c:pt>
                <c:pt idx="522">
                  <c:v>22.02112</c:v>
                </c:pt>
                <c:pt idx="523">
                  <c:v>22.018069999999998</c:v>
                </c:pt>
                <c:pt idx="524">
                  <c:v>22.01502</c:v>
                </c:pt>
                <c:pt idx="525">
                  <c:v>22.018069999999998</c:v>
                </c:pt>
                <c:pt idx="526">
                  <c:v>22.018069999999998</c:v>
                </c:pt>
                <c:pt idx="527">
                  <c:v>22.01502</c:v>
                </c:pt>
                <c:pt idx="528">
                  <c:v>21.920400000000001</c:v>
                </c:pt>
                <c:pt idx="529">
                  <c:v>21.920400000000001</c:v>
                </c:pt>
                <c:pt idx="530">
                  <c:v>21.917350000000003</c:v>
                </c:pt>
                <c:pt idx="531">
                  <c:v>21.923449999999999</c:v>
                </c:pt>
                <c:pt idx="532">
                  <c:v>21.917350000000003</c:v>
                </c:pt>
                <c:pt idx="533">
                  <c:v>21.917350000000003</c:v>
                </c:pt>
                <c:pt idx="534">
                  <c:v>21.917350000000003</c:v>
                </c:pt>
                <c:pt idx="535">
                  <c:v>21.917350000000003</c:v>
                </c:pt>
                <c:pt idx="536">
                  <c:v>21.920400000000001</c:v>
                </c:pt>
                <c:pt idx="537">
                  <c:v>21.917350000000003</c:v>
                </c:pt>
                <c:pt idx="538">
                  <c:v>21.920400000000001</c:v>
                </c:pt>
                <c:pt idx="539">
                  <c:v>21.920400000000001</c:v>
                </c:pt>
                <c:pt idx="540">
                  <c:v>21.261140000000001</c:v>
                </c:pt>
                <c:pt idx="541">
                  <c:v>13.078379999999999</c:v>
                </c:pt>
                <c:pt idx="542">
                  <c:v>6.1317300000000001</c:v>
                </c:pt>
                <c:pt idx="543">
                  <c:v>0.39067000000000002</c:v>
                </c:pt>
                <c:pt idx="544">
                  <c:v>9.1599999999999997E-3</c:v>
                </c:pt>
                <c:pt idx="545">
                  <c:v>-3.0499999999999998E-3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-3.0499999999999998E-3</c:v>
                </c:pt>
                <c:pt idx="549">
                  <c:v>0</c:v>
                </c:pt>
                <c:pt idx="550">
                  <c:v>-3.0499999999999998E-3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-3.0499999999999998E-3</c:v>
                </c:pt>
                <c:pt idx="556">
                  <c:v>0</c:v>
                </c:pt>
                <c:pt idx="557">
                  <c:v>-9.1599999999999997E-3</c:v>
                </c:pt>
                <c:pt idx="558">
                  <c:v>-6.0999999999999995E-3</c:v>
                </c:pt>
                <c:pt idx="559">
                  <c:v>-9.1599999999999997E-3</c:v>
                </c:pt>
                <c:pt idx="560">
                  <c:v>-6.0999999999999995E-3</c:v>
                </c:pt>
                <c:pt idx="561">
                  <c:v>-6.0999999999999995E-3</c:v>
                </c:pt>
                <c:pt idx="562">
                  <c:v>-6.0999999999999995E-3</c:v>
                </c:pt>
                <c:pt idx="563">
                  <c:v>-6.0999999999999995E-3</c:v>
                </c:pt>
                <c:pt idx="564">
                  <c:v>-6.0999999999999995E-3</c:v>
                </c:pt>
                <c:pt idx="565">
                  <c:v>-3.0499999999999998E-3</c:v>
                </c:pt>
              </c:numCache>
            </c:numRef>
          </c:yVal>
          <c:smooth val="0"/>
        </c:ser>
        <c:ser>
          <c:idx val="1"/>
          <c:order val="1"/>
          <c:tx>
            <c:v>M-K hogging</c:v>
          </c:tx>
          <c:marker>
            <c:symbol val="none"/>
          </c:marker>
          <c:xVal>
            <c:numRef>
              <c:f>'DATA-editted'!$AY$6:$AY$472</c:f>
              <c:numCache>
                <c:formatCode>General</c:formatCode>
                <c:ptCount val="467"/>
                <c:pt idx="0">
                  <c:v>2.2090116279069767E-7</c:v>
                </c:pt>
                <c:pt idx="1">
                  <c:v>2.2369767441860467E-7</c:v>
                </c:pt>
                <c:pt idx="2">
                  <c:v>2.2920348837209301E-7</c:v>
                </c:pt>
                <c:pt idx="3">
                  <c:v>2.3201162790697675E-7</c:v>
                </c:pt>
                <c:pt idx="4">
                  <c:v>2.3755232558139536E-7</c:v>
                </c:pt>
                <c:pt idx="5">
                  <c:v>2.2920348837209301E-7</c:v>
                </c:pt>
                <c:pt idx="6">
                  <c:v>2.1812209302325579E-7</c:v>
                </c:pt>
                <c:pt idx="7">
                  <c:v>2.2920348837209301E-7</c:v>
                </c:pt>
                <c:pt idx="8">
                  <c:v>2.236627906976744E-7</c:v>
                </c:pt>
                <c:pt idx="9">
                  <c:v>2.2090116279069767E-7</c:v>
                </c:pt>
                <c:pt idx="10">
                  <c:v>2.1815116279069767E-7</c:v>
                </c:pt>
                <c:pt idx="11">
                  <c:v>2.2923255813953487E-7</c:v>
                </c:pt>
                <c:pt idx="12">
                  <c:v>2.3198255813953489E-7</c:v>
                </c:pt>
                <c:pt idx="13">
                  <c:v>2.4306395348837209E-7</c:v>
                </c:pt>
                <c:pt idx="14">
                  <c:v>2.3753488372093024E-7</c:v>
                </c:pt>
                <c:pt idx="15">
                  <c:v>2.4308139534883724E-7</c:v>
                </c:pt>
                <c:pt idx="16">
                  <c:v>2.5141279069767442E-7</c:v>
                </c:pt>
                <c:pt idx="17">
                  <c:v>2.4863372093023256E-7</c:v>
                </c:pt>
                <c:pt idx="18">
                  <c:v>2.5419767441860465E-7</c:v>
                </c:pt>
                <c:pt idx="19">
                  <c:v>2.6805813953488374E-7</c:v>
                </c:pt>
                <c:pt idx="20">
                  <c:v>2.6250581395348836E-7</c:v>
                </c:pt>
                <c:pt idx="21">
                  <c:v>2.7915116279069773E-7</c:v>
                </c:pt>
                <c:pt idx="22">
                  <c:v>2.7081976744186044E-7</c:v>
                </c:pt>
                <c:pt idx="23">
                  <c:v>2.7636627906976749E-7</c:v>
                </c:pt>
                <c:pt idx="24">
                  <c:v>2.6248837209302326E-7</c:v>
                </c:pt>
                <c:pt idx="25">
                  <c:v>2.6807558139534883E-7</c:v>
                </c:pt>
                <c:pt idx="26">
                  <c:v>2.6804069767441864E-7</c:v>
                </c:pt>
                <c:pt idx="27">
                  <c:v>2.8191860465116282E-7</c:v>
                </c:pt>
                <c:pt idx="28">
                  <c:v>2.8747674418604658E-7</c:v>
                </c:pt>
                <c:pt idx="29">
                  <c:v>2.8190116279069762E-7</c:v>
                </c:pt>
                <c:pt idx="30">
                  <c:v>3.0696511627906979E-7</c:v>
                </c:pt>
                <c:pt idx="31">
                  <c:v>3.1261046511627913E-7</c:v>
                </c:pt>
                <c:pt idx="32">
                  <c:v>3.1535465116279069E-7</c:v>
                </c:pt>
                <c:pt idx="33">
                  <c:v>3.1259302325581393E-7</c:v>
                </c:pt>
                <c:pt idx="34">
                  <c:v>3.2649418604651164E-7</c:v>
                </c:pt>
                <c:pt idx="35">
                  <c:v>3.3213372093023254E-7</c:v>
                </c:pt>
                <c:pt idx="36">
                  <c:v>3.3210465116279068E-7</c:v>
                </c:pt>
                <c:pt idx="37">
                  <c:v>3.4323255813953491E-7</c:v>
                </c:pt>
                <c:pt idx="38">
                  <c:v>3.5162209302325581E-7</c:v>
                </c:pt>
                <c:pt idx="39">
                  <c:v>3.5720348837209305E-7</c:v>
                </c:pt>
                <c:pt idx="40">
                  <c:v>3.6834302325581389E-7</c:v>
                </c:pt>
                <c:pt idx="41">
                  <c:v>3.6555232558139532E-7</c:v>
                </c:pt>
                <c:pt idx="42">
                  <c:v>1.582674418604651E-7</c:v>
                </c:pt>
                <c:pt idx="43">
                  <c:v>1.6936046511627906E-7</c:v>
                </c:pt>
                <c:pt idx="44">
                  <c:v>1.6937790697674418E-7</c:v>
                </c:pt>
                <c:pt idx="45">
                  <c:v>1.749011627906977E-7</c:v>
                </c:pt>
                <c:pt idx="46">
                  <c:v>1.7491279069767442E-7</c:v>
                </c:pt>
                <c:pt idx="47">
                  <c:v>1.9154651162790697E-7</c:v>
                </c:pt>
                <c:pt idx="48">
                  <c:v>2.0542441860465114E-7</c:v>
                </c:pt>
                <c:pt idx="49">
                  <c:v>2.1373837209302325E-7</c:v>
                </c:pt>
                <c:pt idx="50">
                  <c:v>2.1651744186046511E-7</c:v>
                </c:pt>
                <c:pt idx="51">
                  <c:v>2.1654651162790699E-7</c:v>
                </c:pt>
                <c:pt idx="52">
                  <c:v>2.1376744186046511E-7</c:v>
                </c:pt>
                <c:pt idx="53">
                  <c:v>2.6368604651162792E-7</c:v>
                </c:pt>
                <c:pt idx="54">
                  <c:v>2.6648255813953492E-7</c:v>
                </c:pt>
                <c:pt idx="55">
                  <c:v>2.5261046511627907E-7</c:v>
                </c:pt>
                <c:pt idx="56">
                  <c:v>3.136744186046512E-7</c:v>
                </c:pt>
                <c:pt idx="57">
                  <c:v>3.2197093023255814E-7</c:v>
                </c:pt>
                <c:pt idx="58">
                  <c:v>3.4137209302325578E-7</c:v>
                </c:pt>
                <c:pt idx="59">
                  <c:v>3.5802325581395353E-7</c:v>
                </c:pt>
                <c:pt idx="60">
                  <c:v>3.4972093023255816E-7</c:v>
                </c:pt>
                <c:pt idx="61">
                  <c:v>3.6638953488372095E-7</c:v>
                </c:pt>
                <c:pt idx="62">
                  <c:v>3.1371511627906977E-7</c:v>
                </c:pt>
                <c:pt idx="63">
                  <c:v>3.1097674418604649E-7</c:v>
                </c:pt>
                <c:pt idx="64">
                  <c:v>3.1650581395348834E-7</c:v>
                </c:pt>
                <c:pt idx="65">
                  <c:v>3.1097674418604649E-7</c:v>
                </c:pt>
                <c:pt idx="66">
                  <c:v>3.1653488372093025E-7</c:v>
                </c:pt>
                <c:pt idx="67">
                  <c:v>3.1379069767441864E-7</c:v>
                </c:pt>
                <c:pt idx="68">
                  <c:v>3.2212209302325582E-7</c:v>
                </c:pt>
                <c:pt idx="69">
                  <c:v>3.332325581395349E-7</c:v>
                </c:pt>
                <c:pt idx="70">
                  <c:v>3.3881395348837209E-7</c:v>
                </c:pt>
                <c:pt idx="71">
                  <c:v>3.4436627906976746E-7</c:v>
                </c:pt>
                <c:pt idx="72">
                  <c:v>3.4992441860465117E-7</c:v>
                </c:pt>
                <c:pt idx="73">
                  <c:v>3.443546511627907E-7</c:v>
                </c:pt>
                <c:pt idx="74">
                  <c:v>3.5546511627906979E-7</c:v>
                </c:pt>
                <c:pt idx="75">
                  <c:v>3.916046511627907E-7</c:v>
                </c:pt>
                <c:pt idx="76">
                  <c:v>4.2769767441860467E-7</c:v>
                </c:pt>
                <c:pt idx="77">
                  <c:v>4.3881976744186046E-7</c:v>
                </c:pt>
                <c:pt idx="78">
                  <c:v>4.5268604651162793E-7</c:v>
                </c:pt>
                <c:pt idx="79">
                  <c:v>4.6654069767441863E-7</c:v>
                </c:pt>
                <c:pt idx="80">
                  <c:v>4.6102906976744182E-7</c:v>
                </c:pt>
                <c:pt idx="81">
                  <c:v>4.6655813953488367E-7</c:v>
                </c:pt>
                <c:pt idx="82">
                  <c:v>4.9988953488372082E-7</c:v>
                </c:pt>
                <c:pt idx="83">
                  <c:v>5.1096511627906977E-7</c:v>
                </c:pt>
                <c:pt idx="84">
                  <c:v>5.4152325581395345E-7</c:v>
                </c:pt>
                <c:pt idx="85">
                  <c:v>5.3598255813953489E-7</c:v>
                </c:pt>
                <c:pt idx="86">
                  <c:v>5.5262209302325582E-7</c:v>
                </c:pt>
                <c:pt idx="87">
                  <c:v>6.1937790697674424E-7</c:v>
                </c:pt>
                <c:pt idx="88">
                  <c:v>6.3326744186046508E-7</c:v>
                </c:pt>
                <c:pt idx="89">
                  <c:v>6.5268604651162792E-7</c:v>
                </c:pt>
                <c:pt idx="90">
                  <c:v>6.2769186046511633E-7</c:v>
                </c:pt>
                <c:pt idx="91">
                  <c:v>6.4713953488372098E-7</c:v>
                </c:pt>
                <c:pt idx="92">
                  <c:v>7.3593023255813954E-7</c:v>
                </c:pt>
                <c:pt idx="93">
                  <c:v>7.4978488372093029E-7</c:v>
                </c:pt>
                <c:pt idx="94">
                  <c:v>7.6645348837209293E-7</c:v>
                </c:pt>
                <c:pt idx="95">
                  <c:v>8.191918604651161E-7</c:v>
                </c:pt>
                <c:pt idx="96">
                  <c:v>8.4973255813953474E-7</c:v>
                </c:pt>
                <c:pt idx="97">
                  <c:v>9.2193604651162803E-7</c:v>
                </c:pt>
                <c:pt idx="98">
                  <c:v>9.9411627906976758E-7</c:v>
                </c:pt>
                <c:pt idx="99">
                  <c:v>1.0608081395348838E-6</c:v>
                </c:pt>
                <c:pt idx="100">
                  <c:v>1.513872093023256E-6</c:v>
                </c:pt>
                <c:pt idx="101">
                  <c:v>1.630453488372093E-6</c:v>
                </c:pt>
                <c:pt idx="102">
                  <c:v>1.6888081395348833E-6</c:v>
                </c:pt>
                <c:pt idx="103">
                  <c:v>2.113843023255814E-6</c:v>
                </c:pt>
                <c:pt idx="104">
                  <c:v>2.1555290697674418E-6</c:v>
                </c:pt>
                <c:pt idx="105">
                  <c:v>2.2609941860465118E-6</c:v>
                </c:pt>
                <c:pt idx="106">
                  <c:v>2.3386511627906979E-6</c:v>
                </c:pt>
                <c:pt idx="107">
                  <c:v>2.4024011627906979E-6</c:v>
                </c:pt>
                <c:pt idx="108">
                  <c:v>2.4716860465116282E-6</c:v>
                </c:pt>
                <c:pt idx="109">
                  <c:v>2.593796511627907E-6</c:v>
                </c:pt>
                <c:pt idx="110">
                  <c:v>2.6353604651162793E-6</c:v>
                </c:pt>
                <c:pt idx="111">
                  <c:v>3.0394767441860463E-6</c:v>
                </c:pt>
                <c:pt idx="112">
                  <c:v>3.1311337209302327E-6</c:v>
                </c:pt>
                <c:pt idx="113">
                  <c:v>3.15331976744186E-6</c:v>
                </c:pt>
                <c:pt idx="114">
                  <c:v>3.1727965116279069E-6</c:v>
                </c:pt>
                <c:pt idx="115">
                  <c:v>3.1811395348837205E-6</c:v>
                </c:pt>
                <c:pt idx="116">
                  <c:v>3.5116279069767444E-6</c:v>
                </c:pt>
                <c:pt idx="117">
                  <c:v>3.6533953488372096E-6</c:v>
                </c:pt>
                <c:pt idx="118">
                  <c:v>3.7673313953488369E-6</c:v>
                </c:pt>
                <c:pt idx="119">
                  <c:v>3.7618255813953493E-6</c:v>
                </c:pt>
                <c:pt idx="120">
                  <c:v>3.7874244186046513E-6</c:v>
                </c:pt>
                <c:pt idx="121">
                  <c:v>3.837453488372093E-6</c:v>
                </c:pt>
                <c:pt idx="122">
                  <c:v>3.8791046511627911E-6</c:v>
                </c:pt>
                <c:pt idx="123">
                  <c:v>3.8791220930232564E-6</c:v>
                </c:pt>
                <c:pt idx="124">
                  <c:v>4.131918604651162E-6</c:v>
                </c:pt>
                <c:pt idx="125">
                  <c:v>4.1068953488372091E-6</c:v>
                </c:pt>
                <c:pt idx="126">
                  <c:v>4.1625058139534882E-6</c:v>
                </c:pt>
                <c:pt idx="127">
                  <c:v>4.2013779069767444E-6</c:v>
                </c:pt>
                <c:pt idx="128">
                  <c:v>4.2375116279069771E-6</c:v>
                </c:pt>
                <c:pt idx="129">
                  <c:v>4.2208837209302327E-6</c:v>
                </c:pt>
                <c:pt idx="130">
                  <c:v>4.3941337209302323E-6</c:v>
                </c:pt>
                <c:pt idx="131">
                  <c:v>4.444174418604651E-6</c:v>
                </c:pt>
                <c:pt idx="132">
                  <c:v>4.7468720930232558E-6</c:v>
                </c:pt>
                <c:pt idx="133">
                  <c:v>4.8413255813953493E-6</c:v>
                </c:pt>
                <c:pt idx="134">
                  <c:v>5.1295232558139537E-6</c:v>
                </c:pt>
                <c:pt idx="135">
                  <c:v>5.1351104651162793E-6</c:v>
                </c:pt>
                <c:pt idx="136">
                  <c:v>5.1906860465116279E-6</c:v>
                </c:pt>
                <c:pt idx="137">
                  <c:v>5.2073779069767446E-6</c:v>
                </c:pt>
                <c:pt idx="138">
                  <c:v>5.2546046511627909E-6</c:v>
                </c:pt>
                <c:pt idx="139">
                  <c:v>5.2574244186046503E-6</c:v>
                </c:pt>
                <c:pt idx="140">
                  <c:v>5.5465523255813959E-6</c:v>
                </c:pt>
                <c:pt idx="141">
                  <c:v>5.6773372093023251E-6</c:v>
                </c:pt>
                <c:pt idx="142">
                  <c:v>5.6745988372093016E-6</c:v>
                </c:pt>
                <c:pt idx="143">
                  <c:v>5.6560465116279059E-6</c:v>
                </c:pt>
                <c:pt idx="144">
                  <c:v>5.6866162790697669E-6</c:v>
                </c:pt>
                <c:pt idx="145">
                  <c:v>5.7226802325581394E-6</c:v>
                </c:pt>
                <c:pt idx="146">
                  <c:v>5.7644360465116281E-6</c:v>
                </c:pt>
                <c:pt idx="147">
                  <c:v>5.8088546511627907E-6</c:v>
                </c:pt>
                <c:pt idx="148">
                  <c:v>5.8366744186046508E-6</c:v>
                </c:pt>
                <c:pt idx="149">
                  <c:v>6.1007616279069765E-6</c:v>
                </c:pt>
                <c:pt idx="150">
                  <c:v>6.0952558139534885E-6</c:v>
                </c:pt>
                <c:pt idx="151">
                  <c:v>6.139697674418605E-6</c:v>
                </c:pt>
                <c:pt idx="152">
                  <c:v>6.1674593023255806E-6</c:v>
                </c:pt>
                <c:pt idx="153">
                  <c:v>6.2091569767441849E-6</c:v>
                </c:pt>
                <c:pt idx="154">
                  <c:v>6.2147209302325583E-6</c:v>
                </c:pt>
                <c:pt idx="155">
                  <c:v>6.2397441860465128E-6</c:v>
                </c:pt>
                <c:pt idx="156">
                  <c:v>6.2453081395348837E-6</c:v>
                </c:pt>
                <c:pt idx="157">
                  <c:v>6.2035930232558141E-6</c:v>
                </c:pt>
                <c:pt idx="158">
                  <c:v>6.5010581395348846E-6</c:v>
                </c:pt>
                <c:pt idx="159">
                  <c:v>6.5150116279069777E-6</c:v>
                </c:pt>
                <c:pt idx="160">
                  <c:v>6.5011569767441848E-6</c:v>
                </c:pt>
                <c:pt idx="161">
                  <c:v>6.7310000000000004E-6</c:v>
                </c:pt>
                <c:pt idx="162">
                  <c:v>6.73656976744186E-6</c:v>
                </c:pt>
                <c:pt idx="163">
                  <c:v>6.8477790697674416E-6</c:v>
                </c:pt>
                <c:pt idx="164">
                  <c:v>6.8588895348837214E-6</c:v>
                </c:pt>
                <c:pt idx="165">
                  <c:v>7.0172965116279067E-6</c:v>
                </c:pt>
                <c:pt idx="166">
                  <c:v>7.0868720930232555E-6</c:v>
                </c:pt>
                <c:pt idx="167">
                  <c:v>7.0896569767441852E-6</c:v>
                </c:pt>
                <c:pt idx="168">
                  <c:v>6.7915290697674402E-6</c:v>
                </c:pt>
                <c:pt idx="169">
                  <c:v>6.8721337209302321E-6</c:v>
                </c:pt>
                <c:pt idx="170">
                  <c:v>6.861023255813954E-6</c:v>
                </c:pt>
                <c:pt idx="171">
                  <c:v>6.9583372093023261E-6</c:v>
                </c:pt>
                <c:pt idx="172">
                  <c:v>6.9694883720930234E-6</c:v>
                </c:pt>
                <c:pt idx="173">
                  <c:v>6.9916686046511637E-6</c:v>
                </c:pt>
                <c:pt idx="174">
                  <c:v>7.0139593023255826E-6</c:v>
                </c:pt>
                <c:pt idx="175">
                  <c:v>7.150220930232558E-6</c:v>
                </c:pt>
                <c:pt idx="176">
                  <c:v>7.1196511627906979E-6</c:v>
                </c:pt>
                <c:pt idx="177">
                  <c:v>7.1224941860465104E-6</c:v>
                </c:pt>
                <c:pt idx="178">
                  <c:v>7.1725348837209309E-6</c:v>
                </c:pt>
                <c:pt idx="179">
                  <c:v>7.2142441860465109E-6</c:v>
                </c:pt>
                <c:pt idx="180">
                  <c:v>7.2087383720930237E-6</c:v>
                </c:pt>
                <c:pt idx="181">
                  <c:v>7.2309709302325581E-6</c:v>
                </c:pt>
                <c:pt idx="182">
                  <c:v>7.2900000000000014E-6</c:v>
                </c:pt>
                <c:pt idx="183">
                  <c:v>7.492982558139534E-6</c:v>
                </c:pt>
                <c:pt idx="184">
                  <c:v>7.4985697674418605E-6</c:v>
                </c:pt>
                <c:pt idx="185">
                  <c:v>7.5013488372093015E-6</c:v>
                </c:pt>
                <c:pt idx="186">
                  <c:v>7.4846686046511639E-6</c:v>
                </c:pt>
                <c:pt idx="187">
                  <c:v>7.601401162790698E-6</c:v>
                </c:pt>
                <c:pt idx="188">
                  <c:v>7.6570406976744172E-6</c:v>
                </c:pt>
                <c:pt idx="189">
                  <c:v>7.6598488372093035E-6</c:v>
                </c:pt>
                <c:pt idx="190">
                  <c:v>7.684906976744186E-6</c:v>
                </c:pt>
                <c:pt idx="191">
                  <c:v>7.7377151162790701E-6</c:v>
                </c:pt>
                <c:pt idx="192">
                  <c:v>7.7489186046511631E-6</c:v>
                </c:pt>
                <c:pt idx="193">
                  <c:v>7.7933720930232562E-6</c:v>
                </c:pt>
                <c:pt idx="194">
                  <c:v>7.8128372093023244E-6</c:v>
                </c:pt>
                <c:pt idx="195">
                  <c:v>8.0076279069767438E-6</c:v>
                </c:pt>
                <c:pt idx="196">
                  <c:v>8.0465872093023271E-6</c:v>
                </c:pt>
                <c:pt idx="197">
                  <c:v>8.1550232558139555E-6</c:v>
                </c:pt>
                <c:pt idx="198">
                  <c:v>8.1605697674418602E-6</c:v>
                </c:pt>
                <c:pt idx="199">
                  <c:v>8.1383197674418622E-6</c:v>
                </c:pt>
                <c:pt idx="200">
                  <c:v>8.2300988372093019E-6</c:v>
                </c:pt>
                <c:pt idx="201">
                  <c:v>8.244000000000001E-6</c:v>
                </c:pt>
                <c:pt idx="202">
                  <c:v>8.266249999999999E-6</c:v>
                </c:pt>
                <c:pt idx="203">
                  <c:v>8.4220813953488384E-6</c:v>
                </c:pt>
                <c:pt idx="204">
                  <c:v>8.4999593023255807E-6</c:v>
                </c:pt>
                <c:pt idx="205">
                  <c:v>8.5444941860465122E-6</c:v>
                </c:pt>
                <c:pt idx="206">
                  <c:v>8.5556337209302347E-6</c:v>
                </c:pt>
                <c:pt idx="207">
                  <c:v>8.6446627906976734E-6</c:v>
                </c:pt>
                <c:pt idx="208">
                  <c:v>8.6836279069767437E-6</c:v>
                </c:pt>
                <c:pt idx="209">
                  <c:v>8.8255639534883711E-6</c:v>
                </c:pt>
                <c:pt idx="210">
                  <c:v>8.8923372093023249E-6</c:v>
                </c:pt>
                <c:pt idx="211">
                  <c:v>8.8784593023255823E-6</c:v>
                </c:pt>
                <c:pt idx="212">
                  <c:v>8.9508255813953487E-6</c:v>
                </c:pt>
                <c:pt idx="213">
                  <c:v>9.0009127906976736E-6</c:v>
                </c:pt>
                <c:pt idx="214">
                  <c:v>9.0398837209302326E-6</c:v>
                </c:pt>
                <c:pt idx="215">
                  <c:v>9.0788546511627899E-6</c:v>
                </c:pt>
                <c:pt idx="216">
                  <c:v>9.0928255813953483E-6</c:v>
                </c:pt>
                <c:pt idx="217">
                  <c:v>9.2738023255813957E-6</c:v>
                </c:pt>
                <c:pt idx="218">
                  <c:v>9.2737325581395347E-6</c:v>
                </c:pt>
                <c:pt idx="219">
                  <c:v>9.3154883720930234E-6</c:v>
                </c:pt>
                <c:pt idx="220">
                  <c:v>9.3933953488372093E-6</c:v>
                </c:pt>
                <c:pt idx="221">
                  <c:v>9.4351802325581398E-6</c:v>
                </c:pt>
                <c:pt idx="222">
                  <c:v>9.465819767441861E-6</c:v>
                </c:pt>
                <c:pt idx="223">
                  <c:v>9.4853197674418614E-6</c:v>
                </c:pt>
                <c:pt idx="224">
                  <c:v>9.5687499999999988E-6</c:v>
                </c:pt>
                <c:pt idx="225">
                  <c:v>9.6161046511627906E-6</c:v>
                </c:pt>
                <c:pt idx="226">
                  <c:v>9.6272674418604661E-6</c:v>
                </c:pt>
                <c:pt idx="227">
                  <c:v>9.7274883720930222E-6</c:v>
                </c:pt>
                <c:pt idx="228">
                  <c:v>9.7442034883720929E-6</c:v>
                </c:pt>
                <c:pt idx="229">
                  <c:v>9.7581337209302321E-6</c:v>
                </c:pt>
                <c:pt idx="230">
                  <c:v>9.8361162790697693E-6</c:v>
                </c:pt>
                <c:pt idx="231">
                  <c:v>9.850017441860465E-6</c:v>
                </c:pt>
                <c:pt idx="232">
                  <c:v>9.8583546511627898E-6</c:v>
                </c:pt>
                <c:pt idx="233">
                  <c:v>9.8666860465116294E-6</c:v>
                </c:pt>
                <c:pt idx="234">
                  <c:v>9.8750697674418605E-6</c:v>
                </c:pt>
                <c:pt idx="235">
                  <c:v>9.8806395348837217E-6</c:v>
                </c:pt>
                <c:pt idx="236">
                  <c:v>9.9446220930232553E-6</c:v>
                </c:pt>
                <c:pt idx="237">
                  <c:v>9.9641453488372105E-6</c:v>
                </c:pt>
                <c:pt idx="238">
                  <c:v>1.0022511627906977E-5</c:v>
                </c:pt>
                <c:pt idx="239">
                  <c:v>1.0036470930232559E-5</c:v>
                </c:pt>
                <c:pt idx="240">
                  <c:v>1.0133883720930233E-5</c:v>
                </c:pt>
                <c:pt idx="241">
                  <c:v>1.0211808139534885E-5</c:v>
                </c:pt>
                <c:pt idx="242">
                  <c:v>1.0228499999999999E-5</c:v>
                </c:pt>
                <c:pt idx="243">
                  <c:v>1.0284203488372093E-5</c:v>
                </c:pt>
                <c:pt idx="244">
                  <c:v>1.0292534883720931E-5</c:v>
                </c:pt>
                <c:pt idx="245">
                  <c:v>1.0684843023255814E-5</c:v>
                </c:pt>
                <c:pt idx="246">
                  <c:v>1.0712709302325581E-5</c:v>
                </c:pt>
                <c:pt idx="247">
                  <c:v>1.0959563953488373E-5</c:v>
                </c:pt>
                <c:pt idx="248">
                  <c:v>1.1037424418604651E-5</c:v>
                </c:pt>
                <c:pt idx="249">
                  <c:v>1.1079174418604651E-5</c:v>
                </c:pt>
                <c:pt idx="250">
                  <c:v>1.1095819767441861E-5</c:v>
                </c:pt>
                <c:pt idx="251">
                  <c:v>1.1193209302325581E-5</c:v>
                </c:pt>
                <c:pt idx="252">
                  <c:v>1.1229418604651163E-5</c:v>
                </c:pt>
                <c:pt idx="253">
                  <c:v>1.1251662790697674E-5</c:v>
                </c:pt>
                <c:pt idx="254">
                  <c:v>1.1368517441860466E-5</c:v>
                </c:pt>
                <c:pt idx="255">
                  <c:v>1.1443616279069767E-5</c:v>
                </c:pt>
                <c:pt idx="256">
                  <c:v>1.1516005813953488E-5</c:v>
                </c:pt>
                <c:pt idx="257">
                  <c:v>1.1529970930232558E-5</c:v>
                </c:pt>
                <c:pt idx="258">
                  <c:v>1.1566127906976744E-5</c:v>
                </c:pt>
                <c:pt idx="259">
                  <c:v>1.1635732558139537E-5</c:v>
                </c:pt>
                <c:pt idx="260">
                  <c:v>1.1671988372093024E-5</c:v>
                </c:pt>
                <c:pt idx="261">
                  <c:v>1.1694238372093023E-5</c:v>
                </c:pt>
                <c:pt idx="262">
                  <c:v>1.1736046511627905E-5</c:v>
                </c:pt>
                <c:pt idx="263">
                  <c:v>1.1903145348837208E-5</c:v>
                </c:pt>
                <c:pt idx="264">
                  <c:v>1.1925447674418605E-5</c:v>
                </c:pt>
                <c:pt idx="265">
                  <c:v>1.2073087209302323E-5</c:v>
                </c:pt>
                <c:pt idx="266">
                  <c:v>1.2142651162790699E-5</c:v>
                </c:pt>
                <c:pt idx="267">
                  <c:v>1.2164976744186046E-5</c:v>
                </c:pt>
                <c:pt idx="268">
                  <c:v>1.2190017441860465E-5</c:v>
                </c:pt>
                <c:pt idx="269">
                  <c:v>1.2254133720930235E-5</c:v>
                </c:pt>
                <c:pt idx="270">
                  <c:v>1.2446343023255812E-5</c:v>
                </c:pt>
                <c:pt idx="271">
                  <c:v>1.251596511627907E-5</c:v>
                </c:pt>
                <c:pt idx="272">
                  <c:v>1.2596738372093024E-5</c:v>
                </c:pt>
                <c:pt idx="273">
                  <c:v>1.2607918604651162E-5</c:v>
                </c:pt>
                <c:pt idx="274">
                  <c:v>1.2630226744186045E-5</c:v>
                </c:pt>
                <c:pt idx="275">
                  <c:v>1.2761139534883721E-5</c:v>
                </c:pt>
                <c:pt idx="276">
                  <c:v>1.2814069767441861E-5</c:v>
                </c:pt>
                <c:pt idx="277">
                  <c:v>1.2825220930232559E-5</c:v>
                </c:pt>
                <c:pt idx="278">
                  <c:v>1.295893023255814E-5</c:v>
                </c:pt>
                <c:pt idx="279">
                  <c:v>1.296453488372093E-5</c:v>
                </c:pt>
                <c:pt idx="280">
                  <c:v>1.3092750000000001E-5</c:v>
                </c:pt>
                <c:pt idx="281">
                  <c:v>1.3142837209302324E-5</c:v>
                </c:pt>
                <c:pt idx="282">
                  <c:v>1.3148523255813954E-5</c:v>
                </c:pt>
                <c:pt idx="283">
                  <c:v>1.3142947674418604E-5</c:v>
                </c:pt>
                <c:pt idx="284">
                  <c:v>1.3112296511627906E-5</c:v>
                </c:pt>
                <c:pt idx="285">
                  <c:v>1.3131790697674419E-5</c:v>
                </c:pt>
                <c:pt idx="286">
                  <c:v>1.3207005813953488E-5</c:v>
                </c:pt>
                <c:pt idx="287">
                  <c:v>1.3257093023255813E-5</c:v>
                </c:pt>
                <c:pt idx="288">
                  <c:v>1.3293348837209303E-5</c:v>
                </c:pt>
                <c:pt idx="289">
                  <c:v>1.3335151162790696E-5</c:v>
                </c:pt>
                <c:pt idx="290">
                  <c:v>1.3415947674418605E-5</c:v>
                </c:pt>
                <c:pt idx="291">
                  <c:v>1.3460540697674418E-5</c:v>
                </c:pt>
                <c:pt idx="292">
                  <c:v>1.3474482558139533E-5</c:v>
                </c:pt>
                <c:pt idx="293">
                  <c:v>1.3619290697674419E-5</c:v>
                </c:pt>
                <c:pt idx="294">
                  <c:v>1.366668023255814E-5</c:v>
                </c:pt>
                <c:pt idx="295">
                  <c:v>1.3661098837209303E-5</c:v>
                </c:pt>
                <c:pt idx="296">
                  <c:v>1.369454069767442E-5</c:v>
                </c:pt>
                <c:pt idx="297">
                  <c:v>1.3764215116279067E-5</c:v>
                </c:pt>
                <c:pt idx="298">
                  <c:v>1.3878436046511629E-5</c:v>
                </c:pt>
                <c:pt idx="299">
                  <c:v>1.389793023255814E-5</c:v>
                </c:pt>
                <c:pt idx="300">
                  <c:v>1.3923005813953487E-5</c:v>
                </c:pt>
                <c:pt idx="301">
                  <c:v>1.4037284883720929E-5</c:v>
                </c:pt>
                <c:pt idx="302">
                  <c:v>1.4059604651162791E-5</c:v>
                </c:pt>
                <c:pt idx="303">
                  <c:v>1.4215563953488372E-5</c:v>
                </c:pt>
                <c:pt idx="304">
                  <c:v>1.4285244186046513E-5</c:v>
                </c:pt>
                <c:pt idx="305">
                  <c:v>1.4329877906976744E-5</c:v>
                </c:pt>
                <c:pt idx="306">
                  <c:v>1.4352168604651165E-5</c:v>
                </c:pt>
                <c:pt idx="307">
                  <c:v>1.447753488372093E-5</c:v>
                </c:pt>
                <c:pt idx="308">
                  <c:v>1.4530488372093022E-5</c:v>
                </c:pt>
                <c:pt idx="309">
                  <c:v>1.4544436046511629E-5</c:v>
                </c:pt>
                <c:pt idx="310">
                  <c:v>1.4544517441860466E-5</c:v>
                </c:pt>
                <c:pt idx="311">
                  <c:v>1.464478488372093E-5</c:v>
                </c:pt>
                <c:pt idx="312">
                  <c:v>1.4686575581395347E-5</c:v>
                </c:pt>
                <c:pt idx="313">
                  <c:v>1.4903970930232558E-5</c:v>
                </c:pt>
                <c:pt idx="314">
                  <c:v>1.4901156976744185E-5</c:v>
                </c:pt>
                <c:pt idx="315">
                  <c:v>1.4976430232558142E-5</c:v>
                </c:pt>
                <c:pt idx="316">
                  <c:v>1.5062755813953491E-5</c:v>
                </c:pt>
                <c:pt idx="317">
                  <c:v>1.5057261627906975E-5</c:v>
                </c:pt>
                <c:pt idx="318">
                  <c:v>1.5146348837209304E-5</c:v>
                </c:pt>
                <c:pt idx="319">
                  <c:v>1.5213290697674418E-5</c:v>
                </c:pt>
                <c:pt idx="320">
                  <c:v>1.5235587209302327E-5</c:v>
                </c:pt>
                <c:pt idx="321">
                  <c:v>1.5235587209302327E-5</c:v>
                </c:pt>
                <c:pt idx="322">
                  <c:v>1.5238377906976747E-5</c:v>
                </c:pt>
                <c:pt idx="323">
                  <c:v>1.5321947674418605E-5</c:v>
                </c:pt>
                <c:pt idx="324">
                  <c:v>1.5349790697674417E-5</c:v>
                </c:pt>
                <c:pt idx="325">
                  <c:v>1.5355372093023254E-5</c:v>
                </c:pt>
                <c:pt idx="326">
                  <c:v>1.5450075581395346E-5</c:v>
                </c:pt>
                <c:pt idx="327">
                  <c:v>1.5494668604651161E-5</c:v>
                </c:pt>
                <c:pt idx="328">
                  <c:v>1.5695273255813953E-5</c:v>
                </c:pt>
                <c:pt idx="329">
                  <c:v>1.5672947674418609E-5</c:v>
                </c:pt>
                <c:pt idx="330">
                  <c:v>1.5675709302325582E-5</c:v>
                </c:pt>
                <c:pt idx="331">
                  <c:v>1.5703587209302327E-5</c:v>
                </c:pt>
                <c:pt idx="332">
                  <c:v>1.5770453488372095E-5</c:v>
                </c:pt>
                <c:pt idx="333">
                  <c:v>1.5803854651162789E-5</c:v>
                </c:pt>
                <c:pt idx="334">
                  <c:v>1.5923686046511629E-5</c:v>
                </c:pt>
                <c:pt idx="335">
                  <c:v>1.5946046511627906E-5</c:v>
                </c:pt>
                <c:pt idx="336">
                  <c:v>1.6001773255813955E-5</c:v>
                </c:pt>
                <c:pt idx="337">
                  <c:v>1.6040790697674415E-5</c:v>
                </c:pt>
                <c:pt idx="338">
                  <c:v>1.6046372093023252E-5</c:v>
                </c:pt>
                <c:pt idx="339">
                  <c:v>1.6116063953488372E-5</c:v>
                </c:pt>
                <c:pt idx="340">
                  <c:v>1.614118023255814E-5</c:v>
                </c:pt>
                <c:pt idx="341">
                  <c:v>1.6174587209302326E-5</c:v>
                </c:pt>
                <c:pt idx="342">
                  <c:v>1.6202406976744187E-5</c:v>
                </c:pt>
                <c:pt idx="343">
                  <c:v>1.6219151162790698E-5</c:v>
                </c:pt>
                <c:pt idx="344">
                  <c:v>1.6297186046511628E-5</c:v>
                </c:pt>
                <c:pt idx="345">
                  <c:v>1.6299918604651165E-5</c:v>
                </c:pt>
                <c:pt idx="346">
                  <c:v>1.6313848837209301E-5</c:v>
                </c:pt>
                <c:pt idx="347">
                  <c:v>1.643922093023256E-5</c:v>
                </c:pt>
                <c:pt idx="348">
                  <c:v>1.6483819767441861E-5</c:v>
                </c:pt>
                <c:pt idx="349">
                  <c:v>1.6486645348837209E-5</c:v>
                </c:pt>
                <c:pt idx="350">
                  <c:v>1.6497779069767443E-5</c:v>
                </c:pt>
                <c:pt idx="351">
                  <c:v>1.6564622093023253E-5</c:v>
                </c:pt>
                <c:pt idx="352">
                  <c:v>1.6606494186046512E-5</c:v>
                </c:pt>
                <c:pt idx="353">
                  <c:v>1.6651098837209301E-5</c:v>
                </c:pt>
                <c:pt idx="354">
                  <c:v>1.6673401162790694E-5</c:v>
                </c:pt>
                <c:pt idx="355">
                  <c:v>1.6676162790697674E-5</c:v>
                </c:pt>
                <c:pt idx="356">
                  <c:v>1.6737453488372094E-5</c:v>
                </c:pt>
                <c:pt idx="357">
                  <c:v>1.6790436046511626E-5</c:v>
                </c:pt>
                <c:pt idx="358">
                  <c:v>1.6823877906976741E-5</c:v>
                </c:pt>
                <c:pt idx="359">
                  <c:v>1.6865691860465113E-5</c:v>
                </c:pt>
                <c:pt idx="360">
                  <c:v>1.686013953488372E-5</c:v>
                </c:pt>
                <c:pt idx="361">
                  <c:v>1.6963156976744185E-5</c:v>
                </c:pt>
                <c:pt idx="362">
                  <c:v>1.6977116279069767E-5</c:v>
                </c:pt>
                <c:pt idx="363">
                  <c:v>1.715828488372093E-5</c:v>
                </c:pt>
                <c:pt idx="364">
                  <c:v>1.722247093023256E-5</c:v>
                </c:pt>
                <c:pt idx="365">
                  <c:v>1.7241947674418604E-5</c:v>
                </c:pt>
                <c:pt idx="366">
                  <c:v>1.7241988372093025E-5</c:v>
                </c:pt>
                <c:pt idx="367">
                  <c:v>1.7269779069767442E-5</c:v>
                </c:pt>
                <c:pt idx="368">
                  <c:v>1.7350627906976744E-5</c:v>
                </c:pt>
                <c:pt idx="369">
                  <c:v>1.7378546511627909E-5</c:v>
                </c:pt>
                <c:pt idx="370">
                  <c:v>1.7364558139534883E-5</c:v>
                </c:pt>
                <c:pt idx="371">
                  <c:v>1.7431505813953486E-5</c:v>
                </c:pt>
                <c:pt idx="372">
                  <c:v>1.7523523255813954E-5</c:v>
                </c:pt>
                <c:pt idx="373">
                  <c:v>1.7523494186046514E-5</c:v>
                </c:pt>
                <c:pt idx="374">
                  <c:v>1.7726930232558141E-5</c:v>
                </c:pt>
                <c:pt idx="375">
                  <c:v>1.7774337209302324E-5</c:v>
                </c:pt>
                <c:pt idx="376">
                  <c:v>1.7779953488372093E-5</c:v>
                </c:pt>
                <c:pt idx="377">
                  <c:v>1.781061046511628E-5</c:v>
                </c:pt>
                <c:pt idx="378">
                  <c:v>1.7860784883720929E-5</c:v>
                </c:pt>
                <c:pt idx="379">
                  <c:v>1.792488953488372E-5</c:v>
                </c:pt>
                <c:pt idx="380">
                  <c:v>1.792768023255814E-5</c:v>
                </c:pt>
                <c:pt idx="381">
                  <c:v>1.8067087209302329E-5</c:v>
                </c:pt>
                <c:pt idx="382">
                  <c:v>1.8083813953488373E-5</c:v>
                </c:pt>
                <c:pt idx="383">
                  <c:v>1.8092162790697676E-5</c:v>
                </c:pt>
                <c:pt idx="384">
                  <c:v>1.8119994186046511E-5</c:v>
                </c:pt>
                <c:pt idx="385">
                  <c:v>1.8228813953488373E-5</c:v>
                </c:pt>
                <c:pt idx="386">
                  <c:v>1.8245540697674421E-5</c:v>
                </c:pt>
                <c:pt idx="387">
                  <c:v>1.839318604651163E-5</c:v>
                </c:pt>
                <c:pt idx="388">
                  <c:v>1.8314982558139534E-5</c:v>
                </c:pt>
                <c:pt idx="389">
                  <c:v>1.8242459302325579E-5</c:v>
                </c:pt>
                <c:pt idx="390">
                  <c:v>1.8248017441860465E-5</c:v>
                </c:pt>
                <c:pt idx="391">
                  <c:v>1.827581976744186E-5</c:v>
                </c:pt>
                <c:pt idx="392">
                  <c:v>1.8267441860465114E-5</c:v>
                </c:pt>
                <c:pt idx="393">
                  <c:v>1.8284133720930233E-5</c:v>
                </c:pt>
                <c:pt idx="394">
                  <c:v>2.1818674418604652E-5</c:v>
                </c:pt>
                <c:pt idx="395">
                  <c:v>2.6715238372093024E-5</c:v>
                </c:pt>
                <c:pt idx="396">
                  <c:v>2.7410552325581396E-5</c:v>
                </c:pt>
                <c:pt idx="397">
                  <c:v>2.7811593023255815E-5</c:v>
                </c:pt>
                <c:pt idx="398">
                  <c:v>2.8243354651162791E-5</c:v>
                </c:pt>
                <c:pt idx="399">
                  <c:v>2.8751087209302327E-5</c:v>
                </c:pt>
                <c:pt idx="400">
                  <c:v>3.0106744186046516E-5</c:v>
                </c:pt>
                <c:pt idx="401">
                  <c:v>3.028380813953488E-5</c:v>
                </c:pt>
                <c:pt idx="402">
                  <c:v>3.0429767441860467E-5</c:v>
                </c:pt>
                <c:pt idx="403">
                  <c:v>3.0542023255813955E-5</c:v>
                </c:pt>
                <c:pt idx="404">
                  <c:v>3.0631883720930234E-5</c:v>
                </c:pt>
                <c:pt idx="405">
                  <c:v>3.0710482558139534E-5</c:v>
                </c:pt>
                <c:pt idx="406">
                  <c:v>3.077505813953489E-5</c:v>
                </c:pt>
                <c:pt idx="407">
                  <c:v>3.0825558139534885E-5</c:v>
                </c:pt>
                <c:pt idx="408">
                  <c:v>3.087049418604651E-5</c:v>
                </c:pt>
                <c:pt idx="409">
                  <c:v>3.0918191860465115E-5</c:v>
                </c:pt>
                <c:pt idx="410">
                  <c:v>3.0963087209302322E-5</c:v>
                </c:pt>
                <c:pt idx="411">
                  <c:v>3.100236627906977E-5</c:v>
                </c:pt>
                <c:pt idx="412">
                  <c:v>3.1145290697674422E-5</c:v>
                </c:pt>
                <c:pt idx="413">
                  <c:v>3.1372366279069768E-5</c:v>
                </c:pt>
                <c:pt idx="414">
                  <c:v>3.166997093023256E-5</c:v>
                </c:pt>
                <c:pt idx="415">
                  <c:v>3.1939674418604649E-5</c:v>
                </c:pt>
                <c:pt idx="416">
                  <c:v>3.2102651162790699E-5</c:v>
                </c:pt>
                <c:pt idx="417">
                  <c:v>3.2394540697674421E-5</c:v>
                </c:pt>
                <c:pt idx="418">
                  <c:v>3.2908529069767445E-5</c:v>
                </c:pt>
                <c:pt idx="419">
                  <c:v>3.5854790697674415E-5</c:v>
                </c:pt>
                <c:pt idx="420">
                  <c:v>3.6001005813953488E-5</c:v>
                </c:pt>
                <c:pt idx="421">
                  <c:v>3.6116209302325577E-5</c:v>
                </c:pt>
                <c:pt idx="422">
                  <c:v>3.7751895348837211E-5</c:v>
                </c:pt>
                <c:pt idx="423">
                  <c:v>3.7774447674418601E-5</c:v>
                </c:pt>
                <c:pt idx="424">
                  <c:v>3.7825075581395348E-5</c:v>
                </c:pt>
                <c:pt idx="425">
                  <c:v>3.7864453488372087E-5</c:v>
                </c:pt>
                <c:pt idx="426">
                  <c:v>3.790091860465116E-5</c:v>
                </c:pt>
                <c:pt idx="427">
                  <c:v>3.7974098837209304E-5</c:v>
                </c:pt>
                <c:pt idx="428">
                  <c:v>3.8285930232558135E-5</c:v>
                </c:pt>
                <c:pt idx="429">
                  <c:v>3.8772534883720927E-5</c:v>
                </c:pt>
                <c:pt idx="430">
                  <c:v>3.9388872093023254E-5</c:v>
                </c:pt>
                <c:pt idx="431">
                  <c:v>4.3064244186046512E-5</c:v>
                </c:pt>
                <c:pt idx="432">
                  <c:v>4.6350406976744184E-5</c:v>
                </c:pt>
                <c:pt idx="433">
                  <c:v>4.7542284883720936E-5</c:v>
                </c:pt>
                <c:pt idx="434">
                  <c:v>5.0783203488372086E-5</c:v>
                </c:pt>
                <c:pt idx="435">
                  <c:v>6.2183104651162774E-5</c:v>
                </c:pt>
                <c:pt idx="436">
                  <c:v>6.400473837209302E-5</c:v>
                </c:pt>
                <c:pt idx="437">
                  <c:v>6.4947366279069764E-5</c:v>
                </c:pt>
                <c:pt idx="438">
                  <c:v>6.5600255813953498E-5</c:v>
                </c:pt>
                <c:pt idx="439">
                  <c:v>6.6108436046511627E-5</c:v>
                </c:pt>
                <c:pt idx="440">
                  <c:v>6.6509075581395346E-5</c:v>
                </c:pt>
                <c:pt idx="441">
                  <c:v>6.6875366279069764E-5</c:v>
                </c:pt>
                <c:pt idx="442">
                  <c:v>6.7190720930232557E-5</c:v>
                </c:pt>
                <c:pt idx="443">
                  <c:v>6.7460569767441853E-5</c:v>
                </c:pt>
                <c:pt idx="444">
                  <c:v>6.770470348837209E-5</c:v>
                </c:pt>
                <c:pt idx="445">
                  <c:v>6.7929040697674417E-5</c:v>
                </c:pt>
                <c:pt idx="446">
                  <c:v>6.8096872093023264E-5</c:v>
                </c:pt>
                <c:pt idx="447">
                  <c:v>6.8264476744186049E-5</c:v>
                </c:pt>
                <c:pt idx="448">
                  <c:v>6.8429331395348844E-5</c:v>
                </c:pt>
                <c:pt idx="449">
                  <c:v>6.8579813953488359E-5</c:v>
                </c:pt>
                <c:pt idx="450">
                  <c:v>6.8719098837209308E-5</c:v>
                </c:pt>
                <c:pt idx="451">
                  <c:v>6.8849784883720942E-5</c:v>
                </c:pt>
                <c:pt idx="452">
                  <c:v>6.8980476744186047E-5</c:v>
                </c:pt>
                <c:pt idx="453">
                  <c:v>6.9082738372093028E-5</c:v>
                </c:pt>
                <c:pt idx="454">
                  <c:v>6.9199220930232563E-5</c:v>
                </c:pt>
                <c:pt idx="455">
                  <c:v>6.9293046511627898E-5</c:v>
                </c:pt>
                <c:pt idx="456">
                  <c:v>6.9372656976744178E-5</c:v>
                </c:pt>
                <c:pt idx="457">
                  <c:v>6.9483377906976747E-5</c:v>
                </c:pt>
                <c:pt idx="458">
                  <c:v>6.9574366279069759E-5</c:v>
                </c:pt>
                <c:pt idx="459">
                  <c:v>6.9679575581395352E-5</c:v>
                </c:pt>
                <c:pt idx="460">
                  <c:v>7.0380866279069773E-5</c:v>
                </c:pt>
                <c:pt idx="461">
                  <c:v>7.2987191860465121E-5</c:v>
                </c:pt>
                <c:pt idx="462">
                  <c:v>7.592998255813953E-5</c:v>
                </c:pt>
                <c:pt idx="463">
                  <c:v>7.7765930232558136E-5</c:v>
                </c:pt>
                <c:pt idx="464">
                  <c:v>7.9186406976744199E-5</c:v>
                </c:pt>
                <c:pt idx="465">
                  <c:v>8.3451430232558141E-5</c:v>
                </c:pt>
                <c:pt idx="466">
                  <c:v>9.0082715116279069E-5</c:v>
                </c:pt>
              </c:numCache>
            </c:numRef>
          </c:xVal>
          <c:yVal>
            <c:numRef>
              <c:f>'DATA-editted'!$AU$6:$AU$571</c:f>
              <c:numCache>
                <c:formatCode>General</c:formatCode>
                <c:ptCount val="566"/>
                <c:pt idx="0">
                  <c:v>9.1500000000000001E-3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4.2729999999999997E-2</c:v>
                </c:pt>
                <c:pt idx="5">
                  <c:v>4.5780000000000001E-2</c:v>
                </c:pt>
                <c:pt idx="6">
                  <c:v>7.3249999999999996E-2</c:v>
                </c:pt>
                <c:pt idx="7">
                  <c:v>5.4930000000000007E-2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9.7659999999999997E-2</c:v>
                </c:pt>
                <c:pt idx="11">
                  <c:v>9.7659999999999997E-2</c:v>
                </c:pt>
                <c:pt idx="12">
                  <c:v>6.7140000000000005E-2</c:v>
                </c:pt>
                <c:pt idx="13">
                  <c:v>3.3579999999999999E-2</c:v>
                </c:pt>
                <c:pt idx="14">
                  <c:v>5.1889999999999999E-2</c:v>
                </c:pt>
                <c:pt idx="15">
                  <c:v>9.461E-2</c:v>
                </c:pt>
                <c:pt idx="16">
                  <c:v>8.2409999999999997E-2</c:v>
                </c:pt>
                <c:pt idx="17">
                  <c:v>8.8520000000000001E-2</c:v>
                </c:pt>
                <c:pt idx="18">
                  <c:v>9.4619999999999996E-2</c:v>
                </c:pt>
                <c:pt idx="19">
                  <c:v>8.8520000000000001E-2</c:v>
                </c:pt>
                <c:pt idx="20">
                  <c:v>0.10071999999999999</c:v>
                </c:pt>
                <c:pt idx="21">
                  <c:v>0.10376999999999999</c:v>
                </c:pt>
                <c:pt idx="22">
                  <c:v>0.10071999999999999</c:v>
                </c:pt>
                <c:pt idx="23">
                  <c:v>4.8829999999999998E-2</c:v>
                </c:pt>
                <c:pt idx="24">
                  <c:v>7.6289999999999997E-2</c:v>
                </c:pt>
                <c:pt idx="25">
                  <c:v>8.2409999999999997E-2</c:v>
                </c:pt>
                <c:pt idx="26">
                  <c:v>4.8829999999999998E-2</c:v>
                </c:pt>
                <c:pt idx="27">
                  <c:v>0.10071999999999999</c:v>
                </c:pt>
                <c:pt idx="28">
                  <c:v>0.10071999999999999</c:v>
                </c:pt>
                <c:pt idx="29">
                  <c:v>0.10071999999999999</c:v>
                </c:pt>
                <c:pt idx="30">
                  <c:v>6.4090000000000008E-2</c:v>
                </c:pt>
                <c:pt idx="31">
                  <c:v>0.81187000000000009</c:v>
                </c:pt>
                <c:pt idx="32">
                  <c:v>0.50666000000000011</c:v>
                </c:pt>
                <c:pt idx="33">
                  <c:v>0.39372000000000001</c:v>
                </c:pt>
                <c:pt idx="34">
                  <c:v>0.38762000000000002</c:v>
                </c:pt>
                <c:pt idx="35">
                  <c:v>0.82102999999999993</c:v>
                </c:pt>
                <c:pt idx="36">
                  <c:v>0.81491000000000013</c:v>
                </c:pt>
                <c:pt idx="37">
                  <c:v>0.80881000000000003</c:v>
                </c:pt>
                <c:pt idx="38">
                  <c:v>1.2116900000000002</c:v>
                </c:pt>
                <c:pt idx="39">
                  <c:v>1.0774100000000002</c:v>
                </c:pt>
                <c:pt idx="40">
                  <c:v>1.1170899999999995</c:v>
                </c:pt>
                <c:pt idx="41">
                  <c:v>1.1811699999999996</c:v>
                </c:pt>
                <c:pt idx="42">
                  <c:v>1.24526</c:v>
                </c:pt>
                <c:pt idx="43">
                  <c:v>1.2788400000000002</c:v>
                </c:pt>
                <c:pt idx="44">
                  <c:v>1.2086499999999996</c:v>
                </c:pt>
                <c:pt idx="45">
                  <c:v>1.2025299999999999</c:v>
                </c:pt>
                <c:pt idx="46">
                  <c:v>1.2635800000000001</c:v>
                </c:pt>
                <c:pt idx="47">
                  <c:v>1.5016600000000004</c:v>
                </c:pt>
                <c:pt idx="48">
                  <c:v>1.41618</c:v>
                </c:pt>
                <c:pt idx="49">
                  <c:v>1.4589100000000002</c:v>
                </c:pt>
                <c:pt idx="50">
                  <c:v>1.6084799999999995</c:v>
                </c:pt>
                <c:pt idx="51">
                  <c:v>1.4467000000000001</c:v>
                </c:pt>
                <c:pt idx="52">
                  <c:v>1.4131400000000003</c:v>
                </c:pt>
                <c:pt idx="53">
                  <c:v>1.6420400000000002</c:v>
                </c:pt>
                <c:pt idx="54">
                  <c:v>2.1029099999999996</c:v>
                </c:pt>
                <c:pt idx="55">
                  <c:v>1.7000400000000002</c:v>
                </c:pt>
                <c:pt idx="56">
                  <c:v>2.0266099999999994</c:v>
                </c:pt>
                <c:pt idx="57">
                  <c:v>1.9319999999999993</c:v>
                </c:pt>
                <c:pt idx="58">
                  <c:v>1.9808299999999996</c:v>
                </c:pt>
                <c:pt idx="59">
                  <c:v>2.0052400000000001</c:v>
                </c:pt>
                <c:pt idx="60">
                  <c:v>2.0052400000000001</c:v>
                </c:pt>
                <c:pt idx="61">
                  <c:v>1.9991399999999999</c:v>
                </c:pt>
                <c:pt idx="62">
                  <c:v>1.9167399999999999</c:v>
                </c:pt>
                <c:pt idx="63">
                  <c:v>1.9106200000000002</c:v>
                </c:pt>
                <c:pt idx="64">
                  <c:v>2.1181799999999988</c:v>
                </c:pt>
                <c:pt idx="65">
                  <c:v>2.0693399999999986</c:v>
                </c:pt>
                <c:pt idx="66">
                  <c:v>2.0113499999999997</c:v>
                </c:pt>
                <c:pt idx="67">
                  <c:v>2.1609000000000016</c:v>
                </c:pt>
                <c:pt idx="68">
                  <c:v>2.2372100000000001</c:v>
                </c:pt>
                <c:pt idx="69">
                  <c:v>2.0815599999999996</c:v>
                </c:pt>
                <c:pt idx="70">
                  <c:v>2.0144100000000003</c:v>
                </c:pt>
                <c:pt idx="71">
                  <c:v>2.2829800000000002</c:v>
                </c:pt>
                <c:pt idx="72">
                  <c:v>2.1609000000000003</c:v>
                </c:pt>
                <c:pt idx="73">
                  <c:v>2.2158500000000005</c:v>
                </c:pt>
                <c:pt idx="74">
                  <c:v>2.3043599999999991</c:v>
                </c:pt>
                <c:pt idx="75">
                  <c:v>2.6004100000000006</c:v>
                </c:pt>
                <c:pt idx="76">
                  <c:v>2.4874800000000006</c:v>
                </c:pt>
                <c:pt idx="77">
                  <c:v>2.3837200000000007</c:v>
                </c:pt>
                <c:pt idx="78">
                  <c:v>2.2097499999999992</c:v>
                </c:pt>
                <c:pt idx="79">
                  <c:v>2.3806700000000003</c:v>
                </c:pt>
                <c:pt idx="80">
                  <c:v>2.43866</c:v>
                </c:pt>
                <c:pt idx="81">
                  <c:v>2.3379299999999987</c:v>
                </c:pt>
                <c:pt idx="82">
                  <c:v>2.4203399999999986</c:v>
                </c:pt>
                <c:pt idx="83">
                  <c:v>2.4142299999999999</c:v>
                </c:pt>
                <c:pt idx="84">
                  <c:v>2.469180000000001</c:v>
                </c:pt>
                <c:pt idx="85">
                  <c:v>2.4233899999999995</c:v>
                </c:pt>
                <c:pt idx="86">
                  <c:v>2.4233899999999995</c:v>
                </c:pt>
                <c:pt idx="87">
                  <c:v>2.5027400000000011</c:v>
                </c:pt>
                <c:pt idx="88">
                  <c:v>2.5302099999999994</c:v>
                </c:pt>
                <c:pt idx="89">
                  <c:v>2.6767100000000004</c:v>
                </c:pt>
                <c:pt idx="90">
                  <c:v>2.9208799999999995</c:v>
                </c:pt>
                <c:pt idx="91">
                  <c:v>2.6004199999999993</c:v>
                </c:pt>
                <c:pt idx="92">
                  <c:v>2.7438699999999994</c:v>
                </c:pt>
                <c:pt idx="93">
                  <c:v>3.4122900000000005</c:v>
                </c:pt>
                <c:pt idx="94">
                  <c:v>2.7926899999999999</c:v>
                </c:pt>
                <c:pt idx="95">
                  <c:v>2.6248400000000016</c:v>
                </c:pt>
                <c:pt idx="96">
                  <c:v>2.7499700000000007</c:v>
                </c:pt>
                <c:pt idx="97">
                  <c:v>2.8781600000000003</c:v>
                </c:pt>
                <c:pt idx="98">
                  <c:v>2.9178400000000009</c:v>
                </c:pt>
                <c:pt idx="99">
                  <c:v>2.6645099999999982</c:v>
                </c:pt>
                <c:pt idx="100">
                  <c:v>3.8792499999999994</c:v>
                </c:pt>
                <c:pt idx="101">
                  <c:v>2.9208899999999995</c:v>
                </c:pt>
                <c:pt idx="102">
                  <c:v>2.8201700000000005</c:v>
                </c:pt>
                <c:pt idx="103">
                  <c:v>3.9616599999999993</c:v>
                </c:pt>
                <c:pt idx="104">
                  <c:v>3.3481800000000019</c:v>
                </c:pt>
                <c:pt idx="105">
                  <c:v>3.1284300000000007</c:v>
                </c:pt>
                <c:pt idx="106">
                  <c:v>3.2352600000000007</c:v>
                </c:pt>
                <c:pt idx="107">
                  <c:v>3.1345299999999998</c:v>
                </c:pt>
                <c:pt idx="108">
                  <c:v>3.1314799999999989</c:v>
                </c:pt>
                <c:pt idx="109">
                  <c:v>3.5862500000000002</c:v>
                </c:pt>
                <c:pt idx="110">
                  <c:v>3.2871400000000017</c:v>
                </c:pt>
                <c:pt idx="111">
                  <c:v>3.3756599999999981</c:v>
                </c:pt>
                <c:pt idx="112">
                  <c:v>3.7052899999999998</c:v>
                </c:pt>
                <c:pt idx="113">
                  <c:v>3.4916300000000025</c:v>
                </c:pt>
                <c:pt idx="114">
                  <c:v>3.5923700000000029</c:v>
                </c:pt>
                <c:pt idx="115">
                  <c:v>3.6259199999999989</c:v>
                </c:pt>
                <c:pt idx="116">
                  <c:v>4.0776400000000015</c:v>
                </c:pt>
                <c:pt idx="117">
                  <c:v>4.1844799999999989</c:v>
                </c:pt>
                <c:pt idx="118">
                  <c:v>4.0501699999999978</c:v>
                </c:pt>
                <c:pt idx="119">
                  <c:v>4.1539400000000022</c:v>
                </c:pt>
                <c:pt idx="120">
                  <c:v>5.2985100000000012</c:v>
                </c:pt>
                <c:pt idx="121">
                  <c:v>4.5385100000000014</c:v>
                </c:pt>
                <c:pt idx="122">
                  <c:v>4.425589999999997</c:v>
                </c:pt>
                <c:pt idx="123">
                  <c:v>4.6544999999999979</c:v>
                </c:pt>
                <c:pt idx="124">
                  <c:v>5.6586500000000024</c:v>
                </c:pt>
                <c:pt idx="125">
                  <c:v>5.1397900000000023</c:v>
                </c:pt>
                <c:pt idx="126">
                  <c:v>4.6880800000000002</c:v>
                </c:pt>
                <c:pt idx="127">
                  <c:v>5.0421099999999974</c:v>
                </c:pt>
                <c:pt idx="128">
                  <c:v>5.3778499999999987</c:v>
                </c:pt>
                <c:pt idx="129">
                  <c:v>4.8681500000000009</c:v>
                </c:pt>
                <c:pt idx="130">
                  <c:v>5.936399999999999</c:v>
                </c:pt>
                <c:pt idx="131">
                  <c:v>5.4663599999999999</c:v>
                </c:pt>
                <c:pt idx="132">
                  <c:v>6.3118099999999959</c:v>
                </c:pt>
                <c:pt idx="133">
                  <c:v>6.5101899999999979</c:v>
                </c:pt>
                <c:pt idx="134">
                  <c:v>6.9649700000000028</c:v>
                </c:pt>
                <c:pt idx="135">
                  <c:v>5.9302800000000024</c:v>
                </c:pt>
                <c:pt idx="136">
                  <c:v>6.2721299999999971</c:v>
                </c:pt>
                <c:pt idx="137">
                  <c:v>6.0859499999999978</c:v>
                </c:pt>
                <c:pt idx="138">
                  <c:v>5.9516499999999999</c:v>
                </c:pt>
                <c:pt idx="139">
                  <c:v>6.0615399999999999</c:v>
                </c:pt>
                <c:pt idx="140">
                  <c:v>6.809300000000003</c:v>
                </c:pt>
                <c:pt idx="141">
                  <c:v>6.781819999999998</c:v>
                </c:pt>
                <c:pt idx="142">
                  <c:v>6.4582999999999995</c:v>
                </c:pt>
                <c:pt idx="143">
                  <c:v>6.8825599999999989</c:v>
                </c:pt>
                <c:pt idx="144">
                  <c:v>6.4918699999999987</c:v>
                </c:pt>
                <c:pt idx="145">
                  <c:v>6.8123499999999968</c:v>
                </c:pt>
                <c:pt idx="146">
                  <c:v>7.0717799999999986</c:v>
                </c:pt>
                <c:pt idx="147">
                  <c:v>6.7818399999999972</c:v>
                </c:pt>
                <c:pt idx="148">
                  <c:v>7.1389300000000002</c:v>
                </c:pt>
                <c:pt idx="149">
                  <c:v>7.8103999999999996</c:v>
                </c:pt>
                <c:pt idx="150">
                  <c:v>7.2823700000000056</c:v>
                </c:pt>
                <c:pt idx="151">
                  <c:v>7.5479199999999995</c:v>
                </c:pt>
                <c:pt idx="152">
                  <c:v>7.523499999999995</c:v>
                </c:pt>
                <c:pt idx="153">
                  <c:v>7.187769999999996</c:v>
                </c:pt>
                <c:pt idx="154">
                  <c:v>7.5234999999999994</c:v>
                </c:pt>
                <c:pt idx="155">
                  <c:v>7.453310000000001</c:v>
                </c:pt>
                <c:pt idx="156">
                  <c:v>7.2885000000000035</c:v>
                </c:pt>
                <c:pt idx="157">
                  <c:v>7.4349800000000048</c:v>
                </c:pt>
                <c:pt idx="158">
                  <c:v>8.4452400000000036</c:v>
                </c:pt>
                <c:pt idx="159">
                  <c:v>8.3475700000000046</c:v>
                </c:pt>
                <c:pt idx="160">
                  <c:v>7.7005200000000009</c:v>
                </c:pt>
                <c:pt idx="161">
                  <c:v>8.3780899999999967</c:v>
                </c:pt>
                <c:pt idx="162">
                  <c:v>8.7504500000000007</c:v>
                </c:pt>
                <c:pt idx="163">
                  <c:v>8.6070100000000043</c:v>
                </c:pt>
                <c:pt idx="164">
                  <c:v>8.3811500000000017</c:v>
                </c:pt>
                <c:pt idx="165">
                  <c:v>8.6131100000000007</c:v>
                </c:pt>
                <c:pt idx="166">
                  <c:v>9.2723799999999983</c:v>
                </c:pt>
                <c:pt idx="167">
                  <c:v>8.4910199999999989</c:v>
                </c:pt>
                <c:pt idx="168">
                  <c:v>8.7657199999999929</c:v>
                </c:pt>
                <c:pt idx="169">
                  <c:v>8.463550000000005</c:v>
                </c:pt>
                <c:pt idx="170">
                  <c:v>8.4757600000000011</c:v>
                </c:pt>
                <c:pt idx="171">
                  <c:v>8.8481199999999998</c:v>
                </c:pt>
                <c:pt idx="172">
                  <c:v>8.8786499999999986</c:v>
                </c:pt>
                <c:pt idx="173">
                  <c:v>8.802349999999997</c:v>
                </c:pt>
                <c:pt idx="174">
                  <c:v>8.6863599999999952</c:v>
                </c:pt>
                <c:pt idx="175">
                  <c:v>9.354790000000003</c:v>
                </c:pt>
                <c:pt idx="176">
                  <c:v>9.4341399999999975</c:v>
                </c:pt>
                <c:pt idx="177">
                  <c:v>8.8725500000000004</c:v>
                </c:pt>
                <c:pt idx="178">
                  <c:v>9.0953600000000012</c:v>
                </c:pt>
                <c:pt idx="179">
                  <c:v>9.3731000000000044</c:v>
                </c:pt>
                <c:pt idx="180">
                  <c:v>9.0434500000000018</c:v>
                </c:pt>
                <c:pt idx="181">
                  <c:v>9.0648300000000024</c:v>
                </c:pt>
                <c:pt idx="182">
                  <c:v>10.047610000000004</c:v>
                </c:pt>
                <c:pt idx="183">
                  <c:v>9.9957200000000004</c:v>
                </c:pt>
                <c:pt idx="184">
                  <c:v>9.6142000000000003</c:v>
                </c:pt>
                <c:pt idx="185">
                  <c:v>9.5043199999999981</c:v>
                </c:pt>
                <c:pt idx="186">
                  <c:v>9.5440099999999983</c:v>
                </c:pt>
                <c:pt idx="187">
                  <c:v>9.6996699999999958</c:v>
                </c:pt>
                <c:pt idx="188">
                  <c:v>10.233789999999999</c:v>
                </c:pt>
                <c:pt idx="189">
                  <c:v>9.8095399999999966</c:v>
                </c:pt>
                <c:pt idx="190">
                  <c:v>9.8187100000000012</c:v>
                </c:pt>
                <c:pt idx="191">
                  <c:v>10.026249999999999</c:v>
                </c:pt>
                <c:pt idx="192">
                  <c:v>10.072029999999994</c:v>
                </c:pt>
                <c:pt idx="193">
                  <c:v>10.062869999999993</c:v>
                </c:pt>
                <c:pt idx="194">
                  <c:v>10.084229999999998</c:v>
                </c:pt>
                <c:pt idx="195">
                  <c:v>10.258220000000001</c:v>
                </c:pt>
                <c:pt idx="196">
                  <c:v>10.068980000000002</c:v>
                </c:pt>
                <c:pt idx="197">
                  <c:v>10.551210000000001</c:v>
                </c:pt>
                <c:pt idx="198">
                  <c:v>10.551220000000002</c:v>
                </c:pt>
                <c:pt idx="199">
                  <c:v>10.291790000000001</c:v>
                </c:pt>
                <c:pt idx="200">
                  <c:v>10.496279999999997</c:v>
                </c:pt>
                <c:pt idx="201">
                  <c:v>10.73129</c:v>
                </c:pt>
                <c:pt idx="202">
                  <c:v>10.612250000000003</c:v>
                </c:pt>
                <c:pt idx="203">
                  <c:v>10.957139999999999</c:v>
                </c:pt>
                <c:pt idx="204">
                  <c:v>10.859470000000002</c:v>
                </c:pt>
                <c:pt idx="205">
                  <c:v>10.886950000000006</c:v>
                </c:pt>
                <c:pt idx="206">
                  <c:v>10.813699999999999</c:v>
                </c:pt>
                <c:pt idx="207">
                  <c:v>11.085329999999994</c:v>
                </c:pt>
                <c:pt idx="208">
                  <c:v>11.37223</c:v>
                </c:pt>
                <c:pt idx="209">
                  <c:v>11.543160000000007</c:v>
                </c:pt>
                <c:pt idx="210">
                  <c:v>11.677460000000002</c:v>
                </c:pt>
                <c:pt idx="211">
                  <c:v>11.265420000000004</c:v>
                </c:pt>
                <c:pt idx="212">
                  <c:v>11.341719999999995</c:v>
                </c:pt>
                <c:pt idx="213">
                  <c:v>11.643880000000008</c:v>
                </c:pt>
                <c:pt idx="214">
                  <c:v>11.549260000000004</c:v>
                </c:pt>
                <c:pt idx="215">
                  <c:v>11.509589999999998</c:v>
                </c:pt>
                <c:pt idx="216">
                  <c:v>11.44853</c:v>
                </c:pt>
                <c:pt idx="217">
                  <c:v>11.918579999999993</c:v>
                </c:pt>
                <c:pt idx="218">
                  <c:v>11.668299999999999</c:v>
                </c:pt>
                <c:pt idx="219">
                  <c:v>11.659139999999997</c:v>
                </c:pt>
                <c:pt idx="220">
                  <c:v>11.985720000000001</c:v>
                </c:pt>
                <c:pt idx="221">
                  <c:v>12.052849999999999</c:v>
                </c:pt>
                <c:pt idx="222">
                  <c:v>11.900250000000005</c:v>
                </c:pt>
                <c:pt idx="223">
                  <c:v>11.836170000000003</c:v>
                </c:pt>
                <c:pt idx="224">
                  <c:v>12.08643</c:v>
                </c:pt>
                <c:pt idx="225">
                  <c:v>12.138329999999996</c:v>
                </c:pt>
                <c:pt idx="226">
                  <c:v>12.013179999999993</c:v>
                </c:pt>
                <c:pt idx="227">
                  <c:v>12.174939999999998</c:v>
                </c:pt>
                <c:pt idx="228">
                  <c:v>12.351980000000003</c:v>
                </c:pt>
                <c:pt idx="229">
                  <c:v>12.171890000000003</c:v>
                </c:pt>
                <c:pt idx="230">
                  <c:v>12.281770000000005</c:v>
                </c:pt>
                <c:pt idx="231">
                  <c:v>12.187150000000001</c:v>
                </c:pt>
                <c:pt idx="232">
                  <c:v>12.19326</c:v>
                </c:pt>
                <c:pt idx="233">
                  <c:v>12.254299999999994</c:v>
                </c:pt>
                <c:pt idx="234">
                  <c:v>12.290929999999998</c:v>
                </c:pt>
                <c:pt idx="235">
                  <c:v>12.199359999999997</c:v>
                </c:pt>
                <c:pt idx="236">
                  <c:v>12.467940000000008</c:v>
                </c:pt>
                <c:pt idx="237">
                  <c:v>12.461850000000004</c:v>
                </c:pt>
                <c:pt idx="238">
                  <c:v>12.379450000000006</c:v>
                </c:pt>
                <c:pt idx="239">
                  <c:v>12.388599999999997</c:v>
                </c:pt>
                <c:pt idx="240">
                  <c:v>12.519830000000002</c:v>
                </c:pt>
                <c:pt idx="241">
                  <c:v>13.069229999999997</c:v>
                </c:pt>
                <c:pt idx="242">
                  <c:v>12.779279999999998</c:v>
                </c:pt>
                <c:pt idx="243">
                  <c:v>12.773159999999997</c:v>
                </c:pt>
                <c:pt idx="244">
                  <c:v>12.739600000000001</c:v>
                </c:pt>
                <c:pt idx="245">
                  <c:v>13.227930000000006</c:v>
                </c:pt>
                <c:pt idx="246">
                  <c:v>13.17299</c:v>
                </c:pt>
                <c:pt idx="247">
                  <c:v>13.606400000000002</c:v>
                </c:pt>
                <c:pt idx="248">
                  <c:v>13.414110000000001</c:v>
                </c:pt>
                <c:pt idx="249">
                  <c:v>13.377489999999998</c:v>
                </c:pt>
                <c:pt idx="250">
                  <c:v>13.44768</c:v>
                </c:pt>
                <c:pt idx="251">
                  <c:v>13.44768</c:v>
                </c:pt>
                <c:pt idx="252">
                  <c:v>13.954340000000002</c:v>
                </c:pt>
                <c:pt idx="253">
                  <c:v>13.633859999999995</c:v>
                </c:pt>
                <c:pt idx="254">
                  <c:v>13.813950000000004</c:v>
                </c:pt>
                <c:pt idx="255">
                  <c:v>13.829210000000003</c:v>
                </c:pt>
                <c:pt idx="256">
                  <c:v>13.881079999999992</c:v>
                </c:pt>
                <c:pt idx="257">
                  <c:v>13.832249999999995</c:v>
                </c:pt>
                <c:pt idx="258">
                  <c:v>13.87804</c:v>
                </c:pt>
                <c:pt idx="259">
                  <c:v>14.161880000000002</c:v>
                </c:pt>
                <c:pt idx="260">
                  <c:v>14.201559999999999</c:v>
                </c:pt>
                <c:pt idx="261">
                  <c:v>14.085570000000008</c:v>
                </c:pt>
                <c:pt idx="262">
                  <c:v>14.216819999999998</c:v>
                </c:pt>
                <c:pt idx="263">
                  <c:v>14.540349999999998</c:v>
                </c:pt>
                <c:pt idx="264">
                  <c:v>14.393840000000001</c:v>
                </c:pt>
                <c:pt idx="265">
                  <c:v>14.811980000000004</c:v>
                </c:pt>
                <c:pt idx="266">
                  <c:v>14.695999999999994</c:v>
                </c:pt>
                <c:pt idx="267">
                  <c:v>14.634970000000003</c:v>
                </c:pt>
                <c:pt idx="268">
                  <c:v>14.570869999999996</c:v>
                </c:pt>
                <c:pt idx="269">
                  <c:v>15.007330000000001</c:v>
                </c:pt>
                <c:pt idx="270">
                  <c:v>15.202659999999996</c:v>
                </c:pt>
                <c:pt idx="271">
                  <c:v>15.077520000000003</c:v>
                </c:pt>
                <c:pt idx="272">
                  <c:v>15.111089999999995</c:v>
                </c:pt>
                <c:pt idx="273">
                  <c:v>15.15687</c:v>
                </c:pt>
                <c:pt idx="274">
                  <c:v>15.13857</c:v>
                </c:pt>
                <c:pt idx="275">
                  <c:v>15.547559999999994</c:v>
                </c:pt>
                <c:pt idx="276">
                  <c:v>15.694050000000006</c:v>
                </c:pt>
                <c:pt idx="277">
                  <c:v>15.352220000000006</c:v>
                </c:pt>
                <c:pt idx="278">
                  <c:v>15.709319999999998</c:v>
                </c:pt>
                <c:pt idx="279">
                  <c:v>15.858879999999999</c:v>
                </c:pt>
                <c:pt idx="280">
                  <c:v>15.678789999999999</c:v>
                </c:pt>
                <c:pt idx="281">
                  <c:v>15.794780000000001</c:v>
                </c:pt>
                <c:pt idx="282">
                  <c:v>15.733739999999997</c:v>
                </c:pt>
                <c:pt idx="283">
                  <c:v>15.791719999999996</c:v>
                </c:pt>
                <c:pt idx="284">
                  <c:v>15.703199999999997</c:v>
                </c:pt>
                <c:pt idx="285">
                  <c:v>15.67268</c:v>
                </c:pt>
                <c:pt idx="286">
                  <c:v>15.825299999999997</c:v>
                </c:pt>
                <c:pt idx="287">
                  <c:v>15.97179</c:v>
                </c:pt>
                <c:pt idx="288">
                  <c:v>15.910749999999998</c:v>
                </c:pt>
                <c:pt idx="289">
                  <c:v>15.919899999999998</c:v>
                </c:pt>
                <c:pt idx="290">
                  <c:v>16.209870000000002</c:v>
                </c:pt>
                <c:pt idx="291">
                  <c:v>16.295319999999993</c:v>
                </c:pt>
                <c:pt idx="292">
                  <c:v>16.194610000000001</c:v>
                </c:pt>
                <c:pt idx="293">
                  <c:v>16.383839999999999</c:v>
                </c:pt>
                <c:pt idx="294">
                  <c:v>16.417410000000007</c:v>
                </c:pt>
                <c:pt idx="295">
                  <c:v>16.380789999999998</c:v>
                </c:pt>
                <c:pt idx="296">
                  <c:v>16.24344</c:v>
                </c:pt>
                <c:pt idx="297">
                  <c:v>16.316689999999998</c:v>
                </c:pt>
                <c:pt idx="298">
                  <c:v>16.753150000000005</c:v>
                </c:pt>
                <c:pt idx="299">
                  <c:v>16.689050000000005</c:v>
                </c:pt>
                <c:pt idx="300">
                  <c:v>16.502860000000002</c:v>
                </c:pt>
                <c:pt idx="301">
                  <c:v>17.02478</c:v>
                </c:pt>
                <c:pt idx="302">
                  <c:v>17.070560000000004</c:v>
                </c:pt>
                <c:pt idx="303">
                  <c:v>17.003410000000002</c:v>
                </c:pt>
                <c:pt idx="304">
                  <c:v>17.104129999999994</c:v>
                </c:pt>
                <c:pt idx="305">
                  <c:v>17.113299999999999</c:v>
                </c:pt>
                <c:pt idx="306">
                  <c:v>17.076670000000004</c:v>
                </c:pt>
                <c:pt idx="307">
                  <c:v>17.250640000000004</c:v>
                </c:pt>
                <c:pt idx="308">
                  <c:v>17.610790000000005</c:v>
                </c:pt>
                <c:pt idx="309">
                  <c:v>17.467339999999993</c:v>
                </c:pt>
                <c:pt idx="310">
                  <c:v>17.336090000000002</c:v>
                </c:pt>
                <c:pt idx="311">
                  <c:v>17.449020000000001</c:v>
                </c:pt>
                <c:pt idx="312">
                  <c:v>17.717609999999993</c:v>
                </c:pt>
                <c:pt idx="313">
                  <c:v>17.92822</c:v>
                </c:pt>
                <c:pt idx="314">
                  <c:v>17.708460000000006</c:v>
                </c:pt>
                <c:pt idx="315">
                  <c:v>17.696249999999999</c:v>
                </c:pt>
                <c:pt idx="316">
                  <c:v>18.108279999999993</c:v>
                </c:pt>
                <c:pt idx="317">
                  <c:v>18.074719999999999</c:v>
                </c:pt>
                <c:pt idx="318">
                  <c:v>17.989260000000005</c:v>
                </c:pt>
                <c:pt idx="319">
                  <c:v>18.29447</c:v>
                </c:pt>
                <c:pt idx="320">
                  <c:v>18.181539999999995</c:v>
                </c:pt>
                <c:pt idx="321">
                  <c:v>18.077780000000004</c:v>
                </c:pt>
                <c:pt idx="322">
                  <c:v>17.964839999999995</c:v>
                </c:pt>
                <c:pt idx="323">
                  <c:v>18.221209999999992</c:v>
                </c:pt>
                <c:pt idx="324">
                  <c:v>18.309729999999998</c:v>
                </c:pt>
                <c:pt idx="325">
                  <c:v>18.138809999999992</c:v>
                </c:pt>
                <c:pt idx="326">
                  <c:v>18.309719999999999</c:v>
                </c:pt>
                <c:pt idx="327">
                  <c:v>18.62715</c:v>
                </c:pt>
                <c:pt idx="328">
                  <c:v>18.74924</c:v>
                </c:pt>
                <c:pt idx="329">
                  <c:v>18.624099999999999</c:v>
                </c:pt>
                <c:pt idx="330">
                  <c:v>18.63326</c:v>
                </c:pt>
                <c:pt idx="331">
                  <c:v>18.593580000000003</c:v>
                </c:pt>
                <c:pt idx="332">
                  <c:v>18.828600000000005</c:v>
                </c:pt>
                <c:pt idx="333">
                  <c:v>18.764490000000006</c:v>
                </c:pt>
                <c:pt idx="334">
                  <c:v>19.084970000000002</c:v>
                </c:pt>
                <c:pt idx="335">
                  <c:v>19.146019999999989</c:v>
                </c:pt>
                <c:pt idx="336">
                  <c:v>18.993409999999994</c:v>
                </c:pt>
                <c:pt idx="337">
                  <c:v>19.011719999999997</c:v>
                </c:pt>
                <c:pt idx="338">
                  <c:v>18.996460000000006</c:v>
                </c:pt>
                <c:pt idx="339">
                  <c:v>19.078860000000006</c:v>
                </c:pt>
                <c:pt idx="340">
                  <c:v>19.323029999999999</c:v>
                </c:pt>
                <c:pt idx="341">
                  <c:v>19.191799999999994</c:v>
                </c:pt>
                <c:pt idx="342">
                  <c:v>19.225360000000002</c:v>
                </c:pt>
                <c:pt idx="343">
                  <c:v>19.228419999999996</c:v>
                </c:pt>
                <c:pt idx="344">
                  <c:v>19.50312000000001</c:v>
                </c:pt>
                <c:pt idx="345">
                  <c:v>19.246729999999989</c:v>
                </c:pt>
                <c:pt idx="346">
                  <c:v>19.271149999999999</c:v>
                </c:pt>
                <c:pt idx="347">
                  <c:v>19.564149999999998</c:v>
                </c:pt>
                <c:pt idx="348">
                  <c:v>19.554989999999989</c:v>
                </c:pt>
                <c:pt idx="349">
                  <c:v>19.500060000000005</c:v>
                </c:pt>
                <c:pt idx="350">
                  <c:v>19.500050000000009</c:v>
                </c:pt>
                <c:pt idx="351">
                  <c:v>19.573309999999992</c:v>
                </c:pt>
                <c:pt idx="352">
                  <c:v>19.695390000000007</c:v>
                </c:pt>
                <c:pt idx="353">
                  <c:v>19.655709999999999</c:v>
                </c:pt>
                <c:pt idx="354">
                  <c:v>19.640449999999991</c:v>
                </c:pt>
                <c:pt idx="355">
                  <c:v>19.722879999999996</c:v>
                </c:pt>
                <c:pt idx="356">
                  <c:v>19.750339999999998</c:v>
                </c:pt>
                <c:pt idx="357">
                  <c:v>19.933459999999997</c:v>
                </c:pt>
                <c:pt idx="358">
                  <c:v>19.939569999999993</c:v>
                </c:pt>
                <c:pt idx="359">
                  <c:v>19.939570000000003</c:v>
                </c:pt>
                <c:pt idx="360">
                  <c:v>20.055560000000003</c:v>
                </c:pt>
                <c:pt idx="361">
                  <c:v>20.11965</c:v>
                </c:pt>
                <c:pt idx="362">
                  <c:v>20.015879999999996</c:v>
                </c:pt>
                <c:pt idx="363">
                  <c:v>20.391279999999998</c:v>
                </c:pt>
                <c:pt idx="364">
                  <c:v>20.379069999999992</c:v>
                </c:pt>
                <c:pt idx="365">
                  <c:v>20.342440000000007</c:v>
                </c:pt>
                <c:pt idx="366">
                  <c:v>20.357709999999997</c:v>
                </c:pt>
                <c:pt idx="367">
                  <c:v>20.345509999999994</c:v>
                </c:pt>
                <c:pt idx="368">
                  <c:v>20.568309999999993</c:v>
                </c:pt>
                <c:pt idx="369">
                  <c:v>20.586619999999993</c:v>
                </c:pt>
                <c:pt idx="370">
                  <c:v>20.449269999999999</c:v>
                </c:pt>
                <c:pt idx="371">
                  <c:v>20.531679999999998</c:v>
                </c:pt>
                <c:pt idx="372">
                  <c:v>20.900980000000001</c:v>
                </c:pt>
                <c:pt idx="373">
                  <c:v>20.827730000000003</c:v>
                </c:pt>
                <c:pt idx="374">
                  <c:v>20.901000000000003</c:v>
                </c:pt>
                <c:pt idx="375">
                  <c:v>21.029170000000004</c:v>
                </c:pt>
                <c:pt idx="376">
                  <c:v>21.038329999999995</c:v>
                </c:pt>
                <c:pt idx="377">
                  <c:v>20.952880000000004</c:v>
                </c:pt>
                <c:pt idx="378">
                  <c:v>20.977290000000004</c:v>
                </c:pt>
                <c:pt idx="379">
                  <c:v>21.358799999999992</c:v>
                </c:pt>
                <c:pt idx="380">
                  <c:v>21.221470000000007</c:v>
                </c:pt>
                <c:pt idx="381">
                  <c:v>21.331349999999993</c:v>
                </c:pt>
                <c:pt idx="382">
                  <c:v>21.493109999999998</c:v>
                </c:pt>
                <c:pt idx="383">
                  <c:v>21.267239999999994</c:v>
                </c:pt>
                <c:pt idx="384">
                  <c:v>21.23978</c:v>
                </c:pt>
                <c:pt idx="385">
                  <c:v>21.63044</c:v>
                </c:pt>
                <c:pt idx="386">
                  <c:v>21.731170000000009</c:v>
                </c:pt>
                <c:pt idx="387">
                  <c:v>21.740320000000001</c:v>
                </c:pt>
                <c:pt idx="388">
                  <c:v>21.651809999999998</c:v>
                </c:pt>
                <c:pt idx="389">
                  <c:v>21.676240000000007</c:v>
                </c:pt>
                <c:pt idx="390">
                  <c:v>21.569409999999991</c:v>
                </c:pt>
                <c:pt idx="391">
                  <c:v>21.853249999999999</c:v>
                </c:pt>
                <c:pt idx="392">
                  <c:v>21.960080000000008</c:v>
                </c:pt>
                <c:pt idx="393">
                  <c:v>21.865460000000002</c:v>
                </c:pt>
                <c:pt idx="394">
                  <c:v>20.531680000000005</c:v>
                </c:pt>
                <c:pt idx="395">
                  <c:v>20.754480000000004</c:v>
                </c:pt>
                <c:pt idx="396">
                  <c:v>20.565259999999999</c:v>
                </c:pt>
                <c:pt idx="397">
                  <c:v>20.333280000000006</c:v>
                </c:pt>
                <c:pt idx="398">
                  <c:v>20.434009999999997</c:v>
                </c:pt>
                <c:pt idx="399">
                  <c:v>20.797209999999996</c:v>
                </c:pt>
                <c:pt idx="400">
                  <c:v>20.540839999999999</c:v>
                </c:pt>
                <c:pt idx="401">
                  <c:v>20.238679999999995</c:v>
                </c:pt>
                <c:pt idx="402">
                  <c:v>20.058589999999995</c:v>
                </c:pt>
                <c:pt idx="403">
                  <c:v>20.238679999999995</c:v>
                </c:pt>
                <c:pt idx="404">
                  <c:v>20.247820000000001</c:v>
                </c:pt>
                <c:pt idx="405">
                  <c:v>20.269190000000009</c:v>
                </c:pt>
                <c:pt idx="406">
                  <c:v>20.269199999999991</c:v>
                </c:pt>
                <c:pt idx="407">
                  <c:v>20.180680000000002</c:v>
                </c:pt>
                <c:pt idx="408">
                  <c:v>20.131850000000004</c:v>
                </c:pt>
                <c:pt idx="409">
                  <c:v>20.205110000000005</c:v>
                </c:pt>
                <c:pt idx="410">
                  <c:v>20.174570000000003</c:v>
                </c:pt>
                <c:pt idx="411">
                  <c:v>20.147120000000005</c:v>
                </c:pt>
                <c:pt idx="412">
                  <c:v>20.25393</c:v>
                </c:pt>
                <c:pt idx="413">
                  <c:v>20.455380000000005</c:v>
                </c:pt>
                <c:pt idx="414">
                  <c:v>20.45844</c:v>
                </c:pt>
                <c:pt idx="415">
                  <c:v>20.501159999999992</c:v>
                </c:pt>
                <c:pt idx="416">
                  <c:v>20.321089999999995</c:v>
                </c:pt>
                <c:pt idx="417">
                  <c:v>20.372970000000006</c:v>
                </c:pt>
                <c:pt idx="418">
                  <c:v>20.675139999999992</c:v>
                </c:pt>
                <c:pt idx="419">
                  <c:v>13.420220000000008</c:v>
                </c:pt>
                <c:pt idx="420">
                  <c:v>15.510929999999998</c:v>
                </c:pt>
                <c:pt idx="421">
                  <c:v>19.634359999999997</c:v>
                </c:pt>
                <c:pt idx="422">
                  <c:v>20.665969999999998</c:v>
                </c:pt>
                <c:pt idx="423">
                  <c:v>20.705649999999995</c:v>
                </c:pt>
                <c:pt idx="424">
                  <c:v>20.461480000000002</c:v>
                </c:pt>
                <c:pt idx="425">
                  <c:v>20.41874</c:v>
                </c:pt>
                <c:pt idx="426">
                  <c:v>20.427909999999994</c:v>
                </c:pt>
                <c:pt idx="427">
                  <c:v>20.415689999999994</c:v>
                </c:pt>
                <c:pt idx="428">
                  <c:v>20.775850000000002</c:v>
                </c:pt>
                <c:pt idx="429">
                  <c:v>20.833839999999999</c:v>
                </c:pt>
                <c:pt idx="430">
                  <c:v>20.916250000000002</c:v>
                </c:pt>
                <c:pt idx="431">
                  <c:v>21.273340000000008</c:v>
                </c:pt>
                <c:pt idx="432">
                  <c:v>21.37407000000001</c:v>
                </c:pt>
                <c:pt idx="433">
                  <c:v>21.157369999999993</c:v>
                </c:pt>
                <c:pt idx="434">
                  <c:v>21.404590000000006</c:v>
                </c:pt>
                <c:pt idx="435">
                  <c:v>22.439270000000008</c:v>
                </c:pt>
                <c:pt idx="436">
                  <c:v>21.544990000000006</c:v>
                </c:pt>
                <c:pt idx="437">
                  <c:v>21.459540000000008</c:v>
                </c:pt>
                <c:pt idx="438">
                  <c:v>21.325240000000004</c:v>
                </c:pt>
                <c:pt idx="439">
                  <c:v>21.340500000000002</c:v>
                </c:pt>
                <c:pt idx="440">
                  <c:v>21.438159999999996</c:v>
                </c:pt>
                <c:pt idx="441">
                  <c:v>21.416800000000002</c:v>
                </c:pt>
                <c:pt idx="442">
                  <c:v>21.410700000000006</c:v>
                </c:pt>
                <c:pt idx="443">
                  <c:v>21.319129999999994</c:v>
                </c:pt>
                <c:pt idx="444">
                  <c:v>21.303879999999999</c:v>
                </c:pt>
                <c:pt idx="445">
                  <c:v>21.309980000000007</c:v>
                </c:pt>
                <c:pt idx="446">
                  <c:v>21.313019999999998</c:v>
                </c:pt>
                <c:pt idx="447">
                  <c:v>21.242830000000005</c:v>
                </c:pt>
                <c:pt idx="448">
                  <c:v>21.209260000000004</c:v>
                </c:pt>
                <c:pt idx="449">
                  <c:v>21.224509999999999</c:v>
                </c:pt>
                <c:pt idx="450">
                  <c:v>21.212299999999995</c:v>
                </c:pt>
                <c:pt idx="451">
                  <c:v>21.21536</c:v>
                </c:pt>
                <c:pt idx="452">
                  <c:v>21.169570000000004</c:v>
                </c:pt>
                <c:pt idx="453">
                  <c:v>21.181789999999999</c:v>
                </c:pt>
                <c:pt idx="454">
                  <c:v>21.117690000000003</c:v>
                </c:pt>
                <c:pt idx="455">
                  <c:v>21.120739999999998</c:v>
                </c:pt>
                <c:pt idx="456">
                  <c:v>21.175680000000003</c:v>
                </c:pt>
                <c:pt idx="457">
                  <c:v>21.313029999999998</c:v>
                </c:pt>
                <c:pt idx="458">
                  <c:v>21.309979999999996</c:v>
                </c:pt>
                <c:pt idx="459">
                  <c:v>21.325230000000001</c:v>
                </c:pt>
                <c:pt idx="460">
                  <c:v>21.642649999999993</c:v>
                </c:pt>
                <c:pt idx="461">
                  <c:v>22.726170000000003</c:v>
                </c:pt>
                <c:pt idx="462">
                  <c:v>21.950909999999993</c:v>
                </c:pt>
                <c:pt idx="463">
                  <c:v>21.685389999999998</c:v>
                </c:pt>
                <c:pt idx="464">
                  <c:v>21.737269999999999</c:v>
                </c:pt>
                <c:pt idx="465">
                  <c:v>22.182879999999997</c:v>
                </c:pt>
                <c:pt idx="466">
                  <c:v>22.210349999999998</c:v>
                </c:pt>
                <c:pt idx="467">
                  <c:v>21.450379999999996</c:v>
                </c:pt>
                <c:pt idx="468">
                  <c:v>21.548049999999993</c:v>
                </c:pt>
                <c:pt idx="469">
                  <c:v>21.828829999999996</c:v>
                </c:pt>
                <c:pt idx="470">
                  <c:v>21.895990000000001</c:v>
                </c:pt>
                <c:pt idx="471">
                  <c:v>22.231720000000006</c:v>
                </c:pt>
                <c:pt idx="472">
                  <c:v>22.308009999999996</c:v>
                </c:pt>
                <c:pt idx="473">
                  <c:v>21.93871</c:v>
                </c:pt>
                <c:pt idx="474">
                  <c:v>21.926499999999997</c:v>
                </c:pt>
                <c:pt idx="475">
                  <c:v>21.975330000000003</c:v>
                </c:pt>
                <c:pt idx="476">
                  <c:v>21.859349999999996</c:v>
                </c:pt>
                <c:pt idx="477">
                  <c:v>22.030280000000001</c:v>
                </c:pt>
                <c:pt idx="478">
                  <c:v>22.561340000000001</c:v>
                </c:pt>
                <c:pt idx="479">
                  <c:v>22.179830000000003</c:v>
                </c:pt>
                <c:pt idx="480">
                  <c:v>21.963140000000003</c:v>
                </c:pt>
                <c:pt idx="481">
                  <c:v>22.015020000000003</c:v>
                </c:pt>
                <c:pt idx="482">
                  <c:v>22.08522</c:v>
                </c:pt>
                <c:pt idx="483">
                  <c:v>21.935670000000002</c:v>
                </c:pt>
                <c:pt idx="484">
                  <c:v>22.015020000000003</c:v>
                </c:pt>
                <c:pt idx="485">
                  <c:v>21.914300000000004</c:v>
                </c:pt>
                <c:pt idx="486">
                  <c:v>21.902080000000005</c:v>
                </c:pt>
                <c:pt idx="487">
                  <c:v>22.005869999999994</c:v>
                </c:pt>
                <c:pt idx="488">
                  <c:v>21.914300000000004</c:v>
                </c:pt>
                <c:pt idx="489">
                  <c:v>21.911249999999999</c:v>
                </c:pt>
                <c:pt idx="490">
                  <c:v>21.813580000000002</c:v>
                </c:pt>
                <c:pt idx="491">
                  <c:v>21.804429999999993</c:v>
                </c:pt>
                <c:pt idx="492">
                  <c:v>21.899029999999993</c:v>
                </c:pt>
                <c:pt idx="493">
                  <c:v>21.969239999999999</c:v>
                </c:pt>
                <c:pt idx="494">
                  <c:v>22.695640000000004</c:v>
                </c:pt>
                <c:pt idx="495">
                  <c:v>22.442310000000006</c:v>
                </c:pt>
                <c:pt idx="496">
                  <c:v>22.10352</c:v>
                </c:pt>
                <c:pt idx="497">
                  <c:v>22.015020000000003</c:v>
                </c:pt>
                <c:pt idx="498">
                  <c:v>22.10352</c:v>
                </c:pt>
                <c:pt idx="499">
                  <c:v>22.149299999999993</c:v>
                </c:pt>
                <c:pt idx="500">
                  <c:v>22.085209999999996</c:v>
                </c:pt>
                <c:pt idx="501">
                  <c:v>22.011959999999998</c:v>
                </c:pt>
                <c:pt idx="502">
                  <c:v>22.106589999999997</c:v>
                </c:pt>
                <c:pt idx="503">
                  <c:v>22.024179999999998</c:v>
                </c:pt>
                <c:pt idx="504">
                  <c:v>21.987550000000002</c:v>
                </c:pt>
                <c:pt idx="505">
                  <c:v>22.308020000000006</c:v>
                </c:pt>
                <c:pt idx="506">
                  <c:v>22.958120000000008</c:v>
                </c:pt>
                <c:pt idx="507">
                  <c:v>22.33549</c:v>
                </c:pt>
                <c:pt idx="508">
                  <c:v>22.188989999999993</c:v>
                </c:pt>
                <c:pt idx="509">
                  <c:v>22.192029999999995</c:v>
                </c:pt>
                <c:pt idx="510">
                  <c:v>22.228660000000001</c:v>
                </c:pt>
                <c:pt idx="511">
                  <c:v>22.237820000000003</c:v>
                </c:pt>
                <c:pt idx="512">
                  <c:v>22.140160000000005</c:v>
                </c:pt>
                <c:pt idx="513">
                  <c:v>22.057750000000006</c:v>
                </c:pt>
                <c:pt idx="514">
                  <c:v>22.018069999999998</c:v>
                </c:pt>
                <c:pt idx="515">
                  <c:v>22.131000000000004</c:v>
                </c:pt>
                <c:pt idx="516">
                  <c:v>22.115739999999995</c:v>
                </c:pt>
                <c:pt idx="517">
                  <c:v>22.024179999999998</c:v>
                </c:pt>
                <c:pt idx="518">
                  <c:v>22.02112</c:v>
                </c:pt>
                <c:pt idx="519">
                  <c:v>21.938719999999993</c:v>
                </c:pt>
                <c:pt idx="520">
                  <c:v>22.09741</c:v>
                </c:pt>
                <c:pt idx="521">
                  <c:v>22.109629999999996</c:v>
                </c:pt>
                <c:pt idx="522">
                  <c:v>22.018069999999998</c:v>
                </c:pt>
                <c:pt idx="523">
                  <c:v>22.024170000000005</c:v>
                </c:pt>
                <c:pt idx="524">
                  <c:v>22.027219999999996</c:v>
                </c:pt>
                <c:pt idx="525">
                  <c:v>21.926500000000004</c:v>
                </c:pt>
                <c:pt idx="526">
                  <c:v>21.914290000000001</c:v>
                </c:pt>
                <c:pt idx="527">
                  <c:v>21.923450000000003</c:v>
                </c:pt>
                <c:pt idx="528">
                  <c:v>22.030280000000001</c:v>
                </c:pt>
                <c:pt idx="529">
                  <c:v>22.011970000000002</c:v>
                </c:pt>
                <c:pt idx="530">
                  <c:v>22.018069999999998</c:v>
                </c:pt>
                <c:pt idx="531">
                  <c:v>22.011970000000002</c:v>
                </c:pt>
                <c:pt idx="532">
                  <c:v>21.981439999999992</c:v>
                </c:pt>
                <c:pt idx="533">
                  <c:v>21.920400000000001</c:v>
                </c:pt>
                <c:pt idx="534">
                  <c:v>21.917339999999996</c:v>
                </c:pt>
                <c:pt idx="535">
                  <c:v>21.920400000000001</c:v>
                </c:pt>
                <c:pt idx="536">
                  <c:v>21.911239999999999</c:v>
                </c:pt>
                <c:pt idx="537">
                  <c:v>21.883769999999995</c:v>
                </c:pt>
                <c:pt idx="538">
                  <c:v>21.813580000000002</c:v>
                </c:pt>
                <c:pt idx="539">
                  <c:v>21.816630000000004</c:v>
                </c:pt>
                <c:pt idx="540">
                  <c:v>21.306920000000002</c:v>
                </c:pt>
                <c:pt idx="541">
                  <c:v>17.323889999999995</c:v>
                </c:pt>
                <c:pt idx="542">
                  <c:v>13.575880000000002</c:v>
                </c:pt>
                <c:pt idx="543">
                  <c:v>9.4219299999999997</c:v>
                </c:pt>
                <c:pt idx="544">
                  <c:v>5.0299000000000005</c:v>
                </c:pt>
                <c:pt idx="545">
                  <c:v>3.1986300000000001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2.4409999999999998E-2</c:v>
                </c:pt>
                <c:pt idx="549">
                  <c:v>-6.0999999999999995E-3</c:v>
                </c:pt>
                <c:pt idx="550">
                  <c:v>-3.0600000000000007E-3</c:v>
                </c:pt>
                <c:pt idx="551">
                  <c:v>6.0999999999999995E-3</c:v>
                </c:pt>
                <c:pt idx="552">
                  <c:v>3.0499999999999998E-3</c:v>
                </c:pt>
                <c:pt idx="553">
                  <c:v>3.0499999999999998E-3</c:v>
                </c:pt>
                <c:pt idx="554">
                  <c:v>6.0999999999999995E-3</c:v>
                </c:pt>
                <c:pt idx="555">
                  <c:v>-3.0600000000000007E-3</c:v>
                </c:pt>
                <c:pt idx="556">
                  <c:v>-9.1599999999999997E-3</c:v>
                </c:pt>
                <c:pt idx="557">
                  <c:v>1.222E-2</c:v>
                </c:pt>
                <c:pt idx="558">
                  <c:v>6.0999999999999995E-3</c:v>
                </c:pt>
                <c:pt idx="559">
                  <c:v>1.222E-2</c:v>
                </c:pt>
                <c:pt idx="560">
                  <c:v>6.0999999999999995E-3</c:v>
                </c:pt>
                <c:pt idx="561">
                  <c:v>3.0399999999999993E-3</c:v>
                </c:pt>
                <c:pt idx="562">
                  <c:v>6.0999999999999995E-3</c:v>
                </c:pt>
                <c:pt idx="563">
                  <c:v>3.0399999999999993E-3</c:v>
                </c:pt>
                <c:pt idx="564">
                  <c:v>3.0399999999999993E-3</c:v>
                </c:pt>
                <c:pt idx="565">
                  <c:v>-6.1100000000000008E-3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95712"/>
        <c:axId val="162398208"/>
      </c:scatterChart>
      <c:valAx>
        <c:axId val="162195712"/>
        <c:scaling>
          <c:orientation val="minMax"/>
        </c:scaling>
        <c:delete val="0"/>
        <c:axPos val="b"/>
        <c:numFmt formatCode="000E+0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398208"/>
        <c:crosses val="autoZero"/>
        <c:crossBetween val="midCat"/>
      </c:valAx>
      <c:valAx>
        <c:axId val="16239820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195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184952816449412"/>
          <c:y val="0.59584634657783309"/>
          <c:w val="0.13266276241366007"/>
          <c:h val="0.1026276974438322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629042693315942E-2"/>
          <c:y val="2.3175162626520623E-2"/>
          <c:w val="0.90507838578384492"/>
          <c:h val="0.86774533191457326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'DATA-editted'!$AH$6:$AH$571</c:f>
              <c:numCache>
                <c:formatCode>General</c:formatCode>
                <c:ptCount val="566"/>
                <c:pt idx="0">
                  <c:v>0.30499999999999999</c:v>
                </c:pt>
                <c:pt idx="1">
                  <c:v>7.9359999999999999</c:v>
                </c:pt>
                <c:pt idx="2">
                  <c:v>7.3250000000000002</c:v>
                </c:pt>
                <c:pt idx="3">
                  <c:v>9.4619999999999997</c:v>
                </c:pt>
                <c:pt idx="4">
                  <c:v>4.883</c:v>
                </c:pt>
                <c:pt idx="5">
                  <c:v>3.968</c:v>
                </c:pt>
                <c:pt idx="6">
                  <c:v>6.7149999999999999</c:v>
                </c:pt>
                <c:pt idx="7">
                  <c:v>4.883</c:v>
                </c:pt>
                <c:pt idx="8">
                  <c:v>9.1560000000000006</c:v>
                </c:pt>
                <c:pt idx="9">
                  <c:v>9.1560000000000006</c:v>
                </c:pt>
                <c:pt idx="10">
                  <c:v>9.1560000000000006</c:v>
                </c:pt>
                <c:pt idx="11">
                  <c:v>9.1560000000000006</c:v>
                </c:pt>
                <c:pt idx="12">
                  <c:v>6.1040000000000001</c:v>
                </c:pt>
                <c:pt idx="13">
                  <c:v>3.968</c:v>
                </c:pt>
                <c:pt idx="14">
                  <c:v>3.3570000000000002</c:v>
                </c:pt>
                <c:pt idx="15">
                  <c:v>8.8510000000000009</c:v>
                </c:pt>
                <c:pt idx="16">
                  <c:v>8.2409999999999997</c:v>
                </c:pt>
                <c:pt idx="17">
                  <c:v>9.4619999999999997</c:v>
                </c:pt>
                <c:pt idx="18">
                  <c:v>9.4619999999999997</c:v>
                </c:pt>
                <c:pt idx="19">
                  <c:v>9.4619999999999997</c:v>
                </c:pt>
                <c:pt idx="20">
                  <c:v>9.4619999999999997</c:v>
                </c:pt>
                <c:pt idx="21">
                  <c:v>9.7669999999999995</c:v>
                </c:pt>
                <c:pt idx="22">
                  <c:v>9.4619999999999997</c:v>
                </c:pt>
                <c:pt idx="23">
                  <c:v>4.2729999999999997</c:v>
                </c:pt>
                <c:pt idx="24">
                  <c:v>6.4089999999999998</c:v>
                </c:pt>
                <c:pt idx="25">
                  <c:v>8.2409999999999997</c:v>
                </c:pt>
                <c:pt idx="26">
                  <c:v>4.2729999999999997</c:v>
                </c:pt>
                <c:pt idx="27">
                  <c:v>9.4619999999999997</c:v>
                </c:pt>
                <c:pt idx="28">
                  <c:v>9.4619999999999997</c:v>
                </c:pt>
                <c:pt idx="29">
                  <c:v>9.4619999999999997</c:v>
                </c:pt>
                <c:pt idx="30">
                  <c:v>8.8510000000000009</c:v>
                </c:pt>
                <c:pt idx="31">
                  <c:v>113.539</c:v>
                </c:pt>
                <c:pt idx="32">
                  <c:v>119.64400000000001</c:v>
                </c:pt>
                <c:pt idx="33">
                  <c:v>119.33799999999999</c:v>
                </c:pt>
                <c:pt idx="34">
                  <c:v>119.33799999999999</c:v>
                </c:pt>
                <c:pt idx="35">
                  <c:v>180.381</c:v>
                </c:pt>
                <c:pt idx="36">
                  <c:v>218.227</c:v>
                </c:pt>
                <c:pt idx="37">
                  <c:v>220.66900000000001</c:v>
                </c:pt>
                <c:pt idx="38">
                  <c:v>285.98500000000001</c:v>
                </c:pt>
                <c:pt idx="39">
                  <c:v>343.36500000000001</c:v>
                </c:pt>
                <c:pt idx="40">
                  <c:v>385.17899999999997</c:v>
                </c:pt>
                <c:pt idx="41">
                  <c:v>397.69299999999998</c:v>
                </c:pt>
                <c:pt idx="42">
                  <c:v>421.19400000000002</c:v>
                </c:pt>
                <c:pt idx="43">
                  <c:v>466.06</c:v>
                </c:pt>
                <c:pt idx="44">
                  <c:v>493.83499999999998</c:v>
                </c:pt>
                <c:pt idx="45">
                  <c:v>500.54899999999998</c:v>
                </c:pt>
                <c:pt idx="46">
                  <c:v>506.654</c:v>
                </c:pt>
                <c:pt idx="47">
                  <c:v>535.34400000000005</c:v>
                </c:pt>
                <c:pt idx="48">
                  <c:v>559.15</c:v>
                </c:pt>
                <c:pt idx="49">
                  <c:v>583.56700000000001</c:v>
                </c:pt>
                <c:pt idx="50">
                  <c:v>608.9</c:v>
                </c:pt>
                <c:pt idx="51">
                  <c:v>619.58199999999999</c:v>
                </c:pt>
                <c:pt idx="52">
                  <c:v>620.49800000000005</c:v>
                </c:pt>
                <c:pt idx="53">
                  <c:v>647.05200000000002</c:v>
                </c:pt>
                <c:pt idx="54">
                  <c:v>799.35299999999995</c:v>
                </c:pt>
                <c:pt idx="55">
                  <c:v>804.23599999999999</c:v>
                </c:pt>
                <c:pt idx="56">
                  <c:v>872.90899999999999</c:v>
                </c:pt>
                <c:pt idx="57">
                  <c:v>975.15599999999995</c:v>
                </c:pt>
                <c:pt idx="58">
                  <c:v>987.97500000000002</c:v>
                </c:pt>
                <c:pt idx="59">
                  <c:v>1001.404</c:v>
                </c:pt>
                <c:pt idx="60">
                  <c:v>1001.404</c:v>
                </c:pt>
                <c:pt idx="61">
                  <c:v>1001.404</c:v>
                </c:pt>
                <c:pt idx="62">
                  <c:v>1010.866</c:v>
                </c:pt>
                <c:pt idx="63">
                  <c:v>1012.086</c:v>
                </c:pt>
                <c:pt idx="64">
                  <c:v>1049.3219999999999</c:v>
                </c:pt>
                <c:pt idx="65">
                  <c:v>1051.7639999999999</c:v>
                </c:pt>
                <c:pt idx="66">
                  <c:v>1079.539</c:v>
                </c:pt>
                <c:pt idx="67">
                  <c:v>1106.0920000000001</c:v>
                </c:pt>
                <c:pt idx="68">
                  <c:v>1131.425</c:v>
                </c:pt>
                <c:pt idx="69">
                  <c:v>1157.3679999999999</c:v>
                </c:pt>
                <c:pt idx="70">
                  <c:v>1162.251</c:v>
                </c:pt>
                <c:pt idx="71">
                  <c:v>1189.72</c:v>
                </c:pt>
                <c:pt idx="72">
                  <c:v>1192.162</c:v>
                </c:pt>
                <c:pt idx="73">
                  <c:v>1201.9290000000001</c:v>
                </c:pt>
                <c:pt idx="74">
                  <c:v>1210.78</c:v>
                </c:pt>
                <c:pt idx="75">
                  <c:v>1259.9190000000001</c:v>
                </c:pt>
                <c:pt idx="76">
                  <c:v>1279.758</c:v>
                </c:pt>
                <c:pt idx="77">
                  <c:v>1348.126</c:v>
                </c:pt>
                <c:pt idx="78">
                  <c:v>1342.327</c:v>
                </c:pt>
                <c:pt idx="79">
                  <c:v>1359.4190000000001</c:v>
                </c:pt>
                <c:pt idx="80">
                  <c:v>1382.31</c:v>
                </c:pt>
                <c:pt idx="81">
                  <c:v>1374.069</c:v>
                </c:pt>
                <c:pt idx="82">
                  <c:v>1382.31</c:v>
                </c:pt>
                <c:pt idx="83">
                  <c:v>1401.8430000000001</c:v>
                </c:pt>
                <c:pt idx="84">
                  <c:v>1442.1320000000001</c:v>
                </c:pt>
                <c:pt idx="85">
                  <c:v>1443.047</c:v>
                </c:pt>
                <c:pt idx="86">
                  <c:v>1443.047</c:v>
                </c:pt>
                <c:pt idx="87">
                  <c:v>1544.9880000000001</c:v>
                </c:pt>
                <c:pt idx="88">
                  <c:v>1553.229</c:v>
                </c:pt>
                <c:pt idx="89">
                  <c:v>1584.971</c:v>
                </c:pt>
                <c:pt idx="90">
                  <c:v>1628.922</c:v>
                </c:pt>
                <c:pt idx="91">
                  <c:v>1633.5</c:v>
                </c:pt>
                <c:pt idx="92">
                  <c:v>1650.8969999999999</c:v>
                </c:pt>
                <c:pt idx="93">
                  <c:v>1789.1590000000001</c:v>
                </c:pt>
                <c:pt idx="94">
                  <c:v>1785.191</c:v>
                </c:pt>
                <c:pt idx="95">
                  <c:v>1767.7940000000001</c:v>
                </c:pt>
                <c:pt idx="96">
                  <c:v>1776.645</c:v>
                </c:pt>
                <c:pt idx="97">
                  <c:v>1790.0740000000001</c:v>
                </c:pt>
                <c:pt idx="98">
                  <c:v>1811.134</c:v>
                </c:pt>
                <c:pt idx="99">
                  <c:v>1822.4269999999999</c:v>
                </c:pt>
                <c:pt idx="100">
                  <c:v>1868.819</c:v>
                </c:pt>
                <c:pt idx="101">
                  <c:v>1951.837</c:v>
                </c:pt>
                <c:pt idx="102">
                  <c:v>2007.691</c:v>
                </c:pt>
                <c:pt idx="103">
                  <c:v>2059.578</c:v>
                </c:pt>
                <c:pt idx="104">
                  <c:v>2055.61</c:v>
                </c:pt>
                <c:pt idx="105">
                  <c:v>2092.2350000000001</c:v>
                </c:pt>
                <c:pt idx="106">
                  <c:v>2168.8440000000001</c:v>
                </c:pt>
                <c:pt idx="107">
                  <c:v>2145.953</c:v>
                </c:pt>
                <c:pt idx="108">
                  <c:v>2134.66</c:v>
                </c:pt>
                <c:pt idx="109">
                  <c:v>2212.489</c:v>
                </c:pt>
                <c:pt idx="110">
                  <c:v>2228.36</c:v>
                </c:pt>
                <c:pt idx="111">
                  <c:v>2312.2939999999999</c:v>
                </c:pt>
                <c:pt idx="112">
                  <c:v>2384.9349999999999</c:v>
                </c:pt>
                <c:pt idx="113">
                  <c:v>2391.0390000000002</c:v>
                </c:pt>
                <c:pt idx="114">
                  <c:v>2400.5010000000002</c:v>
                </c:pt>
                <c:pt idx="115">
                  <c:v>2404.4679999999998</c:v>
                </c:pt>
                <c:pt idx="116">
                  <c:v>2495.422</c:v>
                </c:pt>
                <c:pt idx="117">
                  <c:v>2594.616</c:v>
                </c:pt>
                <c:pt idx="118">
                  <c:v>2604.3829999999998</c:v>
                </c:pt>
                <c:pt idx="119">
                  <c:v>2626.3580000000002</c:v>
                </c:pt>
                <c:pt idx="120">
                  <c:v>2794.5309999999999</c:v>
                </c:pt>
                <c:pt idx="121">
                  <c:v>2785.069</c:v>
                </c:pt>
                <c:pt idx="122">
                  <c:v>2789.6469999999999</c:v>
                </c:pt>
                <c:pt idx="123">
                  <c:v>2825.9679999999998</c:v>
                </c:pt>
                <c:pt idx="124">
                  <c:v>2981.931</c:v>
                </c:pt>
                <c:pt idx="125">
                  <c:v>2975.8270000000002</c:v>
                </c:pt>
                <c:pt idx="126">
                  <c:v>2950.8</c:v>
                </c:pt>
                <c:pt idx="127">
                  <c:v>2995.971</c:v>
                </c:pt>
                <c:pt idx="128">
                  <c:v>3061.8969999999999</c:v>
                </c:pt>
                <c:pt idx="129">
                  <c:v>3048.163</c:v>
                </c:pt>
                <c:pt idx="130">
                  <c:v>3164.7539999999999</c:v>
                </c:pt>
                <c:pt idx="131">
                  <c:v>3224.576</c:v>
                </c:pt>
                <c:pt idx="132">
                  <c:v>3290.8069999999998</c:v>
                </c:pt>
                <c:pt idx="133">
                  <c:v>3424.1849999999999</c:v>
                </c:pt>
                <c:pt idx="134">
                  <c:v>3562.4470000000001</c:v>
                </c:pt>
                <c:pt idx="135">
                  <c:v>3549.3220000000001</c:v>
                </c:pt>
                <c:pt idx="136">
                  <c:v>3598.7669999999998</c:v>
                </c:pt>
                <c:pt idx="137">
                  <c:v>3591.7469999999998</c:v>
                </c:pt>
                <c:pt idx="138">
                  <c:v>3608.8389999999999</c:v>
                </c:pt>
                <c:pt idx="139">
                  <c:v>3652.79</c:v>
                </c:pt>
                <c:pt idx="140">
                  <c:v>3800.2080000000001</c:v>
                </c:pt>
                <c:pt idx="141">
                  <c:v>3820.0459999999998</c:v>
                </c:pt>
                <c:pt idx="142">
                  <c:v>3808.4479999999999</c:v>
                </c:pt>
                <c:pt idx="143">
                  <c:v>3883.8359999999998</c:v>
                </c:pt>
                <c:pt idx="144">
                  <c:v>3888.7190000000001</c:v>
                </c:pt>
                <c:pt idx="145">
                  <c:v>3932.3649999999998</c:v>
                </c:pt>
                <c:pt idx="146">
                  <c:v>3990.66</c:v>
                </c:pt>
                <c:pt idx="147">
                  <c:v>4000.1219999999998</c:v>
                </c:pt>
                <c:pt idx="148">
                  <c:v>4054.7550000000001</c:v>
                </c:pt>
                <c:pt idx="149">
                  <c:v>4228.116</c:v>
                </c:pt>
                <c:pt idx="150">
                  <c:v>4274.2030000000004</c:v>
                </c:pt>
                <c:pt idx="151">
                  <c:v>4311.134</c:v>
                </c:pt>
                <c:pt idx="152">
                  <c:v>4344.7079999999996</c:v>
                </c:pt>
                <c:pt idx="153">
                  <c:v>4360.5789999999997</c:v>
                </c:pt>
                <c:pt idx="154">
                  <c:v>4396.5940000000001</c:v>
                </c:pt>
                <c:pt idx="155">
                  <c:v>4390.7950000000001</c:v>
                </c:pt>
                <c:pt idx="156">
                  <c:v>4409.1080000000002</c:v>
                </c:pt>
                <c:pt idx="157">
                  <c:v>4424.3680000000004</c:v>
                </c:pt>
                <c:pt idx="158">
                  <c:v>4551.0320000000002</c:v>
                </c:pt>
                <c:pt idx="159">
                  <c:v>4624.2830000000004</c:v>
                </c:pt>
                <c:pt idx="160">
                  <c:v>4629.1660000000002</c:v>
                </c:pt>
                <c:pt idx="161">
                  <c:v>4627.9449999999997</c:v>
                </c:pt>
                <c:pt idx="162">
                  <c:v>4759.1869999999999</c:v>
                </c:pt>
                <c:pt idx="163">
                  <c:v>4837.6270000000004</c:v>
                </c:pt>
                <c:pt idx="164">
                  <c:v>4840.6790000000001</c:v>
                </c:pt>
                <c:pt idx="165">
                  <c:v>4874.8630000000003</c:v>
                </c:pt>
                <c:pt idx="166">
                  <c:v>5017.0919999999996</c:v>
                </c:pt>
                <c:pt idx="167">
                  <c:v>5023.1959999999999</c:v>
                </c:pt>
                <c:pt idx="168">
                  <c:v>5040.2879999999996</c:v>
                </c:pt>
                <c:pt idx="169">
                  <c:v>5057.6850000000004</c:v>
                </c:pt>
                <c:pt idx="170">
                  <c:v>5102.2460000000001</c:v>
                </c:pt>
                <c:pt idx="171">
                  <c:v>5150.47</c:v>
                </c:pt>
                <c:pt idx="172">
                  <c:v>5185.875</c:v>
                </c:pt>
                <c:pt idx="173">
                  <c:v>5208.1549999999997</c:v>
                </c:pt>
                <c:pt idx="174">
                  <c:v>5212.4279999999999</c:v>
                </c:pt>
                <c:pt idx="175">
                  <c:v>5265.8410000000003</c:v>
                </c:pt>
                <c:pt idx="176">
                  <c:v>5327.4939999999997</c:v>
                </c:pt>
                <c:pt idx="177">
                  <c:v>5303.0770000000002</c:v>
                </c:pt>
                <c:pt idx="178">
                  <c:v>5332.0720000000001</c:v>
                </c:pt>
                <c:pt idx="179">
                  <c:v>5390.9780000000001</c:v>
                </c:pt>
                <c:pt idx="180">
                  <c:v>5404.4070000000002</c:v>
                </c:pt>
                <c:pt idx="181">
                  <c:v>5407.7650000000003</c:v>
                </c:pt>
                <c:pt idx="182">
                  <c:v>5491.393</c:v>
                </c:pt>
                <c:pt idx="183">
                  <c:v>5652.24</c:v>
                </c:pt>
                <c:pt idx="184">
                  <c:v>5656.8180000000002</c:v>
                </c:pt>
                <c:pt idx="185">
                  <c:v>5636.674</c:v>
                </c:pt>
                <c:pt idx="186">
                  <c:v>5627.2129999999997</c:v>
                </c:pt>
                <c:pt idx="187">
                  <c:v>5631.1809999999996</c:v>
                </c:pt>
                <c:pt idx="188">
                  <c:v>5773.7150000000001</c:v>
                </c:pt>
                <c:pt idx="189">
                  <c:v>5764.8639999999996</c:v>
                </c:pt>
                <c:pt idx="190">
                  <c:v>5747.4669999999996</c:v>
                </c:pt>
                <c:pt idx="191">
                  <c:v>5770.0529999999999</c:v>
                </c:pt>
                <c:pt idx="192">
                  <c:v>5792.3329999999996</c:v>
                </c:pt>
                <c:pt idx="193">
                  <c:v>5802.4049999999997</c:v>
                </c:pt>
                <c:pt idx="194">
                  <c:v>5832.6210000000001</c:v>
                </c:pt>
                <c:pt idx="195">
                  <c:v>5846.3559999999998</c:v>
                </c:pt>
                <c:pt idx="196">
                  <c:v>5840.2520000000004</c:v>
                </c:pt>
                <c:pt idx="197">
                  <c:v>5897.0209999999997</c:v>
                </c:pt>
                <c:pt idx="198">
                  <c:v>5926.3220000000001</c:v>
                </c:pt>
                <c:pt idx="199">
                  <c:v>5915.0290000000005</c:v>
                </c:pt>
                <c:pt idx="200">
                  <c:v>5935.4780000000001</c:v>
                </c:pt>
                <c:pt idx="201">
                  <c:v>5989.5010000000002</c:v>
                </c:pt>
                <c:pt idx="202">
                  <c:v>6011.7809999999999</c:v>
                </c:pt>
                <c:pt idx="203">
                  <c:v>6054.2060000000001</c:v>
                </c:pt>
                <c:pt idx="204">
                  <c:v>6110.3649999999998</c:v>
                </c:pt>
                <c:pt idx="205">
                  <c:v>6151.5690000000004</c:v>
                </c:pt>
                <c:pt idx="206">
                  <c:v>6147.2960000000003</c:v>
                </c:pt>
                <c:pt idx="207">
                  <c:v>6170.7969999999996</c:v>
                </c:pt>
                <c:pt idx="208">
                  <c:v>6222.0730000000003</c:v>
                </c:pt>
                <c:pt idx="209">
                  <c:v>6263.5820000000003</c:v>
                </c:pt>
                <c:pt idx="210">
                  <c:v>6323.4040000000005</c:v>
                </c:pt>
                <c:pt idx="211">
                  <c:v>6327.982</c:v>
                </c:pt>
                <c:pt idx="212">
                  <c:v>6320.3519999999999</c:v>
                </c:pt>
                <c:pt idx="213">
                  <c:v>6379.8680000000004</c:v>
                </c:pt>
                <c:pt idx="214">
                  <c:v>6386.2780000000002</c:v>
                </c:pt>
                <c:pt idx="215">
                  <c:v>6401.2330000000002</c:v>
                </c:pt>
                <c:pt idx="216">
                  <c:v>6410.3890000000001</c:v>
                </c:pt>
                <c:pt idx="217">
                  <c:v>6442.1319999999996</c:v>
                </c:pt>
                <c:pt idx="218">
                  <c:v>6450.6779999999999</c:v>
                </c:pt>
                <c:pt idx="219">
                  <c:v>6438.1639999999998</c:v>
                </c:pt>
                <c:pt idx="220">
                  <c:v>6483.03</c:v>
                </c:pt>
                <c:pt idx="221">
                  <c:v>6510.4989999999998</c:v>
                </c:pt>
                <c:pt idx="222">
                  <c:v>6532.4750000000004</c:v>
                </c:pt>
                <c:pt idx="223">
                  <c:v>6525.4549999999999</c:v>
                </c:pt>
                <c:pt idx="224">
                  <c:v>6548.6509999999998</c:v>
                </c:pt>
                <c:pt idx="225">
                  <c:v>6578.2569999999996</c:v>
                </c:pt>
                <c:pt idx="226">
                  <c:v>6584.0559999999996</c:v>
                </c:pt>
                <c:pt idx="227">
                  <c:v>6591.6859999999997</c:v>
                </c:pt>
                <c:pt idx="228">
                  <c:v>6620.3760000000002</c:v>
                </c:pt>
                <c:pt idx="229">
                  <c:v>6603.5889999999999</c:v>
                </c:pt>
                <c:pt idx="230">
                  <c:v>6632.2790000000005</c:v>
                </c:pt>
                <c:pt idx="231">
                  <c:v>6635.6369999999997</c:v>
                </c:pt>
                <c:pt idx="232">
                  <c:v>6625.87</c:v>
                </c:pt>
                <c:pt idx="233">
                  <c:v>6631.3639999999996</c:v>
                </c:pt>
                <c:pt idx="234">
                  <c:v>6635.6369999999997</c:v>
                </c:pt>
                <c:pt idx="235">
                  <c:v>6626.48</c:v>
                </c:pt>
                <c:pt idx="236">
                  <c:v>6663.7160000000003</c:v>
                </c:pt>
                <c:pt idx="237">
                  <c:v>6682.0290000000005</c:v>
                </c:pt>
                <c:pt idx="238">
                  <c:v>6700.0370000000003</c:v>
                </c:pt>
                <c:pt idx="239">
                  <c:v>6723.5379999999996</c:v>
                </c:pt>
                <c:pt idx="240">
                  <c:v>6720.7910000000002</c:v>
                </c:pt>
                <c:pt idx="241">
                  <c:v>6803.8090000000002</c:v>
                </c:pt>
                <c:pt idx="242">
                  <c:v>6803.5039999999999</c:v>
                </c:pt>
                <c:pt idx="243">
                  <c:v>6803.5039999999999</c:v>
                </c:pt>
                <c:pt idx="244">
                  <c:v>6819.07</c:v>
                </c:pt>
                <c:pt idx="245">
                  <c:v>6831.8890000000001</c:v>
                </c:pt>
                <c:pt idx="246">
                  <c:v>6861.1890000000003</c:v>
                </c:pt>
                <c:pt idx="247">
                  <c:v>6859.3580000000002</c:v>
                </c:pt>
                <c:pt idx="248">
                  <c:v>6923.1469999999999</c:v>
                </c:pt>
                <c:pt idx="249">
                  <c:v>6962.2150000000001</c:v>
                </c:pt>
                <c:pt idx="250">
                  <c:v>6971.0659999999998</c:v>
                </c:pt>
                <c:pt idx="251">
                  <c:v>6971.0659999999998</c:v>
                </c:pt>
                <c:pt idx="252">
                  <c:v>7039.4340000000002</c:v>
                </c:pt>
                <c:pt idx="253">
                  <c:v>7027.53</c:v>
                </c:pt>
                <c:pt idx="254">
                  <c:v>7044.317</c:v>
                </c:pt>
                <c:pt idx="255">
                  <c:v>7082.4690000000001</c:v>
                </c:pt>
                <c:pt idx="256">
                  <c:v>7123.6719999999996</c:v>
                </c:pt>
                <c:pt idx="257">
                  <c:v>7130.3869999999997</c:v>
                </c:pt>
                <c:pt idx="258">
                  <c:v>7118.4840000000004</c:v>
                </c:pt>
                <c:pt idx="259">
                  <c:v>7157.2460000000001</c:v>
                </c:pt>
                <c:pt idx="260">
                  <c:v>7178.9160000000002</c:v>
                </c:pt>
                <c:pt idx="261">
                  <c:v>7192.3450000000003</c:v>
                </c:pt>
                <c:pt idx="262">
                  <c:v>7215.2359999999999</c:v>
                </c:pt>
                <c:pt idx="263">
                  <c:v>7250.0309999999999</c:v>
                </c:pt>
                <c:pt idx="264">
                  <c:v>7301.3059999999996</c:v>
                </c:pt>
                <c:pt idx="265">
                  <c:v>7340.0680000000002</c:v>
                </c:pt>
                <c:pt idx="266">
                  <c:v>7365.0959999999995</c:v>
                </c:pt>
                <c:pt idx="267">
                  <c:v>7386.4610000000002</c:v>
                </c:pt>
                <c:pt idx="268">
                  <c:v>7365.4009999999998</c:v>
                </c:pt>
                <c:pt idx="269">
                  <c:v>7410.2669999999998</c:v>
                </c:pt>
                <c:pt idx="270">
                  <c:v>7442.62</c:v>
                </c:pt>
                <c:pt idx="271">
                  <c:v>7452.692</c:v>
                </c:pt>
                <c:pt idx="272">
                  <c:v>7473.1409999999996</c:v>
                </c:pt>
                <c:pt idx="273">
                  <c:v>7483.2129999999997</c:v>
                </c:pt>
                <c:pt idx="274">
                  <c:v>7468.5630000000001</c:v>
                </c:pt>
                <c:pt idx="275">
                  <c:v>7518.0079999999998</c:v>
                </c:pt>
                <c:pt idx="276">
                  <c:v>7571.7250000000004</c:v>
                </c:pt>
                <c:pt idx="277">
                  <c:v>7555.8540000000003</c:v>
                </c:pt>
                <c:pt idx="278">
                  <c:v>7592.174</c:v>
                </c:pt>
                <c:pt idx="279">
                  <c:v>7629.7160000000003</c:v>
                </c:pt>
                <c:pt idx="280">
                  <c:v>7652.607</c:v>
                </c:pt>
                <c:pt idx="281">
                  <c:v>7685.57</c:v>
                </c:pt>
                <c:pt idx="282">
                  <c:v>7680.076</c:v>
                </c:pt>
                <c:pt idx="283">
                  <c:v>7668.1719999999996</c:v>
                </c:pt>
                <c:pt idx="284">
                  <c:v>7649.5540000000001</c:v>
                </c:pt>
                <c:pt idx="285">
                  <c:v>7634.9040000000005</c:v>
                </c:pt>
                <c:pt idx="286">
                  <c:v>7683.1279999999997</c:v>
                </c:pt>
                <c:pt idx="287">
                  <c:v>7733.7929999999997</c:v>
                </c:pt>
                <c:pt idx="288">
                  <c:v>7747.8329999999996</c:v>
                </c:pt>
                <c:pt idx="289">
                  <c:v>7739.5919999999996</c:v>
                </c:pt>
                <c:pt idx="290">
                  <c:v>7782.6270000000004</c:v>
                </c:pt>
                <c:pt idx="291">
                  <c:v>7798.4979999999996</c:v>
                </c:pt>
                <c:pt idx="292">
                  <c:v>7812.2330000000002</c:v>
                </c:pt>
                <c:pt idx="293">
                  <c:v>7850.69</c:v>
                </c:pt>
                <c:pt idx="294">
                  <c:v>7868.0870000000004</c:v>
                </c:pt>
                <c:pt idx="295">
                  <c:v>7865.0349999999999</c:v>
                </c:pt>
                <c:pt idx="296">
                  <c:v>7851.3</c:v>
                </c:pt>
                <c:pt idx="297">
                  <c:v>7840.3130000000001</c:v>
                </c:pt>
                <c:pt idx="298">
                  <c:v>7928.5190000000002</c:v>
                </c:pt>
                <c:pt idx="299">
                  <c:v>7955.0730000000003</c:v>
                </c:pt>
                <c:pt idx="300">
                  <c:v>7938.2860000000001</c:v>
                </c:pt>
                <c:pt idx="301">
                  <c:v>7991.0879999999997</c:v>
                </c:pt>
                <c:pt idx="302">
                  <c:v>8013.3680000000004</c:v>
                </c:pt>
                <c:pt idx="303">
                  <c:v>8054.8770000000004</c:v>
                </c:pt>
                <c:pt idx="304">
                  <c:v>8076.5469999999996</c:v>
                </c:pt>
                <c:pt idx="305">
                  <c:v>8095.7759999999998</c:v>
                </c:pt>
                <c:pt idx="306">
                  <c:v>8094.5550000000003</c:v>
                </c:pt>
                <c:pt idx="307">
                  <c:v>8111.9520000000002</c:v>
                </c:pt>
                <c:pt idx="308">
                  <c:v>8167.5010000000002</c:v>
                </c:pt>
                <c:pt idx="309">
                  <c:v>8172.69</c:v>
                </c:pt>
                <c:pt idx="310">
                  <c:v>8151.0190000000002</c:v>
                </c:pt>
                <c:pt idx="311">
                  <c:v>8162.3119999999999</c:v>
                </c:pt>
                <c:pt idx="312">
                  <c:v>8215.4189999999999</c:v>
                </c:pt>
                <c:pt idx="313">
                  <c:v>8271.884</c:v>
                </c:pt>
                <c:pt idx="314">
                  <c:v>8257.2340000000004</c:v>
                </c:pt>
                <c:pt idx="315">
                  <c:v>8256.6229999999996</c:v>
                </c:pt>
                <c:pt idx="316">
                  <c:v>8311.2559999999994</c:v>
                </c:pt>
                <c:pt idx="317">
                  <c:v>8315.2240000000002</c:v>
                </c:pt>
                <c:pt idx="318">
                  <c:v>8315.2240000000002</c:v>
                </c:pt>
                <c:pt idx="319">
                  <c:v>8373.2150000000001</c:v>
                </c:pt>
                <c:pt idx="320">
                  <c:v>8379.6239999999998</c:v>
                </c:pt>
                <c:pt idx="321">
                  <c:v>8356.4279999999999</c:v>
                </c:pt>
                <c:pt idx="322">
                  <c:v>8332.9259999999995</c:v>
                </c:pt>
                <c:pt idx="323">
                  <c:v>8339.6409999999996</c:v>
                </c:pt>
                <c:pt idx="324">
                  <c:v>8377.7929999999997</c:v>
                </c:pt>
                <c:pt idx="325">
                  <c:v>8361.3109999999997</c:v>
                </c:pt>
                <c:pt idx="326">
                  <c:v>8360.09</c:v>
                </c:pt>
                <c:pt idx="327">
                  <c:v>8421.1329999999998</c:v>
                </c:pt>
                <c:pt idx="328">
                  <c:v>8466.3040000000001</c:v>
                </c:pt>
                <c:pt idx="329">
                  <c:v>8469.6620000000003</c:v>
                </c:pt>
                <c:pt idx="330">
                  <c:v>8451.6540000000005</c:v>
                </c:pt>
                <c:pt idx="331">
                  <c:v>8436.0879999999997</c:v>
                </c:pt>
                <c:pt idx="332">
                  <c:v>8476.6820000000007</c:v>
                </c:pt>
                <c:pt idx="333">
                  <c:v>8500.1830000000009</c:v>
                </c:pt>
                <c:pt idx="334">
                  <c:v>8516.3590000000004</c:v>
                </c:pt>
                <c:pt idx="335">
                  <c:v>8551.7639999999992</c:v>
                </c:pt>
                <c:pt idx="336">
                  <c:v>8546.8809999999994</c:v>
                </c:pt>
                <c:pt idx="337">
                  <c:v>8568.2459999999992</c:v>
                </c:pt>
                <c:pt idx="338">
                  <c:v>8553.2900000000009</c:v>
                </c:pt>
                <c:pt idx="339">
                  <c:v>8554.8160000000007</c:v>
                </c:pt>
                <c:pt idx="340">
                  <c:v>8598.7669999999998</c:v>
                </c:pt>
                <c:pt idx="341">
                  <c:v>8586.8639999999996</c:v>
                </c:pt>
                <c:pt idx="342">
                  <c:v>8609.1440000000002</c:v>
                </c:pt>
                <c:pt idx="343">
                  <c:v>8610.67</c:v>
                </c:pt>
                <c:pt idx="344">
                  <c:v>8644.2440000000006</c:v>
                </c:pt>
                <c:pt idx="345">
                  <c:v>8631.4249999999993</c:v>
                </c:pt>
                <c:pt idx="346">
                  <c:v>8616.7749999999996</c:v>
                </c:pt>
                <c:pt idx="347">
                  <c:v>8672.3230000000003</c:v>
                </c:pt>
                <c:pt idx="348">
                  <c:v>8699.4869999999992</c:v>
                </c:pt>
                <c:pt idx="349">
                  <c:v>8697.0460000000003</c:v>
                </c:pt>
                <c:pt idx="350">
                  <c:v>8679.3430000000008</c:v>
                </c:pt>
                <c:pt idx="351">
                  <c:v>8684.8369999999995</c:v>
                </c:pt>
                <c:pt idx="352">
                  <c:v>8714.1370000000006</c:v>
                </c:pt>
                <c:pt idx="353">
                  <c:v>8729.7029999999995</c:v>
                </c:pt>
                <c:pt idx="354">
                  <c:v>8747.7109999999993</c:v>
                </c:pt>
                <c:pt idx="355">
                  <c:v>8744.3539999999994</c:v>
                </c:pt>
                <c:pt idx="356">
                  <c:v>8742.8279999999995</c:v>
                </c:pt>
                <c:pt idx="357">
                  <c:v>8778.232</c:v>
                </c:pt>
                <c:pt idx="358">
                  <c:v>8807.5329999999994</c:v>
                </c:pt>
                <c:pt idx="359">
                  <c:v>8805.0910000000003</c:v>
                </c:pt>
                <c:pt idx="360">
                  <c:v>8811.8060000000005</c:v>
                </c:pt>
                <c:pt idx="361">
                  <c:v>8806.6170000000002</c:v>
                </c:pt>
                <c:pt idx="362">
                  <c:v>8827.982</c:v>
                </c:pt>
                <c:pt idx="363">
                  <c:v>8889.33</c:v>
                </c:pt>
                <c:pt idx="364">
                  <c:v>8920.4609999999993</c:v>
                </c:pt>
                <c:pt idx="365">
                  <c:v>8921.6820000000007</c:v>
                </c:pt>
                <c:pt idx="366">
                  <c:v>8904.2849999999999</c:v>
                </c:pt>
                <c:pt idx="367">
                  <c:v>8892.6869999999999</c:v>
                </c:pt>
                <c:pt idx="368">
                  <c:v>8948.5409999999993</c:v>
                </c:pt>
                <c:pt idx="369">
                  <c:v>8966.8539999999994</c:v>
                </c:pt>
                <c:pt idx="370">
                  <c:v>8952.509</c:v>
                </c:pt>
                <c:pt idx="371">
                  <c:v>8949.152</c:v>
                </c:pt>
                <c:pt idx="372">
                  <c:v>9009.2780000000002</c:v>
                </c:pt>
                <c:pt idx="373">
                  <c:v>9019.0450000000001</c:v>
                </c:pt>
                <c:pt idx="374">
                  <c:v>9062.3860000000004</c:v>
                </c:pt>
                <c:pt idx="375">
                  <c:v>9090.4650000000001</c:v>
                </c:pt>
                <c:pt idx="376">
                  <c:v>9091.3809999999994</c:v>
                </c:pt>
                <c:pt idx="377">
                  <c:v>9081.0040000000008</c:v>
                </c:pt>
                <c:pt idx="378">
                  <c:v>9065.7430000000004</c:v>
                </c:pt>
                <c:pt idx="379">
                  <c:v>9129.5319999999992</c:v>
                </c:pt>
                <c:pt idx="380">
                  <c:v>9148.7610000000004</c:v>
                </c:pt>
                <c:pt idx="381">
                  <c:v>9151.2029999999995</c:v>
                </c:pt>
                <c:pt idx="382">
                  <c:v>9196.0689999999995</c:v>
                </c:pt>
                <c:pt idx="383">
                  <c:v>9174.0939999999991</c:v>
                </c:pt>
                <c:pt idx="384">
                  <c:v>9156.6959999999999</c:v>
                </c:pt>
                <c:pt idx="385">
                  <c:v>9204.92</c:v>
                </c:pt>
                <c:pt idx="386">
                  <c:v>9238.7990000000009</c:v>
                </c:pt>
                <c:pt idx="387">
                  <c:v>9241.5460000000003</c:v>
                </c:pt>
                <c:pt idx="388">
                  <c:v>9271.1509999999998</c:v>
                </c:pt>
                <c:pt idx="389">
                  <c:v>9263.2160000000003</c:v>
                </c:pt>
                <c:pt idx="390">
                  <c:v>9243.9869999999992</c:v>
                </c:pt>
                <c:pt idx="391">
                  <c:v>9272.9830000000002</c:v>
                </c:pt>
                <c:pt idx="392">
                  <c:v>9308.0820000000003</c:v>
                </c:pt>
                <c:pt idx="393">
                  <c:v>9317.5439999999999</c:v>
                </c:pt>
                <c:pt idx="394">
                  <c:v>9339.8240000000005</c:v>
                </c:pt>
                <c:pt idx="395">
                  <c:v>9361.4940000000006</c:v>
                </c:pt>
                <c:pt idx="396">
                  <c:v>9372.482</c:v>
                </c:pt>
                <c:pt idx="397">
                  <c:v>9361.4940000000006</c:v>
                </c:pt>
                <c:pt idx="398">
                  <c:v>9352.0329999999994</c:v>
                </c:pt>
                <c:pt idx="399">
                  <c:v>9408.4969999999994</c:v>
                </c:pt>
                <c:pt idx="400">
                  <c:v>9420.7060000000001</c:v>
                </c:pt>
                <c:pt idx="401">
                  <c:v>9380.1119999999992</c:v>
                </c:pt>
                <c:pt idx="402">
                  <c:v>9345.6229999999996</c:v>
                </c:pt>
                <c:pt idx="403">
                  <c:v>9317.2379999999994</c:v>
                </c:pt>
                <c:pt idx="404">
                  <c:v>9290.0740000000005</c:v>
                </c:pt>
                <c:pt idx="405">
                  <c:v>9275.1190000000006</c:v>
                </c:pt>
                <c:pt idx="406">
                  <c:v>9262.2999999999993</c:v>
                </c:pt>
                <c:pt idx="407">
                  <c:v>9246.7340000000004</c:v>
                </c:pt>
                <c:pt idx="408">
                  <c:v>9241.8510000000006</c:v>
                </c:pt>
                <c:pt idx="409">
                  <c:v>9233.3050000000003</c:v>
                </c:pt>
                <c:pt idx="410">
                  <c:v>9225.3690000000006</c:v>
                </c:pt>
                <c:pt idx="411">
                  <c:v>9222.0120000000006</c:v>
                </c:pt>
                <c:pt idx="412">
                  <c:v>9233.3050000000003</c:v>
                </c:pt>
                <c:pt idx="413">
                  <c:v>9298.01</c:v>
                </c:pt>
                <c:pt idx="414">
                  <c:v>9347.76</c:v>
                </c:pt>
                <c:pt idx="415">
                  <c:v>9356.9159999999993</c:v>
                </c:pt>
                <c:pt idx="416">
                  <c:v>9338.9089999999997</c:v>
                </c:pt>
                <c:pt idx="417">
                  <c:v>9326.3950000000004</c:v>
                </c:pt>
                <c:pt idx="418">
                  <c:v>9392.0159999999996</c:v>
                </c:pt>
                <c:pt idx="419">
                  <c:v>8342.3880000000008</c:v>
                </c:pt>
                <c:pt idx="420">
                  <c:v>7973.3850000000002</c:v>
                </c:pt>
                <c:pt idx="421">
                  <c:v>7952.326</c:v>
                </c:pt>
                <c:pt idx="422">
                  <c:v>7927.9089999999997</c:v>
                </c:pt>
                <c:pt idx="423">
                  <c:v>7958.125</c:v>
                </c:pt>
                <c:pt idx="424">
                  <c:v>7951.41</c:v>
                </c:pt>
                <c:pt idx="425">
                  <c:v>7948.9679999999998</c:v>
                </c:pt>
                <c:pt idx="426">
                  <c:v>7948.6629999999996</c:v>
                </c:pt>
                <c:pt idx="427">
                  <c:v>7948.6629999999996</c:v>
                </c:pt>
                <c:pt idx="428">
                  <c:v>8020.6930000000002</c:v>
                </c:pt>
                <c:pt idx="429">
                  <c:v>8111.9520000000002</c:v>
                </c:pt>
                <c:pt idx="430">
                  <c:v>8137.8950000000004</c:v>
                </c:pt>
                <c:pt idx="431">
                  <c:v>8198.0220000000008</c:v>
                </c:pt>
                <c:pt idx="432">
                  <c:v>8252.6550000000007</c:v>
                </c:pt>
                <c:pt idx="433">
                  <c:v>8261.5069999999996</c:v>
                </c:pt>
                <c:pt idx="434">
                  <c:v>8312.4770000000008</c:v>
                </c:pt>
                <c:pt idx="435">
                  <c:v>7004.0290000000005</c:v>
                </c:pt>
                <c:pt idx="436">
                  <c:v>6624.6490000000003</c:v>
                </c:pt>
                <c:pt idx="437">
                  <c:v>6611.22</c:v>
                </c:pt>
                <c:pt idx="438">
                  <c:v>6597.79</c:v>
                </c:pt>
                <c:pt idx="439">
                  <c:v>6595.6540000000005</c:v>
                </c:pt>
                <c:pt idx="440">
                  <c:v>6589.55</c:v>
                </c:pt>
                <c:pt idx="441">
                  <c:v>6585.5820000000003</c:v>
                </c:pt>
                <c:pt idx="442">
                  <c:v>6585.5820000000003</c:v>
                </c:pt>
                <c:pt idx="443">
                  <c:v>6575.8149999999996</c:v>
                </c:pt>
                <c:pt idx="444">
                  <c:v>6575.51</c:v>
                </c:pt>
                <c:pt idx="445">
                  <c:v>6575.51</c:v>
                </c:pt>
                <c:pt idx="446">
                  <c:v>6575.2039999999997</c:v>
                </c:pt>
                <c:pt idx="447">
                  <c:v>6568.7950000000001</c:v>
                </c:pt>
                <c:pt idx="448">
                  <c:v>6565.4380000000001</c:v>
                </c:pt>
                <c:pt idx="449">
                  <c:v>6565.7430000000004</c:v>
                </c:pt>
                <c:pt idx="450">
                  <c:v>6565.1319999999996</c:v>
                </c:pt>
                <c:pt idx="451">
                  <c:v>6565.4380000000001</c:v>
                </c:pt>
                <c:pt idx="452">
                  <c:v>6560.8590000000004</c:v>
                </c:pt>
                <c:pt idx="453">
                  <c:v>6562.6909999999998</c:v>
                </c:pt>
                <c:pt idx="454">
                  <c:v>6555.6710000000003</c:v>
                </c:pt>
                <c:pt idx="455">
                  <c:v>6555.9759999999997</c:v>
                </c:pt>
                <c:pt idx="456">
                  <c:v>6555.366</c:v>
                </c:pt>
                <c:pt idx="457">
                  <c:v>6555.6710000000003</c:v>
                </c:pt>
                <c:pt idx="458">
                  <c:v>6555.366</c:v>
                </c:pt>
                <c:pt idx="459">
                  <c:v>6555.6710000000003</c:v>
                </c:pt>
                <c:pt idx="460">
                  <c:v>6605.1149999999998</c:v>
                </c:pt>
                <c:pt idx="461">
                  <c:v>6792.2110000000002</c:v>
                </c:pt>
                <c:pt idx="462">
                  <c:v>6804.4189999999999</c:v>
                </c:pt>
                <c:pt idx="463">
                  <c:v>6773.5929999999998</c:v>
                </c:pt>
                <c:pt idx="464">
                  <c:v>6761.0789999999997</c:v>
                </c:pt>
                <c:pt idx="465">
                  <c:v>6845.9279999999999</c:v>
                </c:pt>
                <c:pt idx="466">
                  <c:v>6902.393</c:v>
                </c:pt>
                <c:pt idx="467">
                  <c:v>6795.8739999999998</c:v>
                </c:pt>
                <c:pt idx="468">
                  <c:v>6737.8829999999998</c:v>
                </c:pt>
                <c:pt idx="469">
                  <c:v>6700.6469999999999</c:v>
                </c:pt>
                <c:pt idx="470">
                  <c:v>6700.6469999999999</c:v>
                </c:pt>
                <c:pt idx="471">
                  <c:v>6780.0020000000004</c:v>
                </c:pt>
                <c:pt idx="472">
                  <c:v>6794.3469999999998</c:v>
                </c:pt>
                <c:pt idx="473">
                  <c:v>6747.0389999999998</c:v>
                </c:pt>
                <c:pt idx="474">
                  <c:v>6710.4139999999998</c:v>
                </c:pt>
                <c:pt idx="475">
                  <c:v>6686.607</c:v>
                </c:pt>
                <c:pt idx="476">
                  <c:v>6668.9049999999997</c:v>
                </c:pt>
                <c:pt idx="477">
                  <c:v>6681.7240000000002</c:v>
                </c:pt>
                <c:pt idx="478">
                  <c:v>6805.64</c:v>
                </c:pt>
                <c:pt idx="479">
                  <c:v>6781.5290000000005</c:v>
                </c:pt>
                <c:pt idx="480">
                  <c:v>6741.5460000000003</c:v>
                </c:pt>
                <c:pt idx="481">
                  <c:v>6712.55</c:v>
                </c:pt>
                <c:pt idx="482">
                  <c:v>6693.9319999999998</c:v>
                </c:pt>
                <c:pt idx="483">
                  <c:v>6678.9769999999999</c:v>
                </c:pt>
                <c:pt idx="484">
                  <c:v>6666.768</c:v>
                </c:pt>
                <c:pt idx="485">
                  <c:v>6656.6959999999999</c:v>
                </c:pt>
                <c:pt idx="486">
                  <c:v>6653.6440000000002</c:v>
                </c:pt>
                <c:pt idx="487">
                  <c:v>6645.7089999999998</c:v>
                </c:pt>
                <c:pt idx="488">
                  <c:v>6635.942</c:v>
                </c:pt>
                <c:pt idx="489">
                  <c:v>6635.6369999999997</c:v>
                </c:pt>
                <c:pt idx="490">
                  <c:v>6625.87</c:v>
                </c:pt>
                <c:pt idx="491">
                  <c:v>6625.5649999999996</c:v>
                </c:pt>
                <c:pt idx="492">
                  <c:v>6616.7129999999997</c:v>
                </c:pt>
                <c:pt idx="493">
                  <c:v>6627.3959999999997</c:v>
                </c:pt>
                <c:pt idx="494">
                  <c:v>6750.7020000000002</c:v>
                </c:pt>
                <c:pt idx="495">
                  <c:v>6747.3450000000003</c:v>
                </c:pt>
                <c:pt idx="496">
                  <c:v>6714.076</c:v>
                </c:pt>
                <c:pt idx="497">
                  <c:v>6689.3540000000003</c:v>
                </c:pt>
                <c:pt idx="498">
                  <c:v>6676.23</c:v>
                </c:pt>
                <c:pt idx="499">
                  <c:v>6660.6639999999998</c:v>
                </c:pt>
                <c:pt idx="500">
                  <c:v>6652.4229999999998</c:v>
                </c:pt>
                <c:pt idx="501">
                  <c:v>6645.098</c:v>
                </c:pt>
                <c:pt idx="502">
                  <c:v>6635.6369999999997</c:v>
                </c:pt>
                <c:pt idx="503">
                  <c:v>6627.3959999999997</c:v>
                </c:pt>
                <c:pt idx="504">
                  <c:v>6622.5129999999999</c:v>
                </c:pt>
                <c:pt idx="505">
                  <c:v>6666.1580000000004</c:v>
                </c:pt>
                <c:pt idx="506">
                  <c:v>6784.8860000000004</c:v>
                </c:pt>
                <c:pt idx="507">
                  <c:v>6737.2730000000001</c:v>
                </c:pt>
                <c:pt idx="508">
                  <c:v>6708.5829999999996</c:v>
                </c:pt>
                <c:pt idx="509">
                  <c:v>6690.5749999999998</c:v>
                </c:pt>
                <c:pt idx="510">
                  <c:v>6677.1459999999997</c:v>
                </c:pt>
                <c:pt idx="511">
                  <c:v>6667.6840000000002</c:v>
                </c:pt>
                <c:pt idx="512">
                  <c:v>6658.5280000000002</c:v>
                </c:pt>
                <c:pt idx="513">
                  <c:v>6650.2870000000003</c:v>
                </c:pt>
                <c:pt idx="514">
                  <c:v>6645.7089999999998</c:v>
                </c:pt>
                <c:pt idx="515">
                  <c:v>6638.0780000000004</c:v>
                </c:pt>
                <c:pt idx="516">
                  <c:v>6635.942</c:v>
                </c:pt>
                <c:pt idx="517">
                  <c:v>6626.7860000000001</c:v>
                </c:pt>
                <c:pt idx="518">
                  <c:v>6625.87</c:v>
                </c:pt>
                <c:pt idx="519">
                  <c:v>6618.24</c:v>
                </c:pt>
                <c:pt idx="520">
                  <c:v>6615.1869999999999</c:v>
                </c:pt>
                <c:pt idx="521">
                  <c:v>6615.1869999999999</c:v>
                </c:pt>
                <c:pt idx="522">
                  <c:v>6606.0309999999999</c:v>
                </c:pt>
                <c:pt idx="523">
                  <c:v>6606.0309999999999</c:v>
                </c:pt>
                <c:pt idx="524">
                  <c:v>6605.7259999999997</c:v>
                </c:pt>
                <c:pt idx="525">
                  <c:v>6596.2640000000001</c:v>
                </c:pt>
                <c:pt idx="526">
                  <c:v>6595.0429999999997</c:v>
                </c:pt>
                <c:pt idx="527">
                  <c:v>6595.3490000000002</c:v>
                </c:pt>
                <c:pt idx="528">
                  <c:v>6587.1080000000002</c:v>
                </c:pt>
                <c:pt idx="529">
                  <c:v>6585.277</c:v>
                </c:pt>
                <c:pt idx="530">
                  <c:v>6585.277</c:v>
                </c:pt>
                <c:pt idx="531">
                  <c:v>6585.8869999999997</c:v>
                </c:pt>
                <c:pt idx="532">
                  <c:v>6581.6139999999996</c:v>
                </c:pt>
                <c:pt idx="533">
                  <c:v>6575.51</c:v>
                </c:pt>
                <c:pt idx="534">
                  <c:v>6575.2039999999997</c:v>
                </c:pt>
                <c:pt idx="535">
                  <c:v>6575.51</c:v>
                </c:pt>
                <c:pt idx="536">
                  <c:v>6575.2039999999997</c:v>
                </c:pt>
                <c:pt idx="537">
                  <c:v>6571.8469999999998</c:v>
                </c:pt>
                <c:pt idx="538">
                  <c:v>6565.4380000000001</c:v>
                </c:pt>
                <c:pt idx="539">
                  <c:v>6565.7430000000004</c:v>
                </c:pt>
                <c:pt idx="540">
                  <c:v>6382.92</c:v>
                </c:pt>
                <c:pt idx="541">
                  <c:v>4348.0649999999996</c:v>
                </c:pt>
                <c:pt idx="542">
                  <c:v>2583.9340000000002</c:v>
                </c:pt>
                <c:pt idx="543">
                  <c:v>1020.327</c:v>
                </c:pt>
                <c:pt idx="544">
                  <c:v>504.822</c:v>
                </c:pt>
                <c:pt idx="545">
                  <c:v>319.25299999999999</c:v>
                </c:pt>
                <c:pt idx="546">
                  <c:v>220.66900000000001</c:v>
                </c:pt>
                <c:pt idx="547">
                  <c:v>55.244</c:v>
                </c:pt>
                <c:pt idx="548">
                  <c:v>1.831</c:v>
                </c:pt>
                <c:pt idx="549">
                  <c:v>-0.61</c:v>
                </c:pt>
                <c:pt idx="550">
                  <c:v>-0.91600000000000004</c:v>
                </c:pt>
                <c:pt idx="551">
                  <c:v>-0.61</c:v>
                </c:pt>
                <c:pt idx="552">
                  <c:v>-0.30499999999999999</c:v>
                </c:pt>
                <c:pt idx="553">
                  <c:v>-0.30499999999999999</c:v>
                </c:pt>
                <c:pt idx="554">
                  <c:v>-0.61</c:v>
                </c:pt>
                <c:pt idx="555">
                  <c:v>-0.91600000000000004</c:v>
                </c:pt>
                <c:pt idx="556">
                  <c:v>-0.91600000000000004</c:v>
                </c:pt>
                <c:pt idx="557">
                  <c:v>-0.61</c:v>
                </c:pt>
                <c:pt idx="558">
                  <c:v>-0.61</c:v>
                </c:pt>
                <c:pt idx="559">
                  <c:v>-0.61</c:v>
                </c:pt>
                <c:pt idx="560">
                  <c:v>-0.61</c:v>
                </c:pt>
                <c:pt idx="561">
                  <c:v>-0.91600000000000004</c:v>
                </c:pt>
                <c:pt idx="562">
                  <c:v>-0.61</c:v>
                </c:pt>
                <c:pt idx="563">
                  <c:v>-0.91600000000000004</c:v>
                </c:pt>
                <c:pt idx="564">
                  <c:v>-0.91600000000000004</c:v>
                </c:pt>
                <c:pt idx="565">
                  <c:v>-1.2210000000000001</c:v>
                </c:pt>
              </c:numCache>
            </c:numRef>
          </c:xVal>
          <c:yVal>
            <c:numRef>
              <c:f>'DATA-editted'!$BG$6:$BG$547</c:f>
              <c:numCache>
                <c:formatCode>General</c:formatCode>
                <c:ptCount val="5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6.7583891407428487</c:v>
                </c:pt>
                <c:pt idx="58">
                  <c:v>7.0341790260439847</c:v>
                </c:pt>
                <c:pt idx="59">
                  <c:v>7.0049836076660039</c:v>
                </c:pt>
                <c:pt idx="60">
                  <c:v>7.0049836076660039</c:v>
                </c:pt>
                <c:pt idx="61">
                  <c:v>6.9341528215315922</c:v>
                </c:pt>
                <c:pt idx="62">
                  <c:v>5.7690299990995397</c:v>
                </c:pt>
                <c:pt idx="63">
                  <c:v>5.6721395447183358</c:v>
                </c:pt>
                <c:pt idx="64">
                  <c:v>7.1932294886492105</c:v>
                </c:pt>
                <c:pt idx="65">
                  <c:v>6.5987745239161066</c:v>
                </c:pt>
                <c:pt idx="66">
                  <c:v>5.3855395682786966</c:v>
                </c:pt>
                <c:pt idx="67">
                  <c:v>6.4376158120999278</c:v>
                </c:pt>
                <c:pt idx="68">
                  <c:v>6.7132361895962607</c:v>
                </c:pt>
                <c:pt idx="69">
                  <c:v>4.6340590269533743</c:v>
                </c:pt>
                <c:pt idx="70">
                  <c:v>3.874384256708896</c:v>
                </c:pt>
                <c:pt idx="71">
                  <c:v>6.0339778990405541</c:v>
                </c:pt>
                <c:pt idx="72">
                  <c:v>4.797549170291882</c:v>
                </c:pt>
                <c:pt idx="73">
                  <c:v>5.1578850563610557</c:v>
                </c:pt>
                <c:pt idx="74">
                  <c:v>5.8511964418862084</c:v>
                </c:pt>
                <c:pt idx="75">
                  <c:v>7.720350497984219</c:v>
                </c:pt>
                <c:pt idx="76">
                  <c:v>6.3222236384298913</c:v>
                </c:pt>
                <c:pt idx="77">
                  <c:v>4.2810814488425724</c:v>
                </c:pt>
                <c:pt idx="78">
                  <c:v>2.8628885198163423</c:v>
                </c:pt>
                <c:pt idx="79">
                  <c:v>4.0841952026119399</c:v>
                </c:pt>
                <c:pt idx="80">
                  <c:v>4.234788649199106</c:v>
                </c:pt>
                <c:pt idx="81">
                  <c:v>3.5054043442217631</c:v>
                </c:pt>
                <c:pt idx="82">
                  <c:v>4.0806819323165211</c:v>
                </c:pt>
                <c:pt idx="83">
                  <c:v>3.7463124333217857</c:v>
                </c:pt>
                <c:pt idx="84">
                  <c:v>3.6299228551732732</c:v>
                </c:pt>
                <c:pt idx="85">
                  <c:v>3.2483285005092899</c:v>
                </c:pt>
                <c:pt idx="86">
                  <c:v>3.2483285005092899</c:v>
                </c:pt>
                <c:pt idx="87">
                  <c:v>2.5570816505476324</c:v>
                </c:pt>
                <c:pt idx="88">
                  <c:v>2.6627903907369355</c:v>
                </c:pt>
                <c:pt idx="89">
                  <c:v>3.3582200528267214</c:v>
                </c:pt>
                <c:pt idx="90">
                  <c:v>4.5713582642456956</c:v>
                </c:pt>
                <c:pt idx="91">
                  <c:v>2.2317608786953325</c:v>
                </c:pt>
                <c:pt idx="92">
                  <c:v>3.0470693655743508</c:v>
                </c:pt>
                <c:pt idx="93">
                  <c:v>5.8977131219907886</c:v>
                </c:pt>
                <c:pt idx="94">
                  <c:v>1.9112188542707242</c:v>
                </c:pt>
                <c:pt idx="95">
                  <c:v>0.98617457032443845</c:v>
                </c:pt>
                <c:pt idx="96">
                  <c:v>1.7191208383557033</c:v>
                </c:pt>
                <c:pt idx="97">
                  <c:v>2.416792383612254</c:v>
                </c:pt>
                <c:pt idx="98">
                  <c:v>2.4541504653091462</c:v>
                </c:pt>
                <c:pt idx="99">
                  <c:v>0.72170689939012878</c:v>
                </c:pt>
                <c:pt idx="100">
                  <c:v>7.8578627763383979</c:v>
                </c:pt>
                <c:pt idx="101">
                  <c:v>1.1218900510789998</c:v>
                </c:pt>
                <c:pt idx="102">
                  <c:v>5.4456865194674187E-2</c:v>
                </c:pt>
                <c:pt idx="103">
                  <c:v>6.0875577424113096</c:v>
                </c:pt>
                <c:pt idx="104">
                  <c:v>2.6604788733000095</c:v>
                </c:pt>
                <c:pt idx="105">
                  <c:v>1.1076449291652746</c:v>
                </c:pt>
                <c:pt idx="106">
                  <c:v>1.0662544354890113</c:v>
                </c:pt>
                <c:pt idx="107">
                  <c:v>0.70546962173112515</c:v>
                </c:pt>
                <c:pt idx="108">
                  <c:v>0.77870905426036252</c:v>
                </c:pt>
                <c:pt idx="109">
                  <c:v>2.5687443438820012</c:v>
                </c:pt>
                <c:pt idx="110">
                  <c:v>0.87370543025281355</c:v>
                </c:pt>
                <c:pt idx="111">
                  <c:v>0.69621990814275891</c:v>
                </c:pt>
                <c:pt idx="112">
                  <c:v>1.7863145897253019</c:v>
                </c:pt>
                <c:pt idx="113">
                  <c:v>0.70114211417501293</c:v>
                </c:pt>
                <c:pt idx="114">
                  <c:v>1.1221911301984688</c:v>
                </c:pt>
                <c:pt idx="115">
                  <c:v>1.255728144244328</c:v>
                </c:pt>
                <c:pt idx="116">
                  <c:v>2.7214915022156005</c:v>
                </c:pt>
                <c:pt idx="117">
                  <c:v>2.4738956756319874</c:v>
                </c:pt>
                <c:pt idx="118">
                  <c:v>1.8039080434254395</c:v>
                </c:pt>
                <c:pt idx="119">
                  <c:v>2.1120360555178297</c:v>
                </c:pt>
                <c:pt idx="120">
                  <c:v>5.7677715076589813</c:v>
                </c:pt>
                <c:pt idx="121">
                  <c:v>2.6696069414738788</c:v>
                </c:pt>
                <c:pt idx="122">
                  <c:v>2.1678336713119473</c:v>
                </c:pt>
                <c:pt idx="123">
                  <c:v>2.8726308262151723</c:v>
                </c:pt>
                <c:pt idx="124">
                  <c:v>5.7865836007794602</c:v>
                </c:pt>
                <c:pt idx="125">
                  <c:v>3.8044229893615555</c:v>
                </c:pt>
                <c:pt idx="126">
                  <c:v>2.1947536497788356</c:v>
                </c:pt>
                <c:pt idx="127">
                  <c:v>3.2902738765759221</c:v>
                </c:pt>
                <c:pt idx="128">
                  <c:v>4.1439358185996316</c:v>
                </c:pt>
                <c:pt idx="129">
                  <c:v>2.2915891339480021</c:v>
                </c:pt>
                <c:pt idx="130">
                  <c:v>5.5323907684304841</c:v>
                </c:pt>
                <c:pt idx="131">
                  <c:v>3.4327700469695022</c:v>
                </c:pt>
                <c:pt idx="132">
                  <c:v>6.0234048337376329</c:v>
                </c:pt>
                <c:pt idx="133">
                  <c:v>5.8283466603884726</c:v>
                </c:pt>
                <c:pt idx="134">
                  <c:v>6.4547486601204351</c:v>
                </c:pt>
                <c:pt idx="135">
                  <c:v>3.1490757166947048</c:v>
                </c:pt>
                <c:pt idx="136">
                  <c:v>3.9866890844222458</c:v>
                </c:pt>
                <c:pt idx="137">
                  <c:v>3.423559751039329</c:v>
                </c:pt>
                <c:pt idx="138">
                  <c:v>2.8975220833277526</c:v>
                </c:pt>
                <c:pt idx="139">
                  <c:v>3.0165982714582595</c:v>
                </c:pt>
                <c:pt idx="140">
                  <c:v>4.5560810918648382</c:v>
                </c:pt>
                <c:pt idx="141">
                  <c:v>4.3642345521980763</c:v>
                </c:pt>
                <c:pt idx="142">
                  <c:v>3.4393330118285714</c:v>
                </c:pt>
                <c:pt idx="143">
                  <c:v>4.3267867728086546</c:v>
                </c:pt>
                <c:pt idx="144">
                  <c:v>3.1326852256847282</c:v>
                </c:pt>
                <c:pt idx="145">
                  <c:v>3.8648823054260428</c:v>
                </c:pt>
                <c:pt idx="146">
                  <c:v>4.3265443415025251</c:v>
                </c:pt>
                <c:pt idx="147">
                  <c:v>3.4349801168273464</c:v>
                </c:pt>
                <c:pt idx="148">
                  <c:v>4.1933913192300665</c:v>
                </c:pt>
                <c:pt idx="149">
                  <c:v>5.2006163743675948</c:v>
                </c:pt>
                <c:pt idx="150">
                  <c:v>3.5325116970399528</c:v>
                </c:pt>
                <c:pt idx="151">
                  <c:v>4.0790336058021515</c:v>
                </c:pt>
                <c:pt idx="152">
                  <c:v>3.8563589286948696</c:v>
                </c:pt>
                <c:pt idx="153">
                  <c:v>2.8878163112721289</c:v>
                </c:pt>
                <c:pt idx="154">
                  <c:v>3.6187325175848661</c:v>
                </c:pt>
                <c:pt idx="155">
                  <c:v>3.4591314805866302</c:v>
                </c:pt>
                <c:pt idx="156">
                  <c:v>2.9425052087211134</c:v>
                </c:pt>
                <c:pt idx="157">
                  <c:v>3.2611800069786923</c:v>
                </c:pt>
                <c:pt idx="158">
                  <c:v>5.2985559482813249</c:v>
                </c:pt>
                <c:pt idx="159">
                  <c:v>4.711161029821298</c:v>
                </c:pt>
                <c:pt idx="160">
                  <c:v>3.0637082259500681</c:v>
                </c:pt>
                <c:pt idx="161">
                  <c:v>4.7712346684990798</c:v>
                </c:pt>
                <c:pt idx="162">
                  <c:v>5.1005101071567083</c:v>
                </c:pt>
                <c:pt idx="163">
                  <c:v>4.409071676267418</c:v>
                </c:pt>
                <c:pt idx="164">
                  <c:v>3.8534844792122991</c:v>
                </c:pt>
                <c:pt idx="165">
                  <c:v>4.2655982284516059</c:v>
                </c:pt>
                <c:pt idx="166">
                  <c:v>5.2111425095152324</c:v>
                </c:pt>
                <c:pt idx="167">
                  <c:v>3.3763031659802767</c:v>
                </c:pt>
                <c:pt idx="168">
                  <c:v>3.9433811607959557</c:v>
                </c:pt>
                <c:pt idx="169">
                  <c:v>3.1791155669598115</c:v>
                </c:pt>
                <c:pt idx="170">
                  <c:v>3.0370017895174239</c:v>
                </c:pt>
                <c:pt idx="171">
                  <c:v>3.6967996734188158</c:v>
                </c:pt>
                <c:pt idx="172">
                  <c:v>3.6288756186443449</c:v>
                </c:pt>
                <c:pt idx="173">
                  <c:v>3.3733612713317762</c:v>
                </c:pt>
                <c:pt idx="174">
                  <c:v>3.0984997733770281</c:v>
                </c:pt>
                <c:pt idx="175">
                  <c:v>4.3779587882962989</c:v>
                </c:pt>
                <c:pt idx="176">
                  <c:v>4.3120941692197938</c:v>
                </c:pt>
                <c:pt idx="177">
                  <c:v>3.1755197183437778</c:v>
                </c:pt>
                <c:pt idx="178">
                  <c:v>3.5556211369570212</c:v>
                </c:pt>
                <c:pt idx="179">
                  <c:v>3.9379548399152808</c:v>
                </c:pt>
                <c:pt idx="180">
                  <c:v>3.1784572746253348</c:v>
                </c:pt>
                <c:pt idx="181">
                  <c:v>3.2123467419663765</c:v>
                </c:pt>
                <c:pt idx="182">
                  <c:v>4.9965290503088848</c:v>
                </c:pt>
                <c:pt idx="183">
                  <c:v>4.2843355949598312</c:v>
                </c:pt>
                <c:pt idx="184">
                  <c:v>3.4834580805132798</c:v>
                </c:pt>
                <c:pt idx="185">
                  <c:v>3.3274125015716249</c:v>
                </c:pt>
                <c:pt idx="186">
                  <c:v>3.4423910098765442</c:v>
                </c:pt>
                <c:pt idx="187">
                  <c:v>3.7499189056475424</c:v>
                </c:pt>
                <c:pt idx="188">
                  <c:v>4.3311540034811857</c:v>
                </c:pt>
                <c:pt idx="189">
                  <c:v>3.5070723869352616</c:v>
                </c:pt>
                <c:pt idx="190">
                  <c:v>3.5855151900059945</c:v>
                </c:pt>
                <c:pt idx="191">
                  <c:v>3.925996342970195</c:v>
                </c:pt>
                <c:pt idx="192">
                  <c:v>3.940180042086816</c:v>
                </c:pt>
                <c:pt idx="193">
                  <c:v>3.8867263600379842</c:v>
                </c:pt>
                <c:pt idx="194">
                  <c:v>3.8248403566846667</c:v>
                </c:pt>
                <c:pt idx="195">
                  <c:v>4.1236610801111517</c:v>
                </c:pt>
                <c:pt idx="196">
                  <c:v>3.768209492202701</c:v>
                </c:pt>
                <c:pt idx="197">
                  <c:v>4.5260941232909468</c:v>
                </c:pt>
                <c:pt idx="198">
                  <c:v>4.4232485762395797</c:v>
                </c:pt>
                <c:pt idx="199">
                  <c:v>3.9527797711125578</c:v>
                </c:pt>
                <c:pt idx="200">
                  <c:v>4.2836831299423839</c:v>
                </c:pt>
                <c:pt idx="201">
                  <c:v>4.5544590791957944</c:v>
                </c:pt>
                <c:pt idx="202">
                  <c:v>4.2470032571665701</c:v>
                </c:pt>
                <c:pt idx="203">
                  <c:v>4.7655733535822193</c:v>
                </c:pt>
                <c:pt idx="204">
                  <c:v>4.3862926089045846</c:v>
                </c:pt>
                <c:pt idx="205">
                  <c:v>4.2998169946939839</c:v>
                </c:pt>
                <c:pt idx="206">
                  <c:v>4.1755655184494644</c:v>
                </c:pt>
                <c:pt idx="207">
                  <c:v>4.6095101107345826</c:v>
                </c:pt>
                <c:pt idx="208">
                  <c:v>4.9735308623063856</c:v>
                </c:pt>
                <c:pt idx="209">
                  <c:v>5.1500087850021696</c:v>
                </c:pt>
                <c:pt idx="210">
                  <c:v>5.1942409058365113</c:v>
                </c:pt>
                <c:pt idx="211">
                  <c:v>4.4215668358154598</c:v>
                </c:pt>
                <c:pt idx="212">
                  <c:v>4.5869302775364833</c:v>
                </c:pt>
                <c:pt idx="213">
                  <c:v>4.9429921135205941</c:v>
                </c:pt>
                <c:pt idx="214">
                  <c:v>4.7494105038887398</c:v>
                </c:pt>
                <c:pt idx="215">
                  <c:v>4.6282213529508898</c:v>
                </c:pt>
                <c:pt idx="216">
                  <c:v>4.4876016249596251</c:v>
                </c:pt>
                <c:pt idx="217">
                  <c:v>5.2337057445910551</c:v>
                </c:pt>
                <c:pt idx="218">
                  <c:v>4.7540537238786147</c:v>
                </c:pt>
                <c:pt idx="219">
                  <c:v>4.7783924762719092</c:v>
                </c:pt>
                <c:pt idx="220">
                  <c:v>5.2184147744008147</c:v>
                </c:pt>
                <c:pt idx="221">
                  <c:v>5.2476086952460417</c:v>
                </c:pt>
                <c:pt idx="222">
                  <c:v>4.9035600933689416</c:v>
                </c:pt>
                <c:pt idx="223">
                  <c:v>4.8121619889537115</c:v>
                </c:pt>
                <c:pt idx="224">
                  <c:v>5.1818209902012473</c:v>
                </c:pt>
                <c:pt idx="225">
                  <c:v>5.1769743021381593</c:v>
                </c:pt>
                <c:pt idx="226">
                  <c:v>4.9370528680405146</c:v>
                </c:pt>
                <c:pt idx="227">
                  <c:v>5.1978436910332215</c:v>
                </c:pt>
                <c:pt idx="228">
                  <c:v>5.415721346930602</c:v>
                </c:pt>
                <c:pt idx="229">
                  <c:v>5.1537608722546535</c:v>
                </c:pt>
                <c:pt idx="230">
                  <c:v>5.2536913045467371</c:v>
                </c:pt>
                <c:pt idx="231">
                  <c:v>5.0769879119682448</c:v>
                </c:pt>
                <c:pt idx="232">
                  <c:v>5.1191908418450449</c:v>
                </c:pt>
                <c:pt idx="233">
                  <c:v>5.2084945504143558</c:v>
                </c:pt>
                <c:pt idx="234">
                  <c:v>5.2588459892028094</c:v>
                </c:pt>
                <c:pt idx="235">
                  <c:v>5.1279250859062149</c:v>
                </c:pt>
                <c:pt idx="236">
                  <c:v>5.4769664309237349</c:v>
                </c:pt>
                <c:pt idx="237">
                  <c:v>5.4067434126774616</c:v>
                </c:pt>
                <c:pt idx="238">
                  <c:v>5.2054523364294836</c:v>
                </c:pt>
                <c:pt idx="239">
                  <c:v>5.146181100790459</c:v>
                </c:pt>
                <c:pt idx="240">
                  <c:v>5.3819845049869581</c:v>
                </c:pt>
                <c:pt idx="241">
                  <c:v>6.0566234740460079</c:v>
                </c:pt>
                <c:pt idx="242">
                  <c:v>5.5620696027661065</c:v>
                </c:pt>
                <c:pt idx="243">
                  <c:v>5.5516098763225497</c:v>
                </c:pt>
                <c:pt idx="244">
                  <c:v>5.4445499814286258</c:v>
                </c:pt>
                <c:pt idx="245">
                  <c:v>6.2349288550304642</c:v>
                </c:pt>
                <c:pt idx="246">
                  <c:v>6.0456763262135453</c:v>
                </c:pt>
                <c:pt idx="247">
                  <c:v>6.7863473588215761</c:v>
                </c:pt>
                <c:pt idx="248">
                  <c:v>6.2508610943199923</c:v>
                </c:pt>
                <c:pt idx="249">
                  <c:v>6.0632752050023271</c:v>
                </c:pt>
                <c:pt idx="250">
                  <c:v>6.1519862709062512</c:v>
                </c:pt>
                <c:pt idx="251">
                  <c:v>6.1519862709062512</c:v>
                </c:pt>
                <c:pt idx="252">
                  <c:v>6.7710458301843861</c:v>
                </c:pt>
                <c:pt idx="253">
                  <c:v>6.2798173257407219</c:v>
                </c:pt>
                <c:pt idx="254">
                  <c:v>6.5233290430312341</c:v>
                </c:pt>
                <c:pt idx="255">
                  <c:v>6.4255502516306517</c:v>
                </c:pt>
                <c:pt idx="256">
                  <c:v>6.3788946891956915</c:v>
                </c:pt>
                <c:pt idx="257">
                  <c:v>6.277926967667991</c:v>
                </c:pt>
                <c:pt idx="258">
                  <c:v>6.3904421875663804</c:v>
                </c:pt>
                <c:pt idx="259">
                  <c:v>6.7288055041100581</c:v>
                </c:pt>
                <c:pt idx="260">
                  <c:v>6.7236257097933017</c:v>
                </c:pt>
                <c:pt idx="261">
                  <c:v>6.493155101417825</c:v>
                </c:pt>
                <c:pt idx="262">
                  <c:v>6.632427578607003</c:v>
                </c:pt>
                <c:pt idx="263">
                  <c:v>7.041359787866563</c:v>
                </c:pt>
                <c:pt idx="264">
                  <c:v>6.6442582725196768</c:v>
                </c:pt>
                <c:pt idx="265">
                  <c:v>7.1856073420066391</c:v>
                </c:pt>
                <c:pt idx="266">
                  <c:v>6.9227623512749243</c:v>
                </c:pt>
                <c:pt idx="267">
                  <c:v>6.7595775316424911</c:v>
                </c:pt>
                <c:pt idx="268">
                  <c:v>6.7242563149034869</c:v>
                </c:pt>
                <c:pt idx="269">
                  <c:v>7.2698573102602415</c:v>
                </c:pt>
                <c:pt idx="270">
                  <c:v>7.4726623214018133</c:v>
                </c:pt>
                <c:pt idx="271">
                  <c:v>7.2453157834436617</c:v>
                </c:pt>
                <c:pt idx="272">
                  <c:v>7.2331788087872333</c:v>
                </c:pt>
                <c:pt idx="273">
                  <c:v>7.2726685592106932</c:v>
                </c:pt>
                <c:pt idx="274">
                  <c:v>7.2903750803729235</c:v>
                </c:pt>
                <c:pt idx="275">
                  <c:v>7.7679359547319748</c:v>
                </c:pt>
                <c:pt idx="276">
                  <c:v>7.8223012528173435</c:v>
                </c:pt>
                <c:pt idx="277">
                  <c:v>7.346874572736195</c:v>
                </c:pt>
                <c:pt idx="278">
                  <c:v>7.7807728583866425</c:v>
                </c:pt>
                <c:pt idx="279">
                  <c:v>7.8903202066212375</c:v>
                </c:pt>
                <c:pt idx="280">
                  <c:v>7.5443817214307485</c:v>
                </c:pt>
                <c:pt idx="281">
                  <c:v>7.617691638431678</c:v>
                </c:pt>
                <c:pt idx="282">
                  <c:v>7.5423696449127835</c:v>
                </c:pt>
                <c:pt idx="283">
                  <c:v>7.6672698768424086</c:v>
                </c:pt>
                <c:pt idx="284">
                  <c:v>7.5909949235465675</c:v>
                </c:pt>
                <c:pt idx="285">
                  <c:v>7.590315507903977</c:v>
                </c:pt>
                <c:pt idx="286">
                  <c:v>7.6714769732957322</c:v>
                </c:pt>
                <c:pt idx="287">
                  <c:v>7.7348246272093917</c:v>
                </c:pt>
                <c:pt idx="288">
                  <c:v>7.599700067973103</c:v>
                </c:pt>
                <c:pt idx="289">
                  <c:v>7.6388727131268546</c:v>
                </c:pt>
                <c:pt idx="290">
                  <c:v>7.9398553416654245</c:v>
                </c:pt>
                <c:pt idx="291">
                  <c:v>8.017976294027795</c:v>
                </c:pt>
                <c:pt idx="292">
                  <c:v>7.825359606931781</c:v>
                </c:pt>
                <c:pt idx="293">
                  <c:v>7.9875574260736766</c:v>
                </c:pt>
                <c:pt idx="294">
                  <c:v>7.9835135363611975</c:v>
                </c:pt>
                <c:pt idx="295">
                  <c:v>7.9387884271601035</c:v>
                </c:pt>
                <c:pt idx="296">
                  <c:v>7.7777372966526981</c:v>
                </c:pt>
                <c:pt idx="297">
                  <c:v>7.9200857367289661</c:v>
                </c:pt>
                <c:pt idx="298">
                  <c:v>8.2909753781196134</c:v>
                </c:pt>
                <c:pt idx="299">
                  <c:v>8.1152658885895299</c:v>
                </c:pt>
                <c:pt idx="300">
                  <c:v>7.8941234042620216</c:v>
                </c:pt>
                <c:pt idx="301">
                  <c:v>8.4938470293115742</c:v>
                </c:pt>
                <c:pt idx="302">
                  <c:v>8.4913992439563657</c:v>
                </c:pt>
                <c:pt idx="303">
                  <c:v>8.2668133996681821</c:v>
                </c:pt>
                <c:pt idx="304">
                  <c:v>8.3459627567469283</c:v>
                </c:pt>
                <c:pt idx="305">
                  <c:v>8.300644452061789</c:v>
                </c:pt>
                <c:pt idx="306">
                  <c:v>8.2517327575342811</c:v>
                </c:pt>
                <c:pt idx="307">
                  <c:v>8.4484973100386824</c:v>
                </c:pt>
                <c:pt idx="308">
                  <c:v>8.7930579135926283</c:v>
                </c:pt>
                <c:pt idx="309">
                  <c:v>8.5730419180818362</c:v>
                </c:pt>
                <c:pt idx="310">
                  <c:v>8.4518800512820462</c:v>
                </c:pt>
                <c:pt idx="311">
                  <c:v>8.5785418253701788</c:v>
                </c:pt>
                <c:pt idx="312">
                  <c:v>8.7980104070729759</c:v>
                </c:pt>
                <c:pt idx="313">
                  <c:v>8.9228883860579487</c:v>
                </c:pt>
                <c:pt idx="314">
                  <c:v>8.6581338507909944</c:v>
                </c:pt>
                <c:pt idx="315">
                  <c:v>8.6427837357651143</c:v>
                </c:pt>
                <c:pt idx="316">
                  <c:v>9.0554158203967496</c:v>
                </c:pt>
                <c:pt idx="317">
                  <c:v>8.9963963884545528</c:v>
                </c:pt>
                <c:pt idx="318">
                  <c:v>8.8768901754851193</c:v>
                </c:pt>
                <c:pt idx="319">
                  <c:v>9.1265116429049655</c:v>
                </c:pt>
                <c:pt idx="320">
                  <c:v>8.9503743954410417</c:v>
                </c:pt>
                <c:pt idx="321">
                  <c:v>8.8760257094827928</c:v>
                </c:pt>
                <c:pt idx="322">
                  <c:v>8.789374182749599</c:v>
                </c:pt>
                <c:pt idx="323">
                  <c:v>9.1266443254934053</c:v>
                </c:pt>
                <c:pt idx="324">
                  <c:v>9.1338089237960709</c:v>
                </c:pt>
                <c:pt idx="325">
                  <c:v>8.9462083437104596</c:v>
                </c:pt>
                <c:pt idx="326">
                  <c:v>9.1876083341374866</c:v>
                </c:pt>
                <c:pt idx="327">
                  <c:v>9.441313397372241</c:v>
                </c:pt>
                <c:pt idx="328">
                  <c:v>9.4717677414228323</c:v>
                </c:pt>
                <c:pt idx="329">
                  <c:v>9.2897548592765773</c:v>
                </c:pt>
                <c:pt idx="330">
                  <c:v>9.3568369974929571</c:v>
                </c:pt>
                <c:pt idx="331">
                  <c:v>9.3494465074774205</c:v>
                </c:pt>
                <c:pt idx="332">
                  <c:v>9.5491032491141112</c:v>
                </c:pt>
                <c:pt idx="333">
                  <c:v>9.3899945557670108</c:v>
                </c:pt>
                <c:pt idx="334">
                  <c:v>9.7788096401727813</c:v>
                </c:pt>
                <c:pt idx="335">
                  <c:v>9.7539381049554059</c:v>
                </c:pt>
                <c:pt idx="336">
                  <c:v>9.5611875909047619</c:v>
                </c:pt>
                <c:pt idx="337">
                  <c:v>9.5216030456294458</c:v>
                </c:pt>
                <c:pt idx="338">
                  <c:v>9.5459717975514771</c:v>
                </c:pt>
                <c:pt idx="339">
                  <c:v>9.653365167725136</c:v>
                </c:pt>
                <c:pt idx="340">
                  <c:v>9.8510015961428383</c:v>
                </c:pt>
                <c:pt idx="341">
                  <c:v>9.7095175813596395</c:v>
                </c:pt>
                <c:pt idx="342">
                  <c:v>9.6875882039451415</c:v>
                </c:pt>
                <c:pt idx="343">
                  <c:v>9.6871185860506479</c:v>
                </c:pt>
                <c:pt idx="344">
                  <c:v>9.95578259399994</c:v>
                </c:pt>
                <c:pt idx="345">
                  <c:v>9.6493471563582567</c:v>
                </c:pt>
                <c:pt idx="346">
                  <c:v>9.7263834949311008</c:v>
                </c:pt>
                <c:pt idx="347">
                  <c:v>9.9526695576582007</c:v>
                </c:pt>
                <c:pt idx="348">
                  <c:v>9.8585179605658606</c:v>
                </c:pt>
                <c:pt idx="349">
                  <c:v>9.7924128625143769</c:v>
                </c:pt>
                <c:pt idx="350">
                  <c:v>9.8455766996767391</c:v>
                </c:pt>
                <c:pt idx="351">
                  <c:v>9.9271362796004343</c:v>
                </c:pt>
                <c:pt idx="352">
                  <c:v>10.001922003825648</c:v>
                </c:pt>
                <c:pt idx="353">
                  <c:v>9.9022066679489544</c:v>
                </c:pt>
                <c:pt idx="354">
                  <c:v>9.8280256294448485</c:v>
                </c:pt>
                <c:pt idx="355">
                  <c:v>9.9476605265842348</c:v>
                </c:pt>
                <c:pt idx="356">
                  <c:v>9.9887598500537305</c:v>
                </c:pt>
                <c:pt idx="357">
                  <c:v>10.125383726684422</c:v>
                </c:pt>
                <c:pt idx="358">
                  <c:v>10.045607655427736</c:v>
                </c:pt>
                <c:pt idx="359">
                  <c:v>10.052908529690917</c:v>
                </c:pt>
                <c:pt idx="360">
                  <c:v>10.185900755798405</c:v>
                </c:pt>
                <c:pt idx="361">
                  <c:v>10.286116229025478</c:v>
                </c:pt>
                <c:pt idx="362">
                  <c:v>10.085142427108861</c:v>
                </c:pt>
                <c:pt idx="363">
                  <c:v>10.394246104141736</c:v>
                </c:pt>
                <c:pt idx="364">
                  <c:v>10.28524459171043</c:v>
                </c:pt>
                <c:pt idx="365">
                  <c:v>10.233868039577043</c:v>
                </c:pt>
                <c:pt idx="366">
                  <c:v>10.305609197745657</c:v>
                </c:pt>
                <c:pt idx="367">
                  <c:v>10.324328921213056</c:v>
                </c:pt>
                <c:pt idx="368">
                  <c:v>10.44778943215695</c:v>
                </c:pt>
                <c:pt idx="369">
                  <c:v>10.416948961711247</c:v>
                </c:pt>
                <c:pt idx="370">
                  <c:v>10.281329032752085</c:v>
                </c:pt>
                <c:pt idx="371">
                  <c:v>10.398370186229622</c:v>
                </c:pt>
                <c:pt idx="372">
                  <c:v>10.696971061000859</c:v>
                </c:pt>
                <c:pt idx="373">
                  <c:v>10.573319479617481</c:v>
                </c:pt>
                <c:pt idx="374">
                  <c:v>10.538909925867411</c:v>
                </c:pt>
                <c:pt idx="375">
                  <c:v>10.620019834480543</c:v>
                </c:pt>
                <c:pt idx="376">
                  <c:v>10.629025293808613</c:v>
                </c:pt>
                <c:pt idx="377">
                  <c:v>10.550357852552983</c:v>
                </c:pt>
                <c:pt idx="378">
                  <c:v>10.626830470871329</c:v>
                </c:pt>
                <c:pt idx="379">
                  <c:v>10.924749610690954</c:v>
                </c:pt>
                <c:pt idx="380">
                  <c:v>10.69302831991309</c:v>
                </c:pt>
                <c:pt idx="381">
                  <c:v>10.825449003300314</c:v>
                </c:pt>
                <c:pt idx="382">
                  <c:v>10.897747166068561</c:v>
                </c:pt>
                <c:pt idx="383">
                  <c:v>10.676560769164045</c:v>
                </c:pt>
                <c:pt idx="384">
                  <c:v>10.69290637400826</c:v>
                </c:pt>
                <c:pt idx="385">
                  <c:v>11.045094286786361</c:v>
                </c:pt>
                <c:pt idx="386">
                  <c:v>11.071673901276768</c:v>
                </c:pt>
                <c:pt idx="387">
                  <c:v>11.075056761241875</c:v>
                </c:pt>
                <c:pt idx="388">
                  <c:v>10.876698977791543</c:v>
                </c:pt>
                <c:pt idx="389">
                  <c:v>10.93062741824199</c:v>
                </c:pt>
                <c:pt idx="390">
                  <c:v>10.852847772387609</c:v>
                </c:pt>
                <c:pt idx="391">
                  <c:v>11.123930770738221</c:v>
                </c:pt>
                <c:pt idx="392">
                  <c:v>11.154054203947783</c:v>
                </c:pt>
                <c:pt idx="393">
                  <c:v>11.008113945747045</c:v>
                </c:pt>
                <c:pt idx="394">
                  <c:v>9.2824895420568154</c:v>
                </c:pt>
                <c:pt idx="395">
                  <c:v>9.500059374840097</c:v>
                </c:pt>
                <c:pt idx="396">
                  <c:v>9.2350822183990378</c:v>
                </c:pt>
                <c:pt idx="397">
                  <c:v>8.9768870672357064</c:v>
                </c:pt>
                <c:pt idx="398">
                  <c:v>9.1276805553874514</c:v>
                </c:pt>
                <c:pt idx="399">
                  <c:v>9.4240816770251978</c:v>
                </c:pt>
                <c:pt idx="400">
                  <c:v>9.0743354597444981</c:v>
                </c:pt>
                <c:pt idx="401">
                  <c:v>8.8094887030852558</c:v>
                </c:pt>
                <c:pt idx="402">
                  <c:v>8.6780057110630189</c:v>
                </c:pt>
                <c:pt idx="403">
                  <c:v>8.9787897368546865</c:v>
                </c:pt>
                <c:pt idx="404">
                  <c:v>9.0640833055972045</c:v>
                </c:pt>
                <c:pt idx="405">
                  <c:v>9.1317369094270351</c:v>
                </c:pt>
                <c:pt idx="406">
                  <c:v>9.1669179562361762</c:v>
                </c:pt>
                <c:pt idx="407">
                  <c:v>9.0984386336262268</c:v>
                </c:pt>
                <c:pt idx="408">
                  <c:v>9.0504101246022266</c:v>
                </c:pt>
                <c:pt idx="409">
                  <c:v>9.1661136782348329</c:v>
                </c:pt>
                <c:pt idx="410">
                  <c:v>9.1495091062935856</c:v>
                </c:pt>
                <c:pt idx="411">
                  <c:v>9.1241543022407949</c:v>
                </c:pt>
                <c:pt idx="412">
                  <c:v>9.227594850859866</c:v>
                </c:pt>
                <c:pt idx="413">
                  <c:v>9.3020229409928934</c:v>
                </c:pt>
                <c:pt idx="414">
                  <c:v>9.1696834321805536</c:v>
                </c:pt>
                <c:pt idx="415">
                  <c:v>9.197869578315732</c:v>
                </c:pt>
                <c:pt idx="416">
                  <c:v>9.0227876750117009</c:v>
                </c:pt>
                <c:pt idx="417">
                  <c:v>9.1214199180153841</c:v>
                </c:pt>
                <c:pt idx="418">
                  <c:v>9.3180549234831318</c:v>
                </c:pt>
                <c:pt idx="419">
                  <c:v>2.4264938874063668</c:v>
                </c:pt>
                <c:pt idx="420">
                  <c:v>6.3411412424103748</c:v>
                </c:pt>
                <c:pt idx="421">
                  <c:v>12.43033068066689</c:v>
                </c:pt>
                <c:pt idx="422">
                  <c:v>14.031820120949391</c:v>
                </c:pt>
                <c:pt idx="423">
                  <c:v>13.974711379879047</c:v>
                </c:pt>
                <c:pt idx="424">
                  <c:v>13.643193836939204</c:v>
                </c:pt>
                <c:pt idx="425">
                  <c:v>13.589865332350415</c:v>
                </c:pt>
                <c:pt idx="426">
                  <c:v>13.604426011571835</c:v>
                </c:pt>
                <c:pt idx="427">
                  <c:v>13.586549668939639</c:v>
                </c:pt>
                <c:pt idx="428">
                  <c:v>13.840478650979172</c:v>
                </c:pt>
                <c:pt idx="429">
                  <c:v>13.584759985048311</c:v>
                </c:pt>
                <c:pt idx="430">
                  <c:v>13.607308626765191</c:v>
                </c:pt>
                <c:pt idx="431">
                  <c:v>13.894601223518055</c:v>
                </c:pt>
                <c:pt idx="432">
                  <c:v>13.836777517391763</c:v>
                </c:pt>
                <c:pt idx="433">
                  <c:v>13.499508188439325</c:v>
                </c:pt>
                <c:pt idx="434">
                  <c:v>13.662737156697457</c:v>
                </c:pt>
                <c:pt idx="435">
                  <c:v>20.974023300283374</c:v>
                </c:pt>
                <c:pt idx="436">
                  <c:v>21.537747325038637</c:v>
                </c:pt>
                <c:pt idx="437">
                  <c:v>21.464271837242432</c:v>
                </c:pt>
                <c:pt idx="438">
                  <c:v>21.304410000290098</c:v>
                </c:pt>
                <c:pt idx="439">
                  <c:v>21.343484241184008</c:v>
                </c:pt>
                <c:pt idx="440">
                  <c:v>21.550665226989953</c:v>
                </c:pt>
                <c:pt idx="441">
                  <c:v>21.535744191223426</c:v>
                </c:pt>
                <c:pt idx="442">
                  <c:v>21.524973657570044</c:v>
                </c:pt>
                <c:pt idx="443">
                  <c:v>21.41920192437372</c:v>
                </c:pt>
                <c:pt idx="444">
                  <c:v>21.393982951468292</c:v>
                </c:pt>
                <c:pt idx="445">
                  <c:v>21.40476998282529</c:v>
                </c:pt>
                <c:pt idx="446">
                  <c:v>21.411899813652258</c:v>
                </c:pt>
                <c:pt idx="447">
                  <c:v>21.324425418934133</c:v>
                </c:pt>
                <c:pt idx="448">
                  <c:v>21.284197500573075</c:v>
                </c:pt>
                <c:pt idx="449">
                  <c:v>21.309460259849299</c:v>
                </c:pt>
                <c:pt idx="450">
                  <c:v>21.291332649872928</c:v>
                </c:pt>
                <c:pt idx="451">
                  <c:v>21.295001080251698</c:v>
                </c:pt>
                <c:pt idx="452">
                  <c:v>21.240070744139693</c:v>
                </c:pt>
                <c:pt idx="453">
                  <c:v>21.251248774285958</c:v>
                </c:pt>
                <c:pt idx="454">
                  <c:v>21.17774203469417</c:v>
                </c:pt>
                <c:pt idx="455">
                  <c:v>21.181409038459808</c:v>
                </c:pt>
                <c:pt idx="456">
                  <c:v>21.282347430210002</c:v>
                </c:pt>
                <c:pt idx="457">
                  <c:v>21.524219969422308</c:v>
                </c:pt>
                <c:pt idx="458">
                  <c:v>21.52056874492785</c:v>
                </c:pt>
                <c:pt idx="459">
                  <c:v>21.545859320316563</c:v>
                </c:pt>
                <c:pt idx="460">
                  <c:v>21.821511513918502</c:v>
                </c:pt>
                <c:pt idx="461">
                  <c:v>22.626934580431669</c:v>
                </c:pt>
                <c:pt idx="462">
                  <c:v>21.23230916658375</c:v>
                </c:pt>
                <c:pt idx="463">
                  <c:v>20.947214373695434</c:v>
                </c:pt>
                <c:pt idx="464">
                  <c:v>21.10534084044663</c:v>
                </c:pt>
                <c:pt idx="465">
                  <c:v>21.398870333049846</c:v>
                </c:pt>
                <c:pt idx="466">
                  <c:v>21.136922587808005</c:v>
                </c:pt>
                <c:pt idx="467">
                  <c:v>20.423056148343775</c:v>
                </c:pt>
                <c:pt idx="468">
                  <c:v>20.907494755900647</c:v>
                </c:pt>
                <c:pt idx="469">
                  <c:v>21.601392320944935</c:v>
                </c:pt>
                <c:pt idx="470">
                  <c:v>21.717937817604927</c:v>
                </c:pt>
                <c:pt idx="471">
                  <c:v>21.848997465137611</c:v>
                </c:pt>
                <c:pt idx="472">
                  <c:v>21.899060539455771</c:v>
                </c:pt>
                <c:pt idx="473">
                  <c:v>21.530298026306994</c:v>
                </c:pt>
                <c:pt idx="474">
                  <c:v>21.715501405898763</c:v>
                </c:pt>
                <c:pt idx="475">
                  <c:v>21.935691923092048</c:v>
                </c:pt>
                <c:pt idx="476">
                  <c:v>21.834906720766167</c:v>
                </c:pt>
                <c:pt idx="477">
                  <c:v>22.05924628865802</c:v>
                </c:pt>
                <c:pt idx="478">
                  <c:v>22.268541153896571</c:v>
                </c:pt>
                <c:pt idx="479">
                  <c:v>21.751439281476159</c:v>
                </c:pt>
                <c:pt idx="480">
                  <c:v>21.603242218148576</c:v>
                </c:pt>
                <c:pt idx="481">
                  <c:v>21.8567511428177</c:v>
                </c:pt>
                <c:pt idx="482">
                  <c:v>22.084762389940416</c:v>
                </c:pt>
                <c:pt idx="483">
                  <c:v>21.910301184510537</c:v>
                </c:pt>
                <c:pt idx="484">
                  <c:v>22.118637285085352</c:v>
                </c:pt>
                <c:pt idx="485">
                  <c:v>22.000797881683944</c:v>
                </c:pt>
                <c:pt idx="486">
                  <c:v>21.997001034844743</c:v>
                </c:pt>
                <c:pt idx="487">
                  <c:v>22.224302754936943</c:v>
                </c:pt>
                <c:pt idx="488">
                  <c:v>22.120518694974656</c:v>
                </c:pt>
                <c:pt idx="489">
                  <c:v>22.116939047414352</c:v>
                </c:pt>
                <c:pt idx="490">
                  <c:v>22.002133918982338</c:v>
                </c:pt>
                <c:pt idx="491">
                  <c:v>21.987837842841962</c:v>
                </c:pt>
                <c:pt idx="492">
                  <c:v>22.205277932228672</c:v>
                </c:pt>
                <c:pt idx="493">
                  <c:v>22.266428203370126</c:v>
                </c:pt>
                <c:pt idx="494">
                  <c:v>22.813574330560748</c:v>
                </c:pt>
                <c:pt idx="495">
                  <c:v>22.396452682241076</c:v>
                </c:pt>
                <c:pt idx="496">
                  <c:v>22.001353989841277</c:v>
                </c:pt>
                <c:pt idx="497">
                  <c:v>21.988990892999006</c:v>
                </c:pt>
                <c:pt idx="498">
                  <c:v>22.218356836884922</c:v>
                </c:pt>
                <c:pt idx="499">
                  <c:v>22.38824628393078</c:v>
                </c:pt>
                <c:pt idx="500">
                  <c:v>22.324123000345232</c:v>
                </c:pt>
                <c:pt idx="501">
                  <c:v>22.238499613147255</c:v>
                </c:pt>
                <c:pt idx="502">
                  <c:v>22.459241579761603</c:v>
                </c:pt>
                <c:pt idx="503">
                  <c:v>22.362821599705917</c:v>
                </c:pt>
                <c:pt idx="504">
                  <c:v>22.326998057039816</c:v>
                </c:pt>
                <c:pt idx="505">
                  <c:v>22.633236450824935</c:v>
                </c:pt>
                <c:pt idx="506">
                  <c:v>23.066452577506947</c:v>
                </c:pt>
                <c:pt idx="507">
                  <c:v>22.269909916177909</c:v>
                </c:pt>
                <c:pt idx="508">
                  <c:v>22.180842203224216</c:v>
                </c:pt>
                <c:pt idx="509">
                  <c:v>22.289642258821374</c:v>
                </c:pt>
                <c:pt idx="510">
                  <c:v>22.431000477790818</c:v>
                </c:pt>
                <c:pt idx="511">
                  <c:v>22.501907604248437</c:v>
                </c:pt>
                <c:pt idx="512">
                  <c:v>22.384689088904874</c:v>
                </c:pt>
                <c:pt idx="513">
                  <c:v>22.288508611698632</c:v>
                </c:pt>
                <c:pt idx="514">
                  <c:v>22.2456489296064</c:v>
                </c:pt>
                <c:pt idx="515">
                  <c:v>22.487755404290908</c:v>
                </c:pt>
                <c:pt idx="516">
                  <c:v>22.473494290812479</c:v>
                </c:pt>
                <c:pt idx="517">
                  <c:v>22.366378611164262</c:v>
                </c:pt>
                <c:pt idx="518">
                  <c:v>22.366351118226113</c:v>
                </c:pt>
                <c:pt idx="519">
                  <c:v>22.266131879648164</c:v>
                </c:pt>
                <c:pt idx="520">
                  <c:v>22.562859857068641</c:v>
                </c:pt>
                <c:pt idx="521">
                  <c:v>22.584339676649822</c:v>
                </c:pt>
                <c:pt idx="522">
                  <c:v>22.477041090566807</c:v>
                </c:pt>
                <c:pt idx="523">
                  <c:v>22.487778283982674</c:v>
                </c:pt>
                <c:pt idx="524">
                  <c:v>22.494937073937738</c:v>
                </c:pt>
                <c:pt idx="525">
                  <c:v>22.373006972600905</c:v>
                </c:pt>
                <c:pt idx="526">
                  <c:v>22.358635184807184</c:v>
                </c:pt>
                <c:pt idx="527">
                  <c:v>22.372992042979746</c:v>
                </c:pt>
                <c:pt idx="528">
                  <c:v>22.609930763842566</c:v>
                </c:pt>
                <c:pt idx="529">
                  <c:v>22.58841288133414</c:v>
                </c:pt>
                <c:pt idx="530">
                  <c:v>22.599183913829524</c:v>
                </c:pt>
                <c:pt idx="531">
                  <c:v>22.584812885704729</c:v>
                </c:pt>
                <c:pt idx="532">
                  <c:v>22.556106457551529</c:v>
                </c:pt>
                <c:pt idx="533">
                  <c:v>22.484215832157751</c:v>
                </c:pt>
                <c:pt idx="534">
                  <c:v>22.480608365384789</c:v>
                </c:pt>
                <c:pt idx="535">
                  <c:v>22.484215832157751</c:v>
                </c:pt>
                <c:pt idx="536">
                  <c:v>22.469820832015774</c:v>
                </c:pt>
                <c:pt idx="537">
                  <c:v>22.441010274054086</c:v>
                </c:pt>
                <c:pt idx="538">
                  <c:v>22.354495741785009</c:v>
                </c:pt>
                <c:pt idx="539">
                  <c:v>22.35810262661111</c:v>
                </c:pt>
                <c:pt idx="540">
                  <c:v>22.536219116161604</c:v>
                </c:pt>
                <c:pt idx="541">
                  <c:v>30.04971818659029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60800"/>
        <c:axId val="162462720"/>
      </c:scatterChart>
      <c:valAx>
        <c:axId val="1624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>
            <c:manualLayout>
              <c:xMode val="edge"/>
              <c:yMode val="edge"/>
              <c:x val="0.46352726146380274"/>
              <c:y val="0.943212781463288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462720"/>
        <c:crosses val="autoZero"/>
        <c:crossBetween val="midCat"/>
      </c:valAx>
      <c:valAx>
        <c:axId val="162462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redistribution %</a:t>
                </a:r>
              </a:p>
            </c:rich>
          </c:tx>
          <c:layout>
            <c:manualLayout>
              <c:xMode val="edge"/>
              <c:yMode val="edge"/>
              <c:x val="1.0632301679155293E-2"/>
              <c:y val="0.389641112221092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460800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U3 NSM @SAGGING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'DATA-editted'!$AS$6:$AS$571</c:f>
              <c:numCache>
                <c:formatCode>General</c:formatCode>
                <c:ptCount val="566"/>
                <c:pt idx="0">
                  <c:v>3.0499999999999998E-3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4.8829999999999998E-2</c:v>
                </c:pt>
                <c:pt idx="5">
                  <c:v>3.968E-2</c:v>
                </c:pt>
                <c:pt idx="6">
                  <c:v>6.7150000000000001E-2</c:v>
                </c:pt>
                <c:pt idx="7">
                  <c:v>4.8829999999999998E-2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9.1560000000000002E-2</c:v>
                </c:pt>
                <c:pt idx="11">
                  <c:v>9.1560000000000002E-2</c:v>
                </c:pt>
                <c:pt idx="12">
                  <c:v>6.1040000000000004E-2</c:v>
                </c:pt>
                <c:pt idx="13">
                  <c:v>3.968E-2</c:v>
                </c:pt>
                <c:pt idx="14">
                  <c:v>3.3570000000000003E-2</c:v>
                </c:pt>
                <c:pt idx="15">
                  <c:v>8.8510000000000005E-2</c:v>
                </c:pt>
                <c:pt idx="16">
                  <c:v>8.2409999999999997E-2</c:v>
                </c:pt>
                <c:pt idx="17">
                  <c:v>9.4619999999999996E-2</c:v>
                </c:pt>
                <c:pt idx="18">
                  <c:v>9.4619999999999996E-2</c:v>
                </c:pt>
                <c:pt idx="19">
                  <c:v>9.4619999999999996E-2</c:v>
                </c:pt>
                <c:pt idx="20">
                  <c:v>9.4619999999999996E-2</c:v>
                </c:pt>
                <c:pt idx="21">
                  <c:v>9.7669999999999993E-2</c:v>
                </c:pt>
                <c:pt idx="22">
                  <c:v>9.4619999999999996E-2</c:v>
                </c:pt>
                <c:pt idx="23">
                  <c:v>4.2729999999999997E-2</c:v>
                </c:pt>
                <c:pt idx="24">
                  <c:v>6.4089999999999994E-2</c:v>
                </c:pt>
                <c:pt idx="25">
                  <c:v>8.2409999999999997E-2</c:v>
                </c:pt>
                <c:pt idx="26">
                  <c:v>4.2729999999999997E-2</c:v>
                </c:pt>
                <c:pt idx="27">
                  <c:v>9.4619999999999996E-2</c:v>
                </c:pt>
                <c:pt idx="28">
                  <c:v>9.4619999999999996E-2</c:v>
                </c:pt>
                <c:pt idx="29">
                  <c:v>9.4619999999999996E-2</c:v>
                </c:pt>
                <c:pt idx="30">
                  <c:v>8.8510000000000005E-2</c:v>
                </c:pt>
                <c:pt idx="31">
                  <c:v>1.1353900000000001</c:v>
                </c:pt>
                <c:pt idx="32">
                  <c:v>1.1964399999999999</c:v>
                </c:pt>
                <c:pt idx="33">
                  <c:v>1.1933799999999999</c:v>
                </c:pt>
                <c:pt idx="34">
                  <c:v>1.1933799999999999</c:v>
                </c:pt>
                <c:pt idx="35">
                  <c:v>1.8038099999999999</c:v>
                </c:pt>
                <c:pt idx="36">
                  <c:v>2.1822699999999999</c:v>
                </c:pt>
                <c:pt idx="37">
                  <c:v>2.20669</c:v>
                </c:pt>
                <c:pt idx="38">
                  <c:v>2.8598500000000002</c:v>
                </c:pt>
                <c:pt idx="39">
                  <c:v>3.4336500000000001</c:v>
                </c:pt>
                <c:pt idx="40">
                  <c:v>3.8517899999999998</c:v>
                </c:pt>
                <c:pt idx="41">
                  <c:v>3.9769299999999999</c:v>
                </c:pt>
                <c:pt idx="42">
                  <c:v>4.2119400000000002</c:v>
                </c:pt>
                <c:pt idx="43">
                  <c:v>4.6605999999999996</c:v>
                </c:pt>
                <c:pt idx="44">
                  <c:v>4.9383499999999998</c:v>
                </c:pt>
                <c:pt idx="45">
                  <c:v>5.00549</c:v>
                </c:pt>
                <c:pt idx="46">
                  <c:v>5.0665399999999998</c:v>
                </c:pt>
                <c:pt idx="47">
                  <c:v>5.3534400000000009</c:v>
                </c:pt>
                <c:pt idx="48">
                  <c:v>5.5914999999999999</c:v>
                </c:pt>
                <c:pt idx="49">
                  <c:v>5.8356700000000004</c:v>
                </c:pt>
                <c:pt idx="50">
                  <c:v>6.0889999999999995</c:v>
                </c:pt>
                <c:pt idx="51">
                  <c:v>6.1958200000000003</c:v>
                </c:pt>
                <c:pt idx="52">
                  <c:v>6.2049800000000008</c:v>
                </c:pt>
                <c:pt idx="53">
                  <c:v>6.4705200000000005</c:v>
                </c:pt>
                <c:pt idx="54">
                  <c:v>7.9935299999999998</c:v>
                </c:pt>
                <c:pt idx="55">
                  <c:v>8.0423600000000004</c:v>
                </c:pt>
                <c:pt idx="56">
                  <c:v>8.7290899999999993</c:v>
                </c:pt>
                <c:pt idx="57">
                  <c:v>9.7515599999999996</c:v>
                </c:pt>
                <c:pt idx="58">
                  <c:v>9.8797499999999996</c:v>
                </c:pt>
                <c:pt idx="59">
                  <c:v>10.01404</c:v>
                </c:pt>
                <c:pt idx="60">
                  <c:v>10.01404</c:v>
                </c:pt>
                <c:pt idx="61">
                  <c:v>10.01404</c:v>
                </c:pt>
                <c:pt idx="62">
                  <c:v>10.10866</c:v>
                </c:pt>
                <c:pt idx="63">
                  <c:v>10.12086</c:v>
                </c:pt>
                <c:pt idx="64">
                  <c:v>10.493219999999999</c:v>
                </c:pt>
                <c:pt idx="65">
                  <c:v>10.517639999999998</c:v>
                </c:pt>
                <c:pt idx="66">
                  <c:v>10.795389999999999</c:v>
                </c:pt>
                <c:pt idx="67">
                  <c:v>11.060920000000001</c:v>
                </c:pt>
                <c:pt idx="68">
                  <c:v>11.314249999999999</c:v>
                </c:pt>
                <c:pt idx="69">
                  <c:v>11.57368</c:v>
                </c:pt>
                <c:pt idx="70">
                  <c:v>11.62251</c:v>
                </c:pt>
                <c:pt idx="71">
                  <c:v>11.8972</c:v>
                </c:pt>
                <c:pt idx="72">
                  <c:v>11.921620000000001</c:v>
                </c:pt>
                <c:pt idx="73">
                  <c:v>12.019290000000002</c:v>
                </c:pt>
                <c:pt idx="74">
                  <c:v>12.107799999999999</c:v>
                </c:pt>
                <c:pt idx="75">
                  <c:v>12.59919</c:v>
                </c:pt>
                <c:pt idx="76">
                  <c:v>12.79758</c:v>
                </c:pt>
                <c:pt idx="77">
                  <c:v>13.481259999999999</c:v>
                </c:pt>
                <c:pt idx="78">
                  <c:v>13.42327</c:v>
                </c:pt>
                <c:pt idx="79">
                  <c:v>13.594190000000001</c:v>
                </c:pt>
                <c:pt idx="80">
                  <c:v>13.8231</c:v>
                </c:pt>
                <c:pt idx="81">
                  <c:v>13.740689999999999</c:v>
                </c:pt>
                <c:pt idx="82">
                  <c:v>13.8231</c:v>
                </c:pt>
                <c:pt idx="83">
                  <c:v>14.01843</c:v>
                </c:pt>
                <c:pt idx="84">
                  <c:v>14.421320000000001</c:v>
                </c:pt>
                <c:pt idx="85">
                  <c:v>14.43047</c:v>
                </c:pt>
                <c:pt idx="86">
                  <c:v>14.43047</c:v>
                </c:pt>
                <c:pt idx="87">
                  <c:v>15.44988</c:v>
                </c:pt>
                <c:pt idx="88">
                  <c:v>15.53229</c:v>
                </c:pt>
                <c:pt idx="89">
                  <c:v>15.84971</c:v>
                </c:pt>
                <c:pt idx="90">
                  <c:v>16.28922</c:v>
                </c:pt>
                <c:pt idx="91">
                  <c:v>16.335000000000001</c:v>
                </c:pt>
                <c:pt idx="92">
                  <c:v>16.508969999999998</c:v>
                </c:pt>
                <c:pt idx="93">
                  <c:v>17.891590000000001</c:v>
                </c:pt>
                <c:pt idx="94">
                  <c:v>17.85191</c:v>
                </c:pt>
                <c:pt idx="95">
                  <c:v>17.67794</c:v>
                </c:pt>
                <c:pt idx="96">
                  <c:v>17.766449999999999</c:v>
                </c:pt>
                <c:pt idx="97">
                  <c:v>17.900739999999999</c:v>
                </c:pt>
                <c:pt idx="98">
                  <c:v>18.111339999999998</c:v>
                </c:pt>
                <c:pt idx="99">
                  <c:v>18.224270000000001</c:v>
                </c:pt>
                <c:pt idx="100">
                  <c:v>18.688189999999999</c:v>
                </c:pt>
                <c:pt idx="101">
                  <c:v>19.518370000000001</c:v>
                </c:pt>
                <c:pt idx="102">
                  <c:v>20.076910000000002</c:v>
                </c:pt>
                <c:pt idx="103">
                  <c:v>20.595780000000001</c:v>
                </c:pt>
                <c:pt idx="104">
                  <c:v>20.556100000000001</c:v>
                </c:pt>
                <c:pt idx="105">
                  <c:v>20.922350000000002</c:v>
                </c:pt>
                <c:pt idx="106">
                  <c:v>21.68844</c:v>
                </c:pt>
                <c:pt idx="107">
                  <c:v>21.459530000000001</c:v>
                </c:pt>
                <c:pt idx="108">
                  <c:v>21.346599999999999</c:v>
                </c:pt>
                <c:pt idx="109">
                  <c:v>22.124890000000001</c:v>
                </c:pt>
                <c:pt idx="110">
                  <c:v>22.2836</c:v>
                </c:pt>
                <c:pt idx="111">
                  <c:v>23.12294</c:v>
                </c:pt>
                <c:pt idx="112">
                  <c:v>23.849350000000001</c:v>
                </c:pt>
                <c:pt idx="113">
                  <c:v>23.910390000000003</c:v>
                </c:pt>
                <c:pt idx="114">
                  <c:v>24.005010000000002</c:v>
                </c:pt>
                <c:pt idx="115">
                  <c:v>24.04468</c:v>
                </c:pt>
                <c:pt idx="116">
                  <c:v>24.954219999999999</c:v>
                </c:pt>
                <c:pt idx="117">
                  <c:v>25.946159999999999</c:v>
                </c:pt>
                <c:pt idx="118">
                  <c:v>26.04383</c:v>
                </c:pt>
                <c:pt idx="119">
                  <c:v>26.263580000000001</c:v>
                </c:pt>
                <c:pt idx="120">
                  <c:v>27.945309999999999</c:v>
                </c:pt>
                <c:pt idx="121">
                  <c:v>27.85069</c:v>
                </c:pt>
                <c:pt idx="122">
                  <c:v>27.896470000000001</c:v>
                </c:pt>
                <c:pt idx="123">
                  <c:v>28.259679999999999</c:v>
                </c:pt>
                <c:pt idx="124">
                  <c:v>29.819310000000002</c:v>
                </c:pt>
                <c:pt idx="125">
                  <c:v>29.758270000000003</c:v>
                </c:pt>
                <c:pt idx="126">
                  <c:v>29.508000000000003</c:v>
                </c:pt>
                <c:pt idx="127">
                  <c:v>29.959710000000001</c:v>
                </c:pt>
                <c:pt idx="128">
                  <c:v>30.618970000000001</c:v>
                </c:pt>
                <c:pt idx="129">
                  <c:v>30.481629999999999</c:v>
                </c:pt>
                <c:pt idx="130">
                  <c:v>31.647539999999999</c:v>
                </c:pt>
                <c:pt idx="131">
                  <c:v>32.245759999999997</c:v>
                </c:pt>
                <c:pt idx="132">
                  <c:v>32.908069999999995</c:v>
                </c:pt>
                <c:pt idx="133">
                  <c:v>34.241849999999999</c:v>
                </c:pt>
                <c:pt idx="134">
                  <c:v>35.624470000000002</c:v>
                </c:pt>
                <c:pt idx="135">
                  <c:v>35.493220000000001</c:v>
                </c:pt>
                <c:pt idx="136">
                  <c:v>35.987670000000001</c:v>
                </c:pt>
                <c:pt idx="137">
                  <c:v>35.917470000000002</c:v>
                </c:pt>
                <c:pt idx="138">
                  <c:v>36.088389999999997</c:v>
                </c:pt>
                <c:pt idx="139">
                  <c:v>36.527900000000002</c:v>
                </c:pt>
                <c:pt idx="140">
                  <c:v>38.002079999999999</c:v>
                </c:pt>
                <c:pt idx="141">
                  <c:v>38.20046</c:v>
                </c:pt>
                <c:pt idx="142">
                  <c:v>38.084479999999999</c:v>
                </c:pt>
                <c:pt idx="143">
                  <c:v>38.838359999999994</c:v>
                </c:pt>
                <c:pt idx="144">
                  <c:v>38.887190000000004</c:v>
                </c:pt>
                <c:pt idx="145">
                  <c:v>39.323650000000001</c:v>
                </c:pt>
                <c:pt idx="146">
                  <c:v>39.906599999999997</c:v>
                </c:pt>
                <c:pt idx="147">
                  <c:v>40.001219999999996</c:v>
                </c:pt>
                <c:pt idx="148">
                  <c:v>40.547550000000001</c:v>
                </c:pt>
                <c:pt idx="149">
                  <c:v>42.28116</c:v>
                </c:pt>
                <c:pt idx="150">
                  <c:v>42.742030000000007</c:v>
                </c:pt>
                <c:pt idx="151">
                  <c:v>43.111339999999998</c:v>
                </c:pt>
                <c:pt idx="152">
                  <c:v>43.44708</c:v>
                </c:pt>
                <c:pt idx="153">
                  <c:v>43.605789999999999</c:v>
                </c:pt>
                <c:pt idx="154">
                  <c:v>43.965940000000003</c:v>
                </c:pt>
                <c:pt idx="155">
                  <c:v>43.90795</c:v>
                </c:pt>
                <c:pt idx="156">
                  <c:v>44.091080000000005</c:v>
                </c:pt>
                <c:pt idx="157">
                  <c:v>44.243680000000005</c:v>
                </c:pt>
                <c:pt idx="158">
                  <c:v>45.51032</c:v>
                </c:pt>
                <c:pt idx="159">
                  <c:v>46.242830000000005</c:v>
                </c:pt>
                <c:pt idx="160">
                  <c:v>46.29166</c:v>
                </c:pt>
                <c:pt idx="161">
                  <c:v>46.279449999999997</c:v>
                </c:pt>
                <c:pt idx="162">
                  <c:v>47.59187</c:v>
                </c:pt>
                <c:pt idx="163">
                  <c:v>48.376270000000005</c:v>
                </c:pt>
                <c:pt idx="164">
                  <c:v>48.406790000000001</c:v>
                </c:pt>
                <c:pt idx="165">
                  <c:v>48.748630000000006</c:v>
                </c:pt>
                <c:pt idx="166">
                  <c:v>50.170919999999995</c:v>
                </c:pt>
                <c:pt idx="167">
                  <c:v>50.231960000000001</c:v>
                </c:pt>
                <c:pt idx="168">
                  <c:v>50.402879999999996</c:v>
                </c:pt>
                <c:pt idx="169">
                  <c:v>50.576850000000007</c:v>
                </c:pt>
                <c:pt idx="170">
                  <c:v>51.022460000000002</c:v>
                </c:pt>
                <c:pt idx="171">
                  <c:v>51.5047</c:v>
                </c:pt>
                <c:pt idx="172">
                  <c:v>51.858750000000001</c:v>
                </c:pt>
                <c:pt idx="173">
                  <c:v>52.08155</c:v>
                </c:pt>
                <c:pt idx="174">
                  <c:v>52.124279999999999</c:v>
                </c:pt>
                <c:pt idx="175">
                  <c:v>52.658410000000003</c:v>
                </c:pt>
                <c:pt idx="176">
                  <c:v>53.274939999999994</c:v>
                </c:pt>
                <c:pt idx="177">
                  <c:v>53.030770000000004</c:v>
                </c:pt>
                <c:pt idx="178">
                  <c:v>53.320720000000001</c:v>
                </c:pt>
                <c:pt idx="179">
                  <c:v>53.909779999999998</c:v>
                </c:pt>
                <c:pt idx="180">
                  <c:v>54.044070000000005</c:v>
                </c:pt>
                <c:pt idx="181">
                  <c:v>54.077650000000006</c:v>
                </c:pt>
                <c:pt idx="182">
                  <c:v>54.913930000000001</c:v>
                </c:pt>
                <c:pt idx="183">
                  <c:v>56.522399999999998</c:v>
                </c:pt>
                <c:pt idx="184">
                  <c:v>56.568180000000005</c:v>
                </c:pt>
                <c:pt idx="185">
                  <c:v>56.36674</c:v>
                </c:pt>
                <c:pt idx="186">
                  <c:v>56.272129999999997</c:v>
                </c:pt>
                <c:pt idx="187">
                  <c:v>56.311809999999994</c:v>
                </c:pt>
                <c:pt idx="188">
                  <c:v>57.73715</c:v>
                </c:pt>
                <c:pt idx="189">
                  <c:v>57.648639999999993</c:v>
                </c:pt>
                <c:pt idx="190">
                  <c:v>57.474669999999996</c:v>
                </c:pt>
                <c:pt idx="191">
                  <c:v>57.700530000000001</c:v>
                </c:pt>
                <c:pt idx="192">
                  <c:v>57.923329999999993</c:v>
                </c:pt>
                <c:pt idx="193">
                  <c:v>58.024049999999995</c:v>
                </c:pt>
                <c:pt idx="194">
                  <c:v>58.326210000000003</c:v>
                </c:pt>
                <c:pt idx="195">
                  <c:v>58.463560000000001</c:v>
                </c:pt>
                <c:pt idx="196">
                  <c:v>58.402520000000003</c:v>
                </c:pt>
                <c:pt idx="197">
                  <c:v>58.970209999999994</c:v>
                </c:pt>
                <c:pt idx="198">
                  <c:v>59.263220000000004</c:v>
                </c:pt>
                <c:pt idx="199">
                  <c:v>59.150290000000005</c:v>
                </c:pt>
                <c:pt idx="200">
                  <c:v>59.354779999999998</c:v>
                </c:pt>
                <c:pt idx="201">
                  <c:v>59.895009999999999</c:v>
                </c:pt>
                <c:pt idx="202">
                  <c:v>60.117809999999999</c:v>
                </c:pt>
                <c:pt idx="203">
                  <c:v>60.542059999999999</c:v>
                </c:pt>
                <c:pt idx="204">
                  <c:v>61.103649999999995</c:v>
                </c:pt>
                <c:pt idx="205">
                  <c:v>61.515690000000006</c:v>
                </c:pt>
                <c:pt idx="206">
                  <c:v>61.47296</c:v>
                </c:pt>
                <c:pt idx="207">
                  <c:v>61.707969999999996</c:v>
                </c:pt>
                <c:pt idx="208">
                  <c:v>62.220730000000003</c:v>
                </c:pt>
                <c:pt idx="209">
                  <c:v>62.635820000000002</c:v>
                </c:pt>
                <c:pt idx="210">
                  <c:v>63.234040000000007</c:v>
                </c:pt>
                <c:pt idx="211">
                  <c:v>63.279820000000001</c:v>
                </c:pt>
                <c:pt idx="212">
                  <c:v>63.203519999999997</c:v>
                </c:pt>
                <c:pt idx="213">
                  <c:v>63.798680000000004</c:v>
                </c:pt>
                <c:pt idx="214">
                  <c:v>63.862780000000001</c:v>
                </c:pt>
                <c:pt idx="215">
                  <c:v>64.012330000000006</c:v>
                </c:pt>
                <c:pt idx="216">
                  <c:v>64.103890000000007</c:v>
                </c:pt>
                <c:pt idx="217">
                  <c:v>64.421319999999994</c:v>
                </c:pt>
                <c:pt idx="218">
                  <c:v>64.506779999999992</c:v>
                </c:pt>
                <c:pt idx="219">
                  <c:v>64.381640000000004</c:v>
                </c:pt>
                <c:pt idx="220">
                  <c:v>64.830299999999994</c:v>
                </c:pt>
                <c:pt idx="221">
                  <c:v>65.104990000000001</c:v>
                </c:pt>
                <c:pt idx="222">
                  <c:v>65.324750000000009</c:v>
                </c:pt>
                <c:pt idx="223">
                  <c:v>65.254549999999995</c:v>
                </c:pt>
                <c:pt idx="224">
                  <c:v>65.486509999999996</c:v>
                </c:pt>
                <c:pt idx="225">
                  <c:v>65.782569999999993</c:v>
                </c:pt>
                <c:pt idx="226">
                  <c:v>65.840559999999996</c:v>
                </c:pt>
                <c:pt idx="227">
                  <c:v>65.91686</c:v>
                </c:pt>
                <c:pt idx="228">
                  <c:v>66.203760000000003</c:v>
                </c:pt>
                <c:pt idx="229">
                  <c:v>66.035889999999995</c:v>
                </c:pt>
                <c:pt idx="230">
                  <c:v>66.322789999999998</c:v>
                </c:pt>
                <c:pt idx="231">
                  <c:v>66.356369999999998</c:v>
                </c:pt>
                <c:pt idx="232">
                  <c:v>66.258700000000005</c:v>
                </c:pt>
                <c:pt idx="233">
                  <c:v>66.313639999999992</c:v>
                </c:pt>
                <c:pt idx="234">
                  <c:v>66.356369999999998</c:v>
                </c:pt>
                <c:pt idx="235">
                  <c:v>66.264799999999994</c:v>
                </c:pt>
                <c:pt idx="236">
                  <c:v>66.637160000000009</c:v>
                </c:pt>
                <c:pt idx="237">
                  <c:v>66.82029</c:v>
                </c:pt>
                <c:pt idx="238">
                  <c:v>67.000370000000004</c:v>
                </c:pt>
                <c:pt idx="239">
                  <c:v>67.235379999999992</c:v>
                </c:pt>
                <c:pt idx="240">
                  <c:v>67.207909999999998</c:v>
                </c:pt>
                <c:pt idx="241">
                  <c:v>68.038089999999997</c:v>
                </c:pt>
                <c:pt idx="242">
                  <c:v>68.035039999999995</c:v>
                </c:pt>
                <c:pt idx="243">
                  <c:v>68.035039999999995</c:v>
                </c:pt>
                <c:pt idx="244">
                  <c:v>68.190699999999993</c:v>
                </c:pt>
                <c:pt idx="245">
                  <c:v>68.318889999999996</c:v>
                </c:pt>
                <c:pt idx="246">
                  <c:v>68.611890000000002</c:v>
                </c:pt>
                <c:pt idx="247">
                  <c:v>68.593580000000003</c:v>
                </c:pt>
                <c:pt idx="248">
                  <c:v>69.231470000000002</c:v>
                </c:pt>
                <c:pt idx="249">
                  <c:v>69.622150000000005</c:v>
                </c:pt>
                <c:pt idx="250">
                  <c:v>69.710660000000004</c:v>
                </c:pt>
                <c:pt idx="251">
                  <c:v>69.710660000000004</c:v>
                </c:pt>
                <c:pt idx="252">
                  <c:v>70.39434</c:v>
                </c:pt>
                <c:pt idx="253">
                  <c:v>70.275300000000001</c:v>
                </c:pt>
                <c:pt idx="254">
                  <c:v>70.443169999999995</c:v>
                </c:pt>
                <c:pt idx="255">
                  <c:v>70.824690000000004</c:v>
                </c:pt>
                <c:pt idx="256">
                  <c:v>71.236719999999991</c:v>
                </c:pt>
                <c:pt idx="257">
                  <c:v>71.303870000000003</c:v>
                </c:pt>
                <c:pt idx="258">
                  <c:v>71.184840000000008</c:v>
                </c:pt>
                <c:pt idx="259">
                  <c:v>71.572460000000007</c:v>
                </c:pt>
                <c:pt idx="260">
                  <c:v>71.789159999999995</c:v>
                </c:pt>
                <c:pt idx="261">
                  <c:v>71.923450000000003</c:v>
                </c:pt>
                <c:pt idx="262">
                  <c:v>72.152360000000002</c:v>
                </c:pt>
                <c:pt idx="263">
                  <c:v>72.500309999999999</c:v>
                </c:pt>
                <c:pt idx="264">
                  <c:v>73.013059999999996</c:v>
                </c:pt>
                <c:pt idx="265">
                  <c:v>73.400680000000008</c:v>
                </c:pt>
                <c:pt idx="266">
                  <c:v>73.650959999999998</c:v>
                </c:pt>
                <c:pt idx="267">
                  <c:v>73.864609999999999</c:v>
                </c:pt>
                <c:pt idx="268">
                  <c:v>73.65401</c:v>
                </c:pt>
                <c:pt idx="269">
                  <c:v>74.102670000000003</c:v>
                </c:pt>
                <c:pt idx="270">
                  <c:v>74.426199999999994</c:v>
                </c:pt>
                <c:pt idx="271">
                  <c:v>74.526920000000004</c:v>
                </c:pt>
                <c:pt idx="272">
                  <c:v>74.731409999999997</c:v>
                </c:pt>
                <c:pt idx="273">
                  <c:v>74.832129999999992</c:v>
                </c:pt>
                <c:pt idx="274">
                  <c:v>74.685630000000003</c:v>
                </c:pt>
                <c:pt idx="275">
                  <c:v>75.180080000000004</c:v>
                </c:pt>
                <c:pt idx="276">
                  <c:v>75.717250000000007</c:v>
                </c:pt>
                <c:pt idx="277">
                  <c:v>75.558540000000008</c:v>
                </c:pt>
                <c:pt idx="278">
                  <c:v>75.92174</c:v>
                </c:pt>
                <c:pt idx="279">
                  <c:v>76.297160000000005</c:v>
                </c:pt>
                <c:pt idx="280">
                  <c:v>76.526070000000004</c:v>
                </c:pt>
                <c:pt idx="281">
                  <c:v>76.855699999999999</c:v>
                </c:pt>
                <c:pt idx="282">
                  <c:v>76.800759999999997</c:v>
                </c:pt>
                <c:pt idx="283">
                  <c:v>76.681719999999999</c:v>
                </c:pt>
                <c:pt idx="284">
                  <c:v>76.495540000000005</c:v>
                </c:pt>
                <c:pt idx="285">
                  <c:v>76.349040000000002</c:v>
                </c:pt>
                <c:pt idx="286">
                  <c:v>76.831279999999992</c:v>
                </c:pt>
                <c:pt idx="287">
                  <c:v>77.33793</c:v>
                </c:pt>
                <c:pt idx="288">
                  <c:v>77.47833</c:v>
                </c:pt>
                <c:pt idx="289">
                  <c:v>77.39591999999999</c:v>
                </c:pt>
                <c:pt idx="290">
                  <c:v>77.826270000000008</c:v>
                </c:pt>
                <c:pt idx="291">
                  <c:v>77.984979999999993</c:v>
                </c:pt>
                <c:pt idx="292">
                  <c:v>78.122330000000005</c:v>
                </c:pt>
                <c:pt idx="293">
                  <c:v>78.506900000000002</c:v>
                </c:pt>
                <c:pt idx="294">
                  <c:v>78.680869999999999</c:v>
                </c:pt>
                <c:pt idx="295">
                  <c:v>78.650350000000003</c:v>
                </c:pt>
                <c:pt idx="296">
                  <c:v>78.513000000000005</c:v>
                </c:pt>
                <c:pt idx="297">
                  <c:v>78.403130000000004</c:v>
                </c:pt>
                <c:pt idx="298">
                  <c:v>79.28519</c:v>
                </c:pt>
                <c:pt idx="299">
                  <c:v>79.550730000000001</c:v>
                </c:pt>
                <c:pt idx="300">
                  <c:v>79.382859999999994</c:v>
                </c:pt>
                <c:pt idx="301">
                  <c:v>79.910879999999992</c:v>
                </c:pt>
                <c:pt idx="302">
                  <c:v>80.133679999999998</c:v>
                </c:pt>
                <c:pt idx="303">
                  <c:v>80.548770000000005</c:v>
                </c:pt>
                <c:pt idx="304">
                  <c:v>80.765469999999993</c:v>
                </c:pt>
                <c:pt idx="305">
                  <c:v>80.957759999999993</c:v>
                </c:pt>
                <c:pt idx="306">
                  <c:v>80.945549999999997</c:v>
                </c:pt>
                <c:pt idx="307">
                  <c:v>81.119520000000009</c:v>
                </c:pt>
                <c:pt idx="308">
                  <c:v>81.67501</c:v>
                </c:pt>
                <c:pt idx="309">
                  <c:v>81.726900000000001</c:v>
                </c:pt>
                <c:pt idx="310">
                  <c:v>81.510190000000009</c:v>
                </c:pt>
                <c:pt idx="311">
                  <c:v>81.62312</c:v>
                </c:pt>
                <c:pt idx="312">
                  <c:v>82.15419</c:v>
                </c:pt>
                <c:pt idx="313">
                  <c:v>82.71884</c:v>
                </c:pt>
                <c:pt idx="314">
                  <c:v>82.572339999999997</c:v>
                </c:pt>
                <c:pt idx="315">
                  <c:v>82.56622999999999</c:v>
                </c:pt>
                <c:pt idx="316">
                  <c:v>83.112559999999988</c:v>
                </c:pt>
                <c:pt idx="317">
                  <c:v>83.152240000000006</c:v>
                </c:pt>
                <c:pt idx="318">
                  <c:v>83.152240000000006</c:v>
                </c:pt>
                <c:pt idx="319">
                  <c:v>83.732150000000004</c:v>
                </c:pt>
                <c:pt idx="320">
                  <c:v>83.796239999999997</c:v>
                </c:pt>
                <c:pt idx="321">
                  <c:v>83.564279999999997</c:v>
                </c:pt>
                <c:pt idx="322">
                  <c:v>83.329259999999991</c:v>
                </c:pt>
                <c:pt idx="323">
                  <c:v>83.396410000000003</c:v>
                </c:pt>
                <c:pt idx="324">
                  <c:v>83.777929999999998</c:v>
                </c:pt>
                <c:pt idx="325">
                  <c:v>83.613109999999992</c:v>
                </c:pt>
                <c:pt idx="326">
                  <c:v>83.600899999999996</c:v>
                </c:pt>
                <c:pt idx="327">
                  <c:v>84.211330000000004</c:v>
                </c:pt>
                <c:pt idx="328">
                  <c:v>84.663039999999995</c:v>
                </c:pt>
                <c:pt idx="329">
                  <c:v>84.696619999999996</c:v>
                </c:pt>
                <c:pt idx="330">
                  <c:v>84.516540000000006</c:v>
                </c:pt>
                <c:pt idx="331">
                  <c:v>84.360879999999995</c:v>
                </c:pt>
                <c:pt idx="332">
                  <c:v>84.76682000000001</c:v>
                </c:pt>
                <c:pt idx="333">
                  <c:v>85.001830000000012</c:v>
                </c:pt>
                <c:pt idx="334">
                  <c:v>85.163589999999999</c:v>
                </c:pt>
                <c:pt idx="335">
                  <c:v>85.517639999999986</c:v>
                </c:pt>
                <c:pt idx="336">
                  <c:v>85.468809999999991</c:v>
                </c:pt>
                <c:pt idx="337">
                  <c:v>85.682459999999992</c:v>
                </c:pt>
                <c:pt idx="338">
                  <c:v>85.532900000000012</c:v>
                </c:pt>
                <c:pt idx="339">
                  <c:v>85.54816000000001</c:v>
                </c:pt>
                <c:pt idx="340">
                  <c:v>85.987669999999994</c:v>
                </c:pt>
                <c:pt idx="341">
                  <c:v>85.868639999999999</c:v>
                </c:pt>
                <c:pt idx="342">
                  <c:v>86.091440000000006</c:v>
                </c:pt>
                <c:pt idx="343">
                  <c:v>86.106700000000004</c:v>
                </c:pt>
                <c:pt idx="344">
                  <c:v>86.442440000000005</c:v>
                </c:pt>
                <c:pt idx="345">
                  <c:v>86.314249999999987</c:v>
                </c:pt>
                <c:pt idx="346">
                  <c:v>86.167749999999998</c:v>
                </c:pt>
                <c:pt idx="347">
                  <c:v>86.723230000000001</c:v>
                </c:pt>
                <c:pt idx="348">
                  <c:v>86.994869999999992</c:v>
                </c:pt>
                <c:pt idx="349">
                  <c:v>86.970460000000003</c:v>
                </c:pt>
                <c:pt idx="350">
                  <c:v>86.793430000000001</c:v>
                </c:pt>
                <c:pt idx="351">
                  <c:v>86.848369999999989</c:v>
                </c:pt>
                <c:pt idx="352">
                  <c:v>87.141370000000009</c:v>
                </c:pt>
                <c:pt idx="353">
                  <c:v>87.297029999999992</c:v>
                </c:pt>
                <c:pt idx="354">
                  <c:v>87.477109999999996</c:v>
                </c:pt>
                <c:pt idx="355">
                  <c:v>87.443539999999999</c:v>
                </c:pt>
                <c:pt idx="356">
                  <c:v>87.428280000000001</c:v>
                </c:pt>
                <c:pt idx="357">
                  <c:v>87.782319999999999</c:v>
                </c:pt>
                <c:pt idx="358">
                  <c:v>88.075329999999994</c:v>
                </c:pt>
                <c:pt idx="359">
                  <c:v>88.050910000000002</c:v>
                </c:pt>
                <c:pt idx="360">
                  <c:v>88.11806</c:v>
                </c:pt>
                <c:pt idx="361">
                  <c:v>88.06617</c:v>
                </c:pt>
                <c:pt idx="362">
                  <c:v>88.279820000000001</c:v>
                </c:pt>
                <c:pt idx="363">
                  <c:v>88.893299999999996</c:v>
                </c:pt>
                <c:pt idx="364">
                  <c:v>89.204609999999988</c:v>
                </c:pt>
                <c:pt idx="365">
                  <c:v>89.216820000000013</c:v>
                </c:pt>
                <c:pt idx="366">
                  <c:v>89.042850000000001</c:v>
                </c:pt>
                <c:pt idx="367">
                  <c:v>88.926869999999994</c:v>
                </c:pt>
                <c:pt idx="368">
                  <c:v>89.485409999999987</c:v>
                </c:pt>
                <c:pt idx="369">
                  <c:v>89.668539999999993</c:v>
                </c:pt>
                <c:pt idx="370">
                  <c:v>89.525090000000006</c:v>
                </c:pt>
                <c:pt idx="371">
                  <c:v>89.491519999999994</c:v>
                </c:pt>
                <c:pt idx="372">
                  <c:v>90.092780000000005</c:v>
                </c:pt>
                <c:pt idx="373">
                  <c:v>90.190449999999998</c:v>
                </c:pt>
                <c:pt idx="374">
                  <c:v>90.623860000000008</c:v>
                </c:pt>
                <c:pt idx="375">
                  <c:v>90.904650000000004</c:v>
                </c:pt>
                <c:pt idx="376">
                  <c:v>90.913809999999998</c:v>
                </c:pt>
                <c:pt idx="377">
                  <c:v>90.810040000000015</c:v>
                </c:pt>
                <c:pt idx="378">
                  <c:v>90.657430000000005</c:v>
                </c:pt>
                <c:pt idx="379">
                  <c:v>91.29531999999999</c:v>
                </c:pt>
                <c:pt idx="380">
                  <c:v>91.487610000000004</c:v>
                </c:pt>
                <c:pt idx="381">
                  <c:v>91.512029999999996</c:v>
                </c:pt>
                <c:pt idx="382">
                  <c:v>91.96069</c:v>
                </c:pt>
                <c:pt idx="383">
                  <c:v>91.740939999999995</c:v>
                </c:pt>
                <c:pt idx="384">
                  <c:v>91.566959999999995</c:v>
                </c:pt>
                <c:pt idx="385">
                  <c:v>92.049199999999999</c:v>
                </c:pt>
                <c:pt idx="386">
                  <c:v>92.387990000000002</c:v>
                </c:pt>
                <c:pt idx="387">
                  <c:v>92.415459999999996</c:v>
                </c:pt>
                <c:pt idx="388">
                  <c:v>92.711510000000004</c:v>
                </c:pt>
                <c:pt idx="389">
                  <c:v>92.632159999999999</c:v>
                </c:pt>
                <c:pt idx="390">
                  <c:v>92.439869999999985</c:v>
                </c:pt>
                <c:pt idx="391">
                  <c:v>92.729830000000007</c:v>
                </c:pt>
                <c:pt idx="392">
                  <c:v>93.080820000000003</c:v>
                </c:pt>
                <c:pt idx="393">
                  <c:v>93.175439999999995</c:v>
                </c:pt>
                <c:pt idx="394">
                  <c:v>93.398240000000001</c:v>
                </c:pt>
                <c:pt idx="395">
                  <c:v>93.614940000000004</c:v>
                </c:pt>
                <c:pt idx="396">
                  <c:v>93.724819999999994</c:v>
                </c:pt>
                <c:pt idx="397">
                  <c:v>93.614940000000004</c:v>
                </c:pt>
                <c:pt idx="398">
                  <c:v>93.520330000000001</c:v>
                </c:pt>
                <c:pt idx="399">
                  <c:v>94.084969999999998</c:v>
                </c:pt>
                <c:pt idx="400">
                  <c:v>94.207059999999998</c:v>
                </c:pt>
                <c:pt idx="401">
                  <c:v>93.801119999999997</c:v>
                </c:pt>
                <c:pt idx="402">
                  <c:v>93.456229999999991</c:v>
                </c:pt>
                <c:pt idx="403">
                  <c:v>93.17237999999999</c:v>
                </c:pt>
                <c:pt idx="404">
                  <c:v>92.900739999999999</c:v>
                </c:pt>
                <c:pt idx="405">
                  <c:v>92.751190000000008</c:v>
                </c:pt>
                <c:pt idx="406">
                  <c:v>92.62299999999999</c:v>
                </c:pt>
                <c:pt idx="407">
                  <c:v>92.467340000000007</c:v>
                </c:pt>
                <c:pt idx="408">
                  <c:v>92.418510000000012</c:v>
                </c:pt>
                <c:pt idx="409">
                  <c:v>92.33305</c:v>
                </c:pt>
                <c:pt idx="410">
                  <c:v>92.253690000000006</c:v>
                </c:pt>
                <c:pt idx="411">
                  <c:v>92.220120000000009</c:v>
                </c:pt>
                <c:pt idx="412">
                  <c:v>92.33305</c:v>
                </c:pt>
                <c:pt idx="413">
                  <c:v>92.980100000000007</c:v>
                </c:pt>
                <c:pt idx="414">
                  <c:v>93.477599999999995</c:v>
                </c:pt>
                <c:pt idx="415">
                  <c:v>93.569159999999997</c:v>
                </c:pt>
                <c:pt idx="416">
                  <c:v>93.389089999999996</c:v>
                </c:pt>
                <c:pt idx="417">
                  <c:v>93.263950000000008</c:v>
                </c:pt>
                <c:pt idx="418">
                  <c:v>93.920159999999996</c:v>
                </c:pt>
                <c:pt idx="419">
                  <c:v>83.423880000000011</c:v>
                </c:pt>
                <c:pt idx="420">
                  <c:v>79.733850000000004</c:v>
                </c:pt>
                <c:pt idx="421">
                  <c:v>79.523259999999993</c:v>
                </c:pt>
                <c:pt idx="422">
                  <c:v>79.279089999999997</c:v>
                </c:pt>
                <c:pt idx="423">
                  <c:v>79.581249999999997</c:v>
                </c:pt>
                <c:pt idx="424">
                  <c:v>79.514099999999999</c:v>
                </c:pt>
                <c:pt idx="425">
                  <c:v>79.489679999999993</c:v>
                </c:pt>
                <c:pt idx="426">
                  <c:v>79.486629999999991</c:v>
                </c:pt>
                <c:pt idx="427">
                  <c:v>79.486629999999991</c:v>
                </c:pt>
                <c:pt idx="428">
                  <c:v>80.20693</c:v>
                </c:pt>
                <c:pt idx="429">
                  <c:v>81.119520000000009</c:v>
                </c:pt>
                <c:pt idx="430">
                  <c:v>81.378950000000003</c:v>
                </c:pt>
                <c:pt idx="431">
                  <c:v>81.980220000000003</c:v>
                </c:pt>
                <c:pt idx="432">
                  <c:v>82.52655</c:v>
                </c:pt>
                <c:pt idx="433">
                  <c:v>82.615070000000003</c:v>
                </c:pt>
                <c:pt idx="434">
                  <c:v>83.124770000000012</c:v>
                </c:pt>
                <c:pt idx="435">
                  <c:v>70.040289999999999</c:v>
                </c:pt>
                <c:pt idx="436">
                  <c:v>66.246490000000009</c:v>
                </c:pt>
                <c:pt idx="437">
                  <c:v>66.112200000000001</c:v>
                </c:pt>
                <c:pt idx="438">
                  <c:v>65.977900000000005</c:v>
                </c:pt>
                <c:pt idx="439">
                  <c:v>65.956540000000004</c:v>
                </c:pt>
                <c:pt idx="440">
                  <c:v>65.895499999999998</c:v>
                </c:pt>
                <c:pt idx="441">
                  <c:v>65.855820000000008</c:v>
                </c:pt>
                <c:pt idx="442">
                  <c:v>65.855820000000008</c:v>
                </c:pt>
                <c:pt idx="443">
                  <c:v>65.758150000000001</c:v>
                </c:pt>
                <c:pt idx="444">
                  <c:v>65.755099999999999</c:v>
                </c:pt>
                <c:pt idx="445">
                  <c:v>65.755099999999999</c:v>
                </c:pt>
                <c:pt idx="446">
                  <c:v>65.752039999999994</c:v>
                </c:pt>
                <c:pt idx="447">
                  <c:v>65.687950000000001</c:v>
                </c:pt>
                <c:pt idx="448">
                  <c:v>65.654380000000003</c:v>
                </c:pt>
                <c:pt idx="449">
                  <c:v>65.657430000000005</c:v>
                </c:pt>
                <c:pt idx="450">
                  <c:v>65.651319999999998</c:v>
                </c:pt>
                <c:pt idx="451">
                  <c:v>65.654380000000003</c:v>
                </c:pt>
                <c:pt idx="452">
                  <c:v>65.608590000000007</c:v>
                </c:pt>
                <c:pt idx="453">
                  <c:v>65.626909999999995</c:v>
                </c:pt>
                <c:pt idx="454">
                  <c:v>65.55671000000001</c:v>
                </c:pt>
                <c:pt idx="455">
                  <c:v>65.559759999999997</c:v>
                </c:pt>
                <c:pt idx="456">
                  <c:v>65.553659999999994</c:v>
                </c:pt>
                <c:pt idx="457">
                  <c:v>65.55671000000001</c:v>
                </c:pt>
                <c:pt idx="458">
                  <c:v>65.553659999999994</c:v>
                </c:pt>
                <c:pt idx="459">
                  <c:v>65.55671000000001</c:v>
                </c:pt>
                <c:pt idx="460">
                  <c:v>66.051149999999993</c:v>
                </c:pt>
                <c:pt idx="461">
                  <c:v>67.922110000000004</c:v>
                </c:pt>
                <c:pt idx="462">
                  <c:v>68.04419</c:v>
                </c:pt>
                <c:pt idx="463">
                  <c:v>67.735929999999996</c:v>
                </c:pt>
                <c:pt idx="464">
                  <c:v>67.610789999999994</c:v>
                </c:pt>
                <c:pt idx="465">
                  <c:v>68.459279999999993</c:v>
                </c:pt>
                <c:pt idx="466">
                  <c:v>69.023930000000007</c:v>
                </c:pt>
                <c:pt idx="467">
                  <c:v>67.958739999999992</c:v>
                </c:pt>
                <c:pt idx="468">
                  <c:v>67.378829999999994</c:v>
                </c:pt>
                <c:pt idx="469">
                  <c:v>67.006469999999993</c:v>
                </c:pt>
                <c:pt idx="470">
                  <c:v>67.006469999999993</c:v>
                </c:pt>
                <c:pt idx="471">
                  <c:v>67.800020000000004</c:v>
                </c:pt>
                <c:pt idx="472">
                  <c:v>67.943469999999991</c:v>
                </c:pt>
                <c:pt idx="473">
                  <c:v>67.470389999999995</c:v>
                </c:pt>
                <c:pt idx="474">
                  <c:v>67.104140000000001</c:v>
                </c:pt>
                <c:pt idx="475">
                  <c:v>66.866069999999993</c:v>
                </c:pt>
                <c:pt idx="476">
                  <c:v>66.689049999999995</c:v>
                </c:pt>
                <c:pt idx="477">
                  <c:v>66.817239999999998</c:v>
                </c:pt>
                <c:pt idx="478">
                  <c:v>68.056399999999996</c:v>
                </c:pt>
                <c:pt idx="479">
                  <c:v>67.815290000000005</c:v>
                </c:pt>
                <c:pt idx="480">
                  <c:v>67.415459999999996</c:v>
                </c:pt>
                <c:pt idx="481">
                  <c:v>67.125500000000002</c:v>
                </c:pt>
                <c:pt idx="482">
                  <c:v>66.939319999999995</c:v>
                </c:pt>
                <c:pt idx="483">
                  <c:v>66.789770000000004</c:v>
                </c:pt>
                <c:pt idx="484">
                  <c:v>66.667680000000004</c:v>
                </c:pt>
                <c:pt idx="485">
                  <c:v>66.566959999999995</c:v>
                </c:pt>
                <c:pt idx="486">
                  <c:v>66.536439999999999</c:v>
                </c:pt>
                <c:pt idx="487">
                  <c:v>66.457089999999994</c:v>
                </c:pt>
                <c:pt idx="488">
                  <c:v>66.35942</c:v>
                </c:pt>
                <c:pt idx="489">
                  <c:v>66.356369999999998</c:v>
                </c:pt>
                <c:pt idx="490">
                  <c:v>66.258700000000005</c:v>
                </c:pt>
                <c:pt idx="491">
                  <c:v>66.255650000000003</c:v>
                </c:pt>
                <c:pt idx="492">
                  <c:v>66.16713</c:v>
                </c:pt>
                <c:pt idx="493">
                  <c:v>66.273960000000002</c:v>
                </c:pt>
                <c:pt idx="494">
                  <c:v>67.507019999999997</c:v>
                </c:pt>
                <c:pt idx="495">
                  <c:v>67.47345</c:v>
                </c:pt>
                <c:pt idx="496">
                  <c:v>67.14076</c:v>
                </c:pt>
                <c:pt idx="497">
                  <c:v>66.893540000000002</c:v>
                </c:pt>
                <c:pt idx="498">
                  <c:v>66.762299999999996</c:v>
                </c:pt>
                <c:pt idx="499">
                  <c:v>66.606639999999999</c:v>
                </c:pt>
                <c:pt idx="500">
                  <c:v>66.524230000000003</c:v>
                </c:pt>
                <c:pt idx="501">
                  <c:v>66.450980000000001</c:v>
                </c:pt>
                <c:pt idx="502">
                  <c:v>66.356369999999998</c:v>
                </c:pt>
                <c:pt idx="503">
                  <c:v>66.273960000000002</c:v>
                </c:pt>
                <c:pt idx="504">
                  <c:v>66.225129999999993</c:v>
                </c:pt>
                <c:pt idx="505">
                  <c:v>66.661580000000001</c:v>
                </c:pt>
                <c:pt idx="506">
                  <c:v>67.848860000000002</c:v>
                </c:pt>
                <c:pt idx="507">
                  <c:v>67.372730000000004</c:v>
                </c:pt>
                <c:pt idx="508">
                  <c:v>67.085830000000001</c:v>
                </c:pt>
                <c:pt idx="509">
                  <c:v>66.905749999999998</c:v>
                </c:pt>
                <c:pt idx="510">
                  <c:v>66.77145999999999</c:v>
                </c:pt>
                <c:pt idx="511">
                  <c:v>66.676839999999999</c:v>
                </c:pt>
                <c:pt idx="512">
                  <c:v>66.585279999999997</c:v>
                </c:pt>
                <c:pt idx="513">
                  <c:v>66.502870000000001</c:v>
                </c:pt>
                <c:pt idx="514">
                  <c:v>66.457089999999994</c:v>
                </c:pt>
                <c:pt idx="515">
                  <c:v>66.380780000000001</c:v>
                </c:pt>
                <c:pt idx="516">
                  <c:v>66.35942</c:v>
                </c:pt>
                <c:pt idx="517">
                  <c:v>66.267859999999999</c:v>
                </c:pt>
                <c:pt idx="518">
                  <c:v>66.258700000000005</c:v>
                </c:pt>
                <c:pt idx="519">
                  <c:v>66.182400000000001</c:v>
                </c:pt>
                <c:pt idx="520">
                  <c:v>66.151870000000002</c:v>
                </c:pt>
                <c:pt idx="521">
                  <c:v>66.151870000000002</c:v>
                </c:pt>
                <c:pt idx="522">
                  <c:v>66.060310000000001</c:v>
                </c:pt>
                <c:pt idx="523">
                  <c:v>66.060310000000001</c:v>
                </c:pt>
                <c:pt idx="524">
                  <c:v>66.057259999999999</c:v>
                </c:pt>
                <c:pt idx="525">
                  <c:v>65.962640000000007</c:v>
                </c:pt>
                <c:pt idx="526">
                  <c:v>65.950429999999997</c:v>
                </c:pt>
                <c:pt idx="527">
                  <c:v>65.953490000000002</c:v>
                </c:pt>
                <c:pt idx="528">
                  <c:v>65.871080000000006</c:v>
                </c:pt>
                <c:pt idx="529">
                  <c:v>65.852770000000007</c:v>
                </c:pt>
                <c:pt idx="530">
                  <c:v>65.852770000000007</c:v>
                </c:pt>
                <c:pt idx="531">
                  <c:v>65.858869999999996</c:v>
                </c:pt>
                <c:pt idx="532">
                  <c:v>65.81613999999999</c:v>
                </c:pt>
                <c:pt idx="533">
                  <c:v>65.755099999999999</c:v>
                </c:pt>
                <c:pt idx="534">
                  <c:v>65.752039999999994</c:v>
                </c:pt>
                <c:pt idx="535">
                  <c:v>65.755099999999999</c:v>
                </c:pt>
                <c:pt idx="536">
                  <c:v>65.752039999999994</c:v>
                </c:pt>
                <c:pt idx="537">
                  <c:v>65.718469999999996</c:v>
                </c:pt>
                <c:pt idx="538">
                  <c:v>65.654380000000003</c:v>
                </c:pt>
                <c:pt idx="539">
                  <c:v>65.657430000000005</c:v>
                </c:pt>
                <c:pt idx="540">
                  <c:v>63.8292</c:v>
                </c:pt>
                <c:pt idx="541">
                  <c:v>43.480649999999997</c:v>
                </c:pt>
                <c:pt idx="542">
                  <c:v>25.839340000000004</c:v>
                </c:pt>
                <c:pt idx="543">
                  <c:v>10.20327</c:v>
                </c:pt>
                <c:pt idx="544">
                  <c:v>5.0482199999999997</c:v>
                </c:pt>
                <c:pt idx="545">
                  <c:v>3.1925299999999996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1.831E-2</c:v>
                </c:pt>
                <c:pt idx="549">
                  <c:v>-6.0999999999999995E-3</c:v>
                </c:pt>
                <c:pt idx="550">
                  <c:v>-9.1599999999999997E-3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-9.1599999999999997E-3</c:v>
                </c:pt>
                <c:pt idx="556">
                  <c:v>-9.1599999999999997E-3</c:v>
                </c:pt>
                <c:pt idx="557">
                  <c:v>-6.0999999999999995E-3</c:v>
                </c:pt>
                <c:pt idx="558">
                  <c:v>-6.0999999999999995E-3</c:v>
                </c:pt>
                <c:pt idx="559">
                  <c:v>-6.0999999999999995E-3</c:v>
                </c:pt>
                <c:pt idx="560">
                  <c:v>-6.0999999999999995E-3</c:v>
                </c:pt>
                <c:pt idx="561">
                  <c:v>-9.1599999999999997E-3</c:v>
                </c:pt>
                <c:pt idx="562">
                  <c:v>-6.0999999999999995E-3</c:v>
                </c:pt>
                <c:pt idx="563">
                  <c:v>-9.1599999999999997E-3</c:v>
                </c:pt>
                <c:pt idx="564">
                  <c:v>-9.1599999999999997E-3</c:v>
                </c:pt>
                <c:pt idx="565">
                  <c:v>-1.221E-2</c:v>
                </c:pt>
              </c:numCache>
            </c:numRef>
          </c:xVal>
          <c:yVal>
            <c:numRef>
              <c:f>'DATA-editted'!$AT$6:$AT$571</c:f>
              <c:numCache>
                <c:formatCode>General</c:formatCode>
                <c:ptCount val="566"/>
                <c:pt idx="0">
                  <c:v>-3.0499999999999998E-3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3.0499999999999998E-3</c:v>
                </c:pt>
                <c:pt idx="5">
                  <c:v>-3.0499999999999998E-3</c:v>
                </c:pt>
                <c:pt idx="6">
                  <c:v>-3.0499999999999998E-3</c:v>
                </c:pt>
                <c:pt idx="7">
                  <c:v>-3.0499999999999998E-3</c:v>
                </c:pt>
                <c:pt idx="8">
                  <c:v>0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-3.0499999999999998E-3</c:v>
                </c:pt>
                <c:pt idx="12">
                  <c:v>-3.0499999999999998E-3</c:v>
                </c:pt>
                <c:pt idx="13">
                  <c:v>3.0499999999999998E-3</c:v>
                </c:pt>
                <c:pt idx="14">
                  <c:v>-9.1599999999999997E-3</c:v>
                </c:pt>
                <c:pt idx="15">
                  <c:v>-3.0499999999999998E-3</c:v>
                </c:pt>
                <c:pt idx="16">
                  <c:v>0</c:v>
                </c:pt>
                <c:pt idx="17">
                  <c:v>3.0499999999999998E-3</c:v>
                </c:pt>
                <c:pt idx="18">
                  <c:v>0</c:v>
                </c:pt>
                <c:pt idx="19">
                  <c:v>3.0499999999999998E-3</c:v>
                </c:pt>
                <c:pt idx="20">
                  <c:v>-3.0499999999999998E-3</c:v>
                </c:pt>
                <c:pt idx="21">
                  <c:v>-3.0499999999999998E-3</c:v>
                </c:pt>
                <c:pt idx="22">
                  <c:v>-3.0499999999999998E-3</c:v>
                </c:pt>
                <c:pt idx="23">
                  <c:v>-3.0499999999999998E-3</c:v>
                </c:pt>
                <c:pt idx="24">
                  <c:v>-6.0999999999999995E-3</c:v>
                </c:pt>
                <c:pt idx="25">
                  <c:v>0</c:v>
                </c:pt>
                <c:pt idx="26">
                  <c:v>-3.0499999999999998E-3</c:v>
                </c:pt>
                <c:pt idx="27">
                  <c:v>-3.0499999999999998E-3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1.221E-2</c:v>
                </c:pt>
                <c:pt idx="31">
                  <c:v>0.16175999999999999</c:v>
                </c:pt>
                <c:pt idx="32">
                  <c:v>0.34488999999999997</c:v>
                </c:pt>
                <c:pt idx="33">
                  <c:v>0.39982999999999996</c:v>
                </c:pt>
                <c:pt idx="34">
                  <c:v>0.40287999999999996</c:v>
                </c:pt>
                <c:pt idx="35">
                  <c:v>0.49139000000000005</c:v>
                </c:pt>
                <c:pt idx="36">
                  <c:v>0.68367999999999995</c:v>
                </c:pt>
                <c:pt idx="37">
                  <c:v>0.69894000000000001</c:v>
                </c:pt>
                <c:pt idx="38">
                  <c:v>0.82408000000000003</c:v>
                </c:pt>
                <c:pt idx="39">
                  <c:v>1.1781200000000001</c:v>
                </c:pt>
                <c:pt idx="40">
                  <c:v>1.3673500000000001</c:v>
                </c:pt>
                <c:pt idx="41">
                  <c:v>1.39788</c:v>
                </c:pt>
                <c:pt idx="42">
                  <c:v>1.4833400000000001</c:v>
                </c:pt>
                <c:pt idx="43">
                  <c:v>1.6908799999999999</c:v>
                </c:pt>
                <c:pt idx="44">
                  <c:v>1.8648500000000001</c:v>
                </c:pt>
                <c:pt idx="45">
                  <c:v>1.9014800000000001</c:v>
                </c:pt>
                <c:pt idx="46">
                  <c:v>1.9014800000000001</c:v>
                </c:pt>
                <c:pt idx="47">
                  <c:v>1.9258899999999999</c:v>
                </c:pt>
                <c:pt idx="48">
                  <c:v>2.0876600000000001</c:v>
                </c:pt>
                <c:pt idx="49">
                  <c:v>2.18838</c:v>
                </c:pt>
                <c:pt idx="50">
                  <c:v>2.2402600000000001</c:v>
                </c:pt>
                <c:pt idx="51">
                  <c:v>2.3745599999999998</c:v>
                </c:pt>
                <c:pt idx="52">
                  <c:v>2.3959200000000003</c:v>
                </c:pt>
                <c:pt idx="53">
                  <c:v>2.4142399999999999</c:v>
                </c:pt>
                <c:pt idx="54">
                  <c:v>2.9453100000000001</c:v>
                </c:pt>
                <c:pt idx="55">
                  <c:v>3.17116</c:v>
                </c:pt>
                <c:pt idx="56">
                  <c:v>3.3512400000000002</c:v>
                </c:pt>
                <c:pt idx="57">
                  <c:v>3.90978</c:v>
                </c:pt>
                <c:pt idx="58">
                  <c:v>3.9494600000000002</c:v>
                </c:pt>
                <c:pt idx="59">
                  <c:v>4.0044000000000004</c:v>
                </c:pt>
                <c:pt idx="60">
                  <c:v>4.0044000000000004</c:v>
                </c:pt>
                <c:pt idx="61">
                  <c:v>4.0074500000000004</c:v>
                </c:pt>
                <c:pt idx="62">
                  <c:v>4.0959599999999998</c:v>
                </c:pt>
                <c:pt idx="63">
                  <c:v>4.1051200000000003</c:v>
                </c:pt>
                <c:pt idx="64">
                  <c:v>4.1875200000000001</c:v>
                </c:pt>
                <c:pt idx="65">
                  <c:v>4.2241499999999998</c:v>
                </c:pt>
                <c:pt idx="66">
                  <c:v>4.3920199999999996</c:v>
                </c:pt>
                <c:pt idx="67">
                  <c:v>4.4500099999999998</c:v>
                </c:pt>
                <c:pt idx="68">
                  <c:v>4.5385200000000001</c:v>
                </c:pt>
                <c:pt idx="69">
                  <c:v>4.7460599999999999</c:v>
                </c:pt>
                <c:pt idx="70">
                  <c:v>4.8040500000000002</c:v>
                </c:pt>
                <c:pt idx="71">
                  <c:v>4.8071099999999998</c:v>
                </c:pt>
                <c:pt idx="72">
                  <c:v>4.8803599999999996</c:v>
                </c:pt>
                <c:pt idx="73">
                  <c:v>4.9017200000000001</c:v>
                </c:pt>
                <c:pt idx="74">
                  <c:v>4.9017200000000001</c:v>
                </c:pt>
                <c:pt idx="75">
                  <c:v>4.99939</c:v>
                </c:pt>
                <c:pt idx="76">
                  <c:v>5.1550500000000001</c:v>
                </c:pt>
                <c:pt idx="77">
                  <c:v>5.5487699999999993</c:v>
                </c:pt>
                <c:pt idx="78">
                  <c:v>5.6067600000000004</c:v>
                </c:pt>
                <c:pt idx="79">
                  <c:v>5.6067600000000004</c:v>
                </c:pt>
                <c:pt idx="80">
                  <c:v>5.6922199999999998</c:v>
                </c:pt>
                <c:pt idx="81">
                  <c:v>5.7013800000000003</c:v>
                </c:pt>
                <c:pt idx="82">
                  <c:v>5.7013800000000003</c:v>
                </c:pt>
                <c:pt idx="83">
                  <c:v>5.8021000000000003</c:v>
                </c:pt>
                <c:pt idx="84">
                  <c:v>5.97607</c:v>
                </c:pt>
                <c:pt idx="85">
                  <c:v>6.0035400000000001</c:v>
                </c:pt>
                <c:pt idx="86">
                  <c:v>6.0035400000000001</c:v>
                </c:pt>
                <c:pt idx="87">
                  <c:v>6.4735699999999996</c:v>
                </c:pt>
                <c:pt idx="88">
                  <c:v>6.5010400000000006</c:v>
                </c:pt>
                <c:pt idx="89">
                  <c:v>6.5865</c:v>
                </c:pt>
                <c:pt idx="90">
                  <c:v>6.6841699999999999</c:v>
                </c:pt>
                <c:pt idx="91">
                  <c:v>6.8672900000000006</c:v>
                </c:pt>
                <c:pt idx="92">
                  <c:v>6.8825500000000002</c:v>
                </c:pt>
                <c:pt idx="93">
                  <c:v>7.2396500000000001</c:v>
                </c:pt>
                <c:pt idx="94">
                  <c:v>7.5296099999999999</c:v>
                </c:pt>
                <c:pt idx="95">
                  <c:v>7.5265499999999994</c:v>
                </c:pt>
                <c:pt idx="96">
                  <c:v>7.5082399999999998</c:v>
                </c:pt>
                <c:pt idx="97">
                  <c:v>7.5112899999999998</c:v>
                </c:pt>
                <c:pt idx="98">
                  <c:v>7.5967499999999992</c:v>
                </c:pt>
                <c:pt idx="99">
                  <c:v>7.7798800000000004</c:v>
                </c:pt>
                <c:pt idx="100">
                  <c:v>7.4044699999999999</c:v>
                </c:pt>
                <c:pt idx="101">
                  <c:v>8.2987400000000004</c:v>
                </c:pt>
                <c:pt idx="102">
                  <c:v>8.6283700000000003</c:v>
                </c:pt>
                <c:pt idx="103">
                  <c:v>8.3170599999999997</c:v>
                </c:pt>
                <c:pt idx="104">
                  <c:v>8.6039599999999989</c:v>
                </c:pt>
                <c:pt idx="105">
                  <c:v>8.89696</c:v>
                </c:pt>
                <c:pt idx="106">
                  <c:v>9.2265899999999998</c:v>
                </c:pt>
                <c:pt idx="107">
                  <c:v>9.1624999999999996</c:v>
                </c:pt>
                <c:pt idx="108">
                  <c:v>9.1075599999999994</c:v>
                </c:pt>
                <c:pt idx="109">
                  <c:v>9.2693200000000004</c:v>
                </c:pt>
                <c:pt idx="110">
                  <c:v>9.4982299999999995</c:v>
                </c:pt>
                <c:pt idx="111">
                  <c:v>9.87364</c:v>
                </c:pt>
                <c:pt idx="112">
                  <c:v>10.07203</c:v>
                </c:pt>
                <c:pt idx="113">
                  <c:v>10.209379999999999</c:v>
                </c:pt>
                <c:pt idx="114">
                  <c:v>10.20632</c:v>
                </c:pt>
                <c:pt idx="115">
                  <c:v>10.209379999999999</c:v>
                </c:pt>
                <c:pt idx="116">
                  <c:v>10.43829</c:v>
                </c:pt>
                <c:pt idx="117">
                  <c:v>10.880840000000001</c:v>
                </c:pt>
                <c:pt idx="118">
                  <c:v>10.996829999999999</c:v>
                </c:pt>
                <c:pt idx="119">
                  <c:v>11.054819999999999</c:v>
                </c:pt>
                <c:pt idx="120">
                  <c:v>11.323399999999999</c:v>
                </c:pt>
                <c:pt idx="121">
                  <c:v>11.656089999999999</c:v>
                </c:pt>
                <c:pt idx="122">
                  <c:v>11.735440000000001</c:v>
                </c:pt>
                <c:pt idx="123">
                  <c:v>11.80259</c:v>
                </c:pt>
                <c:pt idx="124">
                  <c:v>12.080329999999998</c:v>
                </c:pt>
                <c:pt idx="125">
                  <c:v>12.309239999999999</c:v>
                </c:pt>
                <c:pt idx="126">
                  <c:v>12.409960000000002</c:v>
                </c:pt>
                <c:pt idx="127">
                  <c:v>12.458800000000002</c:v>
                </c:pt>
                <c:pt idx="128">
                  <c:v>12.620560000000001</c:v>
                </c:pt>
                <c:pt idx="129">
                  <c:v>12.80674</c:v>
                </c:pt>
                <c:pt idx="130">
                  <c:v>12.85557</c:v>
                </c:pt>
                <c:pt idx="131">
                  <c:v>13.389699999999999</c:v>
                </c:pt>
                <c:pt idx="132">
                  <c:v>13.29813</c:v>
                </c:pt>
                <c:pt idx="133">
                  <c:v>13.865830000000001</c:v>
                </c:pt>
                <c:pt idx="134">
                  <c:v>14.329749999999999</c:v>
                </c:pt>
                <c:pt idx="135">
                  <c:v>14.781469999999999</c:v>
                </c:pt>
                <c:pt idx="136">
                  <c:v>14.85777</c:v>
                </c:pt>
                <c:pt idx="137">
                  <c:v>14.915760000000001</c:v>
                </c:pt>
                <c:pt idx="138">
                  <c:v>15.06837</c:v>
                </c:pt>
                <c:pt idx="139">
                  <c:v>15.233179999999999</c:v>
                </c:pt>
                <c:pt idx="140">
                  <c:v>15.59639</c:v>
                </c:pt>
                <c:pt idx="141">
                  <c:v>15.70932</c:v>
                </c:pt>
                <c:pt idx="142">
                  <c:v>15.813089999999999</c:v>
                </c:pt>
                <c:pt idx="143">
                  <c:v>15.9779</c:v>
                </c:pt>
                <c:pt idx="144">
                  <c:v>16.197659999999999</c:v>
                </c:pt>
                <c:pt idx="145">
                  <c:v>16.255649999999999</c:v>
                </c:pt>
                <c:pt idx="146">
                  <c:v>16.41741</c:v>
                </c:pt>
                <c:pt idx="147">
                  <c:v>16.609690000000001</c:v>
                </c:pt>
                <c:pt idx="148">
                  <c:v>16.70431</c:v>
                </c:pt>
                <c:pt idx="149">
                  <c:v>17.235379999999999</c:v>
                </c:pt>
                <c:pt idx="150">
                  <c:v>17.72983</c:v>
                </c:pt>
                <c:pt idx="151">
                  <c:v>17.78171</c:v>
                </c:pt>
                <c:pt idx="152">
                  <c:v>17.961790000000001</c:v>
                </c:pt>
                <c:pt idx="153">
                  <c:v>18.209009999999999</c:v>
                </c:pt>
                <c:pt idx="154">
                  <c:v>18.221220000000002</c:v>
                </c:pt>
                <c:pt idx="155">
                  <c:v>18.227319999999999</c:v>
                </c:pt>
                <c:pt idx="156">
                  <c:v>18.401289999999999</c:v>
                </c:pt>
                <c:pt idx="157">
                  <c:v>18.404350000000001</c:v>
                </c:pt>
                <c:pt idx="158">
                  <c:v>18.532539999999997</c:v>
                </c:pt>
                <c:pt idx="159">
                  <c:v>18.94763</c:v>
                </c:pt>
                <c:pt idx="160">
                  <c:v>19.295570000000001</c:v>
                </c:pt>
                <c:pt idx="161">
                  <c:v>18.950679999999998</c:v>
                </c:pt>
                <c:pt idx="162">
                  <c:v>19.42071</c:v>
                </c:pt>
                <c:pt idx="163">
                  <c:v>19.884630000000001</c:v>
                </c:pt>
                <c:pt idx="164">
                  <c:v>20.012819999999998</c:v>
                </c:pt>
                <c:pt idx="165">
                  <c:v>20.06776</c:v>
                </c:pt>
                <c:pt idx="166">
                  <c:v>20.449269999999999</c:v>
                </c:pt>
                <c:pt idx="167">
                  <c:v>20.870470000000001</c:v>
                </c:pt>
                <c:pt idx="168">
                  <c:v>20.818580000000001</c:v>
                </c:pt>
                <c:pt idx="169">
                  <c:v>21.056650000000001</c:v>
                </c:pt>
                <c:pt idx="170">
                  <c:v>21.273350000000001</c:v>
                </c:pt>
                <c:pt idx="171">
                  <c:v>21.328290000000003</c:v>
                </c:pt>
                <c:pt idx="172">
                  <c:v>21.49005</c:v>
                </c:pt>
                <c:pt idx="173">
                  <c:v>21.639600000000002</c:v>
                </c:pt>
                <c:pt idx="174">
                  <c:v>21.718960000000003</c:v>
                </c:pt>
                <c:pt idx="175">
                  <c:v>21.651810000000001</c:v>
                </c:pt>
                <c:pt idx="176">
                  <c:v>21.920400000000001</c:v>
                </c:pt>
                <c:pt idx="177">
                  <c:v>22.07911</c:v>
                </c:pt>
                <c:pt idx="178">
                  <c:v>22.112680000000001</c:v>
                </c:pt>
                <c:pt idx="179">
                  <c:v>22.268339999999998</c:v>
                </c:pt>
                <c:pt idx="180">
                  <c:v>22.500309999999999</c:v>
                </c:pt>
                <c:pt idx="181">
                  <c:v>22.506410000000002</c:v>
                </c:pt>
                <c:pt idx="182">
                  <c:v>22.433159999999997</c:v>
                </c:pt>
                <c:pt idx="183">
                  <c:v>23.263339999999999</c:v>
                </c:pt>
                <c:pt idx="184">
                  <c:v>23.476990000000001</c:v>
                </c:pt>
                <c:pt idx="185">
                  <c:v>23.43121</c:v>
                </c:pt>
                <c:pt idx="186">
                  <c:v>23.364059999999998</c:v>
                </c:pt>
                <c:pt idx="187">
                  <c:v>23.306069999999998</c:v>
                </c:pt>
                <c:pt idx="188">
                  <c:v>23.75168</c:v>
                </c:pt>
                <c:pt idx="189">
                  <c:v>23.919550000000001</c:v>
                </c:pt>
                <c:pt idx="190">
                  <c:v>23.827979999999997</c:v>
                </c:pt>
                <c:pt idx="191">
                  <c:v>23.837139999999998</c:v>
                </c:pt>
                <c:pt idx="192">
                  <c:v>23.925650000000001</c:v>
                </c:pt>
                <c:pt idx="193">
                  <c:v>23.980590000000003</c:v>
                </c:pt>
                <c:pt idx="194">
                  <c:v>24.120990000000003</c:v>
                </c:pt>
                <c:pt idx="195">
                  <c:v>24.10267</c:v>
                </c:pt>
                <c:pt idx="196">
                  <c:v>24.16677</c:v>
                </c:pt>
                <c:pt idx="197">
                  <c:v>24.209499999999998</c:v>
                </c:pt>
                <c:pt idx="198">
                  <c:v>24.355999999999998</c:v>
                </c:pt>
                <c:pt idx="199">
                  <c:v>24.429250000000003</c:v>
                </c:pt>
                <c:pt idx="200">
                  <c:v>24.429250000000003</c:v>
                </c:pt>
                <c:pt idx="201">
                  <c:v>24.581860000000002</c:v>
                </c:pt>
                <c:pt idx="202">
                  <c:v>24.752779999999998</c:v>
                </c:pt>
                <c:pt idx="203">
                  <c:v>24.792460000000002</c:v>
                </c:pt>
                <c:pt idx="204">
                  <c:v>25.12209</c:v>
                </c:pt>
                <c:pt idx="205">
                  <c:v>25.31437</c:v>
                </c:pt>
                <c:pt idx="206">
                  <c:v>25.329630000000002</c:v>
                </c:pt>
                <c:pt idx="207">
                  <c:v>25.311320000000002</c:v>
                </c:pt>
                <c:pt idx="208">
                  <c:v>25.424250000000001</c:v>
                </c:pt>
                <c:pt idx="209">
                  <c:v>25.546329999999998</c:v>
                </c:pt>
                <c:pt idx="210">
                  <c:v>25.778290000000002</c:v>
                </c:pt>
                <c:pt idx="211">
                  <c:v>26.007199999999997</c:v>
                </c:pt>
                <c:pt idx="212">
                  <c:v>25.930900000000001</c:v>
                </c:pt>
                <c:pt idx="213">
                  <c:v>26.077399999999997</c:v>
                </c:pt>
                <c:pt idx="214">
                  <c:v>26.156759999999998</c:v>
                </c:pt>
                <c:pt idx="215">
                  <c:v>26.251370000000001</c:v>
                </c:pt>
                <c:pt idx="216">
                  <c:v>26.327680000000001</c:v>
                </c:pt>
                <c:pt idx="217">
                  <c:v>26.251370000000001</c:v>
                </c:pt>
                <c:pt idx="218">
                  <c:v>26.419239999999999</c:v>
                </c:pt>
                <c:pt idx="219">
                  <c:v>26.361249999999998</c:v>
                </c:pt>
                <c:pt idx="220">
                  <c:v>26.422289999999997</c:v>
                </c:pt>
                <c:pt idx="221">
                  <c:v>26.526070000000001</c:v>
                </c:pt>
                <c:pt idx="222">
                  <c:v>26.712249999999997</c:v>
                </c:pt>
                <c:pt idx="223">
                  <c:v>26.70919</c:v>
                </c:pt>
                <c:pt idx="224">
                  <c:v>26.700039999999998</c:v>
                </c:pt>
                <c:pt idx="225">
                  <c:v>26.822119999999998</c:v>
                </c:pt>
                <c:pt idx="226">
                  <c:v>26.913690000000003</c:v>
                </c:pt>
                <c:pt idx="227">
                  <c:v>26.87096</c:v>
                </c:pt>
                <c:pt idx="228">
                  <c:v>26.925889999999999</c:v>
                </c:pt>
                <c:pt idx="229">
                  <c:v>26.931999999999999</c:v>
                </c:pt>
                <c:pt idx="230">
                  <c:v>27.020509999999998</c:v>
                </c:pt>
                <c:pt idx="231">
                  <c:v>27.084609999999998</c:v>
                </c:pt>
                <c:pt idx="232">
                  <c:v>27.032719999999998</c:v>
                </c:pt>
                <c:pt idx="233">
                  <c:v>27.029669999999999</c:v>
                </c:pt>
                <c:pt idx="234">
                  <c:v>27.032719999999998</c:v>
                </c:pt>
                <c:pt idx="235">
                  <c:v>27.032719999999998</c:v>
                </c:pt>
                <c:pt idx="236">
                  <c:v>27.084609999999998</c:v>
                </c:pt>
                <c:pt idx="237">
                  <c:v>27.179220000000001</c:v>
                </c:pt>
                <c:pt idx="238">
                  <c:v>27.310459999999999</c:v>
                </c:pt>
                <c:pt idx="239">
                  <c:v>27.423389999999998</c:v>
                </c:pt>
                <c:pt idx="240">
                  <c:v>27.34404</c:v>
                </c:pt>
                <c:pt idx="241">
                  <c:v>27.484430000000003</c:v>
                </c:pt>
                <c:pt idx="242">
                  <c:v>27.627880000000001</c:v>
                </c:pt>
                <c:pt idx="243">
                  <c:v>27.630939999999999</c:v>
                </c:pt>
                <c:pt idx="244">
                  <c:v>27.725549999999998</c:v>
                </c:pt>
                <c:pt idx="245">
                  <c:v>27.545479999999998</c:v>
                </c:pt>
                <c:pt idx="246">
                  <c:v>27.719450000000002</c:v>
                </c:pt>
                <c:pt idx="247">
                  <c:v>27.493589999999998</c:v>
                </c:pt>
                <c:pt idx="248">
                  <c:v>27.90868</c:v>
                </c:pt>
                <c:pt idx="249">
                  <c:v>28.122330000000002</c:v>
                </c:pt>
                <c:pt idx="250">
                  <c:v>28.131489999999999</c:v>
                </c:pt>
                <c:pt idx="251">
                  <c:v>28.131489999999999</c:v>
                </c:pt>
                <c:pt idx="252">
                  <c:v>28.22</c:v>
                </c:pt>
                <c:pt idx="253">
                  <c:v>28.320720000000001</c:v>
                </c:pt>
                <c:pt idx="254">
                  <c:v>28.314609999999998</c:v>
                </c:pt>
                <c:pt idx="255">
                  <c:v>28.49774</c:v>
                </c:pt>
                <c:pt idx="256">
                  <c:v>28.677820000000001</c:v>
                </c:pt>
                <c:pt idx="257">
                  <c:v>28.735810000000001</c:v>
                </c:pt>
                <c:pt idx="258">
                  <c:v>28.653400000000001</c:v>
                </c:pt>
                <c:pt idx="259">
                  <c:v>28.705290000000002</c:v>
                </c:pt>
                <c:pt idx="260">
                  <c:v>28.793800000000001</c:v>
                </c:pt>
                <c:pt idx="261">
                  <c:v>28.918939999999999</c:v>
                </c:pt>
                <c:pt idx="262">
                  <c:v>28.967770000000002</c:v>
                </c:pt>
                <c:pt idx="263">
                  <c:v>28.979980000000001</c:v>
                </c:pt>
                <c:pt idx="264">
                  <c:v>29.309609999999999</c:v>
                </c:pt>
                <c:pt idx="265">
                  <c:v>29.294349999999998</c:v>
                </c:pt>
                <c:pt idx="266">
                  <c:v>29.47748</c:v>
                </c:pt>
                <c:pt idx="267">
                  <c:v>29.614819999999998</c:v>
                </c:pt>
                <c:pt idx="268">
                  <c:v>29.54157</c:v>
                </c:pt>
                <c:pt idx="269">
                  <c:v>29.547669999999997</c:v>
                </c:pt>
                <c:pt idx="270">
                  <c:v>29.61177</c:v>
                </c:pt>
                <c:pt idx="271">
                  <c:v>29.724699999999999</c:v>
                </c:pt>
                <c:pt idx="272">
                  <c:v>29.81016</c:v>
                </c:pt>
                <c:pt idx="273">
                  <c:v>29.837630000000001</c:v>
                </c:pt>
                <c:pt idx="274">
                  <c:v>29.773530000000001</c:v>
                </c:pt>
                <c:pt idx="275">
                  <c:v>29.816260000000003</c:v>
                </c:pt>
                <c:pt idx="276">
                  <c:v>30.011599999999998</c:v>
                </c:pt>
                <c:pt idx="277">
                  <c:v>30.103159999999999</c:v>
                </c:pt>
                <c:pt idx="278">
                  <c:v>30.106210000000001</c:v>
                </c:pt>
                <c:pt idx="279">
                  <c:v>30.219140000000003</c:v>
                </c:pt>
                <c:pt idx="280">
                  <c:v>30.423639999999999</c:v>
                </c:pt>
                <c:pt idx="281">
                  <c:v>30.530459999999998</c:v>
                </c:pt>
                <c:pt idx="282">
                  <c:v>30.53351</c:v>
                </c:pt>
                <c:pt idx="283">
                  <c:v>30.445</c:v>
                </c:pt>
                <c:pt idx="284">
                  <c:v>30.396170000000001</c:v>
                </c:pt>
                <c:pt idx="285">
                  <c:v>30.338180000000001</c:v>
                </c:pt>
                <c:pt idx="286">
                  <c:v>30.50299</c:v>
                </c:pt>
                <c:pt idx="287">
                  <c:v>30.683069999999997</c:v>
                </c:pt>
                <c:pt idx="288">
                  <c:v>30.78379</c:v>
                </c:pt>
                <c:pt idx="289">
                  <c:v>30.738009999999999</c:v>
                </c:pt>
                <c:pt idx="290">
                  <c:v>30.808200000000003</c:v>
                </c:pt>
                <c:pt idx="291">
                  <c:v>30.844830000000002</c:v>
                </c:pt>
                <c:pt idx="292">
                  <c:v>30.96386</c:v>
                </c:pt>
                <c:pt idx="293">
                  <c:v>31.061529999999998</c:v>
                </c:pt>
                <c:pt idx="294">
                  <c:v>31.131729999999997</c:v>
                </c:pt>
                <c:pt idx="295">
                  <c:v>31.134779999999999</c:v>
                </c:pt>
                <c:pt idx="296">
                  <c:v>31.134779999999999</c:v>
                </c:pt>
                <c:pt idx="297">
                  <c:v>31.043220000000002</c:v>
                </c:pt>
                <c:pt idx="298">
                  <c:v>31.266019999999997</c:v>
                </c:pt>
                <c:pt idx="299">
                  <c:v>31.43084</c:v>
                </c:pt>
                <c:pt idx="300">
                  <c:v>31.44</c:v>
                </c:pt>
                <c:pt idx="301">
                  <c:v>31.443049999999999</c:v>
                </c:pt>
                <c:pt idx="302">
                  <c:v>31.531559999999999</c:v>
                </c:pt>
                <c:pt idx="303">
                  <c:v>31.772680000000001</c:v>
                </c:pt>
                <c:pt idx="304">
                  <c:v>31.830670000000001</c:v>
                </c:pt>
                <c:pt idx="305">
                  <c:v>31.922229999999999</c:v>
                </c:pt>
                <c:pt idx="306">
                  <c:v>31.934439999999999</c:v>
                </c:pt>
                <c:pt idx="307">
                  <c:v>31.934439999999999</c:v>
                </c:pt>
                <c:pt idx="308">
                  <c:v>32.032109999999996</c:v>
                </c:pt>
                <c:pt idx="309">
                  <c:v>32.129780000000004</c:v>
                </c:pt>
                <c:pt idx="310">
                  <c:v>32.087049999999998</c:v>
                </c:pt>
                <c:pt idx="311">
                  <c:v>32.087049999999998</c:v>
                </c:pt>
                <c:pt idx="312">
                  <c:v>32.218290000000003</c:v>
                </c:pt>
                <c:pt idx="313">
                  <c:v>32.395310000000002</c:v>
                </c:pt>
                <c:pt idx="314">
                  <c:v>32.431939999999997</c:v>
                </c:pt>
                <c:pt idx="315">
                  <c:v>32.434989999999999</c:v>
                </c:pt>
                <c:pt idx="316">
                  <c:v>32.502139999999997</c:v>
                </c:pt>
                <c:pt idx="317">
                  <c:v>32.538760000000003</c:v>
                </c:pt>
                <c:pt idx="318">
                  <c:v>32.581490000000002</c:v>
                </c:pt>
                <c:pt idx="319">
                  <c:v>32.71884</c:v>
                </c:pt>
                <c:pt idx="320">
                  <c:v>32.80735</c:v>
                </c:pt>
                <c:pt idx="321">
                  <c:v>32.743249999999996</c:v>
                </c:pt>
                <c:pt idx="322">
                  <c:v>32.682209999999998</c:v>
                </c:pt>
                <c:pt idx="323">
                  <c:v>32.587600000000002</c:v>
                </c:pt>
                <c:pt idx="324">
                  <c:v>32.734099999999998</c:v>
                </c:pt>
                <c:pt idx="325">
                  <c:v>32.73715</c:v>
                </c:pt>
                <c:pt idx="326">
                  <c:v>32.645589999999999</c:v>
                </c:pt>
                <c:pt idx="327">
                  <c:v>32.792090000000002</c:v>
                </c:pt>
                <c:pt idx="328">
                  <c:v>32.956899999999997</c:v>
                </c:pt>
                <c:pt idx="329">
                  <c:v>33.036259999999999</c:v>
                </c:pt>
                <c:pt idx="330">
                  <c:v>32.94164</c:v>
                </c:pt>
                <c:pt idx="331">
                  <c:v>32.883649999999996</c:v>
                </c:pt>
                <c:pt idx="332">
                  <c:v>32.969110000000001</c:v>
                </c:pt>
                <c:pt idx="333">
                  <c:v>33.118670000000002</c:v>
                </c:pt>
                <c:pt idx="334">
                  <c:v>33.03931</c:v>
                </c:pt>
                <c:pt idx="335">
                  <c:v>33.185810000000004</c:v>
                </c:pt>
                <c:pt idx="336">
                  <c:v>33.237699999999997</c:v>
                </c:pt>
                <c:pt idx="337">
                  <c:v>33.335369999999998</c:v>
                </c:pt>
                <c:pt idx="338">
                  <c:v>33.268219999999999</c:v>
                </c:pt>
                <c:pt idx="339">
                  <c:v>33.234650000000002</c:v>
                </c:pt>
                <c:pt idx="340">
                  <c:v>33.332320000000003</c:v>
                </c:pt>
                <c:pt idx="341">
                  <c:v>33.338419999999999</c:v>
                </c:pt>
                <c:pt idx="342">
                  <c:v>33.433039999999998</c:v>
                </c:pt>
                <c:pt idx="343">
                  <c:v>33.439140000000002</c:v>
                </c:pt>
                <c:pt idx="344">
                  <c:v>33.469659999999998</c:v>
                </c:pt>
                <c:pt idx="345">
                  <c:v>33.533760000000001</c:v>
                </c:pt>
                <c:pt idx="346">
                  <c:v>33.448299999999996</c:v>
                </c:pt>
                <c:pt idx="347">
                  <c:v>33.579540000000001</c:v>
                </c:pt>
                <c:pt idx="348">
                  <c:v>33.719940000000001</c:v>
                </c:pt>
                <c:pt idx="349">
                  <c:v>33.735199999999999</c:v>
                </c:pt>
                <c:pt idx="350">
                  <c:v>33.64669</c:v>
                </c:pt>
                <c:pt idx="351">
                  <c:v>33.637529999999998</c:v>
                </c:pt>
                <c:pt idx="352">
                  <c:v>33.722990000000003</c:v>
                </c:pt>
                <c:pt idx="353">
                  <c:v>33.820659999999997</c:v>
                </c:pt>
                <c:pt idx="354">
                  <c:v>33.918329999999997</c:v>
                </c:pt>
                <c:pt idx="355">
                  <c:v>33.860329999999998</c:v>
                </c:pt>
                <c:pt idx="356">
                  <c:v>33.838969999999996</c:v>
                </c:pt>
                <c:pt idx="357">
                  <c:v>33.924430000000001</c:v>
                </c:pt>
                <c:pt idx="358">
                  <c:v>34.067880000000002</c:v>
                </c:pt>
                <c:pt idx="359">
                  <c:v>34.055669999999999</c:v>
                </c:pt>
                <c:pt idx="360">
                  <c:v>34.03125</c:v>
                </c:pt>
                <c:pt idx="361">
                  <c:v>33.973260000000003</c:v>
                </c:pt>
                <c:pt idx="362">
                  <c:v>34.131970000000003</c:v>
                </c:pt>
                <c:pt idx="363">
                  <c:v>34.251010000000001</c:v>
                </c:pt>
                <c:pt idx="364">
                  <c:v>34.412770000000002</c:v>
                </c:pt>
                <c:pt idx="365">
                  <c:v>34.437190000000001</c:v>
                </c:pt>
                <c:pt idx="366">
                  <c:v>34.342570000000002</c:v>
                </c:pt>
                <c:pt idx="367">
                  <c:v>34.290680000000002</c:v>
                </c:pt>
                <c:pt idx="368">
                  <c:v>34.458550000000002</c:v>
                </c:pt>
                <c:pt idx="369">
                  <c:v>34.540959999999998</c:v>
                </c:pt>
                <c:pt idx="370">
                  <c:v>34.537910000000004</c:v>
                </c:pt>
                <c:pt idx="371">
                  <c:v>34.47992</c:v>
                </c:pt>
                <c:pt idx="372">
                  <c:v>34.5959</c:v>
                </c:pt>
                <c:pt idx="373">
                  <c:v>34.681359999999998</c:v>
                </c:pt>
                <c:pt idx="374">
                  <c:v>34.861429999999999</c:v>
                </c:pt>
                <c:pt idx="375">
                  <c:v>34.937739999999998</c:v>
                </c:pt>
                <c:pt idx="376">
                  <c:v>34.937739999999998</c:v>
                </c:pt>
                <c:pt idx="377">
                  <c:v>34.928580000000004</c:v>
                </c:pt>
                <c:pt idx="378">
                  <c:v>34.840069999999997</c:v>
                </c:pt>
                <c:pt idx="379">
                  <c:v>34.968260000000001</c:v>
                </c:pt>
                <c:pt idx="380">
                  <c:v>35.133069999999996</c:v>
                </c:pt>
                <c:pt idx="381">
                  <c:v>35.090339999999998</c:v>
                </c:pt>
                <c:pt idx="382">
                  <c:v>35.233789999999999</c:v>
                </c:pt>
                <c:pt idx="383">
                  <c:v>35.236849999999997</c:v>
                </c:pt>
                <c:pt idx="384">
                  <c:v>35.163589999999999</c:v>
                </c:pt>
                <c:pt idx="385">
                  <c:v>35.209380000000003</c:v>
                </c:pt>
                <c:pt idx="386">
                  <c:v>35.328409999999998</c:v>
                </c:pt>
                <c:pt idx="387">
                  <c:v>35.337569999999999</c:v>
                </c:pt>
                <c:pt idx="388">
                  <c:v>35.529850000000003</c:v>
                </c:pt>
                <c:pt idx="389">
                  <c:v>35.477959999999996</c:v>
                </c:pt>
                <c:pt idx="390">
                  <c:v>35.435230000000004</c:v>
                </c:pt>
                <c:pt idx="391">
                  <c:v>35.438290000000002</c:v>
                </c:pt>
                <c:pt idx="392">
                  <c:v>35.560369999999999</c:v>
                </c:pt>
                <c:pt idx="393">
                  <c:v>35.654989999999998</c:v>
                </c:pt>
                <c:pt idx="394">
                  <c:v>36.433279999999996</c:v>
                </c:pt>
                <c:pt idx="395">
                  <c:v>36.430230000000002</c:v>
                </c:pt>
                <c:pt idx="396">
                  <c:v>36.57978</c:v>
                </c:pt>
                <c:pt idx="397">
                  <c:v>36.640830000000001</c:v>
                </c:pt>
                <c:pt idx="398">
                  <c:v>36.54316</c:v>
                </c:pt>
                <c:pt idx="399">
                  <c:v>36.643879999999996</c:v>
                </c:pt>
                <c:pt idx="400">
                  <c:v>36.833110000000005</c:v>
                </c:pt>
                <c:pt idx="401">
                  <c:v>36.781219999999998</c:v>
                </c:pt>
                <c:pt idx="402">
                  <c:v>36.698819999999998</c:v>
                </c:pt>
                <c:pt idx="403">
                  <c:v>36.466850000000001</c:v>
                </c:pt>
                <c:pt idx="404">
                  <c:v>36.326460000000004</c:v>
                </c:pt>
                <c:pt idx="405">
                  <c:v>36.241</c:v>
                </c:pt>
                <c:pt idx="406">
                  <c:v>36.176900000000003</c:v>
                </c:pt>
                <c:pt idx="407">
                  <c:v>36.143329999999999</c:v>
                </c:pt>
                <c:pt idx="408">
                  <c:v>36.143329999999999</c:v>
                </c:pt>
                <c:pt idx="409">
                  <c:v>36.063969999999998</c:v>
                </c:pt>
                <c:pt idx="410">
                  <c:v>36.039560000000002</c:v>
                </c:pt>
                <c:pt idx="411">
                  <c:v>36.036500000000004</c:v>
                </c:pt>
                <c:pt idx="412">
                  <c:v>36.039560000000002</c:v>
                </c:pt>
                <c:pt idx="413">
                  <c:v>36.262360000000001</c:v>
                </c:pt>
                <c:pt idx="414">
                  <c:v>36.50958</c:v>
                </c:pt>
                <c:pt idx="415">
                  <c:v>36.533999999999999</c:v>
                </c:pt>
                <c:pt idx="416">
                  <c:v>36.533999999999999</c:v>
                </c:pt>
                <c:pt idx="417">
                  <c:v>36.445489999999999</c:v>
                </c:pt>
                <c:pt idx="418">
                  <c:v>36.622510000000005</c:v>
                </c:pt>
                <c:pt idx="419">
                  <c:v>35.001829999999998</c:v>
                </c:pt>
                <c:pt idx="420">
                  <c:v>32.111460000000001</c:v>
                </c:pt>
                <c:pt idx="421">
                  <c:v>29.944450000000003</c:v>
                </c:pt>
                <c:pt idx="422">
                  <c:v>29.306560000000001</c:v>
                </c:pt>
                <c:pt idx="423">
                  <c:v>29.437800000000003</c:v>
                </c:pt>
                <c:pt idx="424">
                  <c:v>29.526309999999999</c:v>
                </c:pt>
                <c:pt idx="425">
                  <c:v>29.53547</c:v>
                </c:pt>
                <c:pt idx="426">
                  <c:v>29.52936</c:v>
                </c:pt>
                <c:pt idx="427">
                  <c:v>29.53547</c:v>
                </c:pt>
                <c:pt idx="428">
                  <c:v>29.715540000000001</c:v>
                </c:pt>
                <c:pt idx="429">
                  <c:v>30.14284</c:v>
                </c:pt>
                <c:pt idx="430">
                  <c:v>30.231350000000003</c:v>
                </c:pt>
                <c:pt idx="431">
                  <c:v>30.353439999999999</c:v>
                </c:pt>
                <c:pt idx="432">
                  <c:v>30.576239999999999</c:v>
                </c:pt>
                <c:pt idx="433">
                  <c:v>30.728850000000001</c:v>
                </c:pt>
                <c:pt idx="434">
                  <c:v>30.86009</c:v>
                </c:pt>
                <c:pt idx="435">
                  <c:v>23.800509999999999</c:v>
                </c:pt>
                <c:pt idx="436">
                  <c:v>22.350749999999998</c:v>
                </c:pt>
                <c:pt idx="437">
                  <c:v>22.326329999999999</c:v>
                </c:pt>
                <c:pt idx="438">
                  <c:v>22.326329999999999</c:v>
                </c:pt>
                <c:pt idx="439">
                  <c:v>22.308020000000003</c:v>
                </c:pt>
                <c:pt idx="440">
                  <c:v>22.228670000000001</c:v>
                </c:pt>
                <c:pt idx="441">
                  <c:v>22.21951</c:v>
                </c:pt>
                <c:pt idx="442">
                  <c:v>22.222559999999998</c:v>
                </c:pt>
                <c:pt idx="443">
                  <c:v>22.21951</c:v>
                </c:pt>
                <c:pt idx="444">
                  <c:v>22.225610000000003</c:v>
                </c:pt>
                <c:pt idx="445">
                  <c:v>22.222559999999998</c:v>
                </c:pt>
                <c:pt idx="446">
                  <c:v>22.21951</c:v>
                </c:pt>
                <c:pt idx="447">
                  <c:v>22.222559999999998</c:v>
                </c:pt>
                <c:pt idx="448">
                  <c:v>22.222559999999998</c:v>
                </c:pt>
                <c:pt idx="449">
                  <c:v>22.216460000000001</c:v>
                </c:pt>
                <c:pt idx="450">
                  <c:v>22.21951</c:v>
                </c:pt>
                <c:pt idx="451">
                  <c:v>22.21951</c:v>
                </c:pt>
                <c:pt idx="452">
                  <c:v>22.21951</c:v>
                </c:pt>
                <c:pt idx="453">
                  <c:v>22.222559999999998</c:v>
                </c:pt>
                <c:pt idx="454">
                  <c:v>22.21951</c:v>
                </c:pt>
                <c:pt idx="455">
                  <c:v>22.21951</c:v>
                </c:pt>
                <c:pt idx="456">
                  <c:v>22.18899</c:v>
                </c:pt>
                <c:pt idx="457">
                  <c:v>22.121840000000002</c:v>
                </c:pt>
                <c:pt idx="458">
                  <c:v>22.121840000000002</c:v>
                </c:pt>
                <c:pt idx="459">
                  <c:v>22.115740000000002</c:v>
                </c:pt>
                <c:pt idx="460">
                  <c:v>22.204250000000002</c:v>
                </c:pt>
                <c:pt idx="461">
                  <c:v>22.59797</c:v>
                </c:pt>
                <c:pt idx="462">
                  <c:v>23.046640000000004</c:v>
                </c:pt>
                <c:pt idx="463">
                  <c:v>23.025269999999999</c:v>
                </c:pt>
                <c:pt idx="464">
                  <c:v>22.93676</c:v>
                </c:pt>
                <c:pt idx="465">
                  <c:v>23.138200000000001</c:v>
                </c:pt>
                <c:pt idx="466">
                  <c:v>23.406790000000001</c:v>
                </c:pt>
                <c:pt idx="467">
                  <c:v>23.254180000000002</c:v>
                </c:pt>
                <c:pt idx="468">
                  <c:v>22.915390000000002</c:v>
                </c:pt>
                <c:pt idx="469">
                  <c:v>22.588820000000002</c:v>
                </c:pt>
                <c:pt idx="470">
                  <c:v>22.555239999999998</c:v>
                </c:pt>
                <c:pt idx="471">
                  <c:v>22.78415</c:v>
                </c:pt>
                <c:pt idx="472">
                  <c:v>22.817730000000001</c:v>
                </c:pt>
                <c:pt idx="473">
                  <c:v>22.765839999999997</c:v>
                </c:pt>
                <c:pt idx="474">
                  <c:v>22.588820000000002</c:v>
                </c:pt>
                <c:pt idx="475">
                  <c:v>22.445369999999997</c:v>
                </c:pt>
                <c:pt idx="476">
                  <c:v>22.414850000000001</c:v>
                </c:pt>
                <c:pt idx="477">
                  <c:v>22.39348</c:v>
                </c:pt>
                <c:pt idx="478">
                  <c:v>22.747530000000001</c:v>
                </c:pt>
                <c:pt idx="479">
                  <c:v>22.817730000000001</c:v>
                </c:pt>
                <c:pt idx="480">
                  <c:v>22.72616</c:v>
                </c:pt>
                <c:pt idx="481">
                  <c:v>22.555239999999998</c:v>
                </c:pt>
                <c:pt idx="482">
                  <c:v>22.427049999999998</c:v>
                </c:pt>
                <c:pt idx="483">
                  <c:v>22.427049999999998</c:v>
                </c:pt>
                <c:pt idx="484">
                  <c:v>22.326329999999999</c:v>
                </c:pt>
                <c:pt idx="485">
                  <c:v>22.326329999999999</c:v>
                </c:pt>
                <c:pt idx="486">
                  <c:v>22.317179999999997</c:v>
                </c:pt>
                <c:pt idx="487">
                  <c:v>22.225610000000003</c:v>
                </c:pt>
                <c:pt idx="488">
                  <c:v>22.222559999999998</c:v>
                </c:pt>
                <c:pt idx="489">
                  <c:v>22.222559999999998</c:v>
                </c:pt>
                <c:pt idx="490">
                  <c:v>22.222559999999998</c:v>
                </c:pt>
                <c:pt idx="491">
                  <c:v>22.225610000000003</c:v>
                </c:pt>
                <c:pt idx="492">
                  <c:v>22.134050000000002</c:v>
                </c:pt>
                <c:pt idx="493">
                  <c:v>22.152359999999998</c:v>
                </c:pt>
                <c:pt idx="494">
                  <c:v>22.40569</c:v>
                </c:pt>
                <c:pt idx="495">
                  <c:v>22.515569999999997</c:v>
                </c:pt>
                <c:pt idx="496">
                  <c:v>22.518620000000002</c:v>
                </c:pt>
                <c:pt idx="497">
                  <c:v>22.439260000000001</c:v>
                </c:pt>
                <c:pt idx="498">
                  <c:v>22.32939</c:v>
                </c:pt>
                <c:pt idx="499">
                  <c:v>22.228670000000001</c:v>
                </c:pt>
                <c:pt idx="500">
                  <c:v>22.21951</c:v>
                </c:pt>
                <c:pt idx="501">
                  <c:v>22.21951</c:v>
                </c:pt>
                <c:pt idx="502">
                  <c:v>22.124890000000001</c:v>
                </c:pt>
                <c:pt idx="503">
                  <c:v>22.124890000000001</c:v>
                </c:pt>
                <c:pt idx="504">
                  <c:v>22.118790000000001</c:v>
                </c:pt>
                <c:pt idx="505">
                  <c:v>22.176779999999997</c:v>
                </c:pt>
                <c:pt idx="506">
                  <c:v>22.445369999999997</c:v>
                </c:pt>
                <c:pt idx="507">
                  <c:v>22.518620000000002</c:v>
                </c:pt>
                <c:pt idx="508">
                  <c:v>22.448420000000002</c:v>
                </c:pt>
                <c:pt idx="509">
                  <c:v>22.356860000000001</c:v>
                </c:pt>
                <c:pt idx="510">
                  <c:v>22.2714</c:v>
                </c:pt>
                <c:pt idx="511">
                  <c:v>22.21951</c:v>
                </c:pt>
                <c:pt idx="512">
                  <c:v>22.222559999999998</c:v>
                </c:pt>
                <c:pt idx="513">
                  <c:v>22.222559999999998</c:v>
                </c:pt>
                <c:pt idx="514">
                  <c:v>22.21951</c:v>
                </c:pt>
                <c:pt idx="515">
                  <c:v>22.124890000000001</c:v>
                </c:pt>
                <c:pt idx="516">
                  <c:v>22.121840000000002</c:v>
                </c:pt>
                <c:pt idx="517">
                  <c:v>22.121840000000002</c:v>
                </c:pt>
                <c:pt idx="518">
                  <c:v>22.118790000000001</c:v>
                </c:pt>
                <c:pt idx="519">
                  <c:v>22.121840000000002</c:v>
                </c:pt>
                <c:pt idx="520">
                  <c:v>22.027229999999999</c:v>
                </c:pt>
                <c:pt idx="521">
                  <c:v>22.02112</c:v>
                </c:pt>
                <c:pt idx="522">
                  <c:v>22.02112</c:v>
                </c:pt>
                <c:pt idx="523">
                  <c:v>22.018069999999998</c:v>
                </c:pt>
                <c:pt idx="524">
                  <c:v>22.01502</c:v>
                </c:pt>
                <c:pt idx="525">
                  <c:v>22.018069999999998</c:v>
                </c:pt>
                <c:pt idx="526">
                  <c:v>22.018069999999998</c:v>
                </c:pt>
                <c:pt idx="527">
                  <c:v>22.01502</c:v>
                </c:pt>
                <c:pt idx="528">
                  <c:v>21.920400000000001</c:v>
                </c:pt>
                <c:pt idx="529">
                  <c:v>21.920400000000001</c:v>
                </c:pt>
                <c:pt idx="530">
                  <c:v>21.917350000000003</c:v>
                </c:pt>
                <c:pt idx="531">
                  <c:v>21.923449999999999</c:v>
                </c:pt>
                <c:pt idx="532">
                  <c:v>21.917350000000003</c:v>
                </c:pt>
                <c:pt idx="533">
                  <c:v>21.917350000000003</c:v>
                </c:pt>
                <c:pt idx="534">
                  <c:v>21.917350000000003</c:v>
                </c:pt>
                <c:pt idx="535">
                  <c:v>21.917350000000003</c:v>
                </c:pt>
                <c:pt idx="536">
                  <c:v>21.920400000000001</c:v>
                </c:pt>
                <c:pt idx="537">
                  <c:v>21.917350000000003</c:v>
                </c:pt>
                <c:pt idx="538">
                  <c:v>21.920400000000001</c:v>
                </c:pt>
                <c:pt idx="539">
                  <c:v>21.920400000000001</c:v>
                </c:pt>
                <c:pt idx="540">
                  <c:v>21.261140000000001</c:v>
                </c:pt>
                <c:pt idx="541">
                  <c:v>13.078379999999999</c:v>
                </c:pt>
                <c:pt idx="542">
                  <c:v>6.1317300000000001</c:v>
                </c:pt>
                <c:pt idx="543">
                  <c:v>0.39067000000000002</c:v>
                </c:pt>
                <c:pt idx="544">
                  <c:v>9.1599999999999997E-3</c:v>
                </c:pt>
                <c:pt idx="545">
                  <c:v>-3.0499999999999998E-3</c:v>
                </c:pt>
                <c:pt idx="546">
                  <c:v>0</c:v>
                </c:pt>
                <c:pt idx="547">
                  <c:v>0</c:v>
                </c:pt>
                <c:pt idx="548">
                  <c:v>-3.0499999999999998E-3</c:v>
                </c:pt>
                <c:pt idx="549">
                  <c:v>0</c:v>
                </c:pt>
                <c:pt idx="550">
                  <c:v>-3.0499999999999998E-3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-3.0499999999999998E-3</c:v>
                </c:pt>
                <c:pt idx="556">
                  <c:v>0</c:v>
                </c:pt>
                <c:pt idx="557">
                  <c:v>-9.1599999999999997E-3</c:v>
                </c:pt>
                <c:pt idx="558">
                  <c:v>-6.0999999999999995E-3</c:v>
                </c:pt>
                <c:pt idx="559">
                  <c:v>-9.1599999999999997E-3</c:v>
                </c:pt>
                <c:pt idx="560">
                  <c:v>-6.0999999999999995E-3</c:v>
                </c:pt>
                <c:pt idx="561">
                  <c:v>-6.0999999999999995E-3</c:v>
                </c:pt>
                <c:pt idx="562">
                  <c:v>-6.0999999999999995E-3</c:v>
                </c:pt>
                <c:pt idx="563">
                  <c:v>-6.0999999999999995E-3</c:v>
                </c:pt>
                <c:pt idx="564">
                  <c:v>-6.0999999999999995E-3</c:v>
                </c:pt>
                <c:pt idx="565">
                  <c:v>-3.0499999999999998E-3</c:v>
                </c:pt>
              </c:numCache>
            </c:numRef>
          </c:yVal>
          <c:smooth val="0"/>
        </c:ser>
        <c:ser>
          <c:idx val="1"/>
          <c:order val="1"/>
          <c:tx>
            <c:v>T5 PLATE AND WRAP @ SAGGING</c:v>
          </c:tx>
          <c:marker>
            <c:symbol val="none"/>
          </c:marker>
          <c:xVal>
            <c:numRef>
              <c:f>'DATA-editted'!$BR$6:$BR$702</c:f>
              <c:numCache>
                <c:formatCode>General</c:formatCode>
                <c:ptCount val="697"/>
                <c:pt idx="0">
                  <c:v>3.6999999999999998E-2</c:v>
                </c:pt>
                <c:pt idx="1">
                  <c:v>3.6999999999999998E-2</c:v>
                </c:pt>
                <c:pt idx="2">
                  <c:v>3.6999999999999998E-2</c:v>
                </c:pt>
                <c:pt idx="3">
                  <c:v>3.6999999999999998E-2</c:v>
                </c:pt>
                <c:pt idx="4">
                  <c:v>3.6999999999999998E-2</c:v>
                </c:pt>
                <c:pt idx="5">
                  <c:v>3.6999999999999998E-2</c:v>
                </c:pt>
                <c:pt idx="6">
                  <c:v>3.6999999999999998E-2</c:v>
                </c:pt>
                <c:pt idx="7">
                  <c:v>3.6999999999999998E-2</c:v>
                </c:pt>
                <c:pt idx="8">
                  <c:v>3.6999999999999998E-2</c:v>
                </c:pt>
                <c:pt idx="9">
                  <c:v>3.6999999999999998E-2</c:v>
                </c:pt>
                <c:pt idx="10">
                  <c:v>3.6999999999999998E-2</c:v>
                </c:pt>
                <c:pt idx="11">
                  <c:v>3.6999999999999998E-2</c:v>
                </c:pt>
                <c:pt idx="12">
                  <c:v>3.6999999999999998E-2</c:v>
                </c:pt>
                <c:pt idx="13">
                  <c:v>3.6999999999999998E-2</c:v>
                </c:pt>
                <c:pt idx="14">
                  <c:v>3.6999999999999998E-2</c:v>
                </c:pt>
                <c:pt idx="15">
                  <c:v>3.6999999999999998E-2</c:v>
                </c:pt>
                <c:pt idx="16">
                  <c:v>3.6999999999999998E-2</c:v>
                </c:pt>
                <c:pt idx="17">
                  <c:v>3.6999999999999998E-2</c:v>
                </c:pt>
                <c:pt idx="18">
                  <c:v>3.6999999999999998E-2</c:v>
                </c:pt>
                <c:pt idx="19">
                  <c:v>3.6999999999999998E-2</c:v>
                </c:pt>
                <c:pt idx="20">
                  <c:v>3.6999999999999998E-2</c:v>
                </c:pt>
                <c:pt idx="21">
                  <c:v>3.6999999999999998E-2</c:v>
                </c:pt>
                <c:pt idx="22">
                  <c:v>3.6999999999999998E-2</c:v>
                </c:pt>
                <c:pt idx="23">
                  <c:v>3.6999999999999998E-2</c:v>
                </c:pt>
                <c:pt idx="24">
                  <c:v>3.6999999999999998E-2</c:v>
                </c:pt>
                <c:pt idx="25">
                  <c:v>3.6999999999999998E-2</c:v>
                </c:pt>
                <c:pt idx="26">
                  <c:v>3.6999999999999998E-2</c:v>
                </c:pt>
                <c:pt idx="27">
                  <c:v>3.6999999999999998E-2</c:v>
                </c:pt>
                <c:pt idx="28">
                  <c:v>3.6999999999999998E-2</c:v>
                </c:pt>
                <c:pt idx="29">
                  <c:v>3.6999999999999998E-2</c:v>
                </c:pt>
                <c:pt idx="30">
                  <c:v>3.6999999999999998E-2</c:v>
                </c:pt>
                <c:pt idx="31">
                  <c:v>3.6999999999999998E-2</c:v>
                </c:pt>
                <c:pt idx="32">
                  <c:v>3.6999999999999998E-2</c:v>
                </c:pt>
                <c:pt idx="33">
                  <c:v>3.6999999999999998E-2</c:v>
                </c:pt>
                <c:pt idx="34">
                  <c:v>3.6999999999999998E-2</c:v>
                </c:pt>
                <c:pt idx="35">
                  <c:v>3.6999999999999998E-2</c:v>
                </c:pt>
                <c:pt idx="36">
                  <c:v>5.6000000000000001E-2</c:v>
                </c:pt>
                <c:pt idx="37">
                  <c:v>5.6000000000000001E-2</c:v>
                </c:pt>
                <c:pt idx="38">
                  <c:v>5.6000000000000001E-2</c:v>
                </c:pt>
                <c:pt idx="39">
                  <c:v>3.6999999999999998E-2</c:v>
                </c:pt>
                <c:pt idx="40">
                  <c:v>3.6999999999999998E-2</c:v>
                </c:pt>
                <c:pt idx="41">
                  <c:v>5.6000000000000001E-2</c:v>
                </c:pt>
                <c:pt idx="42">
                  <c:v>5.6000000000000001E-2</c:v>
                </c:pt>
                <c:pt idx="43">
                  <c:v>7.3999999999999996E-2</c:v>
                </c:pt>
                <c:pt idx="44">
                  <c:v>0.33300000000000002</c:v>
                </c:pt>
                <c:pt idx="45">
                  <c:v>0.57399999999999995</c:v>
                </c:pt>
                <c:pt idx="46">
                  <c:v>1.0369999999999999</c:v>
                </c:pt>
                <c:pt idx="47">
                  <c:v>1.222</c:v>
                </c:pt>
                <c:pt idx="48">
                  <c:v>1.333</c:v>
                </c:pt>
                <c:pt idx="49">
                  <c:v>1.4450000000000001</c:v>
                </c:pt>
                <c:pt idx="50">
                  <c:v>1.611</c:v>
                </c:pt>
                <c:pt idx="51">
                  <c:v>1.87</c:v>
                </c:pt>
                <c:pt idx="52">
                  <c:v>2.13</c:v>
                </c:pt>
                <c:pt idx="53">
                  <c:v>2.9449999999999998</c:v>
                </c:pt>
                <c:pt idx="54">
                  <c:v>3.371</c:v>
                </c:pt>
                <c:pt idx="55">
                  <c:v>3.6110000000000002</c:v>
                </c:pt>
                <c:pt idx="56">
                  <c:v>3.9079999999999999</c:v>
                </c:pt>
                <c:pt idx="57">
                  <c:v>4.0369999999999999</c:v>
                </c:pt>
                <c:pt idx="58">
                  <c:v>4</c:v>
                </c:pt>
                <c:pt idx="59">
                  <c:v>4.4630000000000001</c:v>
                </c:pt>
                <c:pt idx="60">
                  <c:v>4.9820000000000002</c:v>
                </c:pt>
                <c:pt idx="61">
                  <c:v>5.6849999999999996</c:v>
                </c:pt>
                <c:pt idx="62">
                  <c:v>6.0739999999999998</c:v>
                </c:pt>
                <c:pt idx="63">
                  <c:v>6.4450000000000003</c:v>
                </c:pt>
                <c:pt idx="64">
                  <c:v>7.3520000000000003</c:v>
                </c:pt>
                <c:pt idx="65">
                  <c:v>8.0190000000000001</c:v>
                </c:pt>
                <c:pt idx="66">
                  <c:v>8.2230000000000008</c:v>
                </c:pt>
                <c:pt idx="67">
                  <c:v>8.2230000000000008</c:v>
                </c:pt>
                <c:pt idx="68">
                  <c:v>9.093</c:v>
                </c:pt>
                <c:pt idx="69">
                  <c:v>9.2409999999999997</c:v>
                </c:pt>
                <c:pt idx="70">
                  <c:v>9.4629999999999992</c:v>
                </c:pt>
                <c:pt idx="71">
                  <c:v>9.8889999999999993</c:v>
                </c:pt>
                <c:pt idx="72">
                  <c:v>9.9450000000000003</c:v>
                </c:pt>
                <c:pt idx="73">
                  <c:v>9.9819999999999993</c:v>
                </c:pt>
                <c:pt idx="74">
                  <c:v>9.9450000000000003</c:v>
                </c:pt>
                <c:pt idx="75">
                  <c:v>9.9079999999999995</c:v>
                </c:pt>
                <c:pt idx="76">
                  <c:v>9.8889999999999993</c:v>
                </c:pt>
                <c:pt idx="77">
                  <c:v>9.8710000000000004</c:v>
                </c:pt>
                <c:pt idx="78">
                  <c:v>9.8520000000000003</c:v>
                </c:pt>
                <c:pt idx="79">
                  <c:v>9.8339999999999996</c:v>
                </c:pt>
                <c:pt idx="80">
                  <c:v>9.8149999999999995</c:v>
                </c:pt>
                <c:pt idx="81">
                  <c:v>9.8149999999999995</c:v>
                </c:pt>
                <c:pt idx="82">
                  <c:v>9.7970000000000006</c:v>
                </c:pt>
                <c:pt idx="83">
                  <c:v>9.7780000000000005</c:v>
                </c:pt>
                <c:pt idx="84">
                  <c:v>10.148999999999999</c:v>
                </c:pt>
                <c:pt idx="85">
                  <c:v>10.130000000000001</c:v>
                </c:pt>
                <c:pt idx="86">
                  <c:v>10.407999999999999</c:v>
                </c:pt>
                <c:pt idx="87">
                  <c:v>10.723000000000001</c:v>
                </c:pt>
                <c:pt idx="88">
                  <c:v>11.464</c:v>
                </c:pt>
                <c:pt idx="89">
                  <c:v>11.574999999999999</c:v>
                </c:pt>
                <c:pt idx="90">
                  <c:v>11.778</c:v>
                </c:pt>
                <c:pt idx="91">
                  <c:v>12.019</c:v>
                </c:pt>
                <c:pt idx="92">
                  <c:v>12.167</c:v>
                </c:pt>
                <c:pt idx="93">
                  <c:v>12.500999999999999</c:v>
                </c:pt>
                <c:pt idx="94">
                  <c:v>12.945</c:v>
                </c:pt>
                <c:pt idx="95">
                  <c:v>13.297000000000001</c:v>
                </c:pt>
                <c:pt idx="96">
                  <c:v>13.816000000000001</c:v>
                </c:pt>
                <c:pt idx="97">
                  <c:v>14.148999999999999</c:v>
                </c:pt>
                <c:pt idx="98">
                  <c:v>14.055999999999999</c:v>
                </c:pt>
                <c:pt idx="99">
                  <c:v>14.741</c:v>
                </c:pt>
                <c:pt idx="100">
                  <c:v>15.167</c:v>
                </c:pt>
                <c:pt idx="101">
                  <c:v>15.89</c:v>
                </c:pt>
                <c:pt idx="102">
                  <c:v>16.260000000000002</c:v>
                </c:pt>
                <c:pt idx="103">
                  <c:v>16.538</c:v>
                </c:pt>
                <c:pt idx="104">
                  <c:v>17.370999999999999</c:v>
                </c:pt>
                <c:pt idx="105">
                  <c:v>17.056000000000001</c:v>
                </c:pt>
                <c:pt idx="106">
                  <c:v>17.667999999999999</c:v>
                </c:pt>
                <c:pt idx="107">
                  <c:v>17.556000000000001</c:v>
                </c:pt>
                <c:pt idx="108">
                  <c:v>17.945</c:v>
                </c:pt>
                <c:pt idx="109">
                  <c:v>18.131</c:v>
                </c:pt>
                <c:pt idx="110">
                  <c:v>18.815999999999999</c:v>
                </c:pt>
                <c:pt idx="111">
                  <c:v>19.131</c:v>
                </c:pt>
                <c:pt idx="112">
                  <c:v>20.094000000000001</c:v>
                </c:pt>
                <c:pt idx="113">
                  <c:v>21.446000000000002</c:v>
                </c:pt>
                <c:pt idx="114">
                  <c:v>21.722999999999999</c:v>
                </c:pt>
                <c:pt idx="115">
                  <c:v>21.853000000000002</c:v>
                </c:pt>
                <c:pt idx="116">
                  <c:v>22.52</c:v>
                </c:pt>
                <c:pt idx="117">
                  <c:v>23.446000000000002</c:v>
                </c:pt>
                <c:pt idx="118">
                  <c:v>23.983000000000001</c:v>
                </c:pt>
                <c:pt idx="119">
                  <c:v>23.667999999999999</c:v>
                </c:pt>
                <c:pt idx="120">
                  <c:v>24.315999999999999</c:v>
                </c:pt>
                <c:pt idx="121">
                  <c:v>24.038</c:v>
                </c:pt>
                <c:pt idx="122">
                  <c:v>25.501000000000001</c:v>
                </c:pt>
                <c:pt idx="123">
                  <c:v>25.501000000000001</c:v>
                </c:pt>
                <c:pt idx="124">
                  <c:v>26.149000000000001</c:v>
                </c:pt>
                <c:pt idx="125">
                  <c:v>26.742000000000001</c:v>
                </c:pt>
                <c:pt idx="126">
                  <c:v>27.927</c:v>
                </c:pt>
                <c:pt idx="127">
                  <c:v>27.963999999999999</c:v>
                </c:pt>
                <c:pt idx="128">
                  <c:v>27.779</c:v>
                </c:pt>
                <c:pt idx="129">
                  <c:v>27.65</c:v>
                </c:pt>
                <c:pt idx="130">
                  <c:v>27.556999999999999</c:v>
                </c:pt>
                <c:pt idx="131">
                  <c:v>27.501000000000001</c:v>
                </c:pt>
                <c:pt idx="132">
                  <c:v>27.427</c:v>
                </c:pt>
                <c:pt idx="133">
                  <c:v>27.39</c:v>
                </c:pt>
                <c:pt idx="134">
                  <c:v>27.335000000000001</c:v>
                </c:pt>
                <c:pt idx="135">
                  <c:v>27.297999999999998</c:v>
                </c:pt>
                <c:pt idx="136">
                  <c:v>27.724</c:v>
                </c:pt>
                <c:pt idx="137">
                  <c:v>29.427</c:v>
                </c:pt>
                <c:pt idx="138">
                  <c:v>29.667999999999999</c:v>
                </c:pt>
                <c:pt idx="139">
                  <c:v>29.853000000000002</c:v>
                </c:pt>
                <c:pt idx="140">
                  <c:v>29.963999999999999</c:v>
                </c:pt>
                <c:pt idx="141">
                  <c:v>30.113</c:v>
                </c:pt>
                <c:pt idx="142">
                  <c:v>30.02</c:v>
                </c:pt>
                <c:pt idx="143">
                  <c:v>31.408999999999999</c:v>
                </c:pt>
                <c:pt idx="144">
                  <c:v>31.797999999999998</c:v>
                </c:pt>
                <c:pt idx="145">
                  <c:v>32.002000000000002</c:v>
                </c:pt>
                <c:pt idx="146">
                  <c:v>32.167999999999999</c:v>
                </c:pt>
                <c:pt idx="147">
                  <c:v>33.076000000000001</c:v>
                </c:pt>
                <c:pt idx="148">
                  <c:v>33.779000000000003</c:v>
                </c:pt>
                <c:pt idx="149">
                  <c:v>33.465000000000003</c:v>
                </c:pt>
                <c:pt idx="150">
                  <c:v>33.945999999999998</c:v>
                </c:pt>
                <c:pt idx="151">
                  <c:v>34.167999999999999</c:v>
                </c:pt>
                <c:pt idx="152">
                  <c:v>34.465000000000003</c:v>
                </c:pt>
                <c:pt idx="153">
                  <c:v>35.704999999999998</c:v>
                </c:pt>
                <c:pt idx="154">
                  <c:v>35.761000000000003</c:v>
                </c:pt>
                <c:pt idx="155">
                  <c:v>36.261000000000003</c:v>
                </c:pt>
                <c:pt idx="156">
                  <c:v>37.15</c:v>
                </c:pt>
                <c:pt idx="157">
                  <c:v>37.982999999999997</c:v>
                </c:pt>
                <c:pt idx="158">
                  <c:v>38.168999999999997</c:v>
                </c:pt>
                <c:pt idx="159">
                  <c:v>38.206000000000003</c:v>
                </c:pt>
                <c:pt idx="160">
                  <c:v>39.002000000000002</c:v>
                </c:pt>
                <c:pt idx="161">
                  <c:v>39.058</c:v>
                </c:pt>
                <c:pt idx="162">
                  <c:v>40.223999999999997</c:v>
                </c:pt>
                <c:pt idx="163">
                  <c:v>41.761000000000003</c:v>
                </c:pt>
                <c:pt idx="164">
                  <c:v>42.039000000000001</c:v>
                </c:pt>
                <c:pt idx="165">
                  <c:v>41.817</c:v>
                </c:pt>
                <c:pt idx="166">
                  <c:v>42.317</c:v>
                </c:pt>
                <c:pt idx="167">
                  <c:v>43.131999999999998</c:v>
                </c:pt>
                <c:pt idx="168">
                  <c:v>43.743000000000002</c:v>
                </c:pt>
                <c:pt idx="169">
                  <c:v>43.798000000000002</c:v>
                </c:pt>
                <c:pt idx="170">
                  <c:v>44.353999999999999</c:v>
                </c:pt>
                <c:pt idx="171">
                  <c:v>45.465000000000003</c:v>
                </c:pt>
                <c:pt idx="172">
                  <c:v>45.613</c:v>
                </c:pt>
                <c:pt idx="173">
                  <c:v>46.002000000000002</c:v>
                </c:pt>
                <c:pt idx="174">
                  <c:v>48.021000000000001</c:v>
                </c:pt>
                <c:pt idx="175">
                  <c:v>49.262</c:v>
                </c:pt>
                <c:pt idx="176">
                  <c:v>49.965000000000003</c:v>
                </c:pt>
                <c:pt idx="177">
                  <c:v>50.113999999999997</c:v>
                </c:pt>
                <c:pt idx="178">
                  <c:v>50.817</c:v>
                </c:pt>
                <c:pt idx="179">
                  <c:v>50.966000000000001</c:v>
                </c:pt>
                <c:pt idx="180">
                  <c:v>51.41</c:v>
                </c:pt>
                <c:pt idx="181">
                  <c:v>51.798999999999999</c:v>
                </c:pt>
                <c:pt idx="182">
                  <c:v>51.817</c:v>
                </c:pt>
                <c:pt idx="183">
                  <c:v>52.576999999999998</c:v>
                </c:pt>
                <c:pt idx="184">
                  <c:v>53.04</c:v>
                </c:pt>
                <c:pt idx="185">
                  <c:v>53.594999999999999</c:v>
                </c:pt>
                <c:pt idx="186">
                  <c:v>54.429000000000002</c:v>
                </c:pt>
                <c:pt idx="187">
                  <c:v>54.725000000000001</c:v>
                </c:pt>
                <c:pt idx="188">
                  <c:v>54.835999999999999</c:v>
                </c:pt>
                <c:pt idx="189">
                  <c:v>55.613999999999997</c:v>
                </c:pt>
                <c:pt idx="190">
                  <c:v>56.021000000000001</c:v>
                </c:pt>
                <c:pt idx="191">
                  <c:v>56.058</c:v>
                </c:pt>
                <c:pt idx="192">
                  <c:v>57.576999999999998</c:v>
                </c:pt>
                <c:pt idx="193">
                  <c:v>57.929000000000002</c:v>
                </c:pt>
                <c:pt idx="194">
                  <c:v>58.225000000000001</c:v>
                </c:pt>
                <c:pt idx="195">
                  <c:v>58.521000000000001</c:v>
                </c:pt>
                <c:pt idx="196">
                  <c:v>59.54</c:v>
                </c:pt>
                <c:pt idx="197">
                  <c:v>60.17</c:v>
                </c:pt>
                <c:pt idx="198">
                  <c:v>61.688000000000002</c:v>
                </c:pt>
                <c:pt idx="199">
                  <c:v>61.688000000000002</c:v>
                </c:pt>
                <c:pt idx="200">
                  <c:v>62.225000000000001</c:v>
                </c:pt>
                <c:pt idx="201">
                  <c:v>62.744</c:v>
                </c:pt>
                <c:pt idx="202">
                  <c:v>63.762</c:v>
                </c:pt>
                <c:pt idx="203">
                  <c:v>63.817999999999998</c:v>
                </c:pt>
                <c:pt idx="204">
                  <c:v>64.224999999999994</c:v>
                </c:pt>
                <c:pt idx="205">
                  <c:v>65.744</c:v>
                </c:pt>
                <c:pt idx="206">
                  <c:v>66.150999999999996</c:v>
                </c:pt>
                <c:pt idx="207">
                  <c:v>67.355000000000004</c:v>
                </c:pt>
                <c:pt idx="208">
                  <c:v>67.652000000000001</c:v>
                </c:pt>
                <c:pt idx="209">
                  <c:v>67.429000000000002</c:v>
                </c:pt>
                <c:pt idx="210">
                  <c:v>68.3</c:v>
                </c:pt>
                <c:pt idx="211">
                  <c:v>68.152000000000001</c:v>
                </c:pt>
                <c:pt idx="212">
                  <c:v>69.652000000000001</c:v>
                </c:pt>
                <c:pt idx="213">
                  <c:v>70.244</c:v>
                </c:pt>
                <c:pt idx="214">
                  <c:v>71.244</c:v>
                </c:pt>
                <c:pt idx="215">
                  <c:v>71.930000000000007</c:v>
                </c:pt>
                <c:pt idx="216">
                  <c:v>72.411000000000001</c:v>
                </c:pt>
                <c:pt idx="217">
                  <c:v>72.614999999999995</c:v>
                </c:pt>
                <c:pt idx="218">
                  <c:v>74.040999999999997</c:v>
                </c:pt>
                <c:pt idx="219">
                  <c:v>74.504000000000005</c:v>
                </c:pt>
                <c:pt idx="220">
                  <c:v>75.578000000000003</c:v>
                </c:pt>
                <c:pt idx="221">
                  <c:v>75.578000000000003</c:v>
                </c:pt>
                <c:pt idx="222">
                  <c:v>76.558999999999997</c:v>
                </c:pt>
                <c:pt idx="223">
                  <c:v>76.819000000000003</c:v>
                </c:pt>
                <c:pt idx="224">
                  <c:v>78.022000000000006</c:v>
                </c:pt>
                <c:pt idx="225">
                  <c:v>79.078000000000003</c:v>
                </c:pt>
                <c:pt idx="226">
                  <c:v>79.966999999999999</c:v>
                </c:pt>
                <c:pt idx="227">
                  <c:v>81.486000000000004</c:v>
                </c:pt>
                <c:pt idx="228">
                  <c:v>81.781999999999996</c:v>
                </c:pt>
                <c:pt idx="229">
                  <c:v>82.171000000000006</c:v>
                </c:pt>
                <c:pt idx="230">
                  <c:v>82.207999999999998</c:v>
                </c:pt>
                <c:pt idx="231">
                  <c:v>82.578000000000003</c:v>
                </c:pt>
                <c:pt idx="232">
                  <c:v>84.263000000000005</c:v>
                </c:pt>
                <c:pt idx="233">
                  <c:v>84.93</c:v>
                </c:pt>
                <c:pt idx="234">
                  <c:v>85.707999999999998</c:v>
                </c:pt>
                <c:pt idx="235">
                  <c:v>85.43</c:v>
                </c:pt>
                <c:pt idx="236">
                  <c:v>86.355999999999995</c:v>
                </c:pt>
                <c:pt idx="237">
                  <c:v>86.466999999999999</c:v>
                </c:pt>
                <c:pt idx="238">
                  <c:v>88.078000000000003</c:v>
                </c:pt>
                <c:pt idx="239">
                  <c:v>88.393000000000001</c:v>
                </c:pt>
                <c:pt idx="240">
                  <c:v>88.745000000000005</c:v>
                </c:pt>
                <c:pt idx="241">
                  <c:v>90.06</c:v>
                </c:pt>
                <c:pt idx="242">
                  <c:v>90.022999999999996</c:v>
                </c:pt>
                <c:pt idx="243">
                  <c:v>90.986000000000004</c:v>
                </c:pt>
                <c:pt idx="244">
                  <c:v>90.745000000000005</c:v>
                </c:pt>
                <c:pt idx="245">
                  <c:v>92.004999999999995</c:v>
                </c:pt>
                <c:pt idx="246">
                  <c:v>92.837999999999994</c:v>
                </c:pt>
                <c:pt idx="247">
                  <c:v>92.930999999999997</c:v>
                </c:pt>
                <c:pt idx="248">
                  <c:v>93.707999999999998</c:v>
                </c:pt>
                <c:pt idx="249">
                  <c:v>94.022999999999996</c:v>
                </c:pt>
                <c:pt idx="250">
                  <c:v>94.042000000000002</c:v>
                </c:pt>
                <c:pt idx="251">
                  <c:v>94.801000000000002</c:v>
                </c:pt>
                <c:pt idx="252">
                  <c:v>95.486000000000004</c:v>
                </c:pt>
                <c:pt idx="253">
                  <c:v>95.856999999999999</c:v>
                </c:pt>
                <c:pt idx="254">
                  <c:v>96.653000000000006</c:v>
                </c:pt>
                <c:pt idx="255">
                  <c:v>97.468000000000004</c:v>
                </c:pt>
                <c:pt idx="256">
                  <c:v>98.209000000000003</c:v>
                </c:pt>
                <c:pt idx="257">
                  <c:v>98.930999999999997</c:v>
                </c:pt>
                <c:pt idx="258">
                  <c:v>99.522999999999996</c:v>
                </c:pt>
                <c:pt idx="259">
                  <c:v>100.098</c:v>
                </c:pt>
                <c:pt idx="260">
                  <c:v>101.801</c:v>
                </c:pt>
                <c:pt idx="261">
                  <c:v>101.39400000000001</c:v>
                </c:pt>
                <c:pt idx="262">
                  <c:v>102.505</c:v>
                </c:pt>
                <c:pt idx="263">
                  <c:v>102.13500000000001</c:v>
                </c:pt>
                <c:pt idx="264">
                  <c:v>103.709</c:v>
                </c:pt>
                <c:pt idx="265">
                  <c:v>103.283</c:v>
                </c:pt>
                <c:pt idx="266">
                  <c:v>102.15300000000001</c:v>
                </c:pt>
                <c:pt idx="267">
                  <c:v>100.616</c:v>
                </c:pt>
                <c:pt idx="268">
                  <c:v>90.373000000000005</c:v>
                </c:pt>
                <c:pt idx="269">
                  <c:v>50.390999999999998</c:v>
                </c:pt>
                <c:pt idx="270">
                  <c:v>50.41</c:v>
                </c:pt>
                <c:pt idx="271">
                  <c:v>50.427999999999997</c:v>
                </c:pt>
                <c:pt idx="272">
                  <c:v>50.465000000000003</c:v>
                </c:pt>
                <c:pt idx="273">
                  <c:v>50.484000000000002</c:v>
                </c:pt>
                <c:pt idx="274">
                  <c:v>50.521000000000001</c:v>
                </c:pt>
                <c:pt idx="275">
                  <c:v>50.521000000000001</c:v>
                </c:pt>
                <c:pt idx="276">
                  <c:v>50.54</c:v>
                </c:pt>
                <c:pt idx="277">
                  <c:v>50.558</c:v>
                </c:pt>
                <c:pt idx="278">
                  <c:v>50.558</c:v>
                </c:pt>
                <c:pt idx="279">
                  <c:v>50.558</c:v>
                </c:pt>
                <c:pt idx="280">
                  <c:v>50.558</c:v>
                </c:pt>
                <c:pt idx="281">
                  <c:v>50.558</c:v>
                </c:pt>
                <c:pt idx="282">
                  <c:v>50.558</c:v>
                </c:pt>
                <c:pt idx="283">
                  <c:v>50.558</c:v>
                </c:pt>
                <c:pt idx="284">
                  <c:v>50.558</c:v>
                </c:pt>
                <c:pt idx="285">
                  <c:v>50.558</c:v>
                </c:pt>
                <c:pt idx="286">
                  <c:v>50.558</c:v>
                </c:pt>
                <c:pt idx="287">
                  <c:v>50.558</c:v>
                </c:pt>
                <c:pt idx="288">
                  <c:v>50.558</c:v>
                </c:pt>
                <c:pt idx="289">
                  <c:v>50.558</c:v>
                </c:pt>
                <c:pt idx="290">
                  <c:v>50.558</c:v>
                </c:pt>
                <c:pt idx="291">
                  <c:v>50.54</c:v>
                </c:pt>
                <c:pt idx="292">
                  <c:v>50.54</c:v>
                </c:pt>
                <c:pt idx="293">
                  <c:v>50.54</c:v>
                </c:pt>
                <c:pt idx="294">
                  <c:v>50.54</c:v>
                </c:pt>
                <c:pt idx="295">
                  <c:v>53.521000000000001</c:v>
                </c:pt>
                <c:pt idx="296">
                  <c:v>53.076999999999998</c:v>
                </c:pt>
                <c:pt idx="297">
                  <c:v>54.206000000000003</c:v>
                </c:pt>
                <c:pt idx="298">
                  <c:v>53.447000000000003</c:v>
                </c:pt>
                <c:pt idx="299">
                  <c:v>52.668999999999997</c:v>
                </c:pt>
                <c:pt idx="300">
                  <c:v>53.78</c:v>
                </c:pt>
                <c:pt idx="301">
                  <c:v>53.354999999999997</c:v>
                </c:pt>
                <c:pt idx="302">
                  <c:v>53.04</c:v>
                </c:pt>
                <c:pt idx="303">
                  <c:v>54.429000000000002</c:v>
                </c:pt>
                <c:pt idx="304">
                  <c:v>53.631999999999998</c:v>
                </c:pt>
                <c:pt idx="305">
                  <c:v>55.021000000000001</c:v>
                </c:pt>
                <c:pt idx="306">
                  <c:v>54.113999999999997</c:v>
                </c:pt>
                <c:pt idx="307">
                  <c:v>54.076999999999998</c:v>
                </c:pt>
                <c:pt idx="308">
                  <c:v>54.447000000000003</c:v>
                </c:pt>
                <c:pt idx="309">
                  <c:v>53.91</c:v>
                </c:pt>
                <c:pt idx="310">
                  <c:v>53.668999999999997</c:v>
                </c:pt>
                <c:pt idx="311">
                  <c:v>53.521000000000001</c:v>
                </c:pt>
                <c:pt idx="312">
                  <c:v>53.392000000000003</c:v>
                </c:pt>
                <c:pt idx="313">
                  <c:v>53.298999999999999</c:v>
                </c:pt>
                <c:pt idx="314">
                  <c:v>53.225000000000001</c:v>
                </c:pt>
                <c:pt idx="315">
                  <c:v>53.168999999999997</c:v>
                </c:pt>
                <c:pt idx="316">
                  <c:v>53.113999999999997</c:v>
                </c:pt>
                <c:pt idx="317">
                  <c:v>53.058</c:v>
                </c:pt>
                <c:pt idx="318">
                  <c:v>54.484000000000002</c:v>
                </c:pt>
                <c:pt idx="319">
                  <c:v>54.854999999999997</c:v>
                </c:pt>
                <c:pt idx="320">
                  <c:v>54.206000000000003</c:v>
                </c:pt>
                <c:pt idx="321">
                  <c:v>53.947000000000003</c:v>
                </c:pt>
                <c:pt idx="322">
                  <c:v>53.78</c:v>
                </c:pt>
                <c:pt idx="323">
                  <c:v>53.668999999999997</c:v>
                </c:pt>
                <c:pt idx="324">
                  <c:v>53.576999999999998</c:v>
                </c:pt>
                <c:pt idx="325">
                  <c:v>53.503</c:v>
                </c:pt>
                <c:pt idx="326">
                  <c:v>53.429000000000002</c:v>
                </c:pt>
                <c:pt idx="327">
                  <c:v>53.372999999999998</c:v>
                </c:pt>
                <c:pt idx="328">
                  <c:v>53.317</c:v>
                </c:pt>
                <c:pt idx="329">
                  <c:v>53.28</c:v>
                </c:pt>
                <c:pt idx="330">
                  <c:v>53.225000000000001</c:v>
                </c:pt>
                <c:pt idx="331">
                  <c:v>53.188000000000002</c:v>
                </c:pt>
                <c:pt idx="332">
                  <c:v>53.151000000000003</c:v>
                </c:pt>
                <c:pt idx="333">
                  <c:v>53.113999999999997</c:v>
                </c:pt>
                <c:pt idx="334">
                  <c:v>53.094999999999999</c:v>
                </c:pt>
                <c:pt idx="335">
                  <c:v>53.058</c:v>
                </c:pt>
                <c:pt idx="336">
                  <c:v>53.04</c:v>
                </c:pt>
                <c:pt idx="337">
                  <c:v>53.021000000000001</c:v>
                </c:pt>
                <c:pt idx="338">
                  <c:v>52.984000000000002</c:v>
                </c:pt>
                <c:pt idx="339">
                  <c:v>52.966000000000001</c:v>
                </c:pt>
                <c:pt idx="340">
                  <c:v>52.947000000000003</c:v>
                </c:pt>
                <c:pt idx="341">
                  <c:v>52.929000000000002</c:v>
                </c:pt>
                <c:pt idx="342">
                  <c:v>52.91</c:v>
                </c:pt>
                <c:pt idx="343">
                  <c:v>52.892000000000003</c:v>
                </c:pt>
                <c:pt idx="344">
                  <c:v>52.872999999999998</c:v>
                </c:pt>
                <c:pt idx="345">
                  <c:v>52.853999999999999</c:v>
                </c:pt>
                <c:pt idx="346">
                  <c:v>52.835999999999999</c:v>
                </c:pt>
                <c:pt idx="347">
                  <c:v>52.817</c:v>
                </c:pt>
                <c:pt idx="348">
                  <c:v>52.798999999999999</c:v>
                </c:pt>
                <c:pt idx="349">
                  <c:v>52.78</c:v>
                </c:pt>
                <c:pt idx="350">
                  <c:v>52.762</c:v>
                </c:pt>
                <c:pt idx="351">
                  <c:v>52.762</c:v>
                </c:pt>
                <c:pt idx="352">
                  <c:v>52.743000000000002</c:v>
                </c:pt>
                <c:pt idx="353">
                  <c:v>52.725000000000001</c:v>
                </c:pt>
                <c:pt idx="354">
                  <c:v>52.706000000000003</c:v>
                </c:pt>
                <c:pt idx="355">
                  <c:v>52.706000000000003</c:v>
                </c:pt>
                <c:pt idx="356">
                  <c:v>52.688000000000002</c:v>
                </c:pt>
                <c:pt idx="357">
                  <c:v>52.688000000000002</c:v>
                </c:pt>
                <c:pt idx="358">
                  <c:v>52.668999999999997</c:v>
                </c:pt>
                <c:pt idx="359">
                  <c:v>52.651000000000003</c:v>
                </c:pt>
                <c:pt idx="360">
                  <c:v>52.651000000000003</c:v>
                </c:pt>
                <c:pt idx="361">
                  <c:v>52.631999999999998</c:v>
                </c:pt>
                <c:pt idx="362">
                  <c:v>52.631999999999998</c:v>
                </c:pt>
                <c:pt idx="363">
                  <c:v>52.613999999999997</c:v>
                </c:pt>
                <c:pt idx="364">
                  <c:v>52.613999999999997</c:v>
                </c:pt>
                <c:pt idx="365">
                  <c:v>52.594999999999999</c:v>
                </c:pt>
                <c:pt idx="366">
                  <c:v>52.594999999999999</c:v>
                </c:pt>
                <c:pt idx="367">
                  <c:v>52.576999999999998</c:v>
                </c:pt>
                <c:pt idx="368">
                  <c:v>52.576999999999998</c:v>
                </c:pt>
                <c:pt idx="369">
                  <c:v>52.558</c:v>
                </c:pt>
                <c:pt idx="370">
                  <c:v>52.54</c:v>
                </c:pt>
                <c:pt idx="371">
                  <c:v>52.54</c:v>
                </c:pt>
                <c:pt idx="372">
                  <c:v>52.54</c:v>
                </c:pt>
                <c:pt idx="373">
                  <c:v>52.521000000000001</c:v>
                </c:pt>
                <c:pt idx="374">
                  <c:v>52.521000000000001</c:v>
                </c:pt>
                <c:pt idx="375">
                  <c:v>52.503</c:v>
                </c:pt>
                <c:pt idx="376">
                  <c:v>52.503</c:v>
                </c:pt>
                <c:pt idx="377">
                  <c:v>52.484000000000002</c:v>
                </c:pt>
                <c:pt idx="378">
                  <c:v>52.484000000000002</c:v>
                </c:pt>
                <c:pt idx="379">
                  <c:v>52.484000000000002</c:v>
                </c:pt>
                <c:pt idx="380">
                  <c:v>52.466000000000001</c:v>
                </c:pt>
                <c:pt idx="381">
                  <c:v>52.466000000000001</c:v>
                </c:pt>
                <c:pt idx="382">
                  <c:v>52.466000000000001</c:v>
                </c:pt>
                <c:pt idx="383">
                  <c:v>52.447000000000003</c:v>
                </c:pt>
                <c:pt idx="384">
                  <c:v>52.447000000000003</c:v>
                </c:pt>
                <c:pt idx="385">
                  <c:v>52.447000000000003</c:v>
                </c:pt>
                <c:pt idx="386">
                  <c:v>52.429000000000002</c:v>
                </c:pt>
                <c:pt idx="387">
                  <c:v>52.429000000000002</c:v>
                </c:pt>
                <c:pt idx="388">
                  <c:v>52.41</c:v>
                </c:pt>
                <c:pt idx="389">
                  <c:v>52.41</c:v>
                </c:pt>
                <c:pt idx="390">
                  <c:v>52.41</c:v>
                </c:pt>
                <c:pt idx="391">
                  <c:v>52.392000000000003</c:v>
                </c:pt>
                <c:pt idx="392">
                  <c:v>52.392000000000003</c:v>
                </c:pt>
                <c:pt idx="393">
                  <c:v>52.392000000000003</c:v>
                </c:pt>
                <c:pt idx="394">
                  <c:v>52.372999999999998</c:v>
                </c:pt>
                <c:pt idx="395">
                  <c:v>52.372999999999998</c:v>
                </c:pt>
                <c:pt idx="396">
                  <c:v>52.372999999999998</c:v>
                </c:pt>
                <c:pt idx="397">
                  <c:v>52.353999999999999</c:v>
                </c:pt>
                <c:pt idx="398">
                  <c:v>52.353999999999999</c:v>
                </c:pt>
                <c:pt idx="399">
                  <c:v>52.353999999999999</c:v>
                </c:pt>
                <c:pt idx="400">
                  <c:v>52.353999999999999</c:v>
                </c:pt>
                <c:pt idx="401">
                  <c:v>52.335999999999999</c:v>
                </c:pt>
                <c:pt idx="402">
                  <c:v>52.335999999999999</c:v>
                </c:pt>
                <c:pt idx="403">
                  <c:v>52.335999999999999</c:v>
                </c:pt>
                <c:pt idx="404">
                  <c:v>52.317</c:v>
                </c:pt>
                <c:pt idx="405">
                  <c:v>52.317</c:v>
                </c:pt>
                <c:pt idx="406">
                  <c:v>52.317</c:v>
                </c:pt>
                <c:pt idx="407">
                  <c:v>52.317</c:v>
                </c:pt>
                <c:pt idx="408">
                  <c:v>52.298999999999999</c:v>
                </c:pt>
                <c:pt idx="409">
                  <c:v>52.298999999999999</c:v>
                </c:pt>
                <c:pt idx="410">
                  <c:v>52.298999999999999</c:v>
                </c:pt>
                <c:pt idx="411">
                  <c:v>52.298999999999999</c:v>
                </c:pt>
                <c:pt idx="412">
                  <c:v>52.28</c:v>
                </c:pt>
                <c:pt idx="413">
                  <c:v>52.28</c:v>
                </c:pt>
                <c:pt idx="414">
                  <c:v>52.28</c:v>
                </c:pt>
                <c:pt idx="415">
                  <c:v>52.262</c:v>
                </c:pt>
                <c:pt idx="416">
                  <c:v>52.262</c:v>
                </c:pt>
                <c:pt idx="417">
                  <c:v>52.262</c:v>
                </c:pt>
                <c:pt idx="418">
                  <c:v>52.243000000000002</c:v>
                </c:pt>
                <c:pt idx="419">
                  <c:v>52.243000000000002</c:v>
                </c:pt>
                <c:pt idx="420">
                  <c:v>52.243000000000002</c:v>
                </c:pt>
                <c:pt idx="421">
                  <c:v>52.243000000000002</c:v>
                </c:pt>
                <c:pt idx="422">
                  <c:v>52.225000000000001</c:v>
                </c:pt>
                <c:pt idx="423">
                  <c:v>52.225000000000001</c:v>
                </c:pt>
                <c:pt idx="424">
                  <c:v>52.225000000000001</c:v>
                </c:pt>
                <c:pt idx="425">
                  <c:v>52.225000000000001</c:v>
                </c:pt>
                <c:pt idx="426">
                  <c:v>52.206000000000003</c:v>
                </c:pt>
                <c:pt idx="427">
                  <c:v>52.206000000000003</c:v>
                </c:pt>
                <c:pt idx="428">
                  <c:v>52.206000000000003</c:v>
                </c:pt>
                <c:pt idx="429">
                  <c:v>52.206000000000003</c:v>
                </c:pt>
                <c:pt idx="430">
                  <c:v>52.188000000000002</c:v>
                </c:pt>
                <c:pt idx="431">
                  <c:v>52.188000000000002</c:v>
                </c:pt>
                <c:pt idx="432">
                  <c:v>52.188000000000002</c:v>
                </c:pt>
                <c:pt idx="433">
                  <c:v>52.188000000000002</c:v>
                </c:pt>
                <c:pt idx="434">
                  <c:v>52.168999999999997</c:v>
                </c:pt>
                <c:pt idx="435">
                  <c:v>52.168999999999997</c:v>
                </c:pt>
                <c:pt idx="436">
                  <c:v>52.168999999999997</c:v>
                </c:pt>
                <c:pt idx="437">
                  <c:v>52.168999999999997</c:v>
                </c:pt>
                <c:pt idx="438">
                  <c:v>52.151000000000003</c:v>
                </c:pt>
                <c:pt idx="439">
                  <c:v>52.151000000000003</c:v>
                </c:pt>
                <c:pt idx="440">
                  <c:v>52.151000000000003</c:v>
                </c:pt>
                <c:pt idx="441">
                  <c:v>52.131999999999998</c:v>
                </c:pt>
                <c:pt idx="442">
                  <c:v>52.131999999999998</c:v>
                </c:pt>
                <c:pt idx="443">
                  <c:v>52.131999999999998</c:v>
                </c:pt>
                <c:pt idx="444">
                  <c:v>52.131999999999998</c:v>
                </c:pt>
                <c:pt idx="445">
                  <c:v>52.131999999999998</c:v>
                </c:pt>
                <c:pt idx="446">
                  <c:v>52.113999999999997</c:v>
                </c:pt>
                <c:pt idx="447">
                  <c:v>52.113999999999997</c:v>
                </c:pt>
                <c:pt idx="448">
                  <c:v>52.113999999999997</c:v>
                </c:pt>
                <c:pt idx="449">
                  <c:v>52.094999999999999</c:v>
                </c:pt>
                <c:pt idx="450">
                  <c:v>52.094999999999999</c:v>
                </c:pt>
                <c:pt idx="451">
                  <c:v>52.094999999999999</c:v>
                </c:pt>
                <c:pt idx="452">
                  <c:v>52.094999999999999</c:v>
                </c:pt>
                <c:pt idx="453">
                  <c:v>52.094999999999999</c:v>
                </c:pt>
                <c:pt idx="454">
                  <c:v>52.076999999999998</c:v>
                </c:pt>
                <c:pt idx="455">
                  <c:v>52.076999999999998</c:v>
                </c:pt>
                <c:pt idx="456">
                  <c:v>52.076999999999998</c:v>
                </c:pt>
                <c:pt idx="457">
                  <c:v>52.076999999999998</c:v>
                </c:pt>
                <c:pt idx="458">
                  <c:v>52.058</c:v>
                </c:pt>
                <c:pt idx="459">
                  <c:v>52.058</c:v>
                </c:pt>
                <c:pt idx="460">
                  <c:v>52.058</c:v>
                </c:pt>
                <c:pt idx="461">
                  <c:v>52.04</c:v>
                </c:pt>
                <c:pt idx="462">
                  <c:v>52.04</c:v>
                </c:pt>
                <c:pt idx="463">
                  <c:v>52.021000000000001</c:v>
                </c:pt>
                <c:pt idx="464">
                  <c:v>52.021000000000001</c:v>
                </c:pt>
                <c:pt idx="465">
                  <c:v>52.003</c:v>
                </c:pt>
                <c:pt idx="466">
                  <c:v>52.003</c:v>
                </c:pt>
                <c:pt idx="467">
                  <c:v>51.984000000000002</c:v>
                </c:pt>
                <c:pt idx="468">
                  <c:v>51.984000000000002</c:v>
                </c:pt>
                <c:pt idx="469">
                  <c:v>51.966000000000001</c:v>
                </c:pt>
                <c:pt idx="470">
                  <c:v>51.966000000000001</c:v>
                </c:pt>
                <c:pt idx="471">
                  <c:v>51.947000000000003</c:v>
                </c:pt>
                <c:pt idx="472">
                  <c:v>51.929000000000002</c:v>
                </c:pt>
                <c:pt idx="473">
                  <c:v>51.929000000000002</c:v>
                </c:pt>
                <c:pt idx="474">
                  <c:v>51.91</c:v>
                </c:pt>
                <c:pt idx="475">
                  <c:v>51.91</c:v>
                </c:pt>
                <c:pt idx="476">
                  <c:v>51.890999999999998</c:v>
                </c:pt>
                <c:pt idx="477">
                  <c:v>51.890999999999998</c:v>
                </c:pt>
                <c:pt idx="478">
                  <c:v>51.872999999999998</c:v>
                </c:pt>
                <c:pt idx="479">
                  <c:v>51.872999999999998</c:v>
                </c:pt>
                <c:pt idx="480">
                  <c:v>51.853999999999999</c:v>
                </c:pt>
                <c:pt idx="481">
                  <c:v>51.853999999999999</c:v>
                </c:pt>
                <c:pt idx="482">
                  <c:v>51.835999999999999</c:v>
                </c:pt>
                <c:pt idx="483">
                  <c:v>51.817</c:v>
                </c:pt>
                <c:pt idx="484">
                  <c:v>51.817</c:v>
                </c:pt>
                <c:pt idx="485">
                  <c:v>51.798999999999999</c:v>
                </c:pt>
                <c:pt idx="486">
                  <c:v>51.798999999999999</c:v>
                </c:pt>
                <c:pt idx="487">
                  <c:v>51.78</c:v>
                </c:pt>
                <c:pt idx="488">
                  <c:v>51.78</c:v>
                </c:pt>
                <c:pt idx="489">
                  <c:v>51.762</c:v>
                </c:pt>
                <c:pt idx="490">
                  <c:v>51.743000000000002</c:v>
                </c:pt>
                <c:pt idx="491">
                  <c:v>51.743000000000002</c:v>
                </c:pt>
                <c:pt idx="492">
                  <c:v>51.725000000000001</c:v>
                </c:pt>
                <c:pt idx="493">
                  <c:v>51.725000000000001</c:v>
                </c:pt>
                <c:pt idx="494">
                  <c:v>51.706000000000003</c:v>
                </c:pt>
                <c:pt idx="495">
                  <c:v>51.706000000000003</c:v>
                </c:pt>
                <c:pt idx="496">
                  <c:v>51.688000000000002</c:v>
                </c:pt>
                <c:pt idx="497">
                  <c:v>51.668999999999997</c:v>
                </c:pt>
                <c:pt idx="498">
                  <c:v>51.668999999999997</c:v>
                </c:pt>
                <c:pt idx="499">
                  <c:v>51.651000000000003</c:v>
                </c:pt>
                <c:pt idx="500">
                  <c:v>51.651000000000003</c:v>
                </c:pt>
                <c:pt idx="501">
                  <c:v>51.631999999999998</c:v>
                </c:pt>
                <c:pt idx="502">
                  <c:v>51.613999999999997</c:v>
                </c:pt>
                <c:pt idx="503">
                  <c:v>51.613999999999997</c:v>
                </c:pt>
                <c:pt idx="504">
                  <c:v>51.594999999999999</c:v>
                </c:pt>
                <c:pt idx="505">
                  <c:v>51.576999999999998</c:v>
                </c:pt>
                <c:pt idx="506">
                  <c:v>51.576999999999998</c:v>
                </c:pt>
                <c:pt idx="507">
                  <c:v>51.558</c:v>
                </c:pt>
                <c:pt idx="508">
                  <c:v>51.54</c:v>
                </c:pt>
                <c:pt idx="509">
                  <c:v>51.54</c:v>
                </c:pt>
                <c:pt idx="510">
                  <c:v>51.521000000000001</c:v>
                </c:pt>
                <c:pt idx="511">
                  <c:v>51.521000000000001</c:v>
                </c:pt>
                <c:pt idx="512">
                  <c:v>51.503</c:v>
                </c:pt>
                <c:pt idx="513">
                  <c:v>51.484000000000002</c:v>
                </c:pt>
                <c:pt idx="514">
                  <c:v>51.484000000000002</c:v>
                </c:pt>
                <c:pt idx="515">
                  <c:v>51.466000000000001</c:v>
                </c:pt>
                <c:pt idx="516">
                  <c:v>51.447000000000003</c:v>
                </c:pt>
                <c:pt idx="517">
                  <c:v>51.447000000000003</c:v>
                </c:pt>
                <c:pt idx="518">
                  <c:v>51.427999999999997</c:v>
                </c:pt>
                <c:pt idx="519">
                  <c:v>51.427999999999997</c:v>
                </c:pt>
                <c:pt idx="520">
                  <c:v>51.41</c:v>
                </c:pt>
                <c:pt idx="521">
                  <c:v>51.390999999999998</c:v>
                </c:pt>
                <c:pt idx="522">
                  <c:v>51.390999999999998</c:v>
                </c:pt>
                <c:pt idx="523">
                  <c:v>51.372999999999998</c:v>
                </c:pt>
                <c:pt idx="524">
                  <c:v>51.353999999999999</c:v>
                </c:pt>
                <c:pt idx="525">
                  <c:v>51.353999999999999</c:v>
                </c:pt>
                <c:pt idx="526">
                  <c:v>51.335999999999999</c:v>
                </c:pt>
                <c:pt idx="527">
                  <c:v>51.317</c:v>
                </c:pt>
                <c:pt idx="528">
                  <c:v>51.317</c:v>
                </c:pt>
                <c:pt idx="529">
                  <c:v>51.298999999999999</c:v>
                </c:pt>
                <c:pt idx="530">
                  <c:v>51.28</c:v>
                </c:pt>
                <c:pt idx="531">
                  <c:v>51.28</c:v>
                </c:pt>
                <c:pt idx="532">
                  <c:v>51.262</c:v>
                </c:pt>
                <c:pt idx="533">
                  <c:v>51.262</c:v>
                </c:pt>
                <c:pt idx="534">
                  <c:v>51.243000000000002</c:v>
                </c:pt>
                <c:pt idx="535">
                  <c:v>51.225000000000001</c:v>
                </c:pt>
                <c:pt idx="536">
                  <c:v>51.225000000000001</c:v>
                </c:pt>
                <c:pt idx="537">
                  <c:v>51.206000000000003</c:v>
                </c:pt>
                <c:pt idx="538">
                  <c:v>51.188000000000002</c:v>
                </c:pt>
                <c:pt idx="539">
                  <c:v>51.188000000000002</c:v>
                </c:pt>
                <c:pt idx="540">
                  <c:v>51.168999999999997</c:v>
                </c:pt>
                <c:pt idx="541">
                  <c:v>51.168999999999997</c:v>
                </c:pt>
                <c:pt idx="542">
                  <c:v>51.151000000000003</c:v>
                </c:pt>
                <c:pt idx="543">
                  <c:v>51.131999999999998</c:v>
                </c:pt>
                <c:pt idx="544">
                  <c:v>51.131999999999998</c:v>
                </c:pt>
                <c:pt idx="545">
                  <c:v>51.113999999999997</c:v>
                </c:pt>
                <c:pt idx="546">
                  <c:v>51.094999999999999</c:v>
                </c:pt>
                <c:pt idx="547">
                  <c:v>51.094999999999999</c:v>
                </c:pt>
                <c:pt idx="548">
                  <c:v>51.076999999999998</c:v>
                </c:pt>
                <c:pt idx="549">
                  <c:v>51.076999999999998</c:v>
                </c:pt>
                <c:pt idx="550">
                  <c:v>51.058</c:v>
                </c:pt>
                <c:pt idx="551">
                  <c:v>51.04</c:v>
                </c:pt>
                <c:pt idx="552">
                  <c:v>51.04</c:v>
                </c:pt>
                <c:pt idx="553">
                  <c:v>51.021000000000001</c:v>
                </c:pt>
                <c:pt idx="554">
                  <c:v>51.003</c:v>
                </c:pt>
                <c:pt idx="555">
                  <c:v>51.003</c:v>
                </c:pt>
                <c:pt idx="556">
                  <c:v>50.984000000000002</c:v>
                </c:pt>
                <c:pt idx="557">
                  <c:v>50.966000000000001</c:v>
                </c:pt>
                <c:pt idx="558">
                  <c:v>50.966000000000001</c:v>
                </c:pt>
                <c:pt idx="559">
                  <c:v>50.947000000000003</c:v>
                </c:pt>
                <c:pt idx="560">
                  <c:v>50.927999999999997</c:v>
                </c:pt>
                <c:pt idx="561">
                  <c:v>50.927999999999997</c:v>
                </c:pt>
                <c:pt idx="562">
                  <c:v>50.91</c:v>
                </c:pt>
                <c:pt idx="563">
                  <c:v>50.890999999999998</c:v>
                </c:pt>
                <c:pt idx="564">
                  <c:v>50.890999999999998</c:v>
                </c:pt>
                <c:pt idx="565">
                  <c:v>50.872999999999998</c:v>
                </c:pt>
                <c:pt idx="566">
                  <c:v>50.853999999999999</c:v>
                </c:pt>
                <c:pt idx="567">
                  <c:v>50.853999999999999</c:v>
                </c:pt>
                <c:pt idx="568">
                  <c:v>50.835999999999999</c:v>
                </c:pt>
                <c:pt idx="569">
                  <c:v>50.835999999999999</c:v>
                </c:pt>
                <c:pt idx="570">
                  <c:v>50.817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50.78</c:v>
                </c:pt>
                <c:pt idx="574">
                  <c:v>50.762</c:v>
                </c:pt>
                <c:pt idx="575">
                  <c:v>50.762</c:v>
                </c:pt>
                <c:pt idx="576">
                  <c:v>50.743000000000002</c:v>
                </c:pt>
                <c:pt idx="577">
                  <c:v>50.743000000000002</c:v>
                </c:pt>
                <c:pt idx="578">
                  <c:v>50.725000000000001</c:v>
                </c:pt>
                <c:pt idx="579">
                  <c:v>50.706000000000003</c:v>
                </c:pt>
                <c:pt idx="580">
                  <c:v>50.688000000000002</c:v>
                </c:pt>
                <c:pt idx="581">
                  <c:v>50.688000000000002</c:v>
                </c:pt>
                <c:pt idx="582">
                  <c:v>50.668999999999997</c:v>
                </c:pt>
                <c:pt idx="583">
                  <c:v>50.668999999999997</c:v>
                </c:pt>
                <c:pt idx="584">
                  <c:v>50.651000000000003</c:v>
                </c:pt>
                <c:pt idx="585">
                  <c:v>50.651000000000003</c:v>
                </c:pt>
                <c:pt idx="586">
                  <c:v>50.631999999999998</c:v>
                </c:pt>
                <c:pt idx="587">
                  <c:v>50.613999999999997</c:v>
                </c:pt>
                <c:pt idx="588">
                  <c:v>50.613999999999997</c:v>
                </c:pt>
                <c:pt idx="589">
                  <c:v>50.594999999999999</c:v>
                </c:pt>
                <c:pt idx="590">
                  <c:v>50.594999999999999</c:v>
                </c:pt>
                <c:pt idx="591">
                  <c:v>50.576999999999998</c:v>
                </c:pt>
                <c:pt idx="592">
                  <c:v>50.558</c:v>
                </c:pt>
                <c:pt idx="593">
                  <c:v>50.54</c:v>
                </c:pt>
                <c:pt idx="594">
                  <c:v>50.54</c:v>
                </c:pt>
                <c:pt idx="595">
                  <c:v>50.54</c:v>
                </c:pt>
                <c:pt idx="596">
                  <c:v>50.521000000000001</c:v>
                </c:pt>
                <c:pt idx="597">
                  <c:v>50.503</c:v>
                </c:pt>
                <c:pt idx="598">
                  <c:v>50.484000000000002</c:v>
                </c:pt>
                <c:pt idx="599">
                  <c:v>50.484000000000002</c:v>
                </c:pt>
                <c:pt idx="600">
                  <c:v>50.465000000000003</c:v>
                </c:pt>
                <c:pt idx="601">
                  <c:v>50.465000000000003</c:v>
                </c:pt>
                <c:pt idx="602">
                  <c:v>50.447000000000003</c:v>
                </c:pt>
                <c:pt idx="603">
                  <c:v>50.427999999999997</c:v>
                </c:pt>
                <c:pt idx="604">
                  <c:v>50.427999999999997</c:v>
                </c:pt>
                <c:pt idx="605">
                  <c:v>50.41</c:v>
                </c:pt>
                <c:pt idx="606">
                  <c:v>50.390999999999998</c:v>
                </c:pt>
                <c:pt idx="607">
                  <c:v>50.390999999999998</c:v>
                </c:pt>
                <c:pt idx="608">
                  <c:v>50.372999999999998</c:v>
                </c:pt>
                <c:pt idx="609">
                  <c:v>50.372999999999998</c:v>
                </c:pt>
                <c:pt idx="610">
                  <c:v>50.353999999999999</c:v>
                </c:pt>
                <c:pt idx="611">
                  <c:v>50.335999999999999</c:v>
                </c:pt>
                <c:pt idx="612">
                  <c:v>50.335999999999999</c:v>
                </c:pt>
                <c:pt idx="613">
                  <c:v>50.317</c:v>
                </c:pt>
                <c:pt idx="614">
                  <c:v>50.298999999999999</c:v>
                </c:pt>
                <c:pt idx="615">
                  <c:v>50.298999999999999</c:v>
                </c:pt>
                <c:pt idx="616">
                  <c:v>50.28</c:v>
                </c:pt>
                <c:pt idx="617">
                  <c:v>50.262</c:v>
                </c:pt>
                <c:pt idx="618">
                  <c:v>50.262</c:v>
                </c:pt>
                <c:pt idx="619">
                  <c:v>50.243000000000002</c:v>
                </c:pt>
                <c:pt idx="620">
                  <c:v>50.243000000000002</c:v>
                </c:pt>
                <c:pt idx="621">
                  <c:v>50.225000000000001</c:v>
                </c:pt>
                <c:pt idx="622">
                  <c:v>50.206000000000003</c:v>
                </c:pt>
                <c:pt idx="623">
                  <c:v>50.206000000000003</c:v>
                </c:pt>
                <c:pt idx="624">
                  <c:v>50.188000000000002</c:v>
                </c:pt>
                <c:pt idx="625">
                  <c:v>50.188000000000002</c:v>
                </c:pt>
                <c:pt idx="626">
                  <c:v>50.168999999999997</c:v>
                </c:pt>
                <c:pt idx="627">
                  <c:v>50.151000000000003</c:v>
                </c:pt>
                <c:pt idx="628">
                  <c:v>50.151000000000003</c:v>
                </c:pt>
                <c:pt idx="629">
                  <c:v>50.131999999999998</c:v>
                </c:pt>
                <c:pt idx="630">
                  <c:v>50.113999999999997</c:v>
                </c:pt>
                <c:pt idx="631">
                  <c:v>50.113999999999997</c:v>
                </c:pt>
                <c:pt idx="632">
                  <c:v>50.094999999999999</c:v>
                </c:pt>
                <c:pt idx="633">
                  <c:v>50.094999999999999</c:v>
                </c:pt>
                <c:pt idx="634">
                  <c:v>50.076999999999998</c:v>
                </c:pt>
                <c:pt idx="635">
                  <c:v>50.076999999999998</c:v>
                </c:pt>
                <c:pt idx="636">
                  <c:v>50.058</c:v>
                </c:pt>
                <c:pt idx="637">
                  <c:v>50.04</c:v>
                </c:pt>
                <c:pt idx="638">
                  <c:v>50.04</c:v>
                </c:pt>
                <c:pt idx="639">
                  <c:v>50.021000000000001</c:v>
                </c:pt>
                <c:pt idx="640">
                  <c:v>50.021000000000001</c:v>
                </c:pt>
                <c:pt idx="641">
                  <c:v>50.002000000000002</c:v>
                </c:pt>
                <c:pt idx="642">
                  <c:v>49.984000000000002</c:v>
                </c:pt>
                <c:pt idx="643">
                  <c:v>49.984000000000002</c:v>
                </c:pt>
                <c:pt idx="644">
                  <c:v>49.965000000000003</c:v>
                </c:pt>
                <c:pt idx="645">
                  <c:v>49.947000000000003</c:v>
                </c:pt>
                <c:pt idx="646">
                  <c:v>49.947000000000003</c:v>
                </c:pt>
                <c:pt idx="647">
                  <c:v>49.927999999999997</c:v>
                </c:pt>
                <c:pt idx="648">
                  <c:v>49.91</c:v>
                </c:pt>
                <c:pt idx="649">
                  <c:v>49.91</c:v>
                </c:pt>
                <c:pt idx="650">
                  <c:v>49.890999999999998</c:v>
                </c:pt>
                <c:pt idx="651">
                  <c:v>49.890999999999998</c:v>
                </c:pt>
                <c:pt idx="652">
                  <c:v>49.872999999999998</c:v>
                </c:pt>
                <c:pt idx="653">
                  <c:v>49.853999999999999</c:v>
                </c:pt>
                <c:pt idx="654">
                  <c:v>49.853999999999999</c:v>
                </c:pt>
                <c:pt idx="655">
                  <c:v>49.835999999999999</c:v>
                </c:pt>
                <c:pt idx="656">
                  <c:v>49.817</c:v>
                </c:pt>
                <c:pt idx="657">
                  <c:v>49.817</c:v>
                </c:pt>
                <c:pt idx="658">
                  <c:v>49.798999999999999</c:v>
                </c:pt>
                <c:pt idx="659">
                  <c:v>49.798999999999999</c:v>
                </c:pt>
                <c:pt idx="660">
                  <c:v>49.78</c:v>
                </c:pt>
                <c:pt idx="661">
                  <c:v>49.762</c:v>
                </c:pt>
                <c:pt idx="662">
                  <c:v>49.762</c:v>
                </c:pt>
                <c:pt idx="663">
                  <c:v>49.743000000000002</c:v>
                </c:pt>
                <c:pt idx="664">
                  <c:v>49.725000000000001</c:v>
                </c:pt>
                <c:pt idx="665">
                  <c:v>49.725000000000001</c:v>
                </c:pt>
                <c:pt idx="666">
                  <c:v>49.706000000000003</c:v>
                </c:pt>
                <c:pt idx="667">
                  <c:v>49.688000000000002</c:v>
                </c:pt>
                <c:pt idx="668">
                  <c:v>49.688000000000002</c:v>
                </c:pt>
                <c:pt idx="669">
                  <c:v>49.668999999999997</c:v>
                </c:pt>
                <c:pt idx="670">
                  <c:v>49.668999999999997</c:v>
                </c:pt>
                <c:pt idx="671">
                  <c:v>49.651000000000003</c:v>
                </c:pt>
                <c:pt idx="672">
                  <c:v>49.651000000000003</c:v>
                </c:pt>
                <c:pt idx="673">
                  <c:v>49.631999999999998</c:v>
                </c:pt>
                <c:pt idx="674">
                  <c:v>49.613999999999997</c:v>
                </c:pt>
                <c:pt idx="675">
                  <c:v>49.613999999999997</c:v>
                </c:pt>
                <c:pt idx="676">
                  <c:v>49.594999999999999</c:v>
                </c:pt>
                <c:pt idx="677">
                  <c:v>49.594999999999999</c:v>
                </c:pt>
                <c:pt idx="678">
                  <c:v>49.576999999999998</c:v>
                </c:pt>
                <c:pt idx="679">
                  <c:v>49.558</c:v>
                </c:pt>
                <c:pt idx="680">
                  <c:v>49.558</c:v>
                </c:pt>
                <c:pt idx="681">
                  <c:v>10.500999999999999</c:v>
                </c:pt>
                <c:pt idx="682">
                  <c:v>5.7039999999999997</c:v>
                </c:pt>
                <c:pt idx="683">
                  <c:v>3.556</c:v>
                </c:pt>
                <c:pt idx="684">
                  <c:v>0.40699999999999997</c:v>
                </c:pt>
                <c:pt idx="685">
                  <c:v>-0.25900000000000001</c:v>
                </c:pt>
                <c:pt idx="686">
                  <c:v>-0.37</c:v>
                </c:pt>
                <c:pt idx="687">
                  <c:v>-0.46300000000000002</c:v>
                </c:pt>
                <c:pt idx="688">
                  <c:v>-0.48199999999999998</c:v>
                </c:pt>
                <c:pt idx="689">
                  <c:v>-0.48199999999999998</c:v>
                </c:pt>
                <c:pt idx="690">
                  <c:v>-0.46300000000000002</c:v>
                </c:pt>
                <c:pt idx="691">
                  <c:v>-0.48199999999999998</c:v>
                </c:pt>
                <c:pt idx="692">
                  <c:v>-0.46300000000000002</c:v>
                </c:pt>
                <c:pt idx="693">
                  <c:v>-0.46300000000000002</c:v>
                </c:pt>
                <c:pt idx="694">
                  <c:v>-0.46300000000000002</c:v>
                </c:pt>
                <c:pt idx="695">
                  <c:v>0</c:v>
                </c:pt>
                <c:pt idx="696">
                  <c:v>0</c:v>
                </c:pt>
              </c:numCache>
            </c:numRef>
          </c:xVal>
          <c:yVal>
            <c:numRef>
              <c:f>'DATA-editted'!$BS$6:$BS$702</c:f>
              <c:numCache>
                <c:formatCode>General</c:formatCode>
                <c:ptCount val="697"/>
                <c:pt idx="0">
                  <c:v>-3.0499999999999998E-3</c:v>
                </c:pt>
                <c:pt idx="1">
                  <c:v>-3.0499999999999998E-3</c:v>
                </c:pt>
                <c:pt idx="2">
                  <c:v>3.0499999999999998E-3</c:v>
                </c:pt>
                <c:pt idx="3">
                  <c:v>-6.0999999999999995E-3</c:v>
                </c:pt>
                <c:pt idx="4">
                  <c:v>0</c:v>
                </c:pt>
                <c:pt idx="5">
                  <c:v>-6.0999999999999995E-3</c:v>
                </c:pt>
                <c:pt idx="6">
                  <c:v>-3.0499999999999998E-3</c:v>
                </c:pt>
                <c:pt idx="7">
                  <c:v>-3.0499999999999998E-3</c:v>
                </c:pt>
                <c:pt idx="8">
                  <c:v>-6.0999999999999995E-3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0</c:v>
                </c:pt>
                <c:pt idx="12">
                  <c:v>0</c:v>
                </c:pt>
                <c:pt idx="13">
                  <c:v>-3.0499999999999998E-3</c:v>
                </c:pt>
                <c:pt idx="14">
                  <c:v>0</c:v>
                </c:pt>
                <c:pt idx="15">
                  <c:v>-3.0499999999999998E-3</c:v>
                </c:pt>
                <c:pt idx="16">
                  <c:v>3.0499999999999998E-3</c:v>
                </c:pt>
                <c:pt idx="17">
                  <c:v>-6.0999999999999995E-3</c:v>
                </c:pt>
                <c:pt idx="18">
                  <c:v>3.0499999999999998E-3</c:v>
                </c:pt>
                <c:pt idx="19">
                  <c:v>0</c:v>
                </c:pt>
                <c:pt idx="20">
                  <c:v>-3.0499999999999998E-3</c:v>
                </c:pt>
                <c:pt idx="21">
                  <c:v>0</c:v>
                </c:pt>
                <c:pt idx="22">
                  <c:v>0</c:v>
                </c:pt>
                <c:pt idx="23">
                  <c:v>-3.0499999999999998E-3</c:v>
                </c:pt>
                <c:pt idx="24">
                  <c:v>0</c:v>
                </c:pt>
                <c:pt idx="25">
                  <c:v>3.0499999999999998E-3</c:v>
                </c:pt>
                <c:pt idx="26">
                  <c:v>3.0499999999999998E-3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3.0499999999999998E-3</c:v>
                </c:pt>
                <c:pt idx="30">
                  <c:v>0</c:v>
                </c:pt>
                <c:pt idx="31">
                  <c:v>-3.0499999999999998E-3</c:v>
                </c:pt>
                <c:pt idx="32">
                  <c:v>0</c:v>
                </c:pt>
                <c:pt idx="33">
                  <c:v>-6.0999999999999995E-3</c:v>
                </c:pt>
                <c:pt idx="34">
                  <c:v>3.0499999999999998E-3</c:v>
                </c:pt>
                <c:pt idx="35">
                  <c:v>0</c:v>
                </c:pt>
                <c:pt idx="36">
                  <c:v>0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0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-3.0499999999999998E-3</c:v>
                </c:pt>
                <c:pt idx="45">
                  <c:v>0.18312999999999999</c:v>
                </c:pt>
                <c:pt idx="46">
                  <c:v>0.30520999999999998</c:v>
                </c:pt>
                <c:pt idx="47">
                  <c:v>0.47308</c:v>
                </c:pt>
                <c:pt idx="48">
                  <c:v>0.4975</c:v>
                </c:pt>
                <c:pt idx="49">
                  <c:v>0.59516999999999998</c:v>
                </c:pt>
                <c:pt idx="50">
                  <c:v>0.60431999999999997</c:v>
                </c:pt>
                <c:pt idx="51">
                  <c:v>0.70504</c:v>
                </c:pt>
                <c:pt idx="52">
                  <c:v>0.85459999999999992</c:v>
                </c:pt>
                <c:pt idx="53">
                  <c:v>0.97363</c:v>
                </c:pt>
                <c:pt idx="54">
                  <c:v>1.16286</c:v>
                </c:pt>
                <c:pt idx="55">
                  <c:v>1.4467099999999999</c:v>
                </c:pt>
                <c:pt idx="56">
                  <c:v>1.581</c:v>
                </c:pt>
                <c:pt idx="57">
                  <c:v>1.6969800000000002</c:v>
                </c:pt>
                <c:pt idx="58">
                  <c:v>1.70309</c:v>
                </c:pt>
                <c:pt idx="59">
                  <c:v>1.6542500000000002</c:v>
                </c:pt>
                <c:pt idx="60">
                  <c:v>1.82212</c:v>
                </c:pt>
                <c:pt idx="61">
                  <c:v>2.2585800000000003</c:v>
                </c:pt>
                <c:pt idx="62">
                  <c:v>2.4722300000000001</c:v>
                </c:pt>
                <c:pt idx="63">
                  <c:v>2.5027500000000003</c:v>
                </c:pt>
                <c:pt idx="64">
                  <c:v>2.69808</c:v>
                </c:pt>
                <c:pt idx="65">
                  <c:v>3.18337</c:v>
                </c:pt>
                <c:pt idx="66">
                  <c:v>3.4916399999999999</c:v>
                </c:pt>
                <c:pt idx="67">
                  <c:v>3.40618</c:v>
                </c:pt>
                <c:pt idx="68">
                  <c:v>3.6411900000000004</c:v>
                </c:pt>
                <c:pt idx="69">
                  <c:v>3.8884099999999999</c:v>
                </c:pt>
                <c:pt idx="70">
                  <c:v>4.0013399999999999</c:v>
                </c:pt>
                <c:pt idx="71">
                  <c:v>4.02576</c:v>
                </c:pt>
                <c:pt idx="72">
                  <c:v>4.1631099999999996</c:v>
                </c:pt>
                <c:pt idx="73">
                  <c:v>4.2943499999999997</c:v>
                </c:pt>
                <c:pt idx="74">
                  <c:v>4.3065600000000002</c:v>
                </c:pt>
                <c:pt idx="75">
                  <c:v>4.3035000000000005</c:v>
                </c:pt>
                <c:pt idx="76">
                  <c:v>4.3065600000000002</c:v>
                </c:pt>
                <c:pt idx="77">
                  <c:v>4.3035000000000005</c:v>
                </c:pt>
                <c:pt idx="78">
                  <c:v>4.2088900000000002</c:v>
                </c:pt>
                <c:pt idx="79">
                  <c:v>4.2058400000000002</c:v>
                </c:pt>
                <c:pt idx="80">
                  <c:v>4.2027800000000006</c:v>
                </c:pt>
                <c:pt idx="81">
                  <c:v>4.2058400000000002</c:v>
                </c:pt>
                <c:pt idx="82">
                  <c:v>4.2027800000000006</c:v>
                </c:pt>
                <c:pt idx="83">
                  <c:v>4.2058400000000002</c:v>
                </c:pt>
                <c:pt idx="84">
                  <c:v>4.2027800000000006</c:v>
                </c:pt>
                <c:pt idx="85">
                  <c:v>4.2943499999999997</c:v>
                </c:pt>
                <c:pt idx="86">
                  <c:v>4.3553899999999999</c:v>
                </c:pt>
                <c:pt idx="87">
                  <c:v>4.5781999999999998</c:v>
                </c:pt>
                <c:pt idx="88">
                  <c:v>4.6728100000000001</c:v>
                </c:pt>
                <c:pt idx="89">
                  <c:v>4.7949000000000002</c:v>
                </c:pt>
                <c:pt idx="90">
                  <c:v>5.0238100000000001</c:v>
                </c:pt>
                <c:pt idx="91">
                  <c:v>5.1764099999999997</c:v>
                </c:pt>
                <c:pt idx="92">
                  <c:v>5.1062099999999999</c:v>
                </c:pt>
                <c:pt idx="93">
                  <c:v>5.1855700000000002</c:v>
                </c:pt>
                <c:pt idx="94">
                  <c:v>5.4022699999999997</c:v>
                </c:pt>
                <c:pt idx="95">
                  <c:v>5.7502099999999992</c:v>
                </c:pt>
                <c:pt idx="96">
                  <c:v>5.7960000000000003</c:v>
                </c:pt>
                <c:pt idx="97">
                  <c:v>5.9394500000000008</c:v>
                </c:pt>
                <c:pt idx="98">
                  <c:v>5.6433900000000001</c:v>
                </c:pt>
                <c:pt idx="99">
                  <c:v>5.8845100000000006</c:v>
                </c:pt>
                <c:pt idx="100">
                  <c:v>6.2202400000000004</c:v>
                </c:pt>
                <c:pt idx="101">
                  <c:v>6.7482600000000001</c:v>
                </c:pt>
                <c:pt idx="102">
                  <c:v>6.9039200000000003</c:v>
                </c:pt>
                <c:pt idx="103">
                  <c:v>6.8398199999999996</c:v>
                </c:pt>
                <c:pt idx="104">
                  <c:v>7.1786099999999999</c:v>
                </c:pt>
                <c:pt idx="105">
                  <c:v>7.4441499999999996</c:v>
                </c:pt>
                <c:pt idx="106">
                  <c:v>7.2304999999999993</c:v>
                </c:pt>
                <c:pt idx="107">
                  <c:v>7.2884900000000004</c:v>
                </c:pt>
                <c:pt idx="108">
                  <c:v>7.3922600000000003</c:v>
                </c:pt>
                <c:pt idx="109">
                  <c:v>7.5662300000000009</c:v>
                </c:pt>
                <c:pt idx="110">
                  <c:v>7.6455899999999994</c:v>
                </c:pt>
                <c:pt idx="111">
                  <c:v>7.9660599999999997</c:v>
                </c:pt>
                <c:pt idx="112">
                  <c:v>8.0087899999999994</c:v>
                </c:pt>
                <c:pt idx="113">
                  <c:v>8.2224400000000006</c:v>
                </c:pt>
                <c:pt idx="114">
                  <c:v>8.8817000000000004</c:v>
                </c:pt>
                <c:pt idx="115">
                  <c:v>8.9915800000000008</c:v>
                </c:pt>
                <c:pt idx="116">
                  <c:v>9.01905</c:v>
                </c:pt>
                <c:pt idx="117">
                  <c:v>8.7840299999999996</c:v>
                </c:pt>
                <c:pt idx="118">
                  <c:v>9.4005600000000005</c:v>
                </c:pt>
                <c:pt idx="119">
                  <c:v>9.9865700000000004</c:v>
                </c:pt>
                <c:pt idx="120">
                  <c:v>9.9560499999999994</c:v>
                </c:pt>
                <c:pt idx="121">
                  <c:v>9.846169999999999</c:v>
                </c:pt>
                <c:pt idx="122">
                  <c:v>10.3223</c:v>
                </c:pt>
                <c:pt idx="123">
                  <c:v>10.743499999999999</c:v>
                </c:pt>
                <c:pt idx="124">
                  <c:v>10.847270000000002</c:v>
                </c:pt>
                <c:pt idx="125">
                  <c:v>10.630570000000001</c:v>
                </c:pt>
                <c:pt idx="126">
                  <c:v>11.259310000000001</c:v>
                </c:pt>
                <c:pt idx="127">
                  <c:v>11.6744</c:v>
                </c:pt>
                <c:pt idx="128">
                  <c:v>11.63472</c:v>
                </c:pt>
                <c:pt idx="129">
                  <c:v>11.54316</c:v>
                </c:pt>
                <c:pt idx="130">
                  <c:v>11.512639999999999</c:v>
                </c:pt>
                <c:pt idx="131">
                  <c:v>11.515689999999999</c:v>
                </c:pt>
                <c:pt idx="132">
                  <c:v>11.509580000000001</c:v>
                </c:pt>
                <c:pt idx="133">
                  <c:v>11.42107</c:v>
                </c:pt>
                <c:pt idx="134">
                  <c:v>11.41497</c:v>
                </c:pt>
                <c:pt idx="135">
                  <c:v>11.41497</c:v>
                </c:pt>
                <c:pt idx="136">
                  <c:v>11.41497</c:v>
                </c:pt>
                <c:pt idx="137">
                  <c:v>11.778169999999999</c:v>
                </c:pt>
                <c:pt idx="138">
                  <c:v>12.174949999999999</c:v>
                </c:pt>
                <c:pt idx="139">
                  <c:v>12.40386</c:v>
                </c:pt>
                <c:pt idx="140">
                  <c:v>12.41301</c:v>
                </c:pt>
                <c:pt idx="141">
                  <c:v>12.019290000000002</c:v>
                </c:pt>
                <c:pt idx="142">
                  <c:v>12.507629999999999</c:v>
                </c:pt>
                <c:pt idx="143">
                  <c:v>12.54426</c:v>
                </c:pt>
                <c:pt idx="144">
                  <c:v>12.79453</c:v>
                </c:pt>
                <c:pt idx="145">
                  <c:v>13.19436</c:v>
                </c:pt>
                <c:pt idx="146">
                  <c:v>13.014280000000001</c:v>
                </c:pt>
                <c:pt idx="147">
                  <c:v>13.264559999999999</c:v>
                </c:pt>
                <c:pt idx="148">
                  <c:v>13.691859999999998</c:v>
                </c:pt>
                <c:pt idx="149">
                  <c:v>14.161890000000001</c:v>
                </c:pt>
                <c:pt idx="150">
                  <c:v>14.247339999999999</c:v>
                </c:pt>
                <c:pt idx="151">
                  <c:v>13.25845</c:v>
                </c:pt>
                <c:pt idx="152">
                  <c:v>14.10084</c:v>
                </c:pt>
                <c:pt idx="153">
                  <c:v>14.583080000000001</c:v>
                </c:pt>
                <c:pt idx="154">
                  <c:v>14.802829999999998</c:v>
                </c:pt>
                <c:pt idx="155">
                  <c:v>15.12636</c:v>
                </c:pt>
                <c:pt idx="156">
                  <c:v>14.766210000000001</c:v>
                </c:pt>
                <c:pt idx="157">
                  <c:v>15.565860000000001</c:v>
                </c:pt>
                <c:pt idx="158">
                  <c:v>15.9077</c:v>
                </c:pt>
                <c:pt idx="159">
                  <c:v>15.99316</c:v>
                </c:pt>
                <c:pt idx="160">
                  <c:v>15.44988</c:v>
                </c:pt>
                <c:pt idx="161">
                  <c:v>16.37773</c:v>
                </c:pt>
                <c:pt idx="162">
                  <c:v>16.5517</c:v>
                </c:pt>
                <c:pt idx="163">
                  <c:v>16.8386</c:v>
                </c:pt>
                <c:pt idx="164">
                  <c:v>17.259799999999998</c:v>
                </c:pt>
                <c:pt idx="165">
                  <c:v>17.60164</c:v>
                </c:pt>
                <c:pt idx="166">
                  <c:v>17.619949999999999</c:v>
                </c:pt>
                <c:pt idx="167">
                  <c:v>17.836649999999999</c:v>
                </c:pt>
                <c:pt idx="168">
                  <c:v>18.221220000000002</c:v>
                </c:pt>
                <c:pt idx="169">
                  <c:v>18.514220000000002</c:v>
                </c:pt>
                <c:pt idx="170">
                  <c:v>18.57527</c:v>
                </c:pt>
                <c:pt idx="171">
                  <c:v>18.44097</c:v>
                </c:pt>
                <c:pt idx="172">
                  <c:v>18.84385</c:v>
                </c:pt>
                <c:pt idx="173">
                  <c:v>19.39629</c:v>
                </c:pt>
                <c:pt idx="174">
                  <c:v>19.475640000000002</c:v>
                </c:pt>
                <c:pt idx="175">
                  <c:v>20.27225</c:v>
                </c:pt>
                <c:pt idx="176">
                  <c:v>20.730070000000001</c:v>
                </c:pt>
                <c:pt idx="177">
                  <c:v>21.334389999999999</c:v>
                </c:pt>
                <c:pt idx="178">
                  <c:v>21.346599999999999</c:v>
                </c:pt>
                <c:pt idx="179">
                  <c:v>21.621289999999998</c:v>
                </c:pt>
                <c:pt idx="180">
                  <c:v>21.773899999999998</c:v>
                </c:pt>
                <c:pt idx="181">
                  <c:v>21.96313</c:v>
                </c:pt>
                <c:pt idx="182">
                  <c:v>22.106579999999997</c:v>
                </c:pt>
                <c:pt idx="183">
                  <c:v>22.14931</c:v>
                </c:pt>
                <c:pt idx="184">
                  <c:v>21.96313</c:v>
                </c:pt>
                <c:pt idx="185">
                  <c:v>22.73227</c:v>
                </c:pt>
                <c:pt idx="186">
                  <c:v>22.869609999999998</c:v>
                </c:pt>
                <c:pt idx="187">
                  <c:v>22.851300000000002</c:v>
                </c:pt>
                <c:pt idx="188">
                  <c:v>23.12294</c:v>
                </c:pt>
                <c:pt idx="189">
                  <c:v>23.644850000000002</c:v>
                </c:pt>
                <c:pt idx="190">
                  <c:v>23.730309999999999</c:v>
                </c:pt>
                <c:pt idx="191">
                  <c:v>23.632649999999998</c:v>
                </c:pt>
                <c:pt idx="192">
                  <c:v>24.001950000000001</c:v>
                </c:pt>
                <c:pt idx="193">
                  <c:v>24.520820000000001</c:v>
                </c:pt>
                <c:pt idx="194">
                  <c:v>24.630690000000001</c:v>
                </c:pt>
                <c:pt idx="195">
                  <c:v>24.46283</c:v>
                </c:pt>
                <c:pt idx="196">
                  <c:v>24.822979999999998</c:v>
                </c:pt>
                <c:pt idx="197">
                  <c:v>25.106819999999999</c:v>
                </c:pt>
                <c:pt idx="198">
                  <c:v>25.598220000000001</c:v>
                </c:pt>
                <c:pt idx="199">
                  <c:v>26.056039999999999</c:v>
                </c:pt>
                <c:pt idx="200">
                  <c:v>26.162860000000002</c:v>
                </c:pt>
                <c:pt idx="201">
                  <c:v>25.814920000000001</c:v>
                </c:pt>
                <c:pt idx="202">
                  <c:v>26.239160000000002</c:v>
                </c:pt>
                <c:pt idx="203">
                  <c:v>26.840430000000001</c:v>
                </c:pt>
                <c:pt idx="204">
                  <c:v>26.532170000000001</c:v>
                </c:pt>
                <c:pt idx="205">
                  <c:v>26.93505</c:v>
                </c:pt>
                <c:pt idx="206">
                  <c:v>27.7164</c:v>
                </c:pt>
                <c:pt idx="207">
                  <c:v>27.817119999999999</c:v>
                </c:pt>
                <c:pt idx="208">
                  <c:v>28.354290000000002</c:v>
                </c:pt>
                <c:pt idx="209">
                  <c:v>28.433649999999997</c:v>
                </c:pt>
                <c:pt idx="210">
                  <c:v>28.482479999999999</c:v>
                </c:pt>
                <c:pt idx="211">
                  <c:v>28.24136</c:v>
                </c:pt>
                <c:pt idx="212">
                  <c:v>28.555729999999997</c:v>
                </c:pt>
                <c:pt idx="213">
                  <c:v>29.2333</c:v>
                </c:pt>
                <c:pt idx="214">
                  <c:v>29.2333</c:v>
                </c:pt>
                <c:pt idx="215">
                  <c:v>29.72165</c:v>
                </c:pt>
                <c:pt idx="216">
                  <c:v>30.13063</c:v>
                </c:pt>
                <c:pt idx="217">
                  <c:v>30.32902</c:v>
                </c:pt>
                <c:pt idx="218">
                  <c:v>30.3748</c:v>
                </c:pt>
                <c:pt idx="219">
                  <c:v>30.625079999999997</c:v>
                </c:pt>
                <c:pt idx="220">
                  <c:v>31.29044</c:v>
                </c:pt>
                <c:pt idx="221">
                  <c:v>31.687220000000003</c:v>
                </c:pt>
                <c:pt idx="222">
                  <c:v>31.70553</c:v>
                </c:pt>
                <c:pt idx="223">
                  <c:v>31.739099999999997</c:v>
                </c:pt>
                <c:pt idx="224">
                  <c:v>32.282379999999996</c:v>
                </c:pt>
                <c:pt idx="225">
                  <c:v>32.474670000000003</c:v>
                </c:pt>
                <c:pt idx="226">
                  <c:v>33.170549999999999</c:v>
                </c:pt>
                <c:pt idx="227">
                  <c:v>33.143079999999998</c:v>
                </c:pt>
                <c:pt idx="228">
                  <c:v>33.649740000000001</c:v>
                </c:pt>
                <c:pt idx="229">
                  <c:v>34.03736</c:v>
                </c:pt>
                <c:pt idx="230">
                  <c:v>34.327310000000004</c:v>
                </c:pt>
                <c:pt idx="231">
                  <c:v>33.793190000000003</c:v>
                </c:pt>
                <c:pt idx="232">
                  <c:v>34.232689999999998</c:v>
                </c:pt>
                <c:pt idx="233">
                  <c:v>34.61421</c:v>
                </c:pt>
                <c:pt idx="234">
                  <c:v>35.450490000000002</c:v>
                </c:pt>
                <c:pt idx="235">
                  <c:v>35.554270000000002</c:v>
                </c:pt>
                <c:pt idx="236">
                  <c:v>35.630569999999999</c:v>
                </c:pt>
                <c:pt idx="237">
                  <c:v>35.081189999999999</c:v>
                </c:pt>
                <c:pt idx="238">
                  <c:v>35.880839999999999</c:v>
                </c:pt>
                <c:pt idx="239">
                  <c:v>35.636670000000002</c:v>
                </c:pt>
                <c:pt idx="240">
                  <c:v>36.390549999999998</c:v>
                </c:pt>
                <c:pt idx="241">
                  <c:v>36.555369999999996</c:v>
                </c:pt>
                <c:pt idx="242">
                  <c:v>36.79954</c:v>
                </c:pt>
                <c:pt idx="243">
                  <c:v>36.686610000000002</c:v>
                </c:pt>
                <c:pt idx="244">
                  <c:v>36.878889999999998</c:v>
                </c:pt>
                <c:pt idx="245">
                  <c:v>37.510680000000001</c:v>
                </c:pt>
                <c:pt idx="246">
                  <c:v>36.854469999999999</c:v>
                </c:pt>
                <c:pt idx="247">
                  <c:v>37.590040000000002</c:v>
                </c:pt>
                <c:pt idx="248">
                  <c:v>37.696860000000001</c:v>
                </c:pt>
                <c:pt idx="249">
                  <c:v>37.840310000000002</c:v>
                </c:pt>
                <c:pt idx="250">
                  <c:v>37.251249999999999</c:v>
                </c:pt>
                <c:pt idx="251">
                  <c:v>38.06617</c:v>
                </c:pt>
                <c:pt idx="252">
                  <c:v>38.343910000000001</c:v>
                </c:pt>
                <c:pt idx="253">
                  <c:v>38.533149999999999</c:v>
                </c:pt>
                <c:pt idx="254">
                  <c:v>38.404960000000003</c:v>
                </c:pt>
                <c:pt idx="255">
                  <c:v>39.158829999999995</c:v>
                </c:pt>
                <c:pt idx="256">
                  <c:v>39.467100000000002</c:v>
                </c:pt>
                <c:pt idx="257">
                  <c:v>39.607500000000002</c:v>
                </c:pt>
                <c:pt idx="258">
                  <c:v>39.992060000000002</c:v>
                </c:pt>
                <c:pt idx="259">
                  <c:v>40.700160000000004</c:v>
                </c:pt>
                <c:pt idx="260">
                  <c:v>40.483460000000001</c:v>
                </c:pt>
                <c:pt idx="261">
                  <c:v>41.087780000000002</c:v>
                </c:pt>
                <c:pt idx="262">
                  <c:v>41.118299999999998</c:v>
                </c:pt>
                <c:pt idx="263">
                  <c:v>40.617750000000001</c:v>
                </c:pt>
                <c:pt idx="264">
                  <c:v>41.399099999999997</c:v>
                </c:pt>
                <c:pt idx="265">
                  <c:v>41.734830000000002</c:v>
                </c:pt>
                <c:pt idx="266">
                  <c:v>41.798929999999999</c:v>
                </c:pt>
                <c:pt idx="267">
                  <c:v>41.249539999999996</c:v>
                </c:pt>
                <c:pt idx="268">
                  <c:v>35.89</c:v>
                </c:pt>
                <c:pt idx="269">
                  <c:v>14.741790000000002</c:v>
                </c:pt>
                <c:pt idx="270">
                  <c:v>13.91466</c:v>
                </c:pt>
                <c:pt idx="271">
                  <c:v>13.929919999999999</c:v>
                </c:pt>
                <c:pt idx="272">
                  <c:v>13.923820000000001</c:v>
                </c:pt>
                <c:pt idx="273">
                  <c:v>13.920769999999999</c:v>
                </c:pt>
                <c:pt idx="274">
                  <c:v>13.920769999999999</c:v>
                </c:pt>
                <c:pt idx="275">
                  <c:v>13.926869999999999</c:v>
                </c:pt>
                <c:pt idx="276">
                  <c:v>14.01843</c:v>
                </c:pt>
                <c:pt idx="277">
                  <c:v>14.02454</c:v>
                </c:pt>
                <c:pt idx="278">
                  <c:v>14.021489999999998</c:v>
                </c:pt>
                <c:pt idx="279">
                  <c:v>14.021489999999998</c:v>
                </c:pt>
                <c:pt idx="280">
                  <c:v>14.01843</c:v>
                </c:pt>
                <c:pt idx="281">
                  <c:v>14.01843</c:v>
                </c:pt>
                <c:pt idx="282">
                  <c:v>14.01843</c:v>
                </c:pt>
                <c:pt idx="283">
                  <c:v>14.01843</c:v>
                </c:pt>
                <c:pt idx="284">
                  <c:v>14.01843</c:v>
                </c:pt>
                <c:pt idx="285">
                  <c:v>14.01843</c:v>
                </c:pt>
                <c:pt idx="286">
                  <c:v>14.01843</c:v>
                </c:pt>
                <c:pt idx="287">
                  <c:v>14.021489999999998</c:v>
                </c:pt>
                <c:pt idx="288">
                  <c:v>14.021489999999998</c:v>
                </c:pt>
                <c:pt idx="289">
                  <c:v>14.01538</c:v>
                </c:pt>
                <c:pt idx="290">
                  <c:v>14.01843</c:v>
                </c:pt>
                <c:pt idx="291">
                  <c:v>14.01538</c:v>
                </c:pt>
                <c:pt idx="292">
                  <c:v>14.01843</c:v>
                </c:pt>
                <c:pt idx="293">
                  <c:v>14.021489999999998</c:v>
                </c:pt>
                <c:pt idx="294">
                  <c:v>14.01538</c:v>
                </c:pt>
                <c:pt idx="295">
                  <c:v>14.21988</c:v>
                </c:pt>
                <c:pt idx="296">
                  <c:v>14.6777</c:v>
                </c:pt>
                <c:pt idx="297">
                  <c:v>14.903550000000001</c:v>
                </c:pt>
                <c:pt idx="298">
                  <c:v>15.098889999999999</c:v>
                </c:pt>
                <c:pt idx="299">
                  <c:v>15.1172</c:v>
                </c:pt>
                <c:pt idx="300">
                  <c:v>15.043950000000001</c:v>
                </c:pt>
                <c:pt idx="301">
                  <c:v>15.26676</c:v>
                </c:pt>
                <c:pt idx="302">
                  <c:v>15.272860000000001</c:v>
                </c:pt>
                <c:pt idx="303">
                  <c:v>15.336959999999999</c:v>
                </c:pt>
                <c:pt idx="304">
                  <c:v>15.49872</c:v>
                </c:pt>
                <c:pt idx="305">
                  <c:v>15.422409999999999</c:v>
                </c:pt>
                <c:pt idx="306">
                  <c:v>15.611649999999999</c:v>
                </c:pt>
                <c:pt idx="307">
                  <c:v>15.52924</c:v>
                </c:pt>
                <c:pt idx="308">
                  <c:v>15.64827</c:v>
                </c:pt>
                <c:pt idx="309">
                  <c:v>15.629960000000001</c:v>
                </c:pt>
                <c:pt idx="310">
                  <c:v>15.565860000000001</c:v>
                </c:pt>
                <c:pt idx="311">
                  <c:v>15.44073</c:v>
                </c:pt>
                <c:pt idx="312">
                  <c:v>15.39189</c:v>
                </c:pt>
                <c:pt idx="313">
                  <c:v>15.3278</c:v>
                </c:pt>
                <c:pt idx="314">
                  <c:v>15.32475</c:v>
                </c:pt>
                <c:pt idx="315">
                  <c:v>15.32475</c:v>
                </c:pt>
                <c:pt idx="316">
                  <c:v>15.32169</c:v>
                </c:pt>
                <c:pt idx="317">
                  <c:v>15.24844</c:v>
                </c:pt>
                <c:pt idx="318">
                  <c:v>15.297280000000001</c:v>
                </c:pt>
                <c:pt idx="319">
                  <c:v>15.565860000000001</c:v>
                </c:pt>
                <c:pt idx="320">
                  <c:v>15.71542</c:v>
                </c:pt>
                <c:pt idx="321">
                  <c:v>15.690999999999999</c:v>
                </c:pt>
                <c:pt idx="322">
                  <c:v>15.60859</c:v>
                </c:pt>
                <c:pt idx="323">
                  <c:v>15.52619</c:v>
                </c:pt>
                <c:pt idx="324">
                  <c:v>15.44073</c:v>
                </c:pt>
                <c:pt idx="325">
                  <c:v>15.419359999999999</c:v>
                </c:pt>
                <c:pt idx="326">
                  <c:v>15.419359999999999</c:v>
                </c:pt>
                <c:pt idx="327">
                  <c:v>15.422409999999999</c:v>
                </c:pt>
                <c:pt idx="328">
                  <c:v>15.419359999999999</c:v>
                </c:pt>
                <c:pt idx="329">
                  <c:v>15.343060000000001</c:v>
                </c:pt>
                <c:pt idx="330">
                  <c:v>15.32475</c:v>
                </c:pt>
                <c:pt idx="331">
                  <c:v>15.31864</c:v>
                </c:pt>
                <c:pt idx="332">
                  <c:v>15.32475</c:v>
                </c:pt>
                <c:pt idx="333">
                  <c:v>15.32475</c:v>
                </c:pt>
                <c:pt idx="334">
                  <c:v>15.32169</c:v>
                </c:pt>
                <c:pt idx="335">
                  <c:v>15.32475</c:v>
                </c:pt>
                <c:pt idx="336">
                  <c:v>15.26676</c:v>
                </c:pt>
                <c:pt idx="337">
                  <c:v>15.233179999999999</c:v>
                </c:pt>
                <c:pt idx="338">
                  <c:v>15.224030000000001</c:v>
                </c:pt>
                <c:pt idx="339">
                  <c:v>15.217919999999999</c:v>
                </c:pt>
                <c:pt idx="340">
                  <c:v>15.220969999999999</c:v>
                </c:pt>
                <c:pt idx="341">
                  <c:v>15.220969999999999</c:v>
                </c:pt>
                <c:pt idx="342">
                  <c:v>15.220969999999999</c:v>
                </c:pt>
                <c:pt idx="343">
                  <c:v>15.217919999999999</c:v>
                </c:pt>
                <c:pt idx="344">
                  <c:v>15.220969999999999</c:v>
                </c:pt>
                <c:pt idx="345">
                  <c:v>15.220969999999999</c:v>
                </c:pt>
                <c:pt idx="346">
                  <c:v>15.220969999999999</c:v>
                </c:pt>
                <c:pt idx="347">
                  <c:v>15.220969999999999</c:v>
                </c:pt>
                <c:pt idx="348">
                  <c:v>15.224030000000001</c:v>
                </c:pt>
                <c:pt idx="349">
                  <c:v>15.217919999999999</c:v>
                </c:pt>
                <c:pt idx="350">
                  <c:v>15.220969999999999</c:v>
                </c:pt>
                <c:pt idx="351">
                  <c:v>15.214870000000001</c:v>
                </c:pt>
                <c:pt idx="352">
                  <c:v>15.220969999999999</c:v>
                </c:pt>
                <c:pt idx="353">
                  <c:v>15.211819999999999</c:v>
                </c:pt>
                <c:pt idx="354">
                  <c:v>15.12025</c:v>
                </c:pt>
                <c:pt idx="355">
                  <c:v>15.1172</c:v>
                </c:pt>
                <c:pt idx="356">
                  <c:v>15.12025</c:v>
                </c:pt>
                <c:pt idx="357">
                  <c:v>15.1172</c:v>
                </c:pt>
                <c:pt idx="358">
                  <c:v>15.1172</c:v>
                </c:pt>
                <c:pt idx="359">
                  <c:v>15.1172</c:v>
                </c:pt>
                <c:pt idx="360">
                  <c:v>15.1172</c:v>
                </c:pt>
                <c:pt idx="361">
                  <c:v>15.12025</c:v>
                </c:pt>
                <c:pt idx="362">
                  <c:v>15.12025</c:v>
                </c:pt>
                <c:pt idx="363">
                  <c:v>15.123309999999998</c:v>
                </c:pt>
                <c:pt idx="364">
                  <c:v>15.123309999999998</c:v>
                </c:pt>
                <c:pt idx="365">
                  <c:v>15.12025</c:v>
                </c:pt>
                <c:pt idx="366">
                  <c:v>15.12025</c:v>
                </c:pt>
                <c:pt idx="367">
                  <c:v>15.12025</c:v>
                </c:pt>
                <c:pt idx="368">
                  <c:v>15.12025</c:v>
                </c:pt>
                <c:pt idx="369">
                  <c:v>15.12025</c:v>
                </c:pt>
                <c:pt idx="370">
                  <c:v>15.1172</c:v>
                </c:pt>
                <c:pt idx="371">
                  <c:v>15.12025</c:v>
                </c:pt>
                <c:pt idx="372">
                  <c:v>15.1172</c:v>
                </c:pt>
                <c:pt idx="373">
                  <c:v>15.11415</c:v>
                </c:pt>
                <c:pt idx="374">
                  <c:v>15.1172</c:v>
                </c:pt>
                <c:pt idx="375">
                  <c:v>15.12025</c:v>
                </c:pt>
                <c:pt idx="376">
                  <c:v>15.1172</c:v>
                </c:pt>
                <c:pt idx="377">
                  <c:v>15.1172</c:v>
                </c:pt>
                <c:pt idx="378">
                  <c:v>15.12025</c:v>
                </c:pt>
                <c:pt idx="379">
                  <c:v>15.12025</c:v>
                </c:pt>
                <c:pt idx="380">
                  <c:v>15.1172</c:v>
                </c:pt>
                <c:pt idx="381">
                  <c:v>15.12025</c:v>
                </c:pt>
                <c:pt idx="382">
                  <c:v>15.123309999999998</c:v>
                </c:pt>
                <c:pt idx="383">
                  <c:v>15.1172</c:v>
                </c:pt>
                <c:pt idx="384">
                  <c:v>15.11415</c:v>
                </c:pt>
                <c:pt idx="385">
                  <c:v>15.12025</c:v>
                </c:pt>
                <c:pt idx="386">
                  <c:v>15.040899999999999</c:v>
                </c:pt>
                <c:pt idx="387">
                  <c:v>15.028689999999999</c:v>
                </c:pt>
                <c:pt idx="388">
                  <c:v>15.01648</c:v>
                </c:pt>
                <c:pt idx="389">
                  <c:v>15.01953</c:v>
                </c:pt>
                <c:pt idx="390">
                  <c:v>15.022590000000001</c:v>
                </c:pt>
                <c:pt idx="391">
                  <c:v>15.01953</c:v>
                </c:pt>
                <c:pt idx="392">
                  <c:v>15.022590000000001</c:v>
                </c:pt>
                <c:pt idx="393">
                  <c:v>15.01953</c:v>
                </c:pt>
                <c:pt idx="394">
                  <c:v>15.022590000000001</c:v>
                </c:pt>
                <c:pt idx="395">
                  <c:v>15.01953</c:v>
                </c:pt>
                <c:pt idx="396">
                  <c:v>15.01953</c:v>
                </c:pt>
                <c:pt idx="397">
                  <c:v>15.022590000000001</c:v>
                </c:pt>
                <c:pt idx="398">
                  <c:v>15.01648</c:v>
                </c:pt>
                <c:pt idx="399">
                  <c:v>15.01953</c:v>
                </c:pt>
                <c:pt idx="400">
                  <c:v>15.025640000000001</c:v>
                </c:pt>
                <c:pt idx="401">
                  <c:v>15.022590000000001</c:v>
                </c:pt>
                <c:pt idx="402">
                  <c:v>15.022590000000001</c:v>
                </c:pt>
                <c:pt idx="403">
                  <c:v>15.022590000000001</c:v>
                </c:pt>
                <c:pt idx="404">
                  <c:v>15.022590000000001</c:v>
                </c:pt>
                <c:pt idx="405">
                  <c:v>15.022590000000001</c:v>
                </c:pt>
                <c:pt idx="406">
                  <c:v>15.022590000000001</c:v>
                </c:pt>
                <c:pt idx="407">
                  <c:v>15.022590000000001</c:v>
                </c:pt>
                <c:pt idx="408">
                  <c:v>15.022590000000001</c:v>
                </c:pt>
                <c:pt idx="409">
                  <c:v>15.01953</c:v>
                </c:pt>
                <c:pt idx="410">
                  <c:v>15.01953</c:v>
                </c:pt>
                <c:pt idx="411">
                  <c:v>15.013430000000001</c:v>
                </c:pt>
                <c:pt idx="412">
                  <c:v>15.022590000000001</c:v>
                </c:pt>
                <c:pt idx="413">
                  <c:v>15.022590000000001</c:v>
                </c:pt>
                <c:pt idx="414">
                  <c:v>15.022590000000001</c:v>
                </c:pt>
                <c:pt idx="415">
                  <c:v>15.022590000000001</c:v>
                </c:pt>
                <c:pt idx="416">
                  <c:v>15.022590000000001</c:v>
                </c:pt>
                <c:pt idx="417">
                  <c:v>15.01953</c:v>
                </c:pt>
                <c:pt idx="418">
                  <c:v>15.022590000000001</c:v>
                </c:pt>
                <c:pt idx="419">
                  <c:v>15.022590000000001</c:v>
                </c:pt>
                <c:pt idx="420">
                  <c:v>15.025640000000001</c:v>
                </c:pt>
                <c:pt idx="421">
                  <c:v>15.01953</c:v>
                </c:pt>
                <c:pt idx="422">
                  <c:v>15.01953</c:v>
                </c:pt>
                <c:pt idx="423">
                  <c:v>15.022590000000001</c:v>
                </c:pt>
                <c:pt idx="424">
                  <c:v>15.022590000000001</c:v>
                </c:pt>
                <c:pt idx="425">
                  <c:v>15.01953</c:v>
                </c:pt>
                <c:pt idx="426">
                  <c:v>15.01648</c:v>
                </c:pt>
                <c:pt idx="427">
                  <c:v>15.022590000000001</c:v>
                </c:pt>
                <c:pt idx="428">
                  <c:v>15.022590000000001</c:v>
                </c:pt>
                <c:pt idx="429">
                  <c:v>15.01953</c:v>
                </c:pt>
                <c:pt idx="430">
                  <c:v>15.022590000000001</c:v>
                </c:pt>
                <c:pt idx="431">
                  <c:v>15.01648</c:v>
                </c:pt>
                <c:pt idx="432">
                  <c:v>15.01953</c:v>
                </c:pt>
                <c:pt idx="433">
                  <c:v>15.01953</c:v>
                </c:pt>
                <c:pt idx="434">
                  <c:v>15.022590000000001</c:v>
                </c:pt>
                <c:pt idx="435">
                  <c:v>15.025640000000001</c:v>
                </c:pt>
                <c:pt idx="436">
                  <c:v>15.022590000000001</c:v>
                </c:pt>
                <c:pt idx="437">
                  <c:v>15.025640000000001</c:v>
                </c:pt>
                <c:pt idx="438">
                  <c:v>15.022590000000001</c:v>
                </c:pt>
                <c:pt idx="439">
                  <c:v>15.01953</c:v>
                </c:pt>
                <c:pt idx="440">
                  <c:v>15.01953</c:v>
                </c:pt>
                <c:pt idx="441">
                  <c:v>15.01953</c:v>
                </c:pt>
                <c:pt idx="442">
                  <c:v>15.022590000000001</c:v>
                </c:pt>
                <c:pt idx="443">
                  <c:v>14.970699999999999</c:v>
                </c:pt>
                <c:pt idx="444">
                  <c:v>14.921869999999998</c:v>
                </c:pt>
                <c:pt idx="445">
                  <c:v>14.918810000000001</c:v>
                </c:pt>
                <c:pt idx="446">
                  <c:v>14.93102</c:v>
                </c:pt>
                <c:pt idx="447">
                  <c:v>14.918810000000001</c:v>
                </c:pt>
                <c:pt idx="448">
                  <c:v>14.915760000000001</c:v>
                </c:pt>
                <c:pt idx="449">
                  <c:v>14.921869999999998</c:v>
                </c:pt>
                <c:pt idx="450">
                  <c:v>14.921869999999998</c:v>
                </c:pt>
                <c:pt idx="451">
                  <c:v>14.915760000000001</c:v>
                </c:pt>
                <c:pt idx="452">
                  <c:v>14.918810000000001</c:v>
                </c:pt>
                <c:pt idx="453">
                  <c:v>14.918810000000001</c:v>
                </c:pt>
                <c:pt idx="454">
                  <c:v>14.915760000000001</c:v>
                </c:pt>
                <c:pt idx="455">
                  <c:v>14.921869999999998</c:v>
                </c:pt>
                <c:pt idx="456">
                  <c:v>14.918810000000001</c:v>
                </c:pt>
                <c:pt idx="457">
                  <c:v>14.918810000000001</c:v>
                </c:pt>
                <c:pt idx="458">
                  <c:v>14.918810000000001</c:v>
                </c:pt>
                <c:pt idx="459">
                  <c:v>14.921869999999998</c:v>
                </c:pt>
                <c:pt idx="460">
                  <c:v>14.921869999999998</c:v>
                </c:pt>
                <c:pt idx="461">
                  <c:v>14.918810000000001</c:v>
                </c:pt>
                <c:pt idx="462">
                  <c:v>14.918810000000001</c:v>
                </c:pt>
                <c:pt idx="463">
                  <c:v>14.921869999999998</c:v>
                </c:pt>
                <c:pt idx="464">
                  <c:v>14.921869999999998</c:v>
                </c:pt>
                <c:pt idx="465">
                  <c:v>14.918810000000001</c:v>
                </c:pt>
                <c:pt idx="466">
                  <c:v>14.921869999999998</c:v>
                </c:pt>
                <c:pt idx="467">
                  <c:v>14.918810000000001</c:v>
                </c:pt>
                <c:pt idx="468">
                  <c:v>14.921869999999998</c:v>
                </c:pt>
                <c:pt idx="469">
                  <c:v>14.921869999999998</c:v>
                </c:pt>
                <c:pt idx="470">
                  <c:v>14.918810000000001</c:v>
                </c:pt>
                <c:pt idx="471">
                  <c:v>14.912709999999999</c:v>
                </c:pt>
                <c:pt idx="472">
                  <c:v>14.921869999999998</c:v>
                </c:pt>
                <c:pt idx="473">
                  <c:v>14.921869999999998</c:v>
                </c:pt>
                <c:pt idx="474">
                  <c:v>14.921869999999998</c:v>
                </c:pt>
                <c:pt idx="475">
                  <c:v>14.921869999999998</c:v>
                </c:pt>
                <c:pt idx="476">
                  <c:v>14.918810000000001</c:v>
                </c:pt>
                <c:pt idx="477">
                  <c:v>14.918810000000001</c:v>
                </c:pt>
                <c:pt idx="478">
                  <c:v>14.921869999999998</c:v>
                </c:pt>
                <c:pt idx="479">
                  <c:v>14.851669999999999</c:v>
                </c:pt>
                <c:pt idx="480">
                  <c:v>14.81809</c:v>
                </c:pt>
                <c:pt idx="481">
                  <c:v>14.81809</c:v>
                </c:pt>
                <c:pt idx="482">
                  <c:v>14.81809</c:v>
                </c:pt>
                <c:pt idx="483">
                  <c:v>14.81809</c:v>
                </c:pt>
                <c:pt idx="484">
                  <c:v>14.821149999999999</c:v>
                </c:pt>
                <c:pt idx="485">
                  <c:v>14.821149999999999</c:v>
                </c:pt>
                <c:pt idx="486">
                  <c:v>14.81504</c:v>
                </c:pt>
                <c:pt idx="487">
                  <c:v>14.81809</c:v>
                </c:pt>
                <c:pt idx="488">
                  <c:v>14.81809</c:v>
                </c:pt>
                <c:pt idx="489">
                  <c:v>14.81809</c:v>
                </c:pt>
                <c:pt idx="490">
                  <c:v>14.81504</c:v>
                </c:pt>
                <c:pt idx="491">
                  <c:v>14.81809</c:v>
                </c:pt>
                <c:pt idx="492">
                  <c:v>14.81809</c:v>
                </c:pt>
                <c:pt idx="493">
                  <c:v>14.81809</c:v>
                </c:pt>
                <c:pt idx="494">
                  <c:v>14.81809</c:v>
                </c:pt>
                <c:pt idx="495">
                  <c:v>14.81809</c:v>
                </c:pt>
                <c:pt idx="496">
                  <c:v>14.81809</c:v>
                </c:pt>
                <c:pt idx="497">
                  <c:v>14.81504</c:v>
                </c:pt>
                <c:pt idx="498">
                  <c:v>14.81809</c:v>
                </c:pt>
                <c:pt idx="499">
                  <c:v>14.81809</c:v>
                </c:pt>
                <c:pt idx="500">
                  <c:v>14.81504</c:v>
                </c:pt>
                <c:pt idx="501">
                  <c:v>14.821149999999999</c:v>
                </c:pt>
                <c:pt idx="502">
                  <c:v>14.81809</c:v>
                </c:pt>
                <c:pt idx="503">
                  <c:v>14.769259999999999</c:v>
                </c:pt>
                <c:pt idx="504">
                  <c:v>14.720419999999999</c:v>
                </c:pt>
                <c:pt idx="505">
                  <c:v>14.717370000000001</c:v>
                </c:pt>
                <c:pt idx="506">
                  <c:v>14.720419999999999</c:v>
                </c:pt>
                <c:pt idx="507">
                  <c:v>14.72348</c:v>
                </c:pt>
                <c:pt idx="508">
                  <c:v>14.720419999999999</c:v>
                </c:pt>
                <c:pt idx="509">
                  <c:v>14.720419999999999</c:v>
                </c:pt>
                <c:pt idx="510">
                  <c:v>14.72348</c:v>
                </c:pt>
                <c:pt idx="511">
                  <c:v>14.720419999999999</c:v>
                </c:pt>
                <c:pt idx="512">
                  <c:v>14.72348</c:v>
                </c:pt>
                <c:pt idx="513">
                  <c:v>14.720419999999999</c:v>
                </c:pt>
                <c:pt idx="514">
                  <c:v>14.72348</c:v>
                </c:pt>
                <c:pt idx="515">
                  <c:v>14.717370000000001</c:v>
                </c:pt>
                <c:pt idx="516">
                  <c:v>14.72348</c:v>
                </c:pt>
                <c:pt idx="517">
                  <c:v>14.717370000000001</c:v>
                </c:pt>
                <c:pt idx="518">
                  <c:v>14.720419999999999</c:v>
                </c:pt>
                <c:pt idx="519">
                  <c:v>14.72348</c:v>
                </c:pt>
                <c:pt idx="520">
                  <c:v>14.720419999999999</c:v>
                </c:pt>
                <c:pt idx="521">
                  <c:v>14.72348</c:v>
                </c:pt>
                <c:pt idx="522">
                  <c:v>14.717370000000001</c:v>
                </c:pt>
                <c:pt idx="523">
                  <c:v>14.717370000000001</c:v>
                </c:pt>
                <c:pt idx="524">
                  <c:v>14.634970000000001</c:v>
                </c:pt>
                <c:pt idx="525">
                  <c:v>14.6197</c:v>
                </c:pt>
                <c:pt idx="526">
                  <c:v>14.622760000000001</c:v>
                </c:pt>
                <c:pt idx="527">
                  <c:v>14.622760000000001</c:v>
                </c:pt>
                <c:pt idx="528">
                  <c:v>14.613599999999998</c:v>
                </c:pt>
                <c:pt idx="529">
                  <c:v>14.61665</c:v>
                </c:pt>
                <c:pt idx="530">
                  <c:v>14.6197</c:v>
                </c:pt>
                <c:pt idx="531">
                  <c:v>14.6197</c:v>
                </c:pt>
                <c:pt idx="532">
                  <c:v>14.6197</c:v>
                </c:pt>
                <c:pt idx="533">
                  <c:v>14.61665</c:v>
                </c:pt>
                <c:pt idx="534">
                  <c:v>14.61665</c:v>
                </c:pt>
                <c:pt idx="535">
                  <c:v>14.622760000000001</c:v>
                </c:pt>
                <c:pt idx="536">
                  <c:v>14.61665</c:v>
                </c:pt>
                <c:pt idx="537">
                  <c:v>14.62581</c:v>
                </c:pt>
                <c:pt idx="538">
                  <c:v>14.61665</c:v>
                </c:pt>
                <c:pt idx="539">
                  <c:v>14.61665</c:v>
                </c:pt>
                <c:pt idx="540">
                  <c:v>14.6197</c:v>
                </c:pt>
                <c:pt idx="541">
                  <c:v>14.6197</c:v>
                </c:pt>
                <c:pt idx="542">
                  <c:v>14.6197</c:v>
                </c:pt>
                <c:pt idx="543">
                  <c:v>14.61665</c:v>
                </c:pt>
                <c:pt idx="544">
                  <c:v>14.613599999999998</c:v>
                </c:pt>
                <c:pt idx="545">
                  <c:v>14.6197</c:v>
                </c:pt>
                <c:pt idx="546">
                  <c:v>14.622760000000001</c:v>
                </c:pt>
                <c:pt idx="547">
                  <c:v>14.586130000000001</c:v>
                </c:pt>
                <c:pt idx="548">
                  <c:v>14.531189999999999</c:v>
                </c:pt>
                <c:pt idx="549">
                  <c:v>14.522039999999999</c:v>
                </c:pt>
                <c:pt idx="550">
                  <c:v>14.522039999999999</c:v>
                </c:pt>
                <c:pt idx="551">
                  <c:v>14.522039999999999</c:v>
                </c:pt>
                <c:pt idx="552">
                  <c:v>14.522039999999999</c:v>
                </c:pt>
                <c:pt idx="553">
                  <c:v>14.522039999999999</c:v>
                </c:pt>
                <c:pt idx="554">
                  <c:v>14.525090000000001</c:v>
                </c:pt>
                <c:pt idx="555">
                  <c:v>14.522039999999999</c:v>
                </c:pt>
                <c:pt idx="556">
                  <c:v>14.525090000000001</c:v>
                </c:pt>
                <c:pt idx="557">
                  <c:v>14.522039999999999</c:v>
                </c:pt>
                <c:pt idx="558">
                  <c:v>14.522039999999999</c:v>
                </c:pt>
                <c:pt idx="559">
                  <c:v>14.522039999999999</c:v>
                </c:pt>
                <c:pt idx="560">
                  <c:v>14.522039999999999</c:v>
                </c:pt>
                <c:pt idx="561">
                  <c:v>14.515930000000001</c:v>
                </c:pt>
                <c:pt idx="562">
                  <c:v>14.522039999999999</c:v>
                </c:pt>
                <c:pt idx="563">
                  <c:v>14.518979999999999</c:v>
                </c:pt>
                <c:pt idx="564">
                  <c:v>14.522039999999999</c:v>
                </c:pt>
                <c:pt idx="565">
                  <c:v>14.515930000000001</c:v>
                </c:pt>
                <c:pt idx="566">
                  <c:v>14.522039999999999</c:v>
                </c:pt>
                <c:pt idx="567">
                  <c:v>14.518979999999999</c:v>
                </c:pt>
                <c:pt idx="568">
                  <c:v>14.522039999999999</c:v>
                </c:pt>
                <c:pt idx="569">
                  <c:v>14.518979999999999</c:v>
                </c:pt>
                <c:pt idx="570">
                  <c:v>14.445730000000001</c:v>
                </c:pt>
                <c:pt idx="571">
                  <c:v>14.41521</c:v>
                </c:pt>
                <c:pt idx="572">
                  <c:v>14.41826</c:v>
                </c:pt>
                <c:pt idx="573">
                  <c:v>14.42437</c:v>
                </c:pt>
                <c:pt idx="574">
                  <c:v>14.421320000000001</c:v>
                </c:pt>
                <c:pt idx="575">
                  <c:v>14.421320000000001</c:v>
                </c:pt>
                <c:pt idx="576">
                  <c:v>14.41826</c:v>
                </c:pt>
                <c:pt idx="577">
                  <c:v>14.41826</c:v>
                </c:pt>
                <c:pt idx="578">
                  <c:v>14.41826</c:v>
                </c:pt>
                <c:pt idx="579">
                  <c:v>14.42437</c:v>
                </c:pt>
                <c:pt idx="580">
                  <c:v>14.421320000000001</c:v>
                </c:pt>
                <c:pt idx="581">
                  <c:v>14.41521</c:v>
                </c:pt>
                <c:pt idx="582">
                  <c:v>14.42437</c:v>
                </c:pt>
                <c:pt idx="583">
                  <c:v>14.421320000000001</c:v>
                </c:pt>
                <c:pt idx="584">
                  <c:v>14.421320000000001</c:v>
                </c:pt>
                <c:pt idx="585">
                  <c:v>14.41826</c:v>
                </c:pt>
                <c:pt idx="586">
                  <c:v>14.421320000000001</c:v>
                </c:pt>
                <c:pt idx="587">
                  <c:v>14.41521</c:v>
                </c:pt>
                <c:pt idx="588">
                  <c:v>14.41521</c:v>
                </c:pt>
                <c:pt idx="589">
                  <c:v>14.421320000000001</c:v>
                </c:pt>
                <c:pt idx="590">
                  <c:v>14.421320000000001</c:v>
                </c:pt>
                <c:pt idx="591">
                  <c:v>14.33891</c:v>
                </c:pt>
                <c:pt idx="592">
                  <c:v>14.317539999999999</c:v>
                </c:pt>
                <c:pt idx="593">
                  <c:v>14.317539999999999</c:v>
                </c:pt>
                <c:pt idx="594">
                  <c:v>14.317539999999999</c:v>
                </c:pt>
                <c:pt idx="595">
                  <c:v>14.317539999999999</c:v>
                </c:pt>
                <c:pt idx="596">
                  <c:v>14.317539999999999</c:v>
                </c:pt>
                <c:pt idx="597">
                  <c:v>14.317539999999999</c:v>
                </c:pt>
                <c:pt idx="598">
                  <c:v>14.314490000000001</c:v>
                </c:pt>
                <c:pt idx="599">
                  <c:v>14.317539999999999</c:v>
                </c:pt>
                <c:pt idx="600">
                  <c:v>14.314490000000001</c:v>
                </c:pt>
                <c:pt idx="601">
                  <c:v>14.317539999999999</c:v>
                </c:pt>
                <c:pt idx="602">
                  <c:v>14.314490000000001</c:v>
                </c:pt>
                <c:pt idx="603">
                  <c:v>14.314490000000001</c:v>
                </c:pt>
                <c:pt idx="604">
                  <c:v>14.320599999999999</c:v>
                </c:pt>
                <c:pt idx="605">
                  <c:v>14.317539999999999</c:v>
                </c:pt>
                <c:pt idx="606">
                  <c:v>14.323650000000001</c:v>
                </c:pt>
                <c:pt idx="607">
                  <c:v>14.317539999999999</c:v>
                </c:pt>
                <c:pt idx="608">
                  <c:v>14.317539999999999</c:v>
                </c:pt>
                <c:pt idx="609">
                  <c:v>14.317539999999999</c:v>
                </c:pt>
                <c:pt idx="610">
                  <c:v>14.314490000000001</c:v>
                </c:pt>
                <c:pt idx="611">
                  <c:v>14.320599999999999</c:v>
                </c:pt>
                <c:pt idx="612">
                  <c:v>14.317539999999999</c:v>
                </c:pt>
                <c:pt idx="613">
                  <c:v>14.29007</c:v>
                </c:pt>
                <c:pt idx="614">
                  <c:v>14.238189999999999</c:v>
                </c:pt>
                <c:pt idx="615">
                  <c:v>14.21988</c:v>
                </c:pt>
                <c:pt idx="616">
                  <c:v>14.21682</c:v>
                </c:pt>
                <c:pt idx="617">
                  <c:v>14.222929999999998</c:v>
                </c:pt>
                <c:pt idx="618">
                  <c:v>14.21988</c:v>
                </c:pt>
                <c:pt idx="619">
                  <c:v>14.21682</c:v>
                </c:pt>
                <c:pt idx="620">
                  <c:v>14.222929999999998</c:v>
                </c:pt>
                <c:pt idx="621">
                  <c:v>14.21988</c:v>
                </c:pt>
                <c:pt idx="622">
                  <c:v>14.21988</c:v>
                </c:pt>
                <c:pt idx="623">
                  <c:v>14.21682</c:v>
                </c:pt>
                <c:pt idx="624">
                  <c:v>14.22598</c:v>
                </c:pt>
                <c:pt idx="625">
                  <c:v>14.222929999999998</c:v>
                </c:pt>
                <c:pt idx="626">
                  <c:v>14.21988</c:v>
                </c:pt>
                <c:pt idx="627">
                  <c:v>14.21988</c:v>
                </c:pt>
                <c:pt idx="628">
                  <c:v>14.222929999999998</c:v>
                </c:pt>
                <c:pt idx="629">
                  <c:v>14.222929999999998</c:v>
                </c:pt>
                <c:pt idx="630">
                  <c:v>14.21988</c:v>
                </c:pt>
                <c:pt idx="631">
                  <c:v>14.21988</c:v>
                </c:pt>
                <c:pt idx="632">
                  <c:v>14.222929999999998</c:v>
                </c:pt>
                <c:pt idx="633">
                  <c:v>14.222929999999998</c:v>
                </c:pt>
                <c:pt idx="634">
                  <c:v>14.21988</c:v>
                </c:pt>
                <c:pt idx="635">
                  <c:v>14.21988</c:v>
                </c:pt>
                <c:pt idx="636">
                  <c:v>14.21988</c:v>
                </c:pt>
                <c:pt idx="637">
                  <c:v>14.15578</c:v>
                </c:pt>
                <c:pt idx="638">
                  <c:v>14.122210000000001</c:v>
                </c:pt>
                <c:pt idx="639">
                  <c:v>14.116099999999999</c:v>
                </c:pt>
                <c:pt idx="640">
                  <c:v>14.119159999999999</c:v>
                </c:pt>
                <c:pt idx="641">
                  <c:v>14.116099999999999</c:v>
                </c:pt>
                <c:pt idx="642">
                  <c:v>14.116099999999999</c:v>
                </c:pt>
                <c:pt idx="643">
                  <c:v>14.122210000000001</c:v>
                </c:pt>
                <c:pt idx="644">
                  <c:v>14.116099999999999</c:v>
                </c:pt>
                <c:pt idx="645">
                  <c:v>14.122210000000001</c:v>
                </c:pt>
                <c:pt idx="646">
                  <c:v>14.119159999999999</c:v>
                </c:pt>
                <c:pt idx="647">
                  <c:v>14.119159999999999</c:v>
                </c:pt>
                <c:pt idx="648">
                  <c:v>14.119159999999999</c:v>
                </c:pt>
                <c:pt idx="649">
                  <c:v>14.116099999999999</c:v>
                </c:pt>
                <c:pt idx="650">
                  <c:v>14.119159999999999</c:v>
                </c:pt>
                <c:pt idx="651">
                  <c:v>14.119159999999999</c:v>
                </c:pt>
                <c:pt idx="652">
                  <c:v>14.119159999999999</c:v>
                </c:pt>
                <c:pt idx="653">
                  <c:v>14.116099999999999</c:v>
                </c:pt>
                <c:pt idx="654">
                  <c:v>14.119159999999999</c:v>
                </c:pt>
                <c:pt idx="655">
                  <c:v>14.119159999999999</c:v>
                </c:pt>
                <c:pt idx="656">
                  <c:v>14.119159999999999</c:v>
                </c:pt>
                <c:pt idx="657">
                  <c:v>14.119159999999999</c:v>
                </c:pt>
                <c:pt idx="658">
                  <c:v>14.116099999999999</c:v>
                </c:pt>
                <c:pt idx="659">
                  <c:v>14.0337</c:v>
                </c:pt>
                <c:pt idx="660">
                  <c:v>14.01538</c:v>
                </c:pt>
                <c:pt idx="661">
                  <c:v>14.01538</c:v>
                </c:pt>
                <c:pt idx="662">
                  <c:v>14.01538</c:v>
                </c:pt>
                <c:pt idx="663">
                  <c:v>14.01538</c:v>
                </c:pt>
                <c:pt idx="664">
                  <c:v>14.021489999999998</c:v>
                </c:pt>
                <c:pt idx="665">
                  <c:v>14.01843</c:v>
                </c:pt>
                <c:pt idx="666">
                  <c:v>14.01843</c:v>
                </c:pt>
                <c:pt idx="667">
                  <c:v>14.01843</c:v>
                </c:pt>
                <c:pt idx="668">
                  <c:v>14.01538</c:v>
                </c:pt>
                <c:pt idx="669">
                  <c:v>14.01538</c:v>
                </c:pt>
                <c:pt idx="670">
                  <c:v>14.01843</c:v>
                </c:pt>
                <c:pt idx="671">
                  <c:v>14.01843</c:v>
                </c:pt>
                <c:pt idx="672">
                  <c:v>14.01843</c:v>
                </c:pt>
                <c:pt idx="673">
                  <c:v>14.01538</c:v>
                </c:pt>
                <c:pt idx="674">
                  <c:v>14.01843</c:v>
                </c:pt>
                <c:pt idx="675">
                  <c:v>14.01538</c:v>
                </c:pt>
                <c:pt idx="676">
                  <c:v>14.01843</c:v>
                </c:pt>
                <c:pt idx="677">
                  <c:v>14.01843</c:v>
                </c:pt>
                <c:pt idx="678">
                  <c:v>14.01843</c:v>
                </c:pt>
                <c:pt idx="679">
                  <c:v>14.01843</c:v>
                </c:pt>
                <c:pt idx="680">
                  <c:v>14.021489999999998</c:v>
                </c:pt>
                <c:pt idx="681">
                  <c:v>11.0304</c:v>
                </c:pt>
                <c:pt idx="682">
                  <c:v>0.77218999999999993</c:v>
                </c:pt>
                <c:pt idx="683">
                  <c:v>-0.37540999999999997</c:v>
                </c:pt>
                <c:pt idx="684">
                  <c:v>-0.39372000000000001</c:v>
                </c:pt>
                <c:pt idx="685">
                  <c:v>-0.39372000000000001</c:v>
                </c:pt>
                <c:pt idx="686">
                  <c:v>-0.39982999999999996</c:v>
                </c:pt>
                <c:pt idx="687">
                  <c:v>-0.39677999999999997</c:v>
                </c:pt>
                <c:pt idx="688">
                  <c:v>-0.39372000000000001</c:v>
                </c:pt>
                <c:pt idx="689">
                  <c:v>-0.39372000000000001</c:v>
                </c:pt>
                <c:pt idx="690">
                  <c:v>-0.39677999999999997</c:v>
                </c:pt>
                <c:pt idx="691">
                  <c:v>-0.39372000000000001</c:v>
                </c:pt>
                <c:pt idx="692">
                  <c:v>-0.39677999999999997</c:v>
                </c:pt>
                <c:pt idx="693">
                  <c:v>-0.39982999999999996</c:v>
                </c:pt>
                <c:pt idx="694">
                  <c:v>-0.39982999999999996</c:v>
                </c:pt>
                <c:pt idx="695">
                  <c:v>-0.40287999999999996</c:v>
                </c:pt>
                <c:pt idx="696">
                  <c:v>-0.39677999999999997</c:v>
                </c:pt>
              </c:numCache>
            </c:numRef>
          </c:yVal>
          <c:smooth val="0"/>
        </c:ser>
        <c:ser>
          <c:idx val="2"/>
          <c:order val="2"/>
          <c:tx>
            <c:v>hogging</c:v>
          </c:tx>
          <c:marker>
            <c:symbol val="none"/>
          </c:marker>
          <c:xVal>
            <c:numRef>
              <c:f>'DATA-editted'!$AS$6:$AS$571</c:f>
              <c:numCache>
                <c:formatCode>General</c:formatCode>
                <c:ptCount val="566"/>
                <c:pt idx="0">
                  <c:v>3.0499999999999998E-3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4.8829999999999998E-2</c:v>
                </c:pt>
                <c:pt idx="5">
                  <c:v>3.968E-2</c:v>
                </c:pt>
                <c:pt idx="6">
                  <c:v>6.7150000000000001E-2</c:v>
                </c:pt>
                <c:pt idx="7">
                  <c:v>4.8829999999999998E-2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9.1560000000000002E-2</c:v>
                </c:pt>
                <c:pt idx="11">
                  <c:v>9.1560000000000002E-2</c:v>
                </c:pt>
                <c:pt idx="12">
                  <c:v>6.1040000000000004E-2</c:v>
                </c:pt>
                <c:pt idx="13">
                  <c:v>3.968E-2</c:v>
                </c:pt>
                <c:pt idx="14">
                  <c:v>3.3570000000000003E-2</c:v>
                </c:pt>
                <c:pt idx="15">
                  <c:v>8.8510000000000005E-2</c:v>
                </c:pt>
                <c:pt idx="16">
                  <c:v>8.2409999999999997E-2</c:v>
                </c:pt>
                <c:pt idx="17">
                  <c:v>9.4619999999999996E-2</c:v>
                </c:pt>
                <c:pt idx="18">
                  <c:v>9.4619999999999996E-2</c:v>
                </c:pt>
                <c:pt idx="19">
                  <c:v>9.4619999999999996E-2</c:v>
                </c:pt>
                <c:pt idx="20">
                  <c:v>9.4619999999999996E-2</c:v>
                </c:pt>
                <c:pt idx="21">
                  <c:v>9.7669999999999993E-2</c:v>
                </c:pt>
                <c:pt idx="22">
                  <c:v>9.4619999999999996E-2</c:v>
                </c:pt>
                <c:pt idx="23">
                  <c:v>4.2729999999999997E-2</c:v>
                </c:pt>
                <c:pt idx="24">
                  <c:v>6.4089999999999994E-2</c:v>
                </c:pt>
                <c:pt idx="25">
                  <c:v>8.2409999999999997E-2</c:v>
                </c:pt>
                <c:pt idx="26">
                  <c:v>4.2729999999999997E-2</c:v>
                </c:pt>
                <c:pt idx="27">
                  <c:v>9.4619999999999996E-2</c:v>
                </c:pt>
                <c:pt idx="28">
                  <c:v>9.4619999999999996E-2</c:v>
                </c:pt>
                <c:pt idx="29">
                  <c:v>9.4619999999999996E-2</c:v>
                </c:pt>
                <c:pt idx="30">
                  <c:v>8.8510000000000005E-2</c:v>
                </c:pt>
                <c:pt idx="31">
                  <c:v>1.1353900000000001</c:v>
                </c:pt>
                <c:pt idx="32">
                  <c:v>1.1964399999999999</c:v>
                </c:pt>
                <c:pt idx="33">
                  <c:v>1.1933799999999999</c:v>
                </c:pt>
                <c:pt idx="34">
                  <c:v>1.1933799999999999</c:v>
                </c:pt>
                <c:pt idx="35">
                  <c:v>1.8038099999999999</c:v>
                </c:pt>
                <c:pt idx="36">
                  <c:v>2.1822699999999999</c:v>
                </c:pt>
                <c:pt idx="37">
                  <c:v>2.20669</c:v>
                </c:pt>
                <c:pt idx="38">
                  <c:v>2.8598500000000002</c:v>
                </c:pt>
                <c:pt idx="39">
                  <c:v>3.4336500000000001</c:v>
                </c:pt>
                <c:pt idx="40">
                  <c:v>3.8517899999999998</c:v>
                </c:pt>
                <c:pt idx="41">
                  <c:v>3.9769299999999999</c:v>
                </c:pt>
                <c:pt idx="42">
                  <c:v>4.2119400000000002</c:v>
                </c:pt>
                <c:pt idx="43">
                  <c:v>4.6605999999999996</c:v>
                </c:pt>
                <c:pt idx="44">
                  <c:v>4.9383499999999998</c:v>
                </c:pt>
                <c:pt idx="45">
                  <c:v>5.00549</c:v>
                </c:pt>
                <c:pt idx="46">
                  <c:v>5.0665399999999998</c:v>
                </c:pt>
                <c:pt idx="47">
                  <c:v>5.3534400000000009</c:v>
                </c:pt>
                <c:pt idx="48">
                  <c:v>5.5914999999999999</c:v>
                </c:pt>
                <c:pt idx="49">
                  <c:v>5.8356700000000004</c:v>
                </c:pt>
                <c:pt idx="50">
                  <c:v>6.0889999999999995</c:v>
                </c:pt>
                <c:pt idx="51">
                  <c:v>6.1958200000000003</c:v>
                </c:pt>
                <c:pt idx="52">
                  <c:v>6.2049800000000008</c:v>
                </c:pt>
                <c:pt idx="53">
                  <c:v>6.4705200000000005</c:v>
                </c:pt>
                <c:pt idx="54">
                  <c:v>7.9935299999999998</c:v>
                </c:pt>
                <c:pt idx="55">
                  <c:v>8.0423600000000004</c:v>
                </c:pt>
                <c:pt idx="56">
                  <c:v>8.7290899999999993</c:v>
                </c:pt>
                <c:pt idx="57">
                  <c:v>9.7515599999999996</c:v>
                </c:pt>
                <c:pt idx="58">
                  <c:v>9.8797499999999996</c:v>
                </c:pt>
                <c:pt idx="59">
                  <c:v>10.01404</c:v>
                </c:pt>
                <c:pt idx="60">
                  <c:v>10.01404</c:v>
                </c:pt>
                <c:pt idx="61">
                  <c:v>10.01404</c:v>
                </c:pt>
                <c:pt idx="62">
                  <c:v>10.10866</c:v>
                </c:pt>
                <c:pt idx="63">
                  <c:v>10.12086</c:v>
                </c:pt>
                <c:pt idx="64">
                  <c:v>10.493219999999999</c:v>
                </c:pt>
                <c:pt idx="65">
                  <c:v>10.517639999999998</c:v>
                </c:pt>
                <c:pt idx="66">
                  <c:v>10.795389999999999</c:v>
                </c:pt>
                <c:pt idx="67">
                  <c:v>11.060920000000001</c:v>
                </c:pt>
                <c:pt idx="68">
                  <c:v>11.314249999999999</c:v>
                </c:pt>
                <c:pt idx="69">
                  <c:v>11.57368</c:v>
                </c:pt>
                <c:pt idx="70">
                  <c:v>11.62251</c:v>
                </c:pt>
                <c:pt idx="71">
                  <c:v>11.8972</c:v>
                </c:pt>
                <c:pt idx="72">
                  <c:v>11.921620000000001</c:v>
                </c:pt>
                <c:pt idx="73">
                  <c:v>12.019290000000002</c:v>
                </c:pt>
                <c:pt idx="74">
                  <c:v>12.107799999999999</c:v>
                </c:pt>
                <c:pt idx="75">
                  <c:v>12.59919</c:v>
                </c:pt>
                <c:pt idx="76">
                  <c:v>12.79758</c:v>
                </c:pt>
                <c:pt idx="77">
                  <c:v>13.481259999999999</c:v>
                </c:pt>
                <c:pt idx="78">
                  <c:v>13.42327</c:v>
                </c:pt>
                <c:pt idx="79">
                  <c:v>13.594190000000001</c:v>
                </c:pt>
                <c:pt idx="80">
                  <c:v>13.8231</c:v>
                </c:pt>
                <c:pt idx="81">
                  <c:v>13.740689999999999</c:v>
                </c:pt>
                <c:pt idx="82">
                  <c:v>13.8231</c:v>
                </c:pt>
                <c:pt idx="83">
                  <c:v>14.01843</c:v>
                </c:pt>
                <c:pt idx="84">
                  <c:v>14.421320000000001</c:v>
                </c:pt>
                <c:pt idx="85">
                  <c:v>14.43047</c:v>
                </c:pt>
                <c:pt idx="86">
                  <c:v>14.43047</c:v>
                </c:pt>
                <c:pt idx="87">
                  <c:v>15.44988</c:v>
                </c:pt>
                <c:pt idx="88">
                  <c:v>15.53229</c:v>
                </c:pt>
                <c:pt idx="89">
                  <c:v>15.84971</c:v>
                </c:pt>
                <c:pt idx="90">
                  <c:v>16.28922</c:v>
                </c:pt>
                <c:pt idx="91">
                  <c:v>16.335000000000001</c:v>
                </c:pt>
                <c:pt idx="92">
                  <c:v>16.508969999999998</c:v>
                </c:pt>
                <c:pt idx="93">
                  <c:v>17.891590000000001</c:v>
                </c:pt>
                <c:pt idx="94">
                  <c:v>17.85191</c:v>
                </c:pt>
                <c:pt idx="95">
                  <c:v>17.67794</c:v>
                </c:pt>
                <c:pt idx="96">
                  <c:v>17.766449999999999</c:v>
                </c:pt>
                <c:pt idx="97">
                  <c:v>17.900739999999999</c:v>
                </c:pt>
                <c:pt idx="98">
                  <c:v>18.111339999999998</c:v>
                </c:pt>
                <c:pt idx="99">
                  <c:v>18.224270000000001</c:v>
                </c:pt>
                <c:pt idx="100">
                  <c:v>18.688189999999999</c:v>
                </c:pt>
                <c:pt idx="101">
                  <c:v>19.518370000000001</c:v>
                </c:pt>
                <c:pt idx="102">
                  <c:v>20.076910000000002</c:v>
                </c:pt>
                <c:pt idx="103">
                  <c:v>20.595780000000001</c:v>
                </c:pt>
                <c:pt idx="104">
                  <c:v>20.556100000000001</c:v>
                </c:pt>
                <c:pt idx="105">
                  <c:v>20.922350000000002</c:v>
                </c:pt>
                <c:pt idx="106">
                  <c:v>21.68844</c:v>
                </c:pt>
                <c:pt idx="107">
                  <c:v>21.459530000000001</c:v>
                </c:pt>
                <c:pt idx="108">
                  <c:v>21.346599999999999</c:v>
                </c:pt>
                <c:pt idx="109">
                  <c:v>22.124890000000001</c:v>
                </c:pt>
                <c:pt idx="110">
                  <c:v>22.2836</c:v>
                </c:pt>
                <c:pt idx="111">
                  <c:v>23.12294</c:v>
                </c:pt>
                <c:pt idx="112">
                  <c:v>23.849350000000001</c:v>
                </c:pt>
                <c:pt idx="113">
                  <c:v>23.910390000000003</c:v>
                </c:pt>
                <c:pt idx="114">
                  <c:v>24.005010000000002</c:v>
                </c:pt>
                <c:pt idx="115">
                  <c:v>24.04468</c:v>
                </c:pt>
                <c:pt idx="116">
                  <c:v>24.954219999999999</c:v>
                </c:pt>
                <c:pt idx="117">
                  <c:v>25.946159999999999</c:v>
                </c:pt>
                <c:pt idx="118">
                  <c:v>26.04383</c:v>
                </c:pt>
                <c:pt idx="119">
                  <c:v>26.263580000000001</c:v>
                </c:pt>
                <c:pt idx="120">
                  <c:v>27.945309999999999</c:v>
                </c:pt>
                <c:pt idx="121">
                  <c:v>27.85069</c:v>
                </c:pt>
                <c:pt idx="122">
                  <c:v>27.896470000000001</c:v>
                </c:pt>
                <c:pt idx="123">
                  <c:v>28.259679999999999</c:v>
                </c:pt>
                <c:pt idx="124">
                  <c:v>29.819310000000002</c:v>
                </c:pt>
                <c:pt idx="125">
                  <c:v>29.758270000000003</c:v>
                </c:pt>
                <c:pt idx="126">
                  <c:v>29.508000000000003</c:v>
                </c:pt>
                <c:pt idx="127">
                  <c:v>29.959710000000001</c:v>
                </c:pt>
                <c:pt idx="128">
                  <c:v>30.618970000000001</c:v>
                </c:pt>
                <c:pt idx="129">
                  <c:v>30.481629999999999</c:v>
                </c:pt>
                <c:pt idx="130">
                  <c:v>31.647539999999999</c:v>
                </c:pt>
                <c:pt idx="131">
                  <c:v>32.245759999999997</c:v>
                </c:pt>
                <c:pt idx="132">
                  <c:v>32.908069999999995</c:v>
                </c:pt>
                <c:pt idx="133">
                  <c:v>34.241849999999999</c:v>
                </c:pt>
                <c:pt idx="134">
                  <c:v>35.624470000000002</c:v>
                </c:pt>
                <c:pt idx="135">
                  <c:v>35.493220000000001</c:v>
                </c:pt>
                <c:pt idx="136">
                  <c:v>35.987670000000001</c:v>
                </c:pt>
                <c:pt idx="137">
                  <c:v>35.917470000000002</c:v>
                </c:pt>
                <c:pt idx="138">
                  <c:v>36.088389999999997</c:v>
                </c:pt>
                <c:pt idx="139">
                  <c:v>36.527900000000002</c:v>
                </c:pt>
                <c:pt idx="140">
                  <c:v>38.002079999999999</c:v>
                </c:pt>
                <c:pt idx="141">
                  <c:v>38.20046</c:v>
                </c:pt>
                <c:pt idx="142">
                  <c:v>38.084479999999999</c:v>
                </c:pt>
                <c:pt idx="143">
                  <c:v>38.838359999999994</c:v>
                </c:pt>
                <c:pt idx="144">
                  <c:v>38.887190000000004</c:v>
                </c:pt>
                <c:pt idx="145">
                  <c:v>39.323650000000001</c:v>
                </c:pt>
                <c:pt idx="146">
                  <c:v>39.906599999999997</c:v>
                </c:pt>
                <c:pt idx="147">
                  <c:v>40.001219999999996</c:v>
                </c:pt>
                <c:pt idx="148">
                  <c:v>40.547550000000001</c:v>
                </c:pt>
                <c:pt idx="149">
                  <c:v>42.28116</c:v>
                </c:pt>
                <c:pt idx="150">
                  <c:v>42.742030000000007</c:v>
                </c:pt>
                <c:pt idx="151">
                  <c:v>43.111339999999998</c:v>
                </c:pt>
                <c:pt idx="152">
                  <c:v>43.44708</c:v>
                </c:pt>
                <c:pt idx="153">
                  <c:v>43.605789999999999</c:v>
                </c:pt>
                <c:pt idx="154">
                  <c:v>43.965940000000003</c:v>
                </c:pt>
                <c:pt idx="155">
                  <c:v>43.90795</c:v>
                </c:pt>
                <c:pt idx="156">
                  <c:v>44.091080000000005</c:v>
                </c:pt>
                <c:pt idx="157">
                  <c:v>44.243680000000005</c:v>
                </c:pt>
                <c:pt idx="158">
                  <c:v>45.51032</c:v>
                </c:pt>
                <c:pt idx="159">
                  <c:v>46.242830000000005</c:v>
                </c:pt>
                <c:pt idx="160">
                  <c:v>46.29166</c:v>
                </c:pt>
                <c:pt idx="161">
                  <c:v>46.279449999999997</c:v>
                </c:pt>
                <c:pt idx="162">
                  <c:v>47.59187</c:v>
                </c:pt>
                <c:pt idx="163">
                  <c:v>48.376270000000005</c:v>
                </c:pt>
                <c:pt idx="164">
                  <c:v>48.406790000000001</c:v>
                </c:pt>
                <c:pt idx="165">
                  <c:v>48.748630000000006</c:v>
                </c:pt>
                <c:pt idx="166">
                  <c:v>50.170919999999995</c:v>
                </c:pt>
                <c:pt idx="167">
                  <c:v>50.231960000000001</c:v>
                </c:pt>
                <c:pt idx="168">
                  <c:v>50.402879999999996</c:v>
                </c:pt>
                <c:pt idx="169">
                  <c:v>50.576850000000007</c:v>
                </c:pt>
                <c:pt idx="170">
                  <c:v>51.022460000000002</c:v>
                </c:pt>
                <c:pt idx="171">
                  <c:v>51.5047</c:v>
                </c:pt>
                <c:pt idx="172">
                  <c:v>51.858750000000001</c:v>
                </c:pt>
                <c:pt idx="173">
                  <c:v>52.08155</c:v>
                </c:pt>
                <c:pt idx="174">
                  <c:v>52.124279999999999</c:v>
                </c:pt>
                <c:pt idx="175">
                  <c:v>52.658410000000003</c:v>
                </c:pt>
                <c:pt idx="176">
                  <c:v>53.274939999999994</c:v>
                </c:pt>
                <c:pt idx="177">
                  <c:v>53.030770000000004</c:v>
                </c:pt>
                <c:pt idx="178">
                  <c:v>53.320720000000001</c:v>
                </c:pt>
                <c:pt idx="179">
                  <c:v>53.909779999999998</c:v>
                </c:pt>
                <c:pt idx="180">
                  <c:v>54.044070000000005</c:v>
                </c:pt>
                <c:pt idx="181">
                  <c:v>54.077650000000006</c:v>
                </c:pt>
                <c:pt idx="182">
                  <c:v>54.913930000000001</c:v>
                </c:pt>
                <c:pt idx="183">
                  <c:v>56.522399999999998</c:v>
                </c:pt>
                <c:pt idx="184">
                  <c:v>56.568180000000005</c:v>
                </c:pt>
                <c:pt idx="185">
                  <c:v>56.36674</c:v>
                </c:pt>
                <c:pt idx="186">
                  <c:v>56.272129999999997</c:v>
                </c:pt>
                <c:pt idx="187">
                  <c:v>56.311809999999994</c:v>
                </c:pt>
                <c:pt idx="188">
                  <c:v>57.73715</c:v>
                </c:pt>
                <c:pt idx="189">
                  <c:v>57.648639999999993</c:v>
                </c:pt>
                <c:pt idx="190">
                  <c:v>57.474669999999996</c:v>
                </c:pt>
                <c:pt idx="191">
                  <c:v>57.700530000000001</c:v>
                </c:pt>
                <c:pt idx="192">
                  <c:v>57.923329999999993</c:v>
                </c:pt>
                <c:pt idx="193">
                  <c:v>58.024049999999995</c:v>
                </c:pt>
                <c:pt idx="194">
                  <c:v>58.326210000000003</c:v>
                </c:pt>
                <c:pt idx="195">
                  <c:v>58.463560000000001</c:v>
                </c:pt>
                <c:pt idx="196">
                  <c:v>58.402520000000003</c:v>
                </c:pt>
                <c:pt idx="197">
                  <c:v>58.970209999999994</c:v>
                </c:pt>
                <c:pt idx="198">
                  <c:v>59.263220000000004</c:v>
                </c:pt>
                <c:pt idx="199">
                  <c:v>59.150290000000005</c:v>
                </c:pt>
                <c:pt idx="200">
                  <c:v>59.354779999999998</c:v>
                </c:pt>
                <c:pt idx="201">
                  <c:v>59.895009999999999</c:v>
                </c:pt>
                <c:pt idx="202">
                  <c:v>60.117809999999999</c:v>
                </c:pt>
                <c:pt idx="203">
                  <c:v>60.542059999999999</c:v>
                </c:pt>
                <c:pt idx="204">
                  <c:v>61.103649999999995</c:v>
                </c:pt>
                <c:pt idx="205">
                  <c:v>61.515690000000006</c:v>
                </c:pt>
                <c:pt idx="206">
                  <c:v>61.47296</c:v>
                </c:pt>
                <c:pt idx="207">
                  <c:v>61.707969999999996</c:v>
                </c:pt>
                <c:pt idx="208">
                  <c:v>62.220730000000003</c:v>
                </c:pt>
                <c:pt idx="209">
                  <c:v>62.635820000000002</c:v>
                </c:pt>
                <c:pt idx="210">
                  <c:v>63.234040000000007</c:v>
                </c:pt>
                <c:pt idx="211">
                  <c:v>63.279820000000001</c:v>
                </c:pt>
                <c:pt idx="212">
                  <c:v>63.203519999999997</c:v>
                </c:pt>
                <c:pt idx="213">
                  <c:v>63.798680000000004</c:v>
                </c:pt>
                <c:pt idx="214">
                  <c:v>63.862780000000001</c:v>
                </c:pt>
                <c:pt idx="215">
                  <c:v>64.012330000000006</c:v>
                </c:pt>
                <c:pt idx="216">
                  <c:v>64.103890000000007</c:v>
                </c:pt>
                <c:pt idx="217">
                  <c:v>64.421319999999994</c:v>
                </c:pt>
                <c:pt idx="218">
                  <c:v>64.506779999999992</c:v>
                </c:pt>
                <c:pt idx="219">
                  <c:v>64.381640000000004</c:v>
                </c:pt>
                <c:pt idx="220">
                  <c:v>64.830299999999994</c:v>
                </c:pt>
                <c:pt idx="221">
                  <c:v>65.104990000000001</c:v>
                </c:pt>
                <c:pt idx="222">
                  <c:v>65.324750000000009</c:v>
                </c:pt>
                <c:pt idx="223">
                  <c:v>65.254549999999995</c:v>
                </c:pt>
                <c:pt idx="224">
                  <c:v>65.486509999999996</c:v>
                </c:pt>
                <c:pt idx="225">
                  <c:v>65.782569999999993</c:v>
                </c:pt>
                <c:pt idx="226">
                  <c:v>65.840559999999996</c:v>
                </c:pt>
                <c:pt idx="227">
                  <c:v>65.91686</c:v>
                </c:pt>
                <c:pt idx="228">
                  <c:v>66.203760000000003</c:v>
                </c:pt>
                <c:pt idx="229">
                  <c:v>66.035889999999995</c:v>
                </c:pt>
                <c:pt idx="230">
                  <c:v>66.322789999999998</c:v>
                </c:pt>
                <c:pt idx="231">
                  <c:v>66.356369999999998</c:v>
                </c:pt>
                <c:pt idx="232">
                  <c:v>66.258700000000005</c:v>
                </c:pt>
                <c:pt idx="233">
                  <c:v>66.313639999999992</c:v>
                </c:pt>
                <c:pt idx="234">
                  <c:v>66.356369999999998</c:v>
                </c:pt>
                <c:pt idx="235">
                  <c:v>66.264799999999994</c:v>
                </c:pt>
                <c:pt idx="236">
                  <c:v>66.637160000000009</c:v>
                </c:pt>
                <c:pt idx="237">
                  <c:v>66.82029</c:v>
                </c:pt>
                <c:pt idx="238">
                  <c:v>67.000370000000004</c:v>
                </c:pt>
                <c:pt idx="239">
                  <c:v>67.235379999999992</c:v>
                </c:pt>
                <c:pt idx="240">
                  <c:v>67.207909999999998</c:v>
                </c:pt>
                <c:pt idx="241">
                  <c:v>68.038089999999997</c:v>
                </c:pt>
                <c:pt idx="242">
                  <c:v>68.035039999999995</c:v>
                </c:pt>
                <c:pt idx="243">
                  <c:v>68.035039999999995</c:v>
                </c:pt>
                <c:pt idx="244">
                  <c:v>68.190699999999993</c:v>
                </c:pt>
                <c:pt idx="245">
                  <c:v>68.318889999999996</c:v>
                </c:pt>
                <c:pt idx="246">
                  <c:v>68.611890000000002</c:v>
                </c:pt>
                <c:pt idx="247">
                  <c:v>68.593580000000003</c:v>
                </c:pt>
                <c:pt idx="248">
                  <c:v>69.231470000000002</c:v>
                </c:pt>
                <c:pt idx="249">
                  <c:v>69.622150000000005</c:v>
                </c:pt>
                <c:pt idx="250">
                  <c:v>69.710660000000004</c:v>
                </c:pt>
                <c:pt idx="251">
                  <c:v>69.710660000000004</c:v>
                </c:pt>
                <c:pt idx="252">
                  <c:v>70.39434</c:v>
                </c:pt>
                <c:pt idx="253">
                  <c:v>70.275300000000001</c:v>
                </c:pt>
                <c:pt idx="254">
                  <c:v>70.443169999999995</c:v>
                </c:pt>
                <c:pt idx="255">
                  <c:v>70.824690000000004</c:v>
                </c:pt>
                <c:pt idx="256">
                  <c:v>71.236719999999991</c:v>
                </c:pt>
                <c:pt idx="257">
                  <c:v>71.303870000000003</c:v>
                </c:pt>
                <c:pt idx="258">
                  <c:v>71.184840000000008</c:v>
                </c:pt>
                <c:pt idx="259">
                  <c:v>71.572460000000007</c:v>
                </c:pt>
                <c:pt idx="260">
                  <c:v>71.789159999999995</c:v>
                </c:pt>
                <c:pt idx="261">
                  <c:v>71.923450000000003</c:v>
                </c:pt>
                <c:pt idx="262">
                  <c:v>72.152360000000002</c:v>
                </c:pt>
                <c:pt idx="263">
                  <c:v>72.500309999999999</c:v>
                </c:pt>
                <c:pt idx="264">
                  <c:v>73.013059999999996</c:v>
                </c:pt>
                <c:pt idx="265">
                  <c:v>73.400680000000008</c:v>
                </c:pt>
                <c:pt idx="266">
                  <c:v>73.650959999999998</c:v>
                </c:pt>
                <c:pt idx="267">
                  <c:v>73.864609999999999</c:v>
                </c:pt>
                <c:pt idx="268">
                  <c:v>73.65401</c:v>
                </c:pt>
                <c:pt idx="269">
                  <c:v>74.102670000000003</c:v>
                </c:pt>
                <c:pt idx="270">
                  <c:v>74.426199999999994</c:v>
                </c:pt>
                <c:pt idx="271">
                  <c:v>74.526920000000004</c:v>
                </c:pt>
                <c:pt idx="272">
                  <c:v>74.731409999999997</c:v>
                </c:pt>
                <c:pt idx="273">
                  <c:v>74.832129999999992</c:v>
                </c:pt>
                <c:pt idx="274">
                  <c:v>74.685630000000003</c:v>
                </c:pt>
                <c:pt idx="275">
                  <c:v>75.180080000000004</c:v>
                </c:pt>
                <c:pt idx="276">
                  <c:v>75.717250000000007</c:v>
                </c:pt>
                <c:pt idx="277">
                  <c:v>75.558540000000008</c:v>
                </c:pt>
                <c:pt idx="278">
                  <c:v>75.92174</c:v>
                </c:pt>
                <c:pt idx="279">
                  <c:v>76.297160000000005</c:v>
                </c:pt>
                <c:pt idx="280">
                  <c:v>76.526070000000004</c:v>
                </c:pt>
                <c:pt idx="281">
                  <c:v>76.855699999999999</c:v>
                </c:pt>
                <c:pt idx="282">
                  <c:v>76.800759999999997</c:v>
                </c:pt>
                <c:pt idx="283">
                  <c:v>76.681719999999999</c:v>
                </c:pt>
                <c:pt idx="284">
                  <c:v>76.495540000000005</c:v>
                </c:pt>
                <c:pt idx="285">
                  <c:v>76.349040000000002</c:v>
                </c:pt>
                <c:pt idx="286">
                  <c:v>76.831279999999992</c:v>
                </c:pt>
                <c:pt idx="287">
                  <c:v>77.33793</c:v>
                </c:pt>
                <c:pt idx="288">
                  <c:v>77.47833</c:v>
                </c:pt>
                <c:pt idx="289">
                  <c:v>77.39591999999999</c:v>
                </c:pt>
                <c:pt idx="290">
                  <c:v>77.826270000000008</c:v>
                </c:pt>
                <c:pt idx="291">
                  <c:v>77.984979999999993</c:v>
                </c:pt>
                <c:pt idx="292">
                  <c:v>78.122330000000005</c:v>
                </c:pt>
                <c:pt idx="293">
                  <c:v>78.506900000000002</c:v>
                </c:pt>
                <c:pt idx="294">
                  <c:v>78.680869999999999</c:v>
                </c:pt>
                <c:pt idx="295">
                  <c:v>78.650350000000003</c:v>
                </c:pt>
                <c:pt idx="296">
                  <c:v>78.513000000000005</c:v>
                </c:pt>
                <c:pt idx="297">
                  <c:v>78.403130000000004</c:v>
                </c:pt>
                <c:pt idx="298">
                  <c:v>79.28519</c:v>
                </c:pt>
                <c:pt idx="299">
                  <c:v>79.550730000000001</c:v>
                </c:pt>
                <c:pt idx="300">
                  <c:v>79.382859999999994</c:v>
                </c:pt>
                <c:pt idx="301">
                  <c:v>79.910879999999992</c:v>
                </c:pt>
                <c:pt idx="302">
                  <c:v>80.133679999999998</c:v>
                </c:pt>
                <c:pt idx="303">
                  <c:v>80.548770000000005</c:v>
                </c:pt>
                <c:pt idx="304">
                  <c:v>80.765469999999993</c:v>
                </c:pt>
                <c:pt idx="305">
                  <c:v>80.957759999999993</c:v>
                </c:pt>
                <c:pt idx="306">
                  <c:v>80.945549999999997</c:v>
                </c:pt>
                <c:pt idx="307">
                  <c:v>81.119520000000009</c:v>
                </c:pt>
                <c:pt idx="308">
                  <c:v>81.67501</c:v>
                </c:pt>
                <c:pt idx="309">
                  <c:v>81.726900000000001</c:v>
                </c:pt>
                <c:pt idx="310">
                  <c:v>81.510190000000009</c:v>
                </c:pt>
                <c:pt idx="311">
                  <c:v>81.62312</c:v>
                </c:pt>
                <c:pt idx="312">
                  <c:v>82.15419</c:v>
                </c:pt>
                <c:pt idx="313">
                  <c:v>82.71884</c:v>
                </c:pt>
                <c:pt idx="314">
                  <c:v>82.572339999999997</c:v>
                </c:pt>
                <c:pt idx="315">
                  <c:v>82.56622999999999</c:v>
                </c:pt>
                <c:pt idx="316">
                  <c:v>83.112559999999988</c:v>
                </c:pt>
                <c:pt idx="317">
                  <c:v>83.152240000000006</c:v>
                </c:pt>
                <c:pt idx="318">
                  <c:v>83.152240000000006</c:v>
                </c:pt>
                <c:pt idx="319">
                  <c:v>83.732150000000004</c:v>
                </c:pt>
                <c:pt idx="320">
                  <c:v>83.796239999999997</c:v>
                </c:pt>
                <c:pt idx="321">
                  <c:v>83.564279999999997</c:v>
                </c:pt>
                <c:pt idx="322">
                  <c:v>83.329259999999991</c:v>
                </c:pt>
                <c:pt idx="323">
                  <c:v>83.396410000000003</c:v>
                </c:pt>
                <c:pt idx="324">
                  <c:v>83.777929999999998</c:v>
                </c:pt>
                <c:pt idx="325">
                  <c:v>83.613109999999992</c:v>
                </c:pt>
                <c:pt idx="326">
                  <c:v>83.600899999999996</c:v>
                </c:pt>
                <c:pt idx="327">
                  <c:v>84.211330000000004</c:v>
                </c:pt>
                <c:pt idx="328">
                  <c:v>84.663039999999995</c:v>
                </c:pt>
                <c:pt idx="329">
                  <c:v>84.696619999999996</c:v>
                </c:pt>
                <c:pt idx="330">
                  <c:v>84.516540000000006</c:v>
                </c:pt>
                <c:pt idx="331">
                  <c:v>84.360879999999995</c:v>
                </c:pt>
                <c:pt idx="332">
                  <c:v>84.76682000000001</c:v>
                </c:pt>
                <c:pt idx="333">
                  <c:v>85.001830000000012</c:v>
                </c:pt>
                <c:pt idx="334">
                  <c:v>85.163589999999999</c:v>
                </c:pt>
                <c:pt idx="335">
                  <c:v>85.517639999999986</c:v>
                </c:pt>
                <c:pt idx="336">
                  <c:v>85.468809999999991</c:v>
                </c:pt>
                <c:pt idx="337">
                  <c:v>85.682459999999992</c:v>
                </c:pt>
                <c:pt idx="338">
                  <c:v>85.532900000000012</c:v>
                </c:pt>
                <c:pt idx="339">
                  <c:v>85.54816000000001</c:v>
                </c:pt>
                <c:pt idx="340">
                  <c:v>85.987669999999994</c:v>
                </c:pt>
                <c:pt idx="341">
                  <c:v>85.868639999999999</c:v>
                </c:pt>
                <c:pt idx="342">
                  <c:v>86.091440000000006</c:v>
                </c:pt>
                <c:pt idx="343">
                  <c:v>86.106700000000004</c:v>
                </c:pt>
                <c:pt idx="344">
                  <c:v>86.442440000000005</c:v>
                </c:pt>
                <c:pt idx="345">
                  <c:v>86.314249999999987</c:v>
                </c:pt>
                <c:pt idx="346">
                  <c:v>86.167749999999998</c:v>
                </c:pt>
                <c:pt idx="347">
                  <c:v>86.723230000000001</c:v>
                </c:pt>
                <c:pt idx="348">
                  <c:v>86.994869999999992</c:v>
                </c:pt>
                <c:pt idx="349">
                  <c:v>86.970460000000003</c:v>
                </c:pt>
                <c:pt idx="350">
                  <c:v>86.793430000000001</c:v>
                </c:pt>
                <c:pt idx="351">
                  <c:v>86.848369999999989</c:v>
                </c:pt>
                <c:pt idx="352">
                  <c:v>87.141370000000009</c:v>
                </c:pt>
                <c:pt idx="353">
                  <c:v>87.297029999999992</c:v>
                </c:pt>
                <c:pt idx="354">
                  <c:v>87.477109999999996</c:v>
                </c:pt>
                <c:pt idx="355">
                  <c:v>87.443539999999999</c:v>
                </c:pt>
                <c:pt idx="356">
                  <c:v>87.428280000000001</c:v>
                </c:pt>
                <c:pt idx="357">
                  <c:v>87.782319999999999</c:v>
                </c:pt>
                <c:pt idx="358">
                  <c:v>88.075329999999994</c:v>
                </c:pt>
                <c:pt idx="359">
                  <c:v>88.050910000000002</c:v>
                </c:pt>
                <c:pt idx="360">
                  <c:v>88.11806</c:v>
                </c:pt>
                <c:pt idx="361">
                  <c:v>88.06617</c:v>
                </c:pt>
                <c:pt idx="362">
                  <c:v>88.279820000000001</c:v>
                </c:pt>
                <c:pt idx="363">
                  <c:v>88.893299999999996</c:v>
                </c:pt>
                <c:pt idx="364">
                  <c:v>89.204609999999988</c:v>
                </c:pt>
                <c:pt idx="365">
                  <c:v>89.216820000000013</c:v>
                </c:pt>
                <c:pt idx="366">
                  <c:v>89.042850000000001</c:v>
                </c:pt>
                <c:pt idx="367">
                  <c:v>88.926869999999994</c:v>
                </c:pt>
                <c:pt idx="368">
                  <c:v>89.485409999999987</c:v>
                </c:pt>
                <c:pt idx="369">
                  <c:v>89.668539999999993</c:v>
                </c:pt>
                <c:pt idx="370">
                  <c:v>89.525090000000006</c:v>
                </c:pt>
                <c:pt idx="371">
                  <c:v>89.491519999999994</c:v>
                </c:pt>
                <c:pt idx="372">
                  <c:v>90.092780000000005</c:v>
                </c:pt>
                <c:pt idx="373">
                  <c:v>90.190449999999998</c:v>
                </c:pt>
                <c:pt idx="374">
                  <c:v>90.623860000000008</c:v>
                </c:pt>
                <c:pt idx="375">
                  <c:v>90.904650000000004</c:v>
                </c:pt>
                <c:pt idx="376">
                  <c:v>90.913809999999998</c:v>
                </c:pt>
                <c:pt idx="377">
                  <c:v>90.810040000000015</c:v>
                </c:pt>
                <c:pt idx="378">
                  <c:v>90.657430000000005</c:v>
                </c:pt>
                <c:pt idx="379">
                  <c:v>91.29531999999999</c:v>
                </c:pt>
                <c:pt idx="380">
                  <c:v>91.487610000000004</c:v>
                </c:pt>
                <c:pt idx="381">
                  <c:v>91.512029999999996</c:v>
                </c:pt>
                <c:pt idx="382">
                  <c:v>91.96069</c:v>
                </c:pt>
                <c:pt idx="383">
                  <c:v>91.740939999999995</c:v>
                </c:pt>
                <c:pt idx="384">
                  <c:v>91.566959999999995</c:v>
                </c:pt>
                <c:pt idx="385">
                  <c:v>92.049199999999999</c:v>
                </c:pt>
                <c:pt idx="386">
                  <c:v>92.387990000000002</c:v>
                </c:pt>
                <c:pt idx="387">
                  <c:v>92.415459999999996</c:v>
                </c:pt>
                <c:pt idx="388">
                  <c:v>92.711510000000004</c:v>
                </c:pt>
                <c:pt idx="389">
                  <c:v>92.632159999999999</c:v>
                </c:pt>
                <c:pt idx="390">
                  <c:v>92.439869999999985</c:v>
                </c:pt>
                <c:pt idx="391">
                  <c:v>92.729830000000007</c:v>
                </c:pt>
                <c:pt idx="392">
                  <c:v>93.080820000000003</c:v>
                </c:pt>
                <c:pt idx="393">
                  <c:v>93.175439999999995</c:v>
                </c:pt>
                <c:pt idx="394">
                  <c:v>93.398240000000001</c:v>
                </c:pt>
                <c:pt idx="395">
                  <c:v>93.614940000000004</c:v>
                </c:pt>
                <c:pt idx="396">
                  <c:v>93.724819999999994</c:v>
                </c:pt>
                <c:pt idx="397">
                  <c:v>93.614940000000004</c:v>
                </c:pt>
                <c:pt idx="398">
                  <c:v>93.520330000000001</c:v>
                </c:pt>
                <c:pt idx="399">
                  <c:v>94.084969999999998</c:v>
                </c:pt>
                <c:pt idx="400">
                  <c:v>94.207059999999998</c:v>
                </c:pt>
                <c:pt idx="401">
                  <c:v>93.801119999999997</c:v>
                </c:pt>
                <c:pt idx="402">
                  <c:v>93.456229999999991</c:v>
                </c:pt>
                <c:pt idx="403">
                  <c:v>93.17237999999999</c:v>
                </c:pt>
                <c:pt idx="404">
                  <c:v>92.900739999999999</c:v>
                </c:pt>
                <c:pt idx="405">
                  <c:v>92.751190000000008</c:v>
                </c:pt>
                <c:pt idx="406">
                  <c:v>92.62299999999999</c:v>
                </c:pt>
                <c:pt idx="407">
                  <c:v>92.467340000000007</c:v>
                </c:pt>
                <c:pt idx="408">
                  <c:v>92.418510000000012</c:v>
                </c:pt>
                <c:pt idx="409">
                  <c:v>92.33305</c:v>
                </c:pt>
                <c:pt idx="410">
                  <c:v>92.253690000000006</c:v>
                </c:pt>
                <c:pt idx="411">
                  <c:v>92.220120000000009</c:v>
                </c:pt>
                <c:pt idx="412">
                  <c:v>92.33305</c:v>
                </c:pt>
                <c:pt idx="413">
                  <c:v>92.980100000000007</c:v>
                </c:pt>
                <c:pt idx="414">
                  <c:v>93.477599999999995</c:v>
                </c:pt>
                <c:pt idx="415">
                  <c:v>93.569159999999997</c:v>
                </c:pt>
                <c:pt idx="416">
                  <c:v>93.389089999999996</c:v>
                </c:pt>
                <c:pt idx="417">
                  <c:v>93.263950000000008</c:v>
                </c:pt>
                <c:pt idx="418">
                  <c:v>93.920159999999996</c:v>
                </c:pt>
                <c:pt idx="419">
                  <c:v>83.423880000000011</c:v>
                </c:pt>
                <c:pt idx="420">
                  <c:v>79.733850000000004</c:v>
                </c:pt>
                <c:pt idx="421">
                  <c:v>79.523259999999993</c:v>
                </c:pt>
                <c:pt idx="422">
                  <c:v>79.279089999999997</c:v>
                </c:pt>
                <c:pt idx="423">
                  <c:v>79.581249999999997</c:v>
                </c:pt>
                <c:pt idx="424">
                  <c:v>79.514099999999999</c:v>
                </c:pt>
                <c:pt idx="425">
                  <c:v>79.489679999999993</c:v>
                </c:pt>
                <c:pt idx="426">
                  <c:v>79.486629999999991</c:v>
                </c:pt>
                <c:pt idx="427">
                  <c:v>79.486629999999991</c:v>
                </c:pt>
                <c:pt idx="428">
                  <c:v>80.20693</c:v>
                </c:pt>
                <c:pt idx="429">
                  <c:v>81.119520000000009</c:v>
                </c:pt>
                <c:pt idx="430">
                  <c:v>81.378950000000003</c:v>
                </c:pt>
                <c:pt idx="431">
                  <c:v>81.980220000000003</c:v>
                </c:pt>
                <c:pt idx="432">
                  <c:v>82.52655</c:v>
                </c:pt>
                <c:pt idx="433">
                  <c:v>82.615070000000003</c:v>
                </c:pt>
                <c:pt idx="434">
                  <c:v>83.124770000000012</c:v>
                </c:pt>
                <c:pt idx="435">
                  <c:v>70.040289999999999</c:v>
                </c:pt>
                <c:pt idx="436">
                  <c:v>66.246490000000009</c:v>
                </c:pt>
                <c:pt idx="437">
                  <c:v>66.112200000000001</c:v>
                </c:pt>
                <c:pt idx="438">
                  <c:v>65.977900000000005</c:v>
                </c:pt>
                <c:pt idx="439">
                  <c:v>65.956540000000004</c:v>
                </c:pt>
                <c:pt idx="440">
                  <c:v>65.895499999999998</c:v>
                </c:pt>
                <c:pt idx="441">
                  <c:v>65.855820000000008</c:v>
                </c:pt>
                <c:pt idx="442">
                  <c:v>65.855820000000008</c:v>
                </c:pt>
                <c:pt idx="443">
                  <c:v>65.758150000000001</c:v>
                </c:pt>
                <c:pt idx="444">
                  <c:v>65.755099999999999</c:v>
                </c:pt>
                <c:pt idx="445">
                  <c:v>65.755099999999999</c:v>
                </c:pt>
                <c:pt idx="446">
                  <c:v>65.752039999999994</c:v>
                </c:pt>
                <c:pt idx="447">
                  <c:v>65.687950000000001</c:v>
                </c:pt>
                <c:pt idx="448">
                  <c:v>65.654380000000003</c:v>
                </c:pt>
                <c:pt idx="449">
                  <c:v>65.657430000000005</c:v>
                </c:pt>
                <c:pt idx="450">
                  <c:v>65.651319999999998</c:v>
                </c:pt>
                <c:pt idx="451">
                  <c:v>65.654380000000003</c:v>
                </c:pt>
                <c:pt idx="452">
                  <c:v>65.608590000000007</c:v>
                </c:pt>
                <c:pt idx="453">
                  <c:v>65.626909999999995</c:v>
                </c:pt>
                <c:pt idx="454">
                  <c:v>65.55671000000001</c:v>
                </c:pt>
                <c:pt idx="455">
                  <c:v>65.559759999999997</c:v>
                </c:pt>
                <c:pt idx="456">
                  <c:v>65.553659999999994</c:v>
                </c:pt>
                <c:pt idx="457">
                  <c:v>65.55671000000001</c:v>
                </c:pt>
                <c:pt idx="458">
                  <c:v>65.553659999999994</c:v>
                </c:pt>
                <c:pt idx="459">
                  <c:v>65.55671000000001</c:v>
                </c:pt>
                <c:pt idx="460">
                  <c:v>66.051149999999993</c:v>
                </c:pt>
                <c:pt idx="461">
                  <c:v>67.922110000000004</c:v>
                </c:pt>
                <c:pt idx="462">
                  <c:v>68.04419</c:v>
                </c:pt>
                <c:pt idx="463">
                  <c:v>67.735929999999996</c:v>
                </c:pt>
                <c:pt idx="464">
                  <c:v>67.610789999999994</c:v>
                </c:pt>
                <c:pt idx="465">
                  <c:v>68.459279999999993</c:v>
                </c:pt>
                <c:pt idx="466">
                  <c:v>69.023930000000007</c:v>
                </c:pt>
                <c:pt idx="467">
                  <c:v>67.958739999999992</c:v>
                </c:pt>
                <c:pt idx="468">
                  <c:v>67.378829999999994</c:v>
                </c:pt>
                <c:pt idx="469">
                  <c:v>67.006469999999993</c:v>
                </c:pt>
                <c:pt idx="470">
                  <c:v>67.006469999999993</c:v>
                </c:pt>
                <c:pt idx="471">
                  <c:v>67.800020000000004</c:v>
                </c:pt>
                <c:pt idx="472">
                  <c:v>67.943469999999991</c:v>
                </c:pt>
                <c:pt idx="473">
                  <c:v>67.470389999999995</c:v>
                </c:pt>
                <c:pt idx="474">
                  <c:v>67.104140000000001</c:v>
                </c:pt>
                <c:pt idx="475">
                  <c:v>66.866069999999993</c:v>
                </c:pt>
                <c:pt idx="476">
                  <c:v>66.689049999999995</c:v>
                </c:pt>
                <c:pt idx="477">
                  <c:v>66.817239999999998</c:v>
                </c:pt>
                <c:pt idx="478">
                  <c:v>68.056399999999996</c:v>
                </c:pt>
                <c:pt idx="479">
                  <c:v>67.815290000000005</c:v>
                </c:pt>
                <c:pt idx="480">
                  <c:v>67.415459999999996</c:v>
                </c:pt>
                <c:pt idx="481">
                  <c:v>67.125500000000002</c:v>
                </c:pt>
                <c:pt idx="482">
                  <c:v>66.939319999999995</c:v>
                </c:pt>
                <c:pt idx="483">
                  <c:v>66.789770000000004</c:v>
                </c:pt>
                <c:pt idx="484">
                  <c:v>66.667680000000004</c:v>
                </c:pt>
                <c:pt idx="485">
                  <c:v>66.566959999999995</c:v>
                </c:pt>
                <c:pt idx="486">
                  <c:v>66.536439999999999</c:v>
                </c:pt>
                <c:pt idx="487">
                  <c:v>66.457089999999994</c:v>
                </c:pt>
                <c:pt idx="488">
                  <c:v>66.35942</c:v>
                </c:pt>
                <c:pt idx="489">
                  <c:v>66.356369999999998</c:v>
                </c:pt>
                <c:pt idx="490">
                  <c:v>66.258700000000005</c:v>
                </c:pt>
                <c:pt idx="491">
                  <c:v>66.255650000000003</c:v>
                </c:pt>
                <c:pt idx="492">
                  <c:v>66.16713</c:v>
                </c:pt>
                <c:pt idx="493">
                  <c:v>66.273960000000002</c:v>
                </c:pt>
                <c:pt idx="494">
                  <c:v>67.507019999999997</c:v>
                </c:pt>
                <c:pt idx="495">
                  <c:v>67.47345</c:v>
                </c:pt>
                <c:pt idx="496">
                  <c:v>67.14076</c:v>
                </c:pt>
                <c:pt idx="497">
                  <c:v>66.893540000000002</c:v>
                </c:pt>
                <c:pt idx="498">
                  <c:v>66.762299999999996</c:v>
                </c:pt>
                <c:pt idx="499">
                  <c:v>66.606639999999999</c:v>
                </c:pt>
                <c:pt idx="500">
                  <c:v>66.524230000000003</c:v>
                </c:pt>
                <c:pt idx="501">
                  <c:v>66.450980000000001</c:v>
                </c:pt>
                <c:pt idx="502">
                  <c:v>66.356369999999998</c:v>
                </c:pt>
                <c:pt idx="503">
                  <c:v>66.273960000000002</c:v>
                </c:pt>
                <c:pt idx="504">
                  <c:v>66.225129999999993</c:v>
                </c:pt>
                <c:pt idx="505">
                  <c:v>66.661580000000001</c:v>
                </c:pt>
                <c:pt idx="506">
                  <c:v>67.848860000000002</c:v>
                </c:pt>
                <c:pt idx="507">
                  <c:v>67.372730000000004</c:v>
                </c:pt>
                <c:pt idx="508">
                  <c:v>67.085830000000001</c:v>
                </c:pt>
                <c:pt idx="509">
                  <c:v>66.905749999999998</c:v>
                </c:pt>
                <c:pt idx="510">
                  <c:v>66.77145999999999</c:v>
                </c:pt>
                <c:pt idx="511">
                  <c:v>66.676839999999999</c:v>
                </c:pt>
                <c:pt idx="512">
                  <c:v>66.585279999999997</c:v>
                </c:pt>
                <c:pt idx="513">
                  <c:v>66.502870000000001</c:v>
                </c:pt>
                <c:pt idx="514">
                  <c:v>66.457089999999994</c:v>
                </c:pt>
                <c:pt idx="515">
                  <c:v>66.380780000000001</c:v>
                </c:pt>
                <c:pt idx="516">
                  <c:v>66.35942</c:v>
                </c:pt>
                <c:pt idx="517">
                  <c:v>66.267859999999999</c:v>
                </c:pt>
                <c:pt idx="518">
                  <c:v>66.258700000000005</c:v>
                </c:pt>
                <c:pt idx="519">
                  <c:v>66.182400000000001</c:v>
                </c:pt>
                <c:pt idx="520">
                  <c:v>66.151870000000002</c:v>
                </c:pt>
                <c:pt idx="521">
                  <c:v>66.151870000000002</c:v>
                </c:pt>
                <c:pt idx="522">
                  <c:v>66.060310000000001</c:v>
                </c:pt>
                <c:pt idx="523">
                  <c:v>66.060310000000001</c:v>
                </c:pt>
                <c:pt idx="524">
                  <c:v>66.057259999999999</c:v>
                </c:pt>
                <c:pt idx="525">
                  <c:v>65.962640000000007</c:v>
                </c:pt>
                <c:pt idx="526">
                  <c:v>65.950429999999997</c:v>
                </c:pt>
                <c:pt idx="527">
                  <c:v>65.953490000000002</c:v>
                </c:pt>
                <c:pt idx="528">
                  <c:v>65.871080000000006</c:v>
                </c:pt>
                <c:pt idx="529">
                  <c:v>65.852770000000007</c:v>
                </c:pt>
                <c:pt idx="530">
                  <c:v>65.852770000000007</c:v>
                </c:pt>
                <c:pt idx="531">
                  <c:v>65.858869999999996</c:v>
                </c:pt>
                <c:pt idx="532">
                  <c:v>65.81613999999999</c:v>
                </c:pt>
                <c:pt idx="533">
                  <c:v>65.755099999999999</c:v>
                </c:pt>
                <c:pt idx="534">
                  <c:v>65.752039999999994</c:v>
                </c:pt>
                <c:pt idx="535">
                  <c:v>65.755099999999999</c:v>
                </c:pt>
                <c:pt idx="536">
                  <c:v>65.752039999999994</c:v>
                </c:pt>
                <c:pt idx="537">
                  <c:v>65.718469999999996</c:v>
                </c:pt>
                <c:pt idx="538">
                  <c:v>65.654380000000003</c:v>
                </c:pt>
                <c:pt idx="539">
                  <c:v>65.657430000000005</c:v>
                </c:pt>
                <c:pt idx="540">
                  <c:v>63.8292</c:v>
                </c:pt>
                <c:pt idx="541">
                  <c:v>43.480649999999997</c:v>
                </c:pt>
                <c:pt idx="542">
                  <c:v>25.839340000000004</c:v>
                </c:pt>
                <c:pt idx="543">
                  <c:v>10.20327</c:v>
                </c:pt>
                <c:pt idx="544">
                  <c:v>5.0482199999999997</c:v>
                </c:pt>
                <c:pt idx="545">
                  <c:v>3.1925299999999996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1.831E-2</c:v>
                </c:pt>
                <c:pt idx="549">
                  <c:v>-6.0999999999999995E-3</c:v>
                </c:pt>
                <c:pt idx="550">
                  <c:v>-9.1599999999999997E-3</c:v>
                </c:pt>
                <c:pt idx="551">
                  <c:v>-6.0999999999999995E-3</c:v>
                </c:pt>
                <c:pt idx="552">
                  <c:v>-3.0499999999999998E-3</c:v>
                </c:pt>
                <c:pt idx="553">
                  <c:v>-3.0499999999999998E-3</c:v>
                </c:pt>
                <c:pt idx="554">
                  <c:v>-6.0999999999999995E-3</c:v>
                </c:pt>
                <c:pt idx="555">
                  <c:v>-9.1599999999999997E-3</c:v>
                </c:pt>
                <c:pt idx="556">
                  <c:v>-9.1599999999999997E-3</c:v>
                </c:pt>
                <c:pt idx="557">
                  <c:v>-6.0999999999999995E-3</c:v>
                </c:pt>
                <c:pt idx="558">
                  <c:v>-6.0999999999999995E-3</c:v>
                </c:pt>
                <c:pt idx="559">
                  <c:v>-6.0999999999999995E-3</c:v>
                </c:pt>
                <c:pt idx="560">
                  <c:v>-6.0999999999999995E-3</c:v>
                </c:pt>
                <c:pt idx="561">
                  <c:v>-9.1599999999999997E-3</c:v>
                </c:pt>
                <c:pt idx="562">
                  <c:v>-6.0999999999999995E-3</c:v>
                </c:pt>
                <c:pt idx="563">
                  <c:v>-9.1599999999999997E-3</c:v>
                </c:pt>
                <c:pt idx="564">
                  <c:v>-9.1599999999999997E-3</c:v>
                </c:pt>
                <c:pt idx="565">
                  <c:v>-1.221E-2</c:v>
                </c:pt>
              </c:numCache>
            </c:numRef>
          </c:xVal>
          <c:yVal>
            <c:numRef>
              <c:f>'DATA-editted'!$AU$6:$AU$571</c:f>
              <c:numCache>
                <c:formatCode>General</c:formatCode>
                <c:ptCount val="566"/>
                <c:pt idx="0">
                  <c:v>9.1500000000000001E-3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4.2729999999999997E-2</c:v>
                </c:pt>
                <c:pt idx="5">
                  <c:v>4.5780000000000001E-2</c:v>
                </c:pt>
                <c:pt idx="6">
                  <c:v>7.3249999999999996E-2</c:v>
                </c:pt>
                <c:pt idx="7">
                  <c:v>5.4930000000000007E-2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9.7659999999999997E-2</c:v>
                </c:pt>
                <c:pt idx="11">
                  <c:v>9.7659999999999997E-2</c:v>
                </c:pt>
                <c:pt idx="12">
                  <c:v>6.7140000000000005E-2</c:v>
                </c:pt>
                <c:pt idx="13">
                  <c:v>3.3579999999999999E-2</c:v>
                </c:pt>
                <c:pt idx="14">
                  <c:v>5.1889999999999999E-2</c:v>
                </c:pt>
                <c:pt idx="15">
                  <c:v>9.461E-2</c:v>
                </c:pt>
                <c:pt idx="16">
                  <c:v>8.2409999999999997E-2</c:v>
                </c:pt>
                <c:pt idx="17">
                  <c:v>8.8520000000000001E-2</c:v>
                </c:pt>
                <c:pt idx="18">
                  <c:v>9.4619999999999996E-2</c:v>
                </c:pt>
                <c:pt idx="19">
                  <c:v>8.8520000000000001E-2</c:v>
                </c:pt>
                <c:pt idx="20">
                  <c:v>0.10071999999999999</c:v>
                </c:pt>
                <c:pt idx="21">
                  <c:v>0.10376999999999999</c:v>
                </c:pt>
                <c:pt idx="22">
                  <c:v>0.10071999999999999</c:v>
                </c:pt>
                <c:pt idx="23">
                  <c:v>4.8829999999999998E-2</c:v>
                </c:pt>
                <c:pt idx="24">
                  <c:v>7.6289999999999997E-2</c:v>
                </c:pt>
                <c:pt idx="25">
                  <c:v>8.2409999999999997E-2</c:v>
                </c:pt>
                <c:pt idx="26">
                  <c:v>4.8829999999999998E-2</c:v>
                </c:pt>
                <c:pt idx="27">
                  <c:v>0.10071999999999999</c:v>
                </c:pt>
                <c:pt idx="28">
                  <c:v>0.10071999999999999</c:v>
                </c:pt>
                <c:pt idx="29">
                  <c:v>0.10071999999999999</c:v>
                </c:pt>
                <c:pt idx="30">
                  <c:v>6.4090000000000008E-2</c:v>
                </c:pt>
                <c:pt idx="31">
                  <c:v>0.81187000000000009</c:v>
                </c:pt>
                <c:pt idx="32">
                  <c:v>0.50666000000000011</c:v>
                </c:pt>
                <c:pt idx="33">
                  <c:v>0.39372000000000001</c:v>
                </c:pt>
                <c:pt idx="34">
                  <c:v>0.38762000000000002</c:v>
                </c:pt>
                <c:pt idx="35">
                  <c:v>0.82102999999999993</c:v>
                </c:pt>
                <c:pt idx="36">
                  <c:v>0.81491000000000013</c:v>
                </c:pt>
                <c:pt idx="37">
                  <c:v>0.80881000000000003</c:v>
                </c:pt>
                <c:pt idx="38">
                  <c:v>1.2116900000000002</c:v>
                </c:pt>
                <c:pt idx="39">
                  <c:v>1.0774100000000002</c:v>
                </c:pt>
                <c:pt idx="40">
                  <c:v>1.1170899999999995</c:v>
                </c:pt>
                <c:pt idx="41">
                  <c:v>1.1811699999999996</c:v>
                </c:pt>
                <c:pt idx="42">
                  <c:v>1.24526</c:v>
                </c:pt>
                <c:pt idx="43">
                  <c:v>1.2788400000000002</c:v>
                </c:pt>
                <c:pt idx="44">
                  <c:v>1.2086499999999996</c:v>
                </c:pt>
                <c:pt idx="45">
                  <c:v>1.2025299999999999</c:v>
                </c:pt>
                <c:pt idx="46">
                  <c:v>1.2635800000000001</c:v>
                </c:pt>
                <c:pt idx="47">
                  <c:v>1.5016600000000004</c:v>
                </c:pt>
                <c:pt idx="48">
                  <c:v>1.41618</c:v>
                </c:pt>
                <c:pt idx="49">
                  <c:v>1.4589100000000002</c:v>
                </c:pt>
                <c:pt idx="50">
                  <c:v>1.6084799999999995</c:v>
                </c:pt>
                <c:pt idx="51">
                  <c:v>1.4467000000000001</c:v>
                </c:pt>
                <c:pt idx="52">
                  <c:v>1.4131400000000003</c:v>
                </c:pt>
                <c:pt idx="53">
                  <c:v>1.6420400000000002</c:v>
                </c:pt>
                <c:pt idx="54">
                  <c:v>2.1029099999999996</c:v>
                </c:pt>
                <c:pt idx="55">
                  <c:v>1.7000400000000002</c:v>
                </c:pt>
                <c:pt idx="56">
                  <c:v>2.0266099999999994</c:v>
                </c:pt>
                <c:pt idx="57">
                  <c:v>1.9319999999999993</c:v>
                </c:pt>
                <c:pt idx="58">
                  <c:v>1.9808299999999996</c:v>
                </c:pt>
                <c:pt idx="59">
                  <c:v>2.0052400000000001</c:v>
                </c:pt>
                <c:pt idx="60">
                  <c:v>2.0052400000000001</c:v>
                </c:pt>
                <c:pt idx="61">
                  <c:v>1.9991399999999999</c:v>
                </c:pt>
                <c:pt idx="62">
                  <c:v>1.9167399999999999</c:v>
                </c:pt>
                <c:pt idx="63">
                  <c:v>1.9106200000000002</c:v>
                </c:pt>
                <c:pt idx="64">
                  <c:v>2.1181799999999988</c:v>
                </c:pt>
                <c:pt idx="65">
                  <c:v>2.0693399999999986</c:v>
                </c:pt>
                <c:pt idx="66">
                  <c:v>2.0113499999999997</c:v>
                </c:pt>
                <c:pt idx="67">
                  <c:v>2.1609000000000016</c:v>
                </c:pt>
                <c:pt idx="68">
                  <c:v>2.2372100000000001</c:v>
                </c:pt>
                <c:pt idx="69">
                  <c:v>2.0815599999999996</c:v>
                </c:pt>
                <c:pt idx="70">
                  <c:v>2.0144100000000003</c:v>
                </c:pt>
                <c:pt idx="71">
                  <c:v>2.2829800000000002</c:v>
                </c:pt>
                <c:pt idx="72">
                  <c:v>2.1609000000000003</c:v>
                </c:pt>
                <c:pt idx="73">
                  <c:v>2.2158500000000005</c:v>
                </c:pt>
                <c:pt idx="74">
                  <c:v>2.3043599999999991</c:v>
                </c:pt>
                <c:pt idx="75">
                  <c:v>2.6004100000000006</c:v>
                </c:pt>
                <c:pt idx="76">
                  <c:v>2.4874800000000006</c:v>
                </c:pt>
                <c:pt idx="77">
                  <c:v>2.3837200000000007</c:v>
                </c:pt>
                <c:pt idx="78">
                  <c:v>2.2097499999999992</c:v>
                </c:pt>
                <c:pt idx="79">
                  <c:v>2.3806700000000003</c:v>
                </c:pt>
                <c:pt idx="80">
                  <c:v>2.43866</c:v>
                </c:pt>
                <c:pt idx="81">
                  <c:v>2.3379299999999987</c:v>
                </c:pt>
                <c:pt idx="82">
                  <c:v>2.4203399999999986</c:v>
                </c:pt>
                <c:pt idx="83">
                  <c:v>2.4142299999999999</c:v>
                </c:pt>
                <c:pt idx="84">
                  <c:v>2.469180000000001</c:v>
                </c:pt>
                <c:pt idx="85">
                  <c:v>2.4233899999999995</c:v>
                </c:pt>
                <c:pt idx="86">
                  <c:v>2.4233899999999995</c:v>
                </c:pt>
                <c:pt idx="87">
                  <c:v>2.5027400000000011</c:v>
                </c:pt>
                <c:pt idx="88">
                  <c:v>2.5302099999999994</c:v>
                </c:pt>
                <c:pt idx="89">
                  <c:v>2.6767100000000004</c:v>
                </c:pt>
                <c:pt idx="90">
                  <c:v>2.9208799999999995</c:v>
                </c:pt>
                <c:pt idx="91">
                  <c:v>2.6004199999999993</c:v>
                </c:pt>
                <c:pt idx="92">
                  <c:v>2.7438699999999994</c:v>
                </c:pt>
                <c:pt idx="93">
                  <c:v>3.4122900000000005</c:v>
                </c:pt>
                <c:pt idx="94">
                  <c:v>2.7926899999999999</c:v>
                </c:pt>
                <c:pt idx="95">
                  <c:v>2.6248400000000016</c:v>
                </c:pt>
                <c:pt idx="96">
                  <c:v>2.7499700000000007</c:v>
                </c:pt>
                <c:pt idx="97">
                  <c:v>2.8781600000000003</c:v>
                </c:pt>
                <c:pt idx="98">
                  <c:v>2.9178400000000009</c:v>
                </c:pt>
                <c:pt idx="99">
                  <c:v>2.6645099999999982</c:v>
                </c:pt>
                <c:pt idx="100">
                  <c:v>3.8792499999999994</c:v>
                </c:pt>
                <c:pt idx="101">
                  <c:v>2.9208899999999995</c:v>
                </c:pt>
                <c:pt idx="102">
                  <c:v>2.8201700000000005</c:v>
                </c:pt>
                <c:pt idx="103">
                  <c:v>3.9616599999999993</c:v>
                </c:pt>
                <c:pt idx="104">
                  <c:v>3.3481800000000019</c:v>
                </c:pt>
                <c:pt idx="105">
                  <c:v>3.1284300000000007</c:v>
                </c:pt>
                <c:pt idx="106">
                  <c:v>3.2352600000000007</c:v>
                </c:pt>
                <c:pt idx="107">
                  <c:v>3.1345299999999998</c:v>
                </c:pt>
                <c:pt idx="108">
                  <c:v>3.1314799999999989</c:v>
                </c:pt>
                <c:pt idx="109">
                  <c:v>3.5862500000000002</c:v>
                </c:pt>
                <c:pt idx="110">
                  <c:v>3.2871400000000017</c:v>
                </c:pt>
                <c:pt idx="111">
                  <c:v>3.3756599999999981</c:v>
                </c:pt>
                <c:pt idx="112">
                  <c:v>3.7052899999999998</c:v>
                </c:pt>
                <c:pt idx="113">
                  <c:v>3.4916300000000025</c:v>
                </c:pt>
                <c:pt idx="114">
                  <c:v>3.5923700000000029</c:v>
                </c:pt>
                <c:pt idx="115">
                  <c:v>3.6259199999999989</c:v>
                </c:pt>
                <c:pt idx="116">
                  <c:v>4.0776400000000015</c:v>
                </c:pt>
                <c:pt idx="117">
                  <c:v>4.1844799999999989</c:v>
                </c:pt>
                <c:pt idx="118">
                  <c:v>4.0501699999999978</c:v>
                </c:pt>
                <c:pt idx="119">
                  <c:v>4.1539400000000022</c:v>
                </c:pt>
                <c:pt idx="120">
                  <c:v>5.2985100000000012</c:v>
                </c:pt>
                <c:pt idx="121">
                  <c:v>4.5385100000000014</c:v>
                </c:pt>
                <c:pt idx="122">
                  <c:v>4.425589999999997</c:v>
                </c:pt>
                <c:pt idx="123">
                  <c:v>4.6544999999999979</c:v>
                </c:pt>
                <c:pt idx="124">
                  <c:v>5.6586500000000024</c:v>
                </c:pt>
                <c:pt idx="125">
                  <c:v>5.1397900000000023</c:v>
                </c:pt>
                <c:pt idx="126">
                  <c:v>4.6880800000000002</c:v>
                </c:pt>
                <c:pt idx="127">
                  <c:v>5.0421099999999974</c:v>
                </c:pt>
                <c:pt idx="128">
                  <c:v>5.3778499999999987</c:v>
                </c:pt>
                <c:pt idx="129">
                  <c:v>4.8681500000000009</c:v>
                </c:pt>
                <c:pt idx="130">
                  <c:v>5.936399999999999</c:v>
                </c:pt>
                <c:pt idx="131">
                  <c:v>5.4663599999999999</c:v>
                </c:pt>
                <c:pt idx="132">
                  <c:v>6.3118099999999959</c:v>
                </c:pt>
                <c:pt idx="133">
                  <c:v>6.5101899999999979</c:v>
                </c:pt>
                <c:pt idx="134">
                  <c:v>6.9649700000000028</c:v>
                </c:pt>
                <c:pt idx="135">
                  <c:v>5.9302800000000024</c:v>
                </c:pt>
                <c:pt idx="136">
                  <c:v>6.2721299999999971</c:v>
                </c:pt>
                <c:pt idx="137">
                  <c:v>6.0859499999999978</c:v>
                </c:pt>
                <c:pt idx="138">
                  <c:v>5.9516499999999999</c:v>
                </c:pt>
                <c:pt idx="139">
                  <c:v>6.0615399999999999</c:v>
                </c:pt>
                <c:pt idx="140">
                  <c:v>6.809300000000003</c:v>
                </c:pt>
                <c:pt idx="141">
                  <c:v>6.781819999999998</c:v>
                </c:pt>
                <c:pt idx="142">
                  <c:v>6.4582999999999995</c:v>
                </c:pt>
                <c:pt idx="143">
                  <c:v>6.8825599999999989</c:v>
                </c:pt>
                <c:pt idx="144">
                  <c:v>6.4918699999999987</c:v>
                </c:pt>
                <c:pt idx="145">
                  <c:v>6.8123499999999968</c:v>
                </c:pt>
                <c:pt idx="146">
                  <c:v>7.0717799999999986</c:v>
                </c:pt>
                <c:pt idx="147">
                  <c:v>6.7818399999999972</c:v>
                </c:pt>
                <c:pt idx="148">
                  <c:v>7.1389300000000002</c:v>
                </c:pt>
                <c:pt idx="149">
                  <c:v>7.8103999999999996</c:v>
                </c:pt>
                <c:pt idx="150">
                  <c:v>7.2823700000000056</c:v>
                </c:pt>
                <c:pt idx="151">
                  <c:v>7.5479199999999995</c:v>
                </c:pt>
                <c:pt idx="152">
                  <c:v>7.523499999999995</c:v>
                </c:pt>
                <c:pt idx="153">
                  <c:v>7.187769999999996</c:v>
                </c:pt>
                <c:pt idx="154">
                  <c:v>7.5234999999999994</c:v>
                </c:pt>
                <c:pt idx="155">
                  <c:v>7.453310000000001</c:v>
                </c:pt>
                <c:pt idx="156">
                  <c:v>7.2885000000000035</c:v>
                </c:pt>
                <c:pt idx="157">
                  <c:v>7.4349800000000048</c:v>
                </c:pt>
                <c:pt idx="158">
                  <c:v>8.4452400000000036</c:v>
                </c:pt>
                <c:pt idx="159">
                  <c:v>8.3475700000000046</c:v>
                </c:pt>
                <c:pt idx="160">
                  <c:v>7.7005200000000009</c:v>
                </c:pt>
                <c:pt idx="161">
                  <c:v>8.3780899999999967</c:v>
                </c:pt>
                <c:pt idx="162">
                  <c:v>8.7504500000000007</c:v>
                </c:pt>
                <c:pt idx="163">
                  <c:v>8.6070100000000043</c:v>
                </c:pt>
                <c:pt idx="164">
                  <c:v>8.3811500000000017</c:v>
                </c:pt>
                <c:pt idx="165">
                  <c:v>8.6131100000000007</c:v>
                </c:pt>
                <c:pt idx="166">
                  <c:v>9.2723799999999983</c:v>
                </c:pt>
                <c:pt idx="167">
                  <c:v>8.4910199999999989</c:v>
                </c:pt>
                <c:pt idx="168">
                  <c:v>8.7657199999999929</c:v>
                </c:pt>
                <c:pt idx="169">
                  <c:v>8.463550000000005</c:v>
                </c:pt>
                <c:pt idx="170">
                  <c:v>8.4757600000000011</c:v>
                </c:pt>
                <c:pt idx="171">
                  <c:v>8.8481199999999998</c:v>
                </c:pt>
                <c:pt idx="172">
                  <c:v>8.8786499999999986</c:v>
                </c:pt>
                <c:pt idx="173">
                  <c:v>8.802349999999997</c:v>
                </c:pt>
                <c:pt idx="174">
                  <c:v>8.6863599999999952</c:v>
                </c:pt>
                <c:pt idx="175">
                  <c:v>9.354790000000003</c:v>
                </c:pt>
                <c:pt idx="176">
                  <c:v>9.4341399999999975</c:v>
                </c:pt>
                <c:pt idx="177">
                  <c:v>8.8725500000000004</c:v>
                </c:pt>
                <c:pt idx="178">
                  <c:v>9.0953600000000012</c:v>
                </c:pt>
                <c:pt idx="179">
                  <c:v>9.3731000000000044</c:v>
                </c:pt>
                <c:pt idx="180">
                  <c:v>9.0434500000000018</c:v>
                </c:pt>
                <c:pt idx="181">
                  <c:v>9.0648300000000024</c:v>
                </c:pt>
                <c:pt idx="182">
                  <c:v>10.047610000000004</c:v>
                </c:pt>
                <c:pt idx="183">
                  <c:v>9.9957200000000004</c:v>
                </c:pt>
                <c:pt idx="184">
                  <c:v>9.6142000000000003</c:v>
                </c:pt>
                <c:pt idx="185">
                  <c:v>9.5043199999999981</c:v>
                </c:pt>
                <c:pt idx="186">
                  <c:v>9.5440099999999983</c:v>
                </c:pt>
                <c:pt idx="187">
                  <c:v>9.6996699999999958</c:v>
                </c:pt>
                <c:pt idx="188">
                  <c:v>10.233789999999999</c:v>
                </c:pt>
                <c:pt idx="189">
                  <c:v>9.8095399999999966</c:v>
                </c:pt>
                <c:pt idx="190">
                  <c:v>9.8187100000000012</c:v>
                </c:pt>
                <c:pt idx="191">
                  <c:v>10.026249999999999</c:v>
                </c:pt>
                <c:pt idx="192">
                  <c:v>10.072029999999994</c:v>
                </c:pt>
                <c:pt idx="193">
                  <c:v>10.062869999999993</c:v>
                </c:pt>
                <c:pt idx="194">
                  <c:v>10.084229999999998</c:v>
                </c:pt>
                <c:pt idx="195">
                  <c:v>10.258220000000001</c:v>
                </c:pt>
                <c:pt idx="196">
                  <c:v>10.068980000000002</c:v>
                </c:pt>
                <c:pt idx="197">
                  <c:v>10.551210000000001</c:v>
                </c:pt>
                <c:pt idx="198">
                  <c:v>10.551220000000002</c:v>
                </c:pt>
                <c:pt idx="199">
                  <c:v>10.291790000000001</c:v>
                </c:pt>
                <c:pt idx="200">
                  <c:v>10.496279999999997</c:v>
                </c:pt>
                <c:pt idx="201">
                  <c:v>10.73129</c:v>
                </c:pt>
                <c:pt idx="202">
                  <c:v>10.612250000000003</c:v>
                </c:pt>
                <c:pt idx="203">
                  <c:v>10.957139999999999</c:v>
                </c:pt>
                <c:pt idx="204">
                  <c:v>10.859470000000002</c:v>
                </c:pt>
                <c:pt idx="205">
                  <c:v>10.886950000000006</c:v>
                </c:pt>
                <c:pt idx="206">
                  <c:v>10.813699999999999</c:v>
                </c:pt>
                <c:pt idx="207">
                  <c:v>11.085329999999994</c:v>
                </c:pt>
                <c:pt idx="208">
                  <c:v>11.37223</c:v>
                </c:pt>
                <c:pt idx="209">
                  <c:v>11.543160000000007</c:v>
                </c:pt>
                <c:pt idx="210">
                  <c:v>11.677460000000002</c:v>
                </c:pt>
                <c:pt idx="211">
                  <c:v>11.265420000000004</c:v>
                </c:pt>
                <c:pt idx="212">
                  <c:v>11.341719999999995</c:v>
                </c:pt>
                <c:pt idx="213">
                  <c:v>11.643880000000008</c:v>
                </c:pt>
                <c:pt idx="214">
                  <c:v>11.549260000000004</c:v>
                </c:pt>
                <c:pt idx="215">
                  <c:v>11.509589999999998</c:v>
                </c:pt>
                <c:pt idx="216">
                  <c:v>11.44853</c:v>
                </c:pt>
                <c:pt idx="217">
                  <c:v>11.918579999999993</c:v>
                </c:pt>
                <c:pt idx="218">
                  <c:v>11.668299999999999</c:v>
                </c:pt>
                <c:pt idx="219">
                  <c:v>11.659139999999997</c:v>
                </c:pt>
                <c:pt idx="220">
                  <c:v>11.985720000000001</c:v>
                </c:pt>
                <c:pt idx="221">
                  <c:v>12.052849999999999</c:v>
                </c:pt>
                <c:pt idx="222">
                  <c:v>11.900250000000005</c:v>
                </c:pt>
                <c:pt idx="223">
                  <c:v>11.836170000000003</c:v>
                </c:pt>
                <c:pt idx="224">
                  <c:v>12.08643</c:v>
                </c:pt>
                <c:pt idx="225">
                  <c:v>12.138329999999996</c:v>
                </c:pt>
                <c:pt idx="226">
                  <c:v>12.013179999999993</c:v>
                </c:pt>
                <c:pt idx="227">
                  <c:v>12.174939999999998</c:v>
                </c:pt>
                <c:pt idx="228">
                  <c:v>12.351980000000003</c:v>
                </c:pt>
                <c:pt idx="229">
                  <c:v>12.171890000000003</c:v>
                </c:pt>
                <c:pt idx="230">
                  <c:v>12.281770000000005</c:v>
                </c:pt>
                <c:pt idx="231">
                  <c:v>12.187150000000001</c:v>
                </c:pt>
                <c:pt idx="232">
                  <c:v>12.19326</c:v>
                </c:pt>
                <c:pt idx="233">
                  <c:v>12.254299999999994</c:v>
                </c:pt>
                <c:pt idx="234">
                  <c:v>12.290929999999998</c:v>
                </c:pt>
                <c:pt idx="235">
                  <c:v>12.199359999999997</c:v>
                </c:pt>
                <c:pt idx="236">
                  <c:v>12.467940000000008</c:v>
                </c:pt>
                <c:pt idx="237">
                  <c:v>12.461850000000004</c:v>
                </c:pt>
                <c:pt idx="238">
                  <c:v>12.379450000000006</c:v>
                </c:pt>
                <c:pt idx="239">
                  <c:v>12.388599999999997</c:v>
                </c:pt>
                <c:pt idx="240">
                  <c:v>12.519830000000002</c:v>
                </c:pt>
                <c:pt idx="241">
                  <c:v>13.069229999999997</c:v>
                </c:pt>
                <c:pt idx="242">
                  <c:v>12.779279999999998</c:v>
                </c:pt>
                <c:pt idx="243">
                  <c:v>12.773159999999997</c:v>
                </c:pt>
                <c:pt idx="244">
                  <c:v>12.739600000000001</c:v>
                </c:pt>
                <c:pt idx="245">
                  <c:v>13.227930000000006</c:v>
                </c:pt>
                <c:pt idx="246">
                  <c:v>13.17299</c:v>
                </c:pt>
                <c:pt idx="247">
                  <c:v>13.606400000000002</c:v>
                </c:pt>
                <c:pt idx="248">
                  <c:v>13.414110000000001</c:v>
                </c:pt>
                <c:pt idx="249">
                  <c:v>13.377489999999998</c:v>
                </c:pt>
                <c:pt idx="250">
                  <c:v>13.44768</c:v>
                </c:pt>
                <c:pt idx="251">
                  <c:v>13.44768</c:v>
                </c:pt>
                <c:pt idx="252">
                  <c:v>13.954340000000002</c:v>
                </c:pt>
                <c:pt idx="253">
                  <c:v>13.633859999999995</c:v>
                </c:pt>
                <c:pt idx="254">
                  <c:v>13.813950000000004</c:v>
                </c:pt>
                <c:pt idx="255">
                  <c:v>13.829210000000003</c:v>
                </c:pt>
                <c:pt idx="256">
                  <c:v>13.881079999999992</c:v>
                </c:pt>
                <c:pt idx="257">
                  <c:v>13.832249999999995</c:v>
                </c:pt>
                <c:pt idx="258">
                  <c:v>13.87804</c:v>
                </c:pt>
                <c:pt idx="259">
                  <c:v>14.161880000000002</c:v>
                </c:pt>
                <c:pt idx="260">
                  <c:v>14.201559999999999</c:v>
                </c:pt>
                <c:pt idx="261">
                  <c:v>14.085570000000008</c:v>
                </c:pt>
                <c:pt idx="262">
                  <c:v>14.216819999999998</c:v>
                </c:pt>
                <c:pt idx="263">
                  <c:v>14.540349999999998</c:v>
                </c:pt>
                <c:pt idx="264">
                  <c:v>14.393840000000001</c:v>
                </c:pt>
                <c:pt idx="265">
                  <c:v>14.811980000000004</c:v>
                </c:pt>
                <c:pt idx="266">
                  <c:v>14.695999999999994</c:v>
                </c:pt>
                <c:pt idx="267">
                  <c:v>14.634970000000003</c:v>
                </c:pt>
                <c:pt idx="268">
                  <c:v>14.570869999999996</c:v>
                </c:pt>
                <c:pt idx="269">
                  <c:v>15.007330000000001</c:v>
                </c:pt>
                <c:pt idx="270">
                  <c:v>15.202659999999996</c:v>
                </c:pt>
                <c:pt idx="271">
                  <c:v>15.077520000000003</c:v>
                </c:pt>
                <c:pt idx="272">
                  <c:v>15.111089999999995</c:v>
                </c:pt>
                <c:pt idx="273">
                  <c:v>15.15687</c:v>
                </c:pt>
                <c:pt idx="274">
                  <c:v>15.13857</c:v>
                </c:pt>
                <c:pt idx="275">
                  <c:v>15.547559999999994</c:v>
                </c:pt>
                <c:pt idx="276">
                  <c:v>15.694050000000006</c:v>
                </c:pt>
                <c:pt idx="277">
                  <c:v>15.352220000000006</c:v>
                </c:pt>
                <c:pt idx="278">
                  <c:v>15.709319999999998</c:v>
                </c:pt>
                <c:pt idx="279">
                  <c:v>15.858879999999999</c:v>
                </c:pt>
                <c:pt idx="280">
                  <c:v>15.678789999999999</c:v>
                </c:pt>
                <c:pt idx="281">
                  <c:v>15.794780000000001</c:v>
                </c:pt>
                <c:pt idx="282">
                  <c:v>15.733739999999997</c:v>
                </c:pt>
                <c:pt idx="283">
                  <c:v>15.791719999999996</c:v>
                </c:pt>
                <c:pt idx="284">
                  <c:v>15.703199999999997</c:v>
                </c:pt>
                <c:pt idx="285">
                  <c:v>15.67268</c:v>
                </c:pt>
                <c:pt idx="286">
                  <c:v>15.825299999999997</c:v>
                </c:pt>
                <c:pt idx="287">
                  <c:v>15.97179</c:v>
                </c:pt>
                <c:pt idx="288">
                  <c:v>15.910749999999998</c:v>
                </c:pt>
                <c:pt idx="289">
                  <c:v>15.919899999999998</c:v>
                </c:pt>
                <c:pt idx="290">
                  <c:v>16.209870000000002</c:v>
                </c:pt>
                <c:pt idx="291">
                  <c:v>16.295319999999993</c:v>
                </c:pt>
                <c:pt idx="292">
                  <c:v>16.194610000000001</c:v>
                </c:pt>
                <c:pt idx="293">
                  <c:v>16.383839999999999</c:v>
                </c:pt>
                <c:pt idx="294">
                  <c:v>16.417410000000007</c:v>
                </c:pt>
                <c:pt idx="295">
                  <c:v>16.380789999999998</c:v>
                </c:pt>
                <c:pt idx="296">
                  <c:v>16.24344</c:v>
                </c:pt>
                <c:pt idx="297">
                  <c:v>16.316689999999998</c:v>
                </c:pt>
                <c:pt idx="298">
                  <c:v>16.753150000000005</c:v>
                </c:pt>
                <c:pt idx="299">
                  <c:v>16.689050000000005</c:v>
                </c:pt>
                <c:pt idx="300">
                  <c:v>16.502860000000002</c:v>
                </c:pt>
                <c:pt idx="301">
                  <c:v>17.02478</c:v>
                </c:pt>
                <c:pt idx="302">
                  <c:v>17.070560000000004</c:v>
                </c:pt>
                <c:pt idx="303">
                  <c:v>17.003410000000002</c:v>
                </c:pt>
                <c:pt idx="304">
                  <c:v>17.104129999999994</c:v>
                </c:pt>
                <c:pt idx="305">
                  <c:v>17.113299999999999</c:v>
                </c:pt>
                <c:pt idx="306">
                  <c:v>17.076670000000004</c:v>
                </c:pt>
                <c:pt idx="307">
                  <c:v>17.250640000000004</c:v>
                </c:pt>
                <c:pt idx="308">
                  <c:v>17.610790000000005</c:v>
                </c:pt>
                <c:pt idx="309">
                  <c:v>17.467339999999993</c:v>
                </c:pt>
                <c:pt idx="310">
                  <c:v>17.336090000000002</c:v>
                </c:pt>
                <c:pt idx="311">
                  <c:v>17.449020000000001</c:v>
                </c:pt>
                <c:pt idx="312">
                  <c:v>17.717609999999993</c:v>
                </c:pt>
                <c:pt idx="313">
                  <c:v>17.92822</c:v>
                </c:pt>
                <c:pt idx="314">
                  <c:v>17.708460000000006</c:v>
                </c:pt>
                <c:pt idx="315">
                  <c:v>17.696249999999999</c:v>
                </c:pt>
                <c:pt idx="316">
                  <c:v>18.108279999999993</c:v>
                </c:pt>
                <c:pt idx="317">
                  <c:v>18.074719999999999</c:v>
                </c:pt>
                <c:pt idx="318">
                  <c:v>17.989260000000005</c:v>
                </c:pt>
                <c:pt idx="319">
                  <c:v>18.29447</c:v>
                </c:pt>
                <c:pt idx="320">
                  <c:v>18.181539999999995</c:v>
                </c:pt>
                <c:pt idx="321">
                  <c:v>18.077780000000004</c:v>
                </c:pt>
                <c:pt idx="322">
                  <c:v>17.964839999999995</c:v>
                </c:pt>
                <c:pt idx="323">
                  <c:v>18.221209999999992</c:v>
                </c:pt>
                <c:pt idx="324">
                  <c:v>18.309729999999998</c:v>
                </c:pt>
                <c:pt idx="325">
                  <c:v>18.138809999999992</c:v>
                </c:pt>
                <c:pt idx="326">
                  <c:v>18.309719999999999</c:v>
                </c:pt>
                <c:pt idx="327">
                  <c:v>18.62715</c:v>
                </c:pt>
                <c:pt idx="328">
                  <c:v>18.74924</c:v>
                </c:pt>
                <c:pt idx="329">
                  <c:v>18.624099999999999</c:v>
                </c:pt>
                <c:pt idx="330">
                  <c:v>18.63326</c:v>
                </c:pt>
                <c:pt idx="331">
                  <c:v>18.593580000000003</c:v>
                </c:pt>
                <c:pt idx="332">
                  <c:v>18.828600000000005</c:v>
                </c:pt>
                <c:pt idx="333">
                  <c:v>18.764490000000006</c:v>
                </c:pt>
                <c:pt idx="334">
                  <c:v>19.084970000000002</c:v>
                </c:pt>
                <c:pt idx="335">
                  <c:v>19.146019999999989</c:v>
                </c:pt>
                <c:pt idx="336">
                  <c:v>18.993409999999994</c:v>
                </c:pt>
                <c:pt idx="337">
                  <c:v>19.011719999999997</c:v>
                </c:pt>
                <c:pt idx="338">
                  <c:v>18.996460000000006</c:v>
                </c:pt>
                <c:pt idx="339">
                  <c:v>19.078860000000006</c:v>
                </c:pt>
                <c:pt idx="340">
                  <c:v>19.323029999999999</c:v>
                </c:pt>
                <c:pt idx="341">
                  <c:v>19.191799999999994</c:v>
                </c:pt>
                <c:pt idx="342">
                  <c:v>19.225360000000002</c:v>
                </c:pt>
                <c:pt idx="343">
                  <c:v>19.228419999999996</c:v>
                </c:pt>
                <c:pt idx="344">
                  <c:v>19.50312000000001</c:v>
                </c:pt>
                <c:pt idx="345">
                  <c:v>19.246729999999989</c:v>
                </c:pt>
                <c:pt idx="346">
                  <c:v>19.271149999999999</c:v>
                </c:pt>
                <c:pt idx="347">
                  <c:v>19.564149999999998</c:v>
                </c:pt>
                <c:pt idx="348">
                  <c:v>19.554989999999989</c:v>
                </c:pt>
                <c:pt idx="349">
                  <c:v>19.500060000000005</c:v>
                </c:pt>
                <c:pt idx="350">
                  <c:v>19.500050000000009</c:v>
                </c:pt>
                <c:pt idx="351">
                  <c:v>19.573309999999992</c:v>
                </c:pt>
                <c:pt idx="352">
                  <c:v>19.695390000000007</c:v>
                </c:pt>
                <c:pt idx="353">
                  <c:v>19.655709999999999</c:v>
                </c:pt>
                <c:pt idx="354">
                  <c:v>19.640449999999991</c:v>
                </c:pt>
                <c:pt idx="355">
                  <c:v>19.722879999999996</c:v>
                </c:pt>
                <c:pt idx="356">
                  <c:v>19.750339999999998</c:v>
                </c:pt>
                <c:pt idx="357">
                  <c:v>19.933459999999997</c:v>
                </c:pt>
                <c:pt idx="358">
                  <c:v>19.939569999999993</c:v>
                </c:pt>
                <c:pt idx="359">
                  <c:v>19.939570000000003</c:v>
                </c:pt>
                <c:pt idx="360">
                  <c:v>20.055560000000003</c:v>
                </c:pt>
                <c:pt idx="361">
                  <c:v>20.11965</c:v>
                </c:pt>
                <c:pt idx="362">
                  <c:v>20.015879999999996</c:v>
                </c:pt>
                <c:pt idx="363">
                  <c:v>20.391279999999998</c:v>
                </c:pt>
                <c:pt idx="364">
                  <c:v>20.379069999999992</c:v>
                </c:pt>
                <c:pt idx="365">
                  <c:v>20.342440000000007</c:v>
                </c:pt>
                <c:pt idx="366">
                  <c:v>20.357709999999997</c:v>
                </c:pt>
                <c:pt idx="367">
                  <c:v>20.345509999999994</c:v>
                </c:pt>
                <c:pt idx="368">
                  <c:v>20.568309999999993</c:v>
                </c:pt>
                <c:pt idx="369">
                  <c:v>20.586619999999993</c:v>
                </c:pt>
                <c:pt idx="370">
                  <c:v>20.449269999999999</c:v>
                </c:pt>
                <c:pt idx="371">
                  <c:v>20.531679999999998</c:v>
                </c:pt>
                <c:pt idx="372">
                  <c:v>20.900980000000001</c:v>
                </c:pt>
                <c:pt idx="373">
                  <c:v>20.827730000000003</c:v>
                </c:pt>
                <c:pt idx="374">
                  <c:v>20.901000000000003</c:v>
                </c:pt>
                <c:pt idx="375">
                  <c:v>21.029170000000004</c:v>
                </c:pt>
                <c:pt idx="376">
                  <c:v>21.038329999999995</c:v>
                </c:pt>
                <c:pt idx="377">
                  <c:v>20.952880000000004</c:v>
                </c:pt>
                <c:pt idx="378">
                  <c:v>20.977290000000004</c:v>
                </c:pt>
                <c:pt idx="379">
                  <c:v>21.358799999999992</c:v>
                </c:pt>
                <c:pt idx="380">
                  <c:v>21.221470000000007</c:v>
                </c:pt>
                <c:pt idx="381">
                  <c:v>21.331349999999993</c:v>
                </c:pt>
                <c:pt idx="382">
                  <c:v>21.493109999999998</c:v>
                </c:pt>
                <c:pt idx="383">
                  <c:v>21.267239999999994</c:v>
                </c:pt>
                <c:pt idx="384">
                  <c:v>21.23978</c:v>
                </c:pt>
                <c:pt idx="385">
                  <c:v>21.63044</c:v>
                </c:pt>
                <c:pt idx="386">
                  <c:v>21.731170000000009</c:v>
                </c:pt>
                <c:pt idx="387">
                  <c:v>21.740320000000001</c:v>
                </c:pt>
                <c:pt idx="388">
                  <c:v>21.651809999999998</c:v>
                </c:pt>
                <c:pt idx="389">
                  <c:v>21.676240000000007</c:v>
                </c:pt>
                <c:pt idx="390">
                  <c:v>21.569409999999991</c:v>
                </c:pt>
                <c:pt idx="391">
                  <c:v>21.853249999999999</c:v>
                </c:pt>
                <c:pt idx="392">
                  <c:v>21.960080000000008</c:v>
                </c:pt>
                <c:pt idx="393">
                  <c:v>21.865460000000002</c:v>
                </c:pt>
                <c:pt idx="394">
                  <c:v>20.531680000000005</c:v>
                </c:pt>
                <c:pt idx="395">
                  <c:v>20.754480000000004</c:v>
                </c:pt>
                <c:pt idx="396">
                  <c:v>20.565259999999999</c:v>
                </c:pt>
                <c:pt idx="397">
                  <c:v>20.333280000000006</c:v>
                </c:pt>
                <c:pt idx="398">
                  <c:v>20.434009999999997</c:v>
                </c:pt>
                <c:pt idx="399">
                  <c:v>20.797209999999996</c:v>
                </c:pt>
                <c:pt idx="400">
                  <c:v>20.540839999999999</c:v>
                </c:pt>
                <c:pt idx="401">
                  <c:v>20.238679999999995</c:v>
                </c:pt>
                <c:pt idx="402">
                  <c:v>20.058589999999995</c:v>
                </c:pt>
                <c:pt idx="403">
                  <c:v>20.238679999999995</c:v>
                </c:pt>
                <c:pt idx="404">
                  <c:v>20.247820000000001</c:v>
                </c:pt>
                <c:pt idx="405">
                  <c:v>20.269190000000009</c:v>
                </c:pt>
                <c:pt idx="406">
                  <c:v>20.269199999999991</c:v>
                </c:pt>
                <c:pt idx="407">
                  <c:v>20.180680000000002</c:v>
                </c:pt>
                <c:pt idx="408">
                  <c:v>20.131850000000004</c:v>
                </c:pt>
                <c:pt idx="409">
                  <c:v>20.205110000000005</c:v>
                </c:pt>
                <c:pt idx="410">
                  <c:v>20.174570000000003</c:v>
                </c:pt>
                <c:pt idx="411">
                  <c:v>20.147120000000005</c:v>
                </c:pt>
                <c:pt idx="412">
                  <c:v>20.25393</c:v>
                </c:pt>
                <c:pt idx="413">
                  <c:v>20.455380000000005</c:v>
                </c:pt>
                <c:pt idx="414">
                  <c:v>20.45844</c:v>
                </c:pt>
                <c:pt idx="415">
                  <c:v>20.501159999999992</c:v>
                </c:pt>
                <c:pt idx="416">
                  <c:v>20.321089999999995</c:v>
                </c:pt>
                <c:pt idx="417">
                  <c:v>20.372970000000006</c:v>
                </c:pt>
                <c:pt idx="418">
                  <c:v>20.675139999999992</c:v>
                </c:pt>
                <c:pt idx="419">
                  <c:v>13.420220000000008</c:v>
                </c:pt>
                <c:pt idx="420">
                  <c:v>15.510929999999998</c:v>
                </c:pt>
                <c:pt idx="421">
                  <c:v>19.634359999999997</c:v>
                </c:pt>
                <c:pt idx="422">
                  <c:v>20.665969999999998</c:v>
                </c:pt>
                <c:pt idx="423">
                  <c:v>20.705649999999995</c:v>
                </c:pt>
                <c:pt idx="424">
                  <c:v>20.461480000000002</c:v>
                </c:pt>
                <c:pt idx="425">
                  <c:v>20.41874</c:v>
                </c:pt>
                <c:pt idx="426">
                  <c:v>20.427909999999994</c:v>
                </c:pt>
                <c:pt idx="427">
                  <c:v>20.415689999999994</c:v>
                </c:pt>
                <c:pt idx="428">
                  <c:v>20.775850000000002</c:v>
                </c:pt>
                <c:pt idx="429">
                  <c:v>20.833839999999999</c:v>
                </c:pt>
                <c:pt idx="430">
                  <c:v>20.916250000000002</c:v>
                </c:pt>
                <c:pt idx="431">
                  <c:v>21.273340000000008</c:v>
                </c:pt>
                <c:pt idx="432">
                  <c:v>21.37407000000001</c:v>
                </c:pt>
                <c:pt idx="433">
                  <c:v>21.157369999999993</c:v>
                </c:pt>
                <c:pt idx="434">
                  <c:v>21.404590000000006</c:v>
                </c:pt>
                <c:pt idx="435">
                  <c:v>22.439270000000008</c:v>
                </c:pt>
                <c:pt idx="436">
                  <c:v>21.544990000000006</c:v>
                </c:pt>
                <c:pt idx="437">
                  <c:v>21.459540000000008</c:v>
                </c:pt>
                <c:pt idx="438">
                  <c:v>21.325240000000004</c:v>
                </c:pt>
                <c:pt idx="439">
                  <c:v>21.340500000000002</c:v>
                </c:pt>
                <c:pt idx="440">
                  <c:v>21.438159999999996</c:v>
                </c:pt>
                <c:pt idx="441">
                  <c:v>21.416800000000002</c:v>
                </c:pt>
                <c:pt idx="442">
                  <c:v>21.410700000000006</c:v>
                </c:pt>
                <c:pt idx="443">
                  <c:v>21.319129999999994</c:v>
                </c:pt>
                <c:pt idx="444">
                  <c:v>21.303879999999999</c:v>
                </c:pt>
                <c:pt idx="445">
                  <c:v>21.309980000000007</c:v>
                </c:pt>
                <c:pt idx="446">
                  <c:v>21.313019999999998</c:v>
                </c:pt>
                <c:pt idx="447">
                  <c:v>21.242830000000005</c:v>
                </c:pt>
                <c:pt idx="448">
                  <c:v>21.209260000000004</c:v>
                </c:pt>
                <c:pt idx="449">
                  <c:v>21.224509999999999</c:v>
                </c:pt>
                <c:pt idx="450">
                  <c:v>21.212299999999995</c:v>
                </c:pt>
                <c:pt idx="451">
                  <c:v>21.21536</c:v>
                </c:pt>
                <c:pt idx="452">
                  <c:v>21.169570000000004</c:v>
                </c:pt>
                <c:pt idx="453">
                  <c:v>21.181789999999999</c:v>
                </c:pt>
                <c:pt idx="454">
                  <c:v>21.117690000000003</c:v>
                </c:pt>
                <c:pt idx="455">
                  <c:v>21.120739999999998</c:v>
                </c:pt>
                <c:pt idx="456">
                  <c:v>21.175680000000003</c:v>
                </c:pt>
                <c:pt idx="457">
                  <c:v>21.313029999999998</c:v>
                </c:pt>
                <c:pt idx="458">
                  <c:v>21.309979999999996</c:v>
                </c:pt>
                <c:pt idx="459">
                  <c:v>21.325230000000001</c:v>
                </c:pt>
                <c:pt idx="460">
                  <c:v>21.642649999999993</c:v>
                </c:pt>
                <c:pt idx="461">
                  <c:v>22.726170000000003</c:v>
                </c:pt>
                <c:pt idx="462">
                  <c:v>21.950909999999993</c:v>
                </c:pt>
                <c:pt idx="463">
                  <c:v>21.685389999999998</c:v>
                </c:pt>
                <c:pt idx="464">
                  <c:v>21.737269999999999</c:v>
                </c:pt>
                <c:pt idx="465">
                  <c:v>22.182879999999997</c:v>
                </c:pt>
                <c:pt idx="466">
                  <c:v>22.210349999999998</c:v>
                </c:pt>
                <c:pt idx="467">
                  <c:v>21.450379999999996</c:v>
                </c:pt>
                <c:pt idx="468">
                  <c:v>21.548049999999993</c:v>
                </c:pt>
                <c:pt idx="469">
                  <c:v>21.828829999999996</c:v>
                </c:pt>
                <c:pt idx="470">
                  <c:v>21.895990000000001</c:v>
                </c:pt>
                <c:pt idx="471">
                  <c:v>22.231720000000006</c:v>
                </c:pt>
                <c:pt idx="472">
                  <c:v>22.308009999999996</c:v>
                </c:pt>
                <c:pt idx="473">
                  <c:v>21.93871</c:v>
                </c:pt>
                <c:pt idx="474">
                  <c:v>21.926499999999997</c:v>
                </c:pt>
                <c:pt idx="475">
                  <c:v>21.975330000000003</c:v>
                </c:pt>
                <c:pt idx="476">
                  <c:v>21.859349999999996</c:v>
                </c:pt>
                <c:pt idx="477">
                  <c:v>22.030280000000001</c:v>
                </c:pt>
                <c:pt idx="478">
                  <c:v>22.561340000000001</c:v>
                </c:pt>
                <c:pt idx="479">
                  <c:v>22.179830000000003</c:v>
                </c:pt>
                <c:pt idx="480">
                  <c:v>21.963140000000003</c:v>
                </c:pt>
                <c:pt idx="481">
                  <c:v>22.015020000000003</c:v>
                </c:pt>
                <c:pt idx="482">
                  <c:v>22.08522</c:v>
                </c:pt>
                <c:pt idx="483">
                  <c:v>21.935670000000002</c:v>
                </c:pt>
                <c:pt idx="484">
                  <c:v>22.015020000000003</c:v>
                </c:pt>
                <c:pt idx="485">
                  <c:v>21.914300000000004</c:v>
                </c:pt>
                <c:pt idx="486">
                  <c:v>21.902080000000005</c:v>
                </c:pt>
                <c:pt idx="487">
                  <c:v>22.005869999999994</c:v>
                </c:pt>
                <c:pt idx="488">
                  <c:v>21.914300000000004</c:v>
                </c:pt>
                <c:pt idx="489">
                  <c:v>21.911249999999999</c:v>
                </c:pt>
                <c:pt idx="490">
                  <c:v>21.813580000000002</c:v>
                </c:pt>
                <c:pt idx="491">
                  <c:v>21.804429999999993</c:v>
                </c:pt>
                <c:pt idx="492">
                  <c:v>21.899029999999993</c:v>
                </c:pt>
                <c:pt idx="493">
                  <c:v>21.969239999999999</c:v>
                </c:pt>
                <c:pt idx="494">
                  <c:v>22.695640000000004</c:v>
                </c:pt>
                <c:pt idx="495">
                  <c:v>22.442310000000006</c:v>
                </c:pt>
                <c:pt idx="496">
                  <c:v>22.10352</c:v>
                </c:pt>
                <c:pt idx="497">
                  <c:v>22.015020000000003</c:v>
                </c:pt>
                <c:pt idx="498">
                  <c:v>22.10352</c:v>
                </c:pt>
                <c:pt idx="499">
                  <c:v>22.149299999999993</c:v>
                </c:pt>
                <c:pt idx="500">
                  <c:v>22.085209999999996</c:v>
                </c:pt>
                <c:pt idx="501">
                  <c:v>22.011959999999998</c:v>
                </c:pt>
                <c:pt idx="502">
                  <c:v>22.106589999999997</c:v>
                </c:pt>
                <c:pt idx="503">
                  <c:v>22.024179999999998</c:v>
                </c:pt>
                <c:pt idx="504">
                  <c:v>21.987550000000002</c:v>
                </c:pt>
                <c:pt idx="505">
                  <c:v>22.308020000000006</c:v>
                </c:pt>
                <c:pt idx="506">
                  <c:v>22.958120000000008</c:v>
                </c:pt>
                <c:pt idx="507">
                  <c:v>22.33549</c:v>
                </c:pt>
                <c:pt idx="508">
                  <c:v>22.188989999999993</c:v>
                </c:pt>
                <c:pt idx="509">
                  <c:v>22.192029999999995</c:v>
                </c:pt>
                <c:pt idx="510">
                  <c:v>22.228660000000001</c:v>
                </c:pt>
                <c:pt idx="511">
                  <c:v>22.237820000000003</c:v>
                </c:pt>
                <c:pt idx="512">
                  <c:v>22.140160000000005</c:v>
                </c:pt>
                <c:pt idx="513">
                  <c:v>22.057750000000006</c:v>
                </c:pt>
                <c:pt idx="514">
                  <c:v>22.018069999999998</c:v>
                </c:pt>
                <c:pt idx="515">
                  <c:v>22.131000000000004</c:v>
                </c:pt>
                <c:pt idx="516">
                  <c:v>22.115739999999995</c:v>
                </c:pt>
                <c:pt idx="517">
                  <c:v>22.024179999999998</c:v>
                </c:pt>
                <c:pt idx="518">
                  <c:v>22.02112</c:v>
                </c:pt>
                <c:pt idx="519">
                  <c:v>21.938719999999993</c:v>
                </c:pt>
                <c:pt idx="520">
                  <c:v>22.09741</c:v>
                </c:pt>
                <c:pt idx="521">
                  <c:v>22.109629999999996</c:v>
                </c:pt>
                <c:pt idx="522">
                  <c:v>22.018069999999998</c:v>
                </c:pt>
                <c:pt idx="523">
                  <c:v>22.024170000000005</c:v>
                </c:pt>
                <c:pt idx="524">
                  <c:v>22.027219999999996</c:v>
                </c:pt>
                <c:pt idx="525">
                  <c:v>21.926500000000004</c:v>
                </c:pt>
                <c:pt idx="526">
                  <c:v>21.914290000000001</c:v>
                </c:pt>
                <c:pt idx="527">
                  <c:v>21.923450000000003</c:v>
                </c:pt>
                <c:pt idx="528">
                  <c:v>22.030280000000001</c:v>
                </c:pt>
                <c:pt idx="529">
                  <c:v>22.011970000000002</c:v>
                </c:pt>
                <c:pt idx="530">
                  <c:v>22.018069999999998</c:v>
                </c:pt>
                <c:pt idx="531">
                  <c:v>22.011970000000002</c:v>
                </c:pt>
                <c:pt idx="532">
                  <c:v>21.981439999999992</c:v>
                </c:pt>
                <c:pt idx="533">
                  <c:v>21.920400000000001</c:v>
                </c:pt>
                <c:pt idx="534">
                  <c:v>21.917339999999996</c:v>
                </c:pt>
                <c:pt idx="535">
                  <c:v>21.920400000000001</c:v>
                </c:pt>
                <c:pt idx="536">
                  <c:v>21.911239999999999</c:v>
                </c:pt>
                <c:pt idx="537">
                  <c:v>21.883769999999995</c:v>
                </c:pt>
                <c:pt idx="538">
                  <c:v>21.813580000000002</c:v>
                </c:pt>
                <c:pt idx="539">
                  <c:v>21.816630000000004</c:v>
                </c:pt>
                <c:pt idx="540">
                  <c:v>21.306920000000002</c:v>
                </c:pt>
                <c:pt idx="541">
                  <c:v>17.323889999999995</c:v>
                </c:pt>
                <c:pt idx="542">
                  <c:v>13.575880000000002</c:v>
                </c:pt>
                <c:pt idx="543">
                  <c:v>9.4219299999999997</c:v>
                </c:pt>
                <c:pt idx="544">
                  <c:v>5.0299000000000005</c:v>
                </c:pt>
                <c:pt idx="545">
                  <c:v>3.1986300000000001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2.4409999999999998E-2</c:v>
                </c:pt>
                <c:pt idx="549">
                  <c:v>-6.0999999999999995E-3</c:v>
                </c:pt>
                <c:pt idx="550">
                  <c:v>-3.0600000000000007E-3</c:v>
                </c:pt>
                <c:pt idx="551">
                  <c:v>6.0999999999999995E-3</c:v>
                </c:pt>
                <c:pt idx="552">
                  <c:v>3.0499999999999998E-3</c:v>
                </c:pt>
                <c:pt idx="553">
                  <c:v>3.0499999999999998E-3</c:v>
                </c:pt>
                <c:pt idx="554">
                  <c:v>6.0999999999999995E-3</c:v>
                </c:pt>
                <c:pt idx="555">
                  <c:v>-3.0600000000000007E-3</c:v>
                </c:pt>
                <c:pt idx="556">
                  <c:v>-9.1599999999999997E-3</c:v>
                </c:pt>
                <c:pt idx="557">
                  <c:v>1.222E-2</c:v>
                </c:pt>
                <c:pt idx="558">
                  <c:v>6.0999999999999995E-3</c:v>
                </c:pt>
                <c:pt idx="559">
                  <c:v>1.222E-2</c:v>
                </c:pt>
                <c:pt idx="560">
                  <c:v>6.0999999999999995E-3</c:v>
                </c:pt>
                <c:pt idx="561">
                  <c:v>3.0399999999999993E-3</c:v>
                </c:pt>
                <c:pt idx="562">
                  <c:v>6.0999999999999995E-3</c:v>
                </c:pt>
                <c:pt idx="563">
                  <c:v>3.0399999999999993E-3</c:v>
                </c:pt>
                <c:pt idx="564">
                  <c:v>3.0399999999999993E-3</c:v>
                </c:pt>
                <c:pt idx="565">
                  <c:v>-6.1100000000000008E-3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01760"/>
        <c:axId val="162503680"/>
      </c:scatterChart>
      <c:valAx>
        <c:axId val="162501760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0.47955292443481418"/>
              <c:y val="0.9578006696531354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503680"/>
        <c:crosses val="autoZero"/>
        <c:crossBetween val="midCat"/>
        <c:majorUnit val="5"/>
      </c:valAx>
      <c:valAx>
        <c:axId val="162503680"/>
        <c:scaling>
          <c:orientation val="minMax"/>
          <c:max val="45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8.1900081900081901E-3"/>
              <c:y val="0.409002493109413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2501760"/>
        <c:crosses val="autoZero"/>
        <c:crossBetween val="midCat"/>
        <c:majorUnit val="5"/>
        <c:minorUnit val="1"/>
      </c:valAx>
    </c:plotArea>
    <c:legend>
      <c:legendPos val="r"/>
      <c:layout>
        <c:manualLayout>
          <c:xMode val="edge"/>
          <c:yMode val="edge"/>
          <c:x val="0.12355229244993027"/>
          <c:y val="6.5407449068866405E-2"/>
          <c:w val="0.23193458311568549"/>
          <c:h val="0.11330146231721035"/>
        </c:manualLayout>
      </c:layout>
      <c:overlay val="1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6499055287171225"/>
          <c:h val="0.87333579942457873"/>
        </c:manualLayout>
      </c:layout>
      <c:scatterChart>
        <c:scatterStyle val="lineMarker"/>
        <c:varyColors val="0"/>
        <c:ser>
          <c:idx val="2"/>
          <c:order val="0"/>
          <c:tx>
            <c:v>TEST</c:v>
          </c:tx>
          <c:spPr>
            <a:ln w="31750">
              <a:solidFill>
                <a:srgbClr val="C0504D"/>
              </a:solidFill>
            </a:ln>
          </c:spPr>
          <c:marker>
            <c:symbol val="none"/>
          </c:marker>
          <c:xVal>
            <c:numRef>
              <c:f>'CURVATURE-DATA'!$L$6:$L$571</c:f>
              <c:numCache>
                <c:formatCode>General</c:formatCode>
                <c:ptCount val="566"/>
                <c:pt idx="0">
                  <c:v>1.8337912087912085E-4</c:v>
                </c:pt>
                <c:pt idx="1">
                  <c:v>2.041098901098901E-4</c:v>
                </c:pt>
                <c:pt idx="2">
                  <c:v>1.7817582417582414E-4</c:v>
                </c:pt>
                <c:pt idx="3">
                  <c:v>2.0406593406593407E-4</c:v>
                </c:pt>
                <c:pt idx="4">
                  <c:v>2.0660439560439559E-4</c:v>
                </c:pt>
                <c:pt idx="5">
                  <c:v>1.8591758241758244E-4</c:v>
                </c:pt>
                <c:pt idx="6">
                  <c:v>1.8591758241758244E-4</c:v>
                </c:pt>
                <c:pt idx="7">
                  <c:v>1.8591758241758244E-4</c:v>
                </c:pt>
                <c:pt idx="8">
                  <c:v>1.8595604395604397E-4</c:v>
                </c:pt>
                <c:pt idx="9">
                  <c:v>2.0660439560439559E-4</c:v>
                </c:pt>
                <c:pt idx="10">
                  <c:v>1.961978021978022E-4</c:v>
                </c:pt>
                <c:pt idx="11">
                  <c:v>2.0398351648351649E-4</c:v>
                </c:pt>
                <c:pt idx="12">
                  <c:v>2.0398351648351649E-4</c:v>
                </c:pt>
                <c:pt idx="13">
                  <c:v>2.04021978021978E-4</c:v>
                </c:pt>
                <c:pt idx="14">
                  <c:v>1.8337912087912085E-4</c:v>
                </c:pt>
                <c:pt idx="15">
                  <c:v>2.0406593406593407E-4</c:v>
                </c:pt>
                <c:pt idx="16">
                  <c:v>2.1172527472527474E-4</c:v>
                </c:pt>
                <c:pt idx="17">
                  <c:v>2.04021978021978E-4</c:v>
                </c:pt>
                <c:pt idx="18">
                  <c:v>2.1430219780219781E-4</c:v>
                </c:pt>
                <c:pt idx="19">
                  <c:v>2.1688461538461537E-4</c:v>
                </c:pt>
                <c:pt idx="20">
                  <c:v>1.8591758241758244E-4</c:v>
                </c:pt>
                <c:pt idx="21">
                  <c:v>1.6789560439560438E-4</c:v>
                </c:pt>
                <c:pt idx="22">
                  <c:v>1.961978021978022E-4</c:v>
                </c:pt>
                <c:pt idx="23">
                  <c:v>1.7047802197802197E-4</c:v>
                </c:pt>
                <c:pt idx="24">
                  <c:v>1.7301648351648351E-4</c:v>
                </c:pt>
                <c:pt idx="25">
                  <c:v>1.8591758241758244E-4</c:v>
                </c:pt>
                <c:pt idx="26">
                  <c:v>1.7555494505494505E-4</c:v>
                </c:pt>
                <c:pt idx="27">
                  <c:v>1.8075824175824178E-4</c:v>
                </c:pt>
                <c:pt idx="28">
                  <c:v>1.7808791208791209E-4</c:v>
                </c:pt>
                <c:pt idx="29">
                  <c:v>1.8329670329670329E-4</c:v>
                </c:pt>
                <c:pt idx="30">
                  <c:v>2.3769780219780223E-4</c:v>
                </c:pt>
                <c:pt idx="31">
                  <c:v>2.6100549450549452E-4</c:v>
                </c:pt>
                <c:pt idx="32">
                  <c:v>2.6358791208791206E-4</c:v>
                </c:pt>
                <c:pt idx="33">
                  <c:v>2.5318131868131869E-4</c:v>
                </c:pt>
                <c:pt idx="34">
                  <c:v>2.6121428571428574E-4</c:v>
                </c:pt>
                <c:pt idx="35">
                  <c:v>3.1058241758241754E-4</c:v>
                </c:pt>
                <c:pt idx="36">
                  <c:v>2.9497252747252752E-4</c:v>
                </c:pt>
                <c:pt idx="37">
                  <c:v>3.6752197802197796E-4</c:v>
                </c:pt>
                <c:pt idx="38">
                  <c:v>3.7060439560439561E-4</c:v>
                </c:pt>
                <c:pt idx="39">
                  <c:v>3.8088461538461534E-4</c:v>
                </c:pt>
                <c:pt idx="40">
                  <c:v>4.1734615384615383E-4</c:v>
                </c:pt>
                <c:pt idx="41">
                  <c:v>4.0948351648351647E-4</c:v>
                </c:pt>
                <c:pt idx="42">
                  <c:v>4.6142857142857145E-4</c:v>
                </c:pt>
                <c:pt idx="43">
                  <c:v>4.8228021978021976E-4</c:v>
                </c:pt>
                <c:pt idx="44">
                  <c:v>5.1845604395604392E-4</c:v>
                </c:pt>
                <c:pt idx="45">
                  <c:v>4.978516483516483E-4</c:v>
                </c:pt>
                <c:pt idx="46">
                  <c:v>5.2898901098901102E-4</c:v>
                </c:pt>
                <c:pt idx="47">
                  <c:v>5.4721978021978022E-4</c:v>
                </c:pt>
                <c:pt idx="48">
                  <c:v>5.8364285714285723E-4</c:v>
                </c:pt>
                <c:pt idx="49">
                  <c:v>5.9138461538461536E-4</c:v>
                </c:pt>
                <c:pt idx="50">
                  <c:v>5.9920879120879125E-4</c:v>
                </c:pt>
                <c:pt idx="51">
                  <c:v>5.9920879120879125E-4</c:v>
                </c:pt>
                <c:pt idx="52">
                  <c:v>5.991648351648352E-4</c:v>
                </c:pt>
                <c:pt idx="53">
                  <c:v>7.396098901098901E-4</c:v>
                </c:pt>
                <c:pt idx="54">
                  <c:v>7.5775824175824188E-4</c:v>
                </c:pt>
                <c:pt idx="55">
                  <c:v>7.4735164835164846E-4</c:v>
                </c:pt>
                <c:pt idx="56">
                  <c:v>9.0319230769230776E-4</c:v>
                </c:pt>
                <c:pt idx="57">
                  <c:v>9.0319230769230776E-4</c:v>
                </c:pt>
                <c:pt idx="58">
                  <c:v>9.2400549450549459E-4</c:v>
                </c:pt>
                <c:pt idx="59">
                  <c:v>9.2409340659340658E-4</c:v>
                </c:pt>
                <c:pt idx="60">
                  <c:v>9.34379120879121E-4</c:v>
                </c:pt>
                <c:pt idx="61">
                  <c:v>9.2917032967032966E-4</c:v>
                </c:pt>
                <c:pt idx="62">
                  <c:v>9.5518681318681304E-4</c:v>
                </c:pt>
                <c:pt idx="63">
                  <c:v>9.734615384615386E-4</c:v>
                </c:pt>
                <c:pt idx="64">
                  <c:v>9.9156593406593422E-4</c:v>
                </c:pt>
                <c:pt idx="65">
                  <c:v>1.0046373626373625E-3</c:v>
                </c:pt>
                <c:pt idx="66">
                  <c:v>1.0150000000000003E-3</c:v>
                </c:pt>
                <c:pt idx="67">
                  <c:v>1.0514230769230767E-3</c:v>
                </c:pt>
                <c:pt idx="68">
                  <c:v>1.0591703296703296E-3</c:v>
                </c:pt>
                <c:pt idx="69">
                  <c:v>1.0748186813186813E-3</c:v>
                </c:pt>
                <c:pt idx="70">
                  <c:v>1.1266043956043958E-3</c:v>
                </c:pt>
                <c:pt idx="71">
                  <c:v>1.1499120879120877E-3</c:v>
                </c:pt>
                <c:pt idx="72">
                  <c:v>1.1628186813186813E-3</c:v>
                </c:pt>
                <c:pt idx="73">
                  <c:v>1.1784285714285714E-3</c:v>
                </c:pt>
                <c:pt idx="74">
                  <c:v>1.1835494505494505E-3</c:v>
                </c:pt>
                <c:pt idx="75">
                  <c:v>1.2484890109890111E-3</c:v>
                </c:pt>
                <c:pt idx="76">
                  <c:v>1.3160494505494507E-3</c:v>
                </c:pt>
                <c:pt idx="77">
                  <c:v>1.3289175824175825E-3</c:v>
                </c:pt>
                <c:pt idx="78">
                  <c:v>1.3264120879120879E-3</c:v>
                </c:pt>
                <c:pt idx="79">
                  <c:v>1.3705E-3</c:v>
                </c:pt>
                <c:pt idx="80">
                  <c:v>1.3498516483516484E-3</c:v>
                </c:pt>
                <c:pt idx="81">
                  <c:v>1.3808626373626376E-3</c:v>
                </c:pt>
                <c:pt idx="82">
                  <c:v>1.40421978021978E-3</c:v>
                </c:pt>
                <c:pt idx="83">
                  <c:v>1.453587912087912E-3</c:v>
                </c:pt>
                <c:pt idx="84">
                  <c:v>1.4406813186813186E-3</c:v>
                </c:pt>
                <c:pt idx="85">
                  <c:v>1.4406428571428571E-3</c:v>
                </c:pt>
                <c:pt idx="86">
                  <c:v>1.4510054945054945E-3</c:v>
                </c:pt>
                <c:pt idx="87">
                  <c:v>1.5576923076923077E-3</c:v>
                </c:pt>
                <c:pt idx="88">
                  <c:v>1.5991978021978022E-3</c:v>
                </c:pt>
                <c:pt idx="89">
                  <c:v>1.6484835164835166E-3</c:v>
                </c:pt>
                <c:pt idx="90">
                  <c:v>1.7159285714285714E-3</c:v>
                </c:pt>
                <c:pt idx="91">
                  <c:v>1.7158461538461537E-3</c:v>
                </c:pt>
                <c:pt idx="92">
                  <c:v>1.8125329670329673E-3</c:v>
                </c:pt>
                <c:pt idx="93">
                  <c:v>1.890175824175824E-3</c:v>
                </c:pt>
                <c:pt idx="94">
                  <c:v>1.9135329670329673E-3</c:v>
                </c:pt>
                <c:pt idx="95">
                  <c:v>2.0644285714285717E-3</c:v>
                </c:pt>
                <c:pt idx="96">
                  <c:v>2.1914505494505495E-3</c:v>
                </c:pt>
                <c:pt idx="97">
                  <c:v>2.2692582417582416E-3</c:v>
                </c:pt>
                <c:pt idx="98">
                  <c:v>2.3160164835164831E-3</c:v>
                </c:pt>
                <c:pt idx="99">
                  <c:v>2.360060439560439E-3</c:v>
                </c:pt>
                <c:pt idx="100">
                  <c:v>2.7044450549450548E-3</c:v>
                </c:pt>
                <c:pt idx="101">
                  <c:v>3.230126373626374E-3</c:v>
                </c:pt>
                <c:pt idx="102">
                  <c:v>3.7950769230769231E-3</c:v>
                </c:pt>
                <c:pt idx="103">
                  <c:v>6.4115659340659341E-3</c:v>
                </c:pt>
                <c:pt idx="104">
                  <c:v>6.5201923076923067E-3</c:v>
                </c:pt>
                <c:pt idx="105">
                  <c:v>7.0740714285714287E-3</c:v>
                </c:pt>
                <c:pt idx="106">
                  <c:v>7.3091318681318684E-3</c:v>
                </c:pt>
                <c:pt idx="107">
                  <c:v>7.3529560439560444E-3</c:v>
                </c:pt>
                <c:pt idx="108">
                  <c:v>7.4411098901098907E-3</c:v>
                </c:pt>
                <c:pt idx="109">
                  <c:v>7.9638296703296689E-3</c:v>
                </c:pt>
                <c:pt idx="110">
                  <c:v>7.9843846153846154E-3</c:v>
                </c:pt>
                <c:pt idx="111">
                  <c:v>8.1426098901098889E-3</c:v>
                </c:pt>
                <c:pt idx="112">
                  <c:v>8.567164835164837E-3</c:v>
                </c:pt>
                <c:pt idx="113">
                  <c:v>8.6318186813186815E-3</c:v>
                </c:pt>
                <c:pt idx="114">
                  <c:v>8.7120329670329674E-3</c:v>
                </c:pt>
                <c:pt idx="115">
                  <c:v>8.7093406593406596E-3</c:v>
                </c:pt>
                <c:pt idx="116">
                  <c:v>9.7532747252747267E-3</c:v>
                </c:pt>
                <c:pt idx="117">
                  <c:v>9.511818681318682E-3</c:v>
                </c:pt>
                <c:pt idx="118">
                  <c:v>9.833620879120878E-3</c:v>
                </c:pt>
                <c:pt idx="119">
                  <c:v>9.8309945054945065E-3</c:v>
                </c:pt>
                <c:pt idx="120">
                  <c:v>1.0517802197802198E-2</c:v>
                </c:pt>
                <c:pt idx="121">
                  <c:v>1.0564412087912088E-2</c:v>
                </c:pt>
                <c:pt idx="122">
                  <c:v>1.065004945054945E-2</c:v>
                </c:pt>
                <c:pt idx="123">
                  <c:v>1.064476923076923E-2</c:v>
                </c:pt>
                <c:pt idx="124">
                  <c:v>1.153108241758242E-2</c:v>
                </c:pt>
                <c:pt idx="125">
                  <c:v>1.1541252747252746E-2</c:v>
                </c:pt>
                <c:pt idx="126">
                  <c:v>1.1663115384615385E-2</c:v>
                </c:pt>
                <c:pt idx="127">
                  <c:v>1.1873087912087913E-2</c:v>
                </c:pt>
                <c:pt idx="128">
                  <c:v>1.2015373626373628E-2</c:v>
                </c:pt>
                <c:pt idx="129">
                  <c:v>1.2020434065934065E-2</c:v>
                </c:pt>
                <c:pt idx="130">
                  <c:v>1.2644917582417583E-2</c:v>
                </c:pt>
                <c:pt idx="131">
                  <c:v>1.2665434065934067E-2</c:v>
                </c:pt>
                <c:pt idx="132">
                  <c:v>1.3308807692307691E-2</c:v>
                </c:pt>
                <c:pt idx="133">
                  <c:v>1.3357868131868131E-2</c:v>
                </c:pt>
                <c:pt idx="134">
                  <c:v>1.4408087912087914E-2</c:v>
                </c:pt>
                <c:pt idx="135">
                  <c:v>1.4389879120879122E-2</c:v>
                </c:pt>
                <c:pt idx="136">
                  <c:v>1.4571576923076923E-2</c:v>
                </c:pt>
                <c:pt idx="137">
                  <c:v>1.4649450549450547E-2</c:v>
                </c:pt>
                <c:pt idx="138">
                  <c:v>1.4794774725274726E-2</c:v>
                </c:pt>
                <c:pt idx="139">
                  <c:v>1.4753142857142857E-2</c:v>
                </c:pt>
                <c:pt idx="140">
                  <c:v>1.535771978021978E-2</c:v>
                </c:pt>
                <c:pt idx="141">
                  <c:v>1.5375956043956042E-2</c:v>
                </c:pt>
                <c:pt idx="142">
                  <c:v>1.5383774725274729E-2</c:v>
                </c:pt>
                <c:pt idx="143">
                  <c:v>1.5524269230769229E-2</c:v>
                </c:pt>
                <c:pt idx="144">
                  <c:v>1.5646313186813185E-2</c:v>
                </c:pt>
                <c:pt idx="145">
                  <c:v>1.5700862637362638E-2</c:v>
                </c:pt>
                <c:pt idx="146">
                  <c:v>1.5879983516483516E-2</c:v>
                </c:pt>
                <c:pt idx="147">
                  <c:v>1.5968291208791209E-2</c:v>
                </c:pt>
                <c:pt idx="148">
                  <c:v>1.5994120879120881E-2</c:v>
                </c:pt>
                <c:pt idx="149">
                  <c:v>1.6588796703296705E-2</c:v>
                </c:pt>
                <c:pt idx="150">
                  <c:v>1.6521148351648352E-2</c:v>
                </c:pt>
                <c:pt idx="151">
                  <c:v>1.6664280219780218E-2</c:v>
                </c:pt>
                <c:pt idx="152">
                  <c:v>1.6705818681318679E-2</c:v>
                </c:pt>
                <c:pt idx="153">
                  <c:v>1.6830527472527473E-2</c:v>
                </c:pt>
                <c:pt idx="154">
                  <c:v>1.6825285714285716E-2</c:v>
                </c:pt>
                <c:pt idx="155">
                  <c:v>1.6882395604395604E-2</c:v>
                </c:pt>
                <c:pt idx="156">
                  <c:v>1.6879802197802201E-2</c:v>
                </c:pt>
                <c:pt idx="157">
                  <c:v>1.6910939560439559E-2</c:v>
                </c:pt>
                <c:pt idx="158">
                  <c:v>1.7232961538461537E-2</c:v>
                </c:pt>
                <c:pt idx="159">
                  <c:v>1.7134159340659341E-2</c:v>
                </c:pt>
                <c:pt idx="160">
                  <c:v>1.7193796703296706E-2</c:v>
                </c:pt>
                <c:pt idx="161">
                  <c:v>1.7871950549450549E-2</c:v>
                </c:pt>
                <c:pt idx="162">
                  <c:v>1.7871923076923077E-2</c:v>
                </c:pt>
                <c:pt idx="163">
                  <c:v>1.8046120879120883E-2</c:v>
                </c:pt>
                <c:pt idx="164">
                  <c:v>1.8038186813186814E-2</c:v>
                </c:pt>
                <c:pt idx="165">
                  <c:v>1.8368373626373627E-2</c:v>
                </c:pt>
                <c:pt idx="166">
                  <c:v>1.8464456043956044E-2</c:v>
                </c:pt>
                <c:pt idx="167">
                  <c:v>1.8425439560439558E-2</c:v>
                </c:pt>
                <c:pt idx="168">
                  <c:v>1.9007412087912089E-2</c:v>
                </c:pt>
                <c:pt idx="169">
                  <c:v>1.9165961538461538E-2</c:v>
                </c:pt>
                <c:pt idx="170">
                  <c:v>1.9155571428571428E-2</c:v>
                </c:pt>
                <c:pt idx="171">
                  <c:v>1.9368664835164834E-2</c:v>
                </c:pt>
                <c:pt idx="172">
                  <c:v>1.9347791208791213E-2</c:v>
                </c:pt>
                <c:pt idx="173">
                  <c:v>1.9415384615384616E-2</c:v>
                </c:pt>
                <c:pt idx="174">
                  <c:v>1.940237912087912E-2</c:v>
                </c:pt>
                <c:pt idx="175">
                  <c:v>1.982329120879121E-2</c:v>
                </c:pt>
                <c:pt idx="176">
                  <c:v>1.9942686813186814E-2</c:v>
                </c:pt>
                <c:pt idx="177">
                  <c:v>2.0072543956043954E-2</c:v>
                </c:pt>
                <c:pt idx="178">
                  <c:v>2.0379153846153845E-2</c:v>
                </c:pt>
                <c:pt idx="179">
                  <c:v>2.0696076923076921E-2</c:v>
                </c:pt>
                <c:pt idx="180">
                  <c:v>2.0747906593406595E-2</c:v>
                </c:pt>
                <c:pt idx="181">
                  <c:v>2.0895989010989009E-2</c:v>
                </c:pt>
                <c:pt idx="182">
                  <c:v>2.374824725274725E-2</c:v>
                </c:pt>
                <c:pt idx="183">
                  <c:v>2.5728439560439558E-2</c:v>
                </c:pt>
                <c:pt idx="184">
                  <c:v>2.6389571428571429E-2</c:v>
                </c:pt>
                <c:pt idx="185">
                  <c:v>2.6767087912087907E-2</c:v>
                </c:pt>
                <c:pt idx="186">
                  <c:v>2.697796703296703E-2</c:v>
                </c:pt>
                <c:pt idx="187">
                  <c:v>2.8614027472527472E-2</c:v>
                </c:pt>
                <c:pt idx="188">
                  <c:v>3.0879115384615383E-2</c:v>
                </c:pt>
                <c:pt idx="189">
                  <c:v>3.1452868131868136E-2</c:v>
                </c:pt>
                <c:pt idx="190">
                  <c:v>3.1742406593406595E-2</c:v>
                </c:pt>
                <c:pt idx="191">
                  <c:v>3.2418164835164832E-2</c:v>
                </c:pt>
                <c:pt idx="192">
                  <c:v>3.2731280219780223E-2</c:v>
                </c:pt>
                <c:pt idx="193">
                  <c:v>3.3274159340659339E-2</c:v>
                </c:pt>
                <c:pt idx="194">
                  <c:v>3.3576923076923074E-2</c:v>
                </c:pt>
                <c:pt idx="195">
                  <c:v>3.3326719780219782E-2</c:v>
                </c:pt>
                <c:pt idx="196">
                  <c:v>3.3535543956043953E-2</c:v>
                </c:pt>
                <c:pt idx="197">
                  <c:v>3.4279593406593402E-2</c:v>
                </c:pt>
                <c:pt idx="198">
                  <c:v>3.4360478021978023E-2</c:v>
                </c:pt>
                <c:pt idx="199">
                  <c:v>3.4389186813186819E-2</c:v>
                </c:pt>
                <c:pt idx="200">
                  <c:v>3.4874956043956046E-2</c:v>
                </c:pt>
                <c:pt idx="201">
                  <c:v>3.5157000000000001E-2</c:v>
                </c:pt>
                <c:pt idx="202">
                  <c:v>3.5316291208791206E-2</c:v>
                </c:pt>
                <c:pt idx="203">
                  <c:v>3.6107840659340654E-2</c:v>
                </c:pt>
                <c:pt idx="204">
                  <c:v>3.6774175824175824E-2</c:v>
                </c:pt>
                <c:pt idx="205">
                  <c:v>3.7194923076923077E-2</c:v>
                </c:pt>
                <c:pt idx="206">
                  <c:v>3.7312521978021977E-2</c:v>
                </c:pt>
                <c:pt idx="207">
                  <c:v>3.8054978021978027E-2</c:v>
                </c:pt>
                <c:pt idx="208">
                  <c:v>3.8389631868131872E-2</c:v>
                </c:pt>
                <c:pt idx="209">
                  <c:v>3.9548291208791206E-2</c:v>
                </c:pt>
                <c:pt idx="210">
                  <c:v>3.993808241758242E-2</c:v>
                </c:pt>
                <c:pt idx="211">
                  <c:v>3.996421428571429E-2</c:v>
                </c:pt>
                <c:pt idx="212">
                  <c:v>4.0385500000000005E-2</c:v>
                </c:pt>
                <c:pt idx="213">
                  <c:v>4.0717840659340657E-2</c:v>
                </c:pt>
                <c:pt idx="214">
                  <c:v>4.0987417582417578E-2</c:v>
                </c:pt>
                <c:pt idx="215">
                  <c:v>4.1285818681318684E-2</c:v>
                </c:pt>
                <c:pt idx="216">
                  <c:v>4.1288417582417587E-2</c:v>
                </c:pt>
                <c:pt idx="217">
                  <c:v>4.1636576923076922E-2</c:v>
                </c:pt>
                <c:pt idx="218">
                  <c:v>4.1736060439560435E-2</c:v>
                </c:pt>
                <c:pt idx="219">
                  <c:v>4.1916725274725279E-2</c:v>
                </c:pt>
                <c:pt idx="220">
                  <c:v>4.2416868131868131E-2</c:v>
                </c:pt>
                <c:pt idx="221">
                  <c:v>4.2689236263736267E-2</c:v>
                </c:pt>
                <c:pt idx="222">
                  <c:v>4.2872571428571427E-2</c:v>
                </c:pt>
                <c:pt idx="223">
                  <c:v>4.2940670329670333E-2</c:v>
                </c:pt>
                <c:pt idx="224">
                  <c:v>4.3469835164835165E-2</c:v>
                </c:pt>
                <c:pt idx="225">
                  <c:v>4.3750170329670331E-2</c:v>
                </c:pt>
                <c:pt idx="226">
                  <c:v>4.378423076923077E-2</c:v>
                </c:pt>
                <c:pt idx="227">
                  <c:v>4.4253280219780228E-2</c:v>
                </c:pt>
                <c:pt idx="228">
                  <c:v>4.4297824175824174E-2</c:v>
                </c:pt>
                <c:pt idx="229">
                  <c:v>4.4284725274725281E-2</c:v>
                </c:pt>
                <c:pt idx="230">
                  <c:v>4.4607087912087909E-2</c:v>
                </c:pt>
                <c:pt idx="231">
                  <c:v>4.4659500000000005E-2</c:v>
                </c:pt>
                <c:pt idx="232">
                  <c:v>4.4675230769230773E-2</c:v>
                </c:pt>
                <c:pt idx="233">
                  <c:v>4.475386263736264E-2</c:v>
                </c:pt>
                <c:pt idx="234">
                  <c:v>4.4722406593406594E-2</c:v>
                </c:pt>
                <c:pt idx="235">
                  <c:v>4.466212087912088E-2</c:v>
                </c:pt>
                <c:pt idx="236">
                  <c:v>4.4974043956043958E-2</c:v>
                </c:pt>
                <c:pt idx="237">
                  <c:v>4.5128708791208789E-2</c:v>
                </c:pt>
                <c:pt idx="238">
                  <c:v>4.5372510989010989E-2</c:v>
                </c:pt>
                <c:pt idx="239">
                  <c:v>4.5451159340659339E-2</c:v>
                </c:pt>
                <c:pt idx="240">
                  <c:v>4.5999159340659339E-2</c:v>
                </c:pt>
                <c:pt idx="241">
                  <c:v>4.6589236263736268E-2</c:v>
                </c:pt>
                <c:pt idx="242">
                  <c:v>4.6615472527472543E-2</c:v>
                </c:pt>
                <c:pt idx="243">
                  <c:v>4.7003681318681323E-2</c:v>
                </c:pt>
                <c:pt idx="244">
                  <c:v>4.7074521978021977E-2</c:v>
                </c:pt>
                <c:pt idx="245">
                  <c:v>4.558488461538461E-2</c:v>
                </c:pt>
                <c:pt idx="246">
                  <c:v>4.5721230769230764E-2</c:v>
                </c:pt>
                <c:pt idx="247">
                  <c:v>4.6311230769230778E-2</c:v>
                </c:pt>
                <c:pt idx="248">
                  <c:v>4.6872510989010983E-2</c:v>
                </c:pt>
                <c:pt idx="249">
                  <c:v>4.7300115384615385E-2</c:v>
                </c:pt>
                <c:pt idx="250">
                  <c:v>4.7415565934065936E-2</c:v>
                </c:pt>
                <c:pt idx="251">
                  <c:v>4.796919230769231E-2</c:v>
                </c:pt>
                <c:pt idx="252">
                  <c:v>4.8302505494505495E-2</c:v>
                </c:pt>
                <c:pt idx="253">
                  <c:v>4.8341884615384613E-2</c:v>
                </c:pt>
                <c:pt idx="254">
                  <c:v>4.8872098901098893E-2</c:v>
                </c:pt>
                <c:pt idx="255">
                  <c:v>4.9391917582417573E-2</c:v>
                </c:pt>
                <c:pt idx="256">
                  <c:v>4.9612472527472536E-2</c:v>
                </c:pt>
                <c:pt idx="257">
                  <c:v>4.9869829670329664E-2</c:v>
                </c:pt>
                <c:pt idx="258">
                  <c:v>5.011668681318681E-2</c:v>
                </c:pt>
                <c:pt idx="259">
                  <c:v>5.0697148351648354E-2</c:v>
                </c:pt>
                <c:pt idx="260">
                  <c:v>5.0959868131868147E-2</c:v>
                </c:pt>
                <c:pt idx="261">
                  <c:v>5.1304038461538463E-2</c:v>
                </c:pt>
                <c:pt idx="262">
                  <c:v>5.1464335164835166E-2</c:v>
                </c:pt>
                <c:pt idx="263">
                  <c:v>5.2349950549450547E-2</c:v>
                </c:pt>
                <c:pt idx="264">
                  <c:v>5.2639131868131871E-2</c:v>
                </c:pt>
                <c:pt idx="265">
                  <c:v>5.3572527472527463E-2</c:v>
                </c:pt>
                <c:pt idx="266">
                  <c:v>5.3969664835164827E-2</c:v>
                </c:pt>
                <c:pt idx="267">
                  <c:v>5.4114401098901102E-2</c:v>
                </c:pt>
                <c:pt idx="268">
                  <c:v>5.4364274725274733E-2</c:v>
                </c:pt>
                <c:pt idx="269">
                  <c:v>5.4703714285714293E-2</c:v>
                </c:pt>
                <c:pt idx="270">
                  <c:v>5.4614659340659344E-2</c:v>
                </c:pt>
                <c:pt idx="271">
                  <c:v>5.4769939560439559E-2</c:v>
                </c:pt>
                <c:pt idx="272">
                  <c:v>5.4988373626373627E-2</c:v>
                </c:pt>
                <c:pt idx="273">
                  <c:v>5.4988417582417577E-2</c:v>
                </c:pt>
                <c:pt idx="274">
                  <c:v>5.5114714285714281E-2</c:v>
                </c:pt>
                <c:pt idx="275">
                  <c:v>5.5856868131868131E-2</c:v>
                </c:pt>
                <c:pt idx="276">
                  <c:v>5.617019230769231E-2</c:v>
                </c:pt>
                <c:pt idx="277">
                  <c:v>5.622812087912088E-2</c:v>
                </c:pt>
                <c:pt idx="278">
                  <c:v>5.7102208791208794E-2</c:v>
                </c:pt>
                <c:pt idx="279">
                  <c:v>5.7197098901098892E-2</c:v>
                </c:pt>
                <c:pt idx="280">
                  <c:v>5.7900208791208788E-2</c:v>
                </c:pt>
                <c:pt idx="281">
                  <c:v>5.8113681318681318E-2</c:v>
                </c:pt>
                <c:pt idx="282">
                  <c:v>5.8118989010989018E-2</c:v>
                </c:pt>
                <c:pt idx="283">
                  <c:v>5.8092670329670332E-2</c:v>
                </c:pt>
                <c:pt idx="284">
                  <c:v>5.8061038461538463E-2</c:v>
                </c:pt>
                <c:pt idx="285">
                  <c:v>5.8190071428571431E-2</c:v>
                </c:pt>
                <c:pt idx="286">
                  <c:v>5.8661598901098899E-2</c:v>
                </c:pt>
                <c:pt idx="287">
                  <c:v>5.9009489010989014E-2</c:v>
                </c:pt>
                <c:pt idx="288">
                  <c:v>5.9136060439560441E-2</c:v>
                </c:pt>
                <c:pt idx="289">
                  <c:v>5.9444390109890097E-2</c:v>
                </c:pt>
                <c:pt idx="290">
                  <c:v>5.993202747252746E-2</c:v>
                </c:pt>
                <c:pt idx="291">
                  <c:v>6.0245763736263745E-2</c:v>
                </c:pt>
                <c:pt idx="292">
                  <c:v>6.0401379120879117E-2</c:v>
                </c:pt>
                <c:pt idx="293">
                  <c:v>6.1566934065934067E-2</c:v>
                </c:pt>
                <c:pt idx="294">
                  <c:v>6.1796439560439564E-2</c:v>
                </c:pt>
                <c:pt idx="295">
                  <c:v>6.1851846153846153E-2</c:v>
                </c:pt>
                <c:pt idx="296">
                  <c:v>6.1825505494505502E-2</c:v>
                </c:pt>
                <c:pt idx="297">
                  <c:v>6.2265956043956051E-2</c:v>
                </c:pt>
                <c:pt idx="298">
                  <c:v>6.317102747252748E-2</c:v>
                </c:pt>
                <c:pt idx="299">
                  <c:v>6.3392818681318686E-2</c:v>
                </c:pt>
                <c:pt idx="300">
                  <c:v>6.3870527472527472E-2</c:v>
                </c:pt>
                <c:pt idx="301">
                  <c:v>6.5058642857142857E-2</c:v>
                </c:pt>
                <c:pt idx="302">
                  <c:v>6.5203989010989005E-2</c:v>
                </c:pt>
                <c:pt idx="303">
                  <c:v>6.5668681318681324E-2</c:v>
                </c:pt>
                <c:pt idx="304">
                  <c:v>6.6183857142857141E-2</c:v>
                </c:pt>
                <c:pt idx="305">
                  <c:v>6.6561697802197797E-2</c:v>
                </c:pt>
                <c:pt idx="306">
                  <c:v>6.6646335164835174E-2</c:v>
                </c:pt>
                <c:pt idx="307">
                  <c:v>6.7497274725274711E-2</c:v>
                </c:pt>
                <c:pt idx="308">
                  <c:v>6.8041950549450544E-2</c:v>
                </c:pt>
                <c:pt idx="309">
                  <c:v>6.8044686813186817E-2</c:v>
                </c:pt>
                <c:pt idx="310">
                  <c:v>6.7859631868131876E-2</c:v>
                </c:pt>
                <c:pt idx="311">
                  <c:v>6.8465065934065941E-2</c:v>
                </c:pt>
                <c:pt idx="312">
                  <c:v>6.8708445054945055E-2</c:v>
                </c:pt>
                <c:pt idx="313">
                  <c:v>6.8748219780219777E-2</c:v>
                </c:pt>
                <c:pt idx="314">
                  <c:v>6.8666313186813197E-2</c:v>
                </c:pt>
                <c:pt idx="315">
                  <c:v>6.8999472527472516E-2</c:v>
                </c:pt>
                <c:pt idx="316">
                  <c:v>6.9486197802197808E-2</c:v>
                </c:pt>
                <c:pt idx="317">
                  <c:v>6.9473016483516489E-2</c:v>
                </c:pt>
                <c:pt idx="318">
                  <c:v>6.9980917582417576E-2</c:v>
                </c:pt>
                <c:pt idx="319">
                  <c:v>7.0422818681318666E-2</c:v>
                </c:pt>
                <c:pt idx="320">
                  <c:v>7.0441456043956047E-2</c:v>
                </c:pt>
                <c:pt idx="321">
                  <c:v>7.0248357142857154E-2</c:v>
                </c:pt>
                <c:pt idx="322">
                  <c:v>7.0049895604395604E-2</c:v>
                </c:pt>
                <c:pt idx="323">
                  <c:v>7.0354164835164837E-2</c:v>
                </c:pt>
                <c:pt idx="324">
                  <c:v>7.0245802197802187E-2</c:v>
                </c:pt>
                <c:pt idx="325">
                  <c:v>7.0052664835164827E-2</c:v>
                </c:pt>
                <c:pt idx="326">
                  <c:v>7.0436291208791219E-2</c:v>
                </c:pt>
                <c:pt idx="327">
                  <c:v>7.0428499999999991E-2</c:v>
                </c:pt>
                <c:pt idx="328">
                  <c:v>7.0642813186813175E-2</c:v>
                </c:pt>
                <c:pt idx="329">
                  <c:v>7.0534461538461546E-2</c:v>
                </c:pt>
                <c:pt idx="330">
                  <c:v>7.0423274725274723E-2</c:v>
                </c:pt>
                <c:pt idx="331">
                  <c:v>7.0486736263736263E-2</c:v>
                </c:pt>
                <c:pt idx="332">
                  <c:v>7.0830752747252756E-2</c:v>
                </c:pt>
                <c:pt idx="333">
                  <c:v>7.0881054945054936E-2</c:v>
                </c:pt>
                <c:pt idx="334">
                  <c:v>7.1283329670329673E-2</c:v>
                </c:pt>
                <c:pt idx="335">
                  <c:v>7.129936263736264E-2</c:v>
                </c:pt>
                <c:pt idx="336">
                  <c:v>7.1556093406593399E-2</c:v>
                </c:pt>
                <c:pt idx="337">
                  <c:v>7.1532346153846155E-2</c:v>
                </c:pt>
                <c:pt idx="338">
                  <c:v>7.1426489010989011E-2</c:v>
                </c:pt>
                <c:pt idx="339">
                  <c:v>7.1789104395604403E-2</c:v>
                </c:pt>
                <c:pt idx="340">
                  <c:v>7.1805065934065923E-2</c:v>
                </c:pt>
                <c:pt idx="341">
                  <c:v>7.1924170329670328E-2</c:v>
                </c:pt>
                <c:pt idx="342">
                  <c:v>7.1958615384615385E-2</c:v>
                </c:pt>
                <c:pt idx="343">
                  <c:v>7.1987736263736252E-2</c:v>
                </c:pt>
                <c:pt idx="344">
                  <c:v>7.2075082417582426E-2</c:v>
                </c:pt>
                <c:pt idx="345">
                  <c:v>7.1966560439560442E-2</c:v>
                </c:pt>
                <c:pt idx="346">
                  <c:v>7.1754736263736282E-2</c:v>
                </c:pt>
                <c:pt idx="347">
                  <c:v>7.2374021978021966E-2</c:v>
                </c:pt>
                <c:pt idx="348">
                  <c:v>7.2498576923076916E-2</c:v>
                </c:pt>
                <c:pt idx="349">
                  <c:v>7.2427109890109892E-2</c:v>
                </c:pt>
                <c:pt idx="350">
                  <c:v>7.2363532967032962E-2</c:v>
                </c:pt>
                <c:pt idx="351">
                  <c:v>7.2612472527472549E-2</c:v>
                </c:pt>
                <c:pt idx="352">
                  <c:v>7.2723670329670323E-2</c:v>
                </c:pt>
                <c:pt idx="353">
                  <c:v>7.2800445054945068E-2</c:v>
                </c:pt>
                <c:pt idx="354">
                  <c:v>7.2850758241758254E-2</c:v>
                </c:pt>
                <c:pt idx="355">
                  <c:v>7.2771395604395606E-2</c:v>
                </c:pt>
                <c:pt idx="356">
                  <c:v>7.3099719780219771E-2</c:v>
                </c:pt>
                <c:pt idx="357">
                  <c:v>7.3396401098901096E-2</c:v>
                </c:pt>
                <c:pt idx="358">
                  <c:v>7.3656060439560439E-2</c:v>
                </c:pt>
                <c:pt idx="359">
                  <c:v>7.3891846153846141E-2</c:v>
                </c:pt>
                <c:pt idx="360">
                  <c:v>7.3915747252747244E-2</c:v>
                </c:pt>
                <c:pt idx="361">
                  <c:v>7.3883587912087906E-2</c:v>
                </c:pt>
                <c:pt idx="362">
                  <c:v>7.3846527472527471E-2</c:v>
                </c:pt>
                <c:pt idx="363">
                  <c:v>7.4779148351648339E-2</c:v>
                </c:pt>
                <c:pt idx="364">
                  <c:v>7.5012543956043953E-2</c:v>
                </c:pt>
                <c:pt idx="365">
                  <c:v>7.5076186813186813E-2</c:v>
                </c:pt>
                <c:pt idx="366">
                  <c:v>7.500202747252746E-2</c:v>
                </c:pt>
                <c:pt idx="367">
                  <c:v>7.528823076923076E-2</c:v>
                </c:pt>
                <c:pt idx="368">
                  <c:v>7.5765423076923077E-2</c:v>
                </c:pt>
                <c:pt idx="369">
                  <c:v>7.5731071428571425E-2</c:v>
                </c:pt>
                <c:pt idx="370">
                  <c:v>7.5683324175824185E-2</c:v>
                </c:pt>
                <c:pt idx="371">
                  <c:v>7.6120697802197795E-2</c:v>
                </c:pt>
                <c:pt idx="372">
                  <c:v>7.6632500000000006E-2</c:v>
                </c:pt>
                <c:pt idx="373">
                  <c:v>7.6510637362637357E-2</c:v>
                </c:pt>
                <c:pt idx="374">
                  <c:v>7.7032736263736259E-2</c:v>
                </c:pt>
                <c:pt idx="375">
                  <c:v>7.7271478021978007E-2</c:v>
                </c:pt>
                <c:pt idx="376">
                  <c:v>7.725828021978022E-2</c:v>
                </c:pt>
                <c:pt idx="377">
                  <c:v>7.7115076923076925E-2</c:v>
                </c:pt>
                <c:pt idx="378">
                  <c:v>7.7462445054945053E-2</c:v>
                </c:pt>
                <c:pt idx="379">
                  <c:v>7.8075313186813183E-2</c:v>
                </c:pt>
                <c:pt idx="380">
                  <c:v>7.8101879120879139E-2</c:v>
                </c:pt>
                <c:pt idx="381">
                  <c:v>7.8622049450549458E-2</c:v>
                </c:pt>
                <c:pt idx="382">
                  <c:v>7.8688461538461527E-2</c:v>
                </c:pt>
                <c:pt idx="383">
                  <c:v>7.8444280219780227E-2</c:v>
                </c:pt>
                <c:pt idx="384">
                  <c:v>7.8457516483516482E-2</c:v>
                </c:pt>
                <c:pt idx="385">
                  <c:v>7.9200615384615383E-2</c:v>
                </c:pt>
                <c:pt idx="386">
                  <c:v>7.9179510989010993E-2</c:v>
                </c:pt>
                <c:pt idx="387">
                  <c:v>7.9014549450549462E-2</c:v>
                </c:pt>
                <c:pt idx="388">
                  <c:v>7.9091489010989016E-2</c:v>
                </c:pt>
                <c:pt idx="389">
                  <c:v>7.8996005494505486E-2</c:v>
                </c:pt>
                <c:pt idx="390">
                  <c:v>7.9035752747252747E-2</c:v>
                </c:pt>
                <c:pt idx="391">
                  <c:v>7.9404681318681322E-2</c:v>
                </c:pt>
                <c:pt idx="392">
                  <c:v>7.9593225274725274E-2</c:v>
                </c:pt>
                <c:pt idx="393">
                  <c:v>7.9678247252747247E-2</c:v>
                </c:pt>
                <c:pt idx="394">
                  <c:v>8.2568335164835166E-2</c:v>
                </c:pt>
                <c:pt idx="395">
                  <c:v>8.2918725274725283E-2</c:v>
                </c:pt>
                <c:pt idx="396">
                  <c:v>8.3014521978021977E-2</c:v>
                </c:pt>
                <c:pt idx="397">
                  <c:v>8.2908241758241769E-2</c:v>
                </c:pt>
                <c:pt idx="398">
                  <c:v>8.3413247252747263E-2</c:v>
                </c:pt>
                <c:pt idx="399">
                  <c:v>8.3684637362637371E-2</c:v>
                </c:pt>
                <c:pt idx="400">
                  <c:v>8.3821236263736262E-2</c:v>
                </c:pt>
                <c:pt idx="401">
                  <c:v>8.3563560439560439E-2</c:v>
                </c:pt>
                <c:pt idx="402">
                  <c:v>8.3348219780219779E-2</c:v>
                </c:pt>
                <c:pt idx="403">
                  <c:v>8.3111708791208785E-2</c:v>
                </c:pt>
                <c:pt idx="404">
                  <c:v>8.2920357142857157E-2</c:v>
                </c:pt>
                <c:pt idx="405">
                  <c:v>8.278214285714286E-2</c:v>
                </c:pt>
                <c:pt idx="406">
                  <c:v>8.2654532967032956E-2</c:v>
                </c:pt>
                <c:pt idx="407">
                  <c:v>8.2548258241758238E-2</c:v>
                </c:pt>
                <c:pt idx="408">
                  <c:v>8.2479093406593401E-2</c:v>
                </c:pt>
                <c:pt idx="409">
                  <c:v>8.2425906593406595E-2</c:v>
                </c:pt>
                <c:pt idx="410">
                  <c:v>8.2354115384615387E-2</c:v>
                </c:pt>
                <c:pt idx="411">
                  <c:v>8.2314115384615374E-2</c:v>
                </c:pt>
                <c:pt idx="412">
                  <c:v>8.2662148351648354E-2</c:v>
                </c:pt>
                <c:pt idx="413">
                  <c:v>8.3026280219780216E-2</c:v>
                </c:pt>
                <c:pt idx="414">
                  <c:v>8.3137956043956032E-2</c:v>
                </c:pt>
                <c:pt idx="415">
                  <c:v>8.3002538461538461E-2</c:v>
                </c:pt>
                <c:pt idx="416">
                  <c:v>8.2859005494505505E-2</c:v>
                </c:pt>
                <c:pt idx="417">
                  <c:v>8.3194071428571423E-2</c:v>
                </c:pt>
                <c:pt idx="418">
                  <c:v>8.3277208791208798E-2</c:v>
                </c:pt>
                <c:pt idx="419">
                  <c:v>3.8512115384615381E-2</c:v>
                </c:pt>
                <c:pt idx="420">
                  <c:v>3.8438923076923079E-2</c:v>
                </c:pt>
                <c:pt idx="421">
                  <c:v>3.850681868131868E-2</c:v>
                </c:pt>
                <c:pt idx="422">
                  <c:v>4.0553241758241758E-2</c:v>
                </c:pt>
                <c:pt idx="423">
                  <c:v>4.0600335164835161E-2</c:v>
                </c:pt>
                <c:pt idx="424">
                  <c:v>4.0660494505494506E-2</c:v>
                </c:pt>
                <c:pt idx="425">
                  <c:v>4.0673571428571434E-2</c:v>
                </c:pt>
                <c:pt idx="426">
                  <c:v>4.0673560439560434E-2</c:v>
                </c:pt>
                <c:pt idx="427">
                  <c:v>4.0778159340659342E-2</c:v>
                </c:pt>
                <c:pt idx="428">
                  <c:v>4.1259494505494501E-2</c:v>
                </c:pt>
                <c:pt idx="429">
                  <c:v>4.1479395604395605E-2</c:v>
                </c:pt>
                <c:pt idx="430">
                  <c:v>4.1584159340659337E-2</c:v>
                </c:pt>
                <c:pt idx="431">
                  <c:v>4.1875225274725272E-2</c:v>
                </c:pt>
                <c:pt idx="432">
                  <c:v>4.2127148351648352E-2</c:v>
                </c:pt>
                <c:pt idx="433">
                  <c:v>4.2069906593406592E-2</c:v>
                </c:pt>
                <c:pt idx="434">
                  <c:v>4.2324598901098902E-2</c:v>
                </c:pt>
                <c:pt idx="435">
                  <c:v>3.8483203296703294E-2</c:v>
                </c:pt>
                <c:pt idx="436">
                  <c:v>3.870770329670329E-2</c:v>
                </c:pt>
                <c:pt idx="437">
                  <c:v>3.885127472527472E-2</c:v>
                </c:pt>
                <c:pt idx="438">
                  <c:v>3.8963532967032963E-2</c:v>
                </c:pt>
                <c:pt idx="439">
                  <c:v>3.9067950549450552E-2</c:v>
                </c:pt>
                <c:pt idx="440">
                  <c:v>3.9125362637362632E-2</c:v>
                </c:pt>
                <c:pt idx="441">
                  <c:v>3.9216736263736264E-2</c:v>
                </c:pt>
                <c:pt idx="442">
                  <c:v>3.9276791208791205E-2</c:v>
                </c:pt>
                <c:pt idx="443">
                  <c:v>3.9315956043956053E-2</c:v>
                </c:pt>
                <c:pt idx="444">
                  <c:v>3.9360340659340659E-2</c:v>
                </c:pt>
                <c:pt idx="445">
                  <c:v>3.9368131868131873E-2</c:v>
                </c:pt>
                <c:pt idx="446">
                  <c:v>3.9422983516483517E-2</c:v>
                </c:pt>
                <c:pt idx="447">
                  <c:v>3.9503967032967033E-2</c:v>
                </c:pt>
                <c:pt idx="448">
                  <c:v>3.9545736263736267E-2</c:v>
                </c:pt>
                <c:pt idx="449">
                  <c:v>3.9582291208791205E-2</c:v>
                </c:pt>
                <c:pt idx="450">
                  <c:v>3.9595340659340658E-2</c:v>
                </c:pt>
                <c:pt idx="451">
                  <c:v>3.9608373626373629E-2</c:v>
                </c:pt>
                <c:pt idx="452">
                  <c:v>3.9637098901098899E-2</c:v>
                </c:pt>
                <c:pt idx="453">
                  <c:v>3.9650164835164835E-2</c:v>
                </c:pt>
                <c:pt idx="454">
                  <c:v>3.9673642857142859E-2</c:v>
                </c:pt>
                <c:pt idx="455">
                  <c:v>3.9704994505494501E-2</c:v>
                </c:pt>
                <c:pt idx="456">
                  <c:v>3.9712818681318679E-2</c:v>
                </c:pt>
                <c:pt idx="457">
                  <c:v>3.9725868131868132E-2</c:v>
                </c:pt>
                <c:pt idx="458">
                  <c:v>3.9731065934065939E-2</c:v>
                </c:pt>
                <c:pt idx="459">
                  <c:v>3.9733670329670331E-2</c:v>
                </c:pt>
                <c:pt idx="460">
                  <c:v>4.0379115384615381E-2</c:v>
                </c:pt>
                <c:pt idx="461">
                  <c:v>4.0654258241758244E-2</c:v>
                </c:pt>
                <c:pt idx="462">
                  <c:v>4.0521291208791214E-2</c:v>
                </c:pt>
                <c:pt idx="463">
                  <c:v>4.0469159340659346E-2</c:v>
                </c:pt>
                <c:pt idx="464">
                  <c:v>4.062345054945056E-2</c:v>
                </c:pt>
                <c:pt idx="465">
                  <c:v>4.1084153846153847E-2</c:v>
                </c:pt>
                <c:pt idx="466">
                  <c:v>4.1069170329670335E-2</c:v>
                </c:pt>
                <c:pt idx="467">
                  <c:v>4.0708813186813186E-2</c:v>
                </c:pt>
                <c:pt idx="468">
                  <c:v>4.0505049450549446E-2</c:v>
                </c:pt>
                <c:pt idx="469">
                  <c:v>4.036401098901099E-2</c:v>
                </c:pt>
                <c:pt idx="470">
                  <c:v>4.0594049450549452E-2</c:v>
                </c:pt>
                <c:pt idx="471">
                  <c:v>4.0712318681318686E-2</c:v>
                </c:pt>
                <c:pt idx="472">
                  <c:v>4.0482890109890118E-2</c:v>
                </c:pt>
                <c:pt idx="473">
                  <c:v>4.019039010989011E-2</c:v>
                </c:pt>
                <c:pt idx="474">
                  <c:v>4.0012752747252744E-2</c:v>
                </c:pt>
                <c:pt idx="475">
                  <c:v>3.9926571428571429E-2</c:v>
                </c:pt>
                <c:pt idx="476">
                  <c:v>3.9824637362637368E-2</c:v>
                </c:pt>
                <c:pt idx="477">
                  <c:v>4.0255895604395603E-2</c:v>
                </c:pt>
                <c:pt idx="478">
                  <c:v>4.0379659340659339E-2</c:v>
                </c:pt>
                <c:pt idx="479">
                  <c:v>4.0144763736263731E-2</c:v>
                </c:pt>
                <c:pt idx="480">
                  <c:v>3.9993296703296703E-2</c:v>
                </c:pt>
                <c:pt idx="481">
                  <c:v>3.9880945054945056E-2</c:v>
                </c:pt>
                <c:pt idx="482">
                  <c:v>3.9776406593406602E-2</c:v>
                </c:pt>
                <c:pt idx="483">
                  <c:v>3.9679747252747255E-2</c:v>
                </c:pt>
                <c:pt idx="484">
                  <c:v>3.9609186813186821E-2</c:v>
                </c:pt>
                <c:pt idx="485">
                  <c:v>3.9564769230769237E-2</c:v>
                </c:pt>
                <c:pt idx="486">
                  <c:v>3.9496829670329664E-2</c:v>
                </c:pt>
                <c:pt idx="487">
                  <c:v>3.944456593406593E-2</c:v>
                </c:pt>
                <c:pt idx="488">
                  <c:v>3.9418412087912087E-2</c:v>
                </c:pt>
                <c:pt idx="489">
                  <c:v>3.9413153846153848E-2</c:v>
                </c:pt>
                <c:pt idx="490">
                  <c:v>3.9405302197802194E-2</c:v>
                </c:pt>
                <c:pt idx="491">
                  <c:v>3.9368703296703292E-2</c:v>
                </c:pt>
                <c:pt idx="492">
                  <c:v>3.9373912087912091E-2</c:v>
                </c:pt>
                <c:pt idx="493">
                  <c:v>3.9676785714285713E-2</c:v>
                </c:pt>
                <c:pt idx="494">
                  <c:v>3.9923076923076922E-2</c:v>
                </c:pt>
                <c:pt idx="495">
                  <c:v>3.9839818681318674E-2</c:v>
                </c:pt>
                <c:pt idx="496">
                  <c:v>3.9779873626373627E-2</c:v>
                </c:pt>
                <c:pt idx="497">
                  <c:v>3.9711983516483522E-2</c:v>
                </c:pt>
                <c:pt idx="498">
                  <c:v>3.9646703296703299E-2</c:v>
                </c:pt>
                <c:pt idx="499">
                  <c:v>3.961015384615385E-2</c:v>
                </c:pt>
                <c:pt idx="500">
                  <c:v>3.9565736263736259E-2</c:v>
                </c:pt>
                <c:pt idx="501">
                  <c:v>3.9531785714285714E-2</c:v>
                </c:pt>
                <c:pt idx="502">
                  <c:v>3.9503038461538457E-2</c:v>
                </c:pt>
                <c:pt idx="503">
                  <c:v>3.9471681318681319E-2</c:v>
                </c:pt>
                <c:pt idx="504">
                  <c:v>3.9432489010989009E-2</c:v>
                </c:pt>
                <c:pt idx="505">
                  <c:v>3.9960417582417591E-2</c:v>
                </c:pt>
                <c:pt idx="506">
                  <c:v>3.9989961538461537E-2</c:v>
                </c:pt>
                <c:pt idx="507">
                  <c:v>3.9898714285714287E-2</c:v>
                </c:pt>
                <c:pt idx="508">
                  <c:v>3.9846527472527475E-2</c:v>
                </c:pt>
                <c:pt idx="509">
                  <c:v>3.9786472527472527E-2</c:v>
                </c:pt>
                <c:pt idx="510">
                  <c:v>3.973425274725275E-2</c:v>
                </c:pt>
                <c:pt idx="511">
                  <c:v>3.9697642857142855E-2</c:v>
                </c:pt>
                <c:pt idx="512">
                  <c:v>3.9681989010989016E-2</c:v>
                </c:pt>
                <c:pt idx="513">
                  <c:v>3.9650582417582417E-2</c:v>
                </c:pt>
                <c:pt idx="514">
                  <c:v>3.9621857142857139E-2</c:v>
                </c:pt>
                <c:pt idx="515">
                  <c:v>3.9587884615384615E-2</c:v>
                </c:pt>
                <c:pt idx="516">
                  <c:v>3.9569565934065937E-2</c:v>
                </c:pt>
                <c:pt idx="517">
                  <c:v>3.9551274725274727E-2</c:v>
                </c:pt>
                <c:pt idx="518">
                  <c:v>3.9530379120879124E-2</c:v>
                </c:pt>
                <c:pt idx="519">
                  <c:v>3.951208241758241E-2</c:v>
                </c:pt>
                <c:pt idx="520">
                  <c:v>3.9498989010989013E-2</c:v>
                </c:pt>
                <c:pt idx="521">
                  <c:v>3.9467620879120882E-2</c:v>
                </c:pt>
                <c:pt idx="522">
                  <c:v>3.9459796703296711E-2</c:v>
                </c:pt>
                <c:pt idx="523">
                  <c:v>3.9438873626373626E-2</c:v>
                </c:pt>
                <c:pt idx="524">
                  <c:v>3.9425813186813187E-2</c:v>
                </c:pt>
                <c:pt idx="525">
                  <c:v>3.9407483516483516E-2</c:v>
                </c:pt>
                <c:pt idx="526">
                  <c:v>3.9410131868131866E-2</c:v>
                </c:pt>
                <c:pt idx="527">
                  <c:v>3.9397060439560434E-2</c:v>
                </c:pt>
                <c:pt idx="528">
                  <c:v>3.9376109890109895E-2</c:v>
                </c:pt>
                <c:pt idx="529">
                  <c:v>3.9365686813186813E-2</c:v>
                </c:pt>
                <c:pt idx="530">
                  <c:v>3.9336939560439564E-2</c:v>
                </c:pt>
                <c:pt idx="531">
                  <c:v>3.9347351648351653E-2</c:v>
                </c:pt>
                <c:pt idx="532">
                  <c:v>3.9347351648351653E-2</c:v>
                </c:pt>
                <c:pt idx="533">
                  <c:v>3.9336857142857146E-2</c:v>
                </c:pt>
                <c:pt idx="534">
                  <c:v>3.9329054945054953E-2</c:v>
                </c:pt>
                <c:pt idx="535">
                  <c:v>3.9313351648351647E-2</c:v>
                </c:pt>
                <c:pt idx="536">
                  <c:v>3.9292483516483512E-2</c:v>
                </c:pt>
                <c:pt idx="537">
                  <c:v>3.9279390109890115E-2</c:v>
                </c:pt>
                <c:pt idx="538">
                  <c:v>3.9258461538461548E-2</c:v>
                </c:pt>
                <c:pt idx="539">
                  <c:v>3.9250642857142859E-2</c:v>
                </c:pt>
                <c:pt idx="540">
                  <c:v>3.0079159340659335E-2</c:v>
                </c:pt>
                <c:pt idx="541">
                  <c:v>2.5147263736263734E-2</c:v>
                </c:pt>
                <c:pt idx="542">
                  <c:v>1.8264554945054943E-2</c:v>
                </c:pt>
                <c:pt idx="543">
                  <c:v>1.7970873626373625E-2</c:v>
                </c:pt>
                <c:pt idx="544">
                  <c:v>1.8179197802197806E-2</c:v>
                </c:pt>
                <c:pt idx="545">
                  <c:v>1.8402065934065934E-2</c:v>
                </c:pt>
                <c:pt idx="546">
                  <c:v>1.8460681318681321E-2</c:v>
                </c:pt>
                <c:pt idx="547">
                  <c:v>1.8600384615384616E-2</c:v>
                </c:pt>
                <c:pt idx="548">
                  <c:v>1.8802450549450553E-2</c:v>
                </c:pt>
                <c:pt idx="549">
                  <c:v>1.8942626373626373E-2</c:v>
                </c:pt>
                <c:pt idx="550">
                  <c:v>1.9033340659340661E-2</c:v>
                </c:pt>
                <c:pt idx="551">
                  <c:v>1.9194076923076925E-2</c:v>
                </c:pt>
                <c:pt idx="552">
                  <c:v>1.9315934065934067E-2</c:v>
                </c:pt>
                <c:pt idx="553">
                  <c:v>1.9385923076923078E-2</c:v>
                </c:pt>
                <c:pt idx="554">
                  <c:v>1.9445615384615384E-2</c:v>
                </c:pt>
                <c:pt idx="555">
                  <c:v>1.9567527472527473E-2</c:v>
                </c:pt>
                <c:pt idx="556">
                  <c:v>1.9655670329670333E-2</c:v>
                </c:pt>
                <c:pt idx="557">
                  <c:v>1.971792857142857E-2</c:v>
                </c:pt>
                <c:pt idx="558">
                  <c:v>1.9834620879120878E-2</c:v>
                </c:pt>
                <c:pt idx="559">
                  <c:v>1.9920219780219781E-2</c:v>
                </c:pt>
                <c:pt idx="560">
                  <c:v>1.9985032967032967E-2</c:v>
                </c:pt>
                <c:pt idx="561">
                  <c:v>2.007063186813187E-2</c:v>
                </c:pt>
                <c:pt idx="562">
                  <c:v>2.0158824175824173E-2</c:v>
                </c:pt>
                <c:pt idx="563">
                  <c:v>2.0247016483516483E-2</c:v>
                </c:pt>
                <c:pt idx="564">
                  <c:v>2.0319587912087912E-2</c:v>
                </c:pt>
                <c:pt idx="565">
                  <c:v>2.0379225274725271E-2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48448"/>
        <c:axId val="163185792"/>
      </c:scatterChart>
      <c:scatterChart>
        <c:scatterStyle val="lineMarker"/>
        <c:varyColors val="0"/>
        <c:ser>
          <c:idx val="8"/>
          <c:order val="1"/>
          <c:tx>
            <c:v>Model-debonding</c:v>
          </c:tx>
          <c:spPr>
            <a:ln w="317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'CURVATURE-DATA'!$CH$6:$CH$506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'CURVATURE-DATA'!$CI$6:$CI$506</c:f>
              <c:numCache>
                <c:formatCode>General</c:formatCode>
                <c:ptCount val="501"/>
                <c:pt idx="0">
                  <c:v>0</c:v>
                </c:pt>
                <c:pt idx="1">
                  <c:v>2.26786451211118</c:v>
                </c:pt>
                <c:pt idx="2">
                  <c:v>3.4209172027434702</c:v>
                </c:pt>
                <c:pt idx="3">
                  <c:v>2.5305146886381502</c:v>
                </c:pt>
                <c:pt idx="4">
                  <c:v>2.5612264688506099</c:v>
                </c:pt>
                <c:pt idx="5">
                  <c:v>2.8792752179242802</c:v>
                </c:pt>
                <c:pt idx="6">
                  <c:v>3.2833885728273202</c:v>
                </c:pt>
                <c:pt idx="7">
                  <c:v>3.7435078043560299</c:v>
                </c:pt>
                <c:pt idx="8">
                  <c:v>4.21368715482732</c:v>
                </c:pt>
                <c:pt idx="9">
                  <c:v>4.6953102633785901</c:v>
                </c:pt>
                <c:pt idx="10">
                  <c:v>5.1871056437844398</c:v>
                </c:pt>
                <c:pt idx="11">
                  <c:v>5.6842386174531603</c:v>
                </c:pt>
                <c:pt idx="12">
                  <c:v>6.1880998176677204</c:v>
                </c:pt>
                <c:pt idx="13">
                  <c:v>6.6806355644543798</c:v>
                </c:pt>
                <c:pt idx="14">
                  <c:v>7.18283744785509</c:v>
                </c:pt>
                <c:pt idx="15">
                  <c:v>7.68426487410568</c:v>
                </c:pt>
                <c:pt idx="16">
                  <c:v>8.1903596681950699</c:v>
                </c:pt>
                <c:pt idx="17">
                  <c:v>8.6900171950081404</c:v>
                </c:pt>
                <c:pt idx="18">
                  <c:v>9.1891563915875505</c:v>
                </c:pt>
                <c:pt idx="19">
                  <c:v>9.6923165680842196</c:v>
                </c:pt>
                <c:pt idx="20">
                  <c:v>10.1900019432584</c:v>
                </c:pt>
                <c:pt idx="21">
                  <c:v>10.691381147106799</c:v>
                </c:pt>
                <c:pt idx="22">
                  <c:v>11.1877537628573</c:v>
                </c:pt>
                <c:pt idx="23">
                  <c:v>11.6873949681447</c:v>
                </c:pt>
                <c:pt idx="24">
                  <c:v>12.182566033534</c:v>
                </c:pt>
                <c:pt idx="25">
                  <c:v>12.6805079495625</c:v>
                </c:pt>
                <c:pt idx="26">
                  <c:v>13.1776773745389</c:v>
                </c:pt>
                <c:pt idx="27">
                  <c:v>13.6708358920209</c:v>
                </c:pt>
                <c:pt idx="28">
                  <c:v>14.166340635721999</c:v>
                </c:pt>
                <c:pt idx="29">
                  <c:v>14.6610731335529</c:v>
                </c:pt>
                <c:pt idx="30">
                  <c:v>15.155033467217001</c:v>
                </c:pt>
                <c:pt idx="31">
                  <c:v>15.645428880220599</c:v>
                </c:pt>
                <c:pt idx="32">
                  <c:v>16.137755039058401</c:v>
                </c:pt>
                <c:pt idx="33">
                  <c:v>16.6149810087277</c:v>
                </c:pt>
                <c:pt idx="34">
                  <c:v>16.831046213257299</c:v>
                </c:pt>
                <c:pt idx="35">
                  <c:v>17.046339661956502</c:v>
                </c:pt>
                <c:pt idx="36">
                  <c:v>17.260861436456501</c:v>
                </c:pt>
                <c:pt idx="37">
                  <c:v>17.425651328546699</c:v>
                </c:pt>
                <c:pt idx="38">
                  <c:v>17.636895884677699</c:v>
                </c:pt>
                <c:pt idx="39">
                  <c:v>17.8474325457254</c:v>
                </c:pt>
                <c:pt idx="40">
                  <c:v>18.013542916351099</c:v>
                </c:pt>
                <c:pt idx="41">
                  <c:v>18.221294548636799</c:v>
                </c:pt>
                <c:pt idx="42">
                  <c:v>18.428398011963601</c:v>
                </c:pt>
                <c:pt idx="43">
                  <c:v>18.6348533719583</c:v>
                </c:pt>
                <c:pt idx="44">
                  <c:v>18.799879282319601</c:v>
                </c:pt>
                <c:pt idx="45">
                  <c:v>19.002060815068798</c:v>
                </c:pt>
                <c:pt idx="46">
                  <c:v>19.2055500072378</c:v>
                </c:pt>
                <c:pt idx="47">
                  <c:v>19.408446998519601</c:v>
                </c:pt>
                <c:pt idx="48">
                  <c:v>19.6107518475322</c:v>
                </c:pt>
                <c:pt idx="49">
                  <c:v>19.775552716631399</c:v>
                </c:pt>
                <c:pt idx="50">
                  <c:v>19.975998389387801</c:v>
                </c:pt>
                <c:pt idx="51">
                  <c:v>20.175904049654399</c:v>
                </c:pt>
                <c:pt idx="52">
                  <c:v>20.375269749662699</c:v>
                </c:pt>
                <c:pt idx="53">
                  <c:v>20.574095541637</c:v>
                </c:pt>
                <c:pt idx="54">
                  <c:v>20.772381477794699</c:v>
                </c:pt>
                <c:pt idx="55">
                  <c:v>20.970127610346001</c:v>
                </c:pt>
                <c:pt idx="56">
                  <c:v>21.1357756850838</c:v>
                </c:pt>
                <c:pt idx="57">
                  <c:v>21.332191557055399</c:v>
                </c:pt>
                <c:pt idx="58">
                  <c:v>21.526601170228101</c:v>
                </c:pt>
                <c:pt idx="59">
                  <c:v>21.722008511288301</c:v>
                </c:pt>
                <c:pt idx="60">
                  <c:v>21.916924717093199</c:v>
                </c:pt>
                <c:pt idx="61">
                  <c:v>22.111349834028101</c:v>
                </c:pt>
                <c:pt idx="62">
                  <c:v>22.3052839084726</c:v>
                </c:pt>
                <c:pt idx="63">
                  <c:v>22.498726986799799</c:v>
                </c:pt>
                <c:pt idx="64">
                  <c:v>22.691679115377099</c:v>
                </c:pt>
                <c:pt idx="65">
                  <c:v>22.884140340565502</c:v>
                </c:pt>
                <c:pt idx="66">
                  <c:v>23.076110708720201</c:v>
                </c:pt>
                <c:pt idx="67">
                  <c:v>23.245460863137001</c:v>
                </c:pt>
                <c:pt idx="68">
                  <c:v>23.436759850211502</c:v>
                </c:pt>
                <c:pt idx="69">
                  <c:v>23.627613149639199</c:v>
                </c:pt>
                <c:pt idx="70">
                  <c:v>23.8180208024995</c:v>
                </c:pt>
                <c:pt idx="71">
                  <c:v>24.007982849866501</c:v>
                </c:pt>
                <c:pt idx="72">
                  <c:v>24.197499332809301</c:v>
                </c:pt>
                <c:pt idx="73">
                  <c:v>24.3865702923916</c:v>
                </c:pt>
                <c:pt idx="74">
                  <c:v>24.575195769671801</c:v>
                </c:pt>
                <c:pt idx="75">
                  <c:v>24.763375805703099</c:v>
                </c:pt>
                <c:pt idx="76">
                  <c:v>24.951110441533601</c:v>
                </c:pt>
                <c:pt idx="77">
                  <c:v>25.1383997182058</c:v>
                </c:pt>
                <c:pt idx="78">
                  <c:v>25.3252436767572</c:v>
                </c:pt>
                <c:pt idx="79">
                  <c:v>25.511642358220001</c:v>
                </c:pt>
                <c:pt idx="80">
                  <c:v>25.696529631380301</c:v>
                </c:pt>
                <c:pt idx="81">
                  <c:v>25.882024554588501</c:v>
                </c:pt>
                <c:pt idx="82">
                  <c:v>26.067074323773099</c:v>
                </c:pt>
                <c:pt idx="83">
                  <c:v>26.251678979945499</c:v>
                </c:pt>
                <c:pt idx="84">
                  <c:v>26.435838564111499</c:v>
                </c:pt>
                <c:pt idx="85">
                  <c:v>26.619553117271799</c:v>
                </c:pt>
                <c:pt idx="86">
                  <c:v>26.802822680421801</c:v>
                </c:pt>
                <c:pt idx="87">
                  <c:v>26.985647294551899</c:v>
                </c:pt>
                <c:pt idx="88">
                  <c:v>27.168027000647001</c:v>
                </c:pt>
                <c:pt idx="89">
                  <c:v>27.349961839686699</c:v>
                </c:pt>
                <c:pt idx="90">
                  <c:v>27.531451852645599</c:v>
                </c:pt>
                <c:pt idx="91">
                  <c:v>27.712497080493002</c:v>
                </c:pt>
                <c:pt idx="92">
                  <c:v>27.8930975641928</c:v>
                </c:pt>
                <c:pt idx="93">
                  <c:v>28.073253344703701</c:v>
                </c:pt>
                <c:pt idx="94">
                  <c:v>28.252964462979399</c:v>
                </c:pt>
                <c:pt idx="95">
                  <c:v>28.432230959968098</c:v>
                </c:pt>
                <c:pt idx="96">
                  <c:v>28.611052876612899</c:v>
                </c:pt>
                <c:pt idx="97">
                  <c:v>28.789430253851499</c:v>
                </c:pt>
                <c:pt idx="98">
                  <c:v>28.967363132616601</c:v>
                </c:pt>
                <c:pt idx="99">
                  <c:v>29.144851553835501</c:v>
                </c:pt>
                <c:pt idx="100">
                  <c:v>29.321895558430299</c:v>
                </c:pt>
                <c:pt idx="101">
                  <c:v>29.498495187317999</c:v>
                </c:pt>
                <c:pt idx="102">
                  <c:v>29.674650481410101</c:v>
                </c:pt>
                <c:pt idx="103">
                  <c:v>29.850361481613099</c:v>
                </c:pt>
                <c:pt idx="104">
                  <c:v>30.0256282288282</c:v>
                </c:pt>
                <c:pt idx="105">
                  <c:v>30.200450763951299</c:v>
                </c:pt>
                <c:pt idx="106">
                  <c:v>30.374829127873198</c:v>
                </c:pt>
                <c:pt idx="107">
                  <c:v>30.548763361479399</c:v>
                </c:pt>
                <c:pt idx="108">
                  <c:v>30.722253505650102</c:v>
                </c:pt>
                <c:pt idx="109">
                  <c:v>30.895299601260501</c:v>
                </c:pt>
                <c:pt idx="110">
                  <c:v>31.067901689180399</c:v>
                </c:pt>
                <c:pt idx="111">
                  <c:v>31.2400598102742</c:v>
                </c:pt>
                <c:pt idx="112">
                  <c:v>31.4117740054016</c:v>
                </c:pt>
                <c:pt idx="113">
                  <c:v>31.583044315416601</c:v>
                </c:pt>
                <c:pt idx="114">
                  <c:v>31.7538707811681</c:v>
                </c:pt>
                <c:pt idx="115">
                  <c:v>31.9242534434999</c:v>
                </c:pt>
                <c:pt idx="116">
                  <c:v>32.094192343250498</c:v>
                </c:pt>
                <c:pt idx="117">
                  <c:v>32.263687521253097</c:v>
                </c:pt>
                <c:pt idx="118">
                  <c:v>32.381743977467302</c:v>
                </c:pt>
                <c:pt idx="119">
                  <c:v>32.547751770644503</c:v>
                </c:pt>
                <c:pt idx="120">
                  <c:v>32.713271200961202</c:v>
                </c:pt>
                <c:pt idx="121">
                  <c:v>32.878302314439502</c:v>
                </c:pt>
                <c:pt idx="122">
                  <c:v>33.042845157095798</c:v>
                </c:pt>
                <c:pt idx="123">
                  <c:v>33.206899774940197</c:v>
                </c:pt>
                <c:pt idx="124">
                  <c:v>33.370466213976997</c:v>
                </c:pt>
                <c:pt idx="125">
                  <c:v>33.533544520204202</c:v>
                </c:pt>
                <c:pt idx="126">
                  <c:v>33.696134739614102</c:v>
                </c:pt>
                <c:pt idx="127">
                  <c:v>33.858236918192702</c:v>
                </c:pt>
                <c:pt idx="128">
                  <c:v>34.019851101920203</c:v>
                </c:pt>
                <c:pt idx="129">
                  <c:v>34.180977336770702</c:v>
                </c:pt>
                <c:pt idx="130">
                  <c:v>34.341615668712201</c:v>
                </c:pt>
                <c:pt idx="131">
                  <c:v>34.501766143706902</c:v>
                </c:pt>
                <c:pt idx="132">
                  <c:v>34.574460081225098</c:v>
                </c:pt>
                <c:pt idx="133">
                  <c:v>34.7302223699281</c:v>
                </c:pt>
                <c:pt idx="134">
                  <c:v>34.884806055720397</c:v>
                </c:pt>
                <c:pt idx="135">
                  <c:v>35.039492196202403</c:v>
                </c:pt>
                <c:pt idx="136">
                  <c:v>35.1936427389344</c:v>
                </c:pt>
                <c:pt idx="137">
                  <c:v>35.347257735555502</c:v>
                </c:pt>
                <c:pt idx="138">
                  <c:v>35.208456784925801</c:v>
                </c:pt>
                <c:pt idx="139">
                  <c:v>35.362671121587297</c:v>
                </c:pt>
                <c:pt idx="140">
                  <c:v>35.516398014690097</c:v>
                </c:pt>
                <c:pt idx="141">
                  <c:v>35.385615112673101</c:v>
                </c:pt>
                <c:pt idx="142">
                  <c:v>35.539965426981098</c:v>
                </c:pt>
                <c:pt idx="143">
                  <c:v>35.693873079377703</c:v>
                </c:pt>
                <c:pt idx="144">
                  <c:v>35.847338110555597</c:v>
                </c:pt>
                <c:pt idx="145">
                  <c:v>35.725813033770102</c:v>
                </c:pt>
                <c:pt idx="146">
                  <c:v>35.879958727085999</c:v>
                </c:pt>
                <c:pt idx="147">
                  <c:v>36.033703412730802</c:v>
                </c:pt>
                <c:pt idx="148">
                  <c:v>35.920502069999003</c:v>
                </c:pt>
                <c:pt idx="149">
                  <c:v>36.074932819345001</c:v>
                </c:pt>
                <c:pt idx="150">
                  <c:v>36.2290011651829</c:v>
                </c:pt>
                <c:pt idx="151">
                  <c:v>36.382707139202303</c:v>
                </c:pt>
                <c:pt idx="152">
                  <c:v>36.447967941002197</c:v>
                </c:pt>
                <c:pt idx="153">
                  <c:v>36.433507985905599</c:v>
                </c:pt>
                <c:pt idx="154">
                  <c:v>36.587608506986498</c:v>
                </c:pt>
                <c:pt idx="155">
                  <c:v>36.741382424535097</c:v>
                </c:pt>
                <c:pt idx="156">
                  <c:v>36.8089263255969</c:v>
                </c:pt>
                <c:pt idx="157">
                  <c:v>12.0047371486671</c:v>
                </c:pt>
                <c:pt idx="158">
                  <c:v>12.0108978590631</c:v>
                </c:pt>
                <c:pt idx="159">
                  <c:v>12.0170145443095</c:v>
                </c:pt>
                <c:pt idx="160">
                  <c:v>12.02308720668</c:v>
                </c:pt>
                <c:pt idx="161">
                  <c:v>12.0291158484484</c:v>
                </c:pt>
                <c:pt idx="162">
                  <c:v>12.035100471887899</c:v>
                </c:pt>
                <c:pt idx="163">
                  <c:v>12.041041079271899</c:v>
                </c:pt>
                <c:pt idx="164">
                  <c:v>12.046937672873501</c:v>
                </c:pt>
                <c:pt idx="165">
                  <c:v>12.052790254965601</c:v>
                </c:pt>
                <c:pt idx="166">
                  <c:v>12.0585988278211</c:v>
                </c:pt>
                <c:pt idx="167">
                  <c:v>12.0643633937124</c:v>
                </c:pt>
                <c:pt idx="168">
                  <c:v>12.0700839549121</c:v>
                </c:pt>
                <c:pt idx="169">
                  <c:v>12.0757605136924</c:v>
                </c:pt>
                <c:pt idx="170">
                  <c:v>12.081393072325501</c:v>
                </c:pt>
                <c:pt idx="171">
                  <c:v>12.086981633083401</c:v>
                </c:pt>
                <c:pt idx="172">
                  <c:v>12.092526198237801</c:v>
                </c:pt>
                <c:pt idx="173">
                  <c:v>12.098026770060301</c:v>
                </c:pt>
                <c:pt idx="174">
                  <c:v>12.0833728686663</c:v>
                </c:pt>
                <c:pt idx="175">
                  <c:v>12.0889536869804</c:v>
                </c:pt>
                <c:pt idx="176">
                  <c:v>12.0944976727602</c:v>
                </c:pt>
                <c:pt idx="177">
                  <c:v>12.100004827824799</c:v>
                </c:pt>
                <c:pt idx="178">
                  <c:v>12.105475153993099</c:v>
                </c:pt>
                <c:pt idx="179">
                  <c:v>12.110908653084101</c:v>
                </c:pt>
                <c:pt idx="180">
                  <c:v>12.1163053269165</c:v>
                </c:pt>
                <c:pt idx="181">
                  <c:v>12.121665177309</c:v>
                </c:pt>
                <c:pt idx="182">
                  <c:v>12.126988206079901</c:v>
                </c:pt>
                <c:pt idx="183">
                  <c:v>12.132274415047799</c:v>
                </c:pt>
                <c:pt idx="184">
                  <c:v>12.137523806030901</c:v>
                </c:pt>
                <c:pt idx="185">
                  <c:v>12.1427363808473</c:v>
                </c:pt>
                <c:pt idx="186">
                  <c:v>12.147912141315</c:v>
                </c:pt>
                <c:pt idx="187">
                  <c:v>12.1530510892518</c:v>
                </c:pt>
                <c:pt idx="188">
                  <c:v>12.1581532264756</c:v>
                </c:pt>
                <c:pt idx="189">
                  <c:v>12.163218554804001</c:v>
                </c:pt>
                <c:pt idx="190">
                  <c:v>12.168247076054501</c:v>
                </c:pt>
                <c:pt idx="191">
                  <c:v>12.173238792044399</c:v>
                </c:pt>
                <c:pt idx="192">
                  <c:v>12.178193704590999</c:v>
                </c:pt>
                <c:pt idx="193">
                  <c:v>12.1831118155115</c:v>
                </c:pt>
                <c:pt idx="194">
                  <c:v>12.1879931266228</c:v>
                </c:pt>
                <c:pt idx="195">
                  <c:v>12.192837639741899</c:v>
                </c:pt>
                <c:pt idx="196">
                  <c:v>12.1976453566855</c:v>
                </c:pt>
                <c:pt idx="197">
                  <c:v>12.202416279270199</c:v>
                </c:pt>
                <c:pt idx="198">
                  <c:v>12.207150409312501</c:v>
                </c:pt>
                <c:pt idx="199">
                  <c:v>12.2118477486289</c:v>
                </c:pt>
                <c:pt idx="200">
                  <c:v>12.216508299035601</c:v>
                </c:pt>
                <c:pt idx="201">
                  <c:v>12.221132062348699</c:v>
                </c:pt>
                <c:pt idx="202">
                  <c:v>12.225719040384201</c:v>
                </c:pt>
                <c:pt idx="203">
                  <c:v>12.230269234958</c:v>
                </c:pt>
                <c:pt idx="204">
                  <c:v>12.234782647886</c:v>
                </c:pt>
                <c:pt idx="205">
                  <c:v>12.2392592809836</c:v>
                </c:pt>
                <c:pt idx="206">
                  <c:v>12.2436991360665</c:v>
                </c:pt>
                <c:pt idx="207">
                  <c:v>12.24810221495</c:v>
                </c:pt>
                <c:pt idx="208">
                  <c:v>12.252468519449399</c:v>
                </c:pt>
                <c:pt idx="209">
                  <c:v>12.256798051379899</c:v>
                </c:pt>
                <c:pt idx="210">
                  <c:v>12.2610908125564</c:v>
                </c:pt>
                <c:pt idx="211">
                  <c:v>12.265346804793801</c:v>
                </c:pt>
                <c:pt idx="212">
                  <c:v>12.269566029906899</c:v>
                </c:pt>
                <c:pt idx="213">
                  <c:v>12.2737484897104</c:v>
                </c:pt>
                <c:pt idx="214">
                  <c:v>12.2778941860188</c:v>
                </c:pt>
                <c:pt idx="215">
                  <c:v>12.282003120646401</c:v>
                </c:pt>
                <c:pt idx="216">
                  <c:v>12.286075295407599</c:v>
                </c:pt>
                <c:pt idx="217">
                  <c:v>12.2901107121164</c:v>
                </c:pt>
                <c:pt idx="218">
                  <c:v>12.294109372586901</c:v>
                </c:pt>
                <c:pt idx="219">
                  <c:v>12.298071278633</c:v>
                </c:pt>
                <c:pt idx="220">
                  <c:v>12.301996432068499</c:v>
                </c:pt>
                <c:pt idx="221">
                  <c:v>12.305884834706999</c:v>
                </c:pt>
                <c:pt idx="222">
                  <c:v>12.3097364883621</c:v>
                </c:pt>
                <c:pt idx="223">
                  <c:v>12.313551394847099</c:v>
                </c:pt>
                <c:pt idx="224">
                  <c:v>12.3173295559753</c:v>
                </c:pt>
                <c:pt idx="225">
                  <c:v>12.321070973559801</c:v>
                </c:pt>
                <c:pt idx="226">
                  <c:v>12.3247756494138</c:v>
                </c:pt>
                <c:pt idx="227">
                  <c:v>12.328443585350101</c:v>
                </c:pt>
                <c:pt idx="228">
                  <c:v>12.332074783181399</c:v>
                </c:pt>
                <c:pt idx="229">
                  <c:v>12.335669244720499</c:v>
                </c:pt>
                <c:pt idx="230">
                  <c:v>12.3392269717798</c:v>
                </c:pt>
                <c:pt idx="231">
                  <c:v>12.3427479661718</c:v>
                </c:pt>
                <c:pt idx="232">
                  <c:v>12.3462322297088</c:v>
                </c:pt>
                <c:pt idx="233">
                  <c:v>12.349679764202801</c:v>
                </c:pt>
                <c:pt idx="234">
                  <c:v>12.353090571466</c:v>
                </c:pt>
                <c:pt idx="235">
                  <c:v>12.356464653310301</c:v>
                </c:pt>
                <c:pt idx="236">
                  <c:v>12.3598020115474</c:v>
                </c:pt>
                <c:pt idx="237">
                  <c:v>12.363102647989001</c:v>
                </c:pt>
                <c:pt idx="238">
                  <c:v>12.366366564446601</c:v>
                </c:pt>
                <c:pt idx="239">
                  <c:v>12.3695937627317</c:v>
                </c:pt>
                <c:pt idx="240">
                  <c:v>12.372784244655501</c:v>
                </c:pt>
                <c:pt idx="241">
                  <c:v>12.3759380120292</c:v>
                </c:pt>
                <c:pt idx="242">
                  <c:v>12.379055066663801</c:v>
                </c:pt>
                <c:pt idx="243">
                  <c:v>12.382135410370299</c:v>
                </c:pt>
                <c:pt idx="244">
                  <c:v>12.3851790449595</c:v>
                </c:pt>
                <c:pt idx="245">
                  <c:v>12.388185972242001</c:v>
                </c:pt>
                <c:pt idx="246">
                  <c:v>12.3911561940283</c:v>
                </c:pt>
                <c:pt idx="247">
                  <c:v>12.394089712128901</c:v>
                </c:pt>
                <c:pt idx="248">
                  <c:v>12.3969865283542</c:v>
                </c:pt>
                <c:pt idx="249">
                  <c:v>12.399846644514099</c:v>
                </c:pt>
                <c:pt idx="250">
                  <c:v>12.402670062418901</c:v>
                </c:pt>
                <c:pt idx="251">
                  <c:v>12.4054567838784</c:v>
                </c:pt>
                <c:pt idx="252">
                  <c:v>12.408206810702501</c:v>
                </c:pt>
                <c:pt idx="253">
                  <c:v>12.4109201447007</c:v>
                </c:pt>
                <c:pt idx="254">
                  <c:v>12.413596787682801</c:v>
                </c:pt>
                <c:pt idx="255">
                  <c:v>12.416236741458</c:v>
                </c:pt>
                <c:pt idx="256">
                  <c:v>12.4188400078357</c:v>
                </c:pt>
                <c:pt idx="257">
                  <c:v>12.4214065886251</c:v>
                </c:pt>
                <c:pt idx="258">
                  <c:v>12.423936485635201</c:v>
                </c:pt>
                <c:pt idx="259">
                  <c:v>12.426429700675</c:v>
                </c:pt>
                <c:pt idx="260">
                  <c:v>12.1412956972265</c:v>
                </c:pt>
                <c:pt idx="261">
                  <c:v>12.143531630821</c:v>
                </c:pt>
                <c:pt idx="262">
                  <c:v>12.1457308878711</c:v>
                </c:pt>
                <c:pt idx="263">
                  <c:v>12.147893470185499</c:v>
                </c:pt>
                <c:pt idx="264">
                  <c:v>12.150019379572299</c:v>
                </c:pt>
                <c:pt idx="265">
                  <c:v>12.152108617839801</c:v>
                </c:pt>
                <c:pt idx="266">
                  <c:v>12.154161186796101</c:v>
                </c:pt>
                <c:pt idx="267">
                  <c:v>12.156177088249001</c:v>
                </c:pt>
                <c:pt idx="268">
                  <c:v>12.1581563240065</c:v>
                </c:pt>
                <c:pt idx="269">
                  <c:v>12.1600988958761</c:v>
                </c:pt>
                <c:pt idx="270">
                  <c:v>12.1620048056655</c:v>
                </c:pt>
                <c:pt idx="271">
                  <c:v>12.163874055182101</c:v>
                </c:pt>
                <c:pt idx="272">
                  <c:v>12.116393201885201</c:v>
                </c:pt>
                <c:pt idx="273">
                  <c:v>12.118859938445199</c:v>
                </c:pt>
                <c:pt idx="274">
                  <c:v>12.121296228306701</c:v>
                </c:pt>
                <c:pt idx="275">
                  <c:v>12.1237020729028</c:v>
                </c:pt>
                <c:pt idx="276">
                  <c:v>12.126077473666101</c:v>
                </c:pt>
                <c:pt idx="277">
                  <c:v>12.1284224320296</c:v>
                </c:pt>
                <c:pt idx="278">
                  <c:v>12.1307369494257</c:v>
                </c:pt>
                <c:pt idx="279">
                  <c:v>12.133021027287199</c:v>
                </c:pt>
                <c:pt idx="280">
                  <c:v>12.135274667046501</c:v>
                </c:pt>
                <c:pt idx="281">
                  <c:v>12.1374978701358</c:v>
                </c:pt>
                <c:pt idx="282">
                  <c:v>12.1396906379876</c:v>
                </c:pt>
                <c:pt idx="283">
                  <c:v>12.141852972034</c:v>
                </c:pt>
                <c:pt idx="284">
                  <c:v>12.1439848737072</c:v>
                </c:pt>
                <c:pt idx="285">
                  <c:v>12.0989038803929</c:v>
                </c:pt>
                <c:pt idx="286">
                  <c:v>12.101583199596799</c:v>
                </c:pt>
                <c:pt idx="287">
                  <c:v>12.104237472386099</c:v>
                </c:pt>
                <c:pt idx="288">
                  <c:v>12.1068666998836</c:v>
                </c:pt>
                <c:pt idx="289">
                  <c:v>12.1094708832116</c:v>
                </c:pt>
                <c:pt idx="290">
                  <c:v>12.112050023492699</c:v>
                </c:pt>
                <c:pt idx="291">
                  <c:v>12.114604121849201</c:v>
                </c:pt>
                <c:pt idx="292">
                  <c:v>12.1171331794034</c:v>
                </c:pt>
                <c:pt idx="293">
                  <c:v>12.054401657629899</c:v>
                </c:pt>
                <c:pt idx="294">
                  <c:v>12.056862572456099</c:v>
                </c:pt>
                <c:pt idx="295">
                  <c:v>12.0592984498464</c:v>
                </c:pt>
                <c:pt idx="296">
                  <c:v>12.061709290923</c:v>
                </c:pt>
                <c:pt idx="297">
                  <c:v>12.0640950968077</c:v>
                </c:pt>
                <c:pt idx="298">
                  <c:v>12.0664558686224</c:v>
                </c:pt>
                <c:pt idx="299">
                  <c:v>12.068791607488899</c:v>
                </c:pt>
                <c:pt idx="300">
                  <c:v>12.026432525323401</c:v>
                </c:pt>
                <c:pt idx="301">
                  <c:v>12.0292702456304</c:v>
                </c:pt>
                <c:pt idx="302">
                  <c:v>12.032087568165499</c:v>
                </c:pt>
                <c:pt idx="303">
                  <c:v>12.034884493797</c:v>
                </c:pt>
                <c:pt idx="304">
                  <c:v>12.0376610233933</c:v>
                </c:pt>
                <c:pt idx="305">
                  <c:v>12.0404171578228</c:v>
                </c:pt>
                <c:pt idx="306">
                  <c:v>12.0431528979537</c:v>
                </c:pt>
                <c:pt idx="307">
                  <c:v>12.045868244654301</c:v>
                </c:pt>
                <c:pt idx="308">
                  <c:v>12.048563198792801</c:v>
                </c:pt>
                <c:pt idx="309">
                  <c:v>12.0512377612372</c:v>
                </c:pt>
                <c:pt idx="310">
                  <c:v>12.0538919328558</c:v>
                </c:pt>
                <c:pt idx="311">
                  <c:v>12.0565257145164</c:v>
                </c:pt>
                <c:pt idx="312">
                  <c:v>12.0591391070871</c:v>
                </c:pt>
                <c:pt idx="313">
                  <c:v>12.0617321114358</c:v>
                </c:pt>
                <c:pt idx="314">
                  <c:v>12.064304728430301</c:v>
                </c:pt>
                <c:pt idx="315">
                  <c:v>12.066856958938599</c:v>
                </c:pt>
                <c:pt idx="316">
                  <c:v>12.0269028835909</c:v>
                </c:pt>
                <c:pt idx="317">
                  <c:v>12.0299102575059</c:v>
                </c:pt>
                <c:pt idx="318">
                  <c:v>12.0329012027362</c:v>
                </c:pt>
                <c:pt idx="319">
                  <c:v>12.035875719944499</c:v>
                </c:pt>
                <c:pt idx="320">
                  <c:v>12.0388338097932</c:v>
                </c:pt>
                <c:pt idx="321">
                  <c:v>12.0417754729449</c:v>
                </c:pt>
                <c:pt idx="322">
                  <c:v>12.044700710061999</c:v>
                </c:pt>
                <c:pt idx="323">
                  <c:v>12.047609521807001</c:v>
                </c:pt>
                <c:pt idx="324">
                  <c:v>12.0505019088422</c:v>
                </c:pt>
                <c:pt idx="325">
                  <c:v>12.05337787183</c:v>
                </c:pt>
                <c:pt idx="326">
                  <c:v>12.056237411432701</c:v>
                </c:pt>
                <c:pt idx="327">
                  <c:v>12.0590805283127</c:v>
                </c:pt>
                <c:pt idx="328">
                  <c:v>12.061907223132099</c:v>
                </c:pt>
                <c:pt idx="329">
                  <c:v>12.0647174965532</c:v>
                </c:pt>
                <c:pt idx="330">
                  <c:v>12.067511349238099</c:v>
                </c:pt>
                <c:pt idx="331">
                  <c:v>12.070288781848999</c:v>
                </c:pt>
                <c:pt idx="332">
                  <c:v>12.073049795048</c:v>
                </c:pt>
                <c:pt idx="333">
                  <c:v>12.0757943894971</c:v>
                </c:pt>
                <c:pt idx="334">
                  <c:v>12.038307931269699</c:v>
                </c:pt>
                <c:pt idx="335">
                  <c:v>12.041463153695499</c:v>
                </c:pt>
                <c:pt idx="336">
                  <c:v>12.0446053072358</c:v>
                </c:pt>
                <c:pt idx="337">
                  <c:v>12.0477343923883</c:v>
                </c:pt>
                <c:pt idx="338">
                  <c:v>12.050850409650799</c:v>
                </c:pt>
                <c:pt idx="339">
                  <c:v>12.053953359521</c:v>
                </c:pt>
                <c:pt idx="340">
                  <c:v>12.0570432424964</c:v>
                </c:pt>
                <c:pt idx="341">
                  <c:v>12.0601200590748</c:v>
                </c:pt>
                <c:pt idx="342">
                  <c:v>12.063183809753699</c:v>
                </c:pt>
                <c:pt idx="343">
                  <c:v>12.066234495030701</c:v>
                </c:pt>
                <c:pt idx="344">
                  <c:v>12.0692721154034</c:v>
                </c:pt>
                <c:pt idx="345">
                  <c:v>12.072296671369299</c:v>
                </c:pt>
                <c:pt idx="346">
                  <c:v>12.0753081634259</c:v>
                </c:pt>
                <c:pt idx="347">
                  <c:v>12.0783065920707</c:v>
                </c:pt>
                <c:pt idx="348">
                  <c:v>12.081291957801101</c:v>
                </c:pt>
                <c:pt idx="349">
                  <c:v>12.0842642611145</c:v>
                </c:pt>
                <c:pt idx="350">
                  <c:v>12.087223502508399</c:v>
                </c:pt>
                <c:pt idx="351">
                  <c:v>12.0901696824801</c:v>
                </c:pt>
                <c:pt idx="352">
                  <c:v>12.093102801526999</c:v>
                </c:pt>
                <c:pt idx="353">
                  <c:v>12.0960228601463</c:v>
                </c:pt>
                <c:pt idx="354">
                  <c:v>12.0139711139515</c:v>
                </c:pt>
                <c:pt idx="355">
                  <c:v>12.017295228837</c:v>
                </c:pt>
                <c:pt idx="356">
                  <c:v>12.020609090953499</c:v>
                </c:pt>
                <c:pt idx="357">
                  <c:v>12.0239127006682</c:v>
                </c:pt>
                <c:pt idx="358">
                  <c:v>12.0272060583487</c:v>
                </c:pt>
                <c:pt idx="359">
                  <c:v>12.0304891643624</c:v>
                </c:pt>
                <c:pt idx="360">
                  <c:v>12.033762019076701</c:v>
                </c:pt>
                <c:pt idx="361">
                  <c:v>12.037024622859001</c:v>
                </c:pt>
                <c:pt idx="362">
                  <c:v>12.040276976076701</c:v>
                </c:pt>
                <c:pt idx="363">
                  <c:v>12.0435190790972</c:v>
                </c:pt>
                <c:pt idx="364">
                  <c:v>12.046750932287701</c:v>
                </c:pt>
                <c:pt idx="365">
                  <c:v>12.0499725360156</c:v>
                </c:pt>
                <c:pt idx="366">
                  <c:v>12.053183890648199</c:v>
                </c:pt>
                <c:pt idx="367">
                  <c:v>12.056384996552699</c:v>
                </c:pt>
                <c:pt idx="368">
                  <c:v>12.059575854096501</c:v>
                </c:pt>
                <c:pt idx="369">
                  <c:v>12.062756463646799</c:v>
                </c:pt>
                <c:pt idx="370">
                  <c:v>12.0659268255708</c:v>
                </c:pt>
                <c:pt idx="371">
                  <c:v>12.069086940235801</c:v>
                </c:pt>
                <c:pt idx="372">
                  <c:v>12.0722368080088</c:v>
                </c:pt>
                <c:pt idx="373">
                  <c:v>12.075376429257201</c:v>
                </c:pt>
                <c:pt idx="374">
                  <c:v>12.078505804348</c:v>
                </c:pt>
                <c:pt idx="375">
                  <c:v>12.0816249336483</c:v>
                </c:pt>
                <c:pt idx="376">
                  <c:v>12.0847338175254</c:v>
                </c:pt>
                <c:pt idx="377">
                  <c:v>12.0521802509524</c:v>
                </c:pt>
                <c:pt idx="378">
                  <c:v>12.0556161624613</c:v>
                </c:pt>
                <c:pt idx="379">
                  <c:v>12.059044155890099</c:v>
                </c:pt>
                <c:pt idx="380">
                  <c:v>12.0624642315048</c:v>
                </c:pt>
                <c:pt idx="381">
                  <c:v>12.0658763895715</c:v>
                </c:pt>
                <c:pt idx="382">
                  <c:v>12.069280630355999</c:v>
                </c:pt>
                <c:pt idx="383">
                  <c:v>12.0726769541244</c:v>
                </c:pt>
                <c:pt idx="384">
                  <c:v>12.0760653611426</c:v>
                </c:pt>
                <c:pt idx="385">
                  <c:v>12.079445851676599</c:v>
                </c:pt>
                <c:pt idx="386">
                  <c:v>12.082818425992301</c:v>
                </c:pt>
                <c:pt idx="387">
                  <c:v>12.0861830843556</c:v>
                </c:pt>
                <c:pt idx="388">
                  <c:v>12.0895398270324</c:v>
                </c:pt>
                <c:pt idx="389">
                  <c:v>12.0928886542887</c:v>
                </c:pt>
                <c:pt idx="390">
                  <c:v>12.096229566390299</c:v>
                </c:pt>
                <c:pt idx="391">
                  <c:v>12.099562563603101</c:v>
                </c:pt>
                <c:pt idx="392">
                  <c:v>12.102887646192899</c:v>
                </c:pt>
                <c:pt idx="393">
                  <c:v>12.106204814425601</c:v>
                </c:pt>
                <c:pt idx="394">
                  <c:v>12.109514068567</c:v>
                </c:pt>
                <c:pt idx="395">
                  <c:v>12.112815408883</c:v>
                </c:pt>
                <c:pt idx="396">
                  <c:v>12.1161088356394</c:v>
                </c:pt>
                <c:pt idx="397">
                  <c:v>12.1193943491018</c:v>
                </c:pt>
                <c:pt idx="398">
                  <c:v>12.122671949536301</c:v>
                </c:pt>
                <c:pt idx="399">
                  <c:v>12.125941637208401</c:v>
                </c:pt>
                <c:pt idx="400">
                  <c:v>12.129203412383999</c:v>
                </c:pt>
                <c:pt idx="401">
                  <c:v>12.132243507794501</c:v>
                </c:pt>
                <c:pt idx="402">
                  <c:v>12.135488925688099</c:v>
                </c:pt>
                <c:pt idx="403">
                  <c:v>12.1053743687721</c:v>
                </c:pt>
                <c:pt idx="404">
                  <c:v>12.108908020769499</c:v>
                </c:pt>
                <c:pt idx="405">
                  <c:v>12.112435666029</c:v>
                </c:pt>
                <c:pt idx="406">
                  <c:v>12.115957304738901</c:v>
                </c:pt>
                <c:pt idx="407">
                  <c:v>12.119472937087499</c:v>
                </c:pt>
                <c:pt idx="408">
                  <c:v>12.122982563262999</c:v>
                </c:pt>
                <c:pt idx="409">
                  <c:v>12.1264861834538</c:v>
                </c:pt>
                <c:pt idx="410">
                  <c:v>12.1299837978481</c:v>
                </c:pt>
                <c:pt idx="411">
                  <c:v>12.133475406634201</c:v>
                </c:pt>
                <c:pt idx="412">
                  <c:v>12.1369610100004</c:v>
                </c:pt>
                <c:pt idx="413">
                  <c:v>12.140440608134799</c:v>
                </c:pt>
                <c:pt idx="414">
                  <c:v>12.143914201225799</c:v>
                </c:pt>
                <c:pt idx="415">
                  <c:v>12.1473817894615</c:v>
                </c:pt>
                <c:pt idx="416">
                  <c:v>12.1508433730303</c:v>
                </c:pt>
                <c:pt idx="417">
                  <c:v>12.1542989521202</c:v>
                </c:pt>
                <c:pt idx="418">
                  <c:v>12.1577485269195</c:v>
                </c:pt>
                <c:pt idx="419">
                  <c:v>12.1611920976164</c:v>
                </c:pt>
                <c:pt idx="420">
                  <c:v>12.164629664399101</c:v>
                </c:pt>
                <c:pt idx="421">
                  <c:v>12.1680612274558</c:v>
                </c:pt>
                <c:pt idx="422">
                  <c:v>12.1714867869747</c:v>
                </c:pt>
                <c:pt idx="423">
                  <c:v>12.1749063431438</c:v>
                </c:pt>
                <c:pt idx="424">
                  <c:v>12.1783198961515</c:v>
                </c:pt>
                <c:pt idx="425">
                  <c:v>12.1817274461857</c:v>
                </c:pt>
                <c:pt idx="426">
                  <c:v>12.1851289934347</c:v>
                </c:pt>
                <c:pt idx="427">
                  <c:v>12.1885245380866</c:v>
                </c:pt>
                <c:pt idx="428">
                  <c:v>12.1919140803295</c:v>
                </c:pt>
                <c:pt idx="429">
                  <c:v>12.195297620351599</c:v>
                </c:pt>
                <c:pt idx="430">
                  <c:v>12.198675158340899</c:v>
                </c:pt>
                <c:pt idx="431">
                  <c:v>12.2020466944855</c:v>
                </c:pt>
                <c:pt idx="432">
                  <c:v>12.2054122289736</c:v>
                </c:pt>
                <c:pt idx="433">
                  <c:v>12.1777587823373</c:v>
                </c:pt>
                <c:pt idx="434">
                  <c:v>12.1813760493307</c:v>
                </c:pt>
                <c:pt idx="435">
                  <c:v>12.184988852186599</c:v>
                </c:pt>
                <c:pt idx="436">
                  <c:v>12.1885971910348</c:v>
                </c:pt>
                <c:pt idx="437">
                  <c:v>12.192201066005399</c:v>
                </c:pt>
                <c:pt idx="438">
                  <c:v>12.195800477228101</c:v>
                </c:pt>
                <c:pt idx="439">
                  <c:v>12.1993954248329</c:v>
                </c:pt>
                <c:pt idx="440">
                  <c:v>12.202985908949699</c:v>
                </c:pt>
                <c:pt idx="441">
                  <c:v>12.206571929708501</c:v>
                </c:pt>
                <c:pt idx="442">
                  <c:v>12.2101534872389</c:v>
                </c:pt>
                <c:pt idx="443">
                  <c:v>12.213730581671101</c:v>
                </c:pt>
                <c:pt idx="444">
                  <c:v>12.2173032131347</c:v>
                </c:pt>
                <c:pt idx="445">
                  <c:v>12.2208713817598</c:v>
                </c:pt>
                <c:pt idx="446">
                  <c:v>12.224435087676101</c:v>
                </c:pt>
                <c:pt idx="447">
                  <c:v>12.2279943310135</c:v>
                </c:pt>
                <c:pt idx="448">
                  <c:v>12.2315491119019</c:v>
                </c:pt>
                <c:pt idx="449">
                  <c:v>12.2350994304711</c:v>
                </c:pt>
                <c:pt idx="450">
                  <c:v>12.2386452868509</c:v>
                </c:pt>
                <c:pt idx="451">
                  <c:v>12.242186681171299</c:v>
                </c:pt>
                <c:pt idx="452">
                  <c:v>12.245723613561999</c:v>
                </c:pt>
                <c:pt idx="453">
                  <c:v>12.249256084152799</c:v>
                </c:pt>
                <c:pt idx="454">
                  <c:v>12.252784093073601</c:v>
                </c:pt>
                <c:pt idx="455">
                  <c:v>12.256307640454301</c:v>
                </c:pt>
                <c:pt idx="456">
                  <c:v>12.2598267264245</c:v>
                </c:pt>
                <c:pt idx="457">
                  <c:v>12.2633413511141</c:v>
                </c:pt>
                <c:pt idx="458">
                  <c:v>12.266851514653</c:v>
                </c:pt>
                <c:pt idx="459">
                  <c:v>12.270357217170901</c:v>
                </c:pt>
                <c:pt idx="460">
                  <c:v>12.2738584587975</c:v>
                </c:pt>
                <c:pt idx="461">
                  <c:v>12.2773552396628</c:v>
                </c:pt>
                <c:pt idx="462">
                  <c:v>12.280847559896401</c:v>
                </c:pt>
                <c:pt idx="463">
                  <c:v>12.284335419628199</c:v>
                </c:pt>
                <c:pt idx="464">
                  <c:v>12.287818818987899</c:v>
                </c:pt>
                <c:pt idx="465">
                  <c:v>12.2912977581052</c:v>
                </c:pt>
                <c:pt idx="466">
                  <c:v>12.294772237109999</c:v>
                </c:pt>
                <c:pt idx="467">
                  <c:v>12.2693824950828</c:v>
                </c:pt>
                <c:pt idx="468">
                  <c:v>12.2730733350409</c:v>
                </c:pt>
                <c:pt idx="469">
                  <c:v>12.276760935390699</c:v>
                </c:pt>
                <c:pt idx="470">
                  <c:v>12.280445296219201</c:v>
                </c:pt>
                <c:pt idx="471">
                  <c:v>12.2841264176134</c:v>
                </c:pt>
                <c:pt idx="472">
                  <c:v>12.2878042996603</c:v>
                </c:pt>
                <c:pt idx="473">
                  <c:v>12.291478942447</c:v>
                </c:pt>
                <c:pt idx="474">
                  <c:v>12.2951503460603</c:v>
                </c:pt>
                <c:pt idx="475">
                  <c:v>12.298818510587401</c:v>
                </c:pt>
                <c:pt idx="476">
                  <c:v>12.3024834361151</c:v>
                </c:pt>
                <c:pt idx="477">
                  <c:v>12.306145122730401</c:v>
                </c:pt>
                <c:pt idx="478">
                  <c:v>12.309803570520399</c:v>
                </c:pt>
                <c:pt idx="479">
                  <c:v>12.313458779571899</c:v>
                </c:pt>
                <c:pt idx="480">
                  <c:v>12.317110749972001</c:v>
                </c:pt>
                <c:pt idx="481">
                  <c:v>12.320759481807499</c:v>
                </c:pt>
                <c:pt idx="482">
                  <c:v>12.324404975165599</c:v>
                </c:pt>
                <c:pt idx="483">
                  <c:v>12.3280472301331</c:v>
                </c:pt>
                <c:pt idx="484">
                  <c:v>12.331686246797</c:v>
                </c:pt>
                <c:pt idx="485">
                  <c:v>12.335322025244199</c:v>
                </c:pt>
                <c:pt idx="486">
                  <c:v>12.338954565561799</c:v>
                </c:pt>
                <c:pt idx="487">
                  <c:v>12.342583867836501</c:v>
                </c:pt>
                <c:pt idx="488">
                  <c:v>12.3462099321554</c:v>
                </c:pt>
                <c:pt idx="489">
                  <c:v>12.349832758605499</c:v>
                </c:pt>
                <c:pt idx="490">
                  <c:v>12.353452347273601</c:v>
                </c:pt>
                <c:pt idx="491">
                  <c:v>12.3570686982467</c:v>
                </c:pt>
                <c:pt idx="492">
                  <c:v>12.360681811611601</c:v>
                </c:pt>
                <c:pt idx="493">
                  <c:v>12.3642916874555</c:v>
                </c:pt>
                <c:pt idx="494">
                  <c:v>12.367898325864999</c:v>
                </c:pt>
                <c:pt idx="495">
                  <c:v>12.371501726927301</c:v>
                </c:pt>
                <c:pt idx="496">
                  <c:v>12.3751018907291</c:v>
                </c:pt>
                <c:pt idx="497">
                  <c:v>12.378698817357501</c:v>
                </c:pt>
                <c:pt idx="498">
                  <c:v>12.382292506899301</c:v>
                </c:pt>
                <c:pt idx="499">
                  <c:v>12.3858829594414</c:v>
                </c:pt>
                <c:pt idx="500">
                  <c:v>12.3894701750707</c:v>
                </c:pt>
              </c:numCache>
            </c:numRef>
          </c:yVal>
          <c:smooth val="0"/>
        </c:ser>
        <c:ser>
          <c:idx val="0"/>
          <c:order val="2"/>
          <c:tx>
            <c:v>Model-rupture</c:v>
          </c:tx>
          <c:marker>
            <c:symbol val="none"/>
          </c:marker>
          <c:xVal>
            <c:numRef>
              <c:f>'CURVATURE-DATA'!$CH$6:$CH$506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'CURVATURE-DATA'!$CM$6:$CM$506</c:f>
              <c:numCache>
                <c:formatCode>General</c:formatCode>
                <c:ptCount val="501"/>
                <c:pt idx="0">
                  <c:v>0</c:v>
                </c:pt>
                <c:pt idx="1">
                  <c:v>2.26786451211118</c:v>
                </c:pt>
                <c:pt idx="2">
                  <c:v>3.4209172027434702</c:v>
                </c:pt>
                <c:pt idx="3">
                  <c:v>2.5305146886381502</c:v>
                </c:pt>
                <c:pt idx="4">
                  <c:v>2.5612264688506099</c:v>
                </c:pt>
                <c:pt idx="5">
                  <c:v>2.8792752179242802</c:v>
                </c:pt>
                <c:pt idx="6">
                  <c:v>3.2833885728273202</c:v>
                </c:pt>
                <c:pt idx="7">
                  <c:v>3.7435078043560299</c:v>
                </c:pt>
                <c:pt idx="8">
                  <c:v>4.21368715482732</c:v>
                </c:pt>
                <c:pt idx="9">
                  <c:v>4.6953102633785901</c:v>
                </c:pt>
                <c:pt idx="10">
                  <c:v>5.1871056437844398</c:v>
                </c:pt>
                <c:pt idx="11">
                  <c:v>5.6842386174531603</c:v>
                </c:pt>
                <c:pt idx="12">
                  <c:v>6.1880998176677204</c:v>
                </c:pt>
                <c:pt idx="13">
                  <c:v>6.6806355644543798</c:v>
                </c:pt>
                <c:pt idx="14">
                  <c:v>7.18283744785509</c:v>
                </c:pt>
                <c:pt idx="15">
                  <c:v>7.68426487410568</c:v>
                </c:pt>
                <c:pt idx="16">
                  <c:v>8.1903596681950699</c:v>
                </c:pt>
                <c:pt idx="17">
                  <c:v>8.6900171950081404</c:v>
                </c:pt>
                <c:pt idx="18">
                  <c:v>9.1891563915875505</c:v>
                </c:pt>
                <c:pt idx="19">
                  <c:v>9.6923165680842196</c:v>
                </c:pt>
                <c:pt idx="20">
                  <c:v>10.1900019432584</c:v>
                </c:pt>
                <c:pt idx="21">
                  <c:v>10.691381147106799</c:v>
                </c:pt>
                <c:pt idx="22">
                  <c:v>11.1877537628573</c:v>
                </c:pt>
                <c:pt idx="23">
                  <c:v>11.6873949681447</c:v>
                </c:pt>
                <c:pt idx="24">
                  <c:v>12.182566033534</c:v>
                </c:pt>
                <c:pt idx="25">
                  <c:v>12.6805079495625</c:v>
                </c:pt>
                <c:pt idx="26">
                  <c:v>13.1776773745389</c:v>
                </c:pt>
                <c:pt idx="27">
                  <c:v>13.6708358920209</c:v>
                </c:pt>
                <c:pt idx="28">
                  <c:v>14.166340635721999</c:v>
                </c:pt>
                <c:pt idx="29">
                  <c:v>14.6610731335529</c:v>
                </c:pt>
                <c:pt idx="30">
                  <c:v>15.155033467217001</c:v>
                </c:pt>
                <c:pt idx="31">
                  <c:v>15.645428880220599</c:v>
                </c:pt>
                <c:pt idx="32">
                  <c:v>16.137755039058401</c:v>
                </c:pt>
                <c:pt idx="33">
                  <c:v>16.6149810087277</c:v>
                </c:pt>
                <c:pt idx="34">
                  <c:v>16.831046213257299</c:v>
                </c:pt>
                <c:pt idx="35">
                  <c:v>17.046339661956502</c:v>
                </c:pt>
                <c:pt idx="36">
                  <c:v>17.260861436456501</c:v>
                </c:pt>
                <c:pt idx="37">
                  <c:v>17.425651328546699</c:v>
                </c:pt>
                <c:pt idx="38">
                  <c:v>17.636895884677699</c:v>
                </c:pt>
                <c:pt idx="39">
                  <c:v>17.8474325457254</c:v>
                </c:pt>
                <c:pt idx="40">
                  <c:v>18.013542916351099</c:v>
                </c:pt>
                <c:pt idx="41">
                  <c:v>18.221294548636799</c:v>
                </c:pt>
                <c:pt idx="42">
                  <c:v>18.428398011963601</c:v>
                </c:pt>
                <c:pt idx="43">
                  <c:v>18.6348533719583</c:v>
                </c:pt>
                <c:pt idx="44">
                  <c:v>18.799879282319601</c:v>
                </c:pt>
                <c:pt idx="45">
                  <c:v>19.002060815068798</c:v>
                </c:pt>
                <c:pt idx="46">
                  <c:v>19.2055500072378</c:v>
                </c:pt>
                <c:pt idx="47">
                  <c:v>19.408446998519601</c:v>
                </c:pt>
                <c:pt idx="48">
                  <c:v>19.6107518475322</c:v>
                </c:pt>
                <c:pt idx="49">
                  <c:v>19.775552716631399</c:v>
                </c:pt>
                <c:pt idx="50">
                  <c:v>19.975998389387801</c:v>
                </c:pt>
                <c:pt idx="51">
                  <c:v>20.175904049654399</c:v>
                </c:pt>
                <c:pt idx="52">
                  <c:v>20.375269749662699</c:v>
                </c:pt>
                <c:pt idx="53">
                  <c:v>20.574095541637</c:v>
                </c:pt>
                <c:pt idx="54">
                  <c:v>20.772381477794699</c:v>
                </c:pt>
                <c:pt idx="55">
                  <c:v>20.970127610346001</c:v>
                </c:pt>
                <c:pt idx="56">
                  <c:v>21.1357756850838</c:v>
                </c:pt>
                <c:pt idx="57">
                  <c:v>21.332191557055399</c:v>
                </c:pt>
                <c:pt idx="58">
                  <c:v>21.526601170228101</c:v>
                </c:pt>
                <c:pt idx="59">
                  <c:v>21.722008511288301</c:v>
                </c:pt>
                <c:pt idx="60">
                  <c:v>21.916924717093199</c:v>
                </c:pt>
                <c:pt idx="61">
                  <c:v>22.111349834028101</c:v>
                </c:pt>
                <c:pt idx="62">
                  <c:v>22.3052839084726</c:v>
                </c:pt>
                <c:pt idx="63">
                  <c:v>22.498726986799799</c:v>
                </c:pt>
                <c:pt idx="64">
                  <c:v>22.691679115377099</c:v>
                </c:pt>
                <c:pt idx="65">
                  <c:v>22.884140340565502</c:v>
                </c:pt>
                <c:pt idx="66">
                  <c:v>23.076110708720201</c:v>
                </c:pt>
                <c:pt idx="67">
                  <c:v>23.245460863137001</c:v>
                </c:pt>
                <c:pt idx="68">
                  <c:v>23.436759850211502</c:v>
                </c:pt>
                <c:pt idx="69">
                  <c:v>23.627613149639199</c:v>
                </c:pt>
                <c:pt idx="70">
                  <c:v>23.8180208024995</c:v>
                </c:pt>
                <c:pt idx="71">
                  <c:v>24.007982849866501</c:v>
                </c:pt>
                <c:pt idx="72">
                  <c:v>24.197499332809301</c:v>
                </c:pt>
                <c:pt idx="73">
                  <c:v>24.3865702923916</c:v>
                </c:pt>
                <c:pt idx="74">
                  <c:v>24.575195769671801</c:v>
                </c:pt>
                <c:pt idx="75">
                  <c:v>24.763375805703099</c:v>
                </c:pt>
                <c:pt idx="76">
                  <c:v>24.951110441533601</c:v>
                </c:pt>
                <c:pt idx="77">
                  <c:v>25.1383997182058</c:v>
                </c:pt>
                <c:pt idx="78">
                  <c:v>25.3252436767572</c:v>
                </c:pt>
                <c:pt idx="79">
                  <c:v>25.511642358220001</c:v>
                </c:pt>
                <c:pt idx="80">
                  <c:v>25.696529631380301</c:v>
                </c:pt>
                <c:pt idx="81">
                  <c:v>25.882024554588501</c:v>
                </c:pt>
                <c:pt idx="82">
                  <c:v>26.067074323773099</c:v>
                </c:pt>
                <c:pt idx="83">
                  <c:v>26.251678979945499</c:v>
                </c:pt>
                <c:pt idx="84">
                  <c:v>26.435838564111499</c:v>
                </c:pt>
                <c:pt idx="85">
                  <c:v>26.619553117271799</c:v>
                </c:pt>
                <c:pt idx="86">
                  <c:v>26.802822680421801</c:v>
                </c:pt>
                <c:pt idx="87">
                  <c:v>26.985647294551899</c:v>
                </c:pt>
                <c:pt idx="88">
                  <c:v>27.168027000647001</c:v>
                </c:pt>
                <c:pt idx="89">
                  <c:v>27.349961839686699</c:v>
                </c:pt>
                <c:pt idx="90">
                  <c:v>27.531451852645599</c:v>
                </c:pt>
                <c:pt idx="91">
                  <c:v>27.712497080493002</c:v>
                </c:pt>
                <c:pt idx="92">
                  <c:v>27.8930975641928</c:v>
                </c:pt>
                <c:pt idx="93">
                  <c:v>28.073253344703701</c:v>
                </c:pt>
                <c:pt idx="94">
                  <c:v>28.252964462979399</c:v>
                </c:pt>
                <c:pt idx="95">
                  <c:v>28.432230959968098</c:v>
                </c:pt>
                <c:pt idx="96">
                  <c:v>28.611052876612899</c:v>
                </c:pt>
                <c:pt idx="97">
                  <c:v>28.789430253851499</c:v>
                </c:pt>
                <c:pt idx="98">
                  <c:v>28.967363132616601</c:v>
                </c:pt>
                <c:pt idx="99">
                  <c:v>29.144851553835501</c:v>
                </c:pt>
                <c:pt idx="100">
                  <c:v>29.321895558430299</c:v>
                </c:pt>
                <c:pt idx="101">
                  <c:v>29.498495187317999</c:v>
                </c:pt>
                <c:pt idx="102">
                  <c:v>29.674650481410101</c:v>
                </c:pt>
                <c:pt idx="103">
                  <c:v>29.850361481613099</c:v>
                </c:pt>
                <c:pt idx="104">
                  <c:v>30.0256282288282</c:v>
                </c:pt>
                <c:pt idx="105">
                  <c:v>30.200450763951299</c:v>
                </c:pt>
                <c:pt idx="106">
                  <c:v>30.374829127873198</c:v>
                </c:pt>
                <c:pt idx="107">
                  <c:v>30.548763361479399</c:v>
                </c:pt>
                <c:pt idx="108">
                  <c:v>30.722253505650102</c:v>
                </c:pt>
                <c:pt idx="109">
                  <c:v>30.895299601260501</c:v>
                </c:pt>
                <c:pt idx="110">
                  <c:v>31.067901689180399</c:v>
                </c:pt>
                <c:pt idx="111">
                  <c:v>31.2400598102742</c:v>
                </c:pt>
                <c:pt idx="112">
                  <c:v>31.4117740054016</c:v>
                </c:pt>
                <c:pt idx="113">
                  <c:v>31.583044315416601</c:v>
                </c:pt>
                <c:pt idx="114">
                  <c:v>31.7538707811681</c:v>
                </c:pt>
                <c:pt idx="115">
                  <c:v>31.9242534434999</c:v>
                </c:pt>
                <c:pt idx="116">
                  <c:v>32.094192343250498</c:v>
                </c:pt>
                <c:pt idx="117">
                  <c:v>32.263687521253097</c:v>
                </c:pt>
                <c:pt idx="118">
                  <c:v>32.381743977467302</c:v>
                </c:pt>
                <c:pt idx="119">
                  <c:v>32.547751770644503</c:v>
                </c:pt>
                <c:pt idx="120">
                  <c:v>32.713271200961202</c:v>
                </c:pt>
                <c:pt idx="121">
                  <c:v>32.878302314439502</c:v>
                </c:pt>
                <c:pt idx="122">
                  <c:v>33.042845157095798</c:v>
                </c:pt>
                <c:pt idx="123">
                  <c:v>33.206899774940197</c:v>
                </c:pt>
                <c:pt idx="124">
                  <c:v>33.370466213976997</c:v>
                </c:pt>
                <c:pt idx="125">
                  <c:v>33.533544520204202</c:v>
                </c:pt>
                <c:pt idx="126">
                  <c:v>33.696134739614102</c:v>
                </c:pt>
                <c:pt idx="127">
                  <c:v>33.858236918192702</c:v>
                </c:pt>
                <c:pt idx="128">
                  <c:v>34.019851101920203</c:v>
                </c:pt>
                <c:pt idx="129">
                  <c:v>34.180977336770702</c:v>
                </c:pt>
                <c:pt idx="130">
                  <c:v>34.341615668712201</c:v>
                </c:pt>
                <c:pt idx="131">
                  <c:v>34.501766143706902</c:v>
                </c:pt>
                <c:pt idx="132">
                  <c:v>34.574460081225098</c:v>
                </c:pt>
                <c:pt idx="133">
                  <c:v>34.7302223699281</c:v>
                </c:pt>
                <c:pt idx="134">
                  <c:v>34.884806055720397</c:v>
                </c:pt>
                <c:pt idx="135">
                  <c:v>35.039492196202403</c:v>
                </c:pt>
                <c:pt idx="136">
                  <c:v>35.1936427389344</c:v>
                </c:pt>
                <c:pt idx="137">
                  <c:v>35.347257735555502</c:v>
                </c:pt>
                <c:pt idx="138">
                  <c:v>35.208456784925801</c:v>
                </c:pt>
                <c:pt idx="139">
                  <c:v>35.362671121587297</c:v>
                </c:pt>
                <c:pt idx="140">
                  <c:v>35.516398014690097</c:v>
                </c:pt>
                <c:pt idx="141">
                  <c:v>35.385615112673101</c:v>
                </c:pt>
                <c:pt idx="142">
                  <c:v>35.539965426981098</c:v>
                </c:pt>
                <c:pt idx="143">
                  <c:v>35.693873079377703</c:v>
                </c:pt>
                <c:pt idx="144">
                  <c:v>35.847338110555597</c:v>
                </c:pt>
                <c:pt idx="145">
                  <c:v>35.725813033770102</c:v>
                </c:pt>
                <c:pt idx="146">
                  <c:v>35.879958727085999</c:v>
                </c:pt>
                <c:pt idx="147">
                  <c:v>36.033703412730802</c:v>
                </c:pt>
                <c:pt idx="148">
                  <c:v>35.920502069999003</c:v>
                </c:pt>
                <c:pt idx="149">
                  <c:v>36.074932819345001</c:v>
                </c:pt>
                <c:pt idx="150">
                  <c:v>36.2290011651829</c:v>
                </c:pt>
                <c:pt idx="151">
                  <c:v>36.382707139202303</c:v>
                </c:pt>
                <c:pt idx="152">
                  <c:v>36.447967941002197</c:v>
                </c:pt>
                <c:pt idx="153">
                  <c:v>36.433507985905599</c:v>
                </c:pt>
                <c:pt idx="154">
                  <c:v>36.587608506986498</c:v>
                </c:pt>
                <c:pt idx="155">
                  <c:v>36.741382424535097</c:v>
                </c:pt>
                <c:pt idx="156">
                  <c:v>36.8089263255969</c:v>
                </c:pt>
                <c:pt idx="157">
                  <c:v>36.964096608214099</c:v>
                </c:pt>
                <c:pt idx="158">
                  <c:v>37.118973310410198</c:v>
                </c:pt>
                <c:pt idx="159">
                  <c:v>37.1101931474388</c:v>
                </c:pt>
                <c:pt idx="160">
                  <c:v>37.179693094111201</c:v>
                </c:pt>
                <c:pt idx="161">
                  <c:v>37.334971658396299</c:v>
                </c:pt>
                <c:pt idx="162">
                  <c:v>37.489987114717103</c:v>
                </c:pt>
                <c:pt idx="163">
                  <c:v>37.644739484310001</c:v>
                </c:pt>
                <c:pt idx="164">
                  <c:v>37.799228788409401</c:v>
                </c:pt>
                <c:pt idx="165">
                  <c:v>37.716191440755097</c:v>
                </c:pt>
                <c:pt idx="166">
                  <c:v>37.8714123517736</c:v>
                </c:pt>
                <c:pt idx="167">
                  <c:v>38.026398205945597</c:v>
                </c:pt>
                <c:pt idx="168">
                  <c:v>38.181149021716202</c:v>
                </c:pt>
                <c:pt idx="169">
                  <c:v>38.335664817528396</c:v>
                </c:pt>
                <c:pt idx="170">
                  <c:v>38.263687278923904</c:v>
                </c:pt>
                <c:pt idx="171">
                  <c:v>38.418959961019603</c:v>
                </c:pt>
                <c:pt idx="172">
                  <c:v>38.574023327317398</c:v>
                </c:pt>
                <c:pt idx="173">
                  <c:v>38.728877393772599</c:v>
                </c:pt>
                <c:pt idx="174">
                  <c:v>38.883522176339099</c:v>
                </c:pt>
                <c:pt idx="175">
                  <c:v>38.961824306295298</c:v>
                </c:pt>
                <c:pt idx="176">
                  <c:v>39.117693512724003</c:v>
                </c:pt>
                <c:pt idx="177">
                  <c:v>39.133508544674001</c:v>
                </c:pt>
                <c:pt idx="178">
                  <c:v>39.288554700232503</c:v>
                </c:pt>
                <c:pt idx="179">
                  <c:v>39.443415130000297</c:v>
                </c:pt>
                <c:pt idx="180">
                  <c:v>39.523640199041203</c:v>
                </c:pt>
                <c:pt idx="181">
                  <c:v>39.6796669626629</c:v>
                </c:pt>
                <c:pt idx="182">
                  <c:v>39.8355294844987</c:v>
                </c:pt>
                <c:pt idx="183">
                  <c:v>39.991227776331399</c:v>
                </c:pt>
                <c:pt idx="184">
                  <c:v>40.146761849943097</c:v>
                </c:pt>
                <c:pt idx="185">
                  <c:v>40.302131717114399</c:v>
                </c:pt>
                <c:pt idx="186">
                  <c:v>39.7002844908125</c:v>
                </c:pt>
                <c:pt idx="187">
                  <c:v>39.575030602746601</c:v>
                </c:pt>
                <c:pt idx="188">
                  <c:v>39.448404646992302</c:v>
                </c:pt>
                <c:pt idx="189">
                  <c:v>39.5774348226021</c:v>
                </c:pt>
                <c:pt idx="190">
                  <c:v>39.447577046280998</c:v>
                </c:pt>
                <c:pt idx="191">
                  <c:v>39.316433861382102</c:v>
                </c:pt>
                <c:pt idx="192">
                  <c:v>38.606576242392002</c:v>
                </c:pt>
                <c:pt idx="193">
                  <c:v>38.475689936069003</c:v>
                </c:pt>
                <c:pt idx="194">
                  <c:v>38.595044070422702</c:v>
                </c:pt>
                <c:pt idx="195">
                  <c:v>38.461246125577397</c:v>
                </c:pt>
                <c:pt idx="196">
                  <c:v>38.326390926505297</c:v>
                </c:pt>
                <c:pt idx="197">
                  <c:v>38.1905156084322</c:v>
                </c:pt>
                <c:pt idx="198">
                  <c:v>37.737439044939997</c:v>
                </c:pt>
                <c:pt idx="199">
                  <c:v>37.601730373279899</c:v>
                </c:pt>
                <c:pt idx="200">
                  <c:v>37.465153776004797</c:v>
                </c:pt>
                <c:pt idx="201">
                  <c:v>37.573427240973402</c:v>
                </c:pt>
                <c:pt idx="202">
                  <c:v>37.4343177096004</c:v>
                </c:pt>
                <c:pt idx="203">
                  <c:v>37.294426903171299</c:v>
                </c:pt>
                <c:pt idx="204">
                  <c:v>37.153791955581298</c:v>
                </c:pt>
                <c:pt idx="205">
                  <c:v>36.7049564588335</c:v>
                </c:pt>
                <c:pt idx="206">
                  <c:v>36.565129815645101</c:v>
                </c:pt>
                <c:pt idx="207">
                  <c:v>36.664568324151702</c:v>
                </c:pt>
                <c:pt idx="208">
                  <c:v>36.522534766427398</c:v>
                </c:pt>
                <c:pt idx="209">
                  <c:v>36.379957195080401</c:v>
                </c:pt>
                <c:pt idx="210">
                  <c:v>36.476085063758298</c:v>
                </c:pt>
                <c:pt idx="211">
                  <c:v>36.331411994211599</c:v>
                </c:pt>
                <c:pt idx="212">
                  <c:v>36.186281558120299</c:v>
                </c:pt>
                <c:pt idx="213">
                  <c:v>35.742252230705702</c:v>
                </c:pt>
                <c:pt idx="214">
                  <c:v>35.598614932781601</c:v>
                </c:pt>
                <c:pt idx="215">
                  <c:v>35.688039871951197</c:v>
                </c:pt>
                <c:pt idx="216">
                  <c:v>35.542580627545803</c:v>
                </c:pt>
                <c:pt idx="217">
                  <c:v>35.630408629420003</c:v>
                </c:pt>
                <c:pt idx="218">
                  <c:v>35.483189336506101</c:v>
                </c:pt>
                <c:pt idx="219">
                  <c:v>35.335760841559299</c:v>
                </c:pt>
                <c:pt idx="220">
                  <c:v>35.420515353343497</c:v>
                </c:pt>
                <c:pt idx="221">
                  <c:v>34.979969046127501</c:v>
                </c:pt>
                <c:pt idx="222">
                  <c:v>34.833159643264501</c:v>
                </c:pt>
                <c:pt idx="223">
                  <c:v>34.914557125268502</c:v>
                </c:pt>
                <c:pt idx="224">
                  <c:v>34.766270868997502</c:v>
                </c:pt>
                <c:pt idx="225">
                  <c:v>34.617985072552798</c:v>
                </c:pt>
                <c:pt idx="226">
                  <c:v>34.696467778573897</c:v>
                </c:pt>
                <c:pt idx="227">
                  <c:v>34.546816533828299</c:v>
                </c:pt>
                <c:pt idx="228">
                  <c:v>34.623824658743999</c:v>
                </c:pt>
                <c:pt idx="229">
                  <c:v>34.1890119309166</c:v>
                </c:pt>
                <c:pt idx="230">
                  <c:v>34.040674363953002</c:v>
                </c:pt>
                <c:pt idx="231">
                  <c:v>34.1144990020519</c:v>
                </c:pt>
                <c:pt idx="232">
                  <c:v>33.9650271282053</c:v>
                </c:pt>
                <c:pt idx="233">
                  <c:v>34.037447442787901</c:v>
                </c:pt>
                <c:pt idx="234">
                  <c:v>33.886903153594403</c:v>
                </c:pt>
                <c:pt idx="235">
                  <c:v>33.9579315339357</c:v>
                </c:pt>
                <c:pt idx="236">
                  <c:v>33.8063767209293</c:v>
                </c:pt>
                <c:pt idx="237">
                  <c:v>33.876025556302203</c:v>
                </c:pt>
                <c:pt idx="238">
                  <c:v>33.723522111014901</c:v>
                </c:pt>
                <c:pt idx="239">
                  <c:v>33.298076535797598</c:v>
                </c:pt>
                <c:pt idx="240">
                  <c:v>33.364718911753201</c:v>
                </c:pt>
                <c:pt idx="241">
                  <c:v>33.214431145696899</c:v>
                </c:pt>
                <c:pt idx="242">
                  <c:v>33.279761884829703</c:v>
                </c:pt>
                <c:pt idx="243">
                  <c:v>33.345040678272802</c:v>
                </c:pt>
                <c:pt idx="244">
                  <c:v>33.192785764772303</c:v>
                </c:pt>
                <c:pt idx="245">
                  <c:v>33.256765313724003</c:v>
                </c:pt>
                <c:pt idx="246">
                  <c:v>33.1038648273246</c:v>
                </c:pt>
                <c:pt idx="247">
                  <c:v>33.166557518525501</c:v>
                </c:pt>
                <c:pt idx="248">
                  <c:v>33.013073348227202</c:v>
                </c:pt>
                <c:pt idx="249">
                  <c:v>32.806495698564902</c:v>
                </c:pt>
                <c:pt idx="250">
                  <c:v>32.655228349463897</c:v>
                </c:pt>
                <c:pt idx="251">
                  <c:v>32.715049692483497</c:v>
                </c:pt>
                <c:pt idx="252">
                  <c:v>32.563375777032</c:v>
                </c:pt>
                <c:pt idx="253">
                  <c:v>32.621976009868803</c:v>
                </c:pt>
                <c:pt idx="254">
                  <c:v>32.680532432836799</c:v>
                </c:pt>
                <c:pt idx="255">
                  <c:v>32.527348922179598</c:v>
                </c:pt>
                <c:pt idx="256">
                  <c:v>32.584696624080301</c:v>
                </c:pt>
                <c:pt idx="257">
                  <c:v>32.431242700871998</c:v>
                </c:pt>
                <c:pt idx="258">
                  <c:v>32.4873940663025</c:v>
                </c:pt>
                <c:pt idx="259">
                  <c:v>32.543501633154399</c:v>
                </c:pt>
                <c:pt idx="260">
                  <c:v>32.129508240662403</c:v>
                </c:pt>
                <c:pt idx="261">
                  <c:v>31.978580638126701</c:v>
                </c:pt>
                <c:pt idx="262">
                  <c:v>32.0320474379674</c:v>
                </c:pt>
                <c:pt idx="263">
                  <c:v>32.085477563072303</c:v>
                </c:pt>
                <c:pt idx="264">
                  <c:v>31.933420662115001</c:v>
                </c:pt>
                <c:pt idx="265">
                  <c:v>31.985718212893399</c:v>
                </c:pt>
                <c:pt idx="266">
                  <c:v>32.037979094360601</c:v>
                </c:pt>
                <c:pt idx="267">
                  <c:v>31.884879540210498</c:v>
                </c:pt>
                <c:pt idx="268">
                  <c:v>31.9360202337643</c:v>
                </c:pt>
                <c:pt idx="269">
                  <c:v>31.987124263430299</c:v>
                </c:pt>
                <c:pt idx="270">
                  <c:v>31.833068701313</c:v>
                </c:pt>
                <c:pt idx="271">
                  <c:v>31.883064929476301</c:v>
                </c:pt>
                <c:pt idx="272">
                  <c:v>31.479425739875701</c:v>
                </c:pt>
                <c:pt idx="273">
                  <c:v>31.527987623478399</c:v>
                </c:pt>
                <c:pt idx="274">
                  <c:v>31.576519060382701</c:v>
                </c:pt>
                <c:pt idx="275">
                  <c:v>31.424934567709599</c:v>
                </c:pt>
                <c:pt idx="276">
                  <c:v>31.472407763061099</c:v>
                </c:pt>
                <c:pt idx="277">
                  <c:v>31.519850516012799</c:v>
                </c:pt>
                <c:pt idx="278">
                  <c:v>31.367625693396501</c:v>
                </c:pt>
                <c:pt idx="279">
                  <c:v>31.414022588956598</c:v>
                </c:pt>
                <c:pt idx="280">
                  <c:v>31.460389046414601</c:v>
                </c:pt>
                <c:pt idx="281">
                  <c:v>31.307610535703301</c:v>
                </c:pt>
                <c:pt idx="282">
                  <c:v>31.352943519929301</c:v>
                </c:pt>
                <c:pt idx="283">
                  <c:v>31.398246070350002</c:v>
                </c:pt>
                <c:pt idx="284">
                  <c:v>31.2450005133893</c:v>
                </c:pt>
                <c:pt idx="285">
                  <c:v>31.0461486459523</c:v>
                </c:pt>
                <c:pt idx="286">
                  <c:v>31.090060105576399</c:v>
                </c:pt>
                <c:pt idx="287">
                  <c:v>30.9396517408195</c:v>
                </c:pt>
                <c:pt idx="288">
                  <c:v>30.982577634107798</c:v>
                </c:pt>
                <c:pt idx="289">
                  <c:v>31.025478483226799</c:v>
                </c:pt>
                <c:pt idx="290">
                  <c:v>30.874842001298799</c:v>
                </c:pt>
                <c:pt idx="291">
                  <c:v>30.9167696663818</c:v>
                </c:pt>
                <c:pt idx="292">
                  <c:v>30.958672290662602</c:v>
                </c:pt>
                <c:pt idx="293">
                  <c:v>31.0005498752632</c:v>
                </c:pt>
                <c:pt idx="294">
                  <c:v>30.848836153163301</c:v>
                </c:pt>
                <c:pt idx="295">
                  <c:v>30.889752938270799</c:v>
                </c:pt>
                <c:pt idx="296">
                  <c:v>30.9306446870645</c:v>
                </c:pt>
                <c:pt idx="297">
                  <c:v>30.971511400666401</c:v>
                </c:pt>
                <c:pt idx="298">
                  <c:v>30.818831836433102</c:v>
                </c:pt>
                <c:pt idx="299">
                  <c:v>30.858750135082399</c:v>
                </c:pt>
                <c:pt idx="300">
                  <c:v>30.474475741947099</c:v>
                </c:pt>
                <c:pt idx="301">
                  <c:v>30.513136452863201</c:v>
                </c:pt>
                <c:pt idx="302">
                  <c:v>30.5517767660074</c:v>
                </c:pt>
                <c:pt idx="303">
                  <c:v>30.590396682247999</c:v>
                </c:pt>
                <c:pt idx="304">
                  <c:v>30.441371386377401</c:v>
                </c:pt>
                <c:pt idx="305">
                  <c:v>30.479089290176699</c:v>
                </c:pt>
                <c:pt idx="306">
                  <c:v>30.516786799677298</c:v>
                </c:pt>
                <c:pt idx="307">
                  <c:v>30.5544639157477</c:v>
                </c:pt>
                <c:pt idx="308">
                  <c:v>30.592120639255999</c:v>
                </c:pt>
                <c:pt idx="309">
                  <c:v>30.4416500983879</c:v>
                </c:pt>
                <c:pt idx="310">
                  <c:v>30.478417193701802</c:v>
                </c:pt>
                <c:pt idx="311">
                  <c:v>30.515163899057899</c:v>
                </c:pt>
                <c:pt idx="312">
                  <c:v>30.5518902153241</c:v>
                </c:pt>
                <c:pt idx="313">
                  <c:v>30.400967439839</c:v>
                </c:pt>
                <c:pt idx="314">
                  <c:v>30.436816510419799</c:v>
                </c:pt>
                <c:pt idx="315">
                  <c:v>30.4726451945142</c:v>
                </c:pt>
                <c:pt idx="316">
                  <c:v>30.097423380674599</c:v>
                </c:pt>
                <c:pt idx="317">
                  <c:v>30.132071394652201</c:v>
                </c:pt>
                <c:pt idx="318">
                  <c:v>30.1667029799452</c:v>
                </c:pt>
                <c:pt idx="319">
                  <c:v>30.201318137216099</c:v>
                </c:pt>
                <c:pt idx="320">
                  <c:v>30.2359168671275</c:v>
                </c:pt>
                <c:pt idx="321">
                  <c:v>30.088096375049599</c:v>
                </c:pt>
                <c:pt idx="322">
                  <c:v>30.1218629088151</c:v>
                </c:pt>
                <c:pt idx="323">
                  <c:v>30.155613017208498</c:v>
                </c:pt>
                <c:pt idx="324">
                  <c:v>30.189346700892099</c:v>
                </c:pt>
                <c:pt idx="325">
                  <c:v>30.0414858502097</c:v>
                </c:pt>
                <c:pt idx="326">
                  <c:v>30.074399718611598</c:v>
                </c:pt>
                <c:pt idx="327">
                  <c:v>30.107297164290699</c:v>
                </c:pt>
                <c:pt idx="328">
                  <c:v>30.140178187909299</c:v>
                </c:pt>
                <c:pt idx="329">
                  <c:v>30.1730427901296</c:v>
                </c:pt>
                <c:pt idx="330">
                  <c:v>30.024461958504599</c:v>
                </c:pt>
                <c:pt idx="331">
                  <c:v>30.056519127630398</c:v>
                </c:pt>
                <c:pt idx="332">
                  <c:v>30.088559877344402</c:v>
                </c:pt>
                <c:pt idx="333">
                  <c:v>30.1205842083085</c:v>
                </c:pt>
                <c:pt idx="334">
                  <c:v>29.755723038251102</c:v>
                </c:pt>
                <c:pt idx="335">
                  <c:v>29.7866459393185</c:v>
                </c:pt>
                <c:pt idx="336">
                  <c:v>29.817555771500501</c:v>
                </c:pt>
                <c:pt idx="337">
                  <c:v>29.848452535294602</c:v>
                </c:pt>
                <c:pt idx="338">
                  <c:v>29.879336231198799</c:v>
                </c:pt>
                <c:pt idx="339">
                  <c:v>29.910206859710598</c:v>
                </c:pt>
                <c:pt idx="340">
                  <c:v>29.764512561693699</c:v>
                </c:pt>
                <c:pt idx="341">
                  <c:v>29.794619591324601</c:v>
                </c:pt>
                <c:pt idx="342">
                  <c:v>29.824713555055901</c:v>
                </c:pt>
                <c:pt idx="343">
                  <c:v>29.854794453385399</c:v>
                </c:pt>
                <c:pt idx="344">
                  <c:v>29.884862286810598</c:v>
                </c:pt>
                <c:pt idx="345">
                  <c:v>29.738947438180201</c:v>
                </c:pt>
                <c:pt idx="346">
                  <c:v>29.768264053265099</c:v>
                </c:pt>
                <c:pt idx="347">
                  <c:v>29.797567604938202</c:v>
                </c:pt>
                <c:pt idx="348">
                  <c:v>29.826858093696899</c:v>
                </c:pt>
                <c:pt idx="349">
                  <c:v>29.856135520038698</c:v>
                </c:pt>
                <c:pt idx="350">
                  <c:v>29.885399884460998</c:v>
                </c:pt>
                <c:pt idx="351">
                  <c:v>29.7386748529883</c:v>
                </c:pt>
                <c:pt idx="352">
                  <c:v>29.7672003806044</c:v>
                </c:pt>
                <c:pt idx="353">
                  <c:v>29.795712847792899</c:v>
                </c:pt>
                <c:pt idx="354">
                  <c:v>29.612466944065101</c:v>
                </c:pt>
                <c:pt idx="355">
                  <c:v>29.640646417658701</c:v>
                </c:pt>
                <c:pt idx="356">
                  <c:v>29.498087134007001</c:v>
                </c:pt>
                <c:pt idx="357">
                  <c:v>29.525558139100699</c:v>
                </c:pt>
                <c:pt idx="358">
                  <c:v>29.5530188921602</c:v>
                </c:pt>
                <c:pt idx="359">
                  <c:v>29.5804693935529</c:v>
                </c:pt>
                <c:pt idx="360">
                  <c:v>29.607909643646199</c:v>
                </c:pt>
                <c:pt idx="361">
                  <c:v>29.635339642807502</c:v>
                </c:pt>
                <c:pt idx="362">
                  <c:v>29.492383061489601</c:v>
                </c:pt>
                <c:pt idx="363">
                  <c:v>29.519116972125001</c:v>
                </c:pt>
                <c:pt idx="364">
                  <c:v>29.5458406329304</c:v>
                </c:pt>
                <c:pt idx="365">
                  <c:v>29.5725540442732</c:v>
                </c:pt>
                <c:pt idx="366">
                  <c:v>29.599257206520701</c:v>
                </c:pt>
                <c:pt idx="367">
                  <c:v>29.625950120040201</c:v>
                </c:pt>
                <c:pt idx="368">
                  <c:v>29.482757136626201</c:v>
                </c:pt>
                <c:pt idx="369">
                  <c:v>29.508766341592299</c:v>
                </c:pt>
                <c:pt idx="370">
                  <c:v>29.5347652989322</c:v>
                </c:pt>
                <c:pt idx="371">
                  <c:v>29.560754009012999</c:v>
                </c:pt>
                <c:pt idx="372">
                  <c:v>29.586732472201899</c:v>
                </c:pt>
                <c:pt idx="373">
                  <c:v>29.612700688866099</c:v>
                </c:pt>
                <c:pt idx="374">
                  <c:v>29.638658659372801</c:v>
                </c:pt>
                <c:pt idx="375">
                  <c:v>29.494729087004298</c:v>
                </c:pt>
                <c:pt idx="376">
                  <c:v>29.5200157296632</c:v>
                </c:pt>
                <c:pt idx="377">
                  <c:v>29.343126539530601</c:v>
                </c:pt>
                <c:pt idx="378">
                  <c:v>29.368101748752299</c:v>
                </c:pt>
                <c:pt idx="379">
                  <c:v>29.393069039893899</c:v>
                </c:pt>
                <c:pt idx="380">
                  <c:v>29.418028413221499</c:v>
                </c:pt>
                <c:pt idx="381">
                  <c:v>29.442979869000901</c:v>
                </c:pt>
                <c:pt idx="382">
                  <c:v>29.302945185648198</c:v>
                </c:pt>
                <c:pt idx="383">
                  <c:v>29.327254721625401</c:v>
                </c:pt>
                <c:pt idx="384">
                  <c:v>29.351556340852401</c:v>
                </c:pt>
                <c:pt idx="385">
                  <c:v>29.3758500435952</c:v>
                </c:pt>
                <c:pt idx="386">
                  <c:v>29.400135830119702</c:v>
                </c:pt>
                <c:pt idx="387">
                  <c:v>29.4244137006919</c:v>
                </c:pt>
                <c:pt idx="388">
                  <c:v>29.448683655577501</c:v>
                </c:pt>
                <c:pt idx="389">
                  <c:v>29.308398969456199</c:v>
                </c:pt>
                <c:pt idx="390">
                  <c:v>29.332039383827599</c:v>
                </c:pt>
                <c:pt idx="391">
                  <c:v>29.355671883310201</c:v>
                </c:pt>
                <c:pt idx="392">
                  <c:v>29.379296468169901</c:v>
                </c:pt>
                <c:pt idx="393">
                  <c:v>29.4029131386724</c:v>
                </c:pt>
                <c:pt idx="394">
                  <c:v>29.426521895083699</c:v>
                </c:pt>
                <c:pt idx="395">
                  <c:v>29.450122737669499</c:v>
                </c:pt>
                <c:pt idx="396">
                  <c:v>29.309773695282999</c:v>
                </c:pt>
                <c:pt idx="397">
                  <c:v>29.3327573766414</c:v>
                </c:pt>
                <c:pt idx="398">
                  <c:v>29.355733144971701</c:v>
                </c:pt>
                <c:pt idx="399">
                  <c:v>29.3787010005396</c:v>
                </c:pt>
                <c:pt idx="400">
                  <c:v>29.401660943611098</c:v>
                </c:pt>
                <c:pt idx="401">
                  <c:v>29.424399206917499</c:v>
                </c:pt>
                <c:pt idx="402">
                  <c:v>29.447342792707001</c:v>
                </c:pt>
                <c:pt idx="403">
                  <c:v>29.273762444358201</c:v>
                </c:pt>
                <c:pt idx="404">
                  <c:v>29.296405305442601</c:v>
                </c:pt>
                <c:pt idx="405">
                  <c:v>29.319042159788999</c:v>
                </c:pt>
                <c:pt idx="406">
                  <c:v>29.181766651227299</c:v>
                </c:pt>
                <c:pt idx="407">
                  <c:v>29.203814909418799</c:v>
                </c:pt>
                <c:pt idx="408">
                  <c:v>29.2258571614374</c:v>
                </c:pt>
                <c:pt idx="409">
                  <c:v>29.247893407471199</c:v>
                </c:pt>
                <c:pt idx="410">
                  <c:v>29.269923647708499</c:v>
                </c:pt>
                <c:pt idx="411">
                  <c:v>29.291947882337599</c:v>
                </c:pt>
                <c:pt idx="412">
                  <c:v>29.313966111546701</c:v>
                </c:pt>
                <c:pt idx="413">
                  <c:v>29.3359783355241</c:v>
                </c:pt>
                <c:pt idx="414">
                  <c:v>29.357984554458099</c:v>
                </c:pt>
                <c:pt idx="415">
                  <c:v>29.220025022464899</c:v>
                </c:pt>
                <c:pt idx="416">
                  <c:v>29.241455024197698</c:v>
                </c:pt>
                <c:pt idx="417">
                  <c:v>29.262879021451699</c:v>
                </c:pt>
                <c:pt idx="418">
                  <c:v>29.284297014415099</c:v>
                </c:pt>
                <c:pt idx="419">
                  <c:v>29.3057090032761</c:v>
                </c:pt>
                <c:pt idx="420">
                  <c:v>29.327114988222899</c:v>
                </c:pt>
                <c:pt idx="421">
                  <c:v>29.348514969443599</c:v>
                </c:pt>
                <c:pt idx="422">
                  <c:v>29.3699089471265</c:v>
                </c:pt>
                <c:pt idx="423">
                  <c:v>29.232058377958701</c:v>
                </c:pt>
                <c:pt idx="424">
                  <c:v>29.252888517016501</c:v>
                </c:pt>
                <c:pt idx="425">
                  <c:v>29.273712653100901</c:v>
                </c:pt>
                <c:pt idx="426">
                  <c:v>29.294530786400099</c:v>
                </c:pt>
                <c:pt idx="427">
                  <c:v>29.3153429171022</c:v>
                </c:pt>
                <c:pt idx="428">
                  <c:v>29.336149045395299</c:v>
                </c:pt>
                <c:pt idx="429">
                  <c:v>29.356949171467502</c:v>
                </c:pt>
                <c:pt idx="430">
                  <c:v>29.377743295506999</c:v>
                </c:pt>
                <c:pt idx="431">
                  <c:v>29.3985314177018</c:v>
                </c:pt>
                <c:pt idx="432">
                  <c:v>29.260454749801301</c:v>
                </c:pt>
                <c:pt idx="433">
                  <c:v>29.0956388073309</c:v>
                </c:pt>
                <c:pt idx="434">
                  <c:v>29.1156061228418</c:v>
                </c:pt>
                <c:pt idx="435">
                  <c:v>29.135568974215101</c:v>
                </c:pt>
                <c:pt idx="436">
                  <c:v>29.155527361580699</c:v>
                </c:pt>
                <c:pt idx="437">
                  <c:v>29.175481285068699</c:v>
                </c:pt>
                <c:pt idx="438">
                  <c:v>29.1954307448088</c:v>
                </c:pt>
                <c:pt idx="439">
                  <c:v>29.215375740931101</c:v>
                </c:pt>
                <c:pt idx="440">
                  <c:v>29.235316273565299</c:v>
                </c:pt>
                <c:pt idx="441">
                  <c:v>29.255252342841501</c:v>
                </c:pt>
                <c:pt idx="442">
                  <c:v>29.275183948889399</c:v>
                </c:pt>
                <c:pt idx="443">
                  <c:v>29.1412830319675</c:v>
                </c:pt>
                <c:pt idx="444">
                  <c:v>29.160691006529699</c:v>
                </c:pt>
                <c:pt idx="445">
                  <c:v>29.180094518253298</c:v>
                </c:pt>
                <c:pt idx="446">
                  <c:v>29.199493567268199</c:v>
                </c:pt>
                <c:pt idx="447">
                  <c:v>29.218888153704199</c:v>
                </c:pt>
                <c:pt idx="448">
                  <c:v>29.238278277691101</c:v>
                </c:pt>
                <c:pt idx="449">
                  <c:v>29.257663939358899</c:v>
                </c:pt>
                <c:pt idx="450">
                  <c:v>29.277045138837401</c:v>
                </c:pt>
                <c:pt idx="451">
                  <c:v>29.2964218762563</c:v>
                </c:pt>
                <c:pt idx="452">
                  <c:v>29.3157941517456</c:v>
                </c:pt>
                <c:pt idx="453">
                  <c:v>29.335161965434999</c:v>
                </c:pt>
                <c:pt idx="454">
                  <c:v>29.200654004493298</c:v>
                </c:pt>
                <c:pt idx="455">
                  <c:v>29.2195105651187</c:v>
                </c:pt>
                <c:pt idx="456">
                  <c:v>29.2383626643336</c:v>
                </c:pt>
                <c:pt idx="457">
                  <c:v>29.257210302268</c:v>
                </c:pt>
                <c:pt idx="458">
                  <c:v>29.276053479051601</c:v>
                </c:pt>
                <c:pt idx="459">
                  <c:v>29.294892194814299</c:v>
                </c:pt>
                <c:pt idx="460">
                  <c:v>29.313726449685699</c:v>
                </c:pt>
                <c:pt idx="461">
                  <c:v>29.3325562437957</c:v>
                </c:pt>
                <c:pt idx="462">
                  <c:v>29.351381577274001</c:v>
                </c:pt>
                <c:pt idx="463">
                  <c:v>29.370202450250599</c:v>
                </c:pt>
                <c:pt idx="464">
                  <c:v>29.235866513523501</c:v>
                </c:pt>
                <c:pt idx="465">
                  <c:v>29.254188511596801</c:v>
                </c:pt>
                <c:pt idx="466">
                  <c:v>29.272506049557499</c:v>
                </c:pt>
                <c:pt idx="467">
                  <c:v>29.1131165431512</c:v>
                </c:pt>
                <c:pt idx="468">
                  <c:v>29.131172863341401</c:v>
                </c:pt>
                <c:pt idx="469">
                  <c:v>29.149225943923302</c:v>
                </c:pt>
                <c:pt idx="470">
                  <c:v>29.1672757849839</c:v>
                </c:pt>
                <c:pt idx="471">
                  <c:v>29.185322386610299</c:v>
                </c:pt>
                <c:pt idx="472">
                  <c:v>29.2033657488894</c:v>
                </c:pt>
                <c:pt idx="473">
                  <c:v>29.2214058719082</c:v>
                </c:pt>
                <c:pt idx="474">
                  <c:v>29.239442755753601</c:v>
                </c:pt>
                <c:pt idx="475">
                  <c:v>29.2574764005128</c:v>
                </c:pt>
                <c:pt idx="476">
                  <c:v>29.275506806272599</c:v>
                </c:pt>
                <c:pt idx="477">
                  <c:v>29.293533973120098</c:v>
                </c:pt>
                <c:pt idx="478">
                  <c:v>29.163377231923501</c:v>
                </c:pt>
                <c:pt idx="479">
                  <c:v>29.1809327180484</c:v>
                </c:pt>
                <c:pt idx="480">
                  <c:v>29.1984849655218</c:v>
                </c:pt>
                <c:pt idx="481">
                  <c:v>29.216033974430701</c:v>
                </c:pt>
                <c:pt idx="482">
                  <c:v>29.233579744862201</c:v>
                </c:pt>
                <c:pt idx="483">
                  <c:v>29.251122276903001</c:v>
                </c:pt>
                <c:pt idx="484">
                  <c:v>29.268661570640301</c:v>
                </c:pt>
                <c:pt idx="485">
                  <c:v>29.286197626160899</c:v>
                </c:pt>
                <c:pt idx="486">
                  <c:v>29.3037304435517</c:v>
                </c:pt>
                <c:pt idx="487">
                  <c:v>29.3212600228998</c:v>
                </c:pt>
                <c:pt idx="488">
                  <c:v>29.338786364292101</c:v>
                </c:pt>
                <c:pt idx="489">
                  <c:v>29.3563094678155</c:v>
                </c:pt>
                <c:pt idx="490">
                  <c:v>29.373829333557001</c:v>
                </c:pt>
                <c:pt idx="491">
                  <c:v>29.243194053743899</c:v>
                </c:pt>
                <c:pt idx="492">
                  <c:v>29.260254616588501</c:v>
                </c:pt>
                <c:pt idx="493">
                  <c:v>29.277311941911901</c:v>
                </c:pt>
                <c:pt idx="494">
                  <c:v>29.294366029801001</c:v>
                </c:pt>
                <c:pt idx="495">
                  <c:v>29.3114168803429</c:v>
                </c:pt>
                <c:pt idx="496">
                  <c:v>29.328464493624299</c:v>
                </c:pt>
                <c:pt idx="497">
                  <c:v>29.345508869732299</c:v>
                </c:pt>
                <c:pt idx="498">
                  <c:v>29.362550008753601</c:v>
                </c:pt>
                <c:pt idx="499">
                  <c:v>29.3795879107753</c:v>
                </c:pt>
                <c:pt idx="500">
                  <c:v>29.396622575884201</c:v>
                </c:pt>
              </c:numCache>
            </c:numRef>
          </c:yVal>
          <c:smooth val="0"/>
        </c:ser>
        <c:ser>
          <c:idx val="1"/>
          <c:order val="3"/>
          <c:tx>
            <c:v>Prediction-Afrp=32mm2</c:v>
          </c:tx>
          <c:marker>
            <c:symbol val="none"/>
          </c:marker>
          <c:xVal>
            <c:numRef>
              <c:f>'CURVATURE-DATA'!$CY$7:$CY$507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'CURVATURE-DATA'!$CZ$7:$CZ$507</c:f>
              <c:numCache>
                <c:formatCode>General</c:formatCode>
                <c:ptCount val="501"/>
                <c:pt idx="0">
                  <c:v>0</c:v>
                </c:pt>
                <c:pt idx="1">
                  <c:v>2.2384856321111801</c:v>
                </c:pt>
                <c:pt idx="2">
                  <c:v>3.3079335757303201</c:v>
                </c:pt>
                <c:pt idx="3">
                  <c:v>2.3136117114266499</c:v>
                </c:pt>
                <c:pt idx="4">
                  <c:v>2.2688864771692598</c:v>
                </c:pt>
                <c:pt idx="5">
                  <c:v>2.4930540966593302</c:v>
                </c:pt>
                <c:pt idx="6">
                  <c:v>2.82145257936922</c:v>
                </c:pt>
                <c:pt idx="7">
                  <c:v>3.2052516016172401</c:v>
                </c:pt>
                <c:pt idx="8">
                  <c:v>3.5990621672972898</c:v>
                </c:pt>
                <c:pt idx="9">
                  <c:v>4.0041739094200297</c:v>
                </c:pt>
                <c:pt idx="10">
                  <c:v>4.4192318243853901</c:v>
                </c:pt>
                <c:pt idx="11">
                  <c:v>4.83564456012917</c:v>
                </c:pt>
                <c:pt idx="12">
                  <c:v>5.2638455208877</c:v>
                </c:pt>
                <c:pt idx="13">
                  <c:v>5.6844288733031298</c:v>
                </c:pt>
                <c:pt idx="14">
                  <c:v>6.1112554484856103</c:v>
                </c:pt>
                <c:pt idx="15">
                  <c:v>6.5374868765670699</c:v>
                </c:pt>
                <c:pt idx="16">
                  <c:v>6.96856495954151</c:v>
                </c:pt>
                <c:pt idx="17">
                  <c:v>7.3927852184223699</c:v>
                </c:pt>
                <c:pt idx="18">
                  <c:v>7.8177007106338703</c:v>
                </c:pt>
                <c:pt idx="19">
                  <c:v>8.2468685587211699</c:v>
                </c:pt>
                <c:pt idx="20">
                  <c:v>8.6707929520775799</c:v>
                </c:pt>
                <c:pt idx="21">
                  <c:v>9.0986424913378308</c:v>
                </c:pt>
                <c:pt idx="22">
                  <c:v>9.5217167303728001</c:v>
                </c:pt>
                <c:pt idx="23">
                  <c:v>9.9482908174652707</c:v>
                </c:pt>
                <c:pt idx="24">
                  <c:v>10.370625993833301</c:v>
                </c:pt>
                <c:pt idx="25">
                  <c:v>10.795963220671901</c:v>
                </c:pt>
                <c:pt idx="26">
                  <c:v>11.2207591269528</c:v>
                </c:pt>
                <c:pt idx="27">
                  <c:v>11.641775266901501</c:v>
                </c:pt>
                <c:pt idx="28">
                  <c:v>12.065368744904401</c:v>
                </c:pt>
                <c:pt idx="29">
                  <c:v>12.480365846809301</c:v>
                </c:pt>
                <c:pt idx="30">
                  <c:v>12.9018170758529</c:v>
                </c:pt>
                <c:pt idx="31">
                  <c:v>13.319882326838201</c:v>
                </c:pt>
                <c:pt idx="32">
                  <c:v>13.7400572433277</c:v>
                </c:pt>
                <c:pt idx="33">
                  <c:v>13.911027157994701</c:v>
                </c:pt>
                <c:pt idx="34">
                  <c:v>14.0418198231791</c:v>
                </c:pt>
                <c:pt idx="35">
                  <c:v>14.1720716392167</c:v>
                </c:pt>
                <c:pt idx="36">
                  <c:v>14.2510993722672</c:v>
                </c:pt>
                <c:pt idx="37">
                  <c:v>14.3757093348504</c:v>
                </c:pt>
                <c:pt idx="38">
                  <c:v>14.4541925554405</c:v>
                </c:pt>
                <c:pt idx="39">
                  <c:v>14.578183358712501</c:v>
                </c:pt>
                <c:pt idx="40">
                  <c:v>14.7017272807413</c:v>
                </c:pt>
                <c:pt idx="41">
                  <c:v>14.7784552598732</c:v>
                </c:pt>
                <c:pt idx="42">
                  <c:v>14.899395702635999</c:v>
                </c:pt>
                <c:pt idx="43">
                  <c:v>15.0199313729234</c:v>
                </c:pt>
                <c:pt idx="44">
                  <c:v>15.1400623071686</c:v>
                </c:pt>
                <c:pt idx="45">
                  <c:v>15.212593653290099</c:v>
                </c:pt>
                <c:pt idx="46">
                  <c:v>15.3304315384862</c:v>
                </c:pt>
                <c:pt idx="47">
                  <c:v>15.4479037354428</c:v>
                </c:pt>
                <c:pt idx="48">
                  <c:v>15.5650102762489</c:v>
                </c:pt>
                <c:pt idx="49">
                  <c:v>15.6390239144398</c:v>
                </c:pt>
                <c:pt idx="50">
                  <c:v>15.754206707970701</c:v>
                </c:pt>
                <c:pt idx="51">
                  <c:v>15.869059986054801</c:v>
                </c:pt>
                <c:pt idx="52">
                  <c:v>15.983583776862501</c:v>
                </c:pt>
                <c:pt idx="53">
                  <c:v>16.097778108561101</c:v>
                </c:pt>
                <c:pt idx="54">
                  <c:v>16.2116430093144</c:v>
                </c:pt>
                <c:pt idx="55">
                  <c:v>16.284374604633399</c:v>
                </c:pt>
                <c:pt idx="56">
                  <c:v>16.396683012515599</c:v>
                </c:pt>
                <c:pt idx="57">
                  <c:v>16.508695365656301</c:v>
                </c:pt>
                <c:pt idx="58">
                  <c:v>16.618896657941299</c:v>
                </c:pt>
                <c:pt idx="59">
                  <c:v>16.730290854296101</c:v>
                </c:pt>
                <c:pt idx="60">
                  <c:v>16.8413890698207</c:v>
                </c:pt>
                <c:pt idx="61">
                  <c:v>16.952191329146501</c:v>
                </c:pt>
                <c:pt idx="62">
                  <c:v>17.025335476758201</c:v>
                </c:pt>
                <c:pt idx="63">
                  <c:v>17.134945054807702</c:v>
                </c:pt>
                <c:pt idx="64">
                  <c:v>17.244289432103901</c:v>
                </c:pt>
                <c:pt idx="65">
                  <c:v>17.353368630118499</c:v>
                </c:pt>
                <c:pt idx="66">
                  <c:v>17.462182670320399</c:v>
                </c:pt>
                <c:pt idx="67">
                  <c:v>17.570731574176399</c:v>
                </c:pt>
                <c:pt idx="68">
                  <c:v>17.6790153631508</c:v>
                </c:pt>
                <c:pt idx="69">
                  <c:v>17.787034058705501</c:v>
                </c:pt>
                <c:pt idx="70">
                  <c:v>17.894787682299899</c:v>
                </c:pt>
                <c:pt idx="71">
                  <c:v>17.9701504867758</c:v>
                </c:pt>
                <c:pt idx="72">
                  <c:v>18.077095248958202</c:v>
                </c:pt>
                <c:pt idx="73">
                  <c:v>18.183803211450901</c:v>
                </c:pt>
                <c:pt idx="74">
                  <c:v>18.290274392889099</c:v>
                </c:pt>
                <c:pt idx="75">
                  <c:v>18.3965088119058</c:v>
                </c:pt>
                <c:pt idx="76">
                  <c:v>18.502506487132202</c:v>
                </c:pt>
                <c:pt idx="77">
                  <c:v>18.608267437197298</c:v>
                </c:pt>
                <c:pt idx="78">
                  <c:v>18.713791680728299</c:v>
                </c:pt>
                <c:pt idx="79">
                  <c:v>18.819079236349999</c:v>
                </c:pt>
                <c:pt idx="80">
                  <c:v>18.9230639504446</c:v>
                </c:pt>
                <c:pt idx="81">
                  <c:v>19.027864858961799</c:v>
                </c:pt>
                <c:pt idx="82">
                  <c:v>19.132429135432499</c:v>
                </c:pt>
                <c:pt idx="83">
                  <c:v>19.236756798473699</c:v>
                </c:pt>
                <c:pt idx="84">
                  <c:v>19.340847866700098</c:v>
                </c:pt>
                <c:pt idx="85">
                  <c:v>19.421306687730301</c:v>
                </c:pt>
                <c:pt idx="86">
                  <c:v>19.525059319357201</c:v>
                </c:pt>
                <c:pt idx="87">
                  <c:v>19.628601272770801</c:v>
                </c:pt>
                <c:pt idx="88">
                  <c:v>19.731932564071201</c:v>
                </c:pt>
                <c:pt idx="89">
                  <c:v>19.835053209356399</c:v>
                </c:pt>
                <c:pt idx="90">
                  <c:v>19.937963224722999</c:v>
                </c:pt>
                <c:pt idx="91">
                  <c:v>20.0406626262657</c:v>
                </c:pt>
                <c:pt idx="92">
                  <c:v>20.143151430077701</c:v>
                </c:pt>
                <c:pt idx="93">
                  <c:v>20.245429652250301</c:v>
                </c:pt>
                <c:pt idx="94">
                  <c:v>20.347497308873098</c:v>
                </c:pt>
                <c:pt idx="95">
                  <c:v>20.449354416034002</c:v>
                </c:pt>
                <c:pt idx="96">
                  <c:v>20.5510009898194</c:v>
                </c:pt>
                <c:pt idx="97">
                  <c:v>20.6524370463138</c:v>
                </c:pt>
                <c:pt idx="98">
                  <c:v>20.753662601599999</c:v>
                </c:pt>
                <c:pt idx="99">
                  <c:v>20.854677671758999</c:v>
                </c:pt>
                <c:pt idx="100">
                  <c:v>20.955482272870402</c:v>
                </c:pt>
                <c:pt idx="101">
                  <c:v>21.056076421011898</c:v>
                </c:pt>
                <c:pt idx="102">
                  <c:v>21.156460132259301</c:v>
                </c:pt>
                <c:pt idx="103">
                  <c:v>21.256633422687099</c:v>
                </c:pt>
                <c:pt idx="104">
                  <c:v>21.356596308367902</c:v>
                </c:pt>
                <c:pt idx="105">
                  <c:v>21.4563488053725</c:v>
                </c:pt>
                <c:pt idx="106">
                  <c:v>21.555890929770001</c:v>
                </c:pt>
                <c:pt idx="107">
                  <c:v>21.655222697628101</c:v>
                </c:pt>
                <c:pt idx="108">
                  <c:v>21.754344125012398</c:v>
                </c:pt>
                <c:pt idx="109">
                  <c:v>21.853255227987098</c:v>
                </c:pt>
                <c:pt idx="110">
                  <c:v>21.9519560226144</c:v>
                </c:pt>
                <c:pt idx="111">
                  <c:v>22.050446524955198</c:v>
                </c:pt>
                <c:pt idx="112">
                  <c:v>22.148726751068299</c:v>
                </c:pt>
                <c:pt idx="113">
                  <c:v>22.246796717010898</c:v>
                </c:pt>
                <c:pt idx="114">
                  <c:v>22.344656438838701</c:v>
                </c:pt>
                <c:pt idx="115">
                  <c:v>22.4423059326055</c:v>
                </c:pt>
                <c:pt idx="116">
                  <c:v>22.539745214363499</c:v>
                </c:pt>
                <c:pt idx="117">
                  <c:v>22.636974300163001</c:v>
                </c:pt>
                <c:pt idx="118">
                  <c:v>22.733993206053</c:v>
                </c:pt>
                <c:pt idx="119">
                  <c:v>22.8308019480803</c:v>
                </c:pt>
                <c:pt idx="120">
                  <c:v>22.9274005422903</c:v>
                </c:pt>
                <c:pt idx="121">
                  <c:v>23.023789004726702</c:v>
                </c:pt>
                <c:pt idx="122">
                  <c:v>23.119967351431502</c:v>
                </c:pt>
                <c:pt idx="123">
                  <c:v>23.215935598444801</c:v>
                </c:pt>
                <c:pt idx="124">
                  <c:v>23.311693761805198</c:v>
                </c:pt>
                <c:pt idx="125">
                  <c:v>23.4072418575496</c:v>
                </c:pt>
                <c:pt idx="126">
                  <c:v>23.502579901713101</c:v>
                </c:pt>
                <c:pt idx="127">
                  <c:v>23.597707910329099</c:v>
                </c:pt>
                <c:pt idx="128">
                  <c:v>23.692625899429402</c:v>
                </c:pt>
                <c:pt idx="129">
                  <c:v>23.787333885043999</c:v>
                </c:pt>
                <c:pt idx="130">
                  <c:v>23.881831883201301</c:v>
                </c:pt>
                <c:pt idx="131">
                  <c:v>23.9761199099278</c:v>
                </c:pt>
                <c:pt idx="132">
                  <c:v>24.0701979812487</c:v>
                </c:pt>
                <c:pt idx="133">
                  <c:v>24.164066113187001</c:v>
                </c:pt>
                <c:pt idx="134">
                  <c:v>24.257081419903098</c:v>
                </c:pt>
                <c:pt idx="135">
                  <c:v>24.3505249233644</c:v>
                </c:pt>
                <c:pt idx="136">
                  <c:v>24.443758535502599</c:v>
                </c:pt>
                <c:pt idx="137">
                  <c:v>24.536782272334399</c:v>
                </c:pt>
                <c:pt idx="138">
                  <c:v>24.629596149874502</c:v>
                </c:pt>
                <c:pt idx="139">
                  <c:v>24.7222001841359</c:v>
                </c:pt>
                <c:pt idx="140">
                  <c:v>24.814594391130001</c:v>
                </c:pt>
                <c:pt idx="141">
                  <c:v>24.9067787868665</c:v>
                </c:pt>
                <c:pt idx="142">
                  <c:v>24.9987533873534</c:v>
                </c:pt>
                <c:pt idx="143">
                  <c:v>25.090518208596901</c:v>
                </c:pt>
                <c:pt idx="144">
                  <c:v>25.182073266601599</c:v>
                </c:pt>
                <c:pt idx="145">
                  <c:v>25.2734185773703</c:v>
                </c:pt>
                <c:pt idx="146">
                  <c:v>25.364554156904401</c:v>
                </c:pt>
                <c:pt idx="147">
                  <c:v>25.4554800212033</c:v>
                </c:pt>
                <c:pt idx="148">
                  <c:v>25.546196186264702</c:v>
                </c:pt>
                <c:pt idx="149">
                  <c:v>25.636702668084901</c:v>
                </c:pt>
                <c:pt idx="150">
                  <c:v>25.726999482658101</c:v>
                </c:pt>
                <c:pt idx="151">
                  <c:v>25.817086645977199</c:v>
                </c:pt>
                <c:pt idx="152">
                  <c:v>25.906964174033099</c:v>
                </c:pt>
                <c:pt idx="153">
                  <c:v>25.9966320828152</c:v>
                </c:pt>
                <c:pt idx="154">
                  <c:v>26.086090388311099</c:v>
                </c:pt>
                <c:pt idx="155">
                  <c:v>26.175339106506801</c:v>
                </c:pt>
                <c:pt idx="156">
                  <c:v>26.2643782533865</c:v>
                </c:pt>
                <c:pt idx="157">
                  <c:v>26.353207844932701</c:v>
                </c:pt>
                <c:pt idx="158">
                  <c:v>26.441827897126402</c:v>
                </c:pt>
                <c:pt idx="159">
                  <c:v>26.530238425946699</c:v>
                </c:pt>
                <c:pt idx="160">
                  <c:v>26.560138072294802</c:v>
                </c:pt>
                <c:pt idx="161">
                  <c:v>26.6460622819408</c:v>
                </c:pt>
                <c:pt idx="162">
                  <c:v>26.731751342485399</c:v>
                </c:pt>
                <c:pt idx="163">
                  <c:v>26.817205272383401</c:v>
                </c:pt>
                <c:pt idx="164">
                  <c:v>26.902424090087901</c:v>
                </c:pt>
                <c:pt idx="165">
                  <c:v>26.987407814050002</c:v>
                </c:pt>
                <c:pt idx="166">
                  <c:v>27.072156462718699</c:v>
                </c:pt>
                <c:pt idx="167">
                  <c:v>27.1566700545409</c:v>
                </c:pt>
                <c:pt idx="168">
                  <c:v>27.240948607961698</c:v>
                </c:pt>
                <c:pt idx="169">
                  <c:v>27.324992141423898</c:v>
                </c:pt>
                <c:pt idx="170">
                  <c:v>27.182400924903501</c:v>
                </c:pt>
                <c:pt idx="171">
                  <c:v>27.267200512793199</c:v>
                </c:pt>
                <c:pt idx="172">
                  <c:v>27.351790784884901</c:v>
                </c:pt>
                <c:pt idx="173">
                  <c:v>27.436171757133899</c:v>
                </c:pt>
                <c:pt idx="174">
                  <c:v>27.520343445494301</c:v>
                </c:pt>
                <c:pt idx="175">
                  <c:v>27.388053601319001</c:v>
                </c:pt>
                <c:pt idx="176">
                  <c:v>12.0944976727602</c:v>
                </c:pt>
                <c:pt idx="177">
                  <c:v>12.100004827824799</c:v>
                </c:pt>
                <c:pt idx="178">
                  <c:v>12.105475153993099</c:v>
                </c:pt>
                <c:pt idx="179">
                  <c:v>12.110908653084101</c:v>
                </c:pt>
                <c:pt idx="180">
                  <c:v>12.1163053269165</c:v>
                </c:pt>
                <c:pt idx="181">
                  <c:v>12.121665177309</c:v>
                </c:pt>
                <c:pt idx="182">
                  <c:v>12.126988206079901</c:v>
                </c:pt>
                <c:pt idx="183">
                  <c:v>12.132274415047799</c:v>
                </c:pt>
                <c:pt idx="184">
                  <c:v>12.137523806030901</c:v>
                </c:pt>
                <c:pt idx="185">
                  <c:v>12.1427363808473</c:v>
                </c:pt>
                <c:pt idx="186">
                  <c:v>12.147912141315</c:v>
                </c:pt>
                <c:pt idx="187">
                  <c:v>12.1530510892518</c:v>
                </c:pt>
                <c:pt idx="188">
                  <c:v>12.1581532264756</c:v>
                </c:pt>
                <c:pt idx="189">
                  <c:v>12.163218554804001</c:v>
                </c:pt>
                <c:pt idx="190">
                  <c:v>12.168247076054501</c:v>
                </c:pt>
                <c:pt idx="191">
                  <c:v>12.173238792044399</c:v>
                </c:pt>
                <c:pt idx="192">
                  <c:v>12.178193704590999</c:v>
                </c:pt>
                <c:pt idx="193">
                  <c:v>12.1831118155115</c:v>
                </c:pt>
                <c:pt idx="194">
                  <c:v>12.1879931266228</c:v>
                </c:pt>
                <c:pt idx="195">
                  <c:v>12.192837639741899</c:v>
                </c:pt>
                <c:pt idx="196">
                  <c:v>12.1976453566855</c:v>
                </c:pt>
                <c:pt idx="197">
                  <c:v>12.202416279270199</c:v>
                </c:pt>
                <c:pt idx="198">
                  <c:v>12.207150409312501</c:v>
                </c:pt>
                <c:pt idx="199">
                  <c:v>12.2118477486289</c:v>
                </c:pt>
                <c:pt idx="200">
                  <c:v>12.216508299035601</c:v>
                </c:pt>
                <c:pt idx="201">
                  <c:v>12.221132062348699</c:v>
                </c:pt>
                <c:pt idx="202">
                  <c:v>12.225719040384201</c:v>
                </c:pt>
                <c:pt idx="203">
                  <c:v>12.230269234958</c:v>
                </c:pt>
                <c:pt idx="204">
                  <c:v>12.234782647886</c:v>
                </c:pt>
                <c:pt idx="205">
                  <c:v>12.2392592809836</c:v>
                </c:pt>
                <c:pt idx="206">
                  <c:v>12.2436991360665</c:v>
                </c:pt>
                <c:pt idx="207">
                  <c:v>12.24810221495</c:v>
                </c:pt>
                <c:pt idx="208">
                  <c:v>12.252468519449399</c:v>
                </c:pt>
                <c:pt idx="209">
                  <c:v>12.256798051379899</c:v>
                </c:pt>
                <c:pt idx="210">
                  <c:v>12.2610908125564</c:v>
                </c:pt>
                <c:pt idx="211">
                  <c:v>12.265346804793801</c:v>
                </c:pt>
                <c:pt idx="212">
                  <c:v>12.269566029906899</c:v>
                </c:pt>
                <c:pt idx="213">
                  <c:v>12.2737484897104</c:v>
                </c:pt>
                <c:pt idx="214">
                  <c:v>12.2778941860188</c:v>
                </c:pt>
                <c:pt idx="215">
                  <c:v>12.282003120646401</c:v>
                </c:pt>
                <c:pt idx="216">
                  <c:v>12.286075295407599</c:v>
                </c:pt>
                <c:pt idx="217">
                  <c:v>12.2901107121164</c:v>
                </c:pt>
                <c:pt idx="218">
                  <c:v>12.294109372586901</c:v>
                </c:pt>
                <c:pt idx="219">
                  <c:v>12.298071278633</c:v>
                </c:pt>
                <c:pt idx="220">
                  <c:v>12.301996432068499</c:v>
                </c:pt>
                <c:pt idx="221">
                  <c:v>12.305884834706999</c:v>
                </c:pt>
                <c:pt idx="222">
                  <c:v>12.3097364883621</c:v>
                </c:pt>
                <c:pt idx="223">
                  <c:v>12.313551394847099</c:v>
                </c:pt>
                <c:pt idx="224">
                  <c:v>12.3173295559753</c:v>
                </c:pt>
                <c:pt idx="225">
                  <c:v>12.321070973559801</c:v>
                </c:pt>
                <c:pt idx="226">
                  <c:v>12.3247756494138</c:v>
                </c:pt>
                <c:pt idx="227">
                  <c:v>12.328443585350101</c:v>
                </c:pt>
                <c:pt idx="228">
                  <c:v>12.332074783181399</c:v>
                </c:pt>
                <c:pt idx="229">
                  <c:v>12.335669244720499</c:v>
                </c:pt>
                <c:pt idx="230">
                  <c:v>12.3392269717798</c:v>
                </c:pt>
                <c:pt idx="231">
                  <c:v>12.3427479661718</c:v>
                </c:pt>
                <c:pt idx="232">
                  <c:v>12.3462322297088</c:v>
                </c:pt>
                <c:pt idx="233">
                  <c:v>12.349679764202801</c:v>
                </c:pt>
                <c:pt idx="234">
                  <c:v>12.353090571466</c:v>
                </c:pt>
                <c:pt idx="235">
                  <c:v>12.356464653310301</c:v>
                </c:pt>
                <c:pt idx="236">
                  <c:v>12.3598020115474</c:v>
                </c:pt>
                <c:pt idx="237">
                  <c:v>12.363102647989001</c:v>
                </c:pt>
                <c:pt idx="238">
                  <c:v>12.366366564446601</c:v>
                </c:pt>
                <c:pt idx="239">
                  <c:v>12.3695937627317</c:v>
                </c:pt>
                <c:pt idx="240">
                  <c:v>12.372784244655501</c:v>
                </c:pt>
                <c:pt idx="241">
                  <c:v>12.3759380120292</c:v>
                </c:pt>
                <c:pt idx="242">
                  <c:v>12.379055066663801</c:v>
                </c:pt>
                <c:pt idx="243">
                  <c:v>12.382135410370299</c:v>
                </c:pt>
                <c:pt idx="244">
                  <c:v>12.3851790449595</c:v>
                </c:pt>
                <c:pt idx="245">
                  <c:v>12.388185972242001</c:v>
                </c:pt>
                <c:pt idx="246">
                  <c:v>12.3911561940283</c:v>
                </c:pt>
                <c:pt idx="247">
                  <c:v>12.394089712128901</c:v>
                </c:pt>
                <c:pt idx="248">
                  <c:v>12.3969865283542</c:v>
                </c:pt>
                <c:pt idx="249">
                  <c:v>12.399846644514099</c:v>
                </c:pt>
                <c:pt idx="250">
                  <c:v>12.402670062418901</c:v>
                </c:pt>
                <c:pt idx="251">
                  <c:v>12.4054567838784</c:v>
                </c:pt>
                <c:pt idx="252">
                  <c:v>12.408206810702501</c:v>
                </c:pt>
                <c:pt idx="253">
                  <c:v>12.4109201447007</c:v>
                </c:pt>
                <c:pt idx="254">
                  <c:v>12.413596787682801</c:v>
                </c:pt>
                <c:pt idx="255">
                  <c:v>12.416236741458</c:v>
                </c:pt>
                <c:pt idx="256">
                  <c:v>12.4188400078357</c:v>
                </c:pt>
                <c:pt idx="257">
                  <c:v>12.4214065886251</c:v>
                </c:pt>
                <c:pt idx="258">
                  <c:v>12.423936485635201</c:v>
                </c:pt>
                <c:pt idx="259">
                  <c:v>12.426429700675</c:v>
                </c:pt>
                <c:pt idx="260">
                  <c:v>12.1412956972265</c:v>
                </c:pt>
                <c:pt idx="261">
                  <c:v>12.143531630821</c:v>
                </c:pt>
                <c:pt idx="262">
                  <c:v>12.1457308878711</c:v>
                </c:pt>
                <c:pt idx="263">
                  <c:v>12.147893470185499</c:v>
                </c:pt>
                <c:pt idx="264">
                  <c:v>12.150019379572299</c:v>
                </c:pt>
                <c:pt idx="265">
                  <c:v>12.152108617839801</c:v>
                </c:pt>
                <c:pt idx="266">
                  <c:v>12.154161186796101</c:v>
                </c:pt>
                <c:pt idx="267">
                  <c:v>12.156177088249001</c:v>
                </c:pt>
                <c:pt idx="268">
                  <c:v>12.1581563240065</c:v>
                </c:pt>
                <c:pt idx="269">
                  <c:v>12.1600988958761</c:v>
                </c:pt>
                <c:pt idx="270">
                  <c:v>12.1620048056655</c:v>
                </c:pt>
                <c:pt idx="271">
                  <c:v>12.163874055182101</c:v>
                </c:pt>
                <c:pt idx="272">
                  <c:v>12.116393201885201</c:v>
                </c:pt>
                <c:pt idx="273">
                  <c:v>12.118859938445199</c:v>
                </c:pt>
                <c:pt idx="274">
                  <c:v>12.121296228306701</c:v>
                </c:pt>
                <c:pt idx="275">
                  <c:v>12.1237020729028</c:v>
                </c:pt>
                <c:pt idx="276">
                  <c:v>12.126077473666101</c:v>
                </c:pt>
                <c:pt idx="277">
                  <c:v>12.1284224320296</c:v>
                </c:pt>
                <c:pt idx="278">
                  <c:v>12.1307369494257</c:v>
                </c:pt>
                <c:pt idx="279">
                  <c:v>12.133021027287199</c:v>
                </c:pt>
                <c:pt idx="280">
                  <c:v>12.135274667046501</c:v>
                </c:pt>
                <c:pt idx="281">
                  <c:v>12.1374978701358</c:v>
                </c:pt>
                <c:pt idx="282">
                  <c:v>12.1396906379876</c:v>
                </c:pt>
                <c:pt idx="283">
                  <c:v>12.141852972034</c:v>
                </c:pt>
                <c:pt idx="284">
                  <c:v>12.1439848737072</c:v>
                </c:pt>
                <c:pt idx="285">
                  <c:v>12.0989038803929</c:v>
                </c:pt>
                <c:pt idx="286">
                  <c:v>12.101583199596799</c:v>
                </c:pt>
                <c:pt idx="287">
                  <c:v>12.104237472386099</c:v>
                </c:pt>
                <c:pt idx="288">
                  <c:v>12.1068666998836</c:v>
                </c:pt>
                <c:pt idx="289">
                  <c:v>12.1094708832116</c:v>
                </c:pt>
                <c:pt idx="290">
                  <c:v>12.112050023492699</c:v>
                </c:pt>
                <c:pt idx="291">
                  <c:v>12.114604121849201</c:v>
                </c:pt>
                <c:pt idx="292">
                  <c:v>12.1171331794034</c:v>
                </c:pt>
                <c:pt idx="293">
                  <c:v>12.054401657629899</c:v>
                </c:pt>
                <c:pt idx="294">
                  <c:v>12.056862572456099</c:v>
                </c:pt>
                <c:pt idx="295">
                  <c:v>12.0592984498464</c:v>
                </c:pt>
                <c:pt idx="296">
                  <c:v>12.061709290923</c:v>
                </c:pt>
                <c:pt idx="297">
                  <c:v>12.0640950968077</c:v>
                </c:pt>
                <c:pt idx="298">
                  <c:v>12.0664558686224</c:v>
                </c:pt>
                <c:pt idx="299">
                  <c:v>12.068791607488899</c:v>
                </c:pt>
                <c:pt idx="300">
                  <c:v>12.026432525323401</c:v>
                </c:pt>
                <c:pt idx="301">
                  <c:v>12.0292702456304</c:v>
                </c:pt>
                <c:pt idx="302">
                  <c:v>12.032087568165499</c:v>
                </c:pt>
                <c:pt idx="303">
                  <c:v>12.034884493797</c:v>
                </c:pt>
                <c:pt idx="304">
                  <c:v>12.0376610233933</c:v>
                </c:pt>
                <c:pt idx="305">
                  <c:v>12.0404171578228</c:v>
                </c:pt>
                <c:pt idx="306">
                  <c:v>12.0431528979537</c:v>
                </c:pt>
                <c:pt idx="307">
                  <c:v>12.045868244654301</c:v>
                </c:pt>
                <c:pt idx="308">
                  <c:v>12.048563198792801</c:v>
                </c:pt>
                <c:pt idx="309">
                  <c:v>12.0512377612372</c:v>
                </c:pt>
                <c:pt idx="310">
                  <c:v>12.0538919328558</c:v>
                </c:pt>
                <c:pt idx="311">
                  <c:v>12.0565257145164</c:v>
                </c:pt>
                <c:pt idx="312">
                  <c:v>12.0591391070871</c:v>
                </c:pt>
                <c:pt idx="313">
                  <c:v>12.0617321114358</c:v>
                </c:pt>
                <c:pt idx="314">
                  <c:v>12.064304728430301</c:v>
                </c:pt>
                <c:pt idx="315">
                  <c:v>12.066856958938599</c:v>
                </c:pt>
                <c:pt idx="316">
                  <c:v>12.0269028835909</c:v>
                </c:pt>
                <c:pt idx="317">
                  <c:v>12.0299102575059</c:v>
                </c:pt>
                <c:pt idx="318">
                  <c:v>12.0329012027362</c:v>
                </c:pt>
                <c:pt idx="319">
                  <c:v>12.035875719944499</c:v>
                </c:pt>
                <c:pt idx="320">
                  <c:v>12.0388338097932</c:v>
                </c:pt>
                <c:pt idx="321">
                  <c:v>12.0417754729449</c:v>
                </c:pt>
                <c:pt idx="322">
                  <c:v>12.044700710061999</c:v>
                </c:pt>
                <c:pt idx="323">
                  <c:v>12.047609521807001</c:v>
                </c:pt>
                <c:pt idx="324">
                  <c:v>12.0505019088422</c:v>
                </c:pt>
                <c:pt idx="325">
                  <c:v>12.05337787183</c:v>
                </c:pt>
                <c:pt idx="326">
                  <c:v>12.056237411432701</c:v>
                </c:pt>
                <c:pt idx="327">
                  <c:v>12.0590805283127</c:v>
                </c:pt>
                <c:pt idx="328">
                  <c:v>12.061907223132099</c:v>
                </c:pt>
                <c:pt idx="329">
                  <c:v>12.0647174965532</c:v>
                </c:pt>
                <c:pt idx="330">
                  <c:v>12.067511349238099</c:v>
                </c:pt>
                <c:pt idx="331">
                  <c:v>12.070288781848999</c:v>
                </c:pt>
                <c:pt idx="332">
                  <c:v>12.073049795048</c:v>
                </c:pt>
                <c:pt idx="333">
                  <c:v>12.0757943894971</c:v>
                </c:pt>
                <c:pt idx="334">
                  <c:v>12.038307931269699</c:v>
                </c:pt>
                <c:pt idx="335">
                  <c:v>12.041463153695499</c:v>
                </c:pt>
                <c:pt idx="336">
                  <c:v>12.0446053072358</c:v>
                </c:pt>
                <c:pt idx="337">
                  <c:v>12.0477343923883</c:v>
                </c:pt>
                <c:pt idx="338">
                  <c:v>12.050850409650799</c:v>
                </c:pt>
                <c:pt idx="339">
                  <c:v>12.053953359521</c:v>
                </c:pt>
                <c:pt idx="340">
                  <c:v>12.0570432424964</c:v>
                </c:pt>
                <c:pt idx="341">
                  <c:v>12.0601200590748</c:v>
                </c:pt>
                <c:pt idx="342">
                  <c:v>12.063183809753699</c:v>
                </c:pt>
                <c:pt idx="343">
                  <c:v>12.066234495030701</c:v>
                </c:pt>
                <c:pt idx="344">
                  <c:v>12.0692721154034</c:v>
                </c:pt>
                <c:pt idx="345">
                  <c:v>12.072296671369299</c:v>
                </c:pt>
                <c:pt idx="346">
                  <c:v>12.0753081634259</c:v>
                </c:pt>
                <c:pt idx="347">
                  <c:v>12.0783065920707</c:v>
                </c:pt>
                <c:pt idx="348">
                  <c:v>12.081291957801101</c:v>
                </c:pt>
                <c:pt idx="349">
                  <c:v>12.0842642611145</c:v>
                </c:pt>
                <c:pt idx="350">
                  <c:v>12.087223502508399</c:v>
                </c:pt>
                <c:pt idx="351">
                  <c:v>12.0901696824801</c:v>
                </c:pt>
                <c:pt idx="352">
                  <c:v>12.093102801526999</c:v>
                </c:pt>
                <c:pt idx="353">
                  <c:v>12.0960228601463</c:v>
                </c:pt>
                <c:pt idx="354">
                  <c:v>12.0139711139515</c:v>
                </c:pt>
                <c:pt idx="355">
                  <c:v>12.017295228837</c:v>
                </c:pt>
                <c:pt idx="356">
                  <c:v>12.020609090953499</c:v>
                </c:pt>
                <c:pt idx="357">
                  <c:v>12.0239127006682</c:v>
                </c:pt>
                <c:pt idx="358">
                  <c:v>12.0272060583487</c:v>
                </c:pt>
                <c:pt idx="359">
                  <c:v>12.0304891643624</c:v>
                </c:pt>
                <c:pt idx="360">
                  <c:v>12.033762019076701</c:v>
                </c:pt>
                <c:pt idx="361">
                  <c:v>12.037024622859001</c:v>
                </c:pt>
                <c:pt idx="362">
                  <c:v>12.040276976076701</c:v>
                </c:pt>
                <c:pt idx="363">
                  <c:v>12.0435190790972</c:v>
                </c:pt>
                <c:pt idx="364">
                  <c:v>12.046750932287701</c:v>
                </c:pt>
                <c:pt idx="365">
                  <c:v>12.0499725360156</c:v>
                </c:pt>
                <c:pt idx="366">
                  <c:v>12.053183890648199</c:v>
                </c:pt>
                <c:pt idx="367">
                  <c:v>12.056384996552699</c:v>
                </c:pt>
                <c:pt idx="368">
                  <c:v>12.059575854096501</c:v>
                </c:pt>
                <c:pt idx="369">
                  <c:v>12.062756463646799</c:v>
                </c:pt>
                <c:pt idx="370">
                  <c:v>12.0659268255708</c:v>
                </c:pt>
                <c:pt idx="371">
                  <c:v>12.069086940235801</c:v>
                </c:pt>
                <c:pt idx="372">
                  <c:v>12.0722368080088</c:v>
                </c:pt>
                <c:pt idx="373">
                  <c:v>12.075376429257201</c:v>
                </c:pt>
                <c:pt idx="374">
                  <c:v>12.078505804348</c:v>
                </c:pt>
                <c:pt idx="375">
                  <c:v>12.0816249336483</c:v>
                </c:pt>
                <c:pt idx="376">
                  <c:v>12.0847338175254</c:v>
                </c:pt>
                <c:pt idx="377">
                  <c:v>12.0521802509524</c:v>
                </c:pt>
                <c:pt idx="378">
                  <c:v>12.0556161624613</c:v>
                </c:pt>
                <c:pt idx="379">
                  <c:v>12.059044155890099</c:v>
                </c:pt>
                <c:pt idx="380">
                  <c:v>12.0624642315048</c:v>
                </c:pt>
                <c:pt idx="381">
                  <c:v>12.0658763895715</c:v>
                </c:pt>
                <c:pt idx="382">
                  <c:v>12.069280630355999</c:v>
                </c:pt>
                <c:pt idx="383">
                  <c:v>12.0726769541244</c:v>
                </c:pt>
                <c:pt idx="384">
                  <c:v>12.0760653611426</c:v>
                </c:pt>
                <c:pt idx="385">
                  <c:v>12.079445851676599</c:v>
                </c:pt>
                <c:pt idx="386">
                  <c:v>12.082818425992301</c:v>
                </c:pt>
                <c:pt idx="387">
                  <c:v>12.0861830843556</c:v>
                </c:pt>
                <c:pt idx="388">
                  <c:v>12.0895398270324</c:v>
                </c:pt>
                <c:pt idx="389">
                  <c:v>12.0928886542887</c:v>
                </c:pt>
                <c:pt idx="390">
                  <c:v>12.096229566390299</c:v>
                </c:pt>
                <c:pt idx="391">
                  <c:v>12.099562563603101</c:v>
                </c:pt>
                <c:pt idx="392">
                  <c:v>12.102887646192899</c:v>
                </c:pt>
                <c:pt idx="393">
                  <c:v>12.106204814425601</c:v>
                </c:pt>
                <c:pt idx="394">
                  <c:v>12.109514068567</c:v>
                </c:pt>
                <c:pt idx="395">
                  <c:v>12.112815408883</c:v>
                </c:pt>
                <c:pt idx="396">
                  <c:v>12.1161088356394</c:v>
                </c:pt>
                <c:pt idx="397">
                  <c:v>12.1193943491018</c:v>
                </c:pt>
                <c:pt idx="398">
                  <c:v>12.122671949536301</c:v>
                </c:pt>
                <c:pt idx="399">
                  <c:v>12.125941637208401</c:v>
                </c:pt>
                <c:pt idx="400">
                  <c:v>12.129203412383999</c:v>
                </c:pt>
                <c:pt idx="401">
                  <c:v>12.132243507794501</c:v>
                </c:pt>
                <c:pt idx="402">
                  <c:v>12.135488925688099</c:v>
                </c:pt>
                <c:pt idx="403">
                  <c:v>12.1053743687721</c:v>
                </c:pt>
                <c:pt idx="404">
                  <c:v>12.108908020769499</c:v>
                </c:pt>
                <c:pt idx="405">
                  <c:v>12.112435666029</c:v>
                </c:pt>
                <c:pt idx="406">
                  <c:v>12.115957304738901</c:v>
                </c:pt>
                <c:pt idx="407">
                  <c:v>12.119472937087499</c:v>
                </c:pt>
                <c:pt idx="408">
                  <c:v>12.122982563262999</c:v>
                </c:pt>
                <c:pt idx="409">
                  <c:v>12.1264861834538</c:v>
                </c:pt>
                <c:pt idx="410">
                  <c:v>12.1299837978481</c:v>
                </c:pt>
                <c:pt idx="411">
                  <c:v>12.133475406634201</c:v>
                </c:pt>
                <c:pt idx="412">
                  <c:v>12.1369610100004</c:v>
                </c:pt>
                <c:pt idx="413">
                  <c:v>12.140440608134799</c:v>
                </c:pt>
                <c:pt idx="414">
                  <c:v>12.143914201225799</c:v>
                </c:pt>
                <c:pt idx="415">
                  <c:v>12.1473817894615</c:v>
                </c:pt>
                <c:pt idx="416">
                  <c:v>12.1508433730303</c:v>
                </c:pt>
                <c:pt idx="417">
                  <c:v>12.1542989521202</c:v>
                </c:pt>
                <c:pt idx="418">
                  <c:v>12.1577485269195</c:v>
                </c:pt>
                <c:pt idx="419">
                  <c:v>12.1611920976164</c:v>
                </c:pt>
                <c:pt idx="420">
                  <c:v>12.164629664399101</c:v>
                </c:pt>
                <c:pt idx="421">
                  <c:v>12.1680612274558</c:v>
                </c:pt>
                <c:pt idx="422">
                  <c:v>12.1714867869747</c:v>
                </c:pt>
                <c:pt idx="423">
                  <c:v>12.1749063431438</c:v>
                </c:pt>
                <c:pt idx="424">
                  <c:v>12.1783198961515</c:v>
                </c:pt>
                <c:pt idx="425">
                  <c:v>12.1817274461857</c:v>
                </c:pt>
                <c:pt idx="426">
                  <c:v>12.1851289934347</c:v>
                </c:pt>
                <c:pt idx="427">
                  <c:v>12.1885245380866</c:v>
                </c:pt>
                <c:pt idx="428">
                  <c:v>12.1919140803295</c:v>
                </c:pt>
                <c:pt idx="429">
                  <c:v>12.195297620351599</c:v>
                </c:pt>
                <c:pt idx="430">
                  <c:v>12.198675158340899</c:v>
                </c:pt>
                <c:pt idx="431">
                  <c:v>12.2020466944855</c:v>
                </c:pt>
                <c:pt idx="432">
                  <c:v>12.2054122289736</c:v>
                </c:pt>
                <c:pt idx="433">
                  <c:v>12.1777587823373</c:v>
                </c:pt>
                <c:pt idx="434">
                  <c:v>12.1813760493307</c:v>
                </c:pt>
                <c:pt idx="435">
                  <c:v>12.184988852186599</c:v>
                </c:pt>
                <c:pt idx="436">
                  <c:v>12.1885971910348</c:v>
                </c:pt>
                <c:pt idx="437">
                  <c:v>12.192201066005399</c:v>
                </c:pt>
                <c:pt idx="438">
                  <c:v>12.195800477228101</c:v>
                </c:pt>
                <c:pt idx="439">
                  <c:v>12.1993954248329</c:v>
                </c:pt>
                <c:pt idx="440">
                  <c:v>12.202985908949699</c:v>
                </c:pt>
                <c:pt idx="441">
                  <c:v>12.206571929708501</c:v>
                </c:pt>
                <c:pt idx="442">
                  <c:v>12.2101534872389</c:v>
                </c:pt>
                <c:pt idx="443">
                  <c:v>12.213730581671101</c:v>
                </c:pt>
                <c:pt idx="444">
                  <c:v>12.2173032131347</c:v>
                </c:pt>
                <c:pt idx="445">
                  <c:v>12.2208713817598</c:v>
                </c:pt>
                <c:pt idx="446">
                  <c:v>12.224435087676101</c:v>
                </c:pt>
                <c:pt idx="447">
                  <c:v>12.2279943310135</c:v>
                </c:pt>
                <c:pt idx="448">
                  <c:v>12.2315491119019</c:v>
                </c:pt>
                <c:pt idx="449">
                  <c:v>12.2350994304711</c:v>
                </c:pt>
                <c:pt idx="450">
                  <c:v>12.2386452868509</c:v>
                </c:pt>
                <c:pt idx="451">
                  <c:v>12.242186681171299</c:v>
                </c:pt>
                <c:pt idx="452">
                  <c:v>12.245723613561999</c:v>
                </c:pt>
                <c:pt idx="453">
                  <c:v>12.249256084152799</c:v>
                </c:pt>
                <c:pt idx="454">
                  <c:v>12.252784093073601</c:v>
                </c:pt>
                <c:pt idx="455">
                  <c:v>12.256307640454301</c:v>
                </c:pt>
                <c:pt idx="456">
                  <c:v>12.2598267264245</c:v>
                </c:pt>
                <c:pt idx="457">
                  <c:v>12.2633413511141</c:v>
                </c:pt>
                <c:pt idx="458">
                  <c:v>12.266851514653</c:v>
                </c:pt>
                <c:pt idx="459">
                  <c:v>12.270357217170901</c:v>
                </c:pt>
                <c:pt idx="460">
                  <c:v>12.2738584587975</c:v>
                </c:pt>
                <c:pt idx="461">
                  <c:v>12.2773552396628</c:v>
                </c:pt>
                <c:pt idx="462">
                  <c:v>12.280847559896401</c:v>
                </c:pt>
                <c:pt idx="463">
                  <c:v>12.284335419628199</c:v>
                </c:pt>
                <c:pt idx="464">
                  <c:v>12.287818818987899</c:v>
                </c:pt>
                <c:pt idx="465">
                  <c:v>12.2912977581052</c:v>
                </c:pt>
                <c:pt idx="466">
                  <c:v>12.294772237109999</c:v>
                </c:pt>
                <c:pt idx="467">
                  <c:v>12.2693824950828</c:v>
                </c:pt>
                <c:pt idx="468">
                  <c:v>12.2730733350409</c:v>
                </c:pt>
                <c:pt idx="469">
                  <c:v>12.276760935390699</c:v>
                </c:pt>
                <c:pt idx="470">
                  <c:v>12.280445296219201</c:v>
                </c:pt>
                <c:pt idx="471">
                  <c:v>12.2841264176134</c:v>
                </c:pt>
                <c:pt idx="472">
                  <c:v>12.2878042996603</c:v>
                </c:pt>
                <c:pt idx="473">
                  <c:v>12.291478942447</c:v>
                </c:pt>
                <c:pt idx="474">
                  <c:v>12.2951503460603</c:v>
                </c:pt>
                <c:pt idx="475">
                  <c:v>12.298818510587401</c:v>
                </c:pt>
                <c:pt idx="476">
                  <c:v>12.3024834361151</c:v>
                </c:pt>
                <c:pt idx="477">
                  <c:v>12.306145122730401</c:v>
                </c:pt>
                <c:pt idx="478">
                  <c:v>12.309803570520399</c:v>
                </c:pt>
                <c:pt idx="479">
                  <c:v>12.313458779571899</c:v>
                </c:pt>
                <c:pt idx="480">
                  <c:v>12.317110749972001</c:v>
                </c:pt>
                <c:pt idx="481">
                  <c:v>12.320759481807499</c:v>
                </c:pt>
                <c:pt idx="482">
                  <c:v>12.324404975165599</c:v>
                </c:pt>
                <c:pt idx="483">
                  <c:v>12.3280472301331</c:v>
                </c:pt>
                <c:pt idx="484">
                  <c:v>12.331686246797</c:v>
                </c:pt>
                <c:pt idx="485">
                  <c:v>12.335322025244199</c:v>
                </c:pt>
                <c:pt idx="486">
                  <c:v>12.338954565561799</c:v>
                </c:pt>
                <c:pt idx="487">
                  <c:v>12.342583867836501</c:v>
                </c:pt>
                <c:pt idx="488">
                  <c:v>12.3462099321554</c:v>
                </c:pt>
                <c:pt idx="489">
                  <c:v>12.349832758605499</c:v>
                </c:pt>
                <c:pt idx="490">
                  <c:v>12.353452347273601</c:v>
                </c:pt>
                <c:pt idx="491">
                  <c:v>12.3570686982467</c:v>
                </c:pt>
                <c:pt idx="492">
                  <c:v>12.360681811611601</c:v>
                </c:pt>
                <c:pt idx="493">
                  <c:v>12.3642916874555</c:v>
                </c:pt>
                <c:pt idx="494">
                  <c:v>12.367898325864999</c:v>
                </c:pt>
                <c:pt idx="495">
                  <c:v>12.371501726927301</c:v>
                </c:pt>
                <c:pt idx="496">
                  <c:v>12.3751018907291</c:v>
                </c:pt>
                <c:pt idx="497">
                  <c:v>12.378698817357501</c:v>
                </c:pt>
                <c:pt idx="498">
                  <c:v>12.382292506899301</c:v>
                </c:pt>
                <c:pt idx="499">
                  <c:v>12.3858829594414</c:v>
                </c:pt>
                <c:pt idx="500">
                  <c:v>12.3894701750707</c:v>
                </c:pt>
              </c:numCache>
            </c:numRef>
          </c:yVal>
          <c:smooth val="0"/>
        </c:ser>
        <c:ser>
          <c:idx val="3"/>
          <c:order val="4"/>
          <c:tx>
            <c:v>Prediction-Afrp=128mm2</c:v>
          </c:tx>
          <c:marker>
            <c:symbol val="none"/>
          </c:marker>
          <c:xVal>
            <c:numRef>
              <c:f>'CURVATURE-DATA'!$CY$7:$CY$507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'CURVATURE-DATA'!$DE$7:$DE$507</c:f>
              <c:numCache>
                <c:formatCode>General</c:formatCode>
                <c:ptCount val="501"/>
                <c:pt idx="0">
                  <c:v>0</c:v>
                </c:pt>
                <c:pt idx="1">
                  <c:v>2.3250368204324201</c:v>
                </c:pt>
                <c:pt idx="2">
                  <c:v>3.6835918429594199</c:v>
                </c:pt>
                <c:pt idx="3">
                  <c:v>2.9507521695335002</c:v>
                </c:pt>
                <c:pt idx="4">
                  <c:v>3.1420023467583502</c:v>
                </c:pt>
                <c:pt idx="5">
                  <c:v>3.6016002941046001</c:v>
                </c:pt>
                <c:pt idx="6">
                  <c:v>4.1496272540590198</c:v>
                </c:pt>
                <c:pt idx="7">
                  <c:v>4.7648472281278504</c:v>
                </c:pt>
                <c:pt idx="8">
                  <c:v>5.3690145636684896</c:v>
                </c:pt>
                <c:pt idx="9">
                  <c:v>6.0017762946325899</c:v>
                </c:pt>
                <c:pt idx="10">
                  <c:v>6.6359890877682401</c:v>
                </c:pt>
                <c:pt idx="11">
                  <c:v>7.2752239340234297</c:v>
                </c:pt>
                <c:pt idx="12">
                  <c:v>7.9206806676107</c:v>
                </c:pt>
                <c:pt idx="13">
                  <c:v>8.5552186465714097</c:v>
                </c:pt>
                <c:pt idx="14">
                  <c:v>9.1982777851419595</c:v>
                </c:pt>
                <c:pt idx="15">
                  <c:v>9.8400854546879994</c:v>
                </c:pt>
                <c:pt idx="16">
                  <c:v>10.4860835475857</c:v>
                </c:pt>
                <c:pt idx="17">
                  <c:v>11.1251674960945</c:v>
                </c:pt>
                <c:pt idx="18">
                  <c:v>11.763256304618899</c:v>
                </c:pt>
                <c:pt idx="19">
                  <c:v>12.4048893506589</c:v>
                </c:pt>
                <c:pt idx="20">
                  <c:v>13.0405709203112</c:v>
                </c:pt>
                <c:pt idx="21">
                  <c:v>13.6794697108962</c:v>
                </c:pt>
                <c:pt idx="22">
                  <c:v>14.312885372953</c:v>
                </c:pt>
                <c:pt idx="23">
                  <c:v>14.9490931514145</c:v>
                </c:pt>
                <c:pt idx="24">
                  <c:v>15.5803543841317</c:v>
                </c:pt>
                <c:pt idx="25">
                  <c:v>16.213910128914499</c:v>
                </c:pt>
                <c:pt idx="26">
                  <c:v>16.834909862774602</c:v>
                </c:pt>
                <c:pt idx="27">
                  <c:v>17.460985509437499</c:v>
                </c:pt>
                <c:pt idx="28">
                  <c:v>18.088834394346598</c:v>
                </c:pt>
                <c:pt idx="29">
                  <c:v>18.715338127213901</c:v>
                </c:pt>
                <c:pt idx="30">
                  <c:v>19.3404968715279</c:v>
                </c:pt>
                <c:pt idx="31">
                  <c:v>19.961517952565</c:v>
                </c:pt>
                <c:pt idx="32">
                  <c:v>20.5838971185741</c:v>
                </c:pt>
                <c:pt idx="33">
                  <c:v>21.2049317863307</c:v>
                </c:pt>
                <c:pt idx="34">
                  <c:v>21.824622119213199</c:v>
                </c:pt>
                <c:pt idx="35">
                  <c:v>22.3304103812475</c:v>
                </c:pt>
                <c:pt idx="36">
                  <c:v>22.697575430261001</c:v>
                </c:pt>
                <c:pt idx="37">
                  <c:v>23.061010007808999</c:v>
                </c:pt>
                <c:pt idx="38">
                  <c:v>23.425423026861299</c:v>
                </c:pt>
                <c:pt idx="39">
                  <c:v>23.754169234546399</c:v>
                </c:pt>
                <c:pt idx="40">
                  <c:v>24.1154155245077</c:v>
                </c:pt>
                <c:pt idx="41">
                  <c:v>24.475415284318299</c:v>
                </c:pt>
                <c:pt idx="42">
                  <c:v>24.834168662595602</c:v>
                </c:pt>
                <c:pt idx="43">
                  <c:v>25.1916758079321</c:v>
                </c:pt>
                <c:pt idx="44">
                  <c:v>25.5479368688958</c:v>
                </c:pt>
                <c:pt idx="45">
                  <c:v>25.874035143083699</c:v>
                </c:pt>
                <c:pt idx="46">
                  <c:v>26.227933938282298</c:v>
                </c:pt>
                <c:pt idx="47">
                  <c:v>26.580678366303601</c:v>
                </c:pt>
                <c:pt idx="48">
                  <c:v>26.932268562147499</c:v>
                </c:pt>
                <c:pt idx="49">
                  <c:v>27.282704660791801</c:v>
                </c:pt>
                <c:pt idx="50">
                  <c:v>27.6319867971925</c:v>
                </c:pt>
                <c:pt idx="51">
                  <c:v>27.980115106283598</c:v>
                </c:pt>
                <c:pt idx="52">
                  <c:v>28.327089722977401</c:v>
                </c:pt>
                <c:pt idx="53">
                  <c:v>28.6729107821639</c:v>
                </c:pt>
                <c:pt idx="54">
                  <c:v>29.017578418711601</c:v>
                </c:pt>
                <c:pt idx="55">
                  <c:v>29.361092767466801</c:v>
                </c:pt>
                <c:pt idx="56">
                  <c:v>29.692745801367298</c:v>
                </c:pt>
                <c:pt idx="57">
                  <c:v>30.035151059163201</c:v>
                </c:pt>
                <c:pt idx="58">
                  <c:v>30.374974431702999</c:v>
                </c:pt>
                <c:pt idx="59">
                  <c:v>30.7152199815858</c:v>
                </c:pt>
                <c:pt idx="60">
                  <c:v>31.054398921568598</c:v>
                </c:pt>
                <c:pt idx="61">
                  <c:v>31.392511373923</c:v>
                </c:pt>
                <c:pt idx="62">
                  <c:v>31.729557460901301</c:v>
                </c:pt>
                <c:pt idx="63">
                  <c:v>32.065537304736303</c:v>
                </c:pt>
                <c:pt idx="64">
                  <c:v>32.400451027641203</c:v>
                </c:pt>
                <c:pt idx="65">
                  <c:v>32.734298751810002</c:v>
                </c:pt>
                <c:pt idx="66">
                  <c:v>33.067080599416997</c:v>
                </c:pt>
                <c:pt idx="67">
                  <c:v>33.398796692617303</c:v>
                </c:pt>
                <c:pt idx="68">
                  <c:v>33.729447153546303</c:v>
                </c:pt>
                <c:pt idx="69">
                  <c:v>34.059032104320202</c:v>
                </c:pt>
                <c:pt idx="70">
                  <c:v>34.387551667035602</c:v>
                </c:pt>
                <c:pt idx="71">
                  <c:v>34.715005963769798</c:v>
                </c:pt>
                <c:pt idx="72">
                  <c:v>35.041395116580503</c:v>
                </c:pt>
                <c:pt idx="73">
                  <c:v>35.366719247506197</c:v>
                </c:pt>
                <c:pt idx="74">
                  <c:v>35.690978478565697</c:v>
                </c:pt>
                <c:pt idx="75">
                  <c:v>35.987437684462797</c:v>
                </c:pt>
                <c:pt idx="76">
                  <c:v>36.306737979150498</c:v>
                </c:pt>
                <c:pt idx="77">
                  <c:v>36.624887947136401</c:v>
                </c:pt>
                <c:pt idx="78">
                  <c:v>36.941887722764598</c:v>
                </c:pt>
                <c:pt idx="79">
                  <c:v>37.257737440357303</c:v>
                </c:pt>
                <c:pt idx="80">
                  <c:v>37.571371061974197</c:v>
                </c:pt>
                <c:pt idx="81">
                  <c:v>37.884907739222598</c:v>
                </c:pt>
                <c:pt idx="82">
                  <c:v>38.1972947612716</c:v>
                </c:pt>
                <c:pt idx="83">
                  <c:v>38.508532262356297</c:v>
                </c:pt>
                <c:pt idx="84">
                  <c:v>38.818620376690198</c:v>
                </c:pt>
                <c:pt idx="85">
                  <c:v>39.127559238464897</c:v>
                </c:pt>
                <c:pt idx="86">
                  <c:v>39.435348981850296</c:v>
                </c:pt>
                <c:pt idx="87">
                  <c:v>39.741989740994399</c:v>
                </c:pt>
                <c:pt idx="88">
                  <c:v>40.047481650023599</c:v>
                </c:pt>
                <c:pt idx="89">
                  <c:v>40.3518248430426</c:v>
                </c:pt>
                <c:pt idx="90">
                  <c:v>40.584056345715702</c:v>
                </c:pt>
                <c:pt idx="91">
                  <c:v>40.8818359454662</c:v>
                </c:pt>
                <c:pt idx="92">
                  <c:v>41.178376563279201</c:v>
                </c:pt>
                <c:pt idx="93">
                  <c:v>41.473678346523599</c:v>
                </c:pt>
                <c:pt idx="94">
                  <c:v>41.767741442543901</c:v>
                </c:pt>
                <c:pt idx="95">
                  <c:v>42.0605659986605</c:v>
                </c:pt>
                <c:pt idx="96">
                  <c:v>42.352152162169297</c:v>
                </c:pt>
                <c:pt idx="97">
                  <c:v>42.642500080341797</c:v>
                </c:pt>
                <c:pt idx="98">
                  <c:v>42.829327631365899</c:v>
                </c:pt>
                <c:pt idx="99">
                  <c:v>43.1120010919282</c:v>
                </c:pt>
                <c:pt idx="100">
                  <c:v>43.393340939915703</c:v>
                </c:pt>
                <c:pt idx="101">
                  <c:v>43.673347336872702</c:v>
                </c:pt>
                <c:pt idx="102">
                  <c:v>43.952020444316297</c:v>
                </c:pt>
                <c:pt idx="103">
                  <c:v>44.229360423736502</c:v>
                </c:pt>
                <c:pt idx="104">
                  <c:v>44.3738639361273</c:v>
                </c:pt>
                <c:pt idx="105">
                  <c:v>44.642510260781599</c:v>
                </c:pt>
                <c:pt idx="106">
                  <c:v>44.909722780179401</c:v>
                </c:pt>
                <c:pt idx="107">
                  <c:v>44.907639169984797</c:v>
                </c:pt>
                <c:pt idx="108">
                  <c:v>44.786652018526098</c:v>
                </c:pt>
                <c:pt idx="109">
                  <c:v>45.050167090869898</c:v>
                </c:pt>
                <c:pt idx="110">
                  <c:v>44.935949505958803</c:v>
                </c:pt>
                <c:pt idx="111">
                  <c:v>45.199261558157097</c:v>
                </c:pt>
                <c:pt idx="112">
                  <c:v>45.091932103229603</c:v>
                </c:pt>
                <c:pt idx="113">
                  <c:v>45.355144053297799</c:v>
                </c:pt>
                <c:pt idx="114">
                  <c:v>45.254826307787098</c:v>
                </c:pt>
                <c:pt idx="115">
                  <c:v>45.518027550312503</c:v>
                </c:pt>
                <c:pt idx="116">
                  <c:v>45.4248526507644</c:v>
                </c:pt>
                <c:pt idx="117">
                  <c:v>45.688120199494698</c:v>
                </c:pt>
                <c:pt idx="118">
                  <c:v>45.602229192743103</c:v>
                </c:pt>
                <c:pt idx="119">
                  <c:v>45.865628785032399</c:v>
                </c:pt>
                <c:pt idx="120">
                  <c:v>46.128125246437499</c:v>
                </c:pt>
                <c:pt idx="121">
                  <c:v>46.050761956751103</c:v>
                </c:pt>
                <c:pt idx="122">
                  <c:v>46.313517452019397</c:v>
                </c:pt>
                <c:pt idx="123">
                  <c:v>46.243733236164502</c:v>
                </c:pt>
                <c:pt idx="124">
                  <c:v>46.506789778580099</c:v>
                </c:pt>
                <c:pt idx="125">
                  <c:v>46.7690818642224</c:v>
                </c:pt>
                <c:pt idx="126">
                  <c:v>46.708155388311802</c:v>
                </c:pt>
                <c:pt idx="127">
                  <c:v>46.970845492495002</c:v>
                </c:pt>
                <c:pt idx="128">
                  <c:v>46.8675352069653</c:v>
                </c:pt>
                <c:pt idx="129">
                  <c:v>45.947524888476003</c:v>
                </c:pt>
                <c:pt idx="130">
                  <c:v>45.815397104768401</c:v>
                </c:pt>
                <c:pt idx="131">
                  <c:v>45.679358725676302</c:v>
                </c:pt>
                <c:pt idx="132">
                  <c:v>44.764938514488399</c:v>
                </c:pt>
                <c:pt idx="133">
                  <c:v>44.624339198464398</c:v>
                </c:pt>
                <c:pt idx="134">
                  <c:v>44.479552260553199</c:v>
                </c:pt>
                <c:pt idx="135">
                  <c:v>43.901795825649202</c:v>
                </c:pt>
                <c:pt idx="136">
                  <c:v>43.753802404257797</c:v>
                </c:pt>
                <c:pt idx="137">
                  <c:v>43.602578699052501</c:v>
                </c:pt>
                <c:pt idx="138">
                  <c:v>42.699576478890798</c:v>
                </c:pt>
                <c:pt idx="139">
                  <c:v>42.545601426044001</c:v>
                </c:pt>
                <c:pt idx="140">
                  <c:v>42.388754834280597</c:v>
                </c:pt>
                <c:pt idx="141">
                  <c:v>41.814498301051998</c:v>
                </c:pt>
                <c:pt idx="142">
                  <c:v>41.6552377458232</c:v>
                </c:pt>
                <c:pt idx="143">
                  <c:v>41.493413284540303</c:v>
                </c:pt>
                <c:pt idx="144">
                  <c:v>41.329096644591203</c:v>
                </c:pt>
                <c:pt idx="145">
                  <c:v>40.757426034513202</c:v>
                </c:pt>
                <c:pt idx="146">
                  <c:v>40.591570512479798</c:v>
                </c:pt>
                <c:pt idx="147">
                  <c:v>40.423527276543197</c:v>
                </c:pt>
                <c:pt idx="148">
                  <c:v>39.855298722407397</c:v>
                </c:pt>
                <c:pt idx="149">
                  <c:v>39.686348681878101</c:v>
                </c:pt>
                <c:pt idx="150">
                  <c:v>39.515512382823601</c:v>
                </c:pt>
                <c:pt idx="151">
                  <c:v>39.647126969932302</c:v>
                </c:pt>
                <c:pt idx="152">
                  <c:v>39.080385050586401</c:v>
                </c:pt>
                <c:pt idx="153">
                  <c:v>38.906482853145697</c:v>
                </c:pt>
                <c:pt idx="154">
                  <c:v>38.731016916107002</c:v>
                </c:pt>
                <c:pt idx="155">
                  <c:v>38.554058953994101</c:v>
                </c:pt>
                <c:pt idx="156">
                  <c:v>37.995346544325002</c:v>
                </c:pt>
                <c:pt idx="157">
                  <c:v>38.112099860504301</c:v>
                </c:pt>
                <c:pt idx="158">
                  <c:v>37.933178538583199</c:v>
                </c:pt>
                <c:pt idx="159">
                  <c:v>37.753084985833603</c:v>
                </c:pt>
                <c:pt idx="160">
                  <c:v>37.199162433924101</c:v>
                </c:pt>
                <c:pt idx="161">
                  <c:v>37.307461710396602</c:v>
                </c:pt>
                <c:pt idx="162">
                  <c:v>37.126245008157603</c:v>
                </c:pt>
                <c:pt idx="163">
                  <c:v>36.944173291209303</c:v>
                </c:pt>
                <c:pt idx="164">
                  <c:v>37.047220297981703</c:v>
                </c:pt>
                <c:pt idx="165">
                  <c:v>36.496815262694099</c:v>
                </c:pt>
                <c:pt idx="166">
                  <c:v>36.314450572374</c:v>
                </c:pt>
                <c:pt idx="167">
                  <c:v>36.412062980662398</c:v>
                </c:pt>
                <c:pt idx="168">
                  <c:v>36.226799039178502</c:v>
                </c:pt>
                <c:pt idx="169">
                  <c:v>36.321817414392399</c:v>
                </c:pt>
                <c:pt idx="170">
                  <c:v>35.776728414216102</c:v>
                </c:pt>
                <c:pt idx="171">
                  <c:v>35.592090455838601</c:v>
                </c:pt>
                <c:pt idx="172">
                  <c:v>35.681945704304503</c:v>
                </c:pt>
                <c:pt idx="173">
                  <c:v>35.494866198975899</c:v>
                </c:pt>
                <c:pt idx="174">
                  <c:v>35.582274471256</c:v>
                </c:pt>
                <c:pt idx="175">
                  <c:v>35.044320784837701</c:v>
                </c:pt>
                <c:pt idx="176">
                  <c:v>35.128968382766097</c:v>
                </c:pt>
                <c:pt idx="177">
                  <c:v>34.941279748673402</c:v>
                </c:pt>
                <c:pt idx="178">
                  <c:v>35.023599148035103</c:v>
                </c:pt>
                <c:pt idx="179">
                  <c:v>34.833946237479097</c:v>
                </c:pt>
                <c:pt idx="180">
                  <c:v>34.304976556595101</c:v>
                </c:pt>
                <c:pt idx="181">
                  <c:v>34.3825498201317</c:v>
                </c:pt>
                <c:pt idx="182">
                  <c:v>34.195420805671297</c:v>
                </c:pt>
                <c:pt idx="183">
                  <c:v>34.270804473919497</c:v>
                </c:pt>
                <c:pt idx="184">
                  <c:v>34.346023923946603</c:v>
                </c:pt>
                <c:pt idx="185">
                  <c:v>34.155378440352401</c:v>
                </c:pt>
                <c:pt idx="186">
                  <c:v>33.893590644384297</c:v>
                </c:pt>
                <c:pt idx="187">
                  <c:v>33.7056785465372</c:v>
                </c:pt>
                <c:pt idx="188">
                  <c:v>33.776270605808897</c:v>
                </c:pt>
                <c:pt idx="189">
                  <c:v>33.587217173768998</c:v>
                </c:pt>
                <c:pt idx="190">
                  <c:v>33.6557544263379</c:v>
                </c:pt>
                <c:pt idx="191">
                  <c:v>33.465679178137599</c:v>
                </c:pt>
                <c:pt idx="192">
                  <c:v>33.2069607539581</c:v>
                </c:pt>
                <c:pt idx="193">
                  <c:v>33.272962000214399</c:v>
                </c:pt>
                <c:pt idx="194">
                  <c:v>33.084415040586698</c:v>
                </c:pt>
                <c:pt idx="195">
                  <c:v>33.1484687108846</c:v>
                </c:pt>
                <c:pt idx="196">
                  <c:v>32.9592700140172</c:v>
                </c:pt>
                <c:pt idx="197">
                  <c:v>33.021400038047901</c:v>
                </c:pt>
                <c:pt idx="198">
                  <c:v>32.763708655101901</c:v>
                </c:pt>
                <c:pt idx="199">
                  <c:v>32.576575248806499</c:v>
                </c:pt>
                <c:pt idx="200">
                  <c:v>32.636333858770897</c:v>
                </c:pt>
                <c:pt idx="201">
                  <c:v>32.448915410282702</c:v>
                </c:pt>
                <c:pt idx="202">
                  <c:v>32.5068542151527</c:v>
                </c:pt>
                <c:pt idx="203">
                  <c:v>32.564682264418799</c:v>
                </c:pt>
                <c:pt idx="204">
                  <c:v>32.375413155245099</c:v>
                </c:pt>
                <c:pt idx="205">
                  <c:v>32.122188009314897</c:v>
                </c:pt>
                <c:pt idx="206">
                  <c:v>32.177736673056302</c:v>
                </c:pt>
                <c:pt idx="207">
                  <c:v>31.991372294095498</c:v>
                </c:pt>
                <c:pt idx="208">
                  <c:v>32.045201845439202</c:v>
                </c:pt>
                <c:pt idx="209">
                  <c:v>32.098935142442002</c:v>
                </c:pt>
                <c:pt idx="210">
                  <c:v>31.911193726754998</c:v>
                </c:pt>
                <c:pt idx="211">
                  <c:v>31.963231843176001</c:v>
                </c:pt>
                <c:pt idx="212">
                  <c:v>32.015173723379199</c:v>
                </c:pt>
                <c:pt idx="213">
                  <c:v>31.763525396807399</c:v>
                </c:pt>
                <c:pt idx="214">
                  <c:v>31.577737456073798</c:v>
                </c:pt>
                <c:pt idx="215">
                  <c:v>31.627573311517299</c:v>
                </c:pt>
                <c:pt idx="216">
                  <c:v>31.677325944409802</c:v>
                </c:pt>
                <c:pt idx="217">
                  <c:v>31.4906540780546</c:v>
                </c:pt>
                <c:pt idx="218">
                  <c:v>31.5388092776261</c:v>
                </c:pt>
                <c:pt idx="219">
                  <c:v>31.586881269756201</c:v>
                </c:pt>
                <c:pt idx="220">
                  <c:v>31.399492792063501</c:v>
                </c:pt>
                <c:pt idx="221">
                  <c:v>31.154032094979001</c:v>
                </c:pt>
                <c:pt idx="222">
                  <c:v>31.200088082833901</c:v>
                </c:pt>
                <c:pt idx="223">
                  <c:v>31.2460725077249</c:v>
                </c:pt>
                <c:pt idx="224">
                  <c:v>31.061684888477298</c:v>
                </c:pt>
                <c:pt idx="225">
                  <c:v>31.106166883318899</c:v>
                </c:pt>
                <c:pt idx="226">
                  <c:v>31.150577327708</c:v>
                </c:pt>
                <c:pt idx="227">
                  <c:v>31.194916225814701</c:v>
                </c:pt>
                <c:pt idx="228">
                  <c:v>31.0088940187505</c:v>
                </c:pt>
                <c:pt idx="229">
                  <c:v>30.766800967835898</c:v>
                </c:pt>
                <c:pt idx="230">
                  <c:v>30.809219286854699</c:v>
                </c:pt>
                <c:pt idx="231">
                  <c:v>30.8515764341983</c:v>
                </c:pt>
                <c:pt idx="232">
                  <c:v>30.669328708128798</c:v>
                </c:pt>
                <c:pt idx="233">
                  <c:v>30.710275892466999</c:v>
                </c:pt>
                <c:pt idx="234">
                  <c:v>30.751161915413501</c:v>
                </c:pt>
                <c:pt idx="235">
                  <c:v>30.791986780395298</c:v>
                </c:pt>
                <c:pt idx="236">
                  <c:v>30.6086956192615</c:v>
                </c:pt>
                <c:pt idx="237">
                  <c:v>30.648134444220901</c:v>
                </c:pt>
                <c:pt idx="238">
                  <c:v>30.687512121495701</c:v>
                </c:pt>
                <c:pt idx="239">
                  <c:v>30.448765078302799</c:v>
                </c:pt>
                <c:pt idx="240">
                  <c:v>30.487655069605399</c:v>
                </c:pt>
                <c:pt idx="241">
                  <c:v>30.3076372285194</c:v>
                </c:pt>
                <c:pt idx="242">
                  <c:v>30.3452073768151</c:v>
                </c:pt>
                <c:pt idx="243">
                  <c:v>30.382725579420999</c:v>
                </c:pt>
                <c:pt idx="244">
                  <c:v>30.420191839131601</c:v>
                </c:pt>
                <c:pt idx="245">
                  <c:v>30.2397409180846</c:v>
                </c:pt>
                <c:pt idx="246">
                  <c:v>30.275911252707701</c:v>
                </c:pt>
                <c:pt idx="247">
                  <c:v>30.312029652817099</c:v>
                </c:pt>
                <c:pt idx="248">
                  <c:v>30.348096121206201</c:v>
                </c:pt>
                <c:pt idx="249">
                  <c:v>30.113645379588899</c:v>
                </c:pt>
                <c:pt idx="250">
                  <c:v>30.149242800446899</c:v>
                </c:pt>
                <c:pt idx="251">
                  <c:v>29.971774451569001</c:v>
                </c:pt>
                <c:pt idx="252">
                  <c:v>30.0061399848476</c:v>
                </c:pt>
                <c:pt idx="253">
                  <c:v>30.040461705998901</c:v>
                </c:pt>
                <c:pt idx="254">
                  <c:v>30.074739617281601</c:v>
                </c:pt>
                <c:pt idx="255">
                  <c:v>30.108973720953799</c:v>
                </c:pt>
                <c:pt idx="256">
                  <c:v>29.9305380480825</c:v>
                </c:pt>
                <c:pt idx="257">
                  <c:v>29.963564182324401</c:v>
                </c:pt>
                <c:pt idx="258">
                  <c:v>29.99654651573</c:v>
                </c:pt>
                <c:pt idx="259">
                  <c:v>30.0294850505569</c:v>
                </c:pt>
                <c:pt idx="260">
                  <c:v>29.799943156372301</c:v>
                </c:pt>
                <c:pt idx="261">
                  <c:v>29.832433079542302</c:v>
                </c:pt>
                <c:pt idx="262">
                  <c:v>29.6580594651425</c:v>
                </c:pt>
                <c:pt idx="263">
                  <c:v>29.6894034671786</c:v>
                </c:pt>
                <c:pt idx="264">
                  <c:v>29.7207107962872</c:v>
                </c:pt>
                <c:pt idx="265">
                  <c:v>29.7519814542764</c:v>
                </c:pt>
                <c:pt idx="266">
                  <c:v>29.7832154429545</c:v>
                </c:pt>
                <c:pt idx="267">
                  <c:v>29.814412764129202</c:v>
                </c:pt>
                <c:pt idx="268">
                  <c:v>29.638715150884298</c:v>
                </c:pt>
                <c:pt idx="269">
                  <c:v>29.668790468186899</c:v>
                </c:pt>
                <c:pt idx="270">
                  <c:v>29.698829123409201</c:v>
                </c:pt>
                <c:pt idx="271">
                  <c:v>29.728831118358801</c:v>
                </c:pt>
                <c:pt idx="272">
                  <c:v>29.504929638300101</c:v>
                </c:pt>
                <c:pt idx="273">
                  <c:v>29.534504341569299</c:v>
                </c:pt>
                <c:pt idx="274">
                  <c:v>29.564048598140001</c:v>
                </c:pt>
                <c:pt idx="275">
                  <c:v>29.392505981458701</c:v>
                </c:pt>
                <c:pt idx="276">
                  <c:v>29.4209884657724</c:v>
                </c:pt>
                <c:pt idx="277">
                  <c:v>29.449440507686301</c:v>
                </c:pt>
                <c:pt idx="278">
                  <c:v>29.477862108632799</c:v>
                </c:pt>
                <c:pt idx="279">
                  <c:v>29.506253270044599</c:v>
                </c:pt>
                <c:pt idx="280">
                  <c:v>29.534613993354299</c:v>
                </c:pt>
                <c:pt idx="281">
                  <c:v>29.362597206824599</c:v>
                </c:pt>
                <c:pt idx="282">
                  <c:v>29.389920070633099</c:v>
                </c:pt>
                <c:pt idx="283">
                  <c:v>29.417212500636101</c:v>
                </c:pt>
                <c:pt idx="284">
                  <c:v>29.444474498265802</c:v>
                </c:pt>
                <c:pt idx="285">
                  <c:v>29.2270788133936</c:v>
                </c:pt>
                <c:pt idx="286">
                  <c:v>29.2539351365253</c:v>
                </c:pt>
                <c:pt idx="287">
                  <c:v>29.2807664132425</c:v>
                </c:pt>
                <c:pt idx="288">
                  <c:v>29.3075726446678</c:v>
                </c:pt>
                <c:pt idx="289">
                  <c:v>29.334353831923799</c:v>
                </c:pt>
                <c:pt idx="290">
                  <c:v>29.165829442329301</c:v>
                </c:pt>
                <c:pt idx="291">
                  <c:v>29.19163134815</c:v>
                </c:pt>
                <c:pt idx="292">
                  <c:v>29.217408213168302</c:v>
                </c:pt>
                <c:pt idx="293">
                  <c:v>29.243160038506598</c:v>
                </c:pt>
                <c:pt idx="294">
                  <c:v>29.268886825287002</c:v>
                </c:pt>
                <c:pt idx="295">
                  <c:v>29.294588574631501</c:v>
                </c:pt>
                <c:pt idx="296">
                  <c:v>29.320265287662199</c:v>
                </c:pt>
                <c:pt idx="297">
                  <c:v>29.1512290392617</c:v>
                </c:pt>
                <c:pt idx="298">
                  <c:v>29.175950382131798</c:v>
                </c:pt>
                <c:pt idx="299">
                  <c:v>29.200646692053802</c:v>
                </c:pt>
                <c:pt idx="300">
                  <c:v>28.990413021513199</c:v>
                </c:pt>
                <c:pt idx="301">
                  <c:v>29.014729907542002</c:v>
                </c:pt>
                <c:pt idx="302">
                  <c:v>29.0390263957988</c:v>
                </c:pt>
                <c:pt idx="303">
                  <c:v>29.0633024871521</c:v>
                </c:pt>
                <c:pt idx="304">
                  <c:v>29.0875581824702</c:v>
                </c:pt>
                <c:pt idx="305">
                  <c:v>29.111793482621401</c:v>
                </c:pt>
                <c:pt idx="306">
                  <c:v>29.136008388474099</c:v>
                </c:pt>
                <c:pt idx="307">
                  <c:v>29.1602029008965</c:v>
                </c:pt>
                <c:pt idx="308">
                  <c:v>28.9944504526819</c:v>
                </c:pt>
                <c:pt idx="309">
                  <c:v>29.017746671079401</c:v>
                </c:pt>
                <c:pt idx="310">
                  <c:v>29.041022498650999</c:v>
                </c:pt>
                <c:pt idx="311">
                  <c:v>29.064277936264698</c:v>
                </c:pt>
                <c:pt idx="312">
                  <c:v>29.0875129847885</c:v>
                </c:pt>
                <c:pt idx="313">
                  <c:v>29.1107276450903</c:v>
                </c:pt>
                <c:pt idx="314">
                  <c:v>29.133921918037899</c:v>
                </c:pt>
                <c:pt idx="315">
                  <c:v>29.157095804499299</c:v>
                </c:pt>
                <c:pt idx="316">
                  <c:v>28.9485277374257</c:v>
                </c:pt>
                <c:pt idx="317">
                  <c:v>28.9713231530902</c:v>
                </c:pt>
                <c:pt idx="318">
                  <c:v>28.994102140069899</c:v>
                </c:pt>
                <c:pt idx="319">
                  <c:v>28.832750893978101</c:v>
                </c:pt>
                <c:pt idx="320">
                  <c:v>28.854687306937599</c:v>
                </c:pt>
                <c:pt idx="321">
                  <c:v>28.876607293200099</c:v>
                </c:pt>
                <c:pt idx="322">
                  <c:v>28.898510853428</c:v>
                </c:pt>
                <c:pt idx="323">
                  <c:v>28.9203979882837</c:v>
                </c:pt>
                <c:pt idx="324">
                  <c:v>28.9422686984297</c:v>
                </c:pt>
                <c:pt idx="325">
                  <c:v>28.964122984528299</c:v>
                </c:pt>
                <c:pt idx="326">
                  <c:v>28.985960847241799</c:v>
                </c:pt>
                <c:pt idx="327">
                  <c:v>29.007782287232601</c:v>
                </c:pt>
                <c:pt idx="328">
                  <c:v>28.846023777690998</c:v>
                </c:pt>
                <c:pt idx="329">
                  <c:v>28.867026551149301</c:v>
                </c:pt>
                <c:pt idx="330">
                  <c:v>28.888012903871399</c:v>
                </c:pt>
                <c:pt idx="331">
                  <c:v>28.908982836519399</c:v>
                </c:pt>
                <c:pt idx="332">
                  <c:v>28.929936349755501</c:v>
                </c:pt>
                <c:pt idx="333">
                  <c:v>28.950873444241701</c:v>
                </c:pt>
                <c:pt idx="334">
                  <c:v>28.7512821388537</c:v>
                </c:pt>
                <c:pt idx="335">
                  <c:v>28.771867933808</c:v>
                </c:pt>
                <c:pt idx="336">
                  <c:v>28.792440659876899</c:v>
                </c:pt>
                <c:pt idx="337">
                  <c:v>28.813000317558</c:v>
                </c:pt>
                <c:pt idx="338">
                  <c:v>28.833546907349</c:v>
                </c:pt>
                <c:pt idx="339">
                  <c:v>28.8540804297477</c:v>
                </c:pt>
                <c:pt idx="340">
                  <c:v>28.874600885251699</c:v>
                </c:pt>
                <c:pt idx="341">
                  <c:v>28.895108274358599</c:v>
                </c:pt>
                <c:pt idx="342">
                  <c:v>28.737382113535102</c:v>
                </c:pt>
                <c:pt idx="343">
                  <c:v>28.757125339397099</c:v>
                </c:pt>
                <c:pt idx="344">
                  <c:v>28.776855500354799</c:v>
                </c:pt>
                <c:pt idx="345">
                  <c:v>28.796572596905602</c:v>
                </c:pt>
                <c:pt idx="346">
                  <c:v>28.816276629547101</c:v>
                </c:pt>
                <c:pt idx="347">
                  <c:v>28.8359675987769</c:v>
                </c:pt>
                <c:pt idx="348">
                  <c:v>28.855645505092198</c:v>
                </c:pt>
                <c:pt idx="349">
                  <c:v>28.875310348990599</c:v>
                </c:pt>
                <c:pt idx="350">
                  <c:v>28.8949621309694</c:v>
                </c:pt>
                <c:pt idx="351">
                  <c:v>28.914600851526099</c:v>
                </c:pt>
                <c:pt idx="352">
                  <c:v>28.934226511157899</c:v>
                </c:pt>
                <c:pt idx="353">
                  <c:v>28.775935409402699</c:v>
                </c:pt>
                <c:pt idx="354">
                  <c:v>28.756809029146101</c:v>
                </c:pt>
                <c:pt idx="355">
                  <c:v>28.776074837270901</c:v>
                </c:pt>
                <c:pt idx="356">
                  <c:v>28.795330392626699</c:v>
                </c:pt>
                <c:pt idx="357">
                  <c:v>28.8145756955807</c:v>
                </c:pt>
                <c:pt idx="358">
                  <c:v>28.6608909759243</c:v>
                </c:pt>
                <c:pt idx="359">
                  <c:v>28.679425534363801</c:v>
                </c:pt>
                <c:pt idx="360">
                  <c:v>28.697949841503799</c:v>
                </c:pt>
                <c:pt idx="361">
                  <c:v>28.7164638977119</c:v>
                </c:pt>
                <c:pt idx="362">
                  <c:v>28.734967703355402</c:v>
                </c:pt>
                <c:pt idx="363">
                  <c:v>28.7534612588016</c:v>
                </c:pt>
                <c:pt idx="364">
                  <c:v>28.7719445644179</c:v>
                </c:pt>
                <c:pt idx="365">
                  <c:v>28.7904176205715</c:v>
                </c:pt>
                <c:pt idx="366">
                  <c:v>28.808880427629902</c:v>
                </c:pt>
                <c:pt idx="367">
                  <c:v>28.827332985960201</c:v>
                </c:pt>
                <c:pt idx="368">
                  <c:v>28.845775295929801</c:v>
                </c:pt>
                <c:pt idx="369">
                  <c:v>28.864207357905801</c:v>
                </c:pt>
                <c:pt idx="370">
                  <c:v>28.710267870972899</c:v>
                </c:pt>
                <c:pt idx="371">
                  <c:v>28.728013092815001</c:v>
                </c:pt>
                <c:pt idx="372">
                  <c:v>28.745748067765302</c:v>
                </c:pt>
                <c:pt idx="373">
                  <c:v>28.7634727961909</c:v>
                </c:pt>
                <c:pt idx="374">
                  <c:v>28.781187278458901</c:v>
                </c:pt>
                <c:pt idx="375">
                  <c:v>28.7988915149365</c:v>
                </c:pt>
                <c:pt idx="376">
                  <c:v>28.816585505990801</c:v>
                </c:pt>
                <c:pt idx="377">
                  <c:v>28.6305999565839</c:v>
                </c:pt>
                <c:pt idx="378">
                  <c:v>28.647978525586499</c:v>
                </c:pt>
                <c:pt idx="379">
                  <c:v>28.665349176509</c:v>
                </c:pt>
                <c:pt idx="380">
                  <c:v>28.682711909617399</c:v>
                </c:pt>
                <c:pt idx="381">
                  <c:v>28.700066725177699</c:v>
                </c:pt>
                <c:pt idx="382">
                  <c:v>28.717413623455901</c:v>
                </c:pt>
                <c:pt idx="383">
                  <c:v>28.734752604718</c:v>
                </c:pt>
                <c:pt idx="384">
                  <c:v>28.752083669229901</c:v>
                </c:pt>
                <c:pt idx="385">
                  <c:v>28.7694068172576</c:v>
                </c:pt>
                <c:pt idx="386">
                  <c:v>28.786722049066999</c:v>
                </c:pt>
                <c:pt idx="387">
                  <c:v>28.804029364923998</c:v>
                </c:pt>
                <c:pt idx="388">
                  <c:v>28.821328765094499</c:v>
                </c:pt>
                <c:pt idx="389">
                  <c:v>28.672189138422699</c:v>
                </c:pt>
                <c:pt idx="390">
                  <c:v>28.688854153899499</c:v>
                </c:pt>
                <c:pt idx="391">
                  <c:v>28.705511254487401</c:v>
                </c:pt>
                <c:pt idx="392">
                  <c:v>28.722160440452399</c:v>
                </c:pt>
                <c:pt idx="393">
                  <c:v>28.738801712060301</c:v>
                </c:pt>
                <c:pt idx="394">
                  <c:v>28.755435069576901</c:v>
                </c:pt>
                <c:pt idx="395">
                  <c:v>28.772060513268102</c:v>
                </c:pt>
                <c:pt idx="396">
                  <c:v>28.788678043399599</c:v>
                </c:pt>
                <c:pt idx="397">
                  <c:v>28.805287660237301</c:v>
                </c:pt>
                <c:pt idx="398">
                  <c:v>28.8218893640469</c:v>
                </c:pt>
                <c:pt idx="399">
                  <c:v>28.838483155094199</c:v>
                </c:pt>
                <c:pt idx="400">
                  <c:v>28.855069033645002</c:v>
                </c:pt>
                <c:pt idx="401">
                  <c:v>28.8714332324307</c:v>
                </c:pt>
                <c:pt idx="402">
                  <c:v>28.888002753699499</c:v>
                </c:pt>
                <c:pt idx="403">
                  <c:v>28.7057513437795</c:v>
                </c:pt>
                <c:pt idx="404">
                  <c:v>28.722014440598699</c:v>
                </c:pt>
                <c:pt idx="405">
                  <c:v>28.7382715306798</c:v>
                </c:pt>
                <c:pt idx="406">
                  <c:v>28.7545226142114</c:v>
                </c:pt>
                <c:pt idx="407">
                  <c:v>28.7707676913817</c:v>
                </c:pt>
                <c:pt idx="408">
                  <c:v>28.787006762378901</c:v>
                </c:pt>
                <c:pt idx="409">
                  <c:v>28.803239827391401</c:v>
                </c:pt>
                <c:pt idx="410">
                  <c:v>28.819466886607401</c:v>
                </c:pt>
                <c:pt idx="411">
                  <c:v>28.835687940215202</c:v>
                </c:pt>
                <c:pt idx="412">
                  <c:v>28.851902988403101</c:v>
                </c:pt>
                <c:pt idx="413">
                  <c:v>28.8681120313592</c:v>
                </c:pt>
                <c:pt idx="414">
                  <c:v>28.722205632721401</c:v>
                </c:pt>
                <c:pt idx="415">
                  <c:v>28.737831902790401</c:v>
                </c:pt>
                <c:pt idx="416">
                  <c:v>28.7534521681923</c:v>
                </c:pt>
                <c:pt idx="417">
                  <c:v>28.769066429115401</c:v>
                </c:pt>
                <c:pt idx="418">
                  <c:v>28.784674685748001</c:v>
                </c:pt>
                <c:pt idx="419">
                  <c:v>28.800276938278099</c:v>
                </c:pt>
                <c:pt idx="420">
                  <c:v>28.815873186894098</c:v>
                </c:pt>
                <c:pt idx="421">
                  <c:v>28.831463431784002</c:v>
                </c:pt>
                <c:pt idx="422">
                  <c:v>28.847047673136</c:v>
                </c:pt>
                <c:pt idx="423">
                  <c:v>28.862625911138402</c:v>
                </c:pt>
                <c:pt idx="424">
                  <c:v>28.878198145979201</c:v>
                </c:pt>
                <c:pt idx="425">
                  <c:v>28.893764377846701</c:v>
                </c:pt>
                <c:pt idx="426">
                  <c:v>28.909324606928902</c:v>
                </c:pt>
                <c:pt idx="427">
                  <c:v>28.924878833414098</c:v>
                </c:pt>
                <c:pt idx="428">
                  <c:v>28.940427057490201</c:v>
                </c:pt>
                <c:pt idx="429">
                  <c:v>28.955969279345499</c:v>
                </c:pt>
                <c:pt idx="430">
                  <c:v>28.971505499168</c:v>
                </c:pt>
                <c:pt idx="431">
                  <c:v>28.825522298313601</c:v>
                </c:pt>
                <c:pt idx="432">
                  <c:v>28.840499647211399</c:v>
                </c:pt>
                <c:pt idx="433">
                  <c:v>28.824458014984899</c:v>
                </c:pt>
                <c:pt idx="434">
                  <c:v>28.839687096388101</c:v>
                </c:pt>
                <c:pt idx="435">
                  <c:v>28.854911713653699</c:v>
                </c:pt>
                <c:pt idx="436">
                  <c:v>28.870131866911699</c:v>
                </c:pt>
                <c:pt idx="437">
                  <c:v>28.885347556292</c:v>
                </c:pt>
                <c:pt idx="438">
                  <c:v>28.900558781924499</c:v>
                </c:pt>
                <c:pt idx="439">
                  <c:v>28.915765543939099</c:v>
                </c:pt>
                <c:pt idx="440">
                  <c:v>28.930967842465702</c:v>
                </c:pt>
                <c:pt idx="441">
                  <c:v>28.789721528739801</c:v>
                </c:pt>
                <c:pt idx="442">
                  <c:v>28.804391928821602</c:v>
                </c:pt>
                <c:pt idx="443">
                  <c:v>28.819057865805</c:v>
                </c:pt>
                <c:pt idx="444">
                  <c:v>28.83371933982</c:v>
                </c:pt>
                <c:pt idx="445">
                  <c:v>28.8483763509964</c:v>
                </c:pt>
                <c:pt idx="446">
                  <c:v>28.863028899463998</c:v>
                </c:pt>
                <c:pt idx="447">
                  <c:v>28.8776769853527</c:v>
                </c:pt>
                <c:pt idx="448">
                  <c:v>28.892320608792399</c:v>
                </c:pt>
                <c:pt idx="449">
                  <c:v>28.906959769913001</c:v>
                </c:pt>
                <c:pt idx="450">
                  <c:v>28.921594468844098</c:v>
                </c:pt>
                <c:pt idx="451">
                  <c:v>28.936224705715802</c:v>
                </c:pt>
                <c:pt idx="452">
                  <c:v>28.950850480657799</c:v>
                </c:pt>
                <c:pt idx="453">
                  <c:v>28.965471793799999</c:v>
                </c:pt>
                <c:pt idx="454">
                  <c:v>28.980088645272101</c:v>
                </c:pt>
                <c:pt idx="455">
                  <c:v>28.994701035204098</c:v>
                </c:pt>
                <c:pt idx="456">
                  <c:v>29.009308963725601</c:v>
                </c:pt>
                <c:pt idx="457">
                  <c:v>29.0239124309666</c:v>
                </c:pt>
                <c:pt idx="458">
                  <c:v>29.038511437056801</c:v>
                </c:pt>
                <c:pt idx="459">
                  <c:v>29.053105982125999</c:v>
                </c:pt>
                <c:pt idx="460">
                  <c:v>29.067696066303998</c:v>
                </c:pt>
                <c:pt idx="461">
                  <c:v>28.926393959130198</c:v>
                </c:pt>
                <c:pt idx="462">
                  <c:v>28.940476045621701</c:v>
                </c:pt>
                <c:pt idx="463">
                  <c:v>28.9545536716114</c:v>
                </c:pt>
                <c:pt idx="464">
                  <c:v>28.968626837228999</c:v>
                </c:pt>
                <c:pt idx="465">
                  <c:v>28.982695542604201</c:v>
                </c:pt>
                <c:pt idx="466">
                  <c:v>28.9967597878669</c:v>
                </c:pt>
                <c:pt idx="467">
                  <c:v>28.9819598120976</c:v>
                </c:pt>
                <c:pt idx="468">
                  <c:v>28.996240418313601</c:v>
                </c:pt>
                <c:pt idx="469">
                  <c:v>29.010517784921198</c:v>
                </c:pt>
                <c:pt idx="470">
                  <c:v>29.024791912007601</c:v>
                </c:pt>
                <c:pt idx="471">
                  <c:v>29.039062799659799</c:v>
                </c:pt>
                <c:pt idx="472">
                  <c:v>29.053330447964601</c:v>
                </c:pt>
                <c:pt idx="473">
                  <c:v>29.067594857009201</c:v>
                </c:pt>
                <c:pt idx="474">
                  <c:v>28.930806802293599</c:v>
                </c:pt>
                <c:pt idx="475">
                  <c:v>28.944589552350099</c:v>
                </c:pt>
                <c:pt idx="476">
                  <c:v>28.9583690634073</c:v>
                </c:pt>
                <c:pt idx="477">
                  <c:v>28.972145335552099</c:v>
                </c:pt>
                <c:pt idx="478">
                  <c:v>28.985918368871499</c:v>
                </c:pt>
                <c:pt idx="479">
                  <c:v>28.9996881634526</c:v>
                </c:pt>
                <c:pt idx="480">
                  <c:v>29.0134547193821</c:v>
                </c:pt>
                <c:pt idx="481">
                  <c:v>29.0272180367472</c:v>
                </c:pt>
                <c:pt idx="482">
                  <c:v>29.0409781156348</c:v>
                </c:pt>
                <c:pt idx="483">
                  <c:v>29.054734956131799</c:v>
                </c:pt>
                <c:pt idx="484">
                  <c:v>29.0684885583251</c:v>
                </c:pt>
                <c:pt idx="485">
                  <c:v>29.082238922301901</c:v>
                </c:pt>
                <c:pt idx="486">
                  <c:v>29.095986048148902</c:v>
                </c:pt>
                <c:pt idx="487">
                  <c:v>29.109729935953101</c:v>
                </c:pt>
                <c:pt idx="488">
                  <c:v>29.123470585801599</c:v>
                </c:pt>
                <c:pt idx="489">
                  <c:v>29.1372079977811</c:v>
                </c:pt>
                <c:pt idx="490">
                  <c:v>29.150942171978699</c:v>
                </c:pt>
                <c:pt idx="491">
                  <c:v>29.1646731084812</c:v>
                </c:pt>
                <c:pt idx="492">
                  <c:v>29.178400807375699</c:v>
                </c:pt>
                <c:pt idx="493">
                  <c:v>29.192125268748999</c:v>
                </c:pt>
                <c:pt idx="494">
                  <c:v>29.205846492688099</c:v>
                </c:pt>
                <c:pt idx="495">
                  <c:v>29.2195644792798</c:v>
                </c:pt>
                <c:pt idx="496">
                  <c:v>29.233279228611199</c:v>
                </c:pt>
                <c:pt idx="497">
                  <c:v>29.246990740769</c:v>
                </c:pt>
                <c:pt idx="498">
                  <c:v>29.110145445150099</c:v>
                </c:pt>
                <c:pt idx="499">
                  <c:v>29.123399198058301</c:v>
                </c:pt>
                <c:pt idx="500">
                  <c:v>29.1366497140537</c:v>
                </c:pt>
              </c:numCache>
            </c:numRef>
          </c:yVal>
          <c:smooth val="0"/>
        </c:ser>
        <c:ser>
          <c:idx val="4"/>
          <c:order val="5"/>
          <c:tx>
            <c:v>Prediction-Afrp=250mm2</c:v>
          </c:tx>
          <c:marker>
            <c:symbol val="none"/>
          </c:marker>
          <c:xVal>
            <c:numRef>
              <c:f>'CURVATURE-DATA'!$CY$7:$CY$507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'CURVATURE-DATA'!$DJ$7:$DJ$507</c:f>
              <c:numCache>
                <c:formatCode>General</c:formatCode>
                <c:ptCount val="501"/>
                <c:pt idx="0">
                  <c:v>0</c:v>
                </c:pt>
                <c:pt idx="1">
                  <c:v>2.43047403513591</c:v>
                </c:pt>
                <c:pt idx="2">
                  <c:v>4.0969900464795002</c:v>
                </c:pt>
                <c:pt idx="3">
                  <c:v>3.6632049268975102</c:v>
                </c:pt>
                <c:pt idx="4">
                  <c:v>4.1229367912112203</c:v>
                </c:pt>
                <c:pt idx="5">
                  <c:v>4.8473252023381299</c:v>
                </c:pt>
                <c:pt idx="6">
                  <c:v>5.6435360655417801</c:v>
                </c:pt>
                <c:pt idx="7">
                  <c:v>6.5056784847746503</c:v>
                </c:pt>
                <c:pt idx="8">
                  <c:v>7.3657276404398404</c:v>
                </c:pt>
                <c:pt idx="9">
                  <c:v>8.2426353908724703</c:v>
                </c:pt>
                <c:pt idx="10">
                  <c:v>9.1215555185096804</c:v>
                </c:pt>
                <c:pt idx="11">
                  <c:v>10.0030242077947</c:v>
                </c:pt>
                <c:pt idx="12">
                  <c:v>10.889565946283</c:v>
                </c:pt>
                <c:pt idx="13">
                  <c:v>11.766587855719401</c:v>
                </c:pt>
                <c:pt idx="14">
                  <c:v>12.647951062542999</c:v>
                </c:pt>
                <c:pt idx="15">
                  <c:v>13.526817492152899</c:v>
                </c:pt>
                <c:pt idx="16">
                  <c:v>14.408629241748599</c:v>
                </c:pt>
                <c:pt idx="17">
                  <c:v>15.2822819483678</c:v>
                </c:pt>
                <c:pt idx="18">
                  <c:v>16.153694821148399</c:v>
                </c:pt>
                <c:pt idx="19">
                  <c:v>17.027407442278601</c:v>
                </c:pt>
                <c:pt idx="20">
                  <c:v>17.893924302498601</c:v>
                </c:pt>
                <c:pt idx="21">
                  <c:v>18.762414303727098</c:v>
                </c:pt>
                <c:pt idx="22">
                  <c:v>19.624177301056399</c:v>
                </c:pt>
                <c:pt idx="23">
                  <c:v>20.4874887439282</c:v>
                </c:pt>
                <c:pt idx="24">
                  <c:v>21.344610174656701</c:v>
                </c:pt>
                <c:pt idx="25">
                  <c:v>22.184373329153399</c:v>
                </c:pt>
                <c:pt idx="26">
                  <c:v>23.037210372973899</c:v>
                </c:pt>
                <c:pt idx="27">
                  <c:v>23.884155602126601</c:v>
                </c:pt>
                <c:pt idx="28">
                  <c:v>24.731566450754102</c:v>
                </c:pt>
                <c:pt idx="29">
                  <c:v>25.576324747132201</c:v>
                </c:pt>
                <c:pt idx="30">
                  <c:v>26.4184308732647</c:v>
                </c:pt>
                <c:pt idx="31">
                  <c:v>27.255092372893898</c:v>
                </c:pt>
                <c:pt idx="32">
                  <c:v>28.059240571355499</c:v>
                </c:pt>
                <c:pt idx="33">
                  <c:v>28.889484054989701</c:v>
                </c:pt>
                <c:pt idx="34">
                  <c:v>29.7169075059563</c:v>
                </c:pt>
                <c:pt idx="35">
                  <c:v>30.541511336597399</c:v>
                </c:pt>
                <c:pt idx="36">
                  <c:v>31.363295959171101</c:v>
                </c:pt>
                <c:pt idx="37">
                  <c:v>32.179875159290702</c:v>
                </c:pt>
                <c:pt idx="38">
                  <c:v>32.882908563268003</c:v>
                </c:pt>
                <c:pt idx="39">
                  <c:v>33.469703674484599</c:v>
                </c:pt>
                <c:pt idx="40">
                  <c:v>34.067025670662701</c:v>
                </c:pt>
                <c:pt idx="41">
                  <c:v>34.6615305188094</c:v>
                </c:pt>
                <c:pt idx="42">
                  <c:v>35.253218630680898</c:v>
                </c:pt>
                <c:pt idx="43">
                  <c:v>35.842090417950097</c:v>
                </c:pt>
                <c:pt idx="44">
                  <c:v>36.428146292206101</c:v>
                </c:pt>
                <c:pt idx="45">
                  <c:v>37.009443566045597</c:v>
                </c:pt>
                <c:pt idx="46">
                  <c:v>37.5898256687328</c:v>
                </c:pt>
                <c:pt idx="47">
                  <c:v>38.167393092673301</c:v>
                </c:pt>
                <c:pt idx="48">
                  <c:v>38.742146249122101</c:v>
                </c:pt>
                <c:pt idx="49">
                  <c:v>39.314085549251097</c:v>
                </c:pt>
                <c:pt idx="50">
                  <c:v>39.883211404148497</c:v>
                </c:pt>
                <c:pt idx="51">
                  <c:v>40.449524224819299</c:v>
                </c:pt>
                <c:pt idx="52">
                  <c:v>41.013024422184898</c:v>
                </c:pt>
                <c:pt idx="53">
                  <c:v>41.545444729972999</c:v>
                </c:pt>
                <c:pt idx="54">
                  <c:v>42.099131774575298</c:v>
                </c:pt>
                <c:pt idx="55">
                  <c:v>42.649830737854799</c:v>
                </c:pt>
                <c:pt idx="56">
                  <c:v>43.197542062897298</c:v>
                </c:pt>
                <c:pt idx="57">
                  <c:v>43.742266192697699</c:v>
                </c:pt>
                <c:pt idx="58">
                  <c:v>44.282488539405499</c:v>
                </c:pt>
                <c:pt idx="59">
                  <c:v>44.821213486121501</c:v>
                </c:pt>
                <c:pt idx="60">
                  <c:v>45.356952566032597</c:v>
                </c:pt>
                <c:pt idx="61">
                  <c:v>45.889706221769103</c:v>
                </c:pt>
                <c:pt idx="62">
                  <c:v>46.419474895869698</c:v>
                </c:pt>
                <c:pt idx="63">
                  <c:v>46.8766737839006</c:v>
                </c:pt>
                <c:pt idx="64">
                  <c:v>47.394391694051698</c:v>
                </c:pt>
                <c:pt idx="65">
                  <c:v>47.908941415354498</c:v>
                </c:pt>
                <c:pt idx="66">
                  <c:v>48.420323424419202</c:v>
                </c:pt>
                <c:pt idx="67">
                  <c:v>48.928538197756502</c:v>
                </c:pt>
                <c:pt idx="68">
                  <c:v>49.433586211777502</c:v>
                </c:pt>
                <c:pt idx="69">
                  <c:v>49.833966759881598</c:v>
                </c:pt>
                <c:pt idx="70">
                  <c:v>50.325304432132697</c:v>
                </c:pt>
                <c:pt idx="71">
                  <c:v>50.813284042544097</c:v>
                </c:pt>
                <c:pt idx="72">
                  <c:v>51.2979061036188</c:v>
                </c:pt>
                <c:pt idx="73">
                  <c:v>51.653184586069301</c:v>
                </c:pt>
                <c:pt idx="74">
                  <c:v>52.122706927869899</c:v>
                </c:pt>
                <c:pt idx="75">
                  <c:v>52.588672026925103</c:v>
                </c:pt>
                <c:pt idx="76">
                  <c:v>53.051080433954503</c:v>
                </c:pt>
                <c:pt idx="77">
                  <c:v>53.353956178633801</c:v>
                </c:pt>
                <c:pt idx="78">
                  <c:v>53.799774788773902</c:v>
                </c:pt>
                <c:pt idx="79">
                  <c:v>54.241828393114297</c:v>
                </c:pt>
                <c:pt idx="80">
                  <c:v>54.497403994480401</c:v>
                </c:pt>
                <c:pt idx="81">
                  <c:v>54.921477808967701</c:v>
                </c:pt>
                <c:pt idx="82">
                  <c:v>54.9785819133808</c:v>
                </c:pt>
                <c:pt idx="83">
                  <c:v>54.871248926259</c:v>
                </c:pt>
                <c:pt idx="84">
                  <c:v>54.769359176459197</c:v>
                </c:pt>
                <c:pt idx="85">
                  <c:v>55.181290446357004</c:v>
                </c:pt>
                <c:pt idx="86">
                  <c:v>55.084821687484798</c:v>
                </c:pt>
                <c:pt idx="87">
                  <c:v>54.994095083372002</c:v>
                </c:pt>
                <c:pt idx="88">
                  <c:v>54.909230075277698</c:v>
                </c:pt>
                <c:pt idx="89">
                  <c:v>54.982328423389802</c:v>
                </c:pt>
                <c:pt idx="90">
                  <c:v>54.909497858852603</c:v>
                </c:pt>
                <c:pt idx="91">
                  <c:v>54.8430050849433</c:v>
                </c:pt>
                <c:pt idx="92">
                  <c:v>54.207791080958501</c:v>
                </c:pt>
                <c:pt idx="93">
                  <c:v>53.627251926970601</c:v>
                </c:pt>
                <c:pt idx="94">
                  <c:v>52.898098481373701</c:v>
                </c:pt>
                <c:pt idx="95">
                  <c:v>51.731006970786403</c:v>
                </c:pt>
                <c:pt idx="96">
                  <c:v>51.576354701827597</c:v>
                </c:pt>
                <c:pt idx="97">
                  <c:v>50.8430585992093</c:v>
                </c:pt>
                <c:pt idx="98">
                  <c:v>50.246919050229799</c:v>
                </c:pt>
                <c:pt idx="99">
                  <c:v>49.513469654459598</c:v>
                </c:pt>
                <c:pt idx="100">
                  <c:v>48.780096805581401</c:v>
                </c:pt>
                <c:pt idx="101">
                  <c:v>48.182452055730302</c:v>
                </c:pt>
                <c:pt idx="102">
                  <c:v>47.4517238684018</c:v>
                </c:pt>
                <c:pt idx="103">
                  <c:v>47.2622913383113</c:v>
                </c:pt>
                <c:pt idx="104">
                  <c:v>46.531291165673899</c:v>
                </c:pt>
                <c:pt idx="105">
                  <c:v>46.334219275099699</c:v>
                </c:pt>
                <c:pt idx="106">
                  <c:v>45.604191917359103</c:v>
                </c:pt>
                <c:pt idx="107">
                  <c:v>45.400516544107603</c:v>
                </c:pt>
                <c:pt idx="108">
                  <c:v>44.672703064925003</c:v>
                </c:pt>
                <c:pt idx="109">
                  <c:v>44.463442905988799</c:v>
                </c:pt>
                <c:pt idx="110">
                  <c:v>43.739083738365601</c:v>
                </c:pt>
                <c:pt idx="111">
                  <c:v>43.525241567401899</c:v>
                </c:pt>
                <c:pt idx="112">
                  <c:v>42.805579431134099</c:v>
                </c:pt>
                <c:pt idx="113">
                  <c:v>42.588143317566498</c:v>
                </c:pt>
                <c:pt idx="114">
                  <c:v>42.2503065931718</c:v>
                </c:pt>
                <c:pt idx="115">
                  <c:v>42.028925649908402</c:v>
                </c:pt>
                <c:pt idx="116">
                  <c:v>41.315671951084902</c:v>
                </c:pt>
                <c:pt idx="117">
                  <c:v>41.092404498544198</c:v>
                </c:pt>
                <c:pt idx="118">
                  <c:v>40.751912762936399</c:v>
                </c:pt>
                <c:pt idx="119">
                  <c:v>40.5259715567081</c:v>
                </c:pt>
                <c:pt idx="120">
                  <c:v>40.297192529268699</c:v>
                </c:pt>
                <c:pt idx="121">
                  <c:v>39.596785747392701</c:v>
                </c:pt>
                <c:pt idx="122">
                  <c:v>39.725335697297297</c:v>
                </c:pt>
                <c:pt idx="123">
                  <c:v>39.0280687892134</c:v>
                </c:pt>
                <c:pt idx="124">
                  <c:v>38.798402557863596</c:v>
                </c:pt>
                <c:pt idx="125">
                  <c:v>38.917341547002003</c:v>
                </c:pt>
                <c:pt idx="126">
                  <c:v>38.2275348708854</c:v>
                </c:pt>
                <c:pt idx="127">
                  <c:v>38.341365191031997</c:v>
                </c:pt>
                <c:pt idx="128">
                  <c:v>38.105515227735999</c:v>
                </c:pt>
                <c:pt idx="129">
                  <c:v>37.765325926390503</c:v>
                </c:pt>
                <c:pt idx="130">
                  <c:v>37.529865338227403</c:v>
                </c:pt>
                <c:pt idx="131">
                  <c:v>37.293340929261902</c:v>
                </c:pt>
                <c:pt idx="132">
                  <c:v>36.955503596400803</c:v>
                </c:pt>
                <c:pt idx="133">
                  <c:v>36.720184500698998</c:v>
                </c:pt>
                <c:pt idx="134">
                  <c:v>36.815573483700597</c:v>
                </c:pt>
                <c:pt idx="135">
                  <c:v>36.477809651124403</c:v>
                </c:pt>
                <c:pt idx="136">
                  <c:v>36.240647533981402</c:v>
                </c:pt>
                <c:pt idx="137">
                  <c:v>36.3317370833079</c:v>
                </c:pt>
                <c:pt idx="138">
                  <c:v>35.669358365366797</c:v>
                </c:pt>
                <c:pt idx="139">
                  <c:v>35.7561967631</c:v>
                </c:pt>
                <c:pt idx="140">
                  <c:v>35.518094891880601</c:v>
                </c:pt>
                <c:pt idx="141">
                  <c:v>35.1852999606322</c:v>
                </c:pt>
                <c:pt idx="142">
                  <c:v>35.267540971181297</c:v>
                </c:pt>
                <c:pt idx="143">
                  <c:v>35.029458916032603</c:v>
                </c:pt>
                <c:pt idx="144">
                  <c:v>35.1080589312526</c:v>
                </c:pt>
                <c:pt idx="145">
                  <c:v>34.776021678106403</c:v>
                </c:pt>
                <c:pt idx="146">
                  <c:v>34.5386841142371</c:v>
                </c:pt>
                <c:pt idx="147">
                  <c:v>34.613039257026401</c:v>
                </c:pt>
                <c:pt idx="148">
                  <c:v>34.282981153146899</c:v>
                </c:pt>
                <c:pt idx="149">
                  <c:v>34.047102489251102</c:v>
                </c:pt>
                <c:pt idx="150">
                  <c:v>34.117373892138801</c:v>
                </c:pt>
                <c:pt idx="151">
                  <c:v>33.879977773416996</c:v>
                </c:pt>
                <c:pt idx="152">
                  <c:v>33.556053659610399</c:v>
                </c:pt>
                <c:pt idx="153">
                  <c:v>33.622393595810401</c:v>
                </c:pt>
                <c:pt idx="154">
                  <c:v>33.688406900649397</c:v>
                </c:pt>
                <c:pt idx="155">
                  <c:v>33.4508979398246</c:v>
                </c:pt>
                <c:pt idx="156">
                  <c:v>33.129442984167703</c:v>
                </c:pt>
                <c:pt idx="157">
                  <c:v>33.191702459620203</c:v>
                </c:pt>
                <c:pt idx="158">
                  <c:v>32.9576588813336</c:v>
                </c:pt>
                <c:pt idx="159">
                  <c:v>33.016988208184301</c:v>
                </c:pt>
                <c:pt idx="160">
                  <c:v>32.698526172869201</c:v>
                </c:pt>
                <c:pt idx="161">
                  <c:v>32.756904205760897</c:v>
                </c:pt>
                <c:pt idx="162">
                  <c:v>32.524494811980297</c:v>
                </c:pt>
                <c:pt idx="163">
                  <c:v>32.580095349196</c:v>
                </c:pt>
                <c:pt idx="164">
                  <c:v>32.635432820918197</c:v>
                </c:pt>
                <c:pt idx="165">
                  <c:v>32.319858812741501</c:v>
                </c:pt>
                <c:pt idx="166">
                  <c:v>32.090001119883198</c:v>
                </c:pt>
                <c:pt idx="167">
                  <c:v>32.142054255382398</c:v>
                </c:pt>
                <c:pt idx="168">
                  <c:v>32.193872352480199</c:v>
                </c:pt>
                <c:pt idx="169">
                  <c:v>32.245455429619497</c:v>
                </c:pt>
                <c:pt idx="170">
                  <c:v>31.933374526389599</c:v>
                </c:pt>
                <c:pt idx="171">
                  <c:v>31.704697787952501</c:v>
                </c:pt>
                <c:pt idx="172">
                  <c:v>31.7531646760849</c:v>
                </c:pt>
                <c:pt idx="173">
                  <c:v>31.801422264374601</c:v>
                </c:pt>
                <c:pt idx="174">
                  <c:v>31.571824979826001</c:v>
                </c:pt>
                <c:pt idx="175">
                  <c:v>31.541508608457999</c:v>
                </c:pt>
                <c:pt idx="176">
                  <c:v>31.3151402577383</c:v>
                </c:pt>
                <c:pt idx="177">
                  <c:v>31.360229041974002</c:v>
                </c:pt>
                <c:pt idx="178">
                  <c:v>31.4051320866776</c:v>
                </c:pt>
                <c:pt idx="179">
                  <c:v>31.4498494055903</c:v>
                </c:pt>
                <c:pt idx="180">
                  <c:v>31.146661639279799</c:v>
                </c:pt>
                <c:pt idx="181">
                  <c:v>30.923714800760798</c:v>
                </c:pt>
                <c:pt idx="182">
                  <c:v>30.965619443249</c:v>
                </c:pt>
                <c:pt idx="183">
                  <c:v>31.0073598557343</c:v>
                </c:pt>
                <c:pt idx="184">
                  <c:v>31.048936049998499</c:v>
                </c:pt>
                <c:pt idx="185">
                  <c:v>30.824393312238499</c:v>
                </c:pt>
                <c:pt idx="186">
                  <c:v>30.792054267565302</c:v>
                </c:pt>
                <c:pt idx="187">
                  <c:v>30.5716921783707</c:v>
                </c:pt>
                <c:pt idx="188">
                  <c:v>30.610449632755</c:v>
                </c:pt>
                <c:pt idx="189">
                  <c:v>30.649062449381699</c:v>
                </c:pt>
                <c:pt idx="190">
                  <c:v>30.687530638302601</c:v>
                </c:pt>
                <c:pt idx="191">
                  <c:v>30.725854209568599</c:v>
                </c:pt>
                <c:pt idx="192">
                  <c:v>30.4332135528126</c:v>
                </c:pt>
                <c:pt idx="193">
                  <c:v>30.470858241435799</c:v>
                </c:pt>
                <c:pt idx="194">
                  <c:v>30.252561870253398</c:v>
                </c:pt>
                <c:pt idx="195">
                  <c:v>30.288251803258799</c:v>
                </c:pt>
                <c:pt idx="196">
                  <c:v>30.3238148883548</c:v>
                </c:pt>
                <c:pt idx="197">
                  <c:v>30.359251134072299</c:v>
                </c:pt>
                <c:pt idx="198">
                  <c:v>30.073061158380501</c:v>
                </c:pt>
                <c:pt idx="199">
                  <c:v>30.107849819864398</c:v>
                </c:pt>
                <c:pt idx="200">
                  <c:v>30.142527704140399</c:v>
                </c:pt>
                <c:pt idx="201">
                  <c:v>29.927807321289599</c:v>
                </c:pt>
                <c:pt idx="202">
                  <c:v>29.9606543496817</c:v>
                </c:pt>
                <c:pt idx="203">
                  <c:v>29.993390622470098</c:v>
                </c:pt>
                <c:pt idx="204">
                  <c:v>30.026016146854602</c:v>
                </c:pt>
                <c:pt idx="205">
                  <c:v>29.746611398505401</c:v>
                </c:pt>
                <c:pt idx="206">
                  <c:v>29.778629676133701</c:v>
                </c:pt>
                <c:pt idx="207">
                  <c:v>29.810551687336499</c:v>
                </c:pt>
                <c:pt idx="208">
                  <c:v>29.842377438156301</c:v>
                </c:pt>
                <c:pt idx="209">
                  <c:v>29.874106934635101</c:v>
                </c:pt>
                <c:pt idx="210">
                  <c:v>29.661228115338002</c:v>
                </c:pt>
                <c:pt idx="211">
                  <c:v>29.691247509315598</c:v>
                </c:pt>
                <c:pt idx="212">
                  <c:v>29.721170667075398</c:v>
                </c:pt>
                <c:pt idx="213">
                  <c:v>29.449002729215799</c:v>
                </c:pt>
                <c:pt idx="214">
                  <c:v>29.478365026779102</c:v>
                </c:pt>
                <c:pt idx="215">
                  <c:v>29.5076440967539</c:v>
                </c:pt>
                <c:pt idx="216">
                  <c:v>29.536839944177601</c:v>
                </c:pt>
                <c:pt idx="217">
                  <c:v>29.565952574087099</c:v>
                </c:pt>
                <c:pt idx="218">
                  <c:v>29.594981991518999</c:v>
                </c:pt>
                <c:pt idx="219">
                  <c:v>29.385842364017901</c:v>
                </c:pt>
                <c:pt idx="220">
                  <c:v>29.4132794707889</c:v>
                </c:pt>
                <c:pt idx="221">
                  <c:v>29.380177653827499</c:v>
                </c:pt>
                <c:pt idx="222">
                  <c:v>29.408472278692301</c:v>
                </c:pt>
                <c:pt idx="223">
                  <c:v>29.203713056432701</c:v>
                </c:pt>
                <c:pt idx="224">
                  <c:v>29.230420564077601</c:v>
                </c:pt>
                <c:pt idx="225">
                  <c:v>29.257056517100001</c:v>
                </c:pt>
                <c:pt idx="226">
                  <c:v>29.283620919670099</c:v>
                </c:pt>
                <c:pt idx="227">
                  <c:v>29.309788211229201</c:v>
                </c:pt>
                <c:pt idx="228">
                  <c:v>29.336273475618299</c:v>
                </c:pt>
                <c:pt idx="229">
                  <c:v>29.073118019830499</c:v>
                </c:pt>
                <c:pt idx="230">
                  <c:v>29.099008735447001</c:v>
                </c:pt>
                <c:pt idx="231">
                  <c:v>29.1248382793883</c:v>
                </c:pt>
                <c:pt idx="232">
                  <c:v>29.150606655082601</c:v>
                </c:pt>
                <c:pt idx="233">
                  <c:v>29.1763138659575</c:v>
                </c:pt>
                <c:pt idx="234">
                  <c:v>28.975281056854602</c:v>
                </c:pt>
                <c:pt idx="235">
                  <c:v>28.9995830315248</c:v>
                </c:pt>
                <c:pt idx="236">
                  <c:v>29.0238238516575</c:v>
                </c:pt>
                <c:pt idx="237">
                  <c:v>29.048003520679199</c:v>
                </c:pt>
                <c:pt idx="238">
                  <c:v>29.072122042016399</c:v>
                </c:pt>
                <c:pt idx="239">
                  <c:v>28.818053757315099</c:v>
                </c:pt>
                <c:pt idx="240">
                  <c:v>28.841687105948701</c:v>
                </c:pt>
                <c:pt idx="241">
                  <c:v>28.865268503303501</c:v>
                </c:pt>
                <c:pt idx="242">
                  <c:v>28.888797952173999</c:v>
                </c:pt>
                <c:pt idx="243">
                  <c:v>28.912275455354798</c:v>
                </c:pt>
                <c:pt idx="244">
                  <c:v>28.935701015640301</c:v>
                </c:pt>
                <c:pt idx="245">
                  <c:v>28.959074635824599</c:v>
                </c:pt>
                <c:pt idx="246">
                  <c:v>28.762753381438799</c:v>
                </c:pt>
                <c:pt idx="247">
                  <c:v>28.784831395569601</c:v>
                </c:pt>
                <c:pt idx="248">
                  <c:v>28.806857477980198</c:v>
                </c:pt>
                <c:pt idx="249">
                  <c:v>28.775049786067001</c:v>
                </c:pt>
                <c:pt idx="250">
                  <c:v>28.797774973060399</c:v>
                </c:pt>
                <c:pt idx="251">
                  <c:v>28.820456343408999</c:v>
                </c:pt>
                <c:pt idx="252">
                  <c:v>28.627789566313599</c:v>
                </c:pt>
                <c:pt idx="253">
                  <c:v>28.649237167224701</c:v>
                </c:pt>
                <c:pt idx="254">
                  <c:v>28.6706409582671</c:v>
                </c:pt>
                <c:pt idx="255">
                  <c:v>28.692000941699</c:v>
                </c:pt>
                <c:pt idx="256">
                  <c:v>28.7133171197788</c:v>
                </c:pt>
                <c:pt idx="257">
                  <c:v>28.7345894947643</c:v>
                </c:pt>
                <c:pt idx="258">
                  <c:v>28.755818068913499</c:v>
                </c:pt>
                <c:pt idx="259">
                  <c:v>28.777002844483999</c:v>
                </c:pt>
                <c:pt idx="260">
                  <c:v>28.533982022873701</c:v>
                </c:pt>
                <c:pt idx="261">
                  <c:v>28.554714100589599</c:v>
                </c:pt>
                <c:pt idx="262">
                  <c:v>28.5754095017613</c:v>
                </c:pt>
                <c:pt idx="263">
                  <c:v>28.596068228197201</c:v>
                </c:pt>
                <c:pt idx="264">
                  <c:v>28.616690281705502</c:v>
                </c:pt>
                <c:pt idx="265">
                  <c:v>28.637275664094499</c:v>
                </c:pt>
                <c:pt idx="266">
                  <c:v>28.657824377172201</c:v>
                </c:pt>
                <c:pt idx="267">
                  <c:v>28.6783364227467</c:v>
                </c:pt>
                <c:pt idx="268">
                  <c:v>28.4896061238275</c:v>
                </c:pt>
                <c:pt idx="269">
                  <c:v>28.508989879510001</c:v>
                </c:pt>
                <c:pt idx="270">
                  <c:v>28.5283369731123</c:v>
                </c:pt>
                <c:pt idx="271">
                  <c:v>28.547647406441801</c:v>
                </c:pt>
                <c:pt idx="272">
                  <c:v>28.5176077369577</c:v>
                </c:pt>
                <c:pt idx="273">
                  <c:v>28.537515657330601</c:v>
                </c:pt>
                <c:pt idx="274">
                  <c:v>28.557393131005</c:v>
                </c:pt>
                <c:pt idx="275">
                  <c:v>28.3731873681369</c:v>
                </c:pt>
                <c:pt idx="276">
                  <c:v>28.391994583712499</c:v>
                </c:pt>
                <c:pt idx="277">
                  <c:v>28.410771356888201</c:v>
                </c:pt>
                <c:pt idx="278">
                  <c:v>28.4295176890965</c:v>
                </c:pt>
                <c:pt idx="279">
                  <c:v>28.4482335817702</c:v>
                </c:pt>
                <c:pt idx="280">
                  <c:v>28.466919036341601</c:v>
                </c:pt>
                <c:pt idx="281">
                  <c:v>28.485574054243202</c:v>
                </c:pt>
                <c:pt idx="282">
                  <c:v>28.504198636907201</c:v>
                </c:pt>
                <c:pt idx="283">
                  <c:v>28.522792785765802</c:v>
                </c:pt>
                <c:pt idx="284">
                  <c:v>28.541356502251201</c:v>
                </c:pt>
                <c:pt idx="285">
                  <c:v>28.311554365226002</c:v>
                </c:pt>
                <c:pt idx="286">
                  <c:v>28.329701721549299</c:v>
                </c:pt>
                <c:pt idx="287">
                  <c:v>28.347824031458099</c:v>
                </c:pt>
                <c:pt idx="288">
                  <c:v>28.365921296075001</c:v>
                </c:pt>
                <c:pt idx="289">
                  <c:v>28.383993516522501</c:v>
                </c:pt>
                <c:pt idx="290">
                  <c:v>28.402040693923102</c:v>
                </c:pt>
                <c:pt idx="291">
                  <c:v>28.4200628293991</c:v>
                </c:pt>
                <c:pt idx="292">
                  <c:v>28.4380599240727</c:v>
                </c:pt>
                <c:pt idx="293">
                  <c:v>28.456031979066299</c:v>
                </c:pt>
                <c:pt idx="294">
                  <c:v>28.473978995502002</c:v>
                </c:pt>
                <c:pt idx="295">
                  <c:v>28.2945596748913</c:v>
                </c:pt>
                <c:pt idx="296">
                  <c:v>28.311538431192499</c:v>
                </c:pt>
                <c:pt idx="297">
                  <c:v>28.328492152301902</c:v>
                </c:pt>
                <c:pt idx="298">
                  <c:v>28.345420839341301</c:v>
                </c:pt>
                <c:pt idx="299">
                  <c:v>28.362324493432499</c:v>
                </c:pt>
                <c:pt idx="300">
                  <c:v>28.334533326491702</c:v>
                </c:pt>
                <c:pt idx="301">
                  <c:v>28.3519389620234</c:v>
                </c:pt>
                <c:pt idx="302">
                  <c:v>28.369324199783101</c:v>
                </c:pt>
                <c:pt idx="303">
                  <c:v>28.3866890406393</c:v>
                </c:pt>
                <c:pt idx="304">
                  <c:v>28.4040334854603</c:v>
                </c:pt>
                <c:pt idx="305">
                  <c:v>28.228739720575</c:v>
                </c:pt>
                <c:pt idx="306">
                  <c:v>28.245170780853801</c:v>
                </c:pt>
                <c:pt idx="307">
                  <c:v>28.261581447702198</c:v>
                </c:pt>
                <c:pt idx="308">
                  <c:v>28.277971721988401</c:v>
                </c:pt>
                <c:pt idx="309">
                  <c:v>28.294341604580701</c:v>
                </c:pt>
                <c:pt idx="310">
                  <c:v>28.310691096347</c:v>
                </c:pt>
                <c:pt idx="311">
                  <c:v>28.327020198155399</c:v>
                </c:pt>
                <c:pt idx="312">
                  <c:v>28.3433289108739</c:v>
                </c:pt>
                <c:pt idx="313">
                  <c:v>28.359617235370401</c:v>
                </c:pt>
                <c:pt idx="314">
                  <c:v>28.375885172512799</c:v>
                </c:pt>
                <c:pt idx="315">
                  <c:v>28.3921327231688</c:v>
                </c:pt>
                <c:pt idx="316">
                  <c:v>28.178064460890401</c:v>
                </c:pt>
                <c:pt idx="317">
                  <c:v>28.1939401511843</c:v>
                </c:pt>
                <c:pt idx="318">
                  <c:v>28.209799412793501</c:v>
                </c:pt>
                <c:pt idx="319">
                  <c:v>28.225642246380598</c:v>
                </c:pt>
                <c:pt idx="320">
                  <c:v>28.241468652608098</c:v>
                </c:pt>
                <c:pt idx="321">
                  <c:v>28.2572786321387</c:v>
                </c:pt>
                <c:pt idx="322">
                  <c:v>28.2730721856346</c:v>
                </c:pt>
                <c:pt idx="323">
                  <c:v>28.288849313758401</c:v>
                </c:pt>
                <c:pt idx="324">
                  <c:v>28.3046100171725</c:v>
                </c:pt>
                <c:pt idx="325">
                  <c:v>28.320354296539101</c:v>
                </c:pt>
                <c:pt idx="326">
                  <c:v>28.336082152520699</c:v>
                </c:pt>
                <c:pt idx="327">
                  <c:v>28.3517935857796</c:v>
                </c:pt>
                <c:pt idx="328">
                  <c:v>28.3674885969778</c:v>
                </c:pt>
                <c:pt idx="329">
                  <c:v>28.383167186777801</c:v>
                </c:pt>
                <c:pt idx="330">
                  <c:v>28.398829355841499</c:v>
                </c:pt>
                <c:pt idx="331">
                  <c:v>28.4144751048313</c:v>
                </c:pt>
                <c:pt idx="332">
                  <c:v>28.2441991812609</c:v>
                </c:pt>
                <c:pt idx="333">
                  <c:v>28.259030679627799</c:v>
                </c:pt>
                <c:pt idx="334">
                  <c:v>28.233631125318201</c:v>
                </c:pt>
                <c:pt idx="335">
                  <c:v>28.248873251661902</c:v>
                </c:pt>
                <c:pt idx="336">
                  <c:v>28.264102309119998</c:v>
                </c:pt>
                <c:pt idx="337">
                  <c:v>28.2793182981904</c:v>
                </c:pt>
                <c:pt idx="338">
                  <c:v>28.294521219370701</c:v>
                </c:pt>
                <c:pt idx="339">
                  <c:v>28.309711073158699</c:v>
                </c:pt>
                <c:pt idx="340">
                  <c:v>28.324887860052002</c:v>
                </c:pt>
                <c:pt idx="341">
                  <c:v>28.340051580548199</c:v>
                </c:pt>
                <c:pt idx="342">
                  <c:v>28.355202235144901</c:v>
                </c:pt>
                <c:pt idx="343">
                  <c:v>28.370339824339698</c:v>
                </c:pt>
                <c:pt idx="344">
                  <c:v>28.3854643486303</c:v>
                </c:pt>
                <c:pt idx="345">
                  <c:v>28.400575808513999</c:v>
                </c:pt>
                <c:pt idx="346">
                  <c:v>28.2346037694305</c:v>
                </c:pt>
                <c:pt idx="347">
                  <c:v>28.248953280839999</c:v>
                </c:pt>
                <c:pt idx="348">
                  <c:v>28.263289729335199</c:v>
                </c:pt>
                <c:pt idx="349">
                  <c:v>28.277613115413399</c:v>
                </c:pt>
                <c:pt idx="350">
                  <c:v>28.291923439571999</c:v>
                </c:pt>
                <c:pt idx="351">
                  <c:v>28.306220702308501</c:v>
                </c:pt>
                <c:pt idx="352">
                  <c:v>28.320504904120099</c:v>
                </c:pt>
                <c:pt idx="353">
                  <c:v>28.3347760455041</c:v>
                </c:pt>
                <c:pt idx="354">
                  <c:v>28.311022343805899</c:v>
                </c:pt>
                <c:pt idx="355">
                  <c:v>28.325660830489099</c:v>
                </c:pt>
                <c:pt idx="356">
                  <c:v>28.340289064403201</c:v>
                </c:pt>
                <c:pt idx="357">
                  <c:v>28.354907045915699</c:v>
                </c:pt>
                <c:pt idx="358">
                  <c:v>28.369514775393899</c:v>
                </c:pt>
                <c:pt idx="359">
                  <c:v>28.384112253205299</c:v>
                </c:pt>
                <c:pt idx="360">
                  <c:v>28.398699479717301</c:v>
                </c:pt>
                <c:pt idx="361">
                  <c:v>28.237627165106598</c:v>
                </c:pt>
                <c:pt idx="362">
                  <c:v>28.251503660276899</c:v>
                </c:pt>
                <c:pt idx="363">
                  <c:v>28.265369905249901</c:v>
                </c:pt>
                <c:pt idx="364">
                  <c:v>28.279225900392898</c:v>
                </c:pt>
                <c:pt idx="365">
                  <c:v>28.293071646073301</c:v>
                </c:pt>
                <c:pt idx="366">
                  <c:v>28.306907142658499</c:v>
                </c:pt>
                <c:pt idx="367">
                  <c:v>28.320732390515602</c:v>
                </c:pt>
                <c:pt idx="368">
                  <c:v>28.334547390011899</c:v>
                </c:pt>
                <c:pt idx="369">
                  <c:v>28.348352141514798</c:v>
                </c:pt>
                <c:pt idx="370">
                  <c:v>28.362146645391299</c:v>
                </c:pt>
                <c:pt idx="371">
                  <c:v>28.3759309020088</c:v>
                </c:pt>
                <c:pt idx="372">
                  <c:v>28.389704911734398</c:v>
                </c:pt>
                <c:pt idx="373">
                  <c:v>28.403468674935301</c:v>
                </c:pt>
                <c:pt idx="374">
                  <c:v>28.417222191978599</c:v>
                </c:pt>
                <c:pt idx="375">
                  <c:v>28.430965463231502</c:v>
                </c:pt>
                <c:pt idx="376">
                  <c:v>28.4446984890611</c:v>
                </c:pt>
                <c:pt idx="377">
                  <c:v>28.422769064440701</c:v>
                </c:pt>
                <c:pt idx="378">
                  <c:v>28.4368291179021</c:v>
                </c:pt>
                <c:pt idx="379">
                  <c:v>28.2800869315864</c:v>
                </c:pt>
                <c:pt idx="380">
                  <c:v>28.2934865106164</c:v>
                </c:pt>
                <c:pt idx="381">
                  <c:v>28.306878172098401</c:v>
                </c:pt>
                <c:pt idx="382">
                  <c:v>28.3202619162982</c:v>
                </c:pt>
                <c:pt idx="383">
                  <c:v>28.333637743481901</c:v>
                </c:pt>
                <c:pt idx="384">
                  <c:v>28.347005653915499</c:v>
                </c:pt>
                <c:pt idx="385">
                  <c:v>28.3603656478648</c:v>
                </c:pt>
                <c:pt idx="386">
                  <c:v>28.3737177255958</c:v>
                </c:pt>
                <c:pt idx="387">
                  <c:v>28.387061887374401</c:v>
                </c:pt>
                <c:pt idx="388">
                  <c:v>28.400398133466599</c:v>
                </c:pt>
                <c:pt idx="389">
                  <c:v>28.4137264641382</c:v>
                </c:pt>
                <c:pt idx="390">
                  <c:v>28.427046879655101</c:v>
                </c:pt>
                <c:pt idx="391">
                  <c:v>28.440359380283201</c:v>
                </c:pt>
                <c:pt idx="392">
                  <c:v>28.453663966288399</c:v>
                </c:pt>
                <c:pt idx="393">
                  <c:v>28.466960637936399</c:v>
                </c:pt>
                <c:pt idx="394">
                  <c:v>28.4802493954932</c:v>
                </c:pt>
                <c:pt idx="395">
                  <c:v>28.493530239224398</c:v>
                </c:pt>
                <c:pt idx="396">
                  <c:v>28.5068031693961</c:v>
                </c:pt>
                <c:pt idx="397">
                  <c:v>28.5200681862739</c:v>
                </c:pt>
                <c:pt idx="398">
                  <c:v>28.533325290123699</c:v>
                </c:pt>
                <c:pt idx="399">
                  <c:v>28.546574481211099</c:v>
                </c:pt>
                <c:pt idx="400">
                  <c:v>28.559815759801999</c:v>
                </c:pt>
                <c:pt idx="401">
                  <c:v>28.572835358627898</c:v>
                </c:pt>
                <c:pt idx="402">
                  <c:v>28.586060279936799</c:v>
                </c:pt>
                <c:pt idx="403">
                  <c:v>28.398032876942398</c:v>
                </c:pt>
                <c:pt idx="404">
                  <c:v>28.410946985125801</c:v>
                </c:pt>
                <c:pt idx="405">
                  <c:v>28.4238550865714</c:v>
                </c:pt>
                <c:pt idx="406">
                  <c:v>28.4367571814673</c:v>
                </c:pt>
                <c:pt idx="407">
                  <c:v>28.4496532700019</c:v>
                </c:pt>
                <c:pt idx="408">
                  <c:v>28.4625433523635</c:v>
                </c:pt>
                <c:pt idx="409">
                  <c:v>28.4754274287403</c:v>
                </c:pt>
                <c:pt idx="410">
                  <c:v>28.488305499320699</c:v>
                </c:pt>
                <c:pt idx="411">
                  <c:v>28.501177564292799</c:v>
                </c:pt>
                <c:pt idx="412">
                  <c:v>28.514043623845001</c:v>
                </c:pt>
                <c:pt idx="413">
                  <c:v>28.5269036781655</c:v>
                </c:pt>
                <c:pt idx="414">
                  <c:v>28.539757727442499</c:v>
                </c:pt>
                <c:pt idx="415">
                  <c:v>28.552605771864201</c:v>
                </c:pt>
                <c:pt idx="416">
                  <c:v>28.565447811618998</c:v>
                </c:pt>
                <c:pt idx="417">
                  <c:v>28.578283846895001</c:v>
                </c:pt>
                <c:pt idx="418">
                  <c:v>28.5911138778803</c:v>
                </c:pt>
                <c:pt idx="419">
                  <c:v>28.603937904763299</c:v>
                </c:pt>
                <c:pt idx="420">
                  <c:v>28.616755927732001</c:v>
                </c:pt>
                <c:pt idx="421">
                  <c:v>28.629567946974699</c:v>
                </c:pt>
                <c:pt idx="422">
                  <c:v>28.642373962679599</c:v>
                </c:pt>
                <c:pt idx="423">
                  <c:v>28.655173975034799</c:v>
                </c:pt>
                <c:pt idx="424">
                  <c:v>28.6679679842285</c:v>
                </c:pt>
                <c:pt idx="425">
                  <c:v>28.680755990448802</c:v>
                </c:pt>
                <c:pt idx="426">
                  <c:v>28.693537993883801</c:v>
                </c:pt>
                <c:pt idx="427">
                  <c:v>28.7063139947217</c:v>
                </c:pt>
                <c:pt idx="428">
                  <c:v>28.719083993150701</c:v>
                </c:pt>
                <c:pt idx="429">
                  <c:v>28.731847989358801</c:v>
                </c:pt>
                <c:pt idx="430">
                  <c:v>28.7446059835341</c:v>
                </c:pt>
                <c:pt idx="431">
                  <c:v>28.757357975864799</c:v>
                </c:pt>
                <c:pt idx="432">
                  <c:v>28.6045346924226</c:v>
                </c:pt>
                <c:pt idx="433">
                  <c:v>28.585708246050899</c:v>
                </c:pt>
                <c:pt idx="434">
                  <c:v>28.598152513309</c:v>
                </c:pt>
                <c:pt idx="435">
                  <c:v>28.610592316429599</c:v>
                </c:pt>
                <c:pt idx="436">
                  <c:v>28.623027655542501</c:v>
                </c:pt>
                <c:pt idx="437">
                  <c:v>28.635458530777701</c:v>
                </c:pt>
                <c:pt idx="438">
                  <c:v>28.647884942265101</c:v>
                </c:pt>
                <c:pt idx="439">
                  <c:v>28.660306890134599</c:v>
                </c:pt>
                <c:pt idx="440">
                  <c:v>28.6727243745161</c:v>
                </c:pt>
                <c:pt idx="441">
                  <c:v>28.685137395539499</c:v>
                </c:pt>
                <c:pt idx="442">
                  <c:v>28.6975459533347</c:v>
                </c:pt>
                <c:pt idx="443">
                  <c:v>28.709950048031502</c:v>
                </c:pt>
                <c:pt idx="444">
                  <c:v>28.722349679759802</c:v>
                </c:pt>
                <c:pt idx="445">
                  <c:v>28.734744848649498</c:v>
                </c:pt>
                <c:pt idx="446">
                  <c:v>28.7471355548305</c:v>
                </c:pt>
                <c:pt idx="447">
                  <c:v>28.759521798432601</c:v>
                </c:pt>
                <c:pt idx="448">
                  <c:v>28.7719035795857</c:v>
                </c:pt>
                <c:pt idx="449">
                  <c:v>28.7842808984195</c:v>
                </c:pt>
                <c:pt idx="450">
                  <c:v>28.796653755064099</c:v>
                </c:pt>
                <c:pt idx="451">
                  <c:v>28.809022149649099</c:v>
                </c:pt>
                <c:pt idx="452">
                  <c:v>28.8213860823045</c:v>
                </c:pt>
                <c:pt idx="453">
                  <c:v>28.83374555316</c:v>
                </c:pt>
                <c:pt idx="454">
                  <c:v>28.846100562345502</c:v>
                </c:pt>
                <c:pt idx="455">
                  <c:v>28.858451109990799</c:v>
                </c:pt>
                <c:pt idx="456">
                  <c:v>28.870797196225698</c:v>
                </c:pt>
                <c:pt idx="457">
                  <c:v>28.883138821180001</c:v>
                </c:pt>
                <c:pt idx="458">
                  <c:v>28.895475984983602</c:v>
                </c:pt>
                <c:pt idx="459">
                  <c:v>28.907808687766099</c:v>
                </c:pt>
                <c:pt idx="460">
                  <c:v>28.920136929657499</c:v>
                </c:pt>
                <c:pt idx="461">
                  <c:v>28.771858807908501</c:v>
                </c:pt>
                <c:pt idx="462">
                  <c:v>28.7836702637934</c:v>
                </c:pt>
                <c:pt idx="463">
                  <c:v>28.795477259176401</c:v>
                </c:pt>
                <c:pt idx="464">
                  <c:v>28.807279794187298</c:v>
                </c:pt>
                <c:pt idx="465">
                  <c:v>28.819077868955901</c:v>
                </c:pt>
                <c:pt idx="466">
                  <c:v>28.830871483612</c:v>
                </c:pt>
                <c:pt idx="467">
                  <c:v>28.813800877236101</c:v>
                </c:pt>
                <c:pt idx="468">
                  <c:v>28.8258108528454</c:v>
                </c:pt>
                <c:pt idx="469">
                  <c:v>28.837817588846399</c:v>
                </c:pt>
                <c:pt idx="470">
                  <c:v>28.849821085326202</c:v>
                </c:pt>
                <c:pt idx="471">
                  <c:v>28.861821342371599</c:v>
                </c:pt>
                <c:pt idx="472">
                  <c:v>28.873818360069802</c:v>
                </c:pt>
                <c:pt idx="473">
                  <c:v>28.885812138507699</c:v>
                </c:pt>
                <c:pt idx="474">
                  <c:v>28.8978026777724</c:v>
                </c:pt>
                <c:pt idx="475">
                  <c:v>28.909789977950599</c:v>
                </c:pt>
                <c:pt idx="476">
                  <c:v>28.921774039129598</c:v>
                </c:pt>
                <c:pt idx="477">
                  <c:v>28.933754861396199</c:v>
                </c:pt>
                <c:pt idx="478">
                  <c:v>28.9457324448374</c:v>
                </c:pt>
                <c:pt idx="479">
                  <c:v>28.9577067895402</c:v>
                </c:pt>
                <c:pt idx="480">
                  <c:v>28.969677895591499</c:v>
                </c:pt>
                <c:pt idx="481">
                  <c:v>28.981645763078301</c:v>
                </c:pt>
                <c:pt idx="482">
                  <c:v>28.9936103920877</c:v>
                </c:pt>
                <c:pt idx="483">
                  <c:v>29.005571782706401</c:v>
                </c:pt>
                <c:pt idx="484">
                  <c:v>29.017529935021599</c:v>
                </c:pt>
                <c:pt idx="485">
                  <c:v>29.029484849119999</c:v>
                </c:pt>
                <c:pt idx="486">
                  <c:v>29.041436525088798</c:v>
                </c:pt>
                <c:pt idx="487">
                  <c:v>29.0533849630148</c:v>
                </c:pt>
                <c:pt idx="488">
                  <c:v>29.065330162984999</c:v>
                </c:pt>
                <c:pt idx="489">
                  <c:v>29.077272125086299</c:v>
                </c:pt>
                <c:pt idx="490">
                  <c:v>29.089210849405699</c:v>
                </c:pt>
                <c:pt idx="491">
                  <c:v>29.101146336029998</c:v>
                </c:pt>
                <c:pt idx="492">
                  <c:v>29.1130785850462</c:v>
                </c:pt>
                <c:pt idx="493">
                  <c:v>29.125007596541298</c:v>
                </c:pt>
                <c:pt idx="494">
                  <c:v>29.136933370602101</c:v>
                </c:pt>
                <c:pt idx="495">
                  <c:v>28.9935543050068</c:v>
                </c:pt>
                <c:pt idx="496">
                  <c:v>29.0050113311544</c:v>
                </c:pt>
                <c:pt idx="497">
                  <c:v>29.016465120128501</c:v>
                </c:pt>
                <c:pt idx="498">
                  <c:v>29.027915672016</c:v>
                </c:pt>
                <c:pt idx="499">
                  <c:v>29.0393629869039</c:v>
                </c:pt>
                <c:pt idx="500">
                  <c:v>29.050807064878899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0464"/>
        <c:axId val="163187712"/>
      </c:scatterChart>
      <c:valAx>
        <c:axId val="163048448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8984186795491144"/>
              <c:y val="0.9550880394574599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63185792"/>
        <c:crosses val="autoZero"/>
        <c:crossBetween val="midCat"/>
      </c:valAx>
      <c:valAx>
        <c:axId val="1631857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8.1803542673107889E-3"/>
              <c:y val="0.411325277435265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3048448"/>
        <c:crosses val="autoZero"/>
        <c:crossBetween val="midCat"/>
      </c:valAx>
      <c:valAx>
        <c:axId val="163187712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63230464"/>
        <c:crosses val="max"/>
        <c:crossBetween val="midCat"/>
      </c:valAx>
      <c:valAx>
        <c:axId val="16323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187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313717739433264"/>
          <c:y val="4.4310393086710503E-2"/>
          <c:w val="0.19492471831366615"/>
          <c:h val="0.2267391375534444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 MK-1</c:v>
          </c:tx>
          <c:marker>
            <c:symbol val="none"/>
          </c:marker>
          <c:xVal>
            <c:numRef>
              <c:f>'CURVATURE-DATA'!$I$6:$I$571</c:f>
              <c:numCache>
                <c:formatCode>General</c:formatCode>
                <c:ptCount val="566"/>
                <c:pt idx="0">
                  <c:v>7.5419186046511641E-7</c:v>
                </c:pt>
                <c:pt idx="1">
                  <c:v>7.5696511627906983E-7</c:v>
                </c:pt>
                <c:pt idx="2">
                  <c:v>7.4585465116279079E-7</c:v>
                </c:pt>
                <c:pt idx="3">
                  <c:v>7.5419186046511641E-7</c:v>
                </c:pt>
                <c:pt idx="4">
                  <c:v>7.5976162790697678E-7</c:v>
                </c:pt>
                <c:pt idx="5">
                  <c:v>7.5420348837209296E-7</c:v>
                </c:pt>
                <c:pt idx="6">
                  <c:v>7.5977325581395333E-7</c:v>
                </c:pt>
                <c:pt idx="7">
                  <c:v>7.5977325581395333E-7</c:v>
                </c:pt>
                <c:pt idx="8">
                  <c:v>7.5697674418604649E-7</c:v>
                </c:pt>
                <c:pt idx="9">
                  <c:v>7.514127906976744E-7</c:v>
                </c:pt>
                <c:pt idx="10">
                  <c:v>7.4586627906976756E-7</c:v>
                </c:pt>
                <c:pt idx="11">
                  <c:v>7.4863953488372087E-7</c:v>
                </c:pt>
                <c:pt idx="12">
                  <c:v>7.4306976744186051E-7</c:v>
                </c:pt>
                <c:pt idx="13">
                  <c:v>7.5976162790697678E-7</c:v>
                </c:pt>
                <c:pt idx="14">
                  <c:v>7.5697674418604649E-7</c:v>
                </c:pt>
                <c:pt idx="15">
                  <c:v>7.5975581395348829E-7</c:v>
                </c:pt>
                <c:pt idx="16">
                  <c:v>7.5698837209302325E-7</c:v>
                </c:pt>
                <c:pt idx="17">
                  <c:v>7.5976162790697678E-7</c:v>
                </c:pt>
                <c:pt idx="18">
                  <c:v>7.5698837209302325E-7</c:v>
                </c:pt>
                <c:pt idx="19">
                  <c:v>7.5977325581395333E-7</c:v>
                </c:pt>
                <c:pt idx="20">
                  <c:v>7.6255813953488362E-7</c:v>
                </c:pt>
                <c:pt idx="21">
                  <c:v>7.6533139534883725E-7</c:v>
                </c:pt>
                <c:pt idx="22">
                  <c:v>7.6256395348837211E-7</c:v>
                </c:pt>
                <c:pt idx="23">
                  <c:v>7.7089534883720923E-7</c:v>
                </c:pt>
                <c:pt idx="24">
                  <c:v>7.6255813953488362E-7</c:v>
                </c:pt>
                <c:pt idx="25">
                  <c:v>7.6255813953488362E-7</c:v>
                </c:pt>
                <c:pt idx="26">
                  <c:v>7.5421511627906994E-7</c:v>
                </c:pt>
                <c:pt idx="27">
                  <c:v>7.5420348837209296E-7</c:v>
                </c:pt>
                <c:pt idx="28">
                  <c:v>7.4586627906976735E-7</c:v>
                </c:pt>
                <c:pt idx="29">
                  <c:v>7.5143023255813965E-7</c:v>
                </c:pt>
                <c:pt idx="30">
                  <c:v>7.8756976744186057E-7</c:v>
                </c:pt>
                <c:pt idx="31">
                  <c:v>8.0147674418604655E-7</c:v>
                </c:pt>
                <c:pt idx="32">
                  <c:v>8.0147674418604655E-7</c:v>
                </c:pt>
                <c:pt idx="33">
                  <c:v>7.9313953488372104E-7</c:v>
                </c:pt>
                <c:pt idx="34">
                  <c:v>8.292616279069766E-7</c:v>
                </c:pt>
                <c:pt idx="35">
                  <c:v>8.5981976744186049E-7</c:v>
                </c:pt>
                <c:pt idx="36">
                  <c:v>8.5149418604651153E-7</c:v>
                </c:pt>
                <c:pt idx="37">
                  <c:v>8.9040116279069759E-7</c:v>
                </c:pt>
                <c:pt idx="38">
                  <c:v>9.4318604651162804E-7</c:v>
                </c:pt>
                <c:pt idx="39">
                  <c:v>9.4876162790697668E-7</c:v>
                </c:pt>
                <c:pt idx="40">
                  <c:v>9.8487790697674417E-7</c:v>
                </c:pt>
                <c:pt idx="41">
                  <c:v>9.7098837209302313E-7</c:v>
                </c:pt>
                <c:pt idx="42">
                  <c:v>1.0210232558139536E-6</c:v>
                </c:pt>
                <c:pt idx="43">
                  <c:v>1.0432441860465119E-6</c:v>
                </c:pt>
                <c:pt idx="44">
                  <c:v>1.0543779069767443E-6</c:v>
                </c:pt>
                <c:pt idx="45">
                  <c:v>1.0627151162790696E-6</c:v>
                </c:pt>
                <c:pt idx="46">
                  <c:v>1.0793837209302326E-6</c:v>
                </c:pt>
                <c:pt idx="47">
                  <c:v>1.107186046511628E-6</c:v>
                </c:pt>
                <c:pt idx="48">
                  <c:v>1.1349593023255816E-6</c:v>
                </c:pt>
                <c:pt idx="49">
                  <c:v>1.1433081395348836E-6</c:v>
                </c:pt>
                <c:pt idx="50">
                  <c:v>1.1544302325581393E-6</c:v>
                </c:pt>
                <c:pt idx="51">
                  <c:v>1.148860465116279E-6</c:v>
                </c:pt>
                <c:pt idx="52">
                  <c:v>1.1377325581395348E-6</c:v>
                </c:pt>
                <c:pt idx="53">
                  <c:v>1.2794709302325582E-6</c:v>
                </c:pt>
                <c:pt idx="54">
                  <c:v>1.2850232558139535E-6</c:v>
                </c:pt>
                <c:pt idx="55">
                  <c:v>1.2794709302325582E-6</c:v>
                </c:pt>
                <c:pt idx="56">
                  <c:v>1.4240116279069768E-6</c:v>
                </c:pt>
                <c:pt idx="57">
                  <c:v>1.4128720930232559E-6</c:v>
                </c:pt>
                <c:pt idx="58">
                  <c:v>1.4323255813953488E-6</c:v>
                </c:pt>
                <c:pt idx="59">
                  <c:v>1.4350930232558139E-6</c:v>
                </c:pt>
                <c:pt idx="60">
                  <c:v>1.4295348837209301E-6</c:v>
                </c:pt>
                <c:pt idx="61">
                  <c:v>1.4184069767441861E-6</c:v>
                </c:pt>
                <c:pt idx="62">
                  <c:v>1.4740406976744186E-6</c:v>
                </c:pt>
                <c:pt idx="63">
                  <c:v>1.5129651162790699E-6</c:v>
                </c:pt>
                <c:pt idx="64">
                  <c:v>1.5157383720930233E-6</c:v>
                </c:pt>
                <c:pt idx="65">
                  <c:v>1.532406976744186E-6</c:v>
                </c:pt>
                <c:pt idx="66">
                  <c:v>1.5379651162790696E-6</c:v>
                </c:pt>
                <c:pt idx="67">
                  <c:v>1.5796569767441861E-6</c:v>
                </c:pt>
                <c:pt idx="68">
                  <c:v>1.5796569767441861E-6</c:v>
                </c:pt>
                <c:pt idx="69">
                  <c:v>1.5907558139534885E-6</c:v>
                </c:pt>
                <c:pt idx="70">
                  <c:v>1.6129941860465116E-6</c:v>
                </c:pt>
                <c:pt idx="71">
                  <c:v>1.6213255813953488E-6</c:v>
                </c:pt>
                <c:pt idx="72">
                  <c:v>1.6268895348837209E-6</c:v>
                </c:pt>
                <c:pt idx="73">
                  <c:v>1.6324302325581397E-6</c:v>
                </c:pt>
                <c:pt idx="74">
                  <c:v>1.6352267441860466E-6</c:v>
                </c:pt>
                <c:pt idx="75">
                  <c:v>1.6935930232558139E-6</c:v>
                </c:pt>
                <c:pt idx="76">
                  <c:v>1.7658779069767442E-6</c:v>
                </c:pt>
                <c:pt idx="77">
                  <c:v>1.7519651162790694E-6</c:v>
                </c:pt>
                <c:pt idx="78">
                  <c:v>1.7714360465116278E-6</c:v>
                </c:pt>
                <c:pt idx="79">
                  <c:v>1.7880872093023257E-6</c:v>
                </c:pt>
                <c:pt idx="80">
                  <c:v>1.7853081395348836E-6</c:v>
                </c:pt>
                <c:pt idx="81">
                  <c:v>1.7908604651162791E-6</c:v>
                </c:pt>
                <c:pt idx="82">
                  <c:v>1.8047558139534884E-6</c:v>
                </c:pt>
                <c:pt idx="83">
                  <c:v>1.8492267441860466E-6</c:v>
                </c:pt>
                <c:pt idx="84">
                  <c:v>1.8380930232558141E-6</c:v>
                </c:pt>
                <c:pt idx="85">
                  <c:v>1.8380988372093024E-6</c:v>
                </c:pt>
                <c:pt idx="86">
                  <c:v>1.8436569767441862E-6</c:v>
                </c:pt>
                <c:pt idx="87">
                  <c:v>1.9770872093023253E-6</c:v>
                </c:pt>
                <c:pt idx="88">
                  <c:v>2.0048837209302322E-6</c:v>
                </c:pt>
                <c:pt idx="89">
                  <c:v>2.0577209302325581E-6</c:v>
                </c:pt>
                <c:pt idx="90">
                  <c:v>2.1133255813953489E-6</c:v>
                </c:pt>
                <c:pt idx="91">
                  <c:v>2.1133488372093024E-6</c:v>
                </c:pt>
                <c:pt idx="92">
                  <c:v>2.3608546511627909E-6</c:v>
                </c:pt>
                <c:pt idx="93">
                  <c:v>2.4499069767441861E-6</c:v>
                </c:pt>
                <c:pt idx="94">
                  <c:v>2.4832906976744187E-6</c:v>
                </c:pt>
                <c:pt idx="95">
                  <c:v>2.7670174418604652E-6</c:v>
                </c:pt>
                <c:pt idx="96">
                  <c:v>2.942313953488372E-6</c:v>
                </c:pt>
                <c:pt idx="97">
                  <c:v>3.0981627906976741E-6</c:v>
                </c:pt>
                <c:pt idx="98">
                  <c:v>3.2234127906976747E-6</c:v>
                </c:pt>
                <c:pt idx="99">
                  <c:v>3.3124883720930235E-6</c:v>
                </c:pt>
                <c:pt idx="100">
                  <c:v>3.8553372093023255E-6</c:v>
                </c:pt>
                <c:pt idx="101">
                  <c:v>4.5959127906976743E-6</c:v>
                </c:pt>
                <c:pt idx="102">
                  <c:v>5.1645523255813952E-6</c:v>
                </c:pt>
                <c:pt idx="103">
                  <c:v>6.9797674418604656E-6</c:v>
                </c:pt>
                <c:pt idx="104">
                  <c:v>7.149860465116279E-6</c:v>
                </c:pt>
                <c:pt idx="105">
                  <c:v>7.6209767441860456E-6</c:v>
                </c:pt>
                <c:pt idx="106">
                  <c:v>7.6852441860465103E-6</c:v>
                </c:pt>
                <c:pt idx="107">
                  <c:v>7.7131976744186045E-6</c:v>
                </c:pt>
                <c:pt idx="108">
                  <c:v>7.8497790697674406E-6</c:v>
                </c:pt>
                <c:pt idx="109">
                  <c:v>8.3043837209302326E-6</c:v>
                </c:pt>
                <c:pt idx="110">
                  <c:v>8.3379186046511637E-6</c:v>
                </c:pt>
                <c:pt idx="111">
                  <c:v>8.8706279069767438E-6</c:v>
                </c:pt>
                <c:pt idx="112">
                  <c:v>9.2193139534883722E-6</c:v>
                </c:pt>
                <c:pt idx="113">
                  <c:v>9.2444476744186044E-6</c:v>
                </c:pt>
                <c:pt idx="114">
                  <c:v>9.3309593023255801E-6</c:v>
                </c:pt>
                <c:pt idx="115">
                  <c:v>9.3226337209302326E-6</c:v>
                </c:pt>
                <c:pt idx="116">
                  <c:v>1.0262755813953488E-5</c:v>
                </c:pt>
                <c:pt idx="117">
                  <c:v>1.0045406976744187E-5</c:v>
                </c:pt>
                <c:pt idx="118">
                  <c:v>1.0396703488372092E-5</c:v>
                </c:pt>
                <c:pt idx="119">
                  <c:v>1.0405093023255815E-5</c:v>
                </c:pt>
                <c:pt idx="120">
                  <c:v>1.1071953488372092E-5</c:v>
                </c:pt>
                <c:pt idx="121">
                  <c:v>1.1247866279069768E-5</c:v>
                </c:pt>
                <c:pt idx="122">
                  <c:v>1.1362250000000001E-5</c:v>
                </c:pt>
                <c:pt idx="123">
                  <c:v>1.1356715116279069E-5</c:v>
                </c:pt>
                <c:pt idx="124">
                  <c:v>1.2135540697674418E-5</c:v>
                </c:pt>
                <c:pt idx="125">
                  <c:v>1.1979238372093023E-5</c:v>
                </c:pt>
                <c:pt idx="126">
                  <c:v>1.2233337209302326E-5</c:v>
                </c:pt>
                <c:pt idx="127">
                  <c:v>1.2414813953488372E-5</c:v>
                </c:pt>
                <c:pt idx="128">
                  <c:v>1.2498732558139537E-5</c:v>
                </c:pt>
                <c:pt idx="129">
                  <c:v>1.2401040697674416E-5</c:v>
                </c:pt>
                <c:pt idx="130">
                  <c:v>1.2884284883720928E-5</c:v>
                </c:pt>
                <c:pt idx="131">
                  <c:v>1.3024127906976746E-5</c:v>
                </c:pt>
                <c:pt idx="132">
                  <c:v>1.3546191860465114E-5</c:v>
                </c:pt>
                <c:pt idx="133">
                  <c:v>1.3702808139534882E-5</c:v>
                </c:pt>
                <c:pt idx="134">
                  <c:v>1.4309052325581396E-5</c:v>
                </c:pt>
                <c:pt idx="135">
                  <c:v>1.4297918604651164E-5</c:v>
                </c:pt>
                <c:pt idx="136">
                  <c:v>1.4485052325581398E-5</c:v>
                </c:pt>
                <c:pt idx="137">
                  <c:v>1.4557668604651161E-5</c:v>
                </c:pt>
                <c:pt idx="138">
                  <c:v>1.4702953488372092E-5</c:v>
                </c:pt>
                <c:pt idx="139">
                  <c:v>1.4669511627906976E-5</c:v>
                </c:pt>
                <c:pt idx="140">
                  <c:v>1.5261953488372094E-5</c:v>
                </c:pt>
                <c:pt idx="141">
                  <c:v>1.5315011627906979E-5</c:v>
                </c:pt>
                <c:pt idx="142">
                  <c:v>1.5312197674418604E-5</c:v>
                </c:pt>
                <c:pt idx="143">
                  <c:v>1.5720093023255811E-5</c:v>
                </c:pt>
                <c:pt idx="144">
                  <c:v>1.5862598837209304E-5</c:v>
                </c:pt>
                <c:pt idx="145">
                  <c:v>1.5949226744186048E-5</c:v>
                </c:pt>
                <c:pt idx="146">
                  <c:v>1.6130901162790701E-5</c:v>
                </c:pt>
                <c:pt idx="147">
                  <c:v>1.6248279069767445E-5</c:v>
                </c:pt>
                <c:pt idx="148">
                  <c:v>1.6329482558139537E-5</c:v>
                </c:pt>
                <c:pt idx="149">
                  <c:v>1.7148610465116282E-5</c:v>
                </c:pt>
                <c:pt idx="150">
                  <c:v>1.7143186046511627E-5</c:v>
                </c:pt>
                <c:pt idx="151">
                  <c:v>1.7674418604651163E-5</c:v>
                </c:pt>
                <c:pt idx="152">
                  <c:v>1.7777924418604652E-5</c:v>
                </c:pt>
                <c:pt idx="153">
                  <c:v>1.786732558139535E-5</c:v>
                </c:pt>
                <c:pt idx="154">
                  <c:v>1.7875767441860462E-5</c:v>
                </c:pt>
                <c:pt idx="155">
                  <c:v>1.7968093023255814E-5</c:v>
                </c:pt>
                <c:pt idx="156">
                  <c:v>1.796529069767442E-5</c:v>
                </c:pt>
                <c:pt idx="157">
                  <c:v>1.8010069767441863E-5</c:v>
                </c:pt>
                <c:pt idx="158">
                  <c:v>1.8779534883720927E-5</c:v>
                </c:pt>
                <c:pt idx="159">
                  <c:v>1.8790906976744184E-5</c:v>
                </c:pt>
                <c:pt idx="160">
                  <c:v>1.8908534883720929E-5</c:v>
                </c:pt>
                <c:pt idx="161">
                  <c:v>1.9607691860465119E-5</c:v>
                </c:pt>
                <c:pt idx="162">
                  <c:v>1.9607720930232559E-5</c:v>
                </c:pt>
                <c:pt idx="163">
                  <c:v>1.9926639534883722E-5</c:v>
                </c:pt>
                <c:pt idx="164">
                  <c:v>1.9901604651162792E-5</c:v>
                </c:pt>
                <c:pt idx="165">
                  <c:v>2.0421947674418604E-5</c:v>
                </c:pt>
                <c:pt idx="166">
                  <c:v>2.0626372093023255E-5</c:v>
                </c:pt>
                <c:pt idx="167">
                  <c:v>2.0609651162790696E-5</c:v>
                </c:pt>
                <c:pt idx="168">
                  <c:v>2.1020994186046512E-5</c:v>
                </c:pt>
                <c:pt idx="169">
                  <c:v>2.1253337209302326E-5</c:v>
                </c:pt>
                <c:pt idx="170">
                  <c:v>2.1253337209302326E-5</c:v>
                </c:pt>
                <c:pt idx="171">
                  <c:v>2.1561343023255815E-5</c:v>
                </c:pt>
                <c:pt idx="172">
                  <c:v>2.1550249999999999E-5</c:v>
                </c:pt>
                <c:pt idx="173">
                  <c:v>2.1673441860465115E-5</c:v>
                </c:pt>
                <c:pt idx="174">
                  <c:v>2.1659459302325577E-5</c:v>
                </c:pt>
                <c:pt idx="175">
                  <c:v>2.2541959302325581E-5</c:v>
                </c:pt>
                <c:pt idx="176">
                  <c:v>2.2690622093023258E-5</c:v>
                </c:pt>
                <c:pt idx="177">
                  <c:v>2.39325523255814E-5</c:v>
                </c:pt>
                <c:pt idx="178">
                  <c:v>2.7596755813953485E-5</c:v>
                </c:pt>
                <c:pt idx="179">
                  <c:v>3.3419744186046513E-5</c:v>
                </c:pt>
                <c:pt idx="180">
                  <c:v>3.458202325581395E-5</c:v>
                </c:pt>
                <c:pt idx="181">
                  <c:v>3.5418005813953484E-5</c:v>
                </c:pt>
                <c:pt idx="182">
                  <c:v>4.4574779069767442E-5</c:v>
                </c:pt>
                <c:pt idx="183">
                  <c:v>5.824529069767441E-5</c:v>
                </c:pt>
                <c:pt idx="184">
                  <c:v>6.2342261627906982E-5</c:v>
                </c:pt>
                <c:pt idx="185">
                  <c:v>6.4402779069767436E-5</c:v>
                </c:pt>
                <c:pt idx="186">
                  <c:v>6.5651290697674427E-5</c:v>
                </c:pt>
                <c:pt idx="187">
                  <c:v>7.3085877906976752E-5</c:v>
                </c:pt>
                <c:pt idx="188">
                  <c:v>8.6478633720930232E-5</c:v>
                </c:pt>
                <c:pt idx="189">
                  <c:v>8.9668569767441855E-5</c:v>
                </c:pt>
                <c:pt idx="190">
                  <c:v>9.1363767441860481E-5</c:v>
                </c:pt>
                <c:pt idx="191">
                  <c:v>1.7366627906976747E-6</c:v>
                </c:pt>
                <c:pt idx="192">
                  <c:v>1.7311162790697677E-6</c:v>
                </c:pt>
                <c:pt idx="193">
                  <c:v>1.7366627906976747E-6</c:v>
                </c:pt>
                <c:pt idx="194">
                  <c:v>1.728343023255814E-6</c:v>
                </c:pt>
                <c:pt idx="195">
                  <c:v>1.8281802325581394E-6</c:v>
                </c:pt>
                <c:pt idx="196">
                  <c:v>1.8309534883720929E-6</c:v>
                </c:pt>
                <c:pt idx="197">
                  <c:v>1.8337267441860465E-6</c:v>
                </c:pt>
                <c:pt idx="198">
                  <c:v>1.8170872093023253E-6</c:v>
                </c:pt>
                <c:pt idx="199">
                  <c:v>1.8143139534883721E-6</c:v>
                </c:pt>
                <c:pt idx="200">
                  <c:v>1.8309534883720929E-6</c:v>
                </c:pt>
                <c:pt idx="201">
                  <c:v>1.825406976744186E-6</c:v>
                </c:pt>
                <c:pt idx="202">
                  <c:v>1.8143139534883721E-6</c:v>
                </c:pt>
                <c:pt idx="203">
                  <c:v>1.8143139534883721E-6</c:v>
                </c:pt>
                <c:pt idx="204">
                  <c:v>1.8143139534883721E-6</c:v>
                </c:pt>
                <c:pt idx="205">
                  <c:v>1.8004476744186046E-6</c:v>
                </c:pt>
                <c:pt idx="206">
                  <c:v>1.7893546511627907E-6</c:v>
                </c:pt>
                <c:pt idx="207">
                  <c:v>1.7921279069767439E-6</c:v>
                </c:pt>
                <c:pt idx="208">
                  <c:v>1.7754883720930234E-6</c:v>
                </c:pt>
                <c:pt idx="209">
                  <c:v>1.7754883720930234E-6</c:v>
                </c:pt>
                <c:pt idx="210">
                  <c:v>1.7588488372093023E-6</c:v>
                </c:pt>
                <c:pt idx="211">
                  <c:v>1.7394360465116279E-6</c:v>
                </c:pt>
                <c:pt idx="212">
                  <c:v>1.7422093023255816E-6</c:v>
                </c:pt>
                <c:pt idx="213">
                  <c:v>1.7255697674418606E-6</c:v>
                </c:pt>
                <c:pt idx="214">
                  <c:v>1.7200232558139534E-6</c:v>
                </c:pt>
                <c:pt idx="215">
                  <c:v>1.7172499999999999E-6</c:v>
                </c:pt>
                <c:pt idx="216">
                  <c:v>1.7033837209302326E-6</c:v>
                </c:pt>
                <c:pt idx="217">
                  <c:v>1.6867383720930234E-6</c:v>
                </c:pt>
                <c:pt idx="218">
                  <c:v>1.6784186046511628E-6</c:v>
                </c:pt>
                <c:pt idx="219">
                  <c:v>1.6811918604651164E-6</c:v>
                </c:pt>
                <c:pt idx="220">
                  <c:v>1.6700988372093025E-6</c:v>
                </c:pt>
                <c:pt idx="221">
                  <c:v>1.6590058139534884E-6</c:v>
                </c:pt>
                <c:pt idx="222">
                  <c:v>1.6506860465116281E-6</c:v>
                </c:pt>
                <c:pt idx="223">
                  <c:v>1.6451395348837211E-6</c:v>
                </c:pt>
                <c:pt idx="224">
                  <c:v>1.6451395348837211E-6</c:v>
                </c:pt>
                <c:pt idx="225">
                  <c:v>1.6368197674418604E-6</c:v>
                </c:pt>
                <c:pt idx="226">
                  <c:v>1.6284999999999997E-6</c:v>
                </c:pt>
                <c:pt idx="227">
                  <c:v>1.6368197674418604E-6</c:v>
                </c:pt>
                <c:pt idx="228">
                  <c:v>1.6201744186046512E-6</c:v>
                </c:pt>
                <c:pt idx="229">
                  <c:v>1.6146279069767442E-6</c:v>
                </c:pt>
                <c:pt idx="230">
                  <c:v>1.6257267441860463E-6</c:v>
                </c:pt>
                <c:pt idx="231">
                  <c:v>1.6201744186046512E-6</c:v>
                </c:pt>
                <c:pt idx="232">
                  <c:v>1.6201744186046512E-6</c:v>
                </c:pt>
                <c:pt idx="233">
                  <c:v>1.6201744186046512E-6</c:v>
                </c:pt>
                <c:pt idx="234">
                  <c:v>1.6174011627906976E-6</c:v>
                </c:pt>
                <c:pt idx="235">
                  <c:v>1.6146279069767442E-6</c:v>
                </c:pt>
                <c:pt idx="236">
                  <c:v>1.6284999999999997E-6</c:v>
                </c:pt>
                <c:pt idx="237">
                  <c:v>1.6312732558139534E-6</c:v>
                </c:pt>
                <c:pt idx="238">
                  <c:v>1.6340465116279068E-6</c:v>
                </c:pt>
                <c:pt idx="239">
                  <c:v>1.6340465116279068E-6</c:v>
                </c:pt>
                <c:pt idx="240">
                  <c:v>1.6423662790697677E-6</c:v>
                </c:pt>
                <c:pt idx="241">
                  <c:v>1.6201744186046512E-6</c:v>
                </c:pt>
                <c:pt idx="242">
                  <c:v>1.6090813953488373E-6</c:v>
                </c:pt>
                <c:pt idx="243">
                  <c:v>1.6118546511627905E-6</c:v>
                </c:pt>
                <c:pt idx="244">
                  <c:v>1.6007616279069769E-6</c:v>
                </c:pt>
                <c:pt idx="245">
                  <c:v>1.5841220930232559E-6</c:v>
                </c:pt>
                <c:pt idx="246">
                  <c:v>1.5841220930232559E-6</c:v>
                </c:pt>
                <c:pt idx="247">
                  <c:v>1.6340465116279068E-6</c:v>
                </c:pt>
                <c:pt idx="248">
                  <c:v>1.6340465116279068E-6</c:v>
                </c:pt>
                <c:pt idx="249">
                  <c:v>1.6229476744186046E-6</c:v>
                </c:pt>
                <c:pt idx="250">
                  <c:v>1.6090813953488373E-6</c:v>
                </c:pt>
                <c:pt idx="251">
                  <c:v>1.6201744186046512E-6</c:v>
                </c:pt>
                <c:pt idx="252">
                  <c:v>1.6007616279069769E-6</c:v>
                </c:pt>
                <c:pt idx="253">
                  <c:v>1.589668604651163E-6</c:v>
                </c:pt>
                <c:pt idx="254">
                  <c:v>1.5841220930232559E-6</c:v>
                </c:pt>
                <c:pt idx="255">
                  <c:v>1.5758023255813955E-6</c:v>
                </c:pt>
                <c:pt idx="256">
                  <c:v>1.5758023255813955E-6</c:v>
                </c:pt>
                <c:pt idx="257">
                  <c:v>1.559156976744186E-6</c:v>
                </c:pt>
                <c:pt idx="258">
                  <c:v>1.559156976744186E-6</c:v>
                </c:pt>
                <c:pt idx="259">
                  <c:v>1.5563837209302324E-6</c:v>
                </c:pt>
                <c:pt idx="260">
                  <c:v>1.5452906976744187E-6</c:v>
                </c:pt>
                <c:pt idx="261">
                  <c:v>1.5425174418604651E-6</c:v>
                </c:pt>
                <c:pt idx="262">
                  <c:v>1.531424418604651E-6</c:v>
                </c:pt>
                <c:pt idx="263">
                  <c:v>1.5341976744186046E-6</c:v>
                </c:pt>
                <c:pt idx="264">
                  <c:v>1.5175581395348837E-6</c:v>
                </c:pt>
                <c:pt idx="265">
                  <c:v>1.4953662790697672E-6</c:v>
                </c:pt>
                <c:pt idx="266">
                  <c:v>1.4815000000000001E-6</c:v>
                </c:pt>
                <c:pt idx="267">
                  <c:v>1.4537616279069766E-6</c:v>
                </c:pt>
                <c:pt idx="268">
                  <c:v>1.4537616279069766E-6</c:v>
                </c:pt>
                <c:pt idx="269">
                  <c:v>1.4232500000000001E-6</c:v>
                </c:pt>
                <c:pt idx="270">
                  <c:v>1.3095290697674419E-6</c:v>
                </c:pt>
                <c:pt idx="271">
                  <c:v>1.2901104651162791E-6</c:v>
                </c:pt>
                <c:pt idx="272">
                  <c:v>1.2734709302325582E-6</c:v>
                </c:pt>
                <c:pt idx="273">
                  <c:v>1.2595988372093024E-6</c:v>
                </c:pt>
                <c:pt idx="274">
                  <c:v>1.2595988372093024E-6</c:v>
                </c:pt>
                <c:pt idx="275">
                  <c:v>1.2485058139534883E-6</c:v>
                </c:pt>
                <c:pt idx="276">
                  <c:v>1.2207674418604652E-6</c:v>
                </c:pt>
                <c:pt idx="277">
                  <c:v>1.2152151162790698E-6</c:v>
                </c:pt>
                <c:pt idx="278">
                  <c:v>1.2124418604651162E-6</c:v>
                </c:pt>
                <c:pt idx="279">
                  <c:v>1.1902500000000002E-6</c:v>
                </c:pt>
                <c:pt idx="280">
                  <c:v>1.2041220930232557E-6</c:v>
                </c:pt>
                <c:pt idx="281">
                  <c:v>1.1791569767441861E-6</c:v>
                </c:pt>
                <c:pt idx="282">
                  <c:v>1.1708372093023254E-6</c:v>
                </c:pt>
                <c:pt idx="283">
                  <c:v>1.1652848837209303E-6</c:v>
                </c:pt>
                <c:pt idx="284">
                  <c:v>1.1708372093023254E-6</c:v>
                </c:pt>
                <c:pt idx="285">
                  <c:v>1.1791569767441861E-6</c:v>
                </c:pt>
                <c:pt idx="286">
                  <c:v>1.1874767441860467E-6</c:v>
                </c:pt>
                <c:pt idx="287">
                  <c:v>1.1680581395348839E-6</c:v>
                </c:pt>
                <c:pt idx="288">
                  <c:v>1.1514186046511628E-6</c:v>
                </c:pt>
                <c:pt idx="289">
                  <c:v>1.1514186046511628E-6</c:v>
                </c:pt>
                <c:pt idx="290">
                  <c:v>1.143093023255814E-6</c:v>
                </c:pt>
                <c:pt idx="291">
                  <c:v>1.1347732558139535E-6</c:v>
                </c:pt>
                <c:pt idx="292">
                  <c:v>1.1209011627906978E-6</c:v>
                </c:pt>
                <c:pt idx="293">
                  <c:v>1.1153546511627907E-6</c:v>
                </c:pt>
                <c:pt idx="294">
                  <c:v>1.1098081395348837E-6</c:v>
                </c:pt>
                <c:pt idx="295">
                  <c:v>1.1070348837209302E-6</c:v>
                </c:pt>
                <c:pt idx="296">
                  <c:v>1.1014883720930232E-6</c:v>
                </c:pt>
                <c:pt idx="297">
                  <c:v>1.1153546511627907E-6</c:v>
                </c:pt>
                <c:pt idx="298">
                  <c:v>1.1098081395348837E-6</c:v>
                </c:pt>
                <c:pt idx="299">
                  <c:v>1.0931627906976744E-6</c:v>
                </c:pt>
                <c:pt idx="300">
                  <c:v>1.0987093023255815E-6</c:v>
                </c:pt>
                <c:pt idx="301">
                  <c:v>1.0987093023255815E-6</c:v>
                </c:pt>
                <c:pt idx="302">
                  <c:v>1.0848430232558138E-6</c:v>
                </c:pt>
                <c:pt idx="303">
                  <c:v>1.1070348837209302E-6</c:v>
                </c:pt>
                <c:pt idx="304">
                  <c:v>1.0987093023255815E-6</c:v>
                </c:pt>
                <c:pt idx="305">
                  <c:v>1.0959360465116281E-6</c:v>
                </c:pt>
                <c:pt idx="306">
                  <c:v>1.0848430232558138E-6</c:v>
                </c:pt>
                <c:pt idx="307">
                  <c:v>1.0876162790697674E-6</c:v>
                </c:pt>
                <c:pt idx="308">
                  <c:v>1.0709709302325582E-6</c:v>
                </c:pt>
                <c:pt idx="309">
                  <c:v>1.0598779069767441E-6</c:v>
                </c:pt>
                <c:pt idx="310">
                  <c:v>1.0598779069767441E-6</c:v>
                </c:pt>
                <c:pt idx="311">
                  <c:v>1.0598779069767441E-6</c:v>
                </c:pt>
                <c:pt idx="312">
                  <c:v>1.0460058139534885E-6</c:v>
                </c:pt>
                <c:pt idx="313">
                  <c:v>1.0321337209302325E-6</c:v>
                </c:pt>
                <c:pt idx="314">
                  <c:v>1.0238139534883723E-6</c:v>
                </c:pt>
                <c:pt idx="315">
                  <c:v>1.0293604651162791E-6</c:v>
                </c:pt>
                <c:pt idx="316">
                  <c:v>1.0210406976744186E-6</c:v>
                </c:pt>
                <c:pt idx="317">
                  <c:v>1.0154883720930233E-6</c:v>
                </c:pt>
                <c:pt idx="318">
                  <c:v>1.0154883720930233E-6</c:v>
                </c:pt>
                <c:pt idx="319">
                  <c:v>1.0099418604651165E-6</c:v>
                </c:pt>
                <c:pt idx="320">
                  <c:v>9.9606976744186045E-7</c:v>
                </c:pt>
                <c:pt idx="321">
                  <c:v>9.9052325581395362E-7</c:v>
                </c:pt>
                <c:pt idx="322">
                  <c:v>9.9329651162790704E-7</c:v>
                </c:pt>
                <c:pt idx="323">
                  <c:v>9.9329651162790704E-7</c:v>
                </c:pt>
                <c:pt idx="324">
                  <c:v>9.7942441860465124E-7</c:v>
                </c:pt>
                <c:pt idx="325">
                  <c:v>9.7942441860465124E-7</c:v>
                </c:pt>
                <c:pt idx="326">
                  <c:v>9.8220348837209294E-7</c:v>
                </c:pt>
                <c:pt idx="327">
                  <c:v>9.6555813953488373E-7</c:v>
                </c:pt>
                <c:pt idx="328">
                  <c:v>9.6833139534883715E-7</c:v>
                </c:pt>
                <c:pt idx="329">
                  <c:v>9.5168604651162794E-7</c:v>
                </c:pt>
                <c:pt idx="330">
                  <c:v>9.5723255813953498E-7</c:v>
                </c:pt>
                <c:pt idx="331">
                  <c:v>9.6278488372093031E-7</c:v>
                </c:pt>
                <c:pt idx="332">
                  <c:v>9.6278488372093031E-7</c:v>
                </c:pt>
                <c:pt idx="333">
                  <c:v>9.600058139534884E-7</c:v>
                </c:pt>
                <c:pt idx="334">
                  <c:v>9.6278488372093031E-7</c:v>
                </c:pt>
                <c:pt idx="335">
                  <c:v>9.4613953488372089E-7</c:v>
                </c:pt>
                <c:pt idx="336">
                  <c:v>9.4891279069767441E-7</c:v>
                </c:pt>
                <c:pt idx="337">
                  <c:v>9.4058720930232556E-7</c:v>
                </c:pt>
                <c:pt idx="338">
                  <c:v>9.3781395348837204E-7</c:v>
                </c:pt>
                <c:pt idx="339">
                  <c:v>9.4336627906976736E-7</c:v>
                </c:pt>
                <c:pt idx="340">
                  <c:v>9.3504069767441862E-7</c:v>
                </c:pt>
                <c:pt idx="341">
                  <c:v>9.3781395348837204E-7</c:v>
                </c:pt>
                <c:pt idx="342">
                  <c:v>9.3504069767441862E-7</c:v>
                </c:pt>
                <c:pt idx="343">
                  <c:v>9.3504069767441862E-7</c:v>
                </c:pt>
                <c:pt idx="344">
                  <c:v>9.3781395348837204E-7</c:v>
                </c:pt>
                <c:pt idx="345">
                  <c:v>9.3504069767441862E-7</c:v>
                </c:pt>
                <c:pt idx="346">
                  <c:v>9.3781395348837204E-7</c:v>
                </c:pt>
                <c:pt idx="347">
                  <c:v>9.6555813953488373E-7</c:v>
                </c:pt>
                <c:pt idx="348">
                  <c:v>9.5445930232558135E-7</c:v>
                </c:pt>
                <c:pt idx="349">
                  <c:v>9.5168604651162794E-7</c:v>
                </c:pt>
                <c:pt idx="350">
                  <c:v>9.5445930232558135E-7</c:v>
                </c:pt>
                <c:pt idx="351">
                  <c:v>9.5168604651162794E-7</c:v>
                </c:pt>
                <c:pt idx="352">
                  <c:v>9.5445930232558135E-7</c:v>
                </c:pt>
                <c:pt idx="353">
                  <c:v>9.5723255813953498E-7</c:v>
                </c:pt>
                <c:pt idx="354">
                  <c:v>9.5723255813953498E-7</c:v>
                </c:pt>
                <c:pt idx="355">
                  <c:v>9.4891279069767441E-7</c:v>
                </c:pt>
                <c:pt idx="356">
                  <c:v>9.5723255813953498E-7</c:v>
                </c:pt>
                <c:pt idx="357">
                  <c:v>9.5445930232558135E-7</c:v>
                </c:pt>
                <c:pt idx="358">
                  <c:v>9.4891279069767441E-7</c:v>
                </c:pt>
                <c:pt idx="359">
                  <c:v>9.4891279069767441E-7</c:v>
                </c:pt>
                <c:pt idx="360">
                  <c:v>9.4336627906976736E-7</c:v>
                </c:pt>
                <c:pt idx="361">
                  <c:v>9.7942441860465124E-7</c:v>
                </c:pt>
                <c:pt idx="362">
                  <c:v>9.7665116279069783E-7</c:v>
                </c:pt>
                <c:pt idx="363">
                  <c:v>9.8497674418604657E-7</c:v>
                </c:pt>
                <c:pt idx="364">
                  <c:v>9.6833139534883715E-7</c:v>
                </c:pt>
                <c:pt idx="365">
                  <c:v>9.6555813953488373E-7</c:v>
                </c:pt>
                <c:pt idx="366">
                  <c:v>9.600058139534884E-7</c:v>
                </c:pt>
                <c:pt idx="367">
                  <c:v>9.6555813953488373E-7</c:v>
                </c:pt>
                <c:pt idx="368">
                  <c:v>9.6278488372093031E-7</c:v>
                </c:pt>
                <c:pt idx="369">
                  <c:v>9.5168604651162794E-7</c:v>
                </c:pt>
                <c:pt idx="370">
                  <c:v>9.5445930232558135E-7</c:v>
                </c:pt>
                <c:pt idx="371">
                  <c:v>9.6278488372093031E-7</c:v>
                </c:pt>
                <c:pt idx="372">
                  <c:v>9.600058139534884E-7</c:v>
                </c:pt>
                <c:pt idx="373">
                  <c:v>9.4891279069767441E-7</c:v>
                </c:pt>
                <c:pt idx="374">
                  <c:v>9.8220348837209294E-7</c:v>
                </c:pt>
                <c:pt idx="375">
                  <c:v>9.7942441860465124E-7</c:v>
                </c:pt>
                <c:pt idx="376">
                  <c:v>9.7387790697674419E-7</c:v>
                </c:pt>
                <c:pt idx="377">
                  <c:v>9.7110465116279078E-7</c:v>
                </c:pt>
                <c:pt idx="378">
                  <c:v>9.8220348837209294E-7</c:v>
                </c:pt>
                <c:pt idx="379">
                  <c:v>9.7942441860465124E-7</c:v>
                </c:pt>
                <c:pt idx="380">
                  <c:v>9.7665116279069783E-7</c:v>
                </c:pt>
                <c:pt idx="381">
                  <c:v>9.7110465116279078E-7</c:v>
                </c:pt>
                <c:pt idx="382">
                  <c:v>9.6555813953488373E-7</c:v>
                </c:pt>
                <c:pt idx="383">
                  <c:v>9.6833139534883715E-7</c:v>
                </c:pt>
                <c:pt idx="384">
                  <c:v>9.7110465116279078E-7</c:v>
                </c:pt>
                <c:pt idx="385">
                  <c:v>9.7387790697674419E-7</c:v>
                </c:pt>
                <c:pt idx="386">
                  <c:v>9.6278488372093031E-7</c:v>
                </c:pt>
                <c:pt idx="387">
                  <c:v>9.9606976744186045E-7</c:v>
                </c:pt>
                <c:pt idx="388">
                  <c:v>9.9884302325581387E-7</c:v>
                </c:pt>
                <c:pt idx="389">
                  <c:v>9.9329651162790704E-7</c:v>
                </c:pt>
                <c:pt idx="390">
                  <c:v>9.9884302325581387E-7</c:v>
                </c:pt>
                <c:pt idx="391">
                  <c:v>1.0016220930232558E-6</c:v>
                </c:pt>
                <c:pt idx="392">
                  <c:v>9.9606976744186045E-7</c:v>
                </c:pt>
                <c:pt idx="393">
                  <c:v>9.9052325581395362E-7</c:v>
                </c:pt>
                <c:pt idx="394">
                  <c:v>9.7942441860465124E-7</c:v>
                </c:pt>
                <c:pt idx="395">
                  <c:v>1.0127151162790699E-6</c:v>
                </c:pt>
                <c:pt idx="396">
                  <c:v>1.0043953488372094E-6</c:v>
                </c:pt>
                <c:pt idx="397">
                  <c:v>1.0016220930232558E-6</c:v>
                </c:pt>
                <c:pt idx="398">
                  <c:v>1.0043953488372094E-6</c:v>
                </c:pt>
                <c:pt idx="399">
                  <c:v>9.8774999999999999E-7</c:v>
                </c:pt>
                <c:pt idx="400">
                  <c:v>9.1284883720930225E-7</c:v>
                </c:pt>
                <c:pt idx="401">
                  <c:v>8.9620348837209294E-7</c:v>
                </c:pt>
                <c:pt idx="402">
                  <c:v>8.9620348837209294E-7</c:v>
                </c:pt>
                <c:pt idx="403">
                  <c:v>8.906569767441861E-7</c:v>
                </c:pt>
                <c:pt idx="404">
                  <c:v>8.8787790697674409E-7</c:v>
                </c:pt>
                <c:pt idx="405">
                  <c:v>8.8787790697674409E-7</c:v>
                </c:pt>
                <c:pt idx="406">
                  <c:v>8.906569767441861E-7</c:v>
                </c:pt>
                <c:pt idx="407">
                  <c:v>8.8787790697674409E-7</c:v>
                </c:pt>
                <c:pt idx="408">
                  <c:v>8.9343023255813941E-7</c:v>
                </c:pt>
                <c:pt idx="409">
                  <c:v>8.9620348837209294E-7</c:v>
                </c:pt>
                <c:pt idx="410">
                  <c:v>8.9897674418604646E-7</c:v>
                </c:pt>
                <c:pt idx="411">
                  <c:v>9.1007558139534873E-7</c:v>
                </c:pt>
                <c:pt idx="412">
                  <c:v>9.183953488372093E-7</c:v>
                </c:pt>
                <c:pt idx="413">
                  <c:v>9.183953488372093E-7</c:v>
                </c:pt>
                <c:pt idx="414">
                  <c:v>9.1562209302325578E-7</c:v>
                </c:pt>
                <c:pt idx="415">
                  <c:v>9.045232558139534E-7</c:v>
                </c:pt>
                <c:pt idx="416">
                  <c:v>9.045232558139534E-7</c:v>
                </c:pt>
                <c:pt idx="417">
                  <c:v>8.9343023255813941E-7</c:v>
                </c:pt>
                <c:pt idx="418">
                  <c:v>8.3794186046511635E-7</c:v>
                </c:pt>
                <c:pt idx="419">
                  <c:v>4.0238255813953482E-6</c:v>
                </c:pt>
                <c:pt idx="420">
                  <c:v>4.0182674418604653E-6</c:v>
                </c:pt>
                <c:pt idx="421">
                  <c:v>4.0099302325581387E-6</c:v>
                </c:pt>
                <c:pt idx="422">
                  <c:v>3.9210058139534881E-6</c:v>
                </c:pt>
                <c:pt idx="423">
                  <c:v>3.9265639534883719E-6</c:v>
                </c:pt>
                <c:pt idx="424">
                  <c:v>3.9293430232558138E-6</c:v>
                </c:pt>
                <c:pt idx="425">
                  <c:v>3.9293430232558138E-6</c:v>
                </c:pt>
                <c:pt idx="426">
                  <c:v>3.9265639534883719E-6</c:v>
                </c:pt>
                <c:pt idx="427">
                  <c:v>3.92378488372093E-6</c:v>
                </c:pt>
                <c:pt idx="428">
                  <c:v>3.9460174418604653E-6</c:v>
                </c:pt>
                <c:pt idx="429">
                  <c:v>3.993255813953489E-6</c:v>
                </c:pt>
                <c:pt idx="430">
                  <c:v>4.0266046511627902E-6</c:v>
                </c:pt>
                <c:pt idx="431">
                  <c:v>4.2127965116279067E-6</c:v>
                </c:pt>
                <c:pt idx="432">
                  <c:v>4.421232558139535E-6</c:v>
                </c:pt>
                <c:pt idx="433">
                  <c:v>4.5046104651162792E-6</c:v>
                </c:pt>
                <c:pt idx="434">
                  <c:v>4.7464244186046513E-6</c:v>
                </c:pt>
                <c:pt idx="435">
                  <c:v>5.4942267441860468E-6</c:v>
                </c:pt>
                <c:pt idx="436">
                  <c:v>5.4747616279069769E-6</c:v>
                </c:pt>
                <c:pt idx="437">
                  <c:v>5.4580813953488368E-6</c:v>
                </c:pt>
                <c:pt idx="438">
                  <c:v>5.4469593023255805E-6</c:v>
                </c:pt>
                <c:pt idx="439">
                  <c:v>5.4330581395348839E-6</c:v>
                </c:pt>
                <c:pt idx="440">
                  <c:v>5.4219418604651155E-6</c:v>
                </c:pt>
                <c:pt idx="441">
                  <c:v>5.41081976744186E-6</c:v>
                </c:pt>
                <c:pt idx="442">
                  <c:v>5.4052558139534883E-6</c:v>
                </c:pt>
                <c:pt idx="443">
                  <c:v>5.3996976744186054E-6</c:v>
                </c:pt>
                <c:pt idx="444">
                  <c:v>5.3941395348837207E-6</c:v>
                </c:pt>
                <c:pt idx="445">
                  <c:v>5.3857965116279063E-6</c:v>
                </c:pt>
                <c:pt idx="446">
                  <c:v>5.3830174418604652E-6</c:v>
                </c:pt>
                <c:pt idx="447">
                  <c:v>5.3802383720930233E-6</c:v>
                </c:pt>
                <c:pt idx="448">
                  <c:v>5.3746744186046508E-6</c:v>
                </c:pt>
                <c:pt idx="449">
                  <c:v>5.3691162790697678E-6</c:v>
                </c:pt>
                <c:pt idx="450">
                  <c:v>5.3663372093023259E-6</c:v>
                </c:pt>
                <c:pt idx="451">
                  <c:v>5.3607732558139534E-6</c:v>
                </c:pt>
                <c:pt idx="452">
                  <c:v>5.3579941860465115E-6</c:v>
                </c:pt>
                <c:pt idx="453">
                  <c:v>5.3579941860465115E-6</c:v>
                </c:pt>
                <c:pt idx="454">
                  <c:v>5.3496569767441858E-6</c:v>
                </c:pt>
                <c:pt idx="455">
                  <c:v>5.3496569767441858E-6</c:v>
                </c:pt>
                <c:pt idx="456">
                  <c:v>5.346872093023256E-6</c:v>
                </c:pt>
                <c:pt idx="457">
                  <c:v>5.3440930232558141E-6</c:v>
                </c:pt>
                <c:pt idx="458">
                  <c:v>5.3385348837209303E-6</c:v>
                </c:pt>
                <c:pt idx="459">
                  <c:v>5.3357558139534884E-6</c:v>
                </c:pt>
                <c:pt idx="460">
                  <c:v>5.3274127906976748E-6</c:v>
                </c:pt>
                <c:pt idx="461">
                  <c:v>5.4692034883720931E-6</c:v>
                </c:pt>
                <c:pt idx="462">
                  <c:v>5.535930232558139E-6</c:v>
                </c:pt>
                <c:pt idx="463">
                  <c:v>5.5637325581395346E-6</c:v>
                </c:pt>
                <c:pt idx="464">
                  <c:v>5.5804186046511626E-6</c:v>
                </c:pt>
                <c:pt idx="465">
                  <c:v>5.7166569767441867E-6</c:v>
                </c:pt>
                <c:pt idx="466">
                  <c:v>5.8556860465116283E-6</c:v>
                </c:pt>
                <c:pt idx="467">
                  <c:v>5.919639534883721E-6</c:v>
                </c:pt>
                <c:pt idx="468">
                  <c:v>5.9335465116279079E-6</c:v>
                </c:pt>
                <c:pt idx="469">
                  <c:v>5.9474476744186045E-6</c:v>
                </c:pt>
                <c:pt idx="470">
                  <c:v>5.9613546511627914E-6</c:v>
                </c:pt>
                <c:pt idx="471">
                  <c:v>6.0892674418604654E-6</c:v>
                </c:pt>
                <c:pt idx="472">
                  <c:v>6.1865988372093019E-6</c:v>
                </c:pt>
                <c:pt idx="473">
                  <c:v>6.2116279069767452E-6</c:v>
                </c:pt>
                <c:pt idx="474">
                  <c:v>6.2144127906976741E-6</c:v>
                </c:pt>
                <c:pt idx="475">
                  <c:v>6.2199709302325588E-6</c:v>
                </c:pt>
                <c:pt idx="476">
                  <c:v>6.2116279069767452E-6</c:v>
                </c:pt>
                <c:pt idx="477">
                  <c:v>6.2450000000000003E-6</c:v>
                </c:pt>
                <c:pt idx="478">
                  <c:v>6.4174302325581398E-6</c:v>
                </c:pt>
                <c:pt idx="479">
                  <c:v>6.4591453488372085E-6</c:v>
                </c:pt>
                <c:pt idx="480">
                  <c:v>6.4674883720930221E-6</c:v>
                </c:pt>
                <c:pt idx="481">
                  <c:v>6.4619302325581391E-6</c:v>
                </c:pt>
                <c:pt idx="482">
                  <c:v>6.4535813953488377E-6</c:v>
                </c:pt>
                <c:pt idx="483">
                  <c:v>6.4508023255813949E-6</c:v>
                </c:pt>
                <c:pt idx="484">
                  <c:v>6.4452383720930233E-6</c:v>
                </c:pt>
                <c:pt idx="485">
                  <c:v>6.4424593023255814E-6</c:v>
                </c:pt>
                <c:pt idx="486">
                  <c:v>6.4368953488372097E-6</c:v>
                </c:pt>
                <c:pt idx="487">
                  <c:v>6.431337209302325E-6</c:v>
                </c:pt>
                <c:pt idx="488">
                  <c:v>6.4257732558139534E-6</c:v>
                </c:pt>
                <c:pt idx="489">
                  <c:v>6.4202093023255826E-6</c:v>
                </c:pt>
                <c:pt idx="490">
                  <c:v>6.4174302325581398E-6</c:v>
                </c:pt>
                <c:pt idx="491">
                  <c:v>6.4118662790697664E-6</c:v>
                </c:pt>
                <c:pt idx="492">
                  <c:v>6.4090872093023262E-6</c:v>
                </c:pt>
                <c:pt idx="493">
                  <c:v>6.3923953488372087E-6</c:v>
                </c:pt>
                <c:pt idx="494">
                  <c:v>6.5203313953488384E-6</c:v>
                </c:pt>
                <c:pt idx="495">
                  <c:v>6.5759593023255819E-6</c:v>
                </c:pt>
                <c:pt idx="496">
                  <c:v>6.5982093023255815E-6</c:v>
                </c:pt>
                <c:pt idx="497">
                  <c:v>6.6009941860465121E-6</c:v>
                </c:pt>
                <c:pt idx="498">
                  <c:v>6.6037732558139532E-6</c:v>
                </c:pt>
                <c:pt idx="499">
                  <c:v>6.6065523255813951E-6</c:v>
                </c:pt>
                <c:pt idx="500">
                  <c:v>6.6037732558139532E-6</c:v>
                </c:pt>
                <c:pt idx="501">
                  <c:v>6.6037732558139532E-6</c:v>
                </c:pt>
                <c:pt idx="502">
                  <c:v>6.6009941860465121E-6</c:v>
                </c:pt>
                <c:pt idx="503">
                  <c:v>6.5982093023255815E-6</c:v>
                </c:pt>
                <c:pt idx="504">
                  <c:v>6.5954302325581396E-6</c:v>
                </c:pt>
                <c:pt idx="505">
                  <c:v>6.651058139534884E-6</c:v>
                </c:pt>
                <c:pt idx="506">
                  <c:v>6.7873488372093021E-6</c:v>
                </c:pt>
                <c:pt idx="507">
                  <c:v>6.8151627906976751E-6</c:v>
                </c:pt>
                <c:pt idx="508">
                  <c:v>6.8235058139534887E-6</c:v>
                </c:pt>
                <c:pt idx="509">
                  <c:v>6.8262906976744193E-6</c:v>
                </c:pt>
                <c:pt idx="510">
                  <c:v>6.8290697674418595E-6</c:v>
                </c:pt>
                <c:pt idx="511">
                  <c:v>6.8207267441860459E-6</c:v>
                </c:pt>
                <c:pt idx="512">
                  <c:v>6.8235058139534887E-6</c:v>
                </c:pt>
                <c:pt idx="513">
                  <c:v>6.8123837209302323E-6</c:v>
                </c:pt>
                <c:pt idx="514">
                  <c:v>6.8123837209302323E-6</c:v>
                </c:pt>
                <c:pt idx="515">
                  <c:v>6.8095988372093017E-6</c:v>
                </c:pt>
                <c:pt idx="516">
                  <c:v>6.8040348837209309E-6</c:v>
                </c:pt>
                <c:pt idx="517">
                  <c:v>6.8012558139534882E-6</c:v>
                </c:pt>
                <c:pt idx="518">
                  <c:v>6.8012558139534882E-6</c:v>
                </c:pt>
                <c:pt idx="519">
                  <c:v>6.7984767441860463E-6</c:v>
                </c:pt>
                <c:pt idx="520">
                  <c:v>6.7929127906976746E-6</c:v>
                </c:pt>
                <c:pt idx="521">
                  <c:v>6.7873488372093021E-6</c:v>
                </c:pt>
                <c:pt idx="522">
                  <c:v>6.790127906976744E-6</c:v>
                </c:pt>
                <c:pt idx="523">
                  <c:v>6.7845639534883715E-6</c:v>
                </c:pt>
                <c:pt idx="524">
                  <c:v>6.7845639534883715E-6</c:v>
                </c:pt>
                <c:pt idx="525">
                  <c:v>6.7762209302325579E-6</c:v>
                </c:pt>
                <c:pt idx="526">
                  <c:v>6.7817848837209304E-6</c:v>
                </c:pt>
                <c:pt idx="527">
                  <c:v>6.7790058139534885E-6</c:v>
                </c:pt>
                <c:pt idx="528">
                  <c:v>6.7706569767441862E-6</c:v>
                </c:pt>
                <c:pt idx="529">
                  <c:v>6.7734418604651151E-6</c:v>
                </c:pt>
                <c:pt idx="530">
                  <c:v>6.7706569767441862E-6</c:v>
                </c:pt>
                <c:pt idx="531">
                  <c:v>6.7650930232558137E-6</c:v>
                </c:pt>
                <c:pt idx="532">
                  <c:v>6.7650930232558137E-6</c:v>
                </c:pt>
                <c:pt idx="533">
                  <c:v>6.7567500000000001E-6</c:v>
                </c:pt>
                <c:pt idx="534">
                  <c:v>6.762313953488371E-6</c:v>
                </c:pt>
                <c:pt idx="535">
                  <c:v>6.7567500000000001E-6</c:v>
                </c:pt>
                <c:pt idx="536">
                  <c:v>6.7595348837209308E-6</c:v>
                </c:pt>
                <c:pt idx="537">
                  <c:v>6.7539709302325574E-6</c:v>
                </c:pt>
                <c:pt idx="538">
                  <c:v>6.7484069767441866E-6</c:v>
                </c:pt>
                <c:pt idx="539">
                  <c:v>6.7511860465116276E-6</c:v>
                </c:pt>
                <c:pt idx="540">
                  <c:v>7.0126569767441858E-6</c:v>
                </c:pt>
                <c:pt idx="541">
                  <c:v>7.2852848837209299E-6</c:v>
                </c:pt>
                <c:pt idx="542">
                  <c:v>7.6553139534883716E-6</c:v>
                </c:pt>
                <c:pt idx="543">
                  <c:v>7.4021279069767434E-6</c:v>
                </c:pt>
                <c:pt idx="544">
                  <c:v>7.2908488372093033E-6</c:v>
                </c:pt>
                <c:pt idx="545">
                  <c:v>7.2936279069767435E-6</c:v>
                </c:pt>
                <c:pt idx="546">
                  <c:v>7.2212965116279076E-6</c:v>
                </c:pt>
                <c:pt idx="547">
                  <c:v>7.2046046511627909E-6</c:v>
                </c:pt>
                <c:pt idx="548">
                  <c:v>7.1990406976744175E-6</c:v>
                </c:pt>
                <c:pt idx="549">
                  <c:v>7.2157325581395351E-6</c:v>
                </c:pt>
                <c:pt idx="550">
                  <c:v>7.2157325581395351E-6</c:v>
                </c:pt>
                <c:pt idx="551">
                  <c:v>7.2185174418604657E-6</c:v>
                </c:pt>
                <c:pt idx="552">
                  <c:v>7.2212965116279076E-6</c:v>
                </c:pt>
                <c:pt idx="553">
                  <c:v>7.2212965116279076E-6</c:v>
                </c:pt>
                <c:pt idx="554">
                  <c:v>7.2268604651162793E-6</c:v>
                </c:pt>
                <c:pt idx="555">
                  <c:v>7.2324244186046518E-6</c:v>
                </c:pt>
                <c:pt idx="556">
                  <c:v>7.2324244186046518E-6</c:v>
                </c:pt>
                <c:pt idx="557">
                  <c:v>7.2352093023255807E-6</c:v>
                </c:pt>
                <c:pt idx="558">
                  <c:v>7.2379883720930234E-6</c:v>
                </c:pt>
                <c:pt idx="559">
                  <c:v>7.240773255813954E-6</c:v>
                </c:pt>
                <c:pt idx="560">
                  <c:v>7.240773255813954E-6</c:v>
                </c:pt>
                <c:pt idx="561">
                  <c:v>7.2435523255813959E-6</c:v>
                </c:pt>
                <c:pt idx="562">
                  <c:v>7.2463372093023249E-6</c:v>
                </c:pt>
                <c:pt idx="563">
                  <c:v>7.2491162790697676E-6</c:v>
                </c:pt>
                <c:pt idx="564">
                  <c:v>7.2463372093023249E-6</c:v>
                </c:pt>
                <c:pt idx="565">
                  <c:v>7.2463372093023249E-6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1"/>
          <c:order val="1"/>
          <c:tx>
            <c:v>TEST MK-2</c:v>
          </c:tx>
          <c:marker>
            <c:symbol val="none"/>
          </c:marker>
          <c:xVal>
            <c:numRef>
              <c:f>'CURVATURE-DATA'!$J$6:$J$571</c:f>
              <c:numCache>
                <c:formatCode>General</c:formatCode>
                <c:ptCount val="566"/>
                <c:pt idx="0">
                  <c:v>6.3779069767441857E-8</c:v>
                </c:pt>
                <c:pt idx="1">
                  <c:v>6.6558139534883724E-8</c:v>
                </c:pt>
                <c:pt idx="2">
                  <c:v>6.3779069767441857E-8</c:v>
                </c:pt>
                <c:pt idx="3">
                  <c:v>6.6558139534883724E-8</c:v>
                </c:pt>
                <c:pt idx="4">
                  <c:v>6.3779069767441857E-8</c:v>
                </c:pt>
                <c:pt idx="5">
                  <c:v>6.1005813953488373E-8</c:v>
                </c:pt>
                <c:pt idx="6">
                  <c:v>6.1005813953488373E-8</c:v>
                </c:pt>
                <c:pt idx="7">
                  <c:v>5.8232558139534888E-8</c:v>
                </c:pt>
                <c:pt idx="8">
                  <c:v>6.3779069767441857E-8</c:v>
                </c:pt>
                <c:pt idx="9">
                  <c:v>6.3779069767441857E-8</c:v>
                </c:pt>
                <c:pt idx="10">
                  <c:v>6.1005813953488373E-8</c:v>
                </c:pt>
                <c:pt idx="11">
                  <c:v>6.1005813953488373E-8</c:v>
                </c:pt>
                <c:pt idx="12">
                  <c:v>6.3779069767441857E-8</c:v>
                </c:pt>
                <c:pt idx="13">
                  <c:v>6.1005813953488373E-8</c:v>
                </c:pt>
                <c:pt idx="14">
                  <c:v>6.3779069767441857E-8</c:v>
                </c:pt>
                <c:pt idx="15">
                  <c:v>6.6558139534883724E-8</c:v>
                </c:pt>
                <c:pt idx="16">
                  <c:v>6.1005813953488373E-8</c:v>
                </c:pt>
                <c:pt idx="17">
                  <c:v>6.6552325581395355E-8</c:v>
                </c:pt>
                <c:pt idx="18">
                  <c:v>6.3779069767441857E-8</c:v>
                </c:pt>
                <c:pt idx="19">
                  <c:v>6.1005813953488373E-8</c:v>
                </c:pt>
                <c:pt idx="20">
                  <c:v>6.3779069767441857E-8</c:v>
                </c:pt>
                <c:pt idx="21">
                  <c:v>6.6552325581395355E-8</c:v>
                </c:pt>
                <c:pt idx="22">
                  <c:v>6.1005813953488373E-8</c:v>
                </c:pt>
                <c:pt idx="23">
                  <c:v>6.3779069767441857E-8</c:v>
                </c:pt>
                <c:pt idx="24">
                  <c:v>5.8232558139534888E-8</c:v>
                </c:pt>
                <c:pt idx="25">
                  <c:v>5.8232558139534888E-8</c:v>
                </c:pt>
                <c:pt idx="26">
                  <c:v>6.3779069767441857E-8</c:v>
                </c:pt>
                <c:pt idx="27">
                  <c:v>6.3779069767441857E-8</c:v>
                </c:pt>
                <c:pt idx="28">
                  <c:v>5.5453488372093028E-8</c:v>
                </c:pt>
                <c:pt idx="29">
                  <c:v>5.8232558139534888E-8</c:v>
                </c:pt>
                <c:pt idx="30">
                  <c:v>9.4290697674418597E-8</c:v>
                </c:pt>
                <c:pt idx="31">
                  <c:v>1.1093023255813953E-7</c:v>
                </c:pt>
                <c:pt idx="32">
                  <c:v>1.1093023255813953E-7</c:v>
                </c:pt>
                <c:pt idx="33">
                  <c:v>9.9831395348837198E-8</c:v>
                </c:pt>
                <c:pt idx="34">
                  <c:v>1.3589534883720933E-7</c:v>
                </c:pt>
                <c:pt idx="35">
                  <c:v>1.6919186046511627E-7</c:v>
                </c:pt>
                <c:pt idx="36">
                  <c:v>1.6363372093023258E-7</c:v>
                </c:pt>
                <c:pt idx="37">
                  <c:v>2.080174418604651E-7</c:v>
                </c:pt>
                <c:pt idx="38">
                  <c:v>2.5794767441860467E-7</c:v>
                </c:pt>
                <c:pt idx="39">
                  <c:v>2.6349418604651161E-7</c:v>
                </c:pt>
                <c:pt idx="40">
                  <c:v>2.9955813953488372E-7</c:v>
                </c:pt>
                <c:pt idx="41">
                  <c:v>2.8569186046511626E-7</c:v>
                </c:pt>
                <c:pt idx="42">
                  <c:v>3.2452906976744189E-7</c:v>
                </c:pt>
                <c:pt idx="43">
                  <c:v>3.5503488372093023E-7</c:v>
                </c:pt>
                <c:pt idx="44">
                  <c:v>3.5504069767441861E-7</c:v>
                </c:pt>
                <c:pt idx="45">
                  <c:v>3.6613372093023255E-7</c:v>
                </c:pt>
                <c:pt idx="46">
                  <c:v>3.8555232558139529E-7</c:v>
                </c:pt>
                <c:pt idx="47">
                  <c:v>4.077441860465116E-7</c:v>
                </c:pt>
                <c:pt idx="48">
                  <c:v>4.3548255813953485E-7</c:v>
                </c:pt>
                <c:pt idx="49">
                  <c:v>4.465755813953489E-7</c:v>
                </c:pt>
                <c:pt idx="50">
                  <c:v>4.5490116279069759E-7</c:v>
                </c:pt>
                <c:pt idx="51">
                  <c:v>4.5490116279069759E-7</c:v>
                </c:pt>
                <c:pt idx="52">
                  <c:v>4.4934883720930232E-7</c:v>
                </c:pt>
                <c:pt idx="53">
                  <c:v>5.8527325581395356E-7</c:v>
                </c:pt>
                <c:pt idx="54">
                  <c:v>5.935988372093023E-7</c:v>
                </c:pt>
                <c:pt idx="55">
                  <c:v>5.8804651162790698E-7</c:v>
                </c:pt>
                <c:pt idx="56">
                  <c:v>7.2396511627906968E-7</c:v>
                </c:pt>
                <c:pt idx="57">
                  <c:v>7.2396511627906968E-7</c:v>
                </c:pt>
                <c:pt idx="58">
                  <c:v>7.4061046511627899E-7</c:v>
                </c:pt>
                <c:pt idx="59">
                  <c:v>7.4893604651162795E-7</c:v>
                </c:pt>
                <c:pt idx="60">
                  <c:v>7.4338953488372101E-7</c:v>
                </c:pt>
                <c:pt idx="61">
                  <c:v>7.4338372093023252E-7</c:v>
                </c:pt>
                <c:pt idx="62">
                  <c:v>7.7390116279069763E-7</c:v>
                </c:pt>
                <c:pt idx="63">
                  <c:v>8.0163953488372094E-7</c:v>
                </c:pt>
                <c:pt idx="64">
                  <c:v>8.071802325581395E-7</c:v>
                </c:pt>
                <c:pt idx="65">
                  <c:v>8.2382558139534871E-7</c:v>
                </c:pt>
                <c:pt idx="66">
                  <c:v>8.2937209302325565E-7</c:v>
                </c:pt>
                <c:pt idx="67">
                  <c:v>8.7098255813953486E-7</c:v>
                </c:pt>
                <c:pt idx="68">
                  <c:v>8.7652906976744169E-7</c:v>
                </c:pt>
                <c:pt idx="69">
                  <c:v>8.9317441860465112E-7</c:v>
                </c:pt>
                <c:pt idx="70">
                  <c:v>9.2368604651162795E-7</c:v>
                </c:pt>
                <c:pt idx="71">
                  <c:v>9.3200581395348852E-7</c:v>
                </c:pt>
                <c:pt idx="72">
                  <c:v>9.3755232558139547E-7</c:v>
                </c:pt>
                <c:pt idx="73">
                  <c:v>9.5697093023255809E-7</c:v>
                </c:pt>
                <c:pt idx="74">
                  <c:v>9.5419767441860489E-7</c:v>
                </c:pt>
                <c:pt idx="75">
                  <c:v>1.0041279069767442E-6</c:v>
                </c:pt>
                <c:pt idx="76">
                  <c:v>1.0734767441860467E-6</c:v>
                </c:pt>
                <c:pt idx="77">
                  <c:v>1.0734767441860467E-6</c:v>
                </c:pt>
                <c:pt idx="78">
                  <c:v>1.087343023255814E-6</c:v>
                </c:pt>
                <c:pt idx="79">
                  <c:v>1.1178546511627909E-6</c:v>
                </c:pt>
                <c:pt idx="80">
                  <c:v>1.1150813953488371E-6</c:v>
                </c:pt>
                <c:pt idx="81">
                  <c:v>1.1234011627906977E-6</c:v>
                </c:pt>
                <c:pt idx="82">
                  <c:v>1.1428197674418604E-6</c:v>
                </c:pt>
                <c:pt idx="83">
                  <c:v>1.176110465116279E-6</c:v>
                </c:pt>
                <c:pt idx="84">
                  <c:v>1.1872034883720931E-6</c:v>
                </c:pt>
                <c:pt idx="85">
                  <c:v>1.1844302325581397E-6</c:v>
                </c:pt>
                <c:pt idx="86">
                  <c:v>1.1872034883720931E-6</c:v>
                </c:pt>
                <c:pt idx="87">
                  <c:v>1.3231162790697675E-6</c:v>
                </c:pt>
                <c:pt idx="88">
                  <c:v>1.3591744186046513E-6</c:v>
                </c:pt>
                <c:pt idx="89">
                  <c:v>1.4146511627906977E-6</c:v>
                </c:pt>
                <c:pt idx="90">
                  <c:v>1.4812209302325584E-6</c:v>
                </c:pt>
                <c:pt idx="91">
                  <c:v>1.481220930232558E-6</c:v>
                </c:pt>
                <c:pt idx="92">
                  <c:v>1.6864825581395348E-6</c:v>
                </c:pt>
                <c:pt idx="93">
                  <c:v>1.7891104651162791E-6</c:v>
                </c:pt>
                <c:pt idx="94">
                  <c:v>1.8390465116279072E-6</c:v>
                </c:pt>
                <c:pt idx="95">
                  <c:v>2.5214534883720929E-6</c:v>
                </c:pt>
                <c:pt idx="96">
                  <c:v>2.7545000000000001E-6</c:v>
                </c:pt>
                <c:pt idx="97">
                  <c:v>2.9348430232558138E-6</c:v>
                </c:pt>
                <c:pt idx="98">
                  <c:v>3.0597034883720932E-6</c:v>
                </c:pt>
                <c:pt idx="99">
                  <c:v>3.1512616279069775E-6</c:v>
                </c:pt>
                <c:pt idx="100">
                  <c:v>3.6340930232558144E-6</c:v>
                </c:pt>
                <c:pt idx="101">
                  <c:v>4.3390116279069769E-6</c:v>
                </c:pt>
                <c:pt idx="102">
                  <c:v>4.6860406976744189E-6</c:v>
                </c:pt>
                <c:pt idx="103">
                  <c:v>5.9773546511627909E-6</c:v>
                </c:pt>
                <c:pt idx="104">
                  <c:v>6.0523430232558153E-6</c:v>
                </c:pt>
                <c:pt idx="105">
                  <c:v>6.4661744186046513E-6</c:v>
                </c:pt>
                <c:pt idx="106">
                  <c:v>6.5134302325581394E-6</c:v>
                </c:pt>
                <c:pt idx="107">
                  <c:v>6.5162209302325579E-6</c:v>
                </c:pt>
                <c:pt idx="108">
                  <c:v>6.5828662790697687E-6</c:v>
                </c:pt>
                <c:pt idx="109">
                  <c:v>6.8662151162790709E-6</c:v>
                </c:pt>
                <c:pt idx="110">
                  <c:v>6.8717848837209304E-6</c:v>
                </c:pt>
                <c:pt idx="111">
                  <c:v>7.3496395348837209E-6</c:v>
                </c:pt>
                <c:pt idx="112">
                  <c:v>7.6580581395348838E-6</c:v>
                </c:pt>
                <c:pt idx="113">
                  <c:v>7.6664011627906974E-6</c:v>
                </c:pt>
                <c:pt idx="114">
                  <c:v>7.7358779069767442E-6</c:v>
                </c:pt>
                <c:pt idx="115">
                  <c:v>7.7331104651162789E-6</c:v>
                </c:pt>
                <c:pt idx="116">
                  <c:v>8.6084883720930233E-6</c:v>
                </c:pt>
                <c:pt idx="117">
                  <c:v>8.5252209302325576E-6</c:v>
                </c:pt>
                <c:pt idx="118">
                  <c:v>8.9698779069767446E-6</c:v>
                </c:pt>
                <c:pt idx="119">
                  <c:v>8.9698779069767446E-6</c:v>
                </c:pt>
                <c:pt idx="120">
                  <c:v>9.662069767441861E-6</c:v>
                </c:pt>
                <c:pt idx="121">
                  <c:v>9.7010000000000008E-6</c:v>
                </c:pt>
                <c:pt idx="122">
                  <c:v>9.8010697674418609E-6</c:v>
                </c:pt>
                <c:pt idx="123">
                  <c:v>9.8428023255813948E-6</c:v>
                </c:pt>
                <c:pt idx="124">
                  <c:v>1.0465651162790698E-5</c:v>
                </c:pt>
                <c:pt idx="125">
                  <c:v>1.0432313953488374E-5</c:v>
                </c:pt>
                <c:pt idx="126">
                  <c:v>1.0507383720930232E-5</c:v>
                </c:pt>
                <c:pt idx="127">
                  <c:v>1.0638081395348837E-5</c:v>
                </c:pt>
                <c:pt idx="128">
                  <c:v>1.0682633720930233E-5</c:v>
                </c:pt>
                <c:pt idx="129">
                  <c:v>1.0657633720930234E-5</c:v>
                </c:pt>
                <c:pt idx="130">
                  <c:v>1.1275203488372092E-5</c:v>
                </c:pt>
                <c:pt idx="131">
                  <c:v>1.1283610465116278E-5</c:v>
                </c:pt>
                <c:pt idx="132">
                  <c:v>1.1878877906976745E-5</c:v>
                </c:pt>
                <c:pt idx="133">
                  <c:v>1.1901191860465117E-5</c:v>
                </c:pt>
                <c:pt idx="134">
                  <c:v>1.2546767441860466E-5</c:v>
                </c:pt>
                <c:pt idx="135">
                  <c:v>1.2538436046511626E-5</c:v>
                </c:pt>
                <c:pt idx="136">
                  <c:v>1.2713732558139536E-5</c:v>
                </c:pt>
                <c:pt idx="137">
                  <c:v>1.277772093023256E-5</c:v>
                </c:pt>
                <c:pt idx="138">
                  <c:v>1.2908517441860465E-5</c:v>
                </c:pt>
                <c:pt idx="139">
                  <c:v>1.2880726744186047E-5</c:v>
                </c:pt>
                <c:pt idx="140">
                  <c:v>1.3423482558139535E-5</c:v>
                </c:pt>
                <c:pt idx="141">
                  <c:v>1.3548738372093021E-5</c:v>
                </c:pt>
                <c:pt idx="142">
                  <c:v>1.3540377906976746E-5</c:v>
                </c:pt>
                <c:pt idx="143">
                  <c:v>1.3974587209302325E-5</c:v>
                </c:pt>
                <c:pt idx="144">
                  <c:v>1.4102627906976744E-5</c:v>
                </c:pt>
                <c:pt idx="145">
                  <c:v>1.4169430232558141E-5</c:v>
                </c:pt>
                <c:pt idx="146">
                  <c:v>1.4355965116279071E-5</c:v>
                </c:pt>
                <c:pt idx="147">
                  <c:v>1.4467325581395349E-5</c:v>
                </c:pt>
                <c:pt idx="148">
                  <c:v>1.4514715116279068E-5</c:v>
                </c:pt>
                <c:pt idx="149">
                  <c:v>1.5352912790697676E-5</c:v>
                </c:pt>
                <c:pt idx="150">
                  <c:v>1.5325139534883722E-5</c:v>
                </c:pt>
                <c:pt idx="151">
                  <c:v>1.5801366279069768E-5</c:v>
                </c:pt>
                <c:pt idx="152">
                  <c:v>1.5884941860465118E-5</c:v>
                </c:pt>
                <c:pt idx="153">
                  <c:v>1.5996325581395351E-5</c:v>
                </c:pt>
                <c:pt idx="154">
                  <c:v>1.6001924418604654E-5</c:v>
                </c:pt>
                <c:pt idx="155">
                  <c:v>1.6060424418604653E-5</c:v>
                </c:pt>
                <c:pt idx="156">
                  <c:v>1.6074360465116278E-5</c:v>
                </c:pt>
                <c:pt idx="157">
                  <c:v>1.6118941860465119E-5</c:v>
                </c:pt>
                <c:pt idx="158">
                  <c:v>1.6904750000000001E-5</c:v>
                </c:pt>
                <c:pt idx="159">
                  <c:v>1.6890906976744186E-5</c:v>
                </c:pt>
                <c:pt idx="160">
                  <c:v>1.7016366279069769E-5</c:v>
                </c:pt>
                <c:pt idx="161">
                  <c:v>1.765713372093023E-5</c:v>
                </c:pt>
                <c:pt idx="162">
                  <c:v>1.7657145348837211E-5</c:v>
                </c:pt>
                <c:pt idx="163">
                  <c:v>1.7958104651162793E-5</c:v>
                </c:pt>
                <c:pt idx="164">
                  <c:v>1.7930313953488372E-5</c:v>
                </c:pt>
                <c:pt idx="165">
                  <c:v>1.842914534883721E-5</c:v>
                </c:pt>
                <c:pt idx="166">
                  <c:v>1.8596453488372091E-5</c:v>
                </c:pt>
                <c:pt idx="167">
                  <c:v>1.8576976744186044E-5</c:v>
                </c:pt>
                <c:pt idx="168">
                  <c:v>1.8897476744186048E-5</c:v>
                </c:pt>
                <c:pt idx="169">
                  <c:v>1.9095412790697677E-5</c:v>
                </c:pt>
                <c:pt idx="170">
                  <c:v>1.910099418604651E-5</c:v>
                </c:pt>
                <c:pt idx="171">
                  <c:v>1.9365883720930233E-5</c:v>
                </c:pt>
                <c:pt idx="172">
                  <c:v>1.9354790697674417E-5</c:v>
                </c:pt>
                <c:pt idx="173">
                  <c:v>1.946632558139535E-5</c:v>
                </c:pt>
                <c:pt idx="174">
                  <c:v>1.9452395348837211E-5</c:v>
                </c:pt>
                <c:pt idx="175">
                  <c:v>1.9881906976744188E-5</c:v>
                </c:pt>
                <c:pt idx="176">
                  <c:v>1.9904290697674419E-5</c:v>
                </c:pt>
                <c:pt idx="177">
                  <c:v>1.9962901162790697E-5</c:v>
                </c:pt>
                <c:pt idx="178">
                  <c:v>2.0183273255813955E-5</c:v>
                </c:pt>
                <c:pt idx="179">
                  <c:v>2.0364680232558141E-5</c:v>
                </c:pt>
                <c:pt idx="180">
                  <c:v>2.035083139534884E-5</c:v>
                </c:pt>
                <c:pt idx="181">
                  <c:v>2.0420610465116277E-5</c:v>
                </c:pt>
                <c:pt idx="182">
                  <c:v>2.1059459302325583E-5</c:v>
                </c:pt>
                <c:pt idx="183">
                  <c:v>2.1310633720930232E-5</c:v>
                </c:pt>
                <c:pt idx="184">
                  <c:v>2.1349819767441861E-5</c:v>
                </c:pt>
                <c:pt idx="185">
                  <c:v>2.1338691860465119E-5</c:v>
                </c:pt>
                <c:pt idx="186">
                  <c:v>2.1372244186046513E-5</c:v>
                </c:pt>
                <c:pt idx="187">
                  <c:v>2.3055755813953486E-5</c:v>
                </c:pt>
                <c:pt idx="188">
                  <c:v>3.3512348837209302E-5</c:v>
                </c:pt>
                <c:pt idx="189">
                  <c:v>3.7057656976744187E-5</c:v>
                </c:pt>
                <c:pt idx="190">
                  <c:v>3.8632540697674424E-5</c:v>
                </c:pt>
                <c:pt idx="191">
                  <c:v>4.1261912790697679E-5</c:v>
                </c:pt>
                <c:pt idx="192">
                  <c:v>4.3632191860465115E-5</c:v>
                </c:pt>
                <c:pt idx="193">
                  <c:v>4.6632058139534884E-5</c:v>
                </c:pt>
                <c:pt idx="194">
                  <c:v>4.9587296511627905E-5</c:v>
                </c:pt>
                <c:pt idx="195">
                  <c:v>6.0940377906976751E-5</c:v>
                </c:pt>
                <c:pt idx="196">
                  <c:v>6.2876215116279064E-5</c:v>
                </c:pt>
                <c:pt idx="197">
                  <c:v>6.8603534883720927E-5</c:v>
                </c:pt>
                <c:pt idx="198">
                  <c:v>7.149311046511629E-5</c:v>
                </c:pt>
                <c:pt idx="199">
                  <c:v>7.2728616279069767E-5</c:v>
                </c:pt>
                <c:pt idx="200">
                  <c:v>7.4828220930232573E-5</c:v>
                </c:pt>
                <c:pt idx="201">
                  <c:v>7.7959843023255807E-5</c:v>
                </c:pt>
                <c:pt idx="202">
                  <c:v>8.045975581395348E-5</c:v>
                </c:pt>
                <c:pt idx="203">
                  <c:v>8.6446953488372085E-5</c:v>
                </c:pt>
                <c:pt idx="204">
                  <c:v>9.0811000000000009E-5</c:v>
                </c:pt>
                <c:pt idx="205">
                  <c:v>1.8004476744186046E-6</c:v>
                </c:pt>
                <c:pt idx="206">
                  <c:v>1.7893546511627907E-6</c:v>
                </c:pt>
                <c:pt idx="207">
                  <c:v>1.7921279069767439E-6</c:v>
                </c:pt>
                <c:pt idx="208">
                  <c:v>1.7754883720930234E-6</c:v>
                </c:pt>
                <c:pt idx="209">
                  <c:v>1.7754883720930234E-6</c:v>
                </c:pt>
                <c:pt idx="210">
                  <c:v>1.7588488372093023E-6</c:v>
                </c:pt>
                <c:pt idx="211">
                  <c:v>1.7394360465116279E-6</c:v>
                </c:pt>
                <c:pt idx="212">
                  <c:v>1.7422093023255816E-6</c:v>
                </c:pt>
                <c:pt idx="213">
                  <c:v>1.7255697674418606E-6</c:v>
                </c:pt>
                <c:pt idx="214">
                  <c:v>1.7200232558139534E-6</c:v>
                </c:pt>
                <c:pt idx="215">
                  <c:v>1.7172499999999999E-6</c:v>
                </c:pt>
                <c:pt idx="216">
                  <c:v>1.7033837209302326E-6</c:v>
                </c:pt>
                <c:pt idx="217">
                  <c:v>1.6867383720930234E-6</c:v>
                </c:pt>
                <c:pt idx="218">
                  <c:v>1.6784186046511628E-6</c:v>
                </c:pt>
                <c:pt idx="219">
                  <c:v>1.6811918604651164E-6</c:v>
                </c:pt>
                <c:pt idx="220">
                  <c:v>1.6700988372093025E-6</c:v>
                </c:pt>
                <c:pt idx="221">
                  <c:v>1.6590058139534884E-6</c:v>
                </c:pt>
                <c:pt idx="222">
                  <c:v>1.6506860465116281E-6</c:v>
                </c:pt>
                <c:pt idx="223">
                  <c:v>1.6451395348837211E-6</c:v>
                </c:pt>
                <c:pt idx="224">
                  <c:v>1.6451395348837211E-6</c:v>
                </c:pt>
                <c:pt idx="225">
                  <c:v>1.6368197674418604E-6</c:v>
                </c:pt>
                <c:pt idx="226">
                  <c:v>1.6284999999999997E-6</c:v>
                </c:pt>
                <c:pt idx="227">
                  <c:v>1.6368197674418604E-6</c:v>
                </c:pt>
                <c:pt idx="228">
                  <c:v>1.6201744186046512E-6</c:v>
                </c:pt>
                <c:pt idx="229">
                  <c:v>1.6146279069767442E-6</c:v>
                </c:pt>
                <c:pt idx="230">
                  <c:v>1.6257267441860463E-6</c:v>
                </c:pt>
                <c:pt idx="231">
                  <c:v>1.6201744186046512E-6</c:v>
                </c:pt>
                <c:pt idx="232">
                  <c:v>1.6201744186046512E-6</c:v>
                </c:pt>
                <c:pt idx="233">
                  <c:v>1.6201744186046512E-6</c:v>
                </c:pt>
                <c:pt idx="234">
                  <c:v>1.6174011627906976E-6</c:v>
                </c:pt>
                <c:pt idx="235">
                  <c:v>1.6146279069767442E-6</c:v>
                </c:pt>
                <c:pt idx="236">
                  <c:v>1.6284999999999997E-6</c:v>
                </c:pt>
                <c:pt idx="237">
                  <c:v>1.6312732558139534E-6</c:v>
                </c:pt>
                <c:pt idx="238">
                  <c:v>1.6340465116279068E-6</c:v>
                </c:pt>
                <c:pt idx="239">
                  <c:v>1.6340465116279068E-6</c:v>
                </c:pt>
                <c:pt idx="240">
                  <c:v>1.6423662790697677E-6</c:v>
                </c:pt>
                <c:pt idx="241">
                  <c:v>1.6201744186046512E-6</c:v>
                </c:pt>
                <c:pt idx="242">
                  <c:v>1.6090813953488373E-6</c:v>
                </c:pt>
                <c:pt idx="243">
                  <c:v>1.6118546511627905E-6</c:v>
                </c:pt>
                <c:pt idx="244">
                  <c:v>1.6007616279069769E-6</c:v>
                </c:pt>
                <c:pt idx="245">
                  <c:v>1.5841220930232559E-6</c:v>
                </c:pt>
                <c:pt idx="246">
                  <c:v>1.5841220930232559E-6</c:v>
                </c:pt>
                <c:pt idx="247">
                  <c:v>1.6340465116279068E-6</c:v>
                </c:pt>
                <c:pt idx="248">
                  <c:v>1.6340465116279068E-6</c:v>
                </c:pt>
                <c:pt idx="249">
                  <c:v>1.6229476744186046E-6</c:v>
                </c:pt>
                <c:pt idx="250">
                  <c:v>1.6090813953488373E-6</c:v>
                </c:pt>
                <c:pt idx="251">
                  <c:v>1.6201744186046512E-6</c:v>
                </c:pt>
                <c:pt idx="252">
                  <c:v>1.6007616279069769E-6</c:v>
                </c:pt>
                <c:pt idx="253">
                  <c:v>1.589668604651163E-6</c:v>
                </c:pt>
                <c:pt idx="254">
                  <c:v>1.5841220930232559E-6</c:v>
                </c:pt>
                <c:pt idx="255">
                  <c:v>1.5758023255813955E-6</c:v>
                </c:pt>
                <c:pt idx="256">
                  <c:v>1.5758023255813955E-6</c:v>
                </c:pt>
                <c:pt idx="257">
                  <c:v>1.559156976744186E-6</c:v>
                </c:pt>
                <c:pt idx="258">
                  <c:v>1.559156976744186E-6</c:v>
                </c:pt>
                <c:pt idx="259">
                  <c:v>1.5563837209302324E-6</c:v>
                </c:pt>
                <c:pt idx="260">
                  <c:v>1.5452906976744187E-6</c:v>
                </c:pt>
                <c:pt idx="261">
                  <c:v>1.5425174418604651E-6</c:v>
                </c:pt>
                <c:pt idx="262">
                  <c:v>1.531424418604651E-6</c:v>
                </c:pt>
                <c:pt idx="263">
                  <c:v>1.5341976744186046E-6</c:v>
                </c:pt>
                <c:pt idx="264">
                  <c:v>1.5175581395348837E-6</c:v>
                </c:pt>
                <c:pt idx="265">
                  <c:v>1.4953662790697672E-6</c:v>
                </c:pt>
                <c:pt idx="266">
                  <c:v>1.4815000000000001E-6</c:v>
                </c:pt>
                <c:pt idx="267">
                  <c:v>1.4537616279069766E-6</c:v>
                </c:pt>
                <c:pt idx="268">
                  <c:v>1.4537616279069766E-6</c:v>
                </c:pt>
                <c:pt idx="269">
                  <c:v>1.4232500000000001E-6</c:v>
                </c:pt>
                <c:pt idx="270">
                  <c:v>1.3095290697674419E-6</c:v>
                </c:pt>
                <c:pt idx="271">
                  <c:v>1.2901104651162791E-6</c:v>
                </c:pt>
                <c:pt idx="272">
                  <c:v>1.2734709302325582E-6</c:v>
                </c:pt>
                <c:pt idx="273">
                  <c:v>1.2595988372093024E-6</c:v>
                </c:pt>
                <c:pt idx="274">
                  <c:v>1.2595988372093024E-6</c:v>
                </c:pt>
                <c:pt idx="275">
                  <c:v>1.2485058139534883E-6</c:v>
                </c:pt>
                <c:pt idx="276">
                  <c:v>1.2207674418604652E-6</c:v>
                </c:pt>
                <c:pt idx="277">
                  <c:v>1.2152151162790698E-6</c:v>
                </c:pt>
                <c:pt idx="278">
                  <c:v>1.2124418604651162E-6</c:v>
                </c:pt>
                <c:pt idx="279">
                  <c:v>1.1902500000000002E-6</c:v>
                </c:pt>
                <c:pt idx="280">
                  <c:v>1.2041220930232557E-6</c:v>
                </c:pt>
                <c:pt idx="281">
                  <c:v>1.1791569767441861E-6</c:v>
                </c:pt>
                <c:pt idx="282">
                  <c:v>1.1708372093023254E-6</c:v>
                </c:pt>
                <c:pt idx="283">
                  <c:v>1.1652848837209303E-6</c:v>
                </c:pt>
                <c:pt idx="284">
                  <c:v>1.1708372093023254E-6</c:v>
                </c:pt>
                <c:pt idx="285">
                  <c:v>1.1791569767441861E-6</c:v>
                </c:pt>
                <c:pt idx="286">
                  <c:v>1.1874767441860467E-6</c:v>
                </c:pt>
                <c:pt idx="287">
                  <c:v>1.1680581395348839E-6</c:v>
                </c:pt>
                <c:pt idx="288">
                  <c:v>1.1514186046511628E-6</c:v>
                </c:pt>
                <c:pt idx="289">
                  <c:v>1.1514186046511628E-6</c:v>
                </c:pt>
                <c:pt idx="290">
                  <c:v>1.143093023255814E-6</c:v>
                </c:pt>
                <c:pt idx="291">
                  <c:v>1.1347732558139535E-6</c:v>
                </c:pt>
                <c:pt idx="292">
                  <c:v>1.1209011627906978E-6</c:v>
                </c:pt>
                <c:pt idx="293">
                  <c:v>1.1153546511627907E-6</c:v>
                </c:pt>
                <c:pt idx="294">
                  <c:v>1.1098081395348837E-6</c:v>
                </c:pt>
                <c:pt idx="295">
                  <c:v>1.1070348837209302E-6</c:v>
                </c:pt>
                <c:pt idx="296">
                  <c:v>1.1014883720930232E-6</c:v>
                </c:pt>
                <c:pt idx="297">
                  <c:v>1.1153546511627907E-6</c:v>
                </c:pt>
                <c:pt idx="298">
                  <c:v>1.1098081395348837E-6</c:v>
                </c:pt>
                <c:pt idx="299">
                  <c:v>1.0931627906976744E-6</c:v>
                </c:pt>
                <c:pt idx="300">
                  <c:v>1.0987093023255815E-6</c:v>
                </c:pt>
                <c:pt idx="301">
                  <c:v>1.0987093023255815E-6</c:v>
                </c:pt>
                <c:pt idx="302">
                  <c:v>1.0848430232558138E-6</c:v>
                </c:pt>
                <c:pt idx="303">
                  <c:v>1.1070348837209302E-6</c:v>
                </c:pt>
                <c:pt idx="304">
                  <c:v>1.0987093023255815E-6</c:v>
                </c:pt>
                <c:pt idx="305">
                  <c:v>1.0959360465116281E-6</c:v>
                </c:pt>
                <c:pt idx="306">
                  <c:v>1.0848430232558138E-6</c:v>
                </c:pt>
                <c:pt idx="307">
                  <c:v>1.0876162790697674E-6</c:v>
                </c:pt>
                <c:pt idx="308">
                  <c:v>1.0709709302325582E-6</c:v>
                </c:pt>
                <c:pt idx="309">
                  <c:v>1.0598779069767441E-6</c:v>
                </c:pt>
                <c:pt idx="310">
                  <c:v>1.0598779069767441E-6</c:v>
                </c:pt>
                <c:pt idx="311">
                  <c:v>1.0598779069767441E-6</c:v>
                </c:pt>
                <c:pt idx="312">
                  <c:v>1.0460058139534885E-6</c:v>
                </c:pt>
                <c:pt idx="313">
                  <c:v>1.0321337209302325E-6</c:v>
                </c:pt>
                <c:pt idx="314">
                  <c:v>1.0238139534883723E-6</c:v>
                </c:pt>
                <c:pt idx="315">
                  <c:v>1.0293604651162791E-6</c:v>
                </c:pt>
                <c:pt idx="316">
                  <c:v>1.0210406976744186E-6</c:v>
                </c:pt>
                <c:pt idx="317">
                  <c:v>1.0154883720930233E-6</c:v>
                </c:pt>
                <c:pt idx="318">
                  <c:v>1.0154883720930233E-6</c:v>
                </c:pt>
                <c:pt idx="319">
                  <c:v>1.0099418604651165E-6</c:v>
                </c:pt>
                <c:pt idx="320">
                  <c:v>9.9606976744186045E-7</c:v>
                </c:pt>
                <c:pt idx="321">
                  <c:v>9.9052325581395362E-7</c:v>
                </c:pt>
                <c:pt idx="322">
                  <c:v>9.9329651162790704E-7</c:v>
                </c:pt>
                <c:pt idx="323">
                  <c:v>9.9329651162790704E-7</c:v>
                </c:pt>
                <c:pt idx="324">
                  <c:v>9.7942441860465124E-7</c:v>
                </c:pt>
                <c:pt idx="325">
                  <c:v>9.7942441860465124E-7</c:v>
                </c:pt>
                <c:pt idx="326">
                  <c:v>9.8220348837209294E-7</c:v>
                </c:pt>
                <c:pt idx="327">
                  <c:v>9.6555813953488373E-7</c:v>
                </c:pt>
                <c:pt idx="328">
                  <c:v>9.6833139534883715E-7</c:v>
                </c:pt>
                <c:pt idx="329">
                  <c:v>9.5168604651162794E-7</c:v>
                </c:pt>
                <c:pt idx="330">
                  <c:v>9.5723255813953498E-7</c:v>
                </c:pt>
                <c:pt idx="331">
                  <c:v>9.6278488372093031E-7</c:v>
                </c:pt>
                <c:pt idx="332">
                  <c:v>9.6278488372093031E-7</c:v>
                </c:pt>
                <c:pt idx="333">
                  <c:v>9.600058139534884E-7</c:v>
                </c:pt>
                <c:pt idx="334">
                  <c:v>9.6278488372093031E-7</c:v>
                </c:pt>
                <c:pt idx="335">
                  <c:v>9.4613953488372089E-7</c:v>
                </c:pt>
                <c:pt idx="336">
                  <c:v>9.4891279069767441E-7</c:v>
                </c:pt>
                <c:pt idx="337">
                  <c:v>9.4058720930232556E-7</c:v>
                </c:pt>
                <c:pt idx="338">
                  <c:v>9.3781395348837204E-7</c:v>
                </c:pt>
                <c:pt idx="339">
                  <c:v>9.4336627906976736E-7</c:v>
                </c:pt>
                <c:pt idx="340">
                  <c:v>9.3504069767441862E-7</c:v>
                </c:pt>
                <c:pt idx="341">
                  <c:v>9.3781395348837204E-7</c:v>
                </c:pt>
                <c:pt idx="342">
                  <c:v>9.3504069767441862E-7</c:v>
                </c:pt>
                <c:pt idx="343">
                  <c:v>9.3504069767441862E-7</c:v>
                </c:pt>
                <c:pt idx="344">
                  <c:v>9.3781395348837204E-7</c:v>
                </c:pt>
                <c:pt idx="345">
                  <c:v>9.3504069767441862E-7</c:v>
                </c:pt>
                <c:pt idx="346">
                  <c:v>9.3781395348837204E-7</c:v>
                </c:pt>
                <c:pt idx="347">
                  <c:v>9.6555813953488373E-7</c:v>
                </c:pt>
                <c:pt idx="348">
                  <c:v>9.5445930232558135E-7</c:v>
                </c:pt>
                <c:pt idx="349">
                  <c:v>9.5168604651162794E-7</c:v>
                </c:pt>
                <c:pt idx="350">
                  <c:v>9.5445930232558135E-7</c:v>
                </c:pt>
                <c:pt idx="351">
                  <c:v>9.5168604651162794E-7</c:v>
                </c:pt>
                <c:pt idx="352">
                  <c:v>9.5445930232558135E-7</c:v>
                </c:pt>
                <c:pt idx="353">
                  <c:v>9.5723255813953498E-7</c:v>
                </c:pt>
                <c:pt idx="354">
                  <c:v>9.5723255813953498E-7</c:v>
                </c:pt>
                <c:pt idx="355">
                  <c:v>9.4891279069767441E-7</c:v>
                </c:pt>
                <c:pt idx="356">
                  <c:v>9.5723255813953498E-7</c:v>
                </c:pt>
                <c:pt idx="357">
                  <c:v>9.5445930232558135E-7</c:v>
                </c:pt>
                <c:pt idx="358">
                  <c:v>9.4891279069767441E-7</c:v>
                </c:pt>
                <c:pt idx="359">
                  <c:v>9.4891279069767441E-7</c:v>
                </c:pt>
                <c:pt idx="360">
                  <c:v>9.4336627906976736E-7</c:v>
                </c:pt>
                <c:pt idx="361">
                  <c:v>9.7942441860465124E-7</c:v>
                </c:pt>
                <c:pt idx="362">
                  <c:v>9.7665116279069783E-7</c:v>
                </c:pt>
                <c:pt idx="363">
                  <c:v>9.8497674418604657E-7</c:v>
                </c:pt>
                <c:pt idx="364">
                  <c:v>9.6833139534883715E-7</c:v>
                </c:pt>
                <c:pt idx="365">
                  <c:v>9.6555813953488373E-7</c:v>
                </c:pt>
                <c:pt idx="366">
                  <c:v>9.600058139534884E-7</c:v>
                </c:pt>
                <c:pt idx="367">
                  <c:v>9.6555813953488373E-7</c:v>
                </c:pt>
                <c:pt idx="368">
                  <c:v>9.6278488372093031E-7</c:v>
                </c:pt>
                <c:pt idx="369">
                  <c:v>9.5168604651162794E-7</c:v>
                </c:pt>
                <c:pt idx="370">
                  <c:v>9.5445930232558135E-7</c:v>
                </c:pt>
                <c:pt idx="371">
                  <c:v>9.6278488372093031E-7</c:v>
                </c:pt>
                <c:pt idx="372">
                  <c:v>9.600058139534884E-7</c:v>
                </c:pt>
                <c:pt idx="373">
                  <c:v>9.4891279069767441E-7</c:v>
                </c:pt>
                <c:pt idx="374">
                  <c:v>9.8220348837209294E-7</c:v>
                </c:pt>
                <c:pt idx="375">
                  <c:v>9.7942441860465124E-7</c:v>
                </c:pt>
                <c:pt idx="376">
                  <c:v>9.7387790697674419E-7</c:v>
                </c:pt>
                <c:pt idx="377">
                  <c:v>9.7110465116279078E-7</c:v>
                </c:pt>
                <c:pt idx="378">
                  <c:v>9.8220348837209294E-7</c:v>
                </c:pt>
                <c:pt idx="379">
                  <c:v>9.7942441860465124E-7</c:v>
                </c:pt>
                <c:pt idx="380">
                  <c:v>9.7665116279069783E-7</c:v>
                </c:pt>
                <c:pt idx="381">
                  <c:v>9.7110465116279078E-7</c:v>
                </c:pt>
                <c:pt idx="382">
                  <c:v>9.6555813953488373E-7</c:v>
                </c:pt>
                <c:pt idx="383">
                  <c:v>9.6833139534883715E-7</c:v>
                </c:pt>
                <c:pt idx="384">
                  <c:v>9.7110465116279078E-7</c:v>
                </c:pt>
                <c:pt idx="385">
                  <c:v>9.7387790697674419E-7</c:v>
                </c:pt>
                <c:pt idx="386">
                  <c:v>9.6278488372093031E-7</c:v>
                </c:pt>
                <c:pt idx="387">
                  <c:v>9.9606976744186045E-7</c:v>
                </c:pt>
                <c:pt idx="388">
                  <c:v>9.9884302325581387E-7</c:v>
                </c:pt>
                <c:pt idx="389">
                  <c:v>9.9329651162790704E-7</c:v>
                </c:pt>
                <c:pt idx="390">
                  <c:v>9.9884302325581387E-7</c:v>
                </c:pt>
                <c:pt idx="391">
                  <c:v>1.0016220930232558E-6</c:v>
                </c:pt>
                <c:pt idx="392">
                  <c:v>9.9606976744186045E-7</c:v>
                </c:pt>
                <c:pt idx="393">
                  <c:v>9.9052325581395362E-7</c:v>
                </c:pt>
                <c:pt idx="394">
                  <c:v>9.7942441860465124E-7</c:v>
                </c:pt>
                <c:pt idx="395">
                  <c:v>9.2903279069767432E-5</c:v>
                </c:pt>
                <c:pt idx="396">
                  <c:v>9.2883517441860476E-5</c:v>
                </c:pt>
                <c:pt idx="397">
                  <c:v>9.2711953488372107E-5</c:v>
                </c:pt>
                <c:pt idx="398">
                  <c:v>9.2791965116279063E-5</c:v>
                </c:pt>
                <c:pt idx="399">
                  <c:v>9.2892622093023258E-5</c:v>
                </c:pt>
                <c:pt idx="400">
                  <c:v>9.2291343023255811E-5</c:v>
                </c:pt>
                <c:pt idx="401">
                  <c:v>9.1980087209302331E-5</c:v>
                </c:pt>
                <c:pt idx="402">
                  <c:v>9.1659761627906994E-5</c:v>
                </c:pt>
                <c:pt idx="403">
                  <c:v>9.132820930232557E-5</c:v>
                </c:pt>
                <c:pt idx="404">
                  <c:v>9.1019470930232558E-5</c:v>
                </c:pt>
                <c:pt idx="405">
                  <c:v>9.0742139534883735E-5</c:v>
                </c:pt>
                <c:pt idx="406">
                  <c:v>9.047904069767441E-5</c:v>
                </c:pt>
                <c:pt idx="407">
                  <c:v>9.0213273255813957E-5</c:v>
                </c:pt>
                <c:pt idx="408">
                  <c:v>8.9964430232558138E-5</c:v>
                </c:pt>
                <c:pt idx="409">
                  <c:v>8.9712831395348844E-5</c:v>
                </c:pt>
                <c:pt idx="410">
                  <c:v>8.9481261627906981E-5</c:v>
                </c:pt>
                <c:pt idx="411">
                  <c:v>8.926660465116278E-5</c:v>
                </c:pt>
                <c:pt idx="412">
                  <c:v>8.9212058139534879E-5</c:v>
                </c:pt>
                <c:pt idx="413">
                  <c:v>8.9209197674418615E-5</c:v>
                </c:pt>
                <c:pt idx="414">
                  <c:v>8.9137848837209286E-5</c:v>
                </c:pt>
                <c:pt idx="415">
                  <c:v>8.8941023255813956E-5</c:v>
                </c:pt>
                <c:pt idx="416">
                  <c:v>8.8729593023255811E-5</c:v>
                </c:pt>
                <c:pt idx="417">
                  <c:v>8.8712790697674423E-5</c:v>
                </c:pt>
                <c:pt idx="418">
                  <c:v>8.8663011627906986E-5</c:v>
                </c:pt>
                <c:pt idx="419">
                  <c:v>4.0238255813953482E-6</c:v>
                </c:pt>
                <c:pt idx="420">
                  <c:v>4.0182674418604653E-6</c:v>
                </c:pt>
                <c:pt idx="421">
                  <c:v>9.4813529069767436E-5</c:v>
                </c:pt>
                <c:pt idx="422">
                  <c:v>7.5096662790697679E-5</c:v>
                </c:pt>
                <c:pt idx="423">
                  <c:v>7.500279069767442E-5</c:v>
                </c:pt>
                <c:pt idx="424">
                  <c:v>7.4894779069767443E-5</c:v>
                </c:pt>
                <c:pt idx="425">
                  <c:v>7.4789674418604654E-5</c:v>
                </c:pt>
                <c:pt idx="426">
                  <c:v>7.470167441860465E-5</c:v>
                </c:pt>
                <c:pt idx="427">
                  <c:v>7.4673331395348847E-5</c:v>
                </c:pt>
                <c:pt idx="428">
                  <c:v>7.50051976744186E-5</c:v>
                </c:pt>
                <c:pt idx="429">
                  <c:v>7.5234255813953481E-5</c:v>
                </c:pt>
                <c:pt idx="430">
                  <c:v>7.5301697674418606E-5</c:v>
                </c:pt>
                <c:pt idx="431">
                  <c:v>7.4698186046511634E-5</c:v>
                </c:pt>
                <c:pt idx="432">
                  <c:v>7.5648029069767431E-5</c:v>
                </c:pt>
                <c:pt idx="433">
                  <c:v>7.5907552325581393E-5</c:v>
                </c:pt>
                <c:pt idx="434">
                  <c:v>7.6373825581395357E-5</c:v>
                </c:pt>
                <c:pt idx="435">
                  <c:v>7.2856965116279058E-5</c:v>
                </c:pt>
                <c:pt idx="436">
                  <c:v>7.2094232558139539E-5</c:v>
                </c:pt>
                <c:pt idx="437">
                  <c:v>7.1584029069767451E-5</c:v>
                </c:pt>
                <c:pt idx="438">
                  <c:v>7.1173052325581399E-5</c:v>
                </c:pt>
                <c:pt idx="439">
                  <c:v>7.0830226744186047E-5</c:v>
                </c:pt>
                <c:pt idx="440">
                  <c:v>7.0544093023255827E-5</c:v>
                </c:pt>
                <c:pt idx="441">
                  <c:v>7.026364534883721E-5</c:v>
                </c:pt>
                <c:pt idx="442">
                  <c:v>7.0034139534883716E-5</c:v>
                </c:pt>
                <c:pt idx="443">
                  <c:v>6.9813156976744175E-5</c:v>
                </c:pt>
                <c:pt idx="444">
                  <c:v>6.9617697674418598E-5</c:v>
                </c:pt>
                <c:pt idx="445">
                  <c:v>6.9422302325581399E-5</c:v>
                </c:pt>
                <c:pt idx="446">
                  <c:v>6.9252319767441862E-5</c:v>
                </c:pt>
                <c:pt idx="447">
                  <c:v>6.9079511627906972E-5</c:v>
                </c:pt>
                <c:pt idx="448">
                  <c:v>6.8920930232558135E-5</c:v>
                </c:pt>
                <c:pt idx="449">
                  <c:v>6.8770860465116281E-5</c:v>
                </c:pt>
                <c:pt idx="450">
                  <c:v>6.8629244186046501E-5</c:v>
                </c:pt>
                <c:pt idx="451">
                  <c:v>6.8487686046511629E-5</c:v>
                </c:pt>
                <c:pt idx="452">
                  <c:v>6.8348918604651171E-5</c:v>
                </c:pt>
                <c:pt idx="453">
                  <c:v>6.8227098837209314E-5</c:v>
                </c:pt>
                <c:pt idx="454">
                  <c:v>6.8102610465116276E-5</c:v>
                </c:pt>
                <c:pt idx="455">
                  <c:v>6.7975139534883728E-5</c:v>
                </c:pt>
                <c:pt idx="456">
                  <c:v>6.786754651162791E-5</c:v>
                </c:pt>
                <c:pt idx="457">
                  <c:v>6.7745802325581389E-5</c:v>
                </c:pt>
                <c:pt idx="458">
                  <c:v>6.7632610465116275E-5</c:v>
                </c:pt>
                <c:pt idx="459">
                  <c:v>6.7527866279069765E-5</c:v>
                </c:pt>
                <c:pt idx="460">
                  <c:v>6.7751779069767448E-5</c:v>
                </c:pt>
                <c:pt idx="461">
                  <c:v>6.7814261627906986E-5</c:v>
                </c:pt>
                <c:pt idx="462">
                  <c:v>6.7736534883720937E-5</c:v>
                </c:pt>
                <c:pt idx="463">
                  <c:v>6.7662377906976739E-5</c:v>
                </c:pt>
                <c:pt idx="464">
                  <c:v>6.7662069767441855E-5</c:v>
                </c:pt>
                <c:pt idx="465">
                  <c:v>6.7840790697674424E-5</c:v>
                </c:pt>
                <c:pt idx="466">
                  <c:v>6.8285715116279074E-5</c:v>
                </c:pt>
                <c:pt idx="467">
                  <c:v>6.8278860465116273E-5</c:v>
                </c:pt>
                <c:pt idx="468">
                  <c:v>6.8190802325581389E-5</c:v>
                </c:pt>
                <c:pt idx="469">
                  <c:v>6.8094244186046507E-5</c:v>
                </c:pt>
                <c:pt idx="470">
                  <c:v>6.8227104651162799E-5</c:v>
                </c:pt>
                <c:pt idx="471">
                  <c:v>6.8366348837209297E-5</c:v>
                </c:pt>
                <c:pt idx="472">
                  <c:v>6.84041976744186E-5</c:v>
                </c:pt>
                <c:pt idx="473">
                  <c:v>6.8293279069767435E-5</c:v>
                </c:pt>
                <c:pt idx="474">
                  <c:v>6.819411046511628E-5</c:v>
                </c:pt>
                <c:pt idx="475">
                  <c:v>6.808072093023257E-5</c:v>
                </c:pt>
                <c:pt idx="476">
                  <c:v>6.7978924418604644E-5</c:v>
                </c:pt>
                <c:pt idx="477">
                  <c:v>6.8187877906976732E-5</c:v>
                </c:pt>
                <c:pt idx="478">
                  <c:v>6.8518906976744193E-5</c:v>
                </c:pt>
                <c:pt idx="479">
                  <c:v>6.8478488372093014E-5</c:v>
                </c:pt>
                <c:pt idx="480">
                  <c:v>6.8362220930232557E-5</c:v>
                </c:pt>
                <c:pt idx="481">
                  <c:v>6.8257546511627911E-5</c:v>
                </c:pt>
                <c:pt idx="482">
                  <c:v>6.814725E-5</c:v>
                </c:pt>
                <c:pt idx="483">
                  <c:v>6.804819186046512E-5</c:v>
                </c:pt>
                <c:pt idx="484">
                  <c:v>6.7949186046511621E-5</c:v>
                </c:pt>
                <c:pt idx="485">
                  <c:v>6.7850133720930239E-5</c:v>
                </c:pt>
                <c:pt idx="486">
                  <c:v>6.7756790697674429E-5</c:v>
                </c:pt>
                <c:pt idx="487">
                  <c:v>6.7666290697674427E-5</c:v>
                </c:pt>
                <c:pt idx="488">
                  <c:v>6.7581447674418602E-5</c:v>
                </c:pt>
                <c:pt idx="489">
                  <c:v>6.7485284883720924E-5</c:v>
                </c:pt>
                <c:pt idx="490">
                  <c:v>6.7403232558139539E-5</c:v>
                </c:pt>
                <c:pt idx="491">
                  <c:v>6.7318401162790712E-5</c:v>
                </c:pt>
                <c:pt idx="492">
                  <c:v>6.7244848837209298E-5</c:v>
                </c:pt>
                <c:pt idx="493">
                  <c:v>6.7392354651162788E-5</c:v>
                </c:pt>
                <c:pt idx="494">
                  <c:v>6.7582575581395349E-5</c:v>
                </c:pt>
                <c:pt idx="495">
                  <c:v>6.7530622093023253E-5</c:v>
                </c:pt>
                <c:pt idx="496">
                  <c:v>6.7467941860465105E-5</c:v>
                </c:pt>
                <c:pt idx="497">
                  <c:v>6.7391459302325576E-5</c:v>
                </c:pt>
                <c:pt idx="498">
                  <c:v>6.7331959302325588E-5</c:v>
                </c:pt>
                <c:pt idx="499">
                  <c:v>6.7261133720930222E-5</c:v>
                </c:pt>
                <c:pt idx="500">
                  <c:v>6.7190418604651158E-5</c:v>
                </c:pt>
                <c:pt idx="501">
                  <c:v>6.7119651162790699E-5</c:v>
                </c:pt>
                <c:pt idx="502">
                  <c:v>6.7043273255813947E-5</c:v>
                </c:pt>
                <c:pt idx="503">
                  <c:v>6.6975383720930222E-5</c:v>
                </c:pt>
                <c:pt idx="504">
                  <c:v>6.6896180232558144E-5</c:v>
                </c:pt>
                <c:pt idx="505">
                  <c:v>6.7254686046511623E-5</c:v>
                </c:pt>
                <c:pt idx="506">
                  <c:v>6.7464575581395347E-5</c:v>
                </c:pt>
                <c:pt idx="507">
                  <c:v>6.7413127906976744E-5</c:v>
                </c:pt>
                <c:pt idx="508">
                  <c:v>6.7342215116279085E-5</c:v>
                </c:pt>
                <c:pt idx="509">
                  <c:v>6.7277063953488365E-5</c:v>
                </c:pt>
                <c:pt idx="510">
                  <c:v>6.7217569767441862E-5</c:v>
                </c:pt>
                <c:pt idx="511">
                  <c:v>6.7146953488372103E-5</c:v>
                </c:pt>
                <c:pt idx="512">
                  <c:v>6.7084633720930235E-5</c:v>
                </c:pt>
                <c:pt idx="513">
                  <c:v>6.7016901162790694E-5</c:v>
                </c:pt>
                <c:pt idx="514">
                  <c:v>6.6954633720930234E-5</c:v>
                </c:pt>
                <c:pt idx="515">
                  <c:v>6.6881093023255818E-5</c:v>
                </c:pt>
                <c:pt idx="516">
                  <c:v>6.6804773255813959E-5</c:v>
                </c:pt>
                <c:pt idx="517">
                  <c:v>6.6742563953488379E-5</c:v>
                </c:pt>
                <c:pt idx="518">
                  <c:v>6.6677470930232567E-5</c:v>
                </c:pt>
                <c:pt idx="519">
                  <c:v>6.6612430232558135E-5</c:v>
                </c:pt>
                <c:pt idx="520">
                  <c:v>6.6541779069767437E-5</c:v>
                </c:pt>
                <c:pt idx="521">
                  <c:v>6.6476784883720942E-5</c:v>
                </c:pt>
                <c:pt idx="522">
                  <c:v>6.642013953488372E-5</c:v>
                </c:pt>
                <c:pt idx="523">
                  <c:v>6.6352319767441859E-5</c:v>
                </c:pt>
                <c:pt idx="524">
                  <c:v>6.629572093023256E-5</c:v>
                </c:pt>
                <c:pt idx="525">
                  <c:v>6.6230784883720932E-5</c:v>
                </c:pt>
                <c:pt idx="526">
                  <c:v>6.6185418604651163E-5</c:v>
                </c:pt>
                <c:pt idx="527">
                  <c:v>6.6131709302325582E-5</c:v>
                </c:pt>
                <c:pt idx="528">
                  <c:v>6.6066767441860468E-5</c:v>
                </c:pt>
                <c:pt idx="529">
                  <c:v>6.6018622093023258E-5</c:v>
                </c:pt>
                <c:pt idx="530">
                  <c:v>6.5967738372093015E-5</c:v>
                </c:pt>
                <c:pt idx="531">
                  <c:v>6.5908412790697667E-5</c:v>
                </c:pt>
                <c:pt idx="532">
                  <c:v>6.5860313953488366E-5</c:v>
                </c:pt>
                <c:pt idx="533">
                  <c:v>6.5809534883720926E-5</c:v>
                </c:pt>
                <c:pt idx="534">
                  <c:v>6.5769831395348833E-5</c:v>
                </c:pt>
                <c:pt idx="535">
                  <c:v>6.5713343023255809E-5</c:v>
                </c:pt>
                <c:pt idx="536">
                  <c:v>6.5673686046511625E-5</c:v>
                </c:pt>
                <c:pt idx="537">
                  <c:v>6.5625686046511629E-5</c:v>
                </c:pt>
                <c:pt idx="538">
                  <c:v>6.5574860465116279E-5</c:v>
                </c:pt>
                <c:pt idx="539">
                  <c:v>6.5532372093023245E-5</c:v>
                </c:pt>
                <c:pt idx="540">
                  <c:v>6.3025558139534875E-5</c:v>
                </c:pt>
                <c:pt idx="541">
                  <c:v>6.1761063953488373E-5</c:v>
                </c:pt>
                <c:pt idx="542">
                  <c:v>6.0795238372093016E-5</c:v>
                </c:pt>
                <c:pt idx="543">
                  <c:v>6.1123767441860458E-5</c:v>
                </c:pt>
                <c:pt idx="544">
                  <c:v>6.1198883720930234E-5</c:v>
                </c:pt>
                <c:pt idx="545">
                  <c:v>6.1303343023255815E-5</c:v>
                </c:pt>
                <c:pt idx="546">
                  <c:v>6.1281848837209301E-5</c:v>
                </c:pt>
                <c:pt idx="547">
                  <c:v>6.1304697674418598E-5</c:v>
                </c:pt>
                <c:pt idx="548">
                  <c:v>6.1318906976744195E-5</c:v>
                </c:pt>
                <c:pt idx="549">
                  <c:v>6.1349720930232556E-5</c:v>
                </c:pt>
                <c:pt idx="550">
                  <c:v>6.13581976744186E-5</c:v>
                </c:pt>
                <c:pt idx="551">
                  <c:v>6.1360982558139528E-5</c:v>
                </c:pt>
                <c:pt idx="552">
                  <c:v>6.1363761627906984E-5</c:v>
                </c:pt>
                <c:pt idx="553">
                  <c:v>6.1366581395348838E-5</c:v>
                </c:pt>
                <c:pt idx="554">
                  <c:v>6.1360848837209312E-5</c:v>
                </c:pt>
                <c:pt idx="555">
                  <c:v>6.1360767441860477E-5</c:v>
                </c:pt>
                <c:pt idx="556">
                  <c:v>6.1355116279069758E-5</c:v>
                </c:pt>
                <c:pt idx="557">
                  <c:v>6.1346604651162789E-5</c:v>
                </c:pt>
                <c:pt idx="558">
                  <c:v>6.1346558139534893E-5</c:v>
                </c:pt>
                <c:pt idx="559">
                  <c:v>6.133239534883722E-5</c:v>
                </c:pt>
                <c:pt idx="560">
                  <c:v>6.1321098837209309E-5</c:v>
                </c:pt>
                <c:pt idx="561">
                  <c:v>6.1318226744186034E-5</c:v>
                </c:pt>
                <c:pt idx="562">
                  <c:v>6.1306889534883712E-5</c:v>
                </c:pt>
                <c:pt idx="563">
                  <c:v>6.130119767441861E-5</c:v>
                </c:pt>
                <c:pt idx="564">
                  <c:v>6.1281470930232566E-5</c:v>
                </c:pt>
                <c:pt idx="565">
                  <c:v>6.1270174418604655E-5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2"/>
          <c:order val="2"/>
          <c:tx>
            <c:v>TEST MK-3</c:v>
          </c:tx>
          <c:marker>
            <c:symbol val="none"/>
          </c:marker>
          <c:xVal>
            <c:numRef>
              <c:f>'CURVATURE-DATA'!$K$6:$K$571</c:f>
              <c:numCache>
                <c:formatCode>General</c:formatCode>
                <c:ptCount val="566"/>
                <c:pt idx="0">
                  <c:v>1.8337912087912086E-7</c:v>
                </c:pt>
                <c:pt idx="1">
                  <c:v>2.041098901098901E-7</c:v>
                </c:pt>
                <c:pt idx="2">
                  <c:v>1.7817582417582415E-7</c:v>
                </c:pt>
                <c:pt idx="3">
                  <c:v>2.0406593406593407E-7</c:v>
                </c:pt>
                <c:pt idx="4">
                  <c:v>2.0660439560439559E-7</c:v>
                </c:pt>
                <c:pt idx="5">
                  <c:v>1.8591758241758243E-7</c:v>
                </c:pt>
                <c:pt idx="6">
                  <c:v>1.8591758241758243E-7</c:v>
                </c:pt>
                <c:pt idx="7">
                  <c:v>1.8591758241758243E-7</c:v>
                </c:pt>
                <c:pt idx="8">
                  <c:v>1.8595604395604397E-7</c:v>
                </c:pt>
                <c:pt idx="9">
                  <c:v>2.0660439560439559E-7</c:v>
                </c:pt>
                <c:pt idx="10">
                  <c:v>1.961978021978022E-7</c:v>
                </c:pt>
                <c:pt idx="11">
                  <c:v>2.039835164835165E-7</c:v>
                </c:pt>
                <c:pt idx="12">
                  <c:v>2.039835164835165E-7</c:v>
                </c:pt>
                <c:pt idx="13">
                  <c:v>2.0402197802197799E-7</c:v>
                </c:pt>
                <c:pt idx="14">
                  <c:v>1.8337912087912086E-7</c:v>
                </c:pt>
                <c:pt idx="15">
                  <c:v>2.0406593406593407E-7</c:v>
                </c:pt>
                <c:pt idx="16">
                  <c:v>2.1172527472527473E-7</c:v>
                </c:pt>
                <c:pt idx="17">
                  <c:v>2.0402197802197799E-7</c:v>
                </c:pt>
                <c:pt idx="18">
                  <c:v>2.1430219780219781E-7</c:v>
                </c:pt>
                <c:pt idx="19">
                  <c:v>2.1688461538461538E-7</c:v>
                </c:pt>
                <c:pt idx="20">
                  <c:v>1.8591758241758243E-7</c:v>
                </c:pt>
                <c:pt idx="21">
                  <c:v>1.6789560439560439E-7</c:v>
                </c:pt>
                <c:pt idx="22">
                  <c:v>1.961978021978022E-7</c:v>
                </c:pt>
                <c:pt idx="23">
                  <c:v>1.7047802197802198E-7</c:v>
                </c:pt>
                <c:pt idx="24">
                  <c:v>1.730164835164835E-7</c:v>
                </c:pt>
                <c:pt idx="25">
                  <c:v>1.8591758241758243E-7</c:v>
                </c:pt>
                <c:pt idx="26">
                  <c:v>1.7555494505494504E-7</c:v>
                </c:pt>
                <c:pt idx="27">
                  <c:v>1.8075824175824178E-7</c:v>
                </c:pt>
                <c:pt idx="28">
                  <c:v>1.7808791208791209E-7</c:v>
                </c:pt>
                <c:pt idx="29">
                  <c:v>1.8329670329670329E-7</c:v>
                </c:pt>
                <c:pt idx="30">
                  <c:v>2.3769780219780222E-7</c:v>
                </c:pt>
                <c:pt idx="31">
                  <c:v>2.6100549450549454E-7</c:v>
                </c:pt>
                <c:pt idx="32">
                  <c:v>2.6358791208791206E-7</c:v>
                </c:pt>
                <c:pt idx="33">
                  <c:v>2.5318131868131869E-7</c:v>
                </c:pt>
                <c:pt idx="34">
                  <c:v>2.6121428571428576E-7</c:v>
                </c:pt>
                <c:pt idx="35">
                  <c:v>3.1058241758241752E-7</c:v>
                </c:pt>
                <c:pt idx="36">
                  <c:v>2.949725274725275E-7</c:v>
                </c:pt>
                <c:pt idx="37">
                  <c:v>3.6752197802197794E-7</c:v>
                </c:pt>
                <c:pt idx="38">
                  <c:v>3.706043956043956E-7</c:v>
                </c:pt>
                <c:pt idx="39">
                  <c:v>3.8088461538461534E-7</c:v>
                </c:pt>
                <c:pt idx="40">
                  <c:v>4.1734615384615382E-7</c:v>
                </c:pt>
                <c:pt idx="41">
                  <c:v>4.0948351648351646E-7</c:v>
                </c:pt>
                <c:pt idx="42">
                  <c:v>4.6142857142857143E-7</c:v>
                </c:pt>
                <c:pt idx="43">
                  <c:v>4.8228021978021978E-7</c:v>
                </c:pt>
                <c:pt idx="44">
                  <c:v>5.1845604395604396E-7</c:v>
                </c:pt>
                <c:pt idx="45">
                  <c:v>4.9785164835164835E-7</c:v>
                </c:pt>
                <c:pt idx="46">
                  <c:v>5.28989010989011E-7</c:v>
                </c:pt>
                <c:pt idx="47">
                  <c:v>5.4721978021978016E-7</c:v>
                </c:pt>
                <c:pt idx="48">
                  <c:v>5.8364285714285723E-7</c:v>
                </c:pt>
                <c:pt idx="49">
                  <c:v>5.9138461538461538E-7</c:v>
                </c:pt>
                <c:pt idx="50">
                  <c:v>5.9920879120879122E-7</c:v>
                </c:pt>
                <c:pt idx="51">
                  <c:v>5.9920879120879122E-7</c:v>
                </c:pt>
                <c:pt idx="52">
                  <c:v>5.9916483516483519E-7</c:v>
                </c:pt>
                <c:pt idx="53">
                  <c:v>7.396098901098901E-7</c:v>
                </c:pt>
                <c:pt idx="54">
                  <c:v>7.5775824175824187E-7</c:v>
                </c:pt>
                <c:pt idx="55">
                  <c:v>7.4735164835164846E-7</c:v>
                </c:pt>
                <c:pt idx="56">
                  <c:v>9.031923076923078E-7</c:v>
                </c:pt>
                <c:pt idx="57">
                  <c:v>9.031923076923078E-7</c:v>
                </c:pt>
                <c:pt idx="58">
                  <c:v>9.2400549450549464E-7</c:v>
                </c:pt>
                <c:pt idx="59">
                  <c:v>9.2409340659340659E-7</c:v>
                </c:pt>
                <c:pt idx="60">
                  <c:v>9.3437912087912095E-7</c:v>
                </c:pt>
                <c:pt idx="61">
                  <c:v>9.2917032967032968E-7</c:v>
                </c:pt>
                <c:pt idx="62">
                  <c:v>9.5518681318681301E-7</c:v>
                </c:pt>
                <c:pt idx="63">
                  <c:v>9.7346153846153862E-7</c:v>
                </c:pt>
                <c:pt idx="64">
                  <c:v>9.9156593406593415E-7</c:v>
                </c:pt>
                <c:pt idx="65">
                  <c:v>1.0046373626373625E-6</c:v>
                </c:pt>
                <c:pt idx="66">
                  <c:v>1.0150000000000002E-6</c:v>
                </c:pt>
                <c:pt idx="67">
                  <c:v>1.0514230769230767E-6</c:v>
                </c:pt>
                <c:pt idx="68">
                  <c:v>1.0591703296703296E-6</c:v>
                </c:pt>
                <c:pt idx="69">
                  <c:v>1.0748186813186813E-6</c:v>
                </c:pt>
                <c:pt idx="70">
                  <c:v>1.1266043956043958E-6</c:v>
                </c:pt>
                <c:pt idx="71">
                  <c:v>1.1499120879120877E-6</c:v>
                </c:pt>
                <c:pt idx="72">
                  <c:v>1.1628186813186813E-6</c:v>
                </c:pt>
                <c:pt idx="73">
                  <c:v>1.1784285714285714E-6</c:v>
                </c:pt>
                <c:pt idx="74">
                  <c:v>1.1835494505494506E-6</c:v>
                </c:pt>
                <c:pt idx="75">
                  <c:v>1.2484890109890111E-6</c:v>
                </c:pt>
                <c:pt idx="76">
                  <c:v>1.3160494505494508E-6</c:v>
                </c:pt>
                <c:pt idx="77">
                  <c:v>1.3289175824175825E-6</c:v>
                </c:pt>
                <c:pt idx="78">
                  <c:v>1.3264120879120879E-6</c:v>
                </c:pt>
                <c:pt idx="79">
                  <c:v>1.3705E-6</c:v>
                </c:pt>
                <c:pt idx="80">
                  <c:v>1.3498516483516484E-6</c:v>
                </c:pt>
                <c:pt idx="81">
                  <c:v>1.3808626373626375E-6</c:v>
                </c:pt>
                <c:pt idx="82">
                  <c:v>1.4042197802197801E-6</c:v>
                </c:pt>
                <c:pt idx="83">
                  <c:v>1.453587912087912E-6</c:v>
                </c:pt>
                <c:pt idx="84">
                  <c:v>1.4406813186813186E-6</c:v>
                </c:pt>
                <c:pt idx="85">
                  <c:v>1.4406428571428571E-6</c:v>
                </c:pt>
                <c:pt idx="86">
                  <c:v>1.4510054945054944E-6</c:v>
                </c:pt>
                <c:pt idx="87">
                  <c:v>1.5576923076923076E-6</c:v>
                </c:pt>
                <c:pt idx="88">
                  <c:v>1.5991978021978023E-6</c:v>
                </c:pt>
                <c:pt idx="89">
                  <c:v>1.6484835164835166E-6</c:v>
                </c:pt>
                <c:pt idx="90">
                  <c:v>1.7159285714285713E-6</c:v>
                </c:pt>
                <c:pt idx="91">
                  <c:v>1.7158461538461537E-6</c:v>
                </c:pt>
                <c:pt idx="92">
                  <c:v>1.8125329670329672E-6</c:v>
                </c:pt>
                <c:pt idx="93">
                  <c:v>1.890175824175824E-6</c:v>
                </c:pt>
                <c:pt idx="94">
                  <c:v>1.9135329670329672E-6</c:v>
                </c:pt>
                <c:pt idx="95">
                  <c:v>2.0644285714285716E-6</c:v>
                </c:pt>
                <c:pt idx="96">
                  <c:v>2.1914505494505493E-6</c:v>
                </c:pt>
                <c:pt idx="97">
                  <c:v>2.2692582417582415E-6</c:v>
                </c:pt>
                <c:pt idx="98">
                  <c:v>2.3160164835164831E-6</c:v>
                </c:pt>
                <c:pt idx="99">
                  <c:v>2.3600604395604392E-6</c:v>
                </c:pt>
                <c:pt idx="100">
                  <c:v>2.7044450549450546E-6</c:v>
                </c:pt>
                <c:pt idx="101">
                  <c:v>3.2301263736263741E-6</c:v>
                </c:pt>
                <c:pt idx="102">
                  <c:v>3.795076923076923E-6</c:v>
                </c:pt>
                <c:pt idx="103">
                  <c:v>6.4115659340659339E-6</c:v>
                </c:pt>
                <c:pt idx="104">
                  <c:v>6.5201923076923071E-6</c:v>
                </c:pt>
                <c:pt idx="105">
                  <c:v>7.0740714285714286E-6</c:v>
                </c:pt>
                <c:pt idx="106">
                  <c:v>7.3091318681318686E-6</c:v>
                </c:pt>
                <c:pt idx="107">
                  <c:v>7.352956043956044E-6</c:v>
                </c:pt>
                <c:pt idx="108">
                  <c:v>7.4411098901098905E-6</c:v>
                </c:pt>
                <c:pt idx="109">
                  <c:v>7.9638296703296696E-6</c:v>
                </c:pt>
                <c:pt idx="110">
                  <c:v>7.9843846153846156E-6</c:v>
                </c:pt>
                <c:pt idx="111">
                  <c:v>8.1426098901098888E-6</c:v>
                </c:pt>
                <c:pt idx="112">
                  <c:v>8.5671648351648363E-6</c:v>
                </c:pt>
                <c:pt idx="113">
                  <c:v>8.6318186813186813E-6</c:v>
                </c:pt>
                <c:pt idx="114">
                  <c:v>8.712032967032967E-6</c:v>
                </c:pt>
                <c:pt idx="115">
                  <c:v>8.7093406593406589E-6</c:v>
                </c:pt>
                <c:pt idx="116">
                  <c:v>9.7532747252747266E-6</c:v>
                </c:pt>
                <c:pt idx="117">
                  <c:v>9.5118186813186814E-6</c:v>
                </c:pt>
                <c:pt idx="118">
                  <c:v>9.8336208791208777E-6</c:v>
                </c:pt>
                <c:pt idx="119">
                  <c:v>9.8309945054945057E-6</c:v>
                </c:pt>
                <c:pt idx="120">
                  <c:v>1.0517802197802198E-5</c:v>
                </c:pt>
                <c:pt idx="121">
                  <c:v>1.0564412087912087E-5</c:v>
                </c:pt>
                <c:pt idx="122">
                  <c:v>1.0650049450549451E-5</c:v>
                </c:pt>
                <c:pt idx="123">
                  <c:v>1.0644769230769231E-5</c:v>
                </c:pt>
                <c:pt idx="124">
                  <c:v>1.153108241758242E-5</c:v>
                </c:pt>
                <c:pt idx="125">
                  <c:v>1.1541252747252745E-5</c:v>
                </c:pt>
                <c:pt idx="126">
                  <c:v>1.1663115384615384E-5</c:v>
                </c:pt>
                <c:pt idx="127">
                  <c:v>1.1873087912087913E-5</c:v>
                </c:pt>
                <c:pt idx="128">
                  <c:v>1.2015373626373627E-5</c:v>
                </c:pt>
                <c:pt idx="129">
                  <c:v>1.2020434065934065E-5</c:v>
                </c:pt>
                <c:pt idx="130">
                  <c:v>1.2644917582417582E-5</c:v>
                </c:pt>
                <c:pt idx="131">
                  <c:v>1.2665434065934067E-5</c:v>
                </c:pt>
                <c:pt idx="132">
                  <c:v>1.3308807692307691E-5</c:v>
                </c:pt>
                <c:pt idx="133">
                  <c:v>1.3357868131868131E-5</c:v>
                </c:pt>
                <c:pt idx="134">
                  <c:v>1.4408087912087913E-5</c:v>
                </c:pt>
                <c:pt idx="135">
                  <c:v>1.4389879120879122E-5</c:v>
                </c:pt>
                <c:pt idx="136">
                  <c:v>1.4571576923076923E-5</c:v>
                </c:pt>
                <c:pt idx="137">
                  <c:v>1.4649450549450548E-5</c:v>
                </c:pt>
                <c:pt idx="138">
                  <c:v>1.4794774725274726E-5</c:v>
                </c:pt>
                <c:pt idx="139">
                  <c:v>1.4753142857142857E-5</c:v>
                </c:pt>
                <c:pt idx="140">
                  <c:v>1.535771978021978E-5</c:v>
                </c:pt>
                <c:pt idx="141">
                  <c:v>1.5375956043956042E-5</c:v>
                </c:pt>
                <c:pt idx="142">
                  <c:v>1.5383774725274728E-5</c:v>
                </c:pt>
                <c:pt idx="143">
                  <c:v>1.5524269230769229E-5</c:v>
                </c:pt>
                <c:pt idx="144">
                  <c:v>1.5646313186813186E-5</c:v>
                </c:pt>
                <c:pt idx="145">
                  <c:v>1.5700862637362637E-5</c:v>
                </c:pt>
                <c:pt idx="146">
                  <c:v>1.5879983516483517E-5</c:v>
                </c:pt>
                <c:pt idx="147">
                  <c:v>1.5968291208791209E-5</c:v>
                </c:pt>
                <c:pt idx="148">
                  <c:v>1.5994120879120881E-5</c:v>
                </c:pt>
                <c:pt idx="149">
                  <c:v>1.6588796703296706E-5</c:v>
                </c:pt>
                <c:pt idx="150">
                  <c:v>1.6521148351648352E-5</c:v>
                </c:pt>
                <c:pt idx="151">
                  <c:v>1.6664280219780219E-5</c:v>
                </c:pt>
                <c:pt idx="152">
                  <c:v>1.6705818681318681E-5</c:v>
                </c:pt>
                <c:pt idx="153">
                  <c:v>1.6830527472527472E-5</c:v>
                </c:pt>
                <c:pt idx="154">
                  <c:v>1.6825285714285715E-5</c:v>
                </c:pt>
                <c:pt idx="155">
                  <c:v>1.6882395604395605E-5</c:v>
                </c:pt>
                <c:pt idx="156">
                  <c:v>1.6879802197802199E-5</c:v>
                </c:pt>
                <c:pt idx="157">
                  <c:v>1.6910939560439561E-5</c:v>
                </c:pt>
                <c:pt idx="158">
                  <c:v>1.7232961538461537E-5</c:v>
                </c:pt>
                <c:pt idx="159">
                  <c:v>1.7134159340659342E-5</c:v>
                </c:pt>
                <c:pt idx="160">
                  <c:v>1.7193796703296705E-5</c:v>
                </c:pt>
                <c:pt idx="161">
                  <c:v>1.7871950549450548E-5</c:v>
                </c:pt>
                <c:pt idx="162">
                  <c:v>1.7871923076923077E-5</c:v>
                </c:pt>
                <c:pt idx="163">
                  <c:v>1.8046120879120881E-5</c:v>
                </c:pt>
                <c:pt idx="164">
                  <c:v>1.8038186813186813E-5</c:v>
                </c:pt>
                <c:pt idx="165">
                  <c:v>1.8368373626373625E-5</c:v>
                </c:pt>
                <c:pt idx="166">
                  <c:v>1.8464456043956045E-5</c:v>
                </c:pt>
                <c:pt idx="167">
                  <c:v>1.8425439560439558E-5</c:v>
                </c:pt>
                <c:pt idx="168">
                  <c:v>1.9007412087912089E-5</c:v>
                </c:pt>
                <c:pt idx="169">
                  <c:v>1.9165961538461537E-5</c:v>
                </c:pt>
                <c:pt idx="170">
                  <c:v>1.9155571428571428E-5</c:v>
                </c:pt>
                <c:pt idx="171">
                  <c:v>1.9368664835164834E-5</c:v>
                </c:pt>
                <c:pt idx="172">
                  <c:v>1.9347791208791213E-5</c:v>
                </c:pt>
                <c:pt idx="173">
                  <c:v>1.9415384615384615E-5</c:v>
                </c:pt>
                <c:pt idx="174">
                  <c:v>1.9402379120879122E-5</c:v>
                </c:pt>
                <c:pt idx="175">
                  <c:v>1.9823291208791208E-5</c:v>
                </c:pt>
                <c:pt idx="176">
                  <c:v>1.9942686813186815E-5</c:v>
                </c:pt>
                <c:pt idx="177">
                  <c:v>2.0072543956043955E-5</c:v>
                </c:pt>
                <c:pt idx="178">
                  <c:v>2.0379153846153847E-5</c:v>
                </c:pt>
                <c:pt idx="179">
                  <c:v>2.069607692307692E-5</c:v>
                </c:pt>
                <c:pt idx="180">
                  <c:v>2.0747906593406595E-5</c:v>
                </c:pt>
                <c:pt idx="181">
                  <c:v>2.089598901098901E-5</c:v>
                </c:pt>
                <c:pt idx="182">
                  <c:v>2.3748247252747251E-5</c:v>
                </c:pt>
                <c:pt idx="183">
                  <c:v>2.5728439560439559E-5</c:v>
                </c:pt>
                <c:pt idx="184">
                  <c:v>2.638957142857143E-5</c:v>
                </c:pt>
                <c:pt idx="185">
                  <c:v>2.6767087912087908E-5</c:v>
                </c:pt>
                <c:pt idx="186">
                  <c:v>2.6977967032967032E-5</c:v>
                </c:pt>
                <c:pt idx="187">
                  <c:v>2.8614027472527472E-5</c:v>
                </c:pt>
                <c:pt idx="188">
                  <c:v>3.0879115384615383E-5</c:v>
                </c:pt>
                <c:pt idx="189">
                  <c:v>3.1452868131868133E-5</c:v>
                </c:pt>
                <c:pt idx="190">
                  <c:v>3.1742406593406596E-5</c:v>
                </c:pt>
                <c:pt idx="191">
                  <c:v>3.2418164835164832E-5</c:v>
                </c:pt>
                <c:pt idx="192">
                  <c:v>3.2731280219780223E-5</c:v>
                </c:pt>
                <c:pt idx="193">
                  <c:v>3.327415934065934E-5</c:v>
                </c:pt>
                <c:pt idx="194">
                  <c:v>3.3576923076923077E-5</c:v>
                </c:pt>
                <c:pt idx="195">
                  <c:v>3.332671978021978E-5</c:v>
                </c:pt>
                <c:pt idx="196">
                  <c:v>3.3535543956043955E-5</c:v>
                </c:pt>
                <c:pt idx="197">
                  <c:v>3.4279593406593403E-5</c:v>
                </c:pt>
                <c:pt idx="198">
                  <c:v>3.4360478021978022E-5</c:v>
                </c:pt>
                <c:pt idx="199">
                  <c:v>3.438918681318682E-5</c:v>
                </c:pt>
                <c:pt idx="200">
                  <c:v>3.4874956043956043E-5</c:v>
                </c:pt>
                <c:pt idx="201">
                  <c:v>3.5157000000000002E-5</c:v>
                </c:pt>
                <c:pt idx="202">
                  <c:v>3.5316291208791204E-5</c:v>
                </c:pt>
                <c:pt idx="203">
                  <c:v>3.6107840659340654E-5</c:v>
                </c:pt>
                <c:pt idx="204">
                  <c:v>3.6774175824175827E-5</c:v>
                </c:pt>
                <c:pt idx="205">
                  <c:v>3.7194923076923075E-5</c:v>
                </c:pt>
                <c:pt idx="206">
                  <c:v>3.7312521978021974E-5</c:v>
                </c:pt>
                <c:pt idx="207">
                  <c:v>3.8054978021978025E-5</c:v>
                </c:pt>
                <c:pt idx="208">
                  <c:v>3.8389631868131875E-5</c:v>
                </c:pt>
                <c:pt idx="209">
                  <c:v>3.9548291208791207E-5</c:v>
                </c:pt>
                <c:pt idx="210">
                  <c:v>3.9938082417582419E-5</c:v>
                </c:pt>
                <c:pt idx="211">
                  <c:v>3.9964214285714287E-5</c:v>
                </c:pt>
                <c:pt idx="212">
                  <c:v>4.0385500000000002E-5</c:v>
                </c:pt>
                <c:pt idx="213">
                  <c:v>4.0717840659340659E-5</c:v>
                </c:pt>
                <c:pt idx="214">
                  <c:v>4.0987417582417577E-5</c:v>
                </c:pt>
                <c:pt idx="215">
                  <c:v>4.1285818681318682E-5</c:v>
                </c:pt>
                <c:pt idx="216">
                  <c:v>4.1288417582417587E-5</c:v>
                </c:pt>
                <c:pt idx="217">
                  <c:v>4.1636576923076924E-5</c:v>
                </c:pt>
                <c:pt idx="218">
                  <c:v>4.1736060439560435E-5</c:v>
                </c:pt>
                <c:pt idx="219">
                  <c:v>4.1916725274725277E-5</c:v>
                </c:pt>
                <c:pt idx="220">
                  <c:v>4.2416868131868132E-5</c:v>
                </c:pt>
                <c:pt idx="221">
                  <c:v>4.2689236263736268E-5</c:v>
                </c:pt>
                <c:pt idx="222">
                  <c:v>4.2872571428571425E-5</c:v>
                </c:pt>
                <c:pt idx="223">
                  <c:v>4.2940670329670331E-5</c:v>
                </c:pt>
                <c:pt idx="224">
                  <c:v>4.3469835164835164E-5</c:v>
                </c:pt>
                <c:pt idx="225">
                  <c:v>4.375017032967033E-5</c:v>
                </c:pt>
                <c:pt idx="226">
                  <c:v>4.3784230769230771E-5</c:v>
                </c:pt>
                <c:pt idx="227">
                  <c:v>4.4253280219780226E-5</c:v>
                </c:pt>
                <c:pt idx="228">
                  <c:v>4.4297824175824172E-5</c:v>
                </c:pt>
                <c:pt idx="229">
                  <c:v>4.4284725274725278E-5</c:v>
                </c:pt>
                <c:pt idx="230">
                  <c:v>4.460708791208791E-5</c:v>
                </c:pt>
                <c:pt idx="231">
                  <c:v>4.4659500000000002E-5</c:v>
                </c:pt>
                <c:pt idx="232">
                  <c:v>4.4675230769230773E-5</c:v>
                </c:pt>
                <c:pt idx="233">
                  <c:v>4.4753862637362641E-5</c:v>
                </c:pt>
                <c:pt idx="234">
                  <c:v>4.4722406593406597E-5</c:v>
                </c:pt>
                <c:pt idx="235">
                  <c:v>4.4662120879120881E-5</c:v>
                </c:pt>
                <c:pt idx="236">
                  <c:v>4.4974043956043957E-5</c:v>
                </c:pt>
                <c:pt idx="237">
                  <c:v>4.5128708791208789E-5</c:v>
                </c:pt>
                <c:pt idx="238">
                  <c:v>4.5372510989010991E-5</c:v>
                </c:pt>
                <c:pt idx="239">
                  <c:v>4.5451159340659342E-5</c:v>
                </c:pt>
                <c:pt idx="240">
                  <c:v>4.5999159340659338E-5</c:v>
                </c:pt>
                <c:pt idx="241">
                  <c:v>4.6589236263736267E-5</c:v>
                </c:pt>
                <c:pt idx="242">
                  <c:v>4.661547252747254E-5</c:v>
                </c:pt>
                <c:pt idx="243">
                  <c:v>4.700368131868132E-5</c:v>
                </c:pt>
                <c:pt idx="244">
                  <c:v>4.707452197802198E-5</c:v>
                </c:pt>
                <c:pt idx="245">
                  <c:v>4.5584884615384609E-5</c:v>
                </c:pt>
                <c:pt idx="246">
                  <c:v>4.5721230769230763E-5</c:v>
                </c:pt>
                <c:pt idx="247">
                  <c:v>4.6311230769230776E-5</c:v>
                </c:pt>
                <c:pt idx="248">
                  <c:v>4.6872510989010987E-5</c:v>
                </c:pt>
                <c:pt idx="249">
                  <c:v>4.7300115384615387E-5</c:v>
                </c:pt>
                <c:pt idx="250">
                  <c:v>4.7415565934065933E-5</c:v>
                </c:pt>
                <c:pt idx="251">
                  <c:v>4.7969192307692307E-5</c:v>
                </c:pt>
                <c:pt idx="252">
                  <c:v>4.8302505494505493E-5</c:v>
                </c:pt>
                <c:pt idx="253">
                  <c:v>4.834188461538461E-5</c:v>
                </c:pt>
                <c:pt idx="254">
                  <c:v>4.8872098901098895E-5</c:v>
                </c:pt>
                <c:pt idx="255">
                  <c:v>4.9391917582417575E-5</c:v>
                </c:pt>
                <c:pt idx="256">
                  <c:v>4.9612472527472532E-5</c:v>
                </c:pt>
                <c:pt idx="257">
                  <c:v>4.9869829670329664E-5</c:v>
                </c:pt>
                <c:pt idx="258">
                  <c:v>5.0116686813186807E-5</c:v>
                </c:pt>
                <c:pt idx="259">
                  <c:v>5.0697148351648355E-5</c:v>
                </c:pt>
                <c:pt idx="260">
                  <c:v>5.0959868131868148E-5</c:v>
                </c:pt>
                <c:pt idx="261">
                  <c:v>5.1304038461538461E-5</c:v>
                </c:pt>
                <c:pt idx="262">
                  <c:v>5.1464335164835163E-5</c:v>
                </c:pt>
                <c:pt idx="263">
                  <c:v>5.2349950549450549E-5</c:v>
                </c:pt>
                <c:pt idx="264">
                  <c:v>5.2639131868131867E-5</c:v>
                </c:pt>
                <c:pt idx="265">
                  <c:v>5.3572527472527463E-5</c:v>
                </c:pt>
                <c:pt idx="266">
                  <c:v>5.3969664835164824E-5</c:v>
                </c:pt>
                <c:pt idx="267">
                  <c:v>5.4114401098901099E-5</c:v>
                </c:pt>
                <c:pt idx="268">
                  <c:v>5.4364274725274732E-5</c:v>
                </c:pt>
                <c:pt idx="269">
                  <c:v>5.470371428571429E-5</c:v>
                </c:pt>
                <c:pt idx="270">
                  <c:v>5.4614659340659343E-5</c:v>
                </c:pt>
                <c:pt idx="271">
                  <c:v>5.4769939560439558E-5</c:v>
                </c:pt>
                <c:pt idx="272">
                  <c:v>5.4988373626373624E-5</c:v>
                </c:pt>
                <c:pt idx="273">
                  <c:v>5.4988417582417574E-5</c:v>
                </c:pt>
                <c:pt idx="274">
                  <c:v>5.5114714285714284E-5</c:v>
                </c:pt>
                <c:pt idx="275">
                  <c:v>5.5856868131868132E-5</c:v>
                </c:pt>
                <c:pt idx="276">
                  <c:v>5.6170192307692312E-5</c:v>
                </c:pt>
                <c:pt idx="277">
                  <c:v>5.6228120879120879E-5</c:v>
                </c:pt>
                <c:pt idx="278">
                  <c:v>5.7102208791208792E-5</c:v>
                </c:pt>
                <c:pt idx="279">
                  <c:v>5.7197098901098894E-5</c:v>
                </c:pt>
                <c:pt idx="280">
                  <c:v>5.7900208791208787E-5</c:v>
                </c:pt>
                <c:pt idx="281">
                  <c:v>5.811368131868132E-5</c:v>
                </c:pt>
                <c:pt idx="282">
                  <c:v>5.811898901098902E-5</c:v>
                </c:pt>
                <c:pt idx="283">
                  <c:v>5.8092670329670331E-5</c:v>
                </c:pt>
                <c:pt idx="284">
                  <c:v>5.8061038461538464E-5</c:v>
                </c:pt>
                <c:pt idx="285">
                  <c:v>5.8190071428571428E-5</c:v>
                </c:pt>
                <c:pt idx="286">
                  <c:v>5.86615989010989E-5</c:v>
                </c:pt>
                <c:pt idx="287">
                  <c:v>5.9009489010989014E-5</c:v>
                </c:pt>
                <c:pt idx="288">
                  <c:v>5.9136060439560438E-5</c:v>
                </c:pt>
                <c:pt idx="289">
                  <c:v>5.94443901098901E-5</c:v>
                </c:pt>
                <c:pt idx="290">
                  <c:v>5.9932027472527462E-5</c:v>
                </c:pt>
                <c:pt idx="291">
                  <c:v>6.0245763736263742E-5</c:v>
                </c:pt>
                <c:pt idx="292">
                  <c:v>6.040137912087912E-5</c:v>
                </c:pt>
                <c:pt idx="293">
                  <c:v>6.1566934065934069E-5</c:v>
                </c:pt>
                <c:pt idx="294">
                  <c:v>6.1796439560439563E-5</c:v>
                </c:pt>
                <c:pt idx="295">
                  <c:v>6.1851846153846156E-5</c:v>
                </c:pt>
                <c:pt idx="296">
                  <c:v>6.1825505494505505E-5</c:v>
                </c:pt>
                <c:pt idx="297">
                  <c:v>6.2265956043956053E-5</c:v>
                </c:pt>
                <c:pt idx="298">
                  <c:v>6.3171027472527476E-5</c:v>
                </c:pt>
                <c:pt idx="299">
                  <c:v>6.3392818681318679E-5</c:v>
                </c:pt>
                <c:pt idx="300">
                  <c:v>6.3870527472527472E-5</c:v>
                </c:pt>
                <c:pt idx="301">
                  <c:v>6.5058642857142857E-5</c:v>
                </c:pt>
                <c:pt idx="302">
                  <c:v>6.520398901098901E-5</c:v>
                </c:pt>
                <c:pt idx="303">
                  <c:v>6.5668681318681318E-5</c:v>
                </c:pt>
                <c:pt idx="304">
                  <c:v>6.6183857142857139E-5</c:v>
                </c:pt>
                <c:pt idx="305">
                  <c:v>6.6561697802197794E-5</c:v>
                </c:pt>
                <c:pt idx="306">
                  <c:v>6.6646335164835175E-5</c:v>
                </c:pt>
                <c:pt idx="307">
                  <c:v>6.7497274725274709E-5</c:v>
                </c:pt>
                <c:pt idx="308">
                  <c:v>6.8041950549450547E-5</c:v>
                </c:pt>
                <c:pt idx="309">
                  <c:v>6.8044686813186823E-5</c:v>
                </c:pt>
                <c:pt idx="310">
                  <c:v>6.7859631868131875E-5</c:v>
                </c:pt>
                <c:pt idx="311">
                  <c:v>6.8465065934065935E-5</c:v>
                </c:pt>
                <c:pt idx="312">
                  <c:v>6.8708445054945053E-5</c:v>
                </c:pt>
                <c:pt idx="313">
                  <c:v>6.874821978021978E-5</c:v>
                </c:pt>
                <c:pt idx="314">
                  <c:v>6.866631318681319E-5</c:v>
                </c:pt>
                <c:pt idx="315">
                  <c:v>6.8999472527472521E-5</c:v>
                </c:pt>
                <c:pt idx="316">
                  <c:v>6.9486197802197803E-5</c:v>
                </c:pt>
                <c:pt idx="317">
                  <c:v>6.9473016483516487E-5</c:v>
                </c:pt>
                <c:pt idx="318">
                  <c:v>6.9980917582417577E-5</c:v>
                </c:pt>
                <c:pt idx="319">
                  <c:v>7.0422818681318671E-5</c:v>
                </c:pt>
                <c:pt idx="320">
                  <c:v>7.0441456043956042E-5</c:v>
                </c:pt>
                <c:pt idx="321">
                  <c:v>7.0248357142857154E-5</c:v>
                </c:pt>
                <c:pt idx="322">
                  <c:v>7.0049895604395611E-5</c:v>
                </c:pt>
                <c:pt idx="323">
                  <c:v>7.0354164835164843E-5</c:v>
                </c:pt>
                <c:pt idx="324">
                  <c:v>7.0245802197802193E-5</c:v>
                </c:pt>
                <c:pt idx="325">
                  <c:v>7.0052664835164826E-5</c:v>
                </c:pt>
                <c:pt idx="326">
                  <c:v>7.0436291208791213E-5</c:v>
                </c:pt>
                <c:pt idx="327">
                  <c:v>7.0428499999999992E-5</c:v>
                </c:pt>
                <c:pt idx="328">
                  <c:v>7.064281318681318E-5</c:v>
                </c:pt>
                <c:pt idx="329">
                  <c:v>7.0534461538461542E-5</c:v>
                </c:pt>
                <c:pt idx="330">
                  <c:v>7.0423274725274729E-5</c:v>
                </c:pt>
                <c:pt idx="331">
                  <c:v>7.048673626373626E-5</c:v>
                </c:pt>
                <c:pt idx="332">
                  <c:v>7.0830752747252752E-5</c:v>
                </c:pt>
                <c:pt idx="333">
                  <c:v>7.0881054945054936E-5</c:v>
                </c:pt>
                <c:pt idx="334">
                  <c:v>7.1283329670329679E-5</c:v>
                </c:pt>
                <c:pt idx="335">
                  <c:v>7.129936263736264E-5</c:v>
                </c:pt>
                <c:pt idx="336">
                  <c:v>7.1556093406593404E-5</c:v>
                </c:pt>
                <c:pt idx="337">
                  <c:v>7.1532346153846152E-5</c:v>
                </c:pt>
                <c:pt idx="338">
                  <c:v>7.1426489010989014E-5</c:v>
                </c:pt>
                <c:pt idx="339">
                  <c:v>7.1789104395604398E-5</c:v>
                </c:pt>
                <c:pt idx="340">
                  <c:v>7.1805065934065927E-5</c:v>
                </c:pt>
                <c:pt idx="341">
                  <c:v>7.1924170329670329E-5</c:v>
                </c:pt>
                <c:pt idx="342">
                  <c:v>7.1958615384615381E-5</c:v>
                </c:pt>
                <c:pt idx="343">
                  <c:v>7.1987736263736258E-5</c:v>
                </c:pt>
                <c:pt idx="344">
                  <c:v>7.207508241758242E-5</c:v>
                </c:pt>
                <c:pt idx="345">
                  <c:v>7.1966560439560437E-5</c:v>
                </c:pt>
                <c:pt idx="346">
                  <c:v>7.1754736263736276E-5</c:v>
                </c:pt>
                <c:pt idx="347">
                  <c:v>7.2374021978021964E-5</c:v>
                </c:pt>
                <c:pt idx="348">
                  <c:v>7.2498576923076921E-5</c:v>
                </c:pt>
                <c:pt idx="349">
                  <c:v>7.2427109890109886E-5</c:v>
                </c:pt>
                <c:pt idx="350">
                  <c:v>7.2363532967032959E-5</c:v>
                </c:pt>
                <c:pt idx="351">
                  <c:v>7.2612472527472542E-5</c:v>
                </c:pt>
                <c:pt idx="352">
                  <c:v>7.2723670329670327E-5</c:v>
                </c:pt>
                <c:pt idx="353">
                  <c:v>7.2800445054945067E-5</c:v>
                </c:pt>
                <c:pt idx="354">
                  <c:v>7.2850758241758249E-5</c:v>
                </c:pt>
                <c:pt idx="355">
                  <c:v>7.2771395604395608E-5</c:v>
                </c:pt>
                <c:pt idx="356">
                  <c:v>7.3099719780219774E-5</c:v>
                </c:pt>
                <c:pt idx="357">
                  <c:v>7.3396401098901095E-5</c:v>
                </c:pt>
                <c:pt idx="358">
                  <c:v>7.3656060439560435E-5</c:v>
                </c:pt>
                <c:pt idx="359">
                  <c:v>7.3891846153846142E-5</c:v>
                </c:pt>
                <c:pt idx="360">
                  <c:v>7.3915747252747242E-5</c:v>
                </c:pt>
                <c:pt idx="361">
                  <c:v>7.3883587912087906E-5</c:v>
                </c:pt>
                <c:pt idx="362">
                  <c:v>7.3846527472527473E-5</c:v>
                </c:pt>
                <c:pt idx="363">
                  <c:v>7.4779148351648345E-5</c:v>
                </c:pt>
                <c:pt idx="364">
                  <c:v>7.5012543956043951E-5</c:v>
                </c:pt>
                <c:pt idx="365">
                  <c:v>7.5076186813186811E-5</c:v>
                </c:pt>
                <c:pt idx="366">
                  <c:v>7.5002027472527465E-5</c:v>
                </c:pt>
                <c:pt idx="367">
                  <c:v>7.5288230769230766E-5</c:v>
                </c:pt>
                <c:pt idx="368">
                  <c:v>7.5765423076923081E-5</c:v>
                </c:pt>
                <c:pt idx="369">
                  <c:v>7.5731071428571429E-5</c:v>
                </c:pt>
                <c:pt idx="370">
                  <c:v>7.5683324175824179E-5</c:v>
                </c:pt>
                <c:pt idx="371">
                  <c:v>7.6120697802197802E-5</c:v>
                </c:pt>
                <c:pt idx="372">
                  <c:v>7.6632500000000002E-5</c:v>
                </c:pt>
                <c:pt idx="373">
                  <c:v>7.6510637362637356E-5</c:v>
                </c:pt>
                <c:pt idx="374">
                  <c:v>7.7032736263736262E-5</c:v>
                </c:pt>
                <c:pt idx="375">
                  <c:v>7.7271478021978012E-5</c:v>
                </c:pt>
                <c:pt idx="376">
                  <c:v>7.7258280219780226E-5</c:v>
                </c:pt>
                <c:pt idx="377">
                  <c:v>7.7115076923076927E-5</c:v>
                </c:pt>
                <c:pt idx="378">
                  <c:v>7.7462445054945057E-5</c:v>
                </c:pt>
                <c:pt idx="379">
                  <c:v>7.8075313186813181E-5</c:v>
                </c:pt>
                <c:pt idx="380">
                  <c:v>7.8101879120879138E-5</c:v>
                </c:pt>
                <c:pt idx="381">
                  <c:v>7.8622049450549457E-5</c:v>
                </c:pt>
                <c:pt idx="382">
                  <c:v>7.8688461538461532E-5</c:v>
                </c:pt>
                <c:pt idx="383">
                  <c:v>7.8444280219780224E-5</c:v>
                </c:pt>
                <c:pt idx="384">
                  <c:v>7.8457516483516475E-5</c:v>
                </c:pt>
                <c:pt idx="385">
                  <c:v>7.9200615384615377E-5</c:v>
                </c:pt>
                <c:pt idx="386">
                  <c:v>7.9179510989010987E-5</c:v>
                </c:pt>
                <c:pt idx="387">
                  <c:v>7.9014549450549457E-5</c:v>
                </c:pt>
                <c:pt idx="388">
                  <c:v>7.9091489010989016E-5</c:v>
                </c:pt>
                <c:pt idx="389">
                  <c:v>7.8996005494505486E-5</c:v>
                </c:pt>
                <c:pt idx="390">
                  <c:v>7.9035752747252746E-5</c:v>
                </c:pt>
                <c:pt idx="391">
                  <c:v>7.9404681318681324E-5</c:v>
                </c:pt>
                <c:pt idx="392">
                  <c:v>7.9593225274725274E-5</c:v>
                </c:pt>
                <c:pt idx="393">
                  <c:v>7.9678247252747253E-5</c:v>
                </c:pt>
                <c:pt idx="394">
                  <c:v>8.2568335164835162E-5</c:v>
                </c:pt>
                <c:pt idx="395">
                  <c:v>8.2918725274725282E-5</c:v>
                </c:pt>
                <c:pt idx="396">
                  <c:v>8.3014521978021978E-5</c:v>
                </c:pt>
                <c:pt idx="397">
                  <c:v>8.2908241758241762E-5</c:v>
                </c:pt>
                <c:pt idx="398">
                  <c:v>8.3413247252747257E-5</c:v>
                </c:pt>
                <c:pt idx="399">
                  <c:v>8.3684637362637366E-5</c:v>
                </c:pt>
                <c:pt idx="400">
                  <c:v>8.3821236263736259E-5</c:v>
                </c:pt>
                <c:pt idx="401">
                  <c:v>8.3563560439560441E-5</c:v>
                </c:pt>
                <c:pt idx="402">
                  <c:v>8.3348219780219783E-5</c:v>
                </c:pt>
                <c:pt idx="403">
                  <c:v>8.3111708791208788E-5</c:v>
                </c:pt>
                <c:pt idx="404">
                  <c:v>8.2920357142857157E-5</c:v>
                </c:pt>
                <c:pt idx="405">
                  <c:v>8.2782142857142858E-5</c:v>
                </c:pt>
                <c:pt idx="406">
                  <c:v>8.2654532967032959E-5</c:v>
                </c:pt>
                <c:pt idx="407">
                  <c:v>8.2548258241758242E-5</c:v>
                </c:pt>
                <c:pt idx="408">
                  <c:v>8.2479093406593408E-5</c:v>
                </c:pt>
                <c:pt idx="409">
                  <c:v>8.24259065934066E-5</c:v>
                </c:pt>
                <c:pt idx="410">
                  <c:v>8.2354115384615387E-5</c:v>
                </c:pt>
                <c:pt idx="411">
                  <c:v>8.2314115384615381E-5</c:v>
                </c:pt>
                <c:pt idx="412">
                  <c:v>8.2662148351648351E-5</c:v>
                </c:pt>
                <c:pt idx="413">
                  <c:v>8.3026280219780215E-5</c:v>
                </c:pt>
                <c:pt idx="414">
                  <c:v>8.3137956043956038E-5</c:v>
                </c:pt>
                <c:pt idx="415">
                  <c:v>8.3002538461538462E-5</c:v>
                </c:pt>
                <c:pt idx="416">
                  <c:v>8.28590054945055E-5</c:v>
                </c:pt>
                <c:pt idx="417">
                  <c:v>8.3194071428571421E-5</c:v>
                </c:pt>
                <c:pt idx="418">
                  <c:v>8.3277208791208792E-5</c:v>
                </c:pt>
                <c:pt idx="419">
                  <c:v>3.8512115384615382E-5</c:v>
                </c:pt>
                <c:pt idx="420">
                  <c:v>3.8438923076923079E-5</c:v>
                </c:pt>
                <c:pt idx="421">
                  <c:v>3.8506818681318681E-5</c:v>
                </c:pt>
                <c:pt idx="422">
                  <c:v>4.0553241758241758E-5</c:v>
                </c:pt>
                <c:pt idx="423">
                  <c:v>4.060033516483516E-5</c:v>
                </c:pt>
                <c:pt idx="424">
                  <c:v>4.0660494505494503E-5</c:v>
                </c:pt>
                <c:pt idx="425">
                  <c:v>4.0673571428571434E-5</c:v>
                </c:pt>
                <c:pt idx="426">
                  <c:v>4.0673560439560437E-5</c:v>
                </c:pt>
                <c:pt idx="427">
                  <c:v>4.0778159340659341E-5</c:v>
                </c:pt>
                <c:pt idx="428">
                  <c:v>4.1259494505494501E-5</c:v>
                </c:pt>
                <c:pt idx="429">
                  <c:v>4.1479395604395604E-5</c:v>
                </c:pt>
                <c:pt idx="430">
                  <c:v>4.158415934065934E-5</c:v>
                </c:pt>
                <c:pt idx="431">
                  <c:v>4.1875225274725274E-5</c:v>
                </c:pt>
                <c:pt idx="432">
                  <c:v>4.2127148351648354E-5</c:v>
                </c:pt>
                <c:pt idx="433">
                  <c:v>4.2069906593406595E-5</c:v>
                </c:pt>
                <c:pt idx="434">
                  <c:v>4.2324598901098904E-5</c:v>
                </c:pt>
                <c:pt idx="435">
                  <c:v>3.8483203296703294E-5</c:v>
                </c:pt>
                <c:pt idx="436">
                  <c:v>3.8707703296703292E-5</c:v>
                </c:pt>
                <c:pt idx="437">
                  <c:v>3.885127472527472E-5</c:v>
                </c:pt>
                <c:pt idx="438">
                  <c:v>3.896353296703296E-5</c:v>
                </c:pt>
                <c:pt idx="439">
                  <c:v>3.906795054945055E-5</c:v>
                </c:pt>
                <c:pt idx="440">
                  <c:v>3.9125362637362632E-5</c:v>
                </c:pt>
                <c:pt idx="441">
                  <c:v>3.9216736263736263E-5</c:v>
                </c:pt>
                <c:pt idx="442">
                  <c:v>3.9276791208791208E-5</c:v>
                </c:pt>
                <c:pt idx="443">
                  <c:v>3.931595604395605E-5</c:v>
                </c:pt>
                <c:pt idx="444">
                  <c:v>3.9360340659340657E-5</c:v>
                </c:pt>
                <c:pt idx="445">
                  <c:v>3.9368131868131872E-5</c:v>
                </c:pt>
                <c:pt idx="446">
                  <c:v>3.9422983516483515E-5</c:v>
                </c:pt>
                <c:pt idx="447">
                  <c:v>3.9503967032967034E-5</c:v>
                </c:pt>
                <c:pt idx="448">
                  <c:v>3.9545736263736266E-5</c:v>
                </c:pt>
                <c:pt idx="449">
                  <c:v>3.9582291208791207E-5</c:v>
                </c:pt>
                <c:pt idx="450">
                  <c:v>3.9595340659340658E-5</c:v>
                </c:pt>
                <c:pt idx="451">
                  <c:v>3.9608373626373632E-5</c:v>
                </c:pt>
                <c:pt idx="452">
                  <c:v>3.9637098901098899E-5</c:v>
                </c:pt>
                <c:pt idx="453">
                  <c:v>3.9650164835164833E-5</c:v>
                </c:pt>
                <c:pt idx="454">
                  <c:v>3.9673642857142855E-5</c:v>
                </c:pt>
                <c:pt idx="455">
                  <c:v>3.9704994505494501E-5</c:v>
                </c:pt>
                <c:pt idx="456">
                  <c:v>3.9712818681318682E-5</c:v>
                </c:pt>
                <c:pt idx="457">
                  <c:v>3.9725868131868133E-5</c:v>
                </c:pt>
                <c:pt idx="458">
                  <c:v>3.9731065934065936E-5</c:v>
                </c:pt>
                <c:pt idx="459">
                  <c:v>3.9733670329670332E-5</c:v>
                </c:pt>
                <c:pt idx="460">
                  <c:v>4.0379115384615383E-5</c:v>
                </c:pt>
                <c:pt idx="461">
                  <c:v>4.0654258241758246E-5</c:v>
                </c:pt>
                <c:pt idx="462">
                  <c:v>4.0521291208791212E-5</c:v>
                </c:pt>
                <c:pt idx="463">
                  <c:v>4.0469159340659348E-5</c:v>
                </c:pt>
                <c:pt idx="464">
                  <c:v>4.0623450549450559E-5</c:v>
                </c:pt>
                <c:pt idx="465">
                  <c:v>4.1084153846153849E-5</c:v>
                </c:pt>
                <c:pt idx="466">
                  <c:v>4.1069170329670333E-5</c:v>
                </c:pt>
                <c:pt idx="467">
                  <c:v>4.0708813186813185E-5</c:v>
                </c:pt>
                <c:pt idx="468">
                  <c:v>4.0505049450549449E-5</c:v>
                </c:pt>
                <c:pt idx="469">
                  <c:v>4.0364010989010993E-5</c:v>
                </c:pt>
                <c:pt idx="470">
                  <c:v>4.0594049450549454E-5</c:v>
                </c:pt>
                <c:pt idx="471">
                  <c:v>4.0712318681318685E-5</c:v>
                </c:pt>
                <c:pt idx="472">
                  <c:v>4.0482890109890115E-5</c:v>
                </c:pt>
                <c:pt idx="473">
                  <c:v>4.0190390109890111E-5</c:v>
                </c:pt>
                <c:pt idx="474">
                  <c:v>4.0012752747252743E-5</c:v>
                </c:pt>
                <c:pt idx="475">
                  <c:v>3.992657142857143E-5</c:v>
                </c:pt>
                <c:pt idx="476">
                  <c:v>3.9824637362637369E-5</c:v>
                </c:pt>
                <c:pt idx="477">
                  <c:v>4.0255895604395604E-5</c:v>
                </c:pt>
                <c:pt idx="478">
                  <c:v>4.0379659340659342E-5</c:v>
                </c:pt>
                <c:pt idx="479">
                  <c:v>4.0144763736263733E-5</c:v>
                </c:pt>
                <c:pt idx="480">
                  <c:v>3.9993296703296705E-5</c:v>
                </c:pt>
                <c:pt idx="481">
                  <c:v>3.9880945054945058E-5</c:v>
                </c:pt>
                <c:pt idx="482">
                  <c:v>3.9776406593406601E-5</c:v>
                </c:pt>
                <c:pt idx="483">
                  <c:v>3.9679747252747253E-5</c:v>
                </c:pt>
                <c:pt idx="484">
                  <c:v>3.960918681318682E-5</c:v>
                </c:pt>
                <c:pt idx="485">
                  <c:v>3.9564769230769234E-5</c:v>
                </c:pt>
                <c:pt idx="486">
                  <c:v>3.9496829670329667E-5</c:v>
                </c:pt>
                <c:pt idx="487">
                  <c:v>3.9444565934065931E-5</c:v>
                </c:pt>
                <c:pt idx="488">
                  <c:v>3.9418412087912087E-5</c:v>
                </c:pt>
                <c:pt idx="489">
                  <c:v>3.9413153846153844E-5</c:v>
                </c:pt>
                <c:pt idx="490">
                  <c:v>3.9405302197802196E-5</c:v>
                </c:pt>
                <c:pt idx="491">
                  <c:v>3.9368703296703291E-5</c:v>
                </c:pt>
                <c:pt idx="492">
                  <c:v>3.9373912087912091E-5</c:v>
                </c:pt>
                <c:pt idx="493">
                  <c:v>3.9676785714285712E-5</c:v>
                </c:pt>
                <c:pt idx="494">
                  <c:v>3.9923076923076921E-5</c:v>
                </c:pt>
                <c:pt idx="495">
                  <c:v>3.9839818681318676E-5</c:v>
                </c:pt>
                <c:pt idx="496">
                  <c:v>3.9779873626373629E-5</c:v>
                </c:pt>
                <c:pt idx="497">
                  <c:v>3.9711983516483519E-5</c:v>
                </c:pt>
                <c:pt idx="498">
                  <c:v>3.9646703296703298E-5</c:v>
                </c:pt>
                <c:pt idx="499">
                  <c:v>3.9610153846153849E-5</c:v>
                </c:pt>
                <c:pt idx="500">
                  <c:v>3.9565736263736263E-5</c:v>
                </c:pt>
                <c:pt idx="501">
                  <c:v>3.9531785714285712E-5</c:v>
                </c:pt>
                <c:pt idx="502">
                  <c:v>3.9503038461538456E-5</c:v>
                </c:pt>
                <c:pt idx="503">
                  <c:v>3.9471681318681318E-5</c:v>
                </c:pt>
                <c:pt idx="504">
                  <c:v>3.9432489010989008E-5</c:v>
                </c:pt>
                <c:pt idx="505">
                  <c:v>3.9960417582417589E-5</c:v>
                </c:pt>
                <c:pt idx="506">
                  <c:v>3.9989961538461536E-5</c:v>
                </c:pt>
                <c:pt idx="507">
                  <c:v>3.9898714285714286E-5</c:v>
                </c:pt>
                <c:pt idx="508">
                  <c:v>3.9846527472527473E-5</c:v>
                </c:pt>
                <c:pt idx="509">
                  <c:v>3.9786472527472528E-5</c:v>
                </c:pt>
                <c:pt idx="510">
                  <c:v>3.9734252747252749E-5</c:v>
                </c:pt>
                <c:pt idx="511">
                  <c:v>3.9697642857142854E-5</c:v>
                </c:pt>
                <c:pt idx="512">
                  <c:v>3.9681989010989013E-5</c:v>
                </c:pt>
                <c:pt idx="513">
                  <c:v>3.9650582417582419E-5</c:v>
                </c:pt>
                <c:pt idx="514">
                  <c:v>3.9621857142857138E-5</c:v>
                </c:pt>
                <c:pt idx="515">
                  <c:v>3.9587884615384612E-5</c:v>
                </c:pt>
                <c:pt idx="516">
                  <c:v>3.9569565934065934E-5</c:v>
                </c:pt>
                <c:pt idx="517">
                  <c:v>3.9551274725274723E-5</c:v>
                </c:pt>
                <c:pt idx="518">
                  <c:v>3.9530379120879123E-5</c:v>
                </c:pt>
                <c:pt idx="519">
                  <c:v>3.9512082417582413E-5</c:v>
                </c:pt>
                <c:pt idx="520">
                  <c:v>3.9498989010989011E-5</c:v>
                </c:pt>
                <c:pt idx="521">
                  <c:v>3.9467620879120882E-5</c:v>
                </c:pt>
                <c:pt idx="522">
                  <c:v>3.9459796703296708E-5</c:v>
                </c:pt>
                <c:pt idx="523">
                  <c:v>3.9438873626373626E-5</c:v>
                </c:pt>
                <c:pt idx="524">
                  <c:v>3.9425813186813184E-5</c:v>
                </c:pt>
                <c:pt idx="525">
                  <c:v>3.9407483516483515E-5</c:v>
                </c:pt>
                <c:pt idx="526">
                  <c:v>3.9410131868131869E-5</c:v>
                </c:pt>
                <c:pt idx="527">
                  <c:v>3.9397060439560436E-5</c:v>
                </c:pt>
                <c:pt idx="528">
                  <c:v>3.9376109890109894E-5</c:v>
                </c:pt>
                <c:pt idx="529">
                  <c:v>3.9365686813186815E-5</c:v>
                </c:pt>
                <c:pt idx="530">
                  <c:v>3.9336939560439566E-5</c:v>
                </c:pt>
                <c:pt idx="531">
                  <c:v>3.9347351648351654E-5</c:v>
                </c:pt>
                <c:pt idx="532">
                  <c:v>3.9347351648351654E-5</c:v>
                </c:pt>
                <c:pt idx="533">
                  <c:v>3.9336857142857143E-5</c:v>
                </c:pt>
                <c:pt idx="534">
                  <c:v>3.9329054945054951E-5</c:v>
                </c:pt>
                <c:pt idx="535">
                  <c:v>3.9313351648351647E-5</c:v>
                </c:pt>
                <c:pt idx="536">
                  <c:v>3.9292483516483514E-5</c:v>
                </c:pt>
                <c:pt idx="537">
                  <c:v>3.9279390109890112E-5</c:v>
                </c:pt>
                <c:pt idx="538">
                  <c:v>3.9258461538461545E-5</c:v>
                </c:pt>
                <c:pt idx="539">
                  <c:v>3.9250642857142856E-5</c:v>
                </c:pt>
                <c:pt idx="540">
                  <c:v>3.0079159340659334E-5</c:v>
                </c:pt>
                <c:pt idx="541">
                  <c:v>2.5147263736263733E-5</c:v>
                </c:pt>
                <c:pt idx="542">
                  <c:v>1.8264554945054943E-5</c:v>
                </c:pt>
                <c:pt idx="543">
                  <c:v>1.7970873626373625E-5</c:v>
                </c:pt>
                <c:pt idx="544">
                  <c:v>1.8179197802197805E-5</c:v>
                </c:pt>
                <c:pt idx="545">
                  <c:v>1.8402065934065934E-5</c:v>
                </c:pt>
                <c:pt idx="546">
                  <c:v>1.8460681318681319E-5</c:v>
                </c:pt>
                <c:pt idx="547">
                  <c:v>1.8600384615384617E-5</c:v>
                </c:pt>
                <c:pt idx="548">
                  <c:v>1.8802450549450552E-5</c:v>
                </c:pt>
                <c:pt idx="549">
                  <c:v>1.8942626373626374E-5</c:v>
                </c:pt>
                <c:pt idx="550">
                  <c:v>1.903334065934066E-5</c:v>
                </c:pt>
                <c:pt idx="551">
                  <c:v>1.9194076923076923E-5</c:v>
                </c:pt>
                <c:pt idx="552">
                  <c:v>1.9315934065934067E-5</c:v>
                </c:pt>
                <c:pt idx="553">
                  <c:v>1.938592307692308E-5</c:v>
                </c:pt>
                <c:pt idx="554">
                  <c:v>1.9445615384615384E-5</c:v>
                </c:pt>
                <c:pt idx="555">
                  <c:v>1.9567527472527473E-5</c:v>
                </c:pt>
                <c:pt idx="556">
                  <c:v>1.9655670329670333E-5</c:v>
                </c:pt>
                <c:pt idx="557">
                  <c:v>1.9717928571428572E-5</c:v>
                </c:pt>
                <c:pt idx="558">
                  <c:v>1.9834620879120879E-5</c:v>
                </c:pt>
                <c:pt idx="559">
                  <c:v>1.9920219780219779E-5</c:v>
                </c:pt>
                <c:pt idx="560">
                  <c:v>1.9985032967032969E-5</c:v>
                </c:pt>
                <c:pt idx="561">
                  <c:v>2.0070631868131869E-5</c:v>
                </c:pt>
                <c:pt idx="562">
                  <c:v>2.0158824175824175E-5</c:v>
                </c:pt>
                <c:pt idx="563">
                  <c:v>2.0247016483516484E-5</c:v>
                </c:pt>
                <c:pt idx="564">
                  <c:v>2.0319587912087912E-5</c:v>
                </c:pt>
                <c:pt idx="565">
                  <c:v>2.0379225274725272E-5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3"/>
          <c:order val="3"/>
          <c:tx>
            <c:v>TEST MK-5</c:v>
          </c:tx>
          <c:marker>
            <c:symbol val="none"/>
          </c:marker>
          <c:xVal>
            <c:numRef>
              <c:f>'CURVATURE-DATA'!$M$6:$M$571</c:f>
              <c:numCache>
                <c:formatCode>General</c:formatCode>
                <c:ptCount val="566"/>
                <c:pt idx="0">
                  <c:v>1.3065934065934065E-8</c:v>
                </c:pt>
                <c:pt idx="1">
                  <c:v>1.8313186813186811E-8</c:v>
                </c:pt>
                <c:pt idx="2">
                  <c:v>7.8681318681318681E-9</c:v>
                </c:pt>
                <c:pt idx="3">
                  <c:v>1.5692307692307693E-8</c:v>
                </c:pt>
                <c:pt idx="4">
                  <c:v>1.0489010989010989E-8</c:v>
                </c:pt>
                <c:pt idx="5">
                  <c:v>7.8681318681318681E-9</c:v>
                </c:pt>
                <c:pt idx="6">
                  <c:v>1.0445054945054944E-8</c:v>
                </c:pt>
                <c:pt idx="7">
                  <c:v>1.0445054945054944E-8</c:v>
                </c:pt>
                <c:pt idx="8">
                  <c:v>7.9120879120879128E-9</c:v>
                </c:pt>
                <c:pt idx="9">
                  <c:v>1.5648351648351647E-8</c:v>
                </c:pt>
                <c:pt idx="10">
                  <c:v>7.8241758241758234E-9</c:v>
                </c:pt>
                <c:pt idx="11">
                  <c:v>7.8681318681318681E-9</c:v>
                </c:pt>
                <c:pt idx="12">
                  <c:v>1.3027472527472526E-8</c:v>
                </c:pt>
                <c:pt idx="13">
                  <c:v>1.0489010989010989E-8</c:v>
                </c:pt>
                <c:pt idx="14">
                  <c:v>1.3065934065934065E-8</c:v>
                </c:pt>
                <c:pt idx="15">
                  <c:v>1.5692307692307693E-8</c:v>
                </c:pt>
                <c:pt idx="16">
                  <c:v>1.0445054945054944E-8</c:v>
                </c:pt>
                <c:pt idx="17">
                  <c:v>1.3065934065934065E-8</c:v>
                </c:pt>
                <c:pt idx="18">
                  <c:v>1.0445054945054944E-8</c:v>
                </c:pt>
                <c:pt idx="19">
                  <c:v>7.8681318681318681E-9</c:v>
                </c:pt>
                <c:pt idx="20">
                  <c:v>1.0445054945054944E-8</c:v>
                </c:pt>
                <c:pt idx="21">
                  <c:v>1.0489010989010989E-8</c:v>
                </c:pt>
                <c:pt idx="22">
                  <c:v>7.8241758241758234E-9</c:v>
                </c:pt>
                <c:pt idx="23">
                  <c:v>1.0489010989010989E-8</c:v>
                </c:pt>
                <c:pt idx="24">
                  <c:v>7.8681318681318681E-9</c:v>
                </c:pt>
                <c:pt idx="25">
                  <c:v>7.8681318681318681E-9</c:v>
                </c:pt>
                <c:pt idx="26">
                  <c:v>5.2472527472527472E-9</c:v>
                </c:pt>
                <c:pt idx="27">
                  <c:v>1.0445054945054944E-8</c:v>
                </c:pt>
                <c:pt idx="28">
                  <c:v>5.1978021978021971E-9</c:v>
                </c:pt>
                <c:pt idx="29">
                  <c:v>7.8241758241758234E-9</c:v>
                </c:pt>
                <c:pt idx="30">
                  <c:v>4.4153846153846154E-8</c:v>
                </c:pt>
                <c:pt idx="31">
                  <c:v>6.2296703296703293E-8</c:v>
                </c:pt>
                <c:pt idx="32">
                  <c:v>6.2296703296703293E-8</c:v>
                </c:pt>
                <c:pt idx="33">
                  <c:v>5.4472527472527486E-8</c:v>
                </c:pt>
                <c:pt idx="34">
                  <c:v>8.5725274725274724E-8</c:v>
                </c:pt>
                <c:pt idx="35">
                  <c:v>1.2734615384615384E-7</c:v>
                </c:pt>
                <c:pt idx="36">
                  <c:v>1.1947802197802196E-7</c:v>
                </c:pt>
                <c:pt idx="37">
                  <c:v>1.5847252747252746E-7</c:v>
                </c:pt>
                <c:pt idx="38">
                  <c:v>2.1573626373626372E-7</c:v>
                </c:pt>
                <c:pt idx="39">
                  <c:v>2.2343406593406591E-7</c:v>
                </c:pt>
                <c:pt idx="40">
                  <c:v>2.5473076923076925E-7</c:v>
                </c:pt>
                <c:pt idx="41">
                  <c:v>2.4686813186813189E-7</c:v>
                </c:pt>
                <c:pt idx="42">
                  <c:v>2.859010989010989E-7</c:v>
                </c:pt>
                <c:pt idx="43">
                  <c:v>3.1191208791208793E-7</c:v>
                </c:pt>
                <c:pt idx="44">
                  <c:v>3.2227472527472526E-7</c:v>
                </c:pt>
                <c:pt idx="45">
                  <c:v>3.2747802197802197E-7</c:v>
                </c:pt>
                <c:pt idx="46">
                  <c:v>3.4312637362637361E-7</c:v>
                </c:pt>
                <c:pt idx="47">
                  <c:v>3.6909340659340661E-7</c:v>
                </c:pt>
                <c:pt idx="48">
                  <c:v>3.9776923076923086E-7</c:v>
                </c:pt>
                <c:pt idx="49">
                  <c:v>4.0808791208791206E-7</c:v>
                </c:pt>
                <c:pt idx="50">
                  <c:v>4.1333516483516485E-7</c:v>
                </c:pt>
                <c:pt idx="51">
                  <c:v>4.1591758241758242E-7</c:v>
                </c:pt>
                <c:pt idx="52">
                  <c:v>4.107087912087912E-7</c:v>
                </c:pt>
                <c:pt idx="53">
                  <c:v>5.5112637362637373E-7</c:v>
                </c:pt>
                <c:pt idx="54">
                  <c:v>5.5637362637362636E-7</c:v>
                </c:pt>
                <c:pt idx="55">
                  <c:v>5.4854395604395605E-7</c:v>
                </c:pt>
                <c:pt idx="56">
                  <c:v>6.8113186813186801E-7</c:v>
                </c:pt>
                <c:pt idx="57">
                  <c:v>6.78554945054945E-7</c:v>
                </c:pt>
                <c:pt idx="58">
                  <c:v>7.0452197802197795E-7</c:v>
                </c:pt>
                <c:pt idx="59">
                  <c:v>7.0719230769230769E-7</c:v>
                </c:pt>
                <c:pt idx="60">
                  <c:v>7.0198901098901087E-7</c:v>
                </c:pt>
                <c:pt idx="61">
                  <c:v>6.9678571428571416E-7</c:v>
                </c:pt>
                <c:pt idx="62">
                  <c:v>7.2279670329670335E-7</c:v>
                </c:pt>
                <c:pt idx="63">
                  <c:v>7.4880769230769233E-7</c:v>
                </c:pt>
                <c:pt idx="64">
                  <c:v>7.5142857142857136E-7</c:v>
                </c:pt>
                <c:pt idx="65">
                  <c:v>7.6965934065934062E-7</c:v>
                </c:pt>
                <c:pt idx="66">
                  <c:v>7.7485714285714287E-7</c:v>
                </c:pt>
                <c:pt idx="67">
                  <c:v>8.0353296703296701E-7</c:v>
                </c:pt>
                <c:pt idx="68">
                  <c:v>8.1127472527472526E-7</c:v>
                </c:pt>
                <c:pt idx="69">
                  <c:v>8.3208241758241753E-7</c:v>
                </c:pt>
                <c:pt idx="70">
                  <c:v>8.528901098901099E-7</c:v>
                </c:pt>
                <c:pt idx="71">
                  <c:v>8.6329120879120875E-7</c:v>
                </c:pt>
                <c:pt idx="72">
                  <c:v>8.68456043956044E-7</c:v>
                </c:pt>
                <c:pt idx="73">
                  <c:v>8.7632417582417577E-7</c:v>
                </c:pt>
                <c:pt idx="74">
                  <c:v>8.7628021978021984E-7</c:v>
                </c:pt>
                <c:pt idx="75">
                  <c:v>9.2830219780219801E-7</c:v>
                </c:pt>
                <c:pt idx="76">
                  <c:v>9.9068681318681335E-7</c:v>
                </c:pt>
                <c:pt idx="77">
                  <c:v>9.9064285714285721E-7</c:v>
                </c:pt>
                <c:pt idx="78">
                  <c:v>1.0036263736263735E-6</c:v>
                </c:pt>
                <c:pt idx="79">
                  <c:v>1.0322197802197803E-6</c:v>
                </c:pt>
                <c:pt idx="80">
                  <c:v>1.0347967032967034E-6</c:v>
                </c:pt>
                <c:pt idx="81">
                  <c:v>1.0374175824175824E-6</c:v>
                </c:pt>
                <c:pt idx="82">
                  <c:v>1.0581868131868131E-6</c:v>
                </c:pt>
                <c:pt idx="83">
                  <c:v>1.0998076923076925E-6</c:v>
                </c:pt>
                <c:pt idx="84">
                  <c:v>1.104967032967033E-6</c:v>
                </c:pt>
                <c:pt idx="85">
                  <c:v>1.102346153846154E-6</c:v>
                </c:pt>
                <c:pt idx="86">
                  <c:v>1.104967032967033E-6</c:v>
                </c:pt>
                <c:pt idx="87">
                  <c:v>1.2735494505494506E-6</c:v>
                </c:pt>
                <c:pt idx="88">
                  <c:v>1.3253626373626374E-6</c:v>
                </c:pt>
                <c:pt idx="89">
                  <c:v>1.4236648351648352E-6</c:v>
                </c:pt>
                <c:pt idx="90">
                  <c:v>1.5143131868131868E-6</c:v>
                </c:pt>
                <c:pt idx="91">
                  <c:v>1.5245494505494504E-6</c:v>
                </c:pt>
                <c:pt idx="92">
                  <c:v>1.7502527472527472E-6</c:v>
                </c:pt>
                <c:pt idx="93">
                  <c:v>1.8459395604395605E-6</c:v>
                </c:pt>
                <c:pt idx="94">
                  <c:v>1.8976758241758242E-6</c:v>
                </c:pt>
                <c:pt idx="95">
                  <c:v>2.6344340659340659E-6</c:v>
                </c:pt>
                <c:pt idx="96">
                  <c:v>2.8905109890109886E-6</c:v>
                </c:pt>
                <c:pt idx="97">
                  <c:v>3.0896538461538461E-6</c:v>
                </c:pt>
                <c:pt idx="98">
                  <c:v>3.2422582417582422E-6</c:v>
                </c:pt>
                <c:pt idx="99">
                  <c:v>3.3456868131868126E-6</c:v>
                </c:pt>
                <c:pt idx="100">
                  <c:v>3.8243571428571422E-6</c:v>
                </c:pt>
                <c:pt idx="101">
                  <c:v>4.4378901098901096E-6</c:v>
                </c:pt>
                <c:pt idx="102">
                  <c:v>4.6464450549450553E-6</c:v>
                </c:pt>
                <c:pt idx="103">
                  <c:v>5.5492692307692312E-6</c:v>
                </c:pt>
                <c:pt idx="104">
                  <c:v>5.6139010989010992E-6</c:v>
                </c:pt>
                <c:pt idx="105">
                  <c:v>5.9813736263736252E-6</c:v>
                </c:pt>
                <c:pt idx="106">
                  <c:v>6.0275879120879117E-6</c:v>
                </c:pt>
                <c:pt idx="107">
                  <c:v>6.0326043956043957E-6</c:v>
                </c:pt>
                <c:pt idx="108">
                  <c:v>6.0948571428571444E-6</c:v>
                </c:pt>
                <c:pt idx="109">
                  <c:v>6.381961538461539E-6</c:v>
                </c:pt>
                <c:pt idx="110">
                  <c:v>6.392148351648352E-6</c:v>
                </c:pt>
                <c:pt idx="111">
                  <c:v>6.8475274725274726E-6</c:v>
                </c:pt>
                <c:pt idx="112">
                  <c:v>7.1243956043956038E-6</c:v>
                </c:pt>
                <c:pt idx="113">
                  <c:v>7.1424560439560441E-6</c:v>
                </c:pt>
                <c:pt idx="114">
                  <c:v>7.2148461538461537E-6</c:v>
                </c:pt>
                <c:pt idx="115">
                  <c:v>7.2173241758241754E-6</c:v>
                </c:pt>
                <c:pt idx="116">
                  <c:v>8.2423186813186811E-6</c:v>
                </c:pt>
                <c:pt idx="117">
                  <c:v>8.1924010989010991E-6</c:v>
                </c:pt>
                <c:pt idx="118">
                  <c:v>8.4777912087912082E-6</c:v>
                </c:pt>
                <c:pt idx="119">
                  <c:v>8.4751648351648345E-6</c:v>
                </c:pt>
                <c:pt idx="120">
                  <c:v>9.0864450549450551E-6</c:v>
                </c:pt>
                <c:pt idx="121">
                  <c:v>9.1097252747252739E-6</c:v>
                </c:pt>
                <c:pt idx="122">
                  <c:v>9.1927197802197808E-6</c:v>
                </c:pt>
                <c:pt idx="123">
                  <c:v>9.0994780219780212E-6</c:v>
                </c:pt>
                <c:pt idx="124">
                  <c:v>9.5813956043956034E-6</c:v>
                </c:pt>
                <c:pt idx="125">
                  <c:v>9.5346153846153856E-6</c:v>
                </c:pt>
                <c:pt idx="126">
                  <c:v>9.5916703296703286E-6</c:v>
                </c:pt>
                <c:pt idx="127">
                  <c:v>9.6875824175824159E-6</c:v>
                </c:pt>
                <c:pt idx="128">
                  <c:v>9.7003131868131858E-6</c:v>
                </c:pt>
                <c:pt idx="129">
                  <c:v>9.6665439560439554E-6</c:v>
                </c:pt>
                <c:pt idx="130">
                  <c:v>9.9124670329670323E-6</c:v>
                </c:pt>
                <c:pt idx="131">
                  <c:v>9.9122307692307689E-6</c:v>
                </c:pt>
                <c:pt idx="132">
                  <c:v>1.0363307692307692E-5</c:v>
                </c:pt>
                <c:pt idx="133">
                  <c:v>1.035534065934066E-5</c:v>
                </c:pt>
                <c:pt idx="134">
                  <c:v>1.063526923076923E-5</c:v>
                </c:pt>
                <c:pt idx="135">
                  <c:v>1.06145E-5</c:v>
                </c:pt>
                <c:pt idx="136">
                  <c:v>1.0738978021978023E-5</c:v>
                </c:pt>
                <c:pt idx="137">
                  <c:v>1.0783076923076924E-5</c:v>
                </c:pt>
                <c:pt idx="138">
                  <c:v>1.0866043956043958E-5</c:v>
                </c:pt>
                <c:pt idx="139">
                  <c:v>1.0824461538461541E-5</c:v>
                </c:pt>
                <c:pt idx="140">
                  <c:v>1.1182093406593406E-5</c:v>
                </c:pt>
                <c:pt idx="141">
                  <c:v>1.1252087912087913E-5</c:v>
                </c:pt>
                <c:pt idx="142">
                  <c:v>1.1244357142857142E-5</c:v>
                </c:pt>
                <c:pt idx="143">
                  <c:v>1.1322543956043956E-5</c:v>
                </c:pt>
                <c:pt idx="144">
                  <c:v>1.1423670329670331E-5</c:v>
                </c:pt>
                <c:pt idx="145">
                  <c:v>1.1470368131868133E-5</c:v>
                </c:pt>
                <c:pt idx="146">
                  <c:v>1.1607758241758242E-5</c:v>
                </c:pt>
                <c:pt idx="147">
                  <c:v>1.1690736263736263E-5</c:v>
                </c:pt>
                <c:pt idx="148">
                  <c:v>1.1724274725274725E-5</c:v>
                </c:pt>
                <c:pt idx="149">
                  <c:v>1.2364554945054945E-5</c:v>
                </c:pt>
                <c:pt idx="150">
                  <c:v>1.2330670329670332E-5</c:v>
                </c:pt>
                <c:pt idx="151">
                  <c:v>1.2437357142857144E-5</c:v>
                </c:pt>
                <c:pt idx="152">
                  <c:v>1.2494362637362638E-5</c:v>
                </c:pt>
                <c:pt idx="153">
                  <c:v>1.2585197802197802E-5</c:v>
                </c:pt>
                <c:pt idx="154">
                  <c:v>1.2585137362637363E-5</c:v>
                </c:pt>
                <c:pt idx="155">
                  <c:v>1.2629197802197804E-5</c:v>
                </c:pt>
                <c:pt idx="156">
                  <c:v>1.2634379120879121E-5</c:v>
                </c:pt>
                <c:pt idx="157">
                  <c:v>1.2660280219780218E-5</c:v>
                </c:pt>
                <c:pt idx="158">
                  <c:v>1.3245972527472527E-5</c:v>
                </c:pt>
                <c:pt idx="159">
                  <c:v>1.322243956043956E-5</c:v>
                </c:pt>
                <c:pt idx="160">
                  <c:v>1.3269010989010989E-5</c:v>
                </c:pt>
                <c:pt idx="161">
                  <c:v>1.3547098901098902E-5</c:v>
                </c:pt>
                <c:pt idx="162">
                  <c:v>1.3541890109890112E-5</c:v>
                </c:pt>
                <c:pt idx="163">
                  <c:v>1.3772818681318682E-5</c:v>
                </c:pt>
                <c:pt idx="164">
                  <c:v>1.3744137362637362E-5</c:v>
                </c:pt>
                <c:pt idx="165">
                  <c:v>1.4110082417582416E-5</c:v>
                </c:pt>
                <c:pt idx="166">
                  <c:v>1.4231906593406592E-5</c:v>
                </c:pt>
                <c:pt idx="167">
                  <c:v>1.4208494505494506E-5</c:v>
                </c:pt>
                <c:pt idx="168">
                  <c:v>1.421671978021978E-5</c:v>
                </c:pt>
                <c:pt idx="169">
                  <c:v>1.4372379120879119E-5</c:v>
                </c:pt>
                <c:pt idx="170">
                  <c:v>1.4369791208791205E-5</c:v>
                </c:pt>
                <c:pt idx="171">
                  <c:v>1.4574697802197801E-5</c:v>
                </c:pt>
                <c:pt idx="172">
                  <c:v>1.455385164835165E-5</c:v>
                </c:pt>
                <c:pt idx="173">
                  <c:v>1.4639461538461537E-5</c:v>
                </c:pt>
                <c:pt idx="174">
                  <c:v>1.4629065934065934E-5</c:v>
                </c:pt>
                <c:pt idx="175">
                  <c:v>1.4942884615384615E-5</c:v>
                </c:pt>
                <c:pt idx="176">
                  <c:v>1.4945362637362637E-5</c:v>
                </c:pt>
                <c:pt idx="177">
                  <c:v>1.4966071428571429E-5</c:v>
                </c:pt>
                <c:pt idx="178">
                  <c:v>1.5121686813186813E-5</c:v>
                </c:pt>
                <c:pt idx="179">
                  <c:v>1.524346153846154E-5</c:v>
                </c:pt>
                <c:pt idx="180">
                  <c:v>1.521996153846154E-5</c:v>
                </c:pt>
                <c:pt idx="181">
                  <c:v>1.5256225274725273E-5</c:v>
                </c:pt>
                <c:pt idx="182">
                  <c:v>1.5482164835164837E-5</c:v>
                </c:pt>
                <c:pt idx="183">
                  <c:v>1.6125236263736266E-5</c:v>
                </c:pt>
                <c:pt idx="184">
                  <c:v>1.6272884615384616E-5</c:v>
                </c:pt>
                <c:pt idx="185">
                  <c:v>1.6327285714285714E-5</c:v>
                </c:pt>
                <c:pt idx="186">
                  <c:v>1.634795054945055E-5</c:v>
                </c:pt>
                <c:pt idx="187">
                  <c:v>1.6918818681318683E-5</c:v>
                </c:pt>
                <c:pt idx="188">
                  <c:v>1.7317901098901097E-5</c:v>
                </c:pt>
                <c:pt idx="189">
                  <c:v>1.7364516483516483E-5</c:v>
                </c:pt>
                <c:pt idx="190">
                  <c:v>1.7413785714285715E-5</c:v>
                </c:pt>
                <c:pt idx="191">
                  <c:v>1.7603230769230769E-5</c:v>
                </c:pt>
                <c:pt idx="192">
                  <c:v>1.7644692307692306E-5</c:v>
                </c:pt>
                <c:pt idx="193">
                  <c:v>1.7805615384615387E-5</c:v>
                </c:pt>
                <c:pt idx="194">
                  <c:v>1.7870406593406594E-5</c:v>
                </c:pt>
                <c:pt idx="195">
                  <c:v>1.8247604395604396E-5</c:v>
                </c:pt>
                <c:pt idx="196">
                  <c:v>1.8341054945054944E-5</c:v>
                </c:pt>
                <c:pt idx="197">
                  <c:v>1.8618780219780219E-5</c:v>
                </c:pt>
                <c:pt idx="198">
                  <c:v>1.8634197802197803E-5</c:v>
                </c:pt>
                <c:pt idx="199">
                  <c:v>1.863676923076923E-5</c:v>
                </c:pt>
                <c:pt idx="200">
                  <c:v>1.884196703296703E-5</c:v>
                </c:pt>
                <c:pt idx="201">
                  <c:v>1.8958725274725277E-5</c:v>
                </c:pt>
                <c:pt idx="202">
                  <c:v>1.9000153846153845E-5</c:v>
                </c:pt>
                <c:pt idx="203">
                  <c:v>1.9322054945054944E-5</c:v>
                </c:pt>
                <c:pt idx="204">
                  <c:v>1.9529747252747251E-5</c:v>
                </c:pt>
                <c:pt idx="205">
                  <c:v>1.9633478021978022E-5</c:v>
                </c:pt>
                <c:pt idx="206">
                  <c:v>1.9641170329670331E-5</c:v>
                </c:pt>
                <c:pt idx="207">
                  <c:v>1.9869686813186814E-5</c:v>
                </c:pt>
                <c:pt idx="208">
                  <c:v>1.994225274725275E-5</c:v>
                </c:pt>
                <c:pt idx="209">
                  <c:v>2.0300620879120881E-5</c:v>
                </c:pt>
                <c:pt idx="210">
                  <c:v>2.0419945054945053E-5</c:v>
                </c:pt>
                <c:pt idx="211">
                  <c:v>2.0411989010989009E-5</c:v>
                </c:pt>
                <c:pt idx="212">
                  <c:v>2.0562653846153843E-5</c:v>
                </c:pt>
                <c:pt idx="213">
                  <c:v>2.0637835164835166E-5</c:v>
                </c:pt>
                <c:pt idx="214">
                  <c:v>2.0715714285714287E-5</c:v>
                </c:pt>
                <c:pt idx="215">
                  <c:v>2.0819593406593406E-5</c:v>
                </c:pt>
                <c:pt idx="216">
                  <c:v>2.0796098901098901E-5</c:v>
                </c:pt>
                <c:pt idx="217">
                  <c:v>2.0988181318681318E-5</c:v>
                </c:pt>
                <c:pt idx="218">
                  <c:v>2.1016686813186815E-5</c:v>
                </c:pt>
                <c:pt idx="219">
                  <c:v>2.1092049450549454E-5</c:v>
                </c:pt>
                <c:pt idx="220">
                  <c:v>2.1247835164835165E-5</c:v>
                </c:pt>
                <c:pt idx="221">
                  <c:v>2.1320489010989013E-5</c:v>
                </c:pt>
                <c:pt idx="222">
                  <c:v>2.1372384615384617E-5</c:v>
                </c:pt>
                <c:pt idx="223">
                  <c:v>2.1395719780219779E-5</c:v>
                </c:pt>
                <c:pt idx="224">
                  <c:v>2.156460989010989E-5</c:v>
                </c:pt>
                <c:pt idx="225">
                  <c:v>2.1642494505494506E-5</c:v>
                </c:pt>
                <c:pt idx="226">
                  <c:v>2.1645027472527471E-5</c:v>
                </c:pt>
                <c:pt idx="227">
                  <c:v>2.1806203296703295E-5</c:v>
                </c:pt>
                <c:pt idx="228">
                  <c:v>2.1803461538461537E-5</c:v>
                </c:pt>
                <c:pt idx="229">
                  <c:v>2.180341758241758E-5</c:v>
                </c:pt>
                <c:pt idx="230">
                  <c:v>2.2034802197802197E-5</c:v>
                </c:pt>
                <c:pt idx="231">
                  <c:v>2.2055538461538464E-5</c:v>
                </c:pt>
                <c:pt idx="232">
                  <c:v>2.2081527472527473E-5</c:v>
                </c:pt>
                <c:pt idx="233">
                  <c:v>2.2125708791208789E-5</c:v>
                </c:pt>
                <c:pt idx="234">
                  <c:v>2.2133483516483518E-5</c:v>
                </c:pt>
                <c:pt idx="235">
                  <c:v>2.2143857142857144E-5</c:v>
                </c:pt>
                <c:pt idx="236">
                  <c:v>2.2344098901098897E-5</c:v>
                </c:pt>
                <c:pt idx="237">
                  <c:v>2.2414296703296703E-5</c:v>
                </c:pt>
                <c:pt idx="238">
                  <c:v>2.2515686813186809E-5</c:v>
                </c:pt>
                <c:pt idx="239">
                  <c:v>2.2572873626373626E-5</c:v>
                </c:pt>
                <c:pt idx="240">
                  <c:v>2.2793890109890112E-5</c:v>
                </c:pt>
                <c:pt idx="241">
                  <c:v>2.2949686813186812E-5</c:v>
                </c:pt>
                <c:pt idx="242">
                  <c:v>2.2962604395604394E-5</c:v>
                </c:pt>
                <c:pt idx="243">
                  <c:v>2.3110813186813186E-5</c:v>
                </c:pt>
                <c:pt idx="244">
                  <c:v>2.3173126373626377E-5</c:v>
                </c:pt>
                <c:pt idx="245">
                  <c:v>2.32925989010989E-5</c:v>
                </c:pt>
                <c:pt idx="246">
                  <c:v>2.3326401098901099E-5</c:v>
                </c:pt>
                <c:pt idx="247">
                  <c:v>2.3706412087912089E-5</c:v>
                </c:pt>
                <c:pt idx="248">
                  <c:v>2.3870241758241756E-5</c:v>
                </c:pt>
                <c:pt idx="249">
                  <c:v>2.3974175824175827E-5</c:v>
                </c:pt>
                <c:pt idx="250">
                  <c:v>2.3981879120879121E-5</c:v>
                </c:pt>
                <c:pt idx="251">
                  <c:v>2.4171813186813188E-5</c:v>
                </c:pt>
                <c:pt idx="252">
                  <c:v>2.422629120879121E-5</c:v>
                </c:pt>
                <c:pt idx="253">
                  <c:v>2.4221010989010992E-5</c:v>
                </c:pt>
                <c:pt idx="254">
                  <c:v>2.4353620879120881E-5</c:v>
                </c:pt>
                <c:pt idx="255">
                  <c:v>2.435356043956044E-5</c:v>
                </c:pt>
                <c:pt idx="256">
                  <c:v>2.4418587912087918E-5</c:v>
                </c:pt>
                <c:pt idx="257">
                  <c:v>2.4402857142857143E-5</c:v>
                </c:pt>
                <c:pt idx="258">
                  <c:v>2.4410659340659339E-5</c:v>
                </c:pt>
                <c:pt idx="259">
                  <c:v>2.4506884615384619E-5</c:v>
                </c:pt>
                <c:pt idx="260">
                  <c:v>2.4545824175824176E-5</c:v>
                </c:pt>
                <c:pt idx="261">
                  <c:v>2.4608236263736269E-5</c:v>
                </c:pt>
                <c:pt idx="262">
                  <c:v>2.4618560439560439E-5</c:v>
                </c:pt>
                <c:pt idx="263">
                  <c:v>2.4746049450549449E-5</c:v>
                </c:pt>
                <c:pt idx="264">
                  <c:v>2.4756340659340663E-5</c:v>
                </c:pt>
                <c:pt idx="265">
                  <c:v>2.4618302197802203E-5</c:v>
                </c:pt>
                <c:pt idx="266">
                  <c:v>2.4649423076923081E-5</c:v>
                </c:pt>
                <c:pt idx="267">
                  <c:v>2.4604999999999999E-5</c:v>
                </c:pt>
                <c:pt idx="268">
                  <c:v>2.4602395604395599E-5</c:v>
                </c:pt>
                <c:pt idx="269">
                  <c:v>2.4589170329670329E-5</c:v>
                </c:pt>
                <c:pt idx="270">
                  <c:v>2.4177351648351645E-5</c:v>
                </c:pt>
                <c:pt idx="271">
                  <c:v>2.4179807692307693E-5</c:v>
                </c:pt>
                <c:pt idx="272">
                  <c:v>2.42005E-5</c:v>
                </c:pt>
                <c:pt idx="273">
                  <c:v>2.4145769230769231E-5</c:v>
                </c:pt>
                <c:pt idx="274">
                  <c:v>2.4150972527472529E-5</c:v>
                </c:pt>
                <c:pt idx="275">
                  <c:v>2.4283554945054944E-5</c:v>
                </c:pt>
                <c:pt idx="276">
                  <c:v>2.4267747252747252E-5</c:v>
                </c:pt>
                <c:pt idx="277">
                  <c:v>2.4207873626373626E-5</c:v>
                </c:pt>
                <c:pt idx="278">
                  <c:v>2.4330115384615388E-5</c:v>
                </c:pt>
                <c:pt idx="279">
                  <c:v>2.3879950549450545E-5</c:v>
                </c:pt>
                <c:pt idx="280">
                  <c:v>2.2954274725274723E-5</c:v>
                </c:pt>
                <c:pt idx="281">
                  <c:v>2.2795483516483519E-5</c:v>
                </c:pt>
                <c:pt idx="282">
                  <c:v>2.2655027472527473E-5</c:v>
                </c:pt>
                <c:pt idx="283">
                  <c:v>2.2493796703296701E-5</c:v>
                </c:pt>
                <c:pt idx="284">
                  <c:v>2.2096126373626373E-5</c:v>
                </c:pt>
                <c:pt idx="285">
                  <c:v>2.184147252747253E-5</c:v>
                </c:pt>
                <c:pt idx="286">
                  <c:v>2.1708989010989011E-5</c:v>
                </c:pt>
                <c:pt idx="287">
                  <c:v>1.860486813186813E-5</c:v>
                </c:pt>
                <c:pt idx="288">
                  <c:v>1.8347725274725276E-5</c:v>
                </c:pt>
                <c:pt idx="289">
                  <c:v>1.8238703296703295E-5</c:v>
                </c:pt>
                <c:pt idx="290">
                  <c:v>1.8184115384615383E-5</c:v>
                </c:pt>
                <c:pt idx="291">
                  <c:v>1.8098384615384617E-5</c:v>
                </c:pt>
                <c:pt idx="292">
                  <c:v>1.7991835164835165E-5</c:v>
                </c:pt>
                <c:pt idx="293">
                  <c:v>1.7703703296703298E-5</c:v>
                </c:pt>
                <c:pt idx="294">
                  <c:v>1.7669917582417583E-5</c:v>
                </c:pt>
                <c:pt idx="295">
                  <c:v>1.7605010989010989E-5</c:v>
                </c:pt>
                <c:pt idx="296">
                  <c:v>1.7540082417582417E-5</c:v>
                </c:pt>
                <c:pt idx="297">
                  <c:v>1.7599895604395603E-5</c:v>
                </c:pt>
                <c:pt idx="298">
                  <c:v>1.7669917582417583E-5</c:v>
                </c:pt>
                <c:pt idx="299">
                  <c:v>1.7599686813186814E-5</c:v>
                </c:pt>
                <c:pt idx="300">
                  <c:v>1.7578978021978024E-5</c:v>
                </c:pt>
                <c:pt idx="301">
                  <c:v>1.7672401098901098E-5</c:v>
                </c:pt>
                <c:pt idx="302">
                  <c:v>1.7597010989010989E-5</c:v>
                </c:pt>
                <c:pt idx="303">
                  <c:v>1.7444120879120879E-5</c:v>
                </c:pt>
                <c:pt idx="304">
                  <c:v>1.7451818681318683E-5</c:v>
                </c:pt>
                <c:pt idx="305">
                  <c:v>1.7449197802197803E-5</c:v>
                </c:pt>
                <c:pt idx="306">
                  <c:v>1.7381626373626373E-5</c:v>
                </c:pt>
                <c:pt idx="307">
                  <c:v>1.7480263736263736E-5</c:v>
                </c:pt>
                <c:pt idx="308">
                  <c:v>1.7461934065934064E-5</c:v>
                </c:pt>
                <c:pt idx="309">
                  <c:v>1.7391769230769231E-5</c:v>
                </c:pt>
                <c:pt idx="310">
                  <c:v>1.7329489010989013E-5</c:v>
                </c:pt>
                <c:pt idx="311">
                  <c:v>1.7396956043956046E-5</c:v>
                </c:pt>
                <c:pt idx="312">
                  <c:v>1.7378659340659339E-5</c:v>
                </c:pt>
                <c:pt idx="313">
                  <c:v>1.7132010989010989E-5</c:v>
                </c:pt>
                <c:pt idx="314">
                  <c:v>1.7072252747252749E-5</c:v>
                </c:pt>
                <c:pt idx="315">
                  <c:v>1.7131983516483518E-5</c:v>
                </c:pt>
                <c:pt idx="316">
                  <c:v>1.7168236263736266E-5</c:v>
                </c:pt>
                <c:pt idx="317">
                  <c:v>1.7126659340659339E-5</c:v>
                </c:pt>
                <c:pt idx="318">
                  <c:v>1.7191527472527474E-5</c:v>
                </c:pt>
                <c:pt idx="319">
                  <c:v>1.7178505494505494E-5</c:v>
                </c:pt>
                <c:pt idx="320">
                  <c:v>1.705641208791209E-5</c:v>
                </c:pt>
                <c:pt idx="321">
                  <c:v>1.6988901098901097E-5</c:v>
                </c:pt>
                <c:pt idx="322">
                  <c:v>1.6942225274725274E-5</c:v>
                </c:pt>
                <c:pt idx="323">
                  <c:v>1.6994115384615383E-5</c:v>
                </c:pt>
                <c:pt idx="324">
                  <c:v>1.7250862637362637E-5</c:v>
                </c:pt>
                <c:pt idx="325">
                  <c:v>1.7320923076923079E-5</c:v>
                </c:pt>
                <c:pt idx="326">
                  <c:v>1.7653131868131867E-5</c:v>
                </c:pt>
                <c:pt idx="327">
                  <c:v>1.7728236263736264E-5</c:v>
                </c:pt>
                <c:pt idx="328">
                  <c:v>1.832525824175824E-5</c:v>
                </c:pt>
                <c:pt idx="329">
                  <c:v>1.8335483516483518E-5</c:v>
                </c:pt>
                <c:pt idx="330">
                  <c:v>1.8358895604395607E-5</c:v>
                </c:pt>
                <c:pt idx="331">
                  <c:v>1.8421258241758244E-5</c:v>
                </c:pt>
                <c:pt idx="332">
                  <c:v>1.8512120879120879E-5</c:v>
                </c:pt>
                <c:pt idx="333">
                  <c:v>1.8535450549450553E-5</c:v>
                </c:pt>
                <c:pt idx="334">
                  <c:v>1.8647120879120881E-5</c:v>
                </c:pt>
                <c:pt idx="335">
                  <c:v>1.8626197802197799E-5</c:v>
                </c:pt>
                <c:pt idx="336">
                  <c:v>1.8672950549450553E-5</c:v>
                </c:pt>
                <c:pt idx="337">
                  <c:v>1.8667681318681319E-5</c:v>
                </c:pt>
                <c:pt idx="338">
                  <c:v>1.8641692307692307E-5</c:v>
                </c:pt>
                <c:pt idx="339">
                  <c:v>1.8719637362637364E-5</c:v>
                </c:pt>
                <c:pt idx="340">
                  <c:v>1.8709170329670334E-5</c:v>
                </c:pt>
                <c:pt idx="341">
                  <c:v>1.8740351648351649E-5</c:v>
                </c:pt>
                <c:pt idx="342">
                  <c:v>1.874292307692308E-5</c:v>
                </c:pt>
                <c:pt idx="343">
                  <c:v>1.8748115384615386E-5</c:v>
                </c:pt>
                <c:pt idx="344">
                  <c:v>1.8779296703296702E-5</c:v>
                </c:pt>
                <c:pt idx="345">
                  <c:v>1.8753307692307693E-5</c:v>
                </c:pt>
                <c:pt idx="346">
                  <c:v>1.874295054945055E-5</c:v>
                </c:pt>
                <c:pt idx="347">
                  <c:v>1.8930142857142857E-5</c:v>
                </c:pt>
                <c:pt idx="348">
                  <c:v>1.8948219780219779E-5</c:v>
                </c:pt>
                <c:pt idx="349">
                  <c:v>1.893520879120879E-5</c:v>
                </c:pt>
                <c:pt idx="350">
                  <c:v>1.8930043956043957E-5</c:v>
                </c:pt>
                <c:pt idx="351">
                  <c:v>1.8992335164835166E-5</c:v>
                </c:pt>
                <c:pt idx="352">
                  <c:v>1.9026115384615383E-5</c:v>
                </c:pt>
                <c:pt idx="353">
                  <c:v>1.9080664835164833E-5</c:v>
                </c:pt>
                <c:pt idx="354">
                  <c:v>1.912481318681319E-5</c:v>
                </c:pt>
                <c:pt idx="355">
                  <c:v>1.9103967032967032E-5</c:v>
                </c:pt>
                <c:pt idx="356">
                  <c:v>1.9189730769230771E-5</c:v>
                </c:pt>
                <c:pt idx="357">
                  <c:v>1.9246835164835165E-5</c:v>
                </c:pt>
                <c:pt idx="358">
                  <c:v>1.9285736263736264E-5</c:v>
                </c:pt>
                <c:pt idx="359">
                  <c:v>1.9319494505494508E-5</c:v>
                </c:pt>
                <c:pt idx="360">
                  <c:v>1.9303868131868131E-5</c:v>
                </c:pt>
                <c:pt idx="361">
                  <c:v>1.9343137362637362E-5</c:v>
                </c:pt>
                <c:pt idx="362">
                  <c:v>1.9330126373626373E-5</c:v>
                </c:pt>
                <c:pt idx="363">
                  <c:v>1.9524978021978025E-5</c:v>
                </c:pt>
                <c:pt idx="364">
                  <c:v>1.9537813186813188E-5</c:v>
                </c:pt>
                <c:pt idx="365">
                  <c:v>1.9530000000000001E-5</c:v>
                </c:pt>
                <c:pt idx="366">
                  <c:v>1.9503972527472527E-5</c:v>
                </c:pt>
                <c:pt idx="367">
                  <c:v>1.9561164835164836E-5</c:v>
                </c:pt>
                <c:pt idx="368">
                  <c:v>1.9649439560439562E-5</c:v>
                </c:pt>
                <c:pt idx="369">
                  <c:v>1.9628565934065933E-5</c:v>
                </c:pt>
                <c:pt idx="370">
                  <c:v>1.9618197802197799E-5</c:v>
                </c:pt>
                <c:pt idx="371">
                  <c:v>1.9714373626373626E-5</c:v>
                </c:pt>
                <c:pt idx="372">
                  <c:v>1.9794857142857143E-5</c:v>
                </c:pt>
                <c:pt idx="373">
                  <c:v>1.9773983516483518E-5</c:v>
                </c:pt>
                <c:pt idx="374">
                  <c:v>1.9935313186813185E-5</c:v>
                </c:pt>
                <c:pt idx="375">
                  <c:v>1.9976846153846154E-5</c:v>
                </c:pt>
                <c:pt idx="376">
                  <c:v>1.9981994505494507E-5</c:v>
                </c:pt>
                <c:pt idx="377">
                  <c:v>2.0015736263736265E-5</c:v>
                </c:pt>
                <c:pt idx="378">
                  <c:v>2.0156104395604396E-5</c:v>
                </c:pt>
                <c:pt idx="379">
                  <c:v>2.0405456043956042E-5</c:v>
                </c:pt>
                <c:pt idx="380">
                  <c:v>2.0493763736263734E-5</c:v>
                </c:pt>
                <c:pt idx="381">
                  <c:v>2.0886038461538461E-5</c:v>
                </c:pt>
                <c:pt idx="382">
                  <c:v>2.099771978021978E-5</c:v>
                </c:pt>
                <c:pt idx="383">
                  <c:v>2.104191758241758E-5</c:v>
                </c:pt>
                <c:pt idx="384">
                  <c:v>2.1122494505494508E-5</c:v>
                </c:pt>
                <c:pt idx="385">
                  <c:v>2.1312214285714287E-5</c:v>
                </c:pt>
                <c:pt idx="386">
                  <c:v>2.1319923076923079E-5</c:v>
                </c:pt>
                <c:pt idx="387">
                  <c:v>2.2287082417582421E-5</c:v>
                </c:pt>
                <c:pt idx="388">
                  <c:v>2.2406692307692309E-5</c:v>
                </c:pt>
                <c:pt idx="389">
                  <c:v>2.2443043956043956E-5</c:v>
                </c:pt>
                <c:pt idx="390">
                  <c:v>2.2521082417582419E-5</c:v>
                </c:pt>
                <c:pt idx="391">
                  <c:v>2.2674505494505497E-5</c:v>
                </c:pt>
                <c:pt idx="392">
                  <c:v>2.2778456043956045E-5</c:v>
                </c:pt>
                <c:pt idx="393">
                  <c:v>2.2856417582417585E-5</c:v>
                </c:pt>
                <c:pt idx="394">
                  <c:v>2.4416873626373627E-5</c:v>
                </c:pt>
                <c:pt idx="395">
                  <c:v>2.4716318681318681E-5</c:v>
                </c:pt>
                <c:pt idx="396">
                  <c:v>2.4750087912087917E-5</c:v>
                </c:pt>
                <c:pt idx="397">
                  <c:v>2.4742263736263739E-5</c:v>
                </c:pt>
                <c:pt idx="398">
                  <c:v>2.4874983516483515E-5</c:v>
                </c:pt>
                <c:pt idx="399">
                  <c:v>2.4947725274725274E-5</c:v>
                </c:pt>
                <c:pt idx="400">
                  <c:v>2.5014857142857144E-5</c:v>
                </c:pt>
                <c:pt idx="401">
                  <c:v>2.4947076923076921E-5</c:v>
                </c:pt>
                <c:pt idx="402">
                  <c:v>2.4876818681318681E-5</c:v>
                </c:pt>
                <c:pt idx="403">
                  <c:v>2.4783104395604398E-5</c:v>
                </c:pt>
                <c:pt idx="404">
                  <c:v>2.4720631868131864E-5</c:v>
                </c:pt>
                <c:pt idx="405">
                  <c:v>2.4681604395604399E-5</c:v>
                </c:pt>
                <c:pt idx="406">
                  <c:v>2.4658208791208789E-5</c:v>
                </c:pt>
                <c:pt idx="407">
                  <c:v>2.4629565934065935E-5</c:v>
                </c:pt>
                <c:pt idx="408">
                  <c:v>2.4619197802197804E-5</c:v>
                </c:pt>
                <c:pt idx="409">
                  <c:v>2.4601005494505493E-5</c:v>
                </c:pt>
                <c:pt idx="410">
                  <c:v>2.4588016483516486E-5</c:v>
                </c:pt>
                <c:pt idx="411">
                  <c:v>2.4588098901098902E-5</c:v>
                </c:pt>
                <c:pt idx="412">
                  <c:v>2.4671412087912091E-5</c:v>
                </c:pt>
                <c:pt idx="413">
                  <c:v>2.4765087912087912E-5</c:v>
                </c:pt>
                <c:pt idx="414">
                  <c:v>2.4806697802197805E-5</c:v>
                </c:pt>
                <c:pt idx="415">
                  <c:v>2.4780598901098903E-5</c:v>
                </c:pt>
                <c:pt idx="416">
                  <c:v>2.4767587912087914E-5</c:v>
                </c:pt>
                <c:pt idx="417">
                  <c:v>2.4842972527472528E-5</c:v>
                </c:pt>
                <c:pt idx="418">
                  <c:v>2.4873802197802198E-5</c:v>
                </c:pt>
                <c:pt idx="419">
                  <c:v>2.7312214285714287E-5</c:v>
                </c:pt>
                <c:pt idx="420">
                  <c:v>2.726273076923077E-5</c:v>
                </c:pt>
                <c:pt idx="421">
                  <c:v>2.7236642857142856E-5</c:v>
                </c:pt>
                <c:pt idx="422">
                  <c:v>2.6676549450549451E-5</c:v>
                </c:pt>
                <c:pt idx="423">
                  <c:v>2.6676604395604396E-5</c:v>
                </c:pt>
                <c:pt idx="424">
                  <c:v>2.667402747252747E-5</c:v>
                </c:pt>
                <c:pt idx="425">
                  <c:v>2.6668824175824175E-5</c:v>
                </c:pt>
                <c:pt idx="426">
                  <c:v>2.6658395604395604E-5</c:v>
                </c:pt>
                <c:pt idx="427">
                  <c:v>2.6702587912087909E-5</c:v>
                </c:pt>
                <c:pt idx="428">
                  <c:v>2.6952510989010988E-5</c:v>
                </c:pt>
                <c:pt idx="429">
                  <c:v>2.7111620879120884E-5</c:v>
                </c:pt>
                <c:pt idx="430">
                  <c:v>2.7184758241758242E-5</c:v>
                </c:pt>
                <c:pt idx="431">
                  <c:v>2.7633895604395602E-5</c:v>
                </c:pt>
                <c:pt idx="432">
                  <c:v>2.8249802197802197E-5</c:v>
                </c:pt>
                <c:pt idx="433">
                  <c:v>2.8422280219780217E-5</c:v>
                </c:pt>
                <c:pt idx="434">
                  <c:v>2.9051587912087913E-5</c:v>
                </c:pt>
                <c:pt idx="435">
                  <c:v>1.6682373626373628E-5</c:v>
                </c:pt>
                <c:pt idx="436">
                  <c:v>1.6772774725274724E-5</c:v>
                </c:pt>
                <c:pt idx="437">
                  <c:v>1.6824362637362637E-5</c:v>
                </c:pt>
                <c:pt idx="438">
                  <c:v>1.6868252747252748E-5</c:v>
                </c:pt>
                <c:pt idx="439">
                  <c:v>1.6893972527472527E-5</c:v>
                </c:pt>
                <c:pt idx="440">
                  <c:v>1.6914554945054944E-5</c:v>
                </c:pt>
                <c:pt idx="441">
                  <c:v>1.6935131868131868E-5</c:v>
                </c:pt>
                <c:pt idx="442">
                  <c:v>1.6955780219780221E-5</c:v>
                </c:pt>
                <c:pt idx="443">
                  <c:v>1.6976434065934066E-5</c:v>
                </c:pt>
                <c:pt idx="444">
                  <c:v>1.6991906593406592E-5</c:v>
                </c:pt>
                <c:pt idx="445">
                  <c:v>1.7002159340659341E-5</c:v>
                </c:pt>
                <c:pt idx="446">
                  <c:v>1.7017670329670328E-5</c:v>
                </c:pt>
                <c:pt idx="447">
                  <c:v>1.7030587912087914E-5</c:v>
                </c:pt>
                <c:pt idx="448">
                  <c:v>1.7035692307692306E-5</c:v>
                </c:pt>
                <c:pt idx="449">
                  <c:v>1.7048571428571429E-5</c:v>
                </c:pt>
                <c:pt idx="450">
                  <c:v>1.7058901098901098E-5</c:v>
                </c:pt>
                <c:pt idx="451">
                  <c:v>1.7066598901098899E-5</c:v>
                </c:pt>
                <c:pt idx="452">
                  <c:v>1.7069153846153846E-5</c:v>
                </c:pt>
                <c:pt idx="453">
                  <c:v>1.70846978021978E-5</c:v>
                </c:pt>
                <c:pt idx="454">
                  <c:v>1.7087181318681319E-5</c:v>
                </c:pt>
                <c:pt idx="455">
                  <c:v>1.710013736263736E-5</c:v>
                </c:pt>
                <c:pt idx="456">
                  <c:v>1.7105274725274725E-5</c:v>
                </c:pt>
                <c:pt idx="457">
                  <c:v>1.7107829670329672E-5</c:v>
                </c:pt>
                <c:pt idx="458">
                  <c:v>1.7112945054945055E-5</c:v>
                </c:pt>
                <c:pt idx="459">
                  <c:v>1.7115500000000002E-5</c:v>
                </c:pt>
                <c:pt idx="460">
                  <c:v>1.7304527472527474E-5</c:v>
                </c:pt>
                <c:pt idx="461">
                  <c:v>1.7534401098901097E-5</c:v>
                </c:pt>
                <c:pt idx="462">
                  <c:v>1.760523076923077E-5</c:v>
                </c:pt>
                <c:pt idx="463">
                  <c:v>1.7639280219780223E-5</c:v>
                </c:pt>
                <c:pt idx="464">
                  <c:v>1.76990989010989E-5</c:v>
                </c:pt>
                <c:pt idx="465">
                  <c:v>1.7975554945054946E-5</c:v>
                </c:pt>
                <c:pt idx="466">
                  <c:v>1.7588725274725272E-5</c:v>
                </c:pt>
                <c:pt idx="467">
                  <c:v>1.7428950549450549E-5</c:v>
                </c:pt>
                <c:pt idx="468">
                  <c:v>1.7395461538461541E-5</c:v>
                </c:pt>
                <c:pt idx="469">
                  <c:v>1.7369736263736267E-5</c:v>
                </c:pt>
                <c:pt idx="470">
                  <c:v>1.7442467032967035E-5</c:v>
                </c:pt>
                <c:pt idx="471">
                  <c:v>1.7578895604395608E-5</c:v>
                </c:pt>
                <c:pt idx="472">
                  <c:v>1.760352197802198E-5</c:v>
                </c:pt>
                <c:pt idx="473">
                  <c:v>1.755204945054945E-5</c:v>
                </c:pt>
                <c:pt idx="474">
                  <c:v>1.7502873626373625E-5</c:v>
                </c:pt>
                <c:pt idx="475">
                  <c:v>1.7474450549450547E-5</c:v>
                </c:pt>
                <c:pt idx="476">
                  <c:v>1.7443247252747257E-5</c:v>
                </c:pt>
                <c:pt idx="477">
                  <c:v>1.7578406593406598E-5</c:v>
                </c:pt>
                <c:pt idx="478">
                  <c:v>1.7787994505494504E-5</c:v>
                </c:pt>
                <c:pt idx="479">
                  <c:v>1.7778197802197803E-5</c:v>
                </c:pt>
                <c:pt idx="480">
                  <c:v>1.7747219780219778E-5</c:v>
                </c:pt>
                <c:pt idx="481">
                  <c:v>1.7713472527472525E-5</c:v>
                </c:pt>
                <c:pt idx="482">
                  <c:v>1.7692631868131869E-5</c:v>
                </c:pt>
                <c:pt idx="483">
                  <c:v>1.766669230769231E-5</c:v>
                </c:pt>
                <c:pt idx="484">
                  <c:v>1.764589010989011E-5</c:v>
                </c:pt>
                <c:pt idx="485">
                  <c:v>1.7635494505494505E-5</c:v>
                </c:pt>
                <c:pt idx="486">
                  <c:v>1.7612104395604398E-5</c:v>
                </c:pt>
                <c:pt idx="487">
                  <c:v>1.758871978021978E-5</c:v>
                </c:pt>
                <c:pt idx="488">
                  <c:v>1.7575686813186812E-5</c:v>
                </c:pt>
                <c:pt idx="489">
                  <c:v>1.7560065934065934E-5</c:v>
                </c:pt>
                <c:pt idx="490">
                  <c:v>1.7549670329670329E-5</c:v>
                </c:pt>
                <c:pt idx="491">
                  <c:v>1.7539230769230771E-5</c:v>
                </c:pt>
                <c:pt idx="492">
                  <c:v>1.7523653846153847E-5</c:v>
                </c:pt>
                <c:pt idx="493">
                  <c:v>1.7595950549450546E-5</c:v>
                </c:pt>
                <c:pt idx="494">
                  <c:v>1.7760895604395604E-5</c:v>
                </c:pt>
                <c:pt idx="495">
                  <c:v>1.7769428571428572E-5</c:v>
                </c:pt>
                <c:pt idx="496">
                  <c:v>1.7749010989010987E-5</c:v>
                </c:pt>
                <c:pt idx="497">
                  <c:v>1.7723148351648355E-5</c:v>
                </c:pt>
                <c:pt idx="498">
                  <c:v>1.7697280219780218E-5</c:v>
                </c:pt>
                <c:pt idx="499">
                  <c:v>1.767659340659341E-5</c:v>
                </c:pt>
                <c:pt idx="500">
                  <c:v>1.7650659340659343E-5</c:v>
                </c:pt>
                <c:pt idx="501">
                  <c:v>1.7637703296703295E-5</c:v>
                </c:pt>
                <c:pt idx="502">
                  <c:v>1.7622126373626375E-5</c:v>
                </c:pt>
                <c:pt idx="503">
                  <c:v>1.7603956043956042E-5</c:v>
                </c:pt>
                <c:pt idx="504">
                  <c:v>1.7590967032967032E-5</c:v>
                </c:pt>
                <c:pt idx="505">
                  <c:v>1.7773054945054946E-5</c:v>
                </c:pt>
                <c:pt idx="506">
                  <c:v>1.7883725274725278E-5</c:v>
                </c:pt>
                <c:pt idx="507">
                  <c:v>1.7868565934065936E-5</c:v>
                </c:pt>
                <c:pt idx="508">
                  <c:v>1.784536263736264E-5</c:v>
                </c:pt>
                <c:pt idx="509">
                  <c:v>1.7816912087912088E-5</c:v>
                </c:pt>
                <c:pt idx="510">
                  <c:v>1.7798818681318678E-5</c:v>
                </c:pt>
                <c:pt idx="511">
                  <c:v>1.7777983516483515E-5</c:v>
                </c:pt>
                <c:pt idx="512">
                  <c:v>1.7765065934065936E-5</c:v>
                </c:pt>
                <c:pt idx="513">
                  <c:v>1.7739016483516484E-5</c:v>
                </c:pt>
                <c:pt idx="514">
                  <c:v>1.7728653846153849E-5</c:v>
                </c:pt>
                <c:pt idx="515">
                  <c:v>1.7710483516483516E-5</c:v>
                </c:pt>
                <c:pt idx="516">
                  <c:v>1.7697456043956044E-5</c:v>
                </c:pt>
                <c:pt idx="517">
                  <c:v>1.7684467032967033E-5</c:v>
                </c:pt>
                <c:pt idx="518">
                  <c:v>1.7679285714285714E-5</c:v>
                </c:pt>
                <c:pt idx="519">
                  <c:v>1.766370879120879E-5</c:v>
                </c:pt>
                <c:pt idx="520">
                  <c:v>1.7648093406593408E-5</c:v>
                </c:pt>
                <c:pt idx="521">
                  <c:v>1.7637653846153846E-5</c:v>
                </c:pt>
                <c:pt idx="522">
                  <c:v>1.7632510989010989E-5</c:v>
                </c:pt>
                <c:pt idx="523">
                  <c:v>1.7622071428571427E-5</c:v>
                </c:pt>
                <c:pt idx="524">
                  <c:v>1.7611708791208792E-5</c:v>
                </c:pt>
                <c:pt idx="525">
                  <c:v>1.759864835164835E-5</c:v>
                </c:pt>
                <c:pt idx="526">
                  <c:v>1.7601313186813187E-5</c:v>
                </c:pt>
                <c:pt idx="527">
                  <c:v>1.7590917582417582E-5</c:v>
                </c:pt>
                <c:pt idx="528">
                  <c:v>1.7577846153846153E-5</c:v>
                </c:pt>
                <c:pt idx="529">
                  <c:v>1.7572708791208791E-5</c:v>
                </c:pt>
                <c:pt idx="530">
                  <c:v>1.7567489010989013E-5</c:v>
                </c:pt>
                <c:pt idx="531">
                  <c:v>1.7559637362637365E-5</c:v>
                </c:pt>
                <c:pt idx="532">
                  <c:v>1.7551868131868132E-5</c:v>
                </c:pt>
                <c:pt idx="533">
                  <c:v>1.7541395604395603E-5</c:v>
                </c:pt>
                <c:pt idx="534">
                  <c:v>1.7541472527472527E-5</c:v>
                </c:pt>
                <c:pt idx="535">
                  <c:v>1.7533626373626374E-5</c:v>
                </c:pt>
                <c:pt idx="536">
                  <c:v>1.7531076923076922E-5</c:v>
                </c:pt>
                <c:pt idx="537">
                  <c:v>1.7520637362637364E-5</c:v>
                </c:pt>
                <c:pt idx="538">
                  <c:v>1.7510197802197802E-5</c:v>
                </c:pt>
                <c:pt idx="539">
                  <c:v>1.7512824175824177E-5</c:v>
                </c:pt>
                <c:pt idx="540">
                  <c:v>1.5429912087912085E-5</c:v>
                </c:pt>
                <c:pt idx="541">
                  <c:v>1.3413818681318681E-5</c:v>
                </c:pt>
                <c:pt idx="542">
                  <c:v>1.141156043956044E-5</c:v>
                </c:pt>
                <c:pt idx="543">
                  <c:v>1.1056032967032965E-5</c:v>
                </c:pt>
                <c:pt idx="544">
                  <c:v>1.0943115384615384E-5</c:v>
                </c:pt>
                <c:pt idx="545">
                  <c:v>1.097157692307692E-5</c:v>
                </c:pt>
                <c:pt idx="546">
                  <c:v>1.0903219780219779E-5</c:v>
                </c:pt>
                <c:pt idx="547">
                  <c:v>1.0884862637362639E-5</c:v>
                </c:pt>
                <c:pt idx="548">
                  <c:v>1.0897686813186812E-5</c:v>
                </c:pt>
                <c:pt idx="549">
                  <c:v>1.0928961538461538E-5</c:v>
                </c:pt>
                <c:pt idx="550">
                  <c:v>1.0934126373626372E-5</c:v>
                </c:pt>
                <c:pt idx="551">
                  <c:v>1.0954846153846155E-5</c:v>
                </c:pt>
                <c:pt idx="552">
                  <c:v>1.0972972527472527E-5</c:v>
                </c:pt>
                <c:pt idx="553">
                  <c:v>1.0978137362637363E-5</c:v>
                </c:pt>
                <c:pt idx="554">
                  <c:v>1.0996313186813187E-5</c:v>
                </c:pt>
                <c:pt idx="555">
                  <c:v>1.1009324175824176E-5</c:v>
                </c:pt>
                <c:pt idx="556">
                  <c:v>1.1019653846153848E-5</c:v>
                </c:pt>
                <c:pt idx="557">
                  <c:v>1.103003846153846E-5</c:v>
                </c:pt>
                <c:pt idx="558">
                  <c:v>1.1035247252747253E-5</c:v>
                </c:pt>
                <c:pt idx="559">
                  <c:v>1.1045631868131868E-5</c:v>
                </c:pt>
                <c:pt idx="560">
                  <c:v>1.1053379120879122E-5</c:v>
                </c:pt>
                <c:pt idx="561">
                  <c:v>1.1063758241758242E-5</c:v>
                </c:pt>
                <c:pt idx="562">
                  <c:v>1.1068972527472528E-5</c:v>
                </c:pt>
                <c:pt idx="563">
                  <c:v>1.1074181318681318E-5</c:v>
                </c:pt>
                <c:pt idx="564">
                  <c:v>1.107930769230769E-5</c:v>
                </c:pt>
                <c:pt idx="565">
                  <c:v>1.1089642857142858E-5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4"/>
          <c:order val="4"/>
          <c:tx>
            <c:v>TEST MK-7</c:v>
          </c:tx>
          <c:marker>
            <c:symbol val="none"/>
          </c:marker>
          <c:xVal>
            <c:numRef>
              <c:f>'CURVATURE-DATA'!$O$6:$O$571</c:f>
              <c:numCache>
                <c:formatCode>General</c:formatCode>
                <c:ptCount val="566"/>
                <c:pt idx="0">
                  <c:v>-9.6346000000000009E-6</c:v>
                </c:pt>
                <c:pt idx="1">
                  <c:v>-9.3050000000000015E-6</c:v>
                </c:pt>
                <c:pt idx="2">
                  <c:v>-9.5859000000000008E-6</c:v>
                </c:pt>
                <c:pt idx="3">
                  <c:v>-9.2581000000000003E-6</c:v>
                </c:pt>
                <c:pt idx="4">
                  <c:v>-9.3077000000000024E-6</c:v>
                </c:pt>
                <c:pt idx="5">
                  <c:v>-9.5886E-6</c:v>
                </c:pt>
                <c:pt idx="6">
                  <c:v>-9.6844E-6</c:v>
                </c:pt>
                <c:pt idx="7">
                  <c:v>-9.6844E-6</c:v>
                </c:pt>
                <c:pt idx="8">
                  <c:v>-9.6355999999999997E-6</c:v>
                </c:pt>
                <c:pt idx="9">
                  <c:v>-9.1640999999999992E-6</c:v>
                </c:pt>
                <c:pt idx="10">
                  <c:v>-9.2581000000000003E-6</c:v>
                </c:pt>
                <c:pt idx="11">
                  <c:v>-9.1640999999999992E-6</c:v>
                </c:pt>
                <c:pt idx="12">
                  <c:v>-9.0683000000000009E-6</c:v>
                </c:pt>
                <c:pt idx="13">
                  <c:v>-9.3547000000000021E-6</c:v>
                </c:pt>
                <c:pt idx="14">
                  <c:v>-9.6824999999999992E-6</c:v>
                </c:pt>
                <c:pt idx="15">
                  <c:v>-9.3538000000000001E-6</c:v>
                </c:pt>
                <c:pt idx="16">
                  <c:v>-9.1668000000000001E-6</c:v>
                </c:pt>
                <c:pt idx="17">
                  <c:v>-9.3547000000000021E-6</c:v>
                </c:pt>
                <c:pt idx="18">
                  <c:v>-9.1199000000000006E-6</c:v>
                </c:pt>
                <c:pt idx="19">
                  <c:v>-9.1207999999999991E-6</c:v>
                </c:pt>
                <c:pt idx="20">
                  <c:v>-9.7323E-6</c:v>
                </c:pt>
                <c:pt idx="21">
                  <c:v>-1.0108000000000002E-5</c:v>
                </c:pt>
                <c:pt idx="22">
                  <c:v>-9.5452999999999982E-6</c:v>
                </c:pt>
                <c:pt idx="23">
                  <c:v>-1.0156700000000001E-5</c:v>
                </c:pt>
                <c:pt idx="24">
                  <c:v>-9.9670999999999998E-6</c:v>
                </c:pt>
                <c:pt idx="25">
                  <c:v>-9.7323E-6</c:v>
                </c:pt>
                <c:pt idx="26">
                  <c:v>-9.7774000000000023E-6</c:v>
                </c:pt>
                <c:pt idx="27">
                  <c:v>-9.6824999999999992E-6</c:v>
                </c:pt>
                <c:pt idx="28">
                  <c:v>-9.5876999999999997E-6</c:v>
                </c:pt>
                <c:pt idx="29">
                  <c:v>-9.5886E-6</c:v>
                </c:pt>
                <c:pt idx="30">
                  <c:v>-9.2201E-6</c:v>
                </c:pt>
                <c:pt idx="31">
                  <c:v>-9.035100000000001E-6</c:v>
                </c:pt>
                <c:pt idx="32">
                  <c:v>-8.9880999999999995E-6</c:v>
                </c:pt>
                <c:pt idx="33">
                  <c:v>-9.0341000000000005E-6</c:v>
                </c:pt>
                <c:pt idx="34">
                  <c:v>-9.5091999999999987E-6</c:v>
                </c:pt>
                <c:pt idx="35">
                  <c:v>-9.1362999999999992E-6</c:v>
                </c:pt>
                <c:pt idx="36">
                  <c:v>-9.2772000000000016E-6</c:v>
                </c:pt>
                <c:pt idx="37">
                  <c:v>-8.6260000000000001E-6</c:v>
                </c:pt>
                <c:pt idx="38">
                  <c:v>-9.477800000000001E-6</c:v>
                </c:pt>
                <c:pt idx="39">
                  <c:v>-9.3865999999999992E-6</c:v>
                </c:pt>
                <c:pt idx="40">
                  <c:v>-9.3441999999999994E-6</c:v>
                </c:pt>
                <c:pt idx="41">
                  <c:v>-9.2483999999999994E-6</c:v>
                </c:pt>
                <c:pt idx="42">
                  <c:v>-9.1635999999999998E-6</c:v>
                </c:pt>
                <c:pt idx="43">
                  <c:v>-9.1663000000000007E-6</c:v>
                </c:pt>
                <c:pt idx="44">
                  <c:v>-8.6994000000000001E-6</c:v>
                </c:pt>
                <c:pt idx="45">
                  <c:v>-9.2178000000000001E-6</c:v>
                </c:pt>
                <c:pt idx="46">
                  <c:v>-8.9377999999999977E-6</c:v>
                </c:pt>
                <c:pt idx="47">
                  <c:v>-9.0842000000000002E-6</c:v>
                </c:pt>
                <c:pt idx="48">
                  <c:v>-8.8990000000000007E-6</c:v>
                </c:pt>
                <c:pt idx="49">
                  <c:v>-8.9016999999999998E-6</c:v>
                </c:pt>
                <c:pt idx="50">
                  <c:v>-8.9505999999999986E-6</c:v>
                </c:pt>
                <c:pt idx="51">
                  <c:v>-8.8547999999999986E-6</c:v>
                </c:pt>
                <c:pt idx="52">
                  <c:v>-8.6642000000000008E-6</c:v>
                </c:pt>
                <c:pt idx="53">
                  <c:v>-8.5460000000000008E-6</c:v>
                </c:pt>
                <c:pt idx="54">
                  <c:v>-8.311200000000001E-6</c:v>
                </c:pt>
                <c:pt idx="55">
                  <c:v>-8.4051000000000019E-6</c:v>
                </c:pt>
                <c:pt idx="56">
                  <c:v>-8.0548999999999997E-6</c:v>
                </c:pt>
                <c:pt idx="57">
                  <c:v>-7.8632999999999997E-6</c:v>
                </c:pt>
                <c:pt idx="58">
                  <c:v>-7.8190999999999994E-6</c:v>
                </c:pt>
                <c:pt idx="59">
                  <c:v>-7.8650999999999986E-6</c:v>
                </c:pt>
                <c:pt idx="60">
                  <c:v>-7.5823000000000011E-6</c:v>
                </c:pt>
                <c:pt idx="61">
                  <c:v>-7.4857000000000002E-6</c:v>
                </c:pt>
                <c:pt idx="62">
                  <c:v>-7.9690999999999996E-6</c:v>
                </c:pt>
                <c:pt idx="63">
                  <c:v>-8.3059999999999998E-6</c:v>
                </c:pt>
                <c:pt idx="64">
                  <c:v>-8.0242000000000002E-6</c:v>
                </c:pt>
                <c:pt idx="65">
                  <c:v>-8.0729999999999988E-6</c:v>
                </c:pt>
                <c:pt idx="66">
                  <c:v>-7.9799999999999998E-6</c:v>
                </c:pt>
                <c:pt idx="67">
                  <c:v>-8.0342000000000018E-6</c:v>
                </c:pt>
                <c:pt idx="68">
                  <c:v>-7.8932000000000026E-6</c:v>
                </c:pt>
                <c:pt idx="69">
                  <c:v>-7.7993000000000017E-6</c:v>
                </c:pt>
                <c:pt idx="70">
                  <c:v>-7.2392999999999995E-6</c:v>
                </c:pt>
                <c:pt idx="71">
                  <c:v>-6.9584000000000002E-6</c:v>
                </c:pt>
                <c:pt idx="72">
                  <c:v>-6.8191999999999973E-6</c:v>
                </c:pt>
                <c:pt idx="73">
                  <c:v>-6.6304000000000009E-6</c:v>
                </c:pt>
                <c:pt idx="74">
                  <c:v>-6.5853000000000011E-6</c:v>
                </c:pt>
                <c:pt idx="75">
                  <c:v>-6.4073000000000005E-6</c:v>
                </c:pt>
                <c:pt idx="76">
                  <c:v>-6.4209999999999983E-6</c:v>
                </c:pt>
                <c:pt idx="77">
                  <c:v>-5.9474999999999994E-6</c:v>
                </c:pt>
                <c:pt idx="78">
                  <c:v>-6.3280000000000002E-6</c:v>
                </c:pt>
                <c:pt idx="79">
                  <c:v>-5.8120000000000004E-6</c:v>
                </c:pt>
                <c:pt idx="80">
                  <c:v>-6.1400000000000005E-6</c:v>
                </c:pt>
                <c:pt idx="81">
                  <c:v>-5.6711000000000015E-6</c:v>
                </c:pt>
                <c:pt idx="82">
                  <c:v>-5.4850000000000025E-6</c:v>
                </c:pt>
                <c:pt idx="83">
                  <c:v>-5.351400000000001E-6</c:v>
                </c:pt>
                <c:pt idx="84">
                  <c:v>-5.3948000000000004E-6</c:v>
                </c:pt>
                <c:pt idx="85">
                  <c:v>-5.3955999999999988E-6</c:v>
                </c:pt>
                <c:pt idx="86">
                  <c:v>-5.3026000000000007E-6</c:v>
                </c:pt>
                <c:pt idx="87">
                  <c:v>-5.6558999999999995E-6</c:v>
                </c:pt>
                <c:pt idx="88">
                  <c:v>-5.3785999999999979E-6</c:v>
                </c:pt>
                <c:pt idx="89">
                  <c:v>-5.3904000000000001E-6</c:v>
                </c:pt>
                <c:pt idx="90">
                  <c:v>-5.1192999999999986E-6</c:v>
                </c:pt>
                <c:pt idx="91">
                  <c:v>-5.1211999999999994E-6</c:v>
                </c:pt>
                <c:pt idx="92">
                  <c:v>-7.6186000000000002E-6</c:v>
                </c:pt>
                <c:pt idx="93">
                  <c:v>-7.7372000000000011E-6</c:v>
                </c:pt>
                <c:pt idx="94">
                  <c:v>-7.8862999999999994E-6</c:v>
                </c:pt>
                <c:pt idx="95">
                  <c:v>-1.0020100000000003E-5</c:v>
                </c:pt>
                <c:pt idx="96">
                  <c:v>-1.0723400000000001E-5</c:v>
                </c:pt>
                <c:pt idx="97">
                  <c:v>-1.1987900000000003E-5</c:v>
                </c:pt>
                <c:pt idx="98">
                  <c:v>-1.3291199999999997E-5</c:v>
                </c:pt>
                <c:pt idx="99">
                  <c:v>-1.4021700000000005E-5</c:v>
                </c:pt>
                <c:pt idx="100">
                  <c:v>-1.7090899999999999E-5</c:v>
                </c:pt>
                <c:pt idx="101">
                  <c:v>-2.0261400000000002E-5</c:v>
                </c:pt>
                <c:pt idx="102">
                  <c:v>-1.9759899999999994E-5</c:v>
                </c:pt>
                <c:pt idx="103">
                  <c:v>-3.3615000000000008E-6</c:v>
                </c:pt>
                <c:pt idx="104">
                  <c:v>-4.3100999999999996E-6</c:v>
                </c:pt>
                <c:pt idx="105">
                  <c:v>-2.3326999999999997E-6</c:v>
                </c:pt>
                <c:pt idx="106">
                  <c:v>8.4000000000000911E-7</c:v>
                </c:pt>
                <c:pt idx="107">
                  <c:v>1.1567999999999984E-6</c:v>
                </c:pt>
                <c:pt idx="108">
                  <c:v>4.1200000000001179E-7</c:v>
                </c:pt>
                <c:pt idx="109">
                  <c:v>2.1062999999999878E-6</c:v>
                </c:pt>
                <c:pt idx="110">
                  <c:v>1.903600000000006E-6</c:v>
                </c:pt>
                <c:pt idx="111">
                  <c:v>-4.3793000000000124E-6</c:v>
                </c:pt>
                <c:pt idx="112">
                  <c:v>-2.6498000000000047E-6</c:v>
                </c:pt>
                <c:pt idx="113">
                  <c:v>-1.9054000000000089E-6</c:v>
                </c:pt>
                <c:pt idx="114">
                  <c:v>-1.9335000000000036E-6</c:v>
                </c:pt>
                <c:pt idx="115">
                  <c:v>-1.8393000000000029E-6</c:v>
                </c:pt>
                <c:pt idx="116">
                  <c:v>9.902000000000043E-7</c:v>
                </c:pt>
                <c:pt idx="117">
                  <c:v>3.3410000000001218E-7</c:v>
                </c:pt>
                <c:pt idx="118">
                  <c:v>1.4859999999998763E-7</c:v>
                </c:pt>
                <c:pt idx="119">
                  <c:v>-4.3500000000017284E-8</c:v>
                </c:pt>
                <c:pt idx="120">
                  <c:v>9.8640000000000338E-7</c:v>
                </c:pt>
                <c:pt idx="121">
                  <c:v>-1.1910000000000082E-6</c:v>
                </c:pt>
                <c:pt idx="122">
                  <c:v>-1.5998000000000046E-6</c:v>
                </c:pt>
                <c:pt idx="123">
                  <c:v>-1.6007000000000061E-6</c:v>
                </c:pt>
                <c:pt idx="124">
                  <c:v>1.1344000000000052E-6</c:v>
                </c:pt>
                <c:pt idx="125">
                  <c:v>4.0078999999999951E-6</c:v>
                </c:pt>
                <c:pt idx="126">
                  <c:v>1.8552999999999884E-6</c:v>
                </c:pt>
                <c:pt idx="127">
                  <c:v>2.5554000000000086E-6</c:v>
                </c:pt>
                <c:pt idx="128">
                  <c:v>3.7016000000000075E-6</c:v>
                </c:pt>
                <c:pt idx="129">
                  <c:v>5.4740000000000004E-6</c:v>
                </c:pt>
                <c:pt idx="130">
                  <c:v>8.5278000000000253E-6</c:v>
                </c:pt>
                <c:pt idx="131">
                  <c:v>6.4958999999999838E-6</c:v>
                </c:pt>
                <c:pt idx="132">
                  <c:v>9.2258000000000261E-6</c:v>
                </c:pt>
                <c:pt idx="133">
                  <c:v>7.4249000000000261E-6</c:v>
                </c:pt>
                <c:pt idx="134">
                  <c:v>1.6111499999999979E-5</c:v>
                </c:pt>
                <c:pt idx="135">
                  <c:v>1.5971599999999991E-5</c:v>
                </c:pt>
                <c:pt idx="136">
                  <c:v>1.6059799999999998E-5</c:v>
                </c:pt>
                <c:pt idx="137">
                  <c:v>1.6228099999999995E-5</c:v>
                </c:pt>
                <c:pt idx="138">
                  <c:v>1.63741E-5</c:v>
                </c:pt>
                <c:pt idx="139">
                  <c:v>1.6191600000000016E-5</c:v>
                </c:pt>
                <c:pt idx="140">
                  <c:v>1.7004899999999997E-5</c:v>
                </c:pt>
                <c:pt idx="141">
                  <c:v>1.6424199999999974E-5</c:v>
                </c:pt>
                <c:pt idx="142">
                  <c:v>1.6614900000000033E-5</c:v>
                </c:pt>
                <c:pt idx="143">
                  <c:v>1.2156100000000014E-5</c:v>
                </c:pt>
                <c:pt idx="144">
                  <c:v>1.1926199999999971E-5</c:v>
                </c:pt>
                <c:pt idx="145">
                  <c:v>1.1428999999999997E-5</c:v>
                </c:pt>
                <c:pt idx="146">
                  <c:v>1.1564199999999983E-5</c:v>
                </c:pt>
                <c:pt idx="147">
                  <c:v>1.1152499999999963E-5</c:v>
                </c:pt>
                <c:pt idx="148">
                  <c:v>1.0225900000000001E-5</c:v>
                </c:pt>
                <c:pt idx="149">
                  <c:v>6.9599999999999901E-6</c:v>
                </c:pt>
                <c:pt idx="150">
                  <c:v>5.8221000000000006E-6</c:v>
                </c:pt>
                <c:pt idx="151">
                  <c:v>-7.1010000000001132E-7</c:v>
                </c:pt>
                <c:pt idx="152">
                  <c:v>-1.7344000000000049E-6</c:v>
                </c:pt>
                <c:pt idx="153">
                  <c:v>-1.0023999999999887E-6</c:v>
                </c:pt>
                <c:pt idx="154">
                  <c:v>-1.2429999999999837E-6</c:v>
                </c:pt>
                <c:pt idx="155">
                  <c:v>-1.7916000000000169E-6</c:v>
                </c:pt>
                <c:pt idx="156">
                  <c:v>-1.790599999999995E-6</c:v>
                </c:pt>
                <c:pt idx="157">
                  <c:v>-1.9940999999999806E-6</c:v>
                </c:pt>
                <c:pt idx="158">
                  <c:v>-9.3681000000000044E-6</c:v>
                </c:pt>
                <c:pt idx="159">
                  <c:v>-1.1361899999999968E-5</c:v>
                </c:pt>
                <c:pt idx="160">
                  <c:v>-1.2299699999999985E-5</c:v>
                </c:pt>
                <c:pt idx="161">
                  <c:v>-1.1982800000000042E-5</c:v>
                </c:pt>
                <c:pt idx="162">
                  <c:v>-1.1983800000000019E-5</c:v>
                </c:pt>
                <c:pt idx="163">
                  <c:v>-1.4298799999999982E-5</c:v>
                </c:pt>
                <c:pt idx="164">
                  <c:v>-1.4012600000000021E-5</c:v>
                </c:pt>
                <c:pt idx="165">
                  <c:v>-1.6953099999999995E-5</c:v>
                </c:pt>
                <c:pt idx="166">
                  <c:v>-1.8720499999999995E-5</c:v>
                </c:pt>
                <c:pt idx="167">
                  <c:v>-1.9142999999999983E-5</c:v>
                </c:pt>
                <c:pt idx="168">
                  <c:v>-1.5626200000000017E-5</c:v>
                </c:pt>
                <c:pt idx="169">
                  <c:v>-1.6736900000000012E-5</c:v>
                </c:pt>
                <c:pt idx="170">
                  <c:v>-1.6926000000000021E-5</c:v>
                </c:pt>
                <c:pt idx="171">
                  <c:v>-1.8345400000000019E-5</c:v>
                </c:pt>
                <c:pt idx="172">
                  <c:v>-1.853449999999998E-5</c:v>
                </c:pt>
                <c:pt idx="173">
                  <c:v>-1.9423199999999997E-5</c:v>
                </c:pt>
                <c:pt idx="174">
                  <c:v>-1.9419399999999996E-5</c:v>
                </c:pt>
                <c:pt idx="175">
                  <c:v>-2.6937800000000012E-5</c:v>
                </c:pt>
                <c:pt idx="176">
                  <c:v>-2.7321799999999983E-5</c:v>
                </c:pt>
                <c:pt idx="177">
                  <c:v>-4.6319599999999989E-5</c:v>
                </c:pt>
                <c:pt idx="178">
                  <c:v>-1.0376360000000004E-4</c:v>
                </c:pt>
                <c:pt idx="179">
                  <c:v>-1.9815100000000001E-4</c:v>
                </c:pt>
                <c:pt idx="180">
                  <c:v>-2.1719889999999997E-4</c:v>
                </c:pt>
                <c:pt idx="181">
                  <c:v>-2.2888270000000002E-4</c:v>
                </c:pt>
                <c:pt idx="182">
                  <c:v>-3.3446810000000002E-4</c:v>
                </c:pt>
                <c:pt idx="183">
                  <c:v>-5.3356140000000002E-4</c:v>
                </c:pt>
                <c:pt idx="184">
                  <c:v>-5.9199670000000004E-4</c:v>
                </c:pt>
                <c:pt idx="185">
                  <c:v>-6.2056679999999997E-4</c:v>
                </c:pt>
                <c:pt idx="186">
                  <c:v>-6.3820320000000012E-4</c:v>
                </c:pt>
                <c:pt idx="187">
                  <c:v>-7.3630180000000003E-4</c:v>
                </c:pt>
                <c:pt idx="188">
                  <c:v>-9.254326E-4</c:v>
                </c:pt>
                <c:pt idx="189">
                  <c:v>-9.6985720000000004E-4</c:v>
                </c:pt>
                <c:pt idx="190">
                  <c:v>-9.9374500000000009E-4</c:v>
                </c:pt>
                <c:pt idx="191">
                  <c:v>5.6013999999999999E-4</c:v>
                </c:pt>
                <c:pt idx="192">
                  <c:v>5.6593409999999996E-4</c:v>
                </c:pt>
                <c:pt idx="193">
                  <c:v>5.7571909999999996E-4</c:v>
                </c:pt>
                <c:pt idx="194">
                  <c:v>5.8137250000000009E-4</c:v>
                </c:pt>
                <c:pt idx="195">
                  <c:v>5.7510159999999994E-4</c:v>
                </c:pt>
                <c:pt idx="196">
                  <c:v>5.7885450000000002E-4</c:v>
                </c:pt>
                <c:pt idx="197">
                  <c:v>5.9234849999999998E-4</c:v>
                </c:pt>
                <c:pt idx="198">
                  <c:v>5.9410680000000001E-4</c:v>
                </c:pt>
                <c:pt idx="199">
                  <c:v>5.9467700000000005E-4</c:v>
                </c:pt>
                <c:pt idx="200">
                  <c:v>6.0323180000000003E-4</c:v>
                </c:pt>
                <c:pt idx="201">
                  <c:v>6.0846040000000004E-4</c:v>
                </c:pt>
                <c:pt idx="202">
                  <c:v>6.1155029999999998E-4</c:v>
                </c:pt>
                <c:pt idx="203">
                  <c:v>6.2595649999999995E-4</c:v>
                </c:pt>
                <c:pt idx="204">
                  <c:v>6.3808379999999996E-4</c:v>
                </c:pt>
                <c:pt idx="205">
                  <c:v>6.4597989999999996E-4</c:v>
                </c:pt>
                <c:pt idx="206">
                  <c:v>6.4831099999999994E-4</c:v>
                </c:pt>
                <c:pt idx="207">
                  <c:v>6.6177599999999999E-4</c:v>
                </c:pt>
                <c:pt idx="208">
                  <c:v>6.6815290000000007E-4</c:v>
                </c:pt>
                <c:pt idx="209">
                  <c:v>6.8924049999999999E-4</c:v>
                </c:pt>
                <c:pt idx="210">
                  <c:v>6.9662089999999999E-4</c:v>
                </c:pt>
                <c:pt idx="211">
                  <c:v>6.974304E-4</c:v>
                </c:pt>
                <c:pt idx="212">
                  <c:v>7.0505009999999996E-4</c:v>
                </c:pt>
                <c:pt idx="213">
                  <c:v>7.113849E-4</c:v>
                </c:pt>
                <c:pt idx="214">
                  <c:v>7.1638659999999994E-4</c:v>
                </c:pt>
                <c:pt idx="215">
                  <c:v>7.2186519999999999E-4</c:v>
                </c:pt>
                <c:pt idx="216">
                  <c:v>7.2215100000000009E-4</c:v>
                </c:pt>
                <c:pt idx="217">
                  <c:v>7.287738E-4</c:v>
                </c:pt>
                <c:pt idx="218">
                  <c:v>7.3072749999999998E-4</c:v>
                </c:pt>
                <c:pt idx="219">
                  <c:v>7.3396789999999996E-4</c:v>
                </c:pt>
                <c:pt idx="220">
                  <c:v>7.4326130000000005E-4</c:v>
                </c:pt>
                <c:pt idx="221">
                  <c:v>7.4840919999999997E-4</c:v>
                </c:pt>
                <c:pt idx="222">
                  <c:v>7.5188900000000005E-4</c:v>
                </c:pt>
                <c:pt idx="223">
                  <c:v>7.5322379999999997E-4</c:v>
                </c:pt>
                <c:pt idx="224">
                  <c:v>7.6285459999999997E-4</c:v>
                </c:pt>
                <c:pt idx="225">
                  <c:v>7.6809980000000001E-4</c:v>
                </c:pt>
                <c:pt idx="226">
                  <c:v>7.6886279999999999E-4</c:v>
                </c:pt>
                <c:pt idx="227">
                  <c:v>7.7725639999999996E-4</c:v>
                </c:pt>
                <c:pt idx="228">
                  <c:v>7.7835339999999999E-4</c:v>
                </c:pt>
                <c:pt idx="229">
                  <c:v>7.7821040000000002E-4</c:v>
                </c:pt>
                <c:pt idx="230">
                  <c:v>7.8388650000000008E-4</c:v>
                </c:pt>
                <c:pt idx="231">
                  <c:v>7.8493590000000004E-4</c:v>
                </c:pt>
                <c:pt idx="232">
                  <c:v>7.8522219999999988E-4</c:v>
                </c:pt>
                <c:pt idx="233">
                  <c:v>7.866533E-4</c:v>
                </c:pt>
                <c:pt idx="234">
                  <c:v>7.8612849999999993E-4</c:v>
                </c:pt>
                <c:pt idx="235">
                  <c:v>7.8507899999999994E-4</c:v>
                </c:pt>
                <c:pt idx="236">
                  <c:v>7.9051739999999994E-4</c:v>
                </c:pt>
                <c:pt idx="237">
                  <c:v>7.9328459999999999E-4</c:v>
                </c:pt>
                <c:pt idx="238">
                  <c:v>7.976741000000001E-4</c:v>
                </c:pt>
                <c:pt idx="239">
                  <c:v>7.9910549999999999E-4</c:v>
                </c:pt>
                <c:pt idx="240">
                  <c:v>8.0893600000000001E-4</c:v>
                </c:pt>
                <c:pt idx="241">
                  <c:v>8.2005710000000005E-4</c:v>
                </c:pt>
                <c:pt idx="242">
                  <c:v>8.2072540000000004E-4</c:v>
                </c:pt>
                <c:pt idx="243">
                  <c:v>8.2774309999999996E-4</c:v>
                </c:pt>
                <c:pt idx="244">
                  <c:v>8.2922319999999999E-4</c:v>
                </c:pt>
                <c:pt idx="245">
                  <c:v>8.0239799999999996E-4</c:v>
                </c:pt>
                <c:pt idx="246">
                  <c:v>8.0487949999999994E-4</c:v>
                </c:pt>
                <c:pt idx="247">
                  <c:v>8.147587999999999E-4</c:v>
                </c:pt>
                <c:pt idx="248">
                  <c:v>8.2497409999999995E-4</c:v>
                </c:pt>
                <c:pt idx="249">
                  <c:v>8.3294740000000003E-4</c:v>
                </c:pt>
                <c:pt idx="250">
                  <c:v>8.3528709999999991E-4</c:v>
                </c:pt>
                <c:pt idx="251">
                  <c:v>8.4517229999999993E-4</c:v>
                </c:pt>
                <c:pt idx="252">
                  <c:v>8.5157250000000005E-4</c:v>
                </c:pt>
                <c:pt idx="253">
                  <c:v>8.5247999999999986E-4</c:v>
                </c:pt>
                <c:pt idx="254">
                  <c:v>8.6222529999999999E-4</c:v>
                </c:pt>
                <c:pt idx="255">
                  <c:v>8.718291E-4</c:v>
                </c:pt>
                <c:pt idx="256">
                  <c:v>8.7584320000000002E-4</c:v>
                </c:pt>
                <c:pt idx="257">
                  <c:v>8.8081340000000007E-4</c:v>
                </c:pt>
                <c:pt idx="258">
                  <c:v>8.8530620000000005E-4</c:v>
                </c:pt>
                <c:pt idx="259">
                  <c:v>8.959183000000001E-4</c:v>
                </c:pt>
                <c:pt idx="260">
                  <c:v>9.008906000000001E-4</c:v>
                </c:pt>
                <c:pt idx="261">
                  <c:v>9.0720220000000003E-4</c:v>
                </c:pt>
                <c:pt idx="262">
                  <c:v>9.1031039999999992E-4</c:v>
                </c:pt>
                <c:pt idx="263">
                  <c:v>9.2638089999999996E-4</c:v>
                </c:pt>
                <c:pt idx="264">
                  <c:v>9.3193019999999994E-4</c:v>
                </c:pt>
                <c:pt idx="265">
                  <c:v>9.4929969999999993E-4</c:v>
                </c:pt>
                <c:pt idx="266">
                  <c:v>9.5676609999999999E-4</c:v>
                </c:pt>
                <c:pt idx="267">
                  <c:v>9.5987739999999996E-4</c:v>
                </c:pt>
                <c:pt idx="268">
                  <c:v>9.6442509999999991E-4</c:v>
                </c:pt>
                <c:pt idx="269">
                  <c:v>9.7112770000000004E-4</c:v>
                </c:pt>
                <c:pt idx="270">
                  <c:v>9.7146290000000007E-4</c:v>
                </c:pt>
                <c:pt idx="271">
                  <c:v>9.7462299999999998E-4</c:v>
                </c:pt>
                <c:pt idx="272">
                  <c:v>9.7888469999999998E-4</c:v>
                </c:pt>
                <c:pt idx="273">
                  <c:v>9.7912409999999987E-4</c:v>
                </c:pt>
                <c:pt idx="274">
                  <c:v>9.8142270000000005E-4</c:v>
                </c:pt>
                <c:pt idx="275">
                  <c:v>9.9512069999999997E-4</c:v>
                </c:pt>
                <c:pt idx="276">
                  <c:v>1.0013003000000002E-3</c:v>
                </c:pt>
                <c:pt idx="277">
                  <c:v>1.0024501E-3</c:v>
                </c:pt>
                <c:pt idx="278">
                  <c:v>1.0184062E-3</c:v>
                </c:pt>
                <c:pt idx="279">
                  <c:v>1.0205149E-3</c:v>
                </c:pt>
                <c:pt idx="280">
                  <c:v>1.0330728999999998E-3</c:v>
                </c:pt>
                <c:pt idx="281">
                  <c:v>1.0373875E-3</c:v>
                </c:pt>
                <c:pt idx="282">
                  <c:v>1.0376272E-3</c:v>
                </c:pt>
                <c:pt idx="283">
                  <c:v>1.0372437E-3</c:v>
                </c:pt>
                <c:pt idx="284">
                  <c:v>1.0365725000000001E-3</c:v>
                </c:pt>
                <c:pt idx="285">
                  <c:v>1.0387778000000001E-3</c:v>
                </c:pt>
                <c:pt idx="286">
                  <c:v>1.0472165000000001E-3</c:v>
                </c:pt>
                <c:pt idx="287">
                  <c:v>1.0538820999999999E-3</c:v>
                </c:pt>
                <c:pt idx="288">
                  <c:v>1.0564718999999999E-3</c:v>
                </c:pt>
                <c:pt idx="289">
                  <c:v>1.0620834999999999E-3</c:v>
                </c:pt>
                <c:pt idx="290">
                  <c:v>1.0711016999999999E-3</c:v>
                </c:pt>
                <c:pt idx="291">
                  <c:v>1.0769548E-3</c:v>
                </c:pt>
                <c:pt idx="292">
                  <c:v>1.0800255999999999E-3</c:v>
                </c:pt>
                <c:pt idx="293">
                  <c:v>1.1013341000000001E-3</c:v>
                </c:pt>
                <c:pt idx="294">
                  <c:v>1.1056065E-3</c:v>
                </c:pt>
                <c:pt idx="295">
                  <c:v>1.1066626E-3</c:v>
                </c:pt>
                <c:pt idx="296">
                  <c:v>1.1062786E-3</c:v>
                </c:pt>
                <c:pt idx="297">
                  <c:v>1.1140563000000001E-3</c:v>
                </c:pt>
                <c:pt idx="298">
                  <c:v>1.130624E-3</c:v>
                </c:pt>
                <c:pt idx="299">
                  <c:v>1.1349468999999998E-3</c:v>
                </c:pt>
                <c:pt idx="300">
                  <c:v>1.1435458E-3</c:v>
                </c:pt>
                <c:pt idx="301">
                  <c:v>1.1651694999999999E-3</c:v>
                </c:pt>
                <c:pt idx="302">
                  <c:v>1.1680532999999999E-3</c:v>
                </c:pt>
                <c:pt idx="303">
                  <c:v>1.1761290000000002E-3</c:v>
                </c:pt>
                <c:pt idx="304">
                  <c:v>1.1856484E-3</c:v>
                </c:pt>
                <c:pt idx="305">
                  <c:v>1.1925728000000001E-3</c:v>
                </c:pt>
                <c:pt idx="306">
                  <c:v>1.194304E-3</c:v>
                </c:pt>
                <c:pt idx="307">
                  <c:v>1.2097433999999998E-3</c:v>
                </c:pt>
                <c:pt idx="308">
                  <c:v>1.2199428E-3</c:v>
                </c:pt>
                <c:pt idx="309">
                  <c:v>1.2201834E-3</c:v>
                </c:pt>
                <c:pt idx="310">
                  <c:v>1.2168154000000001E-3</c:v>
                </c:pt>
                <c:pt idx="311">
                  <c:v>1.2278343E-3</c:v>
                </c:pt>
                <c:pt idx="312">
                  <c:v>1.2325023999999998E-3</c:v>
                </c:pt>
                <c:pt idx="313">
                  <c:v>1.2334649E-3</c:v>
                </c:pt>
                <c:pt idx="314">
                  <c:v>1.2321173000000001E-3</c:v>
                </c:pt>
                <c:pt idx="315">
                  <c:v>1.2380854E-3</c:v>
                </c:pt>
                <c:pt idx="316">
                  <c:v>1.2470869E-3</c:v>
                </c:pt>
                <c:pt idx="317">
                  <c:v>1.2469425E-3</c:v>
                </c:pt>
                <c:pt idx="318">
                  <c:v>1.2561863E-3</c:v>
                </c:pt>
                <c:pt idx="319">
                  <c:v>1.2643242999999999E-3</c:v>
                </c:pt>
                <c:pt idx="320">
                  <c:v>1.2649021000000001E-3</c:v>
                </c:pt>
                <c:pt idx="321">
                  <c:v>1.2614830999999999E-3</c:v>
                </c:pt>
                <c:pt idx="322">
                  <c:v>1.2578234000000001E-3</c:v>
                </c:pt>
                <c:pt idx="323">
                  <c:v>1.2633611000000002E-3</c:v>
                </c:pt>
                <c:pt idx="324">
                  <c:v>1.2616274999999999E-3</c:v>
                </c:pt>
                <c:pt idx="325">
                  <c:v>1.2581124E-3</c:v>
                </c:pt>
                <c:pt idx="326">
                  <c:v>1.2650466000000001E-3</c:v>
                </c:pt>
                <c:pt idx="327">
                  <c:v>1.2651911E-3</c:v>
                </c:pt>
                <c:pt idx="328">
                  <c:v>1.2690439E-3</c:v>
                </c:pt>
                <c:pt idx="329">
                  <c:v>1.2673582000000002E-3</c:v>
                </c:pt>
                <c:pt idx="330">
                  <c:v>1.2652392000000001E-3</c:v>
                </c:pt>
                <c:pt idx="331">
                  <c:v>1.2662986999999999E-3</c:v>
                </c:pt>
                <c:pt idx="332">
                  <c:v>1.2725598E-3</c:v>
                </c:pt>
                <c:pt idx="333">
                  <c:v>1.2735231E-3</c:v>
                </c:pt>
                <c:pt idx="334">
                  <c:v>1.2807967000000001E-3</c:v>
                </c:pt>
                <c:pt idx="335">
                  <c:v>1.2813747999999999E-3</c:v>
                </c:pt>
                <c:pt idx="336">
                  <c:v>1.2859995999999999E-3</c:v>
                </c:pt>
                <c:pt idx="337">
                  <c:v>1.2857106E-3</c:v>
                </c:pt>
                <c:pt idx="338">
                  <c:v>1.2838316999999998E-3</c:v>
                </c:pt>
                <c:pt idx="339">
                  <c:v>1.2903357999999999E-3</c:v>
                </c:pt>
                <c:pt idx="340">
                  <c:v>1.2907694999999999E-3</c:v>
                </c:pt>
                <c:pt idx="341">
                  <c:v>1.2928895000000001E-3</c:v>
                </c:pt>
                <c:pt idx="342">
                  <c:v>1.2935640999999999E-3</c:v>
                </c:pt>
                <c:pt idx="343">
                  <c:v>1.2940941E-3</c:v>
                </c:pt>
                <c:pt idx="344">
                  <c:v>1.2956361000000002E-3</c:v>
                </c:pt>
                <c:pt idx="345">
                  <c:v>1.2937087E-3</c:v>
                </c:pt>
                <c:pt idx="346">
                  <c:v>1.2898058E-3</c:v>
                </c:pt>
                <c:pt idx="347">
                  <c:v>1.3005995999999999E-3</c:v>
                </c:pt>
                <c:pt idx="348">
                  <c:v>1.3030574000000002E-3</c:v>
                </c:pt>
                <c:pt idx="349">
                  <c:v>1.3018043999999999E-3</c:v>
                </c:pt>
                <c:pt idx="350">
                  <c:v>1.3005995999999999E-3</c:v>
                </c:pt>
                <c:pt idx="351">
                  <c:v>1.3051780000000002E-3</c:v>
                </c:pt>
                <c:pt idx="352">
                  <c:v>1.3071540999999999E-3</c:v>
                </c:pt>
                <c:pt idx="353">
                  <c:v>1.3085037000000002E-3</c:v>
                </c:pt>
                <c:pt idx="354">
                  <c:v>1.3094194E-3</c:v>
                </c:pt>
                <c:pt idx="355">
                  <c:v>1.3081181000000001E-3</c:v>
                </c:pt>
                <c:pt idx="356">
                  <c:v>1.3139504999999999E-3</c:v>
                </c:pt>
                <c:pt idx="357">
                  <c:v>1.3193977999999998E-3</c:v>
                </c:pt>
                <c:pt idx="358">
                  <c:v>1.3242190000000002E-3</c:v>
                </c:pt>
                <c:pt idx="359">
                  <c:v>1.3285102999999999E-3</c:v>
                </c:pt>
                <c:pt idx="360">
                  <c:v>1.3290406999999999E-3</c:v>
                </c:pt>
                <c:pt idx="361">
                  <c:v>1.3278351999999999E-3</c:v>
                </c:pt>
                <c:pt idx="362">
                  <c:v>1.3272084E-3</c:v>
                </c:pt>
                <c:pt idx="363">
                  <c:v>1.3440389E-3</c:v>
                </c:pt>
                <c:pt idx="364">
                  <c:v>1.348573E-3</c:v>
                </c:pt>
                <c:pt idx="365">
                  <c:v>1.3497790000000002E-3</c:v>
                </c:pt>
                <c:pt idx="366">
                  <c:v>1.3485248000000001E-3</c:v>
                </c:pt>
                <c:pt idx="367">
                  <c:v>1.3536382E-3</c:v>
                </c:pt>
                <c:pt idx="368">
                  <c:v>1.3623708E-3</c:v>
                </c:pt>
                <c:pt idx="369">
                  <c:v>1.3619365E-3</c:v>
                </c:pt>
                <c:pt idx="370">
                  <c:v>1.3610198E-3</c:v>
                </c:pt>
                <c:pt idx="371">
                  <c:v>1.3688368000000001E-3</c:v>
                </c:pt>
                <c:pt idx="372">
                  <c:v>1.3781994E-3</c:v>
                </c:pt>
                <c:pt idx="373">
                  <c:v>1.3761723E-3</c:v>
                </c:pt>
                <c:pt idx="374">
                  <c:v>1.3851019E-3</c:v>
                </c:pt>
                <c:pt idx="375">
                  <c:v>1.3894948000000001E-3</c:v>
                </c:pt>
                <c:pt idx="376">
                  <c:v>1.3893499999999999E-3</c:v>
                </c:pt>
                <c:pt idx="377">
                  <c:v>1.3867914E-3</c:v>
                </c:pt>
                <c:pt idx="378">
                  <c:v>1.3929226000000002E-3</c:v>
                </c:pt>
                <c:pt idx="379">
                  <c:v>1.4041245999999999E-3</c:v>
                </c:pt>
                <c:pt idx="380">
                  <c:v>1.4046558000000002E-3</c:v>
                </c:pt>
                <c:pt idx="381">
                  <c:v>1.4142183000000002E-3</c:v>
                </c:pt>
                <c:pt idx="382">
                  <c:v>1.4155224000000001E-3</c:v>
                </c:pt>
                <c:pt idx="383">
                  <c:v>1.4110306000000002E-3</c:v>
                </c:pt>
                <c:pt idx="384">
                  <c:v>1.4112237999999999E-3</c:v>
                </c:pt>
                <c:pt idx="385">
                  <c:v>1.4247004999999998E-3</c:v>
                </c:pt>
                <c:pt idx="386">
                  <c:v>1.4245072000000001E-3</c:v>
                </c:pt>
                <c:pt idx="387">
                  <c:v>1.4209324000000001E-3</c:v>
                </c:pt>
                <c:pt idx="388">
                  <c:v>1.4222850000000001E-3</c:v>
                </c:pt>
                <c:pt idx="389">
                  <c:v>1.4206425999999999E-3</c:v>
                </c:pt>
                <c:pt idx="390">
                  <c:v>1.4212706000000001E-3</c:v>
                </c:pt>
                <c:pt idx="391">
                  <c:v>1.4279372999999999E-3</c:v>
                </c:pt>
                <c:pt idx="392">
                  <c:v>1.4314643E-3</c:v>
                </c:pt>
                <c:pt idx="393">
                  <c:v>1.4331070999999999E-3</c:v>
                </c:pt>
                <c:pt idx="394">
                  <c:v>1.4858976000000001E-3</c:v>
                </c:pt>
                <c:pt idx="395">
                  <c:v>1.4917021000000002E-3</c:v>
                </c:pt>
                <c:pt idx="396">
                  <c:v>1.4935886999999999E-3</c:v>
                </c:pt>
                <c:pt idx="397">
                  <c:v>1.4917021000000002E-3</c:v>
                </c:pt>
                <c:pt idx="398">
                  <c:v>1.5008455E-3</c:v>
                </c:pt>
                <c:pt idx="399">
                  <c:v>1.5060710999999999E-3</c:v>
                </c:pt>
                <c:pt idx="400">
                  <c:v>1.5098455000000001E-3</c:v>
                </c:pt>
                <c:pt idx="401">
                  <c:v>1.5054421000000001E-3</c:v>
                </c:pt>
                <c:pt idx="402">
                  <c:v>1.5015229E-3</c:v>
                </c:pt>
                <c:pt idx="403">
                  <c:v>1.4973138E-3</c:v>
                </c:pt>
                <c:pt idx="404">
                  <c:v>1.493879E-3</c:v>
                </c:pt>
                <c:pt idx="405">
                  <c:v>1.4913635000000001E-3</c:v>
                </c:pt>
                <c:pt idx="406">
                  <c:v>1.4889932000000002E-3</c:v>
                </c:pt>
                <c:pt idx="407">
                  <c:v>1.4871068E-3</c:v>
                </c:pt>
                <c:pt idx="408">
                  <c:v>1.4857525000000001E-3</c:v>
                </c:pt>
                <c:pt idx="409">
                  <c:v>1.4847368E-3</c:v>
                </c:pt>
                <c:pt idx="410">
                  <c:v>1.4833825000000001E-3</c:v>
                </c:pt>
                <c:pt idx="411">
                  <c:v>1.4824636E-3</c:v>
                </c:pt>
                <c:pt idx="412">
                  <c:v>1.4886547000000001E-3</c:v>
                </c:pt>
                <c:pt idx="413">
                  <c:v>1.4952818999999999E-3</c:v>
                </c:pt>
                <c:pt idx="414">
                  <c:v>1.4973620999999999E-3</c:v>
                </c:pt>
                <c:pt idx="415">
                  <c:v>1.4950884E-3</c:v>
                </c:pt>
                <c:pt idx="416">
                  <c:v>1.4924761E-3</c:v>
                </c:pt>
                <c:pt idx="417">
                  <c:v>1.4987651E-3</c:v>
                </c:pt>
                <c:pt idx="418">
                  <c:v>1.5012325999999999E-3</c:v>
                </c:pt>
                <c:pt idx="419">
                  <c:v>6.3171069999999998E-4</c:v>
                </c:pt>
                <c:pt idx="420">
                  <c:v>6.3047420000000008E-4</c:v>
                </c:pt>
                <c:pt idx="421">
                  <c:v>6.3185330000000003E-4</c:v>
                </c:pt>
                <c:pt idx="422">
                  <c:v>6.7062770000000005E-4</c:v>
                </c:pt>
                <c:pt idx="423">
                  <c:v>6.7138919999999995E-4</c:v>
                </c:pt>
                <c:pt idx="424">
                  <c:v>6.724363000000001E-4</c:v>
                </c:pt>
                <c:pt idx="425">
                  <c:v>6.7267430000000005E-4</c:v>
                </c:pt>
                <c:pt idx="426">
                  <c:v>6.7272190000000002E-4</c:v>
                </c:pt>
                <c:pt idx="427">
                  <c:v>6.7467340000000012E-4</c:v>
                </c:pt>
                <c:pt idx="428">
                  <c:v>6.8305129999999994E-4</c:v>
                </c:pt>
                <c:pt idx="429">
                  <c:v>6.8624099999999998E-4</c:v>
                </c:pt>
                <c:pt idx="430">
                  <c:v>6.8757410000000008E-4</c:v>
                </c:pt>
                <c:pt idx="431">
                  <c:v>6.8966899999999996E-4</c:v>
                </c:pt>
                <c:pt idx="432">
                  <c:v>6.9066890000000006E-4</c:v>
                </c:pt>
                <c:pt idx="433">
                  <c:v>6.8819300000000003E-4</c:v>
                </c:pt>
                <c:pt idx="434">
                  <c:v>6.886692E-4</c:v>
                </c:pt>
                <c:pt idx="435">
                  <c:v>6.0589360000000002E-4</c:v>
                </c:pt>
                <c:pt idx="436">
                  <c:v>6.1031430000000003E-4</c:v>
                </c:pt>
                <c:pt idx="437">
                  <c:v>6.1321420000000001E-4</c:v>
                </c:pt>
                <c:pt idx="438">
                  <c:v>6.1544859999999998E-4</c:v>
                </c:pt>
                <c:pt idx="439">
                  <c:v>6.175881E-4</c:v>
                </c:pt>
                <c:pt idx="440">
                  <c:v>6.1882419999999998E-4</c:v>
                </c:pt>
                <c:pt idx="441">
                  <c:v>6.206785E-4</c:v>
                </c:pt>
                <c:pt idx="442">
                  <c:v>6.2186719999999997E-4</c:v>
                </c:pt>
                <c:pt idx="443">
                  <c:v>6.2267560000000004E-4</c:v>
                </c:pt>
                <c:pt idx="444">
                  <c:v>6.2357899999999997E-4</c:v>
                </c:pt>
                <c:pt idx="445">
                  <c:v>6.2386430000000001E-4</c:v>
                </c:pt>
                <c:pt idx="446">
                  <c:v>6.2491040000000003E-4</c:v>
                </c:pt>
                <c:pt idx="447">
                  <c:v>6.2643209999999993E-4</c:v>
                </c:pt>
                <c:pt idx="448">
                  <c:v>6.2728799999999993E-4</c:v>
                </c:pt>
                <c:pt idx="449">
                  <c:v>6.2804889999999996E-4</c:v>
                </c:pt>
                <c:pt idx="450">
                  <c:v>6.2833419999999999E-4</c:v>
                </c:pt>
                <c:pt idx="451">
                  <c:v>6.2866710000000011E-4</c:v>
                </c:pt>
                <c:pt idx="452">
                  <c:v>6.2923769999999996E-4</c:v>
                </c:pt>
                <c:pt idx="453">
                  <c:v>6.2947549999999995E-4</c:v>
                </c:pt>
                <c:pt idx="454">
                  <c:v>6.3004620000000006E-4</c:v>
                </c:pt>
                <c:pt idx="455">
                  <c:v>6.3061680000000002E-4</c:v>
                </c:pt>
                <c:pt idx="456">
                  <c:v>6.3080709999999997E-4</c:v>
                </c:pt>
                <c:pt idx="457">
                  <c:v>6.3109240000000001E-4</c:v>
                </c:pt>
                <c:pt idx="458">
                  <c:v>6.3128259999999992E-4</c:v>
                </c:pt>
                <c:pt idx="459">
                  <c:v>6.3137779999999997E-4</c:v>
                </c:pt>
                <c:pt idx="460">
                  <c:v>6.4326840000000004E-4</c:v>
                </c:pt>
                <c:pt idx="461">
                  <c:v>6.4583720000000009E-4</c:v>
                </c:pt>
                <c:pt idx="462">
                  <c:v>6.4226949999999995E-4</c:v>
                </c:pt>
                <c:pt idx="463">
                  <c:v>6.4084250000000004E-4</c:v>
                </c:pt>
                <c:pt idx="464">
                  <c:v>6.4336360000000008E-4</c:v>
                </c:pt>
                <c:pt idx="465">
                  <c:v>6.4940510000000007E-4</c:v>
                </c:pt>
                <c:pt idx="466">
                  <c:v>6.4674109999999997E-4</c:v>
                </c:pt>
                <c:pt idx="467">
                  <c:v>6.3908260000000001E-4</c:v>
                </c:pt>
                <c:pt idx="468">
                  <c:v>6.3513489999999996E-4</c:v>
                </c:pt>
                <c:pt idx="469">
                  <c:v>6.3232890000000002E-4</c:v>
                </c:pt>
                <c:pt idx="470">
                  <c:v>6.3627639999999999E-4</c:v>
                </c:pt>
                <c:pt idx="471">
                  <c:v>6.3622880000000002E-4</c:v>
                </c:pt>
                <c:pt idx="472">
                  <c:v>6.3037910000000006E-4</c:v>
                </c:pt>
                <c:pt idx="473">
                  <c:v>6.246251E-4</c:v>
                </c:pt>
                <c:pt idx="474">
                  <c:v>6.2134419999999998E-4</c:v>
                </c:pt>
                <c:pt idx="475">
                  <c:v>6.1968009999999998E-4</c:v>
                </c:pt>
                <c:pt idx="476">
                  <c:v>6.1796840000000002E-4</c:v>
                </c:pt>
                <c:pt idx="477">
                  <c:v>6.2524330000000004E-4</c:v>
                </c:pt>
                <c:pt idx="478">
                  <c:v>6.2453000000000009E-4</c:v>
                </c:pt>
                <c:pt idx="479">
                  <c:v>6.195374E-4</c:v>
                </c:pt>
                <c:pt idx="480">
                  <c:v>6.1663720000000003E-4</c:v>
                </c:pt>
                <c:pt idx="481">
                  <c:v>6.1468800000000006E-4</c:v>
                </c:pt>
                <c:pt idx="482">
                  <c:v>6.1292900000000001E-4</c:v>
                </c:pt>
                <c:pt idx="483">
                  <c:v>6.1121760000000004E-4</c:v>
                </c:pt>
                <c:pt idx="484">
                  <c:v>6.1002910000000003E-4</c:v>
                </c:pt>
                <c:pt idx="485">
                  <c:v>6.092685E-4</c:v>
                </c:pt>
                <c:pt idx="486">
                  <c:v>6.0812769999999999E-4</c:v>
                </c:pt>
                <c:pt idx="487">
                  <c:v>6.0727209999999999E-4</c:v>
                </c:pt>
                <c:pt idx="488">
                  <c:v>6.0689179999999998E-4</c:v>
                </c:pt>
                <c:pt idx="489">
                  <c:v>6.0689179999999998E-4</c:v>
                </c:pt>
                <c:pt idx="490">
                  <c:v>6.0679669999999996E-4</c:v>
                </c:pt>
                <c:pt idx="491">
                  <c:v>6.0622629999999996E-4</c:v>
                </c:pt>
                <c:pt idx="492">
                  <c:v>6.0636890000000001E-4</c:v>
                </c:pt>
                <c:pt idx="493">
                  <c:v>6.1216830000000006E-4</c:v>
                </c:pt>
                <c:pt idx="494">
                  <c:v>6.1445029999999999E-4</c:v>
                </c:pt>
                <c:pt idx="495">
                  <c:v>6.1197819999999996E-4</c:v>
                </c:pt>
                <c:pt idx="496">
                  <c:v>6.1050449999999995E-4</c:v>
                </c:pt>
                <c:pt idx="497">
                  <c:v>6.0922099999999996E-4</c:v>
                </c:pt>
                <c:pt idx="498">
                  <c:v>6.0798509999999994E-4</c:v>
                </c:pt>
                <c:pt idx="499">
                  <c:v>6.0727209999999999E-4</c:v>
                </c:pt>
                <c:pt idx="500">
                  <c:v>6.0651149999999996E-4</c:v>
                </c:pt>
                <c:pt idx="501">
                  <c:v>6.0589360000000002E-4</c:v>
                </c:pt>
                <c:pt idx="502">
                  <c:v>6.054182E-4</c:v>
                </c:pt>
                <c:pt idx="503">
                  <c:v>6.0489539999999996E-4</c:v>
                </c:pt>
                <c:pt idx="504">
                  <c:v>6.0422990000000005E-4</c:v>
                </c:pt>
                <c:pt idx="505">
                  <c:v>6.1288140000000004E-4</c:v>
                </c:pt>
                <c:pt idx="506">
                  <c:v>6.1107489999999995E-4</c:v>
                </c:pt>
                <c:pt idx="507">
                  <c:v>6.0893580000000007E-4</c:v>
                </c:pt>
                <c:pt idx="508">
                  <c:v>6.0784249999999999E-4</c:v>
                </c:pt>
                <c:pt idx="509">
                  <c:v>6.0670159999999995E-4</c:v>
                </c:pt>
                <c:pt idx="510">
                  <c:v>6.0570339999999989E-4</c:v>
                </c:pt>
                <c:pt idx="511">
                  <c:v>6.0518059999999996E-4</c:v>
                </c:pt>
                <c:pt idx="512">
                  <c:v>6.0484790000000003E-4</c:v>
                </c:pt>
                <c:pt idx="513">
                  <c:v>6.0446760000000001E-4</c:v>
                </c:pt>
                <c:pt idx="514">
                  <c:v>6.0394479999999998E-4</c:v>
                </c:pt>
                <c:pt idx="515">
                  <c:v>6.0337439999999997E-4</c:v>
                </c:pt>
                <c:pt idx="516">
                  <c:v>6.0313670000000002E-4</c:v>
                </c:pt>
                <c:pt idx="517">
                  <c:v>6.0285159999999994E-4</c:v>
                </c:pt>
                <c:pt idx="518">
                  <c:v>6.0247130000000003E-4</c:v>
                </c:pt>
                <c:pt idx="519">
                  <c:v>6.0218610000000003E-4</c:v>
                </c:pt>
                <c:pt idx="520">
                  <c:v>6.0204349999999998E-4</c:v>
                </c:pt>
                <c:pt idx="521">
                  <c:v>6.0156830000000002E-4</c:v>
                </c:pt>
                <c:pt idx="522">
                  <c:v>6.0137809999999999E-4</c:v>
                </c:pt>
                <c:pt idx="523">
                  <c:v>6.0109300000000003E-4</c:v>
                </c:pt>
                <c:pt idx="524">
                  <c:v>6.0085529999999996E-4</c:v>
                </c:pt>
                <c:pt idx="525">
                  <c:v>6.0066520000000008E-4</c:v>
                </c:pt>
                <c:pt idx="526">
                  <c:v>6.0061769999999993E-4</c:v>
                </c:pt>
                <c:pt idx="527">
                  <c:v>6.0042760000000004E-4</c:v>
                </c:pt>
                <c:pt idx="528">
                  <c:v>6.0018990000000009E-4</c:v>
                </c:pt>
                <c:pt idx="529">
                  <c:v>5.9995230000000005E-4</c:v>
                </c:pt>
                <c:pt idx="530">
                  <c:v>5.9947700000000006E-4</c:v>
                </c:pt>
                <c:pt idx="531">
                  <c:v>5.9976220000000006E-4</c:v>
                </c:pt>
                <c:pt idx="532">
                  <c:v>5.9976220000000006E-4</c:v>
                </c:pt>
                <c:pt idx="533">
                  <c:v>5.9971469999999991E-4</c:v>
                </c:pt>
                <c:pt idx="534">
                  <c:v>5.9947700000000006E-4</c:v>
                </c:pt>
                <c:pt idx="535">
                  <c:v>5.9928689999999996E-4</c:v>
                </c:pt>
                <c:pt idx="536">
                  <c:v>5.9885920000000005E-4</c:v>
                </c:pt>
                <c:pt idx="537">
                  <c:v>5.9871659999999999E-4</c:v>
                </c:pt>
                <c:pt idx="538">
                  <c:v>5.9843139999999999E-4</c:v>
                </c:pt>
                <c:pt idx="539">
                  <c:v>5.982413E-4</c:v>
                </c:pt>
                <c:pt idx="540">
                  <c:v>4.2682299999999995E-4</c:v>
                </c:pt>
                <c:pt idx="541">
                  <c:v>3.323733E-4</c:v>
                </c:pt>
                <c:pt idx="542">
                  <c:v>2.0074350000000001E-4</c:v>
                </c:pt>
                <c:pt idx="543">
                  <c:v>1.9975329999999996E-4</c:v>
                </c:pt>
                <c:pt idx="544">
                  <c:v>2.054588E-4</c:v>
                </c:pt>
                <c:pt idx="545">
                  <c:v>2.0946720000000001E-4</c:v>
                </c:pt>
                <c:pt idx="546">
                  <c:v>2.1177810000000001E-4</c:v>
                </c:pt>
                <c:pt idx="547">
                  <c:v>2.1460780000000002E-4</c:v>
                </c:pt>
                <c:pt idx="548">
                  <c:v>2.1838110000000003E-4</c:v>
                </c:pt>
                <c:pt idx="549">
                  <c:v>2.2064520000000001E-4</c:v>
                </c:pt>
                <c:pt idx="550">
                  <c:v>2.2229620000000001E-4</c:v>
                </c:pt>
                <c:pt idx="551">
                  <c:v>2.2517370000000003E-4</c:v>
                </c:pt>
                <c:pt idx="552">
                  <c:v>2.2734370000000002E-4</c:v>
                </c:pt>
                <c:pt idx="553">
                  <c:v>2.286175E-4</c:v>
                </c:pt>
                <c:pt idx="554">
                  <c:v>2.296082E-4</c:v>
                </c:pt>
                <c:pt idx="555">
                  <c:v>2.3173130000000002E-4</c:v>
                </c:pt>
                <c:pt idx="556">
                  <c:v>2.333355E-4</c:v>
                </c:pt>
                <c:pt idx="557">
                  <c:v>2.3442070000000002E-4</c:v>
                </c:pt>
                <c:pt idx="558">
                  <c:v>2.3649669999999999E-4</c:v>
                </c:pt>
                <c:pt idx="559">
                  <c:v>2.3800669999999999E-4</c:v>
                </c:pt>
                <c:pt idx="560">
                  <c:v>2.3918629999999998E-4</c:v>
                </c:pt>
                <c:pt idx="561">
                  <c:v>2.4069640000000002E-4</c:v>
                </c:pt>
                <c:pt idx="562">
                  <c:v>2.4225359999999999E-4</c:v>
                </c:pt>
                <c:pt idx="563">
                  <c:v>2.4381089999999999E-4</c:v>
                </c:pt>
                <c:pt idx="564">
                  <c:v>2.451795E-4</c:v>
                </c:pt>
                <c:pt idx="565">
                  <c:v>2.4626489999999998E-4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5"/>
          <c:order val="5"/>
          <c:tx>
            <c:v>TEST MK-8</c:v>
          </c:tx>
          <c:marker>
            <c:symbol val="none"/>
          </c:marker>
          <c:xVal>
            <c:numRef>
              <c:f>'CURVATURE-DATA'!$P$6:$P$571</c:f>
              <c:numCache>
                <c:formatCode>General</c:formatCode>
                <c:ptCount val="566"/>
                <c:pt idx="0">
                  <c:v>2.2405E-6</c:v>
                </c:pt>
                <c:pt idx="1">
                  <c:v>2.57E-6</c:v>
                </c:pt>
                <c:pt idx="2">
                  <c:v>2.1457999999999999E-6</c:v>
                </c:pt>
                <c:pt idx="3">
                  <c:v>2.5691999999999999E-6</c:v>
                </c:pt>
                <c:pt idx="4">
                  <c:v>2.6631999999999998E-6</c:v>
                </c:pt>
                <c:pt idx="5">
                  <c:v>2.3344E-6</c:v>
                </c:pt>
                <c:pt idx="6">
                  <c:v>2.3344E-6</c:v>
                </c:pt>
                <c:pt idx="7">
                  <c:v>2.3821E-6</c:v>
                </c:pt>
                <c:pt idx="8">
                  <c:v>2.2873999999999999E-6</c:v>
                </c:pt>
                <c:pt idx="9">
                  <c:v>2.6631999999999998E-6</c:v>
                </c:pt>
                <c:pt idx="10">
                  <c:v>2.5214999999999999E-6</c:v>
                </c:pt>
                <c:pt idx="11">
                  <c:v>2.6631999999999998E-6</c:v>
                </c:pt>
                <c:pt idx="12">
                  <c:v>2.6154999999999998E-6</c:v>
                </c:pt>
                <c:pt idx="13">
                  <c:v>2.6639E-6</c:v>
                </c:pt>
                <c:pt idx="14">
                  <c:v>2.2405E-6</c:v>
                </c:pt>
                <c:pt idx="15">
                  <c:v>2.5691999999999999E-6</c:v>
                </c:pt>
                <c:pt idx="16">
                  <c:v>2.8041E-6</c:v>
                </c:pt>
                <c:pt idx="17">
                  <c:v>2.5685000000000001E-6</c:v>
                </c:pt>
                <c:pt idx="18">
                  <c:v>2.8032999999999999E-6</c:v>
                </c:pt>
                <c:pt idx="19">
                  <c:v>2.8979999999999996E-6</c:v>
                </c:pt>
                <c:pt idx="20">
                  <c:v>2.2867000000000001E-6</c:v>
                </c:pt>
                <c:pt idx="21">
                  <c:v>1.911E-6</c:v>
                </c:pt>
                <c:pt idx="22">
                  <c:v>2.5214999999999999E-6</c:v>
                </c:pt>
                <c:pt idx="23">
                  <c:v>2.0056999999999997E-6</c:v>
                </c:pt>
                <c:pt idx="24">
                  <c:v>2.1472999999999998E-6</c:v>
                </c:pt>
                <c:pt idx="25">
                  <c:v>2.3821E-6</c:v>
                </c:pt>
                <c:pt idx="26">
                  <c:v>2.0980999999999999E-6</c:v>
                </c:pt>
                <c:pt idx="27">
                  <c:v>2.1928E-6</c:v>
                </c:pt>
                <c:pt idx="28">
                  <c:v>2.2873999999999999E-6</c:v>
                </c:pt>
                <c:pt idx="29">
                  <c:v>2.3344E-6</c:v>
                </c:pt>
                <c:pt idx="30">
                  <c:v>2.7042999999999997E-6</c:v>
                </c:pt>
                <c:pt idx="31">
                  <c:v>2.8423000000000003E-6</c:v>
                </c:pt>
                <c:pt idx="32">
                  <c:v>2.8893E-6</c:v>
                </c:pt>
                <c:pt idx="33">
                  <c:v>2.8908000000000003E-6</c:v>
                </c:pt>
                <c:pt idx="34">
                  <c:v>2.4167000000000001E-6</c:v>
                </c:pt>
                <c:pt idx="35">
                  <c:v>2.7424999999999996E-6</c:v>
                </c:pt>
                <c:pt idx="36">
                  <c:v>2.554E-6</c:v>
                </c:pt>
                <c:pt idx="37">
                  <c:v>3.1109999999999999E-6</c:v>
                </c:pt>
                <c:pt idx="38">
                  <c:v>2.3083000000000004E-6</c:v>
                </c:pt>
                <c:pt idx="39">
                  <c:v>2.3999999999999999E-6</c:v>
                </c:pt>
                <c:pt idx="40">
                  <c:v>2.4433E-6</c:v>
                </c:pt>
                <c:pt idx="41">
                  <c:v>2.5386999999999999E-6</c:v>
                </c:pt>
                <c:pt idx="42">
                  <c:v>2.8161E-6</c:v>
                </c:pt>
                <c:pt idx="43">
                  <c:v>2.6709000000000006E-6</c:v>
                </c:pt>
                <c:pt idx="44">
                  <c:v>3.3291999999999994E-6</c:v>
                </c:pt>
                <c:pt idx="45">
                  <c:v>2.7634000000000001E-6</c:v>
                </c:pt>
                <c:pt idx="46">
                  <c:v>2.9961E-6</c:v>
                </c:pt>
                <c:pt idx="47">
                  <c:v>2.9461999999999998E-6</c:v>
                </c:pt>
                <c:pt idx="48">
                  <c:v>3.1320000000000007E-6</c:v>
                </c:pt>
                <c:pt idx="49">
                  <c:v>3.0820999999999997E-6</c:v>
                </c:pt>
                <c:pt idx="50">
                  <c:v>3.0813000000000005E-6</c:v>
                </c:pt>
                <c:pt idx="51">
                  <c:v>3.0813000000000005E-6</c:v>
                </c:pt>
                <c:pt idx="52">
                  <c:v>3.1760000000000006E-6</c:v>
                </c:pt>
                <c:pt idx="53">
                  <c:v>3.3942000000000009E-6</c:v>
                </c:pt>
                <c:pt idx="54">
                  <c:v>3.5813000000000003E-6</c:v>
                </c:pt>
                <c:pt idx="55">
                  <c:v>3.4873999999999998E-6</c:v>
                </c:pt>
                <c:pt idx="56">
                  <c:v>3.9859000000000002E-6</c:v>
                </c:pt>
                <c:pt idx="57">
                  <c:v>3.9859000000000002E-6</c:v>
                </c:pt>
                <c:pt idx="58">
                  <c:v>4.0784000000000006E-6</c:v>
                </c:pt>
                <c:pt idx="59">
                  <c:v>3.9367999999999993E-6</c:v>
                </c:pt>
                <c:pt idx="60">
                  <c:v>4.2194000000000006E-6</c:v>
                </c:pt>
                <c:pt idx="61">
                  <c:v>4.1246999999999997E-6</c:v>
                </c:pt>
                <c:pt idx="62">
                  <c:v>4.0733000000000005E-6</c:v>
                </c:pt>
                <c:pt idx="63">
                  <c:v>3.9287999999999996E-6</c:v>
                </c:pt>
                <c:pt idx="64">
                  <c:v>4.1629999999999989E-6</c:v>
                </c:pt>
                <c:pt idx="65">
                  <c:v>4.1146000000000004E-6</c:v>
                </c:pt>
                <c:pt idx="66">
                  <c:v>4.2078000000000006E-6</c:v>
                </c:pt>
                <c:pt idx="67">
                  <c:v>4.155E-6</c:v>
                </c:pt>
                <c:pt idx="68">
                  <c:v>4.2006000000000001E-6</c:v>
                </c:pt>
                <c:pt idx="69">
                  <c:v>4.1991000000000002E-6</c:v>
                </c:pt>
                <c:pt idx="70">
                  <c:v>4.6168000000000013E-6</c:v>
                </c:pt>
                <c:pt idx="71">
                  <c:v>4.8979000000000001E-6</c:v>
                </c:pt>
                <c:pt idx="72">
                  <c:v>5.0374000000000011E-6</c:v>
                </c:pt>
                <c:pt idx="73">
                  <c:v>4.9875000000000001E-6</c:v>
                </c:pt>
                <c:pt idx="74">
                  <c:v>5.128399999999999E-6</c:v>
                </c:pt>
                <c:pt idx="75">
                  <c:v>5.4514999999999985E-6</c:v>
                </c:pt>
                <c:pt idx="76">
                  <c:v>5.4883000000000013E-6</c:v>
                </c:pt>
                <c:pt idx="77">
                  <c:v>5.7224999999999998E-6</c:v>
                </c:pt>
                <c:pt idx="78">
                  <c:v>5.4384000000000003E-6</c:v>
                </c:pt>
                <c:pt idx="79">
                  <c:v>5.7160000000000008E-6</c:v>
                </c:pt>
                <c:pt idx="80">
                  <c:v>5.3879000000000005E-6</c:v>
                </c:pt>
                <c:pt idx="81">
                  <c:v>5.8092000000000002E-6</c:v>
                </c:pt>
                <c:pt idx="82">
                  <c:v>5.9002999999999984E-6</c:v>
                </c:pt>
                <c:pt idx="83">
                  <c:v>6.2261999999999981E-6</c:v>
                </c:pt>
                <c:pt idx="84">
                  <c:v>5.8004999999999998E-6</c:v>
                </c:pt>
                <c:pt idx="85">
                  <c:v>5.8474999999999995E-6</c:v>
                </c:pt>
                <c:pt idx="86">
                  <c:v>5.9883999999999984E-6</c:v>
                </c:pt>
                <c:pt idx="87">
                  <c:v>5.5924000000000009E-6</c:v>
                </c:pt>
                <c:pt idx="88">
                  <c:v>5.7276000000000009E-6</c:v>
                </c:pt>
                <c:pt idx="89">
                  <c:v>5.6704000000000008E-6</c:v>
                </c:pt>
                <c:pt idx="90">
                  <c:v>5.7528999999999996E-6</c:v>
                </c:pt>
                <c:pt idx="91">
                  <c:v>5.7514000000000014E-6</c:v>
                </c:pt>
                <c:pt idx="92">
                  <c:v>3.9806000000000013E-6</c:v>
                </c:pt>
                <c:pt idx="93">
                  <c:v>3.6284999999999996E-6</c:v>
                </c:pt>
                <c:pt idx="94">
                  <c:v>3.1947000000000005E-6</c:v>
                </c:pt>
                <c:pt idx="95">
                  <c:v>-5.7963999999999993E-6</c:v>
                </c:pt>
                <c:pt idx="96">
                  <c:v>-7.4929999999999975E-6</c:v>
                </c:pt>
                <c:pt idx="97">
                  <c:v>-9.178800000000001E-6</c:v>
                </c:pt>
                <c:pt idx="98">
                  <c:v>-1.0475399999999996E-5</c:v>
                </c:pt>
                <c:pt idx="99">
                  <c:v>-1.1248600000000004E-5</c:v>
                </c:pt>
                <c:pt idx="100">
                  <c:v>-1.3285500000000003E-5</c:v>
                </c:pt>
                <c:pt idx="101">
                  <c:v>-1.5842700000000003E-5</c:v>
                </c:pt>
                <c:pt idx="102">
                  <c:v>-1.1529499999999995E-5</c:v>
                </c:pt>
                <c:pt idx="103">
                  <c:v>1.3879999999999996E-5</c:v>
                </c:pt>
                <c:pt idx="104">
                  <c:v>1.456719999999999E-5</c:v>
                </c:pt>
                <c:pt idx="105">
                  <c:v>1.752990000000001E-5</c:v>
                </c:pt>
                <c:pt idx="106">
                  <c:v>2.0995199999999998E-5</c:v>
                </c:pt>
                <c:pt idx="107">
                  <c:v>2.1744799999999996E-5</c:v>
                </c:pt>
                <c:pt idx="108">
                  <c:v>2.22029E-5</c:v>
                </c:pt>
                <c:pt idx="109">
                  <c:v>2.6842799999999996E-5</c:v>
                </c:pt>
                <c:pt idx="110">
                  <c:v>2.71211E-5</c:v>
                </c:pt>
                <c:pt idx="111">
                  <c:v>2.1781700000000002E-5</c:v>
                </c:pt>
                <c:pt idx="112">
                  <c:v>2.42038E-5</c:v>
                </c:pt>
                <c:pt idx="113">
                  <c:v>2.5236999999999992E-5</c:v>
                </c:pt>
                <c:pt idx="114">
                  <c:v>2.5501900000000001E-5</c:v>
                </c:pt>
                <c:pt idx="115">
                  <c:v>2.5500499999999987E-5</c:v>
                </c:pt>
                <c:pt idx="116">
                  <c:v>2.9443600000000014E-5</c:v>
                </c:pt>
                <c:pt idx="117">
                  <c:v>2.6481300000000007E-5</c:v>
                </c:pt>
                <c:pt idx="118">
                  <c:v>2.4689999999999989E-5</c:v>
                </c:pt>
                <c:pt idx="119">
                  <c:v>2.4642200000000006E-5</c:v>
                </c:pt>
                <c:pt idx="120">
                  <c:v>2.5236400000000005E-5</c:v>
                </c:pt>
                <c:pt idx="121">
                  <c:v>2.5415099999999983E-5</c:v>
                </c:pt>
                <c:pt idx="122">
                  <c:v>2.5252499999999986E-5</c:v>
                </c:pt>
                <c:pt idx="123">
                  <c:v>2.4438599999999997E-5</c:v>
                </c:pt>
                <c:pt idx="124">
                  <c:v>2.9856500000000005E-5</c:v>
                </c:pt>
                <c:pt idx="125">
                  <c:v>3.0614999999999991E-5</c:v>
                </c:pt>
                <c:pt idx="126">
                  <c:v>3.154169999999999E-5</c:v>
                </c:pt>
                <c:pt idx="127">
                  <c:v>3.3115200000000004E-5</c:v>
                </c:pt>
                <c:pt idx="128">
                  <c:v>3.4938500000000004E-5</c:v>
                </c:pt>
                <c:pt idx="129">
                  <c:v>3.5460599999999997E-5</c:v>
                </c:pt>
                <c:pt idx="130">
                  <c:v>3.6204000000000021E-5</c:v>
                </c:pt>
                <c:pt idx="131">
                  <c:v>3.6432799999999974E-5</c:v>
                </c:pt>
                <c:pt idx="132">
                  <c:v>3.7903600000000008E-5</c:v>
                </c:pt>
                <c:pt idx="133">
                  <c:v>3.8412699999999992E-5</c:v>
                </c:pt>
                <c:pt idx="134">
                  <c:v>4.6422800000000006E-5</c:v>
                </c:pt>
                <c:pt idx="135">
                  <c:v>4.62347E-5</c:v>
                </c:pt>
                <c:pt idx="136">
                  <c:v>4.6526500000000009E-5</c:v>
                </c:pt>
                <c:pt idx="137">
                  <c:v>4.6843199999999979E-5</c:v>
                </c:pt>
                <c:pt idx="138">
                  <c:v>4.7238399999999978E-5</c:v>
                </c:pt>
                <c:pt idx="139">
                  <c:v>4.6958700000000002E-5</c:v>
                </c:pt>
                <c:pt idx="140">
                  <c:v>4.8626600000000006E-5</c:v>
                </c:pt>
                <c:pt idx="141">
                  <c:v>4.6804100000000015E-5</c:v>
                </c:pt>
                <c:pt idx="142">
                  <c:v>4.7090200000000005E-5</c:v>
                </c:pt>
                <c:pt idx="143">
                  <c:v>4.2178800000000003E-5</c:v>
                </c:pt>
                <c:pt idx="144">
                  <c:v>4.2197699999999984E-5</c:v>
                </c:pt>
                <c:pt idx="145">
                  <c:v>4.2041499999999994E-5</c:v>
                </c:pt>
                <c:pt idx="146">
                  <c:v>4.2093100000000005E-5</c:v>
                </c:pt>
                <c:pt idx="147">
                  <c:v>4.1784899999999973E-5</c:v>
                </c:pt>
                <c:pt idx="148">
                  <c:v>4.1439900000000037E-5</c:v>
                </c:pt>
                <c:pt idx="149">
                  <c:v>3.7846000000000003E-5</c:v>
                </c:pt>
                <c:pt idx="150">
                  <c:v>3.7092499999999971E-5</c:v>
                </c:pt>
                <c:pt idx="151">
                  <c:v>3.150639999999998E-5</c:v>
                </c:pt>
                <c:pt idx="152">
                  <c:v>3.0824899999999983E-5</c:v>
                </c:pt>
                <c:pt idx="153">
                  <c:v>3.11788E-5</c:v>
                </c:pt>
                <c:pt idx="154">
                  <c:v>3.0987100000000007E-5</c:v>
                </c:pt>
                <c:pt idx="155">
                  <c:v>3.1020299999999998E-5</c:v>
                </c:pt>
                <c:pt idx="156">
                  <c:v>3.0733400000000033E-5</c:v>
                </c:pt>
                <c:pt idx="157">
                  <c:v>3.0533300000000008E-5</c:v>
                </c:pt>
                <c:pt idx="158">
                  <c:v>2.287819999999997E-5</c:v>
                </c:pt>
                <c:pt idx="159">
                  <c:v>2.1318100000000002E-5</c:v>
                </c:pt>
                <c:pt idx="160">
                  <c:v>2.0245600000000015E-5</c:v>
                </c:pt>
                <c:pt idx="161">
                  <c:v>2.1566799999999968E-5</c:v>
                </c:pt>
                <c:pt idx="162">
                  <c:v>2.1566100000000003E-5</c:v>
                </c:pt>
                <c:pt idx="163">
                  <c:v>1.9559999999999989E-5</c:v>
                </c:pt>
                <c:pt idx="164">
                  <c:v>1.9893599999999968E-5</c:v>
                </c:pt>
                <c:pt idx="165">
                  <c:v>1.7323099999999976E-5</c:v>
                </c:pt>
                <c:pt idx="166">
                  <c:v>1.6194100000000028E-5</c:v>
                </c:pt>
                <c:pt idx="167">
                  <c:v>1.5819000000000006E-5</c:v>
                </c:pt>
                <c:pt idx="168">
                  <c:v>2.0898299999999972E-5</c:v>
                </c:pt>
                <c:pt idx="169">
                  <c:v>2.0379399999999987E-5</c:v>
                </c:pt>
                <c:pt idx="170">
                  <c:v>2.0094300000000022E-5</c:v>
                </c:pt>
                <c:pt idx="171">
                  <c:v>1.9416499999999996E-5</c:v>
                </c:pt>
                <c:pt idx="172">
                  <c:v>1.9227400000000032E-5</c:v>
                </c:pt>
                <c:pt idx="173">
                  <c:v>1.8539199999999983E-5</c:v>
                </c:pt>
                <c:pt idx="174">
                  <c:v>1.8542099999999983E-5</c:v>
                </c:pt>
                <c:pt idx="175">
                  <c:v>1.8815099999999985E-5</c:v>
                </c:pt>
                <c:pt idx="176">
                  <c:v>2.0603099999999993E-5</c:v>
                </c:pt>
                <c:pt idx="177">
                  <c:v>2.1958399999999983E-5</c:v>
                </c:pt>
                <c:pt idx="178">
                  <c:v>2.3748299999999974E-5</c:v>
                </c:pt>
                <c:pt idx="179">
                  <c:v>2.6396099999999979E-5</c:v>
                </c:pt>
                <c:pt idx="180">
                  <c:v>2.7577599999999981E-5</c:v>
                </c:pt>
                <c:pt idx="181">
                  <c:v>2.9072499999999993E-5</c:v>
                </c:pt>
                <c:pt idx="182">
                  <c:v>6.999539999999997E-5</c:v>
                </c:pt>
                <c:pt idx="183">
                  <c:v>1.0171469999999995E-4</c:v>
                </c:pt>
                <c:pt idx="184">
                  <c:v>1.1307329999999996E-4</c:v>
                </c:pt>
                <c:pt idx="185">
                  <c:v>1.2013550000000001E-4</c:v>
                </c:pt>
                <c:pt idx="186">
                  <c:v>1.2339639999999996E-4</c:v>
                </c:pt>
                <c:pt idx="187">
                  <c:v>1.2421629999999999E-4</c:v>
                </c:pt>
                <c:pt idx="188">
                  <c:v>-1.44125E-5</c:v>
                </c:pt>
                <c:pt idx="189">
                  <c:v>-6.4949499999999999E-5</c:v>
                </c:pt>
                <c:pt idx="190">
                  <c:v>-8.6767900000000013E-5</c:v>
                </c:pt>
                <c:pt idx="191">
                  <c:v>-1.1969430000000002E-4</c:v>
                </c:pt>
                <c:pt idx="192">
                  <c:v>-1.5476439999999992E-4</c:v>
                </c:pt>
                <c:pt idx="193">
                  <c:v>-1.9648170000000003E-4</c:v>
                </c:pt>
                <c:pt idx="194">
                  <c:v>-2.4180149999999994E-4</c:v>
                </c:pt>
                <c:pt idx="195">
                  <c:v>-4.4162820000000013E-4</c:v>
                </c:pt>
                <c:pt idx="196">
                  <c:v>-4.7112399999999996E-4</c:v>
                </c:pt>
                <c:pt idx="197">
                  <c:v>-5.5609219999999996E-4</c:v>
                </c:pt>
                <c:pt idx="198">
                  <c:v>-6.0432079999999993E-4</c:v>
                </c:pt>
                <c:pt idx="199">
                  <c:v>-6.2504900000000003E-4</c:v>
                </c:pt>
                <c:pt idx="200">
                  <c:v>-6.5232120000000005E-4</c:v>
                </c:pt>
                <c:pt idx="201">
                  <c:v>-7.0105189999999993E-4</c:v>
                </c:pt>
                <c:pt idx="202">
                  <c:v>-7.411513E-4</c:v>
                </c:pt>
                <c:pt idx="203">
                  <c:v>-8.2972489999999998E-4</c:v>
                </c:pt>
                <c:pt idx="204">
                  <c:v>-8.9265920000000003E-4</c:v>
                </c:pt>
                <c:pt idx="205">
                  <c:v>6.4597989999999996E-4</c:v>
                </c:pt>
                <c:pt idx="206">
                  <c:v>6.4831099999999994E-4</c:v>
                </c:pt>
                <c:pt idx="207">
                  <c:v>6.6177599999999999E-4</c:v>
                </c:pt>
                <c:pt idx="208">
                  <c:v>6.6815290000000007E-4</c:v>
                </c:pt>
                <c:pt idx="209">
                  <c:v>6.8924049999999999E-4</c:v>
                </c:pt>
                <c:pt idx="210">
                  <c:v>6.9662089999999999E-4</c:v>
                </c:pt>
                <c:pt idx="211">
                  <c:v>6.974304E-4</c:v>
                </c:pt>
                <c:pt idx="212">
                  <c:v>7.0505009999999996E-4</c:v>
                </c:pt>
                <c:pt idx="213">
                  <c:v>7.113849E-4</c:v>
                </c:pt>
                <c:pt idx="214">
                  <c:v>7.1638659999999994E-4</c:v>
                </c:pt>
                <c:pt idx="215">
                  <c:v>7.2186519999999999E-4</c:v>
                </c:pt>
                <c:pt idx="216">
                  <c:v>7.2215100000000009E-4</c:v>
                </c:pt>
                <c:pt idx="217">
                  <c:v>7.287738E-4</c:v>
                </c:pt>
                <c:pt idx="218">
                  <c:v>7.3072749999999998E-4</c:v>
                </c:pt>
                <c:pt idx="219">
                  <c:v>7.3396789999999996E-4</c:v>
                </c:pt>
                <c:pt idx="220">
                  <c:v>7.4326130000000005E-4</c:v>
                </c:pt>
                <c:pt idx="221">
                  <c:v>7.4840919999999997E-4</c:v>
                </c:pt>
                <c:pt idx="222">
                  <c:v>7.5188900000000005E-4</c:v>
                </c:pt>
                <c:pt idx="223">
                  <c:v>7.5322379999999997E-4</c:v>
                </c:pt>
                <c:pt idx="224">
                  <c:v>7.6285459999999997E-4</c:v>
                </c:pt>
                <c:pt idx="225">
                  <c:v>7.6809980000000001E-4</c:v>
                </c:pt>
                <c:pt idx="226">
                  <c:v>7.6886279999999999E-4</c:v>
                </c:pt>
                <c:pt idx="227">
                  <c:v>7.7725639999999996E-4</c:v>
                </c:pt>
                <c:pt idx="228">
                  <c:v>7.7835339999999999E-4</c:v>
                </c:pt>
                <c:pt idx="229">
                  <c:v>7.7821040000000002E-4</c:v>
                </c:pt>
                <c:pt idx="230">
                  <c:v>7.8388650000000008E-4</c:v>
                </c:pt>
                <c:pt idx="231">
                  <c:v>7.8493590000000004E-4</c:v>
                </c:pt>
                <c:pt idx="232">
                  <c:v>7.8522219999999988E-4</c:v>
                </c:pt>
                <c:pt idx="233">
                  <c:v>7.866533E-4</c:v>
                </c:pt>
                <c:pt idx="234">
                  <c:v>7.8612849999999993E-4</c:v>
                </c:pt>
                <c:pt idx="235">
                  <c:v>7.8507899999999994E-4</c:v>
                </c:pt>
                <c:pt idx="236">
                  <c:v>7.9051739999999994E-4</c:v>
                </c:pt>
                <c:pt idx="237">
                  <c:v>7.9328459999999999E-4</c:v>
                </c:pt>
                <c:pt idx="238">
                  <c:v>7.976741000000001E-4</c:v>
                </c:pt>
                <c:pt idx="239">
                  <c:v>7.9910549999999999E-4</c:v>
                </c:pt>
                <c:pt idx="240">
                  <c:v>8.0893600000000001E-4</c:v>
                </c:pt>
                <c:pt idx="241">
                  <c:v>8.2005710000000005E-4</c:v>
                </c:pt>
                <c:pt idx="242">
                  <c:v>8.2072540000000004E-4</c:v>
                </c:pt>
                <c:pt idx="243">
                  <c:v>8.2774309999999996E-4</c:v>
                </c:pt>
                <c:pt idx="244">
                  <c:v>8.2922319999999999E-4</c:v>
                </c:pt>
                <c:pt idx="245">
                  <c:v>8.0239799999999996E-4</c:v>
                </c:pt>
                <c:pt idx="246">
                  <c:v>8.0487949999999994E-4</c:v>
                </c:pt>
                <c:pt idx="247">
                  <c:v>8.147587999999999E-4</c:v>
                </c:pt>
                <c:pt idx="248">
                  <c:v>8.2497409999999995E-4</c:v>
                </c:pt>
                <c:pt idx="249">
                  <c:v>8.3294740000000003E-4</c:v>
                </c:pt>
                <c:pt idx="250">
                  <c:v>8.3528709999999991E-4</c:v>
                </c:pt>
                <c:pt idx="251">
                  <c:v>8.4517229999999993E-4</c:v>
                </c:pt>
                <c:pt idx="252">
                  <c:v>8.5157250000000005E-4</c:v>
                </c:pt>
                <c:pt idx="253">
                  <c:v>8.5247999999999986E-4</c:v>
                </c:pt>
                <c:pt idx="254">
                  <c:v>8.6222529999999999E-4</c:v>
                </c:pt>
                <c:pt idx="255">
                  <c:v>8.718291E-4</c:v>
                </c:pt>
                <c:pt idx="256">
                  <c:v>8.7584320000000002E-4</c:v>
                </c:pt>
                <c:pt idx="257">
                  <c:v>8.8081340000000007E-4</c:v>
                </c:pt>
                <c:pt idx="258">
                  <c:v>8.8530620000000005E-4</c:v>
                </c:pt>
                <c:pt idx="259">
                  <c:v>8.959183000000001E-4</c:v>
                </c:pt>
                <c:pt idx="260">
                  <c:v>9.008906000000001E-4</c:v>
                </c:pt>
                <c:pt idx="261">
                  <c:v>9.0720220000000003E-4</c:v>
                </c:pt>
                <c:pt idx="262">
                  <c:v>9.1031039999999992E-4</c:v>
                </c:pt>
                <c:pt idx="263">
                  <c:v>9.2638089999999996E-4</c:v>
                </c:pt>
                <c:pt idx="264">
                  <c:v>9.3193019999999994E-4</c:v>
                </c:pt>
                <c:pt idx="265">
                  <c:v>9.4929969999999993E-4</c:v>
                </c:pt>
                <c:pt idx="266">
                  <c:v>9.5676609999999999E-4</c:v>
                </c:pt>
                <c:pt idx="267">
                  <c:v>9.5987739999999996E-4</c:v>
                </c:pt>
                <c:pt idx="268">
                  <c:v>9.6442509999999991E-4</c:v>
                </c:pt>
                <c:pt idx="269">
                  <c:v>9.7112770000000004E-4</c:v>
                </c:pt>
                <c:pt idx="270">
                  <c:v>9.7146290000000007E-4</c:v>
                </c:pt>
                <c:pt idx="271">
                  <c:v>9.7462299999999998E-4</c:v>
                </c:pt>
                <c:pt idx="272">
                  <c:v>9.7888469999999998E-4</c:v>
                </c:pt>
                <c:pt idx="273">
                  <c:v>9.7912409999999987E-4</c:v>
                </c:pt>
                <c:pt idx="274">
                  <c:v>9.8142270000000005E-4</c:v>
                </c:pt>
                <c:pt idx="275">
                  <c:v>9.9512069999999997E-4</c:v>
                </c:pt>
                <c:pt idx="276">
                  <c:v>1.0013003000000002E-3</c:v>
                </c:pt>
                <c:pt idx="277">
                  <c:v>1.0024501E-3</c:v>
                </c:pt>
                <c:pt idx="278">
                  <c:v>1.0184062E-3</c:v>
                </c:pt>
                <c:pt idx="279">
                  <c:v>1.0205149E-3</c:v>
                </c:pt>
                <c:pt idx="280">
                  <c:v>1.0330728999999998E-3</c:v>
                </c:pt>
                <c:pt idx="281">
                  <c:v>1.0373875E-3</c:v>
                </c:pt>
                <c:pt idx="282">
                  <c:v>1.0376272E-3</c:v>
                </c:pt>
                <c:pt idx="283">
                  <c:v>1.0372437E-3</c:v>
                </c:pt>
                <c:pt idx="284">
                  <c:v>1.0365725000000001E-3</c:v>
                </c:pt>
                <c:pt idx="285">
                  <c:v>1.0387778000000001E-3</c:v>
                </c:pt>
                <c:pt idx="286">
                  <c:v>1.0472165000000001E-3</c:v>
                </c:pt>
                <c:pt idx="287">
                  <c:v>1.0538820999999999E-3</c:v>
                </c:pt>
                <c:pt idx="288">
                  <c:v>1.0564718999999999E-3</c:v>
                </c:pt>
                <c:pt idx="289">
                  <c:v>1.0620834999999999E-3</c:v>
                </c:pt>
                <c:pt idx="290">
                  <c:v>1.0711016999999999E-3</c:v>
                </c:pt>
                <c:pt idx="291">
                  <c:v>1.0769548E-3</c:v>
                </c:pt>
                <c:pt idx="292">
                  <c:v>1.0800255999999999E-3</c:v>
                </c:pt>
                <c:pt idx="293">
                  <c:v>1.1013341000000001E-3</c:v>
                </c:pt>
                <c:pt idx="294">
                  <c:v>1.1056065E-3</c:v>
                </c:pt>
                <c:pt idx="295">
                  <c:v>1.1066626E-3</c:v>
                </c:pt>
                <c:pt idx="296">
                  <c:v>1.1062786E-3</c:v>
                </c:pt>
                <c:pt idx="297">
                  <c:v>1.1140563000000001E-3</c:v>
                </c:pt>
                <c:pt idx="298">
                  <c:v>1.130624E-3</c:v>
                </c:pt>
                <c:pt idx="299">
                  <c:v>1.1349468999999998E-3</c:v>
                </c:pt>
                <c:pt idx="300">
                  <c:v>1.1435458E-3</c:v>
                </c:pt>
                <c:pt idx="301">
                  <c:v>1.1651694999999999E-3</c:v>
                </c:pt>
                <c:pt idx="302">
                  <c:v>1.1680532999999999E-3</c:v>
                </c:pt>
                <c:pt idx="303">
                  <c:v>1.1761290000000002E-3</c:v>
                </c:pt>
                <c:pt idx="304">
                  <c:v>1.1856484E-3</c:v>
                </c:pt>
                <c:pt idx="305">
                  <c:v>1.1925728000000001E-3</c:v>
                </c:pt>
                <c:pt idx="306">
                  <c:v>1.194304E-3</c:v>
                </c:pt>
                <c:pt idx="307">
                  <c:v>1.2097433999999998E-3</c:v>
                </c:pt>
                <c:pt idx="308">
                  <c:v>1.2199428E-3</c:v>
                </c:pt>
                <c:pt idx="309">
                  <c:v>1.2201834E-3</c:v>
                </c:pt>
                <c:pt idx="310">
                  <c:v>1.2168154000000001E-3</c:v>
                </c:pt>
                <c:pt idx="311">
                  <c:v>1.2278343E-3</c:v>
                </c:pt>
                <c:pt idx="312">
                  <c:v>1.2325023999999998E-3</c:v>
                </c:pt>
                <c:pt idx="313">
                  <c:v>1.2334649E-3</c:v>
                </c:pt>
                <c:pt idx="314">
                  <c:v>1.2321173000000001E-3</c:v>
                </c:pt>
                <c:pt idx="315">
                  <c:v>1.2380854E-3</c:v>
                </c:pt>
                <c:pt idx="316">
                  <c:v>1.2470869E-3</c:v>
                </c:pt>
                <c:pt idx="317">
                  <c:v>1.2469425E-3</c:v>
                </c:pt>
                <c:pt idx="318">
                  <c:v>1.2561863E-3</c:v>
                </c:pt>
                <c:pt idx="319">
                  <c:v>1.2643242999999999E-3</c:v>
                </c:pt>
                <c:pt idx="320">
                  <c:v>1.2649021000000001E-3</c:v>
                </c:pt>
                <c:pt idx="321">
                  <c:v>1.2614830999999999E-3</c:v>
                </c:pt>
                <c:pt idx="322">
                  <c:v>1.2578234000000001E-3</c:v>
                </c:pt>
                <c:pt idx="323">
                  <c:v>1.2633611000000002E-3</c:v>
                </c:pt>
                <c:pt idx="324">
                  <c:v>1.2616274999999999E-3</c:v>
                </c:pt>
                <c:pt idx="325">
                  <c:v>1.2581124E-3</c:v>
                </c:pt>
                <c:pt idx="326">
                  <c:v>1.2650466000000001E-3</c:v>
                </c:pt>
                <c:pt idx="327">
                  <c:v>1.2651911E-3</c:v>
                </c:pt>
                <c:pt idx="328">
                  <c:v>1.2690439E-3</c:v>
                </c:pt>
                <c:pt idx="329">
                  <c:v>1.2673582000000002E-3</c:v>
                </c:pt>
                <c:pt idx="330">
                  <c:v>1.2652392000000001E-3</c:v>
                </c:pt>
                <c:pt idx="331">
                  <c:v>1.2662986999999999E-3</c:v>
                </c:pt>
                <c:pt idx="332">
                  <c:v>1.2725598E-3</c:v>
                </c:pt>
                <c:pt idx="333">
                  <c:v>1.2735231E-3</c:v>
                </c:pt>
                <c:pt idx="334">
                  <c:v>1.2807967000000001E-3</c:v>
                </c:pt>
                <c:pt idx="335">
                  <c:v>1.2813747999999999E-3</c:v>
                </c:pt>
                <c:pt idx="336">
                  <c:v>1.2859995999999999E-3</c:v>
                </c:pt>
                <c:pt idx="337">
                  <c:v>1.2857106E-3</c:v>
                </c:pt>
                <c:pt idx="338">
                  <c:v>1.2838316999999998E-3</c:v>
                </c:pt>
                <c:pt idx="339">
                  <c:v>1.2903357999999999E-3</c:v>
                </c:pt>
                <c:pt idx="340">
                  <c:v>1.2907694999999999E-3</c:v>
                </c:pt>
                <c:pt idx="341">
                  <c:v>1.2928895000000001E-3</c:v>
                </c:pt>
                <c:pt idx="342">
                  <c:v>1.2935640999999999E-3</c:v>
                </c:pt>
                <c:pt idx="343">
                  <c:v>1.2940941E-3</c:v>
                </c:pt>
                <c:pt idx="344">
                  <c:v>1.2956361000000002E-3</c:v>
                </c:pt>
                <c:pt idx="345">
                  <c:v>1.2937087E-3</c:v>
                </c:pt>
                <c:pt idx="346">
                  <c:v>1.2898058E-3</c:v>
                </c:pt>
                <c:pt idx="347">
                  <c:v>1.3005995999999999E-3</c:v>
                </c:pt>
                <c:pt idx="348">
                  <c:v>1.3030574000000002E-3</c:v>
                </c:pt>
                <c:pt idx="349">
                  <c:v>1.3018043999999999E-3</c:v>
                </c:pt>
                <c:pt idx="350">
                  <c:v>1.3005995999999999E-3</c:v>
                </c:pt>
                <c:pt idx="351">
                  <c:v>1.3051780000000002E-3</c:v>
                </c:pt>
                <c:pt idx="352">
                  <c:v>1.3071540999999999E-3</c:v>
                </c:pt>
                <c:pt idx="353">
                  <c:v>1.3085037000000002E-3</c:v>
                </c:pt>
                <c:pt idx="354">
                  <c:v>1.3094194E-3</c:v>
                </c:pt>
                <c:pt idx="355">
                  <c:v>1.3081181000000001E-3</c:v>
                </c:pt>
                <c:pt idx="356">
                  <c:v>1.3139504999999999E-3</c:v>
                </c:pt>
                <c:pt idx="357">
                  <c:v>1.3193977999999998E-3</c:v>
                </c:pt>
                <c:pt idx="358">
                  <c:v>1.3242190000000002E-3</c:v>
                </c:pt>
                <c:pt idx="359">
                  <c:v>1.3285102999999999E-3</c:v>
                </c:pt>
                <c:pt idx="360">
                  <c:v>1.3290406999999999E-3</c:v>
                </c:pt>
                <c:pt idx="361">
                  <c:v>1.3278351999999999E-3</c:v>
                </c:pt>
                <c:pt idx="362">
                  <c:v>1.3272084E-3</c:v>
                </c:pt>
                <c:pt idx="363">
                  <c:v>1.3440389E-3</c:v>
                </c:pt>
                <c:pt idx="364">
                  <c:v>1.348573E-3</c:v>
                </c:pt>
                <c:pt idx="365">
                  <c:v>1.3497790000000002E-3</c:v>
                </c:pt>
                <c:pt idx="366">
                  <c:v>1.3485248000000001E-3</c:v>
                </c:pt>
                <c:pt idx="367">
                  <c:v>1.3536382E-3</c:v>
                </c:pt>
                <c:pt idx="368">
                  <c:v>1.3623708E-3</c:v>
                </c:pt>
                <c:pt idx="369">
                  <c:v>1.3619365E-3</c:v>
                </c:pt>
                <c:pt idx="370">
                  <c:v>1.3610198E-3</c:v>
                </c:pt>
                <c:pt idx="371">
                  <c:v>1.3688368000000001E-3</c:v>
                </c:pt>
                <c:pt idx="372">
                  <c:v>1.3781994E-3</c:v>
                </c:pt>
                <c:pt idx="373">
                  <c:v>1.3761723E-3</c:v>
                </c:pt>
                <c:pt idx="374">
                  <c:v>1.3851019E-3</c:v>
                </c:pt>
                <c:pt idx="375">
                  <c:v>1.3894948000000001E-3</c:v>
                </c:pt>
                <c:pt idx="376">
                  <c:v>1.3893499999999999E-3</c:v>
                </c:pt>
                <c:pt idx="377">
                  <c:v>1.3867914E-3</c:v>
                </c:pt>
                <c:pt idx="378">
                  <c:v>1.3929226000000002E-3</c:v>
                </c:pt>
                <c:pt idx="379">
                  <c:v>1.4041245999999999E-3</c:v>
                </c:pt>
                <c:pt idx="380">
                  <c:v>1.4046558000000002E-3</c:v>
                </c:pt>
                <c:pt idx="381">
                  <c:v>1.4142183000000002E-3</c:v>
                </c:pt>
                <c:pt idx="382">
                  <c:v>1.4155224000000001E-3</c:v>
                </c:pt>
                <c:pt idx="383">
                  <c:v>1.4110306000000002E-3</c:v>
                </c:pt>
                <c:pt idx="384">
                  <c:v>1.4112237999999999E-3</c:v>
                </c:pt>
                <c:pt idx="385">
                  <c:v>1.4247004999999998E-3</c:v>
                </c:pt>
                <c:pt idx="386">
                  <c:v>1.4245072000000001E-3</c:v>
                </c:pt>
                <c:pt idx="387">
                  <c:v>1.4209324000000001E-3</c:v>
                </c:pt>
                <c:pt idx="388">
                  <c:v>1.4222850000000001E-3</c:v>
                </c:pt>
                <c:pt idx="389">
                  <c:v>1.4206425999999999E-3</c:v>
                </c:pt>
                <c:pt idx="390">
                  <c:v>1.4212706000000001E-3</c:v>
                </c:pt>
                <c:pt idx="391">
                  <c:v>1.4279372999999999E-3</c:v>
                </c:pt>
                <c:pt idx="392">
                  <c:v>1.4314643E-3</c:v>
                </c:pt>
                <c:pt idx="393">
                  <c:v>1.4331070999999999E-3</c:v>
                </c:pt>
                <c:pt idx="394">
                  <c:v>1.4858976000000001E-3</c:v>
                </c:pt>
                <c:pt idx="395">
                  <c:v>-8.8815599999999902E-5</c:v>
                </c:pt>
                <c:pt idx="396">
                  <c:v>-8.673220000000001E-5</c:v>
                </c:pt>
                <c:pt idx="397">
                  <c:v>-8.5715599999999895E-5</c:v>
                </c:pt>
                <c:pt idx="398">
                  <c:v>-7.7900699999999964E-5</c:v>
                </c:pt>
                <c:pt idx="399">
                  <c:v>-7.4692700000000153E-5</c:v>
                </c:pt>
                <c:pt idx="400">
                  <c:v>-6.1864600000000072E-5</c:v>
                </c:pt>
                <c:pt idx="401">
                  <c:v>-6.1200699999999964E-5</c:v>
                </c:pt>
                <c:pt idx="402">
                  <c:v>-5.9610300000000096E-5</c:v>
                </c:pt>
                <c:pt idx="403">
                  <c:v>-5.8212099999999917E-5</c:v>
                </c:pt>
                <c:pt idx="404">
                  <c:v>-5.6384399999999914E-5</c:v>
                </c:pt>
                <c:pt idx="405">
                  <c:v>-5.4129800000000073E-5</c:v>
                </c:pt>
                <c:pt idx="406">
                  <c:v>-5.1926999999999864E-5</c:v>
                </c:pt>
                <c:pt idx="407">
                  <c:v>-4.929000000000014E-5</c:v>
                </c:pt>
                <c:pt idx="408">
                  <c:v>-4.6268699999999986E-5</c:v>
                </c:pt>
                <c:pt idx="409">
                  <c:v>-4.2909199999999877E-5</c:v>
                </c:pt>
                <c:pt idx="410">
                  <c:v>-4.0232799999999951E-5</c:v>
                </c:pt>
                <c:pt idx="411">
                  <c:v>-3.7268699999999991E-5</c:v>
                </c:pt>
                <c:pt idx="412">
                  <c:v>-2.9996299999999972E-5</c:v>
                </c:pt>
                <c:pt idx="413">
                  <c:v>-2.3319900000000054E-5</c:v>
                </c:pt>
                <c:pt idx="414">
                  <c:v>-2.0060200000000076E-5</c:v>
                </c:pt>
                <c:pt idx="415">
                  <c:v>-1.9139400000000022E-5</c:v>
                </c:pt>
                <c:pt idx="416">
                  <c:v>-1.8115099999999985E-5</c:v>
                </c:pt>
                <c:pt idx="417">
                  <c:v>-1.1727900000000044E-5</c:v>
                </c:pt>
                <c:pt idx="418">
                  <c:v>-9.358600000000114E-6</c:v>
                </c:pt>
                <c:pt idx="419">
                  <c:v>6.3171069999999998E-4</c:v>
                </c:pt>
                <c:pt idx="420">
                  <c:v>6.3047420000000008E-4</c:v>
                </c:pt>
                <c:pt idx="421">
                  <c:v>-9.2996859999999975E-4</c:v>
                </c:pt>
                <c:pt idx="422">
                  <c:v>-5.535936E-4</c:v>
                </c:pt>
                <c:pt idx="423">
                  <c:v>-5.511219000000001E-4</c:v>
                </c:pt>
                <c:pt idx="424">
                  <c:v>-5.481692E-4</c:v>
                </c:pt>
                <c:pt idx="425">
                  <c:v>-5.4612340000000006E-4</c:v>
                </c:pt>
                <c:pt idx="426">
                  <c:v>-5.4460999999999995E-4</c:v>
                </c:pt>
                <c:pt idx="427">
                  <c:v>-5.4221880000000007E-4</c:v>
                </c:pt>
                <c:pt idx="428">
                  <c:v>-5.3916659999999998E-4</c:v>
                </c:pt>
                <c:pt idx="429">
                  <c:v>-5.3910419999999995E-4</c:v>
                </c:pt>
                <c:pt idx="430">
                  <c:v>-5.3835750000000011E-4</c:v>
                </c:pt>
                <c:pt idx="431">
                  <c:v>-5.2267969999999987E-4</c:v>
                </c:pt>
                <c:pt idx="432">
                  <c:v>-5.3443199999999994E-4</c:v>
                </c:pt>
                <c:pt idx="433">
                  <c:v>-5.3993759999999998E-4</c:v>
                </c:pt>
                <c:pt idx="434">
                  <c:v>-5.4332209999999998E-4</c:v>
                </c:pt>
                <c:pt idx="435">
                  <c:v>-5.5274549999999995E-4</c:v>
                </c:pt>
                <c:pt idx="436">
                  <c:v>-5.3554060000000014E-4</c:v>
                </c:pt>
                <c:pt idx="437">
                  <c:v>-5.2415210000000009E-4</c:v>
                </c:pt>
                <c:pt idx="438">
                  <c:v>-5.150402000000001E-4</c:v>
                </c:pt>
                <c:pt idx="439">
                  <c:v>-5.0724319999999995E-4</c:v>
                </c:pt>
                <c:pt idx="440">
                  <c:v>-5.0127679999999999E-4</c:v>
                </c:pt>
                <c:pt idx="441">
                  <c:v>-4.9479009999999998E-4</c:v>
                </c:pt>
                <c:pt idx="442">
                  <c:v>-4.8974960000000003E-4</c:v>
                </c:pt>
                <c:pt idx="443">
                  <c:v>-4.8523589999999997E-4</c:v>
                </c:pt>
                <c:pt idx="444">
                  <c:v>-4.8106619999999995E-4</c:v>
                </c:pt>
                <c:pt idx="445">
                  <c:v>-4.7756360000000006E-4</c:v>
                </c:pt>
                <c:pt idx="446">
                  <c:v>-4.736416E-4</c:v>
                </c:pt>
                <c:pt idx="447">
                  <c:v>-4.6919539999999997E-4</c:v>
                </c:pt>
                <c:pt idx="448">
                  <c:v>-4.6570760000000003E-4</c:v>
                </c:pt>
                <c:pt idx="449">
                  <c:v>-4.6246110000000009E-4</c:v>
                </c:pt>
                <c:pt idx="450">
                  <c:v>-4.5978779999999997E-4</c:v>
                </c:pt>
                <c:pt idx="451">
                  <c:v>-4.5711579999999996E-4</c:v>
                </c:pt>
                <c:pt idx="452">
                  <c:v>-4.5420619999999993E-4</c:v>
                </c:pt>
                <c:pt idx="453">
                  <c:v>-4.5187310000000008E-4</c:v>
                </c:pt>
                <c:pt idx="454">
                  <c:v>-4.4930459999999997E-4</c:v>
                </c:pt>
                <c:pt idx="455">
                  <c:v>-4.4654150000000012E-4</c:v>
                </c:pt>
                <c:pt idx="456">
                  <c:v>-4.4454850000000008E-4</c:v>
                </c:pt>
                <c:pt idx="457">
                  <c:v>-4.4221699999999996E-4</c:v>
                </c:pt>
                <c:pt idx="458">
                  <c:v>-4.4017550000000001E-4</c:v>
                </c:pt>
                <c:pt idx="459">
                  <c:v>-4.383264999999999E-4</c:v>
                </c:pt>
                <c:pt idx="460">
                  <c:v>-4.3043069999999995E-4</c:v>
                </c:pt>
                <c:pt idx="461">
                  <c:v>-4.2649780000000002E-4</c:v>
                </c:pt>
                <c:pt idx="462">
                  <c:v>-4.2758090000000009E-4</c:v>
                </c:pt>
                <c:pt idx="463">
                  <c:v>-4.2725420000000008E-4</c:v>
                </c:pt>
                <c:pt idx="464">
                  <c:v>-4.244408E-4</c:v>
                </c:pt>
                <c:pt idx="465">
                  <c:v>-4.1913000000000003E-4</c:v>
                </c:pt>
                <c:pt idx="466">
                  <c:v>-4.270554E-4</c:v>
                </c:pt>
                <c:pt idx="467">
                  <c:v>-4.3349599999999996E-4</c:v>
                </c:pt>
                <c:pt idx="468">
                  <c:v>-4.3568989999999994E-4</c:v>
                </c:pt>
                <c:pt idx="469">
                  <c:v>-4.3659600000000003E-4</c:v>
                </c:pt>
                <c:pt idx="470">
                  <c:v>-4.3469450000000007E-4</c:v>
                </c:pt>
                <c:pt idx="471">
                  <c:v>-4.3493699999999999E-4</c:v>
                </c:pt>
                <c:pt idx="472">
                  <c:v>-4.3976360000000001E-4</c:v>
                </c:pt>
                <c:pt idx="473">
                  <c:v>-4.4317929999999997E-4</c:v>
                </c:pt>
                <c:pt idx="474">
                  <c:v>-4.4470659999999994E-4</c:v>
                </c:pt>
                <c:pt idx="475">
                  <c:v>-4.4432480000000001E-4</c:v>
                </c:pt>
                <c:pt idx="476">
                  <c:v>-4.4442910000000002E-4</c:v>
                </c:pt>
                <c:pt idx="477">
                  <c:v>-4.4017419999999995E-4</c:v>
                </c:pt>
                <c:pt idx="478">
                  <c:v>-4.4361539999999993E-4</c:v>
                </c:pt>
                <c:pt idx="479">
                  <c:v>-4.471953E-4</c:v>
                </c:pt>
                <c:pt idx="480">
                  <c:v>-4.4795219999999996E-4</c:v>
                </c:pt>
                <c:pt idx="481">
                  <c:v>-4.4819659999999998E-4</c:v>
                </c:pt>
                <c:pt idx="482">
                  <c:v>-4.4820210000000001E-4</c:v>
                </c:pt>
                <c:pt idx="483">
                  <c:v>-4.4825749999999998E-4</c:v>
                </c:pt>
                <c:pt idx="484">
                  <c:v>-4.4783879999999999E-4</c:v>
                </c:pt>
                <c:pt idx="485">
                  <c:v>-4.4694350000000006E-4</c:v>
                </c:pt>
                <c:pt idx="486">
                  <c:v>-4.465745000000001E-4</c:v>
                </c:pt>
                <c:pt idx="487">
                  <c:v>-4.4596910000000009E-4</c:v>
                </c:pt>
                <c:pt idx="488">
                  <c:v>-4.4498580000000001E-4</c:v>
                </c:pt>
                <c:pt idx="489">
                  <c:v>-4.4342749999999999E-4</c:v>
                </c:pt>
                <c:pt idx="490">
                  <c:v>-4.4215910000000016E-4</c:v>
                </c:pt>
                <c:pt idx="491">
                  <c:v>-4.4136610000000009E-4</c:v>
                </c:pt>
                <c:pt idx="492">
                  <c:v>-4.4000619999999996E-4</c:v>
                </c:pt>
                <c:pt idx="493">
                  <c:v>-4.3703100000000005E-4</c:v>
                </c:pt>
                <c:pt idx="494">
                  <c:v>-4.3582030000000006E-4</c:v>
                </c:pt>
                <c:pt idx="495">
                  <c:v>-4.3644199999999988E-4</c:v>
                </c:pt>
                <c:pt idx="496">
                  <c:v>-4.3645489999999989E-4</c:v>
                </c:pt>
                <c:pt idx="497">
                  <c:v>-4.3637499999999986E-4</c:v>
                </c:pt>
                <c:pt idx="498">
                  <c:v>-4.3653970000000002E-4</c:v>
                </c:pt>
                <c:pt idx="499">
                  <c:v>-4.3598669999999999E-4</c:v>
                </c:pt>
                <c:pt idx="500">
                  <c:v>-4.355788E-4</c:v>
                </c:pt>
                <c:pt idx="501">
                  <c:v>-4.3497950000000001E-4</c:v>
                </c:pt>
                <c:pt idx="502">
                  <c:v>-4.3418900000000003E-4</c:v>
                </c:pt>
                <c:pt idx="503">
                  <c:v>-4.3359200000000001E-4</c:v>
                </c:pt>
                <c:pt idx="504">
                  <c:v>-4.3294299999999998E-4</c:v>
                </c:pt>
                <c:pt idx="505">
                  <c:v>-4.2950099999999999E-4</c:v>
                </c:pt>
                <c:pt idx="506">
                  <c:v>-4.3257340000000003E-4</c:v>
                </c:pt>
                <c:pt idx="507">
                  <c:v>-4.3334920000000004E-4</c:v>
                </c:pt>
                <c:pt idx="508">
                  <c:v>-4.3307930000000005E-4</c:v>
                </c:pt>
                <c:pt idx="509">
                  <c:v>-4.3305169999999997E-4</c:v>
                </c:pt>
                <c:pt idx="510">
                  <c:v>-4.3297880000000004E-4</c:v>
                </c:pt>
                <c:pt idx="511">
                  <c:v>-4.3243050000000015E-4</c:v>
                </c:pt>
                <c:pt idx="512">
                  <c:v>-4.3164350000000006E-4</c:v>
                </c:pt>
                <c:pt idx="513">
                  <c:v>-4.3105009999999997E-4</c:v>
                </c:pt>
                <c:pt idx="514">
                  <c:v>-4.305019E-4</c:v>
                </c:pt>
                <c:pt idx="515">
                  <c:v>-4.2985530000000009E-4</c:v>
                </c:pt>
                <c:pt idx="516">
                  <c:v>-4.2887600000000002E-4</c:v>
                </c:pt>
                <c:pt idx="517">
                  <c:v>-4.2813890000000009E-4</c:v>
                </c:pt>
                <c:pt idx="518">
                  <c:v>-4.2739960000000012E-4</c:v>
                </c:pt>
                <c:pt idx="519">
                  <c:v>-4.2661390000000004E-4</c:v>
                </c:pt>
                <c:pt idx="520">
                  <c:v>-4.2563699999999998E-4</c:v>
                </c:pt>
                <c:pt idx="521">
                  <c:v>-4.2509000000000004E-4</c:v>
                </c:pt>
                <c:pt idx="522">
                  <c:v>-4.2425809999999998E-4</c:v>
                </c:pt>
                <c:pt idx="523">
                  <c:v>-4.2347240000000007E-4</c:v>
                </c:pt>
                <c:pt idx="524">
                  <c:v>-4.2273659999999999E-4</c:v>
                </c:pt>
                <c:pt idx="525">
                  <c:v>-4.2195329999999992E-4</c:v>
                </c:pt>
                <c:pt idx="526">
                  <c:v>-4.2112479999999999E-4</c:v>
                </c:pt>
                <c:pt idx="527">
                  <c:v>-4.2043890000000012E-4</c:v>
                </c:pt>
                <c:pt idx="528">
                  <c:v>-4.1970319999999996E-4</c:v>
                </c:pt>
                <c:pt idx="529">
                  <c:v>-4.1906479999999997E-4</c:v>
                </c:pt>
                <c:pt idx="530">
                  <c:v>-4.1871279999999991E-4</c:v>
                </c:pt>
                <c:pt idx="531">
                  <c:v>-4.1750289999999992E-4</c:v>
                </c:pt>
                <c:pt idx="532">
                  <c:v>-4.1667560000000007E-4</c:v>
                </c:pt>
                <c:pt idx="533">
                  <c:v>-4.1599319999999999E-4</c:v>
                </c:pt>
                <c:pt idx="534">
                  <c:v>-4.1545229999999996E-4</c:v>
                </c:pt>
                <c:pt idx="535">
                  <c:v>-4.1476650000000001E-4</c:v>
                </c:pt>
                <c:pt idx="536">
                  <c:v>-4.1446420000000004E-4</c:v>
                </c:pt>
                <c:pt idx="537">
                  <c:v>-4.1387689999999996E-4</c:v>
                </c:pt>
                <c:pt idx="538">
                  <c:v>-4.133835999999999E-4</c:v>
                </c:pt>
                <c:pt idx="539">
                  <c:v>-4.1279510000000001E-4</c:v>
                </c:pt>
                <c:pt idx="540">
                  <c:v>-5.3659889999999998E-4</c:v>
                </c:pt>
                <c:pt idx="541">
                  <c:v>-6.0461010000000003E-4</c:v>
                </c:pt>
                <c:pt idx="542">
                  <c:v>-7.1326319999999996E-4</c:v>
                </c:pt>
                <c:pt idx="543">
                  <c:v>-7.2425889999999996E-4</c:v>
                </c:pt>
                <c:pt idx="544">
                  <c:v>-7.2175940000000012E-4</c:v>
                </c:pt>
                <c:pt idx="545">
                  <c:v>-7.1949989999999994E-4</c:v>
                </c:pt>
                <c:pt idx="546">
                  <c:v>-7.1806340000000004E-4</c:v>
                </c:pt>
                <c:pt idx="547">
                  <c:v>-7.1591380000000004E-4</c:v>
                </c:pt>
                <c:pt idx="548">
                  <c:v>-7.1248060000000013E-4</c:v>
                </c:pt>
                <c:pt idx="549">
                  <c:v>-7.1045940000000001E-4</c:v>
                </c:pt>
                <c:pt idx="550">
                  <c:v>-7.0895420000000021E-4</c:v>
                </c:pt>
                <c:pt idx="551">
                  <c:v>-7.0607670000000006E-4</c:v>
                </c:pt>
                <c:pt idx="552">
                  <c:v>-7.0390670000000015E-4</c:v>
                </c:pt>
                <c:pt idx="553">
                  <c:v>-7.0268139999999995E-4</c:v>
                </c:pt>
                <c:pt idx="554">
                  <c:v>-7.0149640000000005E-4</c:v>
                </c:pt>
                <c:pt idx="555">
                  <c:v>-6.9927620000000005E-4</c:v>
                </c:pt>
                <c:pt idx="556">
                  <c:v>-6.9757479999999991E-4</c:v>
                </c:pt>
                <c:pt idx="557">
                  <c:v>-6.9629529999999987E-4</c:v>
                </c:pt>
                <c:pt idx="558">
                  <c:v>-6.9417070000000005E-4</c:v>
                </c:pt>
                <c:pt idx="559">
                  <c:v>-6.9236920000000004E-4</c:v>
                </c:pt>
                <c:pt idx="560">
                  <c:v>-6.9099530000000012E-4</c:v>
                </c:pt>
                <c:pt idx="561">
                  <c:v>-6.8938799999999987E-4</c:v>
                </c:pt>
                <c:pt idx="562">
                  <c:v>-6.8758790000000001E-4</c:v>
                </c:pt>
                <c:pt idx="563">
                  <c:v>-6.8588489999999998E-4</c:v>
                </c:pt>
                <c:pt idx="564">
                  <c:v>-6.8422479999999993E-4</c:v>
                </c:pt>
                <c:pt idx="565">
                  <c:v>-6.8294510000000016E-4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7"/>
          <c:order val="7"/>
          <c:tx>
            <c:v>TEST MK-10</c:v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'CURVATURE-DATA'!$R$6:$R$571</c:f>
              <c:numCache>
                <c:formatCode>General</c:formatCode>
                <c:ptCount val="566"/>
                <c:pt idx="0">
                  <c:v>-8.5919999999999996E-7</c:v>
                </c:pt>
                <c:pt idx="1">
                  <c:v>-8.1149999999999998E-7</c:v>
                </c:pt>
                <c:pt idx="2">
                  <c:v>-9.5380000000000008E-7</c:v>
                </c:pt>
                <c:pt idx="3">
                  <c:v>-8.5919999999999996E-7</c:v>
                </c:pt>
                <c:pt idx="4">
                  <c:v>-9.0609999999999999E-7</c:v>
                </c:pt>
                <c:pt idx="5">
                  <c:v>-9.0609999999999999E-7</c:v>
                </c:pt>
                <c:pt idx="6">
                  <c:v>-8.5919999999999996E-7</c:v>
                </c:pt>
                <c:pt idx="7">
                  <c:v>-8.1149999999999998E-7</c:v>
                </c:pt>
                <c:pt idx="8">
                  <c:v>-9.5299999999999981E-7</c:v>
                </c:pt>
                <c:pt idx="9">
                  <c:v>-8.1219999999999993E-7</c:v>
                </c:pt>
                <c:pt idx="10">
                  <c:v>-9.0690000000000005E-7</c:v>
                </c:pt>
                <c:pt idx="11">
                  <c:v>-9.0609999999999999E-7</c:v>
                </c:pt>
                <c:pt idx="12">
                  <c:v>-8.5990000000000002E-7</c:v>
                </c:pt>
                <c:pt idx="13">
                  <c:v>-8.583999999999999E-7</c:v>
                </c:pt>
                <c:pt idx="14">
                  <c:v>-8.5919999999999996E-7</c:v>
                </c:pt>
                <c:pt idx="15">
                  <c:v>-8.5919999999999996E-7</c:v>
                </c:pt>
                <c:pt idx="16">
                  <c:v>-8.5919999999999996E-7</c:v>
                </c:pt>
                <c:pt idx="17">
                  <c:v>-9.0690000000000005E-7</c:v>
                </c:pt>
                <c:pt idx="18">
                  <c:v>-9.0690000000000005E-7</c:v>
                </c:pt>
                <c:pt idx="19">
                  <c:v>-9.0609999999999999E-7</c:v>
                </c:pt>
                <c:pt idx="20">
                  <c:v>-9.0690000000000005E-7</c:v>
                </c:pt>
                <c:pt idx="21">
                  <c:v>-9.5380000000000008E-7</c:v>
                </c:pt>
                <c:pt idx="22">
                  <c:v>-9.0690000000000005E-7</c:v>
                </c:pt>
                <c:pt idx="23">
                  <c:v>-9.0609999999999999E-7</c:v>
                </c:pt>
                <c:pt idx="24">
                  <c:v>-8.583999999999999E-7</c:v>
                </c:pt>
                <c:pt idx="25">
                  <c:v>-8.583999999999999E-7</c:v>
                </c:pt>
                <c:pt idx="26">
                  <c:v>-1.0015000000000001E-6</c:v>
                </c:pt>
                <c:pt idx="27">
                  <c:v>-9.0690000000000005E-7</c:v>
                </c:pt>
                <c:pt idx="28">
                  <c:v>-8.5919999999999996E-7</c:v>
                </c:pt>
                <c:pt idx="29">
                  <c:v>-8.5919999999999996E-7</c:v>
                </c:pt>
                <c:pt idx="30">
                  <c:v>-8.1820000000000006E-7</c:v>
                </c:pt>
                <c:pt idx="31">
                  <c:v>-7.7420000000000014E-7</c:v>
                </c:pt>
                <c:pt idx="32">
                  <c:v>-7.7420000000000014E-7</c:v>
                </c:pt>
                <c:pt idx="33">
                  <c:v>-7.2569999999999989E-7</c:v>
                </c:pt>
                <c:pt idx="34">
                  <c:v>-7.7719999999999994E-7</c:v>
                </c:pt>
                <c:pt idx="35">
                  <c:v>-5.9240000000000014E-7</c:v>
                </c:pt>
                <c:pt idx="36">
                  <c:v>-6.4000000000000001E-7</c:v>
                </c:pt>
                <c:pt idx="37">
                  <c:v>-6.9370000000000013E-7</c:v>
                </c:pt>
                <c:pt idx="38">
                  <c:v>-5.1030000000000022E-7</c:v>
                </c:pt>
                <c:pt idx="39">
                  <c:v>-4.6560000000000025E-7</c:v>
                </c:pt>
                <c:pt idx="40">
                  <c:v>-5.1630000000000004E-7</c:v>
                </c:pt>
                <c:pt idx="41">
                  <c:v>-4.2089999999999996E-7</c:v>
                </c:pt>
                <c:pt idx="42">
                  <c:v>-3.7850000000000001E-7</c:v>
                </c:pt>
                <c:pt idx="43">
                  <c:v>-4.2979999999999984E-7</c:v>
                </c:pt>
                <c:pt idx="44">
                  <c:v>-2.4130000000000002E-7</c:v>
                </c:pt>
                <c:pt idx="45">
                  <c:v>-3.3739999999999951E-7</c:v>
                </c:pt>
                <c:pt idx="46">
                  <c:v>-3.8659999999999998E-7</c:v>
                </c:pt>
                <c:pt idx="47">
                  <c:v>-2.9569999999999935E-7</c:v>
                </c:pt>
                <c:pt idx="48">
                  <c:v>-2.5089999999999932E-7</c:v>
                </c:pt>
                <c:pt idx="49">
                  <c:v>-2.5390000000000012E-7</c:v>
                </c:pt>
                <c:pt idx="50">
                  <c:v>-3.0160000000000053E-7</c:v>
                </c:pt>
                <c:pt idx="51">
                  <c:v>-2.5459999999999996E-7</c:v>
                </c:pt>
                <c:pt idx="52">
                  <c:v>-2.5390000000000012E-7</c:v>
                </c:pt>
                <c:pt idx="53">
                  <c:v>-3.6199999999999477E-8</c:v>
                </c:pt>
                <c:pt idx="54">
                  <c:v>-8.3899999999999871E-8</c:v>
                </c:pt>
                <c:pt idx="55">
                  <c:v>-1.3089999999999975E-7</c:v>
                </c:pt>
                <c:pt idx="56">
                  <c:v>-5.5599999999999743E-8</c:v>
                </c:pt>
                <c:pt idx="57">
                  <c:v>-1.0249999999999915E-7</c:v>
                </c:pt>
                <c:pt idx="58">
                  <c:v>8.3799999999999387E-8</c:v>
                </c:pt>
                <c:pt idx="59">
                  <c:v>-1.0800000000000409E-8</c:v>
                </c:pt>
                <c:pt idx="60">
                  <c:v>-1.0099999999999908E-8</c:v>
                </c:pt>
                <c:pt idx="61">
                  <c:v>-1.0470000000000113E-7</c:v>
                </c:pt>
                <c:pt idx="62">
                  <c:v>-1.5619999999999977E-7</c:v>
                </c:pt>
                <c:pt idx="63">
                  <c:v>-1.5990000000000037E-7</c:v>
                </c:pt>
                <c:pt idx="64">
                  <c:v>-2.0750000000000029E-7</c:v>
                </c:pt>
                <c:pt idx="65">
                  <c:v>-1.6199999999999904E-7</c:v>
                </c:pt>
                <c:pt idx="66">
                  <c:v>-1.628E-7</c:v>
                </c:pt>
                <c:pt idx="67">
                  <c:v>-3.5660000000000022E-7</c:v>
                </c:pt>
                <c:pt idx="68">
                  <c:v>-3.1109999999999902E-7</c:v>
                </c:pt>
                <c:pt idx="69">
                  <c:v>-2.1870000000000118E-7</c:v>
                </c:pt>
                <c:pt idx="70">
                  <c:v>-3.6480000000000104E-7</c:v>
                </c:pt>
                <c:pt idx="71">
                  <c:v>-3.1859999999999927E-7</c:v>
                </c:pt>
                <c:pt idx="72">
                  <c:v>-3.2000000000000027E-7</c:v>
                </c:pt>
                <c:pt idx="73">
                  <c:v>-5.1080000000000047E-7</c:v>
                </c:pt>
                <c:pt idx="74">
                  <c:v>-4.6389999999999959E-7</c:v>
                </c:pt>
                <c:pt idx="75">
                  <c:v>-3.7590000000000002E-7</c:v>
                </c:pt>
                <c:pt idx="76">
                  <c:v>-4.3329999999999984E-7</c:v>
                </c:pt>
                <c:pt idx="77">
                  <c:v>-4.341000000000008E-7</c:v>
                </c:pt>
                <c:pt idx="78">
                  <c:v>-4.3629999999999996E-7</c:v>
                </c:pt>
                <c:pt idx="79">
                  <c:v>-4.406999999999996E-7</c:v>
                </c:pt>
                <c:pt idx="80">
                  <c:v>-3.4609999999999985E-7</c:v>
                </c:pt>
                <c:pt idx="81">
                  <c:v>-4.4150000000000061E-7</c:v>
                </c:pt>
                <c:pt idx="82">
                  <c:v>-3.9750000000000085E-7</c:v>
                </c:pt>
                <c:pt idx="83">
                  <c:v>-2.1260000000000046E-7</c:v>
                </c:pt>
                <c:pt idx="84">
                  <c:v>-3.0949999999999985E-7</c:v>
                </c:pt>
                <c:pt idx="85">
                  <c:v>-3.0949999999999985E-7</c:v>
                </c:pt>
                <c:pt idx="86">
                  <c:v>-3.0949999999999985E-7</c:v>
                </c:pt>
                <c:pt idx="87">
                  <c:v>4.2099999999999934E-7</c:v>
                </c:pt>
                <c:pt idx="88">
                  <c:v>7.4379999999999881E-7</c:v>
                </c:pt>
                <c:pt idx="89">
                  <c:v>1.5787000000000007E-6</c:v>
                </c:pt>
                <c:pt idx="90">
                  <c:v>2.0834999999999979E-6</c:v>
                </c:pt>
                <c:pt idx="91">
                  <c:v>2.2698000000000007E-6</c:v>
                </c:pt>
                <c:pt idx="92">
                  <c:v>2.8471000000000002E-6</c:v>
                </c:pt>
                <c:pt idx="93">
                  <c:v>2.8234000000000008E-6</c:v>
                </c:pt>
                <c:pt idx="94">
                  <c:v>2.9061000000000009E-6</c:v>
                </c:pt>
                <c:pt idx="95">
                  <c:v>4.5776999999999985E-6</c:v>
                </c:pt>
                <c:pt idx="96">
                  <c:v>5.2299000000000039E-6</c:v>
                </c:pt>
                <c:pt idx="97">
                  <c:v>5.7524000000000002E-6</c:v>
                </c:pt>
                <c:pt idx="98">
                  <c:v>6.3821999999999996E-6</c:v>
                </c:pt>
                <c:pt idx="99">
                  <c:v>6.6897999999999965E-6</c:v>
                </c:pt>
                <c:pt idx="100">
                  <c:v>7.0968999999999938E-6</c:v>
                </c:pt>
                <c:pt idx="101">
                  <c:v>6.1385999999999974E-6</c:v>
                </c:pt>
                <c:pt idx="102">
                  <c:v>3.9653999999999993E-6</c:v>
                </c:pt>
                <c:pt idx="103">
                  <c:v>-1.8138000000000033E-6</c:v>
                </c:pt>
                <c:pt idx="104">
                  <c:v>-1.9273000000000023E-6</c:v>
                </c:pt>
                <c:pt idx="105">
                  <c:v>-2.3572000000000005E-6</c:v>
                </c:pt>
                <c:pt idx="106">
                  <c:v>-2.3288999999999986E-6</c:v>
                </c:pt>
                <c:pt idx="107">
                  <c:v>-2.2855999999999998E-6</c:v>
                </c:pt>
                <c:pt idx="108">
                  <c:v>-2.2989000000000035E-6</c:v>
                </c:pt>
                <c:pt idx="109">
                  <c:v>-1.9471999999999981E-6</c:v>
                </c:pt>
                <c:pt idx="110">
                  <c:v>-1.8576000000000023E-6</c:v>
                </c:pt>
                <c:pt idx="111">
                  <c:v>-1.7887999999999921E-6</c:v>
                </c:pt>
                <c:pt idx="112">
                  <c:v>-2.0546000000000049E-6</c:v>
                </c:pt>
                <c:pt idx="113">
                  <c:v>-1.8694000000000187E-6</c:v>
                </c:pt>
                <c:pt idx="114">
                  <c:v>-1.7468999999999822E-6</c:v>
                </c:pt>
                <c:pt idx="115">
                  <c:v>-1.6542000000000144E-6</c:v>
                </c:pt>
                <c:pt idx="116">
                  <c:v>1.9442000000000008E-6</c:v>
                </c:pt>
                <c:pt idx="117">
                  <c:v>2.4679000000000086E-6</c:v>
                </c:pt>
                <c:pt idx="118">
                  <c:v>1.3899999999989631E-8</c:v>
                </c:pt>
                <c:pt idx="119">
                  <c:v>-3.3899999999994176E-8</c:v>
                </c:pt>
                <c:pt idx="120">
                  <c:v>-8.1430000000000284E-7</c:v>
                </c:pt>
                <c:pt idx="121">
                  <c:v>-1.0602000000000089E-6</c:v>
                </c:pt>
                <c:pt idx="122">
                  <c:v>-1.2709000000000061E-6</c:v>
                </c:pt>
                <c:pt idx="123">
                  <c:v>-3.6856999999999967E-6</c:v>
                </c:pt>
                <c:pt idx="124">
                  <c:v>-5.6278000000000023E-6</c:v>
                </c:pt>
                <c:pt idx="125">
                  <c:v>-5.9057999999999994E-6</c:v>
                </c:pt>
                <c:pt idx="126">
                  <c:v>-6.1586000000000015E-6</c:v>
                </c:pt>
                <c:pt idx="127">
                  <c:v>-6.6610000000000121E-6</c:v>
                </c:pt>
                <c:pt idx="128">
                  <c:v>-7.1956000000000137E-6</c:v>
                </c:pt>
                <c:pt idx="129">
                  <c:v>-7.3802000000000128E-6</c:v>
                </c:pt>
                <c:pt idx="130">
                  <c:v>-1.3526600000000007E-5</c:v>
                </c:pt>
                <c:pt idx="131">
                  <c:v>-1.367550000000001E-5</c:v>
                </c:pt>
                <c:pt idx="132">
                  <c:v>-1.5704500000000009E-5</c:v>
                </c:pt>
                <c:pt idx="133">
                  <c:v>-1.6233300000000006E-5</c:v>
                </c:pt>
                <c:pt idx="134">
                  <c:v>-2.2242499999999996E-5</c:v>
                </c:pt>
                <c:pt idx="135">
                  <c:v>-2.2477199999999992E-5</c:v>
                </c:pt>
                <c:pt idx="136">
                  <c:v>-2.3226800000000003E-5</c:v>
                </c:pt>
                <c:pt idx="137">
                  <c:v>-2.3524800000000006E-5</c:v>
                </c:pt>
                <c:pt idx="138">
                  <c:v>-2.4264499999999998E-5</c:v>
                </c:pt>
                <c:pt idx="139">
                  <c:v>-2.4543299999999999E-5</c:v>
                </c:pt>
                <c:pt idx="140">
                  <c:v>-2.7369799999999983E-5</c:v>
                </c:pt>
                <c:pt idx="141">
                  <c:v>-2.8250299999999969E-5</c:v>
                </c:pt>
                <c:pt idx="142">
                  <c:v>-2.8247199999999996E-5</c:v>
                </c:pt>
                <c:pt idx="143">
                  <c:v>-3.4292599999999991E-5</c:v>
                </c:pt>
                <c:pt idx="144">
                  <c:v>-3.4654399999999985E-5</c:v>
                </c:pt>
                <c:pt idx="145">
                  <c:v>-3.495350000000001E-5</c:v>
                </c:pt>
                <c:pt idx="146">
                  <c:v>-3.5661400000000004E-5</c:v>
                </c:pt>
                <c:pt idx="147">
                  <c:v>-3.6066600000000018E-5</c:v>
                </c:pt>
                <c:pt idx="148">
                  <c:v>-3.6271299999999972E-5</c:v>
                </c:pt>
                <c:pt idx="149">
                  <c:v>-3.9035199999999982E-5</c:v>
                </c:pt>
                <c:pt idx="150">
                  <c:v>-3.9174200000000022E-5</c:v>
                </c:pt>
                <c:pt idx="151">
                  <c:v>-4.542360000000001E-5</c:v>
                </c:pt>
                <c:pt idx="152">
                  <c:v>-4.5823600000000013E-5</c:v>
                </c:pt>
                <c:pt idx="153">
                  <c:v>-4.6086200000000006E-5</c:v>
                </c:pt>
                <c:pt idx="154">
                  <c:v>-4.6183599999999982E-5</c:v>
                </c:pt>
                <c:pt idx="155">
                  <c:v>-4.638789999999999E-5</c:v>
                </c:pt>
                <c:pt idx="156">
                  <c:v>-4.6533299999999984E-5</c:v>
                </c:pt>
                <c:pt idx="157">
                  <c:v>-4.6828700000000001E-5</c:v>
                </c:pt>
                <c:pt idx="158">
                  <c:v>-4.9685000000000037E-5</c:v>
                </c:pt>
                <c:pt idx="159">
                  <c:v>-4.98752E-5</c:v>
                </c:pt>
                <c:pt idx="160">
                  <c:v>-5.11855E-5</c:v>
                </c:pt>
                <c:pt idx="161">
                  <c:v>-5.714549999999999E-5</c:v>
                </c:pt>
                <c:pt idx="162">
                  <c:v>-5.7240499999999982E-5</c:v>
                </c:pt>
                <c:pt idx="163">
                  <c:v>-5.8214100000000009E-5</c:v>
                </c:pt>
                <c:pt idx="164">
                  <c:v>-5.8258100000000011E-5</c:v>
                </c:pt>
                <c:pt idx="165">
                  <c:v>-6.0177800000000032E-5</c:v>
                </c:pt>
                <c:pt idx="166">
                  <c:v>-6.0838299999999976E-5</c:v>
                </c:pt>
                <c:pt idx="167">
                  <c:v>-6.0929399999999993E-5</c:v>
                </c:pt>
                <c:pt idx="168">
                  <c:v>-6.6292300000000029E-5</c:v>
                </c:pt>
                <c:pt idx="169">
                  <c:v>-6.6863800000000042E-5</c:v>
                </c:pt>
                <c:pt idx="170">
                  <c:v>-6.7006899999999997E-5</c:v>
                </c:pt>
                <c:pt idx="171">
                  <c:v>-6.7833699999999994E-5</c:v>
                </c:pt>
                <c:pt idx="172">
                  <c:v>-6.8022300000000001E-5</c:v>
                </c:pt>
                <c:pt idx="173">
                  <c:v>-6.8382599999999998E-5</c:v>
                </c:pt>
                <c:pt idx="174">
                  <c:v>-6.833220000000001E-5</c:v>
                </c:pt>
                <c:pt idx="175">
                  <c:v>-7.0008300000000005E-5</c:v>
                </c:pt>
                <c:pt idx="176">
                  <c:v>-7.0348200000000039E-5</c:v>
                </c:pt>
                <c:pt idx="177">
                  <c:v>-7.0979400000000041E-5</c:v>
                </c:pt>
                <c:pt idx="178">
                  <c:v>-7.1937600000000014E-5</c:v>
                </c:pt>
                <c:pt idx="179">
                  <c:v>-7.2841499999999997E-5</c:v>
                </c:pt>
                <c:pt idx="180">
                  <c:v>-7.3030999999999999E-5</c:v>
                </c:pt>
                <c:pt idx="181">
                  <c:v>-7.3571200000000005E-5</c:v>
                </c:pt>
                <c:pt idx="182">
                  <c:v>-8.0447300000000005E-5</c:v>
                </c:pt>
                <c:pt idx="183">
                  <c:v>-7.3063600000000003E-5</c:v>
                </c:pt>
                <c:pt idx="184">
                  <c:v>-7.1050399999999993E-5</c:v>
                </c:pt>
                <c:pt idx="185">
                  <c:v>-6.9868899999999984E-5</c:v>
                </c:pt>
                <c:pt idx="186">
                  <c:v>-7.0069900000000005E-5</c:v>
                </c:pt>
                <c:pt idx="187">
                  <c:v>-8.8636500000000031E-5</c:v>
                </c:pt>
                <c:pt idx="188">
                  <c:v>-2.6122660000000002E-4</c:v>
                </c:pt>
                <c:pt idx="189">
                  <c:v>-3.2135750000000004E-4</c:v>
                </c:pt>
                <c:pt idx="190">
                  <c:v>-3.4754879999999999E-4</c:v>
                </c:pt>
                <c:pt idx="191">
                  <c:v>-3.8932609999999999E-4</c:v>
                </c:pt>
                <c:pt idx="192">
                  <c:v>-4.2934030000000005E-4</c:v>
                </c:pt>
                <c:pt idx="193">
                  <c:v>-4.7800919999999996E-4</c:v>
                </c:pt>
                <c:pt idx="194">
                  <c:v>-5.2766009999999993E-4</c:v>
                </c:pt>
                <c:pt idx="195">
                  <c:v>-7.1606810000000008E-4</c:v>
                </c:pt>
                <c:pt idx="196">
                  <c:v>-7.476637E-4</c:v>
                </c:pt>
                <c:pt idx="197">
                  <c:v>-8.4111899999999987E-4</c:v>
                </c:pt>
                <c:pt idx="198">
                  <c:v>-8.9053910000000001E-4</c:v>
                </c:pt>
                <c:pt idx="199">
                  <c:v>-9.1174300000000012E-4</c:v>
                </c:pt>
                <c:pt idx="200">
                  <c:v>-9.4412160000000001E-4</c:v>
                </c:pt>
                <c:pt idx="201">
                  <c:v>-9.9586049999999984E-4</c:v>
                </c:pt>
                <c:pt idx="202">
                  <c:v>-1.0381049999999999E-3</c:v>
                </c:pt>
                <c:pt idx="203">
                  <c:v>-1.1352262000000001E-3</c:v>
                </c:pt>
                <c:pt idx="204">
                  <c:v>-1.2065078000000002E-3</c:v>
                </c:pt>
                <c:pt idx="205">
                  <c:v>3.2636159999999999E-4</c:v>
                </c:pt>
                <c:pt idx="206">
                  <c:v>3.2669239999999998E-4</c:v>
                </c:pt>
                <c:pt idx="207">
                  <c:v>3.3080369999999998E-4</c:v>
                </c:pt>
                <c:pt idx="208">
                  <c:v>3.3241060000000004E-4</c:v>
                </c:pt>
                <c:pt idx="209">
                  <c:v>3.3893290000000005E-4</c:v>
                </c:pt>
                <c:pt idx="210">
                  <c:v>3.4139079999999996E-4</c:v>
                </c:pt>
                <c:pt idx="211">
                  <c:v>3.4157990000000004E-4</c:v>
                </c:pt>
                <c:pt idx="212">
                  <c:v>3.4427429999999998E-4</c:v>
                </c:pt>
                <c:pt idx="213">
                  <c:v>3.4592880000000001E-4</c:v>
                </c:pt>
                <c:pt idx="214">
                  <c:v>3.4744160000000002E-4</c:v>
                </c:pt>
                <c:pt idx="215">
                  <c:v>3.4937990000000001E-4</c:v>
                </c:pt>
                <c:pt idx="216">
                  <c:v>3.4919079999999998E-4</c:v>
                </c:pt>
                <c:pt idx="217">
                  <c:v>3.5297300000000002E-4</c:v>
                </c:pt>
                <c:pt idx="218">
                  <c:v>3.536349E-4</c:v>
                </c:pt>
                <c:pt idx="219">
                  <c:v>3.549588E-4</c:v>
                </c:pt>
                <c:pt idx="220">
                  <c:v>3.5798489999999997E-4</c:v>
                </c:pt>
                <c:pt idx="221">
                  <c:v>3.5949800000000003E-4</c:v>
                </c:pt>
                <c:pt idx="222">
                  <c:v>3.6058560000000001E-4</c:v>
                </c:pt>
                <c:pt idx="223">
                  <c:v>3.6110569999999999E-4</c:v>
                </c:pt>
                <c:pt idx="224">
                  <c:v>3.6417950000000002E-4</c:v>
                </c:pt>
                <c:pt idx="225">
                  <c:v>3.6574009999999996E-4</c:v>
                </c:pt>
                <c:pt idx="226">
                  <c:v>3.6592930000000002E-4</c:v>
                </c:pt>
                <c:pt idx="227">
                  <c:v>3.6871959999999998E-4</c:v>
                </c:pt>
                <c:pt idx="228">
                  <c:v>3.6895600000000004E-4</c:v>
                </c:pt>
                <c:pt idx="229">
                  <c:v>3.6905059999999999E-4</c:v>
                </c:pt>
                <c:pt idx="230">
                  <c:v>3.7307090000000001E-4</c:v>
                </c:pt>
                <c:pt idx="231">
                  <c:v>3.735438E-4</c:v>
                </c:pt>
                <c:pt idx="232">
                  <c:v>3.7401680000000002E-4</c:v>
                </c:pt>
                <c:pt idx="233">
                  <c:v>3.7482089999999997E-4</c:v>
                </c:pt>
                <c:pt idx="234">
                  <c:v>3.7501009999999998E-4</c:v>
                </c:pt>
                <c:pt idx="235">
                  <c:v>3.7524659999999997E-4</c:v>
                </c:pt>
                <c:pt idx="236">
                  <c:v>3.7865239999999997E-4</c:v>
                </c:pt>
                <c:pt idx="237">
                  <c:v>3.798823E-4</c:v>
                </c:pt>
                <c:pt idx="238">
                  <c:v>3.8167989999999998E-4</c:v>
                </c:pt>
                <c:pt idx="239">
                  <c:v>3.8272069999999999E-4</c:v>
                </c:pt>
                <c:pt idx="240">
                  <c:v>3.8660010000000005E-4</c:v>
                </c:pt>
                <c:pt idx="241">
                  <c:v>3.8981729999999998E-4</c:v>
                </c:pt>
                <c:pt idx="242">
                  <c:v>3.9024319999999998E-4</c:v>
                </c:pt>
                <c:pt idx="243">
                  <c:v>3.9289290000000003E-4</c:v>
                </c:pt>
                <c:pt idx="244">
                  <c:v>3.9421780000000004E-4</c:v>
                </c:pt>
                <c:pt idx="245">
                  <c:v>3.966784E-4</c:v>
                </c:pt>
                <c:pt idx="246">
                  <c:v>3.9729359999999999E-4</c:v>
                </c:pt>
                <c:pt idx="247">
                  <c:v>4.0335110000000001E-4</c:v>
                </c:pt>
                <c:pt idx="248">
                  <c:v>4.0633279999999997E-4</c:v>
                </c:pt>
                <c:pt idx="249">
                  <c:v>4.0841530000000002E-4</c:v>
                </c:pt>
                <c:pt idx="250">
                  <c:v>4.0879399999999998E-4</c:v>
                </c:pt>
                <c:pt idx="251">
                  <c:v>4.1206000000000001E-4</c:v>
                </c:pt>
                <c:pt idx="252">
                  <c:v>4.1338540000000003E-4</c:v>
                </c:pt>
                <c:pt idx="253">
                  <c:v>4.1348010000000007E-4</c:v>
                </c:pt>
                <c:pt idx="254">
                  <c:v>4.1598900000000002E-4</c:v>
                </c:pt>
                <c:pt idx="255">
                  <c:v>4.1613100000000003E-4</c:v>
                </c:pt>
                <c:pt idx="256">
                  <c:v>4.1731450000000007E-4</c:v>
                </c:pt>
                <c:pt idx="257">
                  <c:v>4.1731450000000007E-4</c:v>
                </c:pt>
                <c:pt idx="258">
                  <c:v>4.1745649999999998E-4</c:v>
                </c:pt>
                <c:pt idx="259">
                  <c:v>4.1925550000000006E-4</c:v>
                </c:pt>
                <c:pt idx="260">
                  <c:v>4.2015500000000002E-4</c:v>
                </c:pt>
                <c:pt idx="261">
                  <c:v>4.2133860000000004E-4</c:v>
                </c:pt>
                <c:pt idx="262">
                  <c:v>4.2171729999999994E-4</c:v>
                </c:pt>
                <c:pt idx="263">
                  <c:v>4.2398990000000003E-4</c:v>
                </c:pt>
                <c:pt idx="264">
                  <c:v>4.2446339999999995E-4</c:v>
                </c:pt>
                <c:pt idx="265">
                  <c:v>4.2233280000000004E-4</c:v>
                </c:pt>
                <c:pt idx="266">
                  <c:v>4.2313770000000005E-4</c:v>
                </c:pt>
                <c:pt idx="267">
                  <c:v>4.2280629999999996E-4</c:v>
                </c:pt>
                <c:pt idx="268">
                  <c:v>4.2275890000000006E-4</c:v>
                </c:pt>
                <c:pt idx="269">
                  <c:v>4.2304300000000001E-4</c:v>
                </c:pt>
                <c:pt idx="270">
                  <c:v>4.1750390000000004E-4</c:v>
                </c:pt>
                <c:pt idx="271">
                  <c:v>4.178826E-4</c:v>
                </c:pt>
                <c:pt idx="272">
                  <c:v>4.1854540000000001E-4</c:v>
                </c:pt>
                <c:pt idx="273">
                  <c:v>4.1778789999999996E-4</c:v>
                </c:pt>
                <c:pt idx="274">
                  <c:v>4.178826E-4</c:v>
                </c:pt>
                <c:pt idx="275">
                  <c:v>4.204864E-4</c:v>
                </c:pt>
                <c:pt idx="276">
                  <c:v>4.2067579999999997E-4</c:v>
                </c:pt>
                <c:pt idx="277">
                  <c:v>4.1968159999999997E-4</c:v>
                </c:pt>
                <c:pt idx="278">
                  <c:v>4.2195410000000003E-4</c:v>
                </c:pt>
                <c:pt idx="279">
                  <c:v>4.1414279999999999E-4</c:v>
                </c:pt>
                <c:pt idx="280">
                  <c:v>3.970569E-4</c:v>
                </c:pt>
                <c:pt idx="281">
                  <c:v>3.9459630000000004E-4</c:v>
                </c:pt>
                <c:pt idx="282">
                  <c:v>3.9218309999999998E-4</c:v>
                </c:pt>
                <c:pt idx="283">
                  <c:v>3.8934419999999998E-4</c:v>
                </c:pt>
                <c:pt idx="284">
                  <c:v>3.8201109999999995E-4</c:v>
                </c:pt>
                <c:pt idx="285">
                  <c:v>3.7723330000000003E-4</c:v>
                </c:pt>
                <c:pt idx="286">
                  <c:v>3.74679E-4</c:v>
                </c:pt>
                <c:pt idx="287">
                  <c:v>3.1851799999999995E-4</c:v>
                </c:pt>
                <c:pt idx="288">
                  <c:v>3.141242E-4</c:v>
                </c:pt>
                <c:pt idx="289">
                  <c:v>3.1214000000000003E-4</c:v>
                </c:pt>
                <c:pt idx="290">
                  <c:v>3.1128969999999999E-4</c:v>
                </c:pt>
                <c:pt idx="291">
                  <c:v>3.098725E-4</c:v>
                </c:pt>
                <c:pt idx="292">
                  <c:v>3.0817190000000002E-4</c:v>
                </c:pt>
                <c:pt idx="293">
                  <c:v>3.0302330000000002E-4</c:v>
                </c:pt>
                <c:pt idx="294">
                  <c:v>3.0250379999999998E-4</c:v>
                </c:pt>
                <c:pt idx="295">
                  <c:v>3.0137019999999998E-4</c:v>
                </c:pt>
                <c:pt idx="296">
                  <c:v>3.0028389999999997E-4</c:v>
                </c:pt>
                <c:pt idx="297">
                  <c:v>3.0113399999999999E-4</c:v>
                </c:pt>
                <c:pt idx="298">
                  <c:v>3.0250379999999998E-4</c:v>
                </c:pt>
                <c:pt idx="299">
                  <c:v>3.015119E-4</c:v>
                </c:pt>
                <c:pt idx="300">
                  <c:v>3.010396E-4</c:v>
                </c:pt>
                <c:pt idx="301">
                  <c:v>3.0273989999999998E-4</c:v>
                </c:pt>
                <c:pt idx="302">
                  <c:v>3.0160630000000005E-4</c:v>
                </c:pt>
                <c:pt idx="303">
                  <c:v>2.98442E-4</c:v>
                </c:pt>
                <c:pt idx="304">
                  <c:v>2.987253E-4</c:v>
                </c:pt>
                <c:pt idx="305">
                  <c:v>2.987253E-4</c:v>
                </c:pt>
                <c:pt idx="306">
                  <c:v>2.9768629999999996E-4</c:v>
                </c:pt>
                <c:pt idx="307">
                  <c:v>2.9943379999999999E-4</c:v>
                </c:pt>
                <c:pt idx="308">
                  <c:v>2.9938649999999996E-4</c:v>
                </c:pt>
                <c:pt idx="309">
                  <c:v>2.9830030000000003E-4</c:v>
                </c:pt>
                <c:pt idx="310">
                  <c:v>2.9716680000000002E-4</c:v>
                </c:pt>
                <c:pt idx="311">
                  <c:v>2.9839470000000002E-4</c:v>
                </c:pt>
                <c:pt idx="312">
                  <c:v>2.9830030000000003E-4</c:v>
                </c:pt>
                <c:pt idx="313">
                  <c:v>2.9404989999999998E-4</c:v>
                </c:pt>
                <c:pt idx="314">
                  <c:v>2.9310540000000002E-4</c:v>
                </c:pt>
                <c:pt idx="315">
                  <c:v>2.9409710000000003E-4</c:v>
                </c:pt>
                <c:pt idx="316">
                  <c:v>2.9489999999999996E-4</c:v>
                </c:pt>
                <c:pt idx="317">
                  <c:v>2.942388E-4</c:v>
                </c:pt>
                <c:pt idx="318">
                  <c:v>2.9541939999999997E-4</c:v>
                </c:pt>
                <c:pt idx="319">
                  <c:v>2.9527779999999999E-4</c:v>
                </c:pt>
                <c:pt idx="320">
                  <c:v>2.9329430000000004E-4</c:v>
                </c:pt>
                <c:pt idx="321">
                  <c:v>2.9216100000000004E-4</c:v>
                </c:pt>
                <c:pt idx="322">
                  <c:v>2.9126379999999999E-4</c:v>
                </c:pt>
                <c:pt idx="323">
                  <c:v>2.9220819999999998E-4</c:v>
                </c:pt>
                <c:pt idx="324">
                  <c:v>2.9711959999999997E-4</c:v>
                </c:pt>
                <c:pt idx="325">
                  <c:v>2.9839470000000002E-4</c:v>
                </c:pt>
                <c:pt idx="326">
                  <c:v>3.043931E-4</c:v>
                </c:pt>
                <c:pt idx="327">
                  <c:v>3.0604630000000002E-4</c:v>
                </c:pt>
                <c:pt idx="328">
                  <c:v>3.1686440000000001E-4</c:v>
                </c:pt>
                <c:pt idx="329">
                  <c:v>3.1733679999999999E-4</c:v>
                </c:pt>
                <c:pt idx="330">
                  <c:v>3.1766750000000005E-4</c:v>
                </c:pt>
                <c:pt idx="331">
                  <c:v>3.18707E-4</c:v>
                </c:pt>
                <c:pt idx="332">
                  <c:v>3.2036069999999997E-4</c:v>
                </c:pt>
                <c:pt idx="333">
                  <c:v>3.208331E-4</c:v>
                </c:pt>
                <c:pt idx="334">
                  <c:v>3.228177E-4</c:v>
                </c:pt>
                <c:pt idx="335">
                  <c:v>3.2272319999999998E-4</c:v>
                </c:pt>
                <c:pt idx="336">
                  <c:v>3.2352640000000001E-4</c:v>
                </c:pt>
                <c:pt idx="337">
                  <c:v>3.2357370000000004E-4</c:v>
                </c:pt>
                <c:pt idx="338">
                  <c:v>3.2314839999999996E-4</c:v>
                </c:pt>
                <c:pt idx="339">
                  <c:v>3.2447150000000001E-4</c:v>
                </c:pt>
                <c:pt idx="340">
                  <c:v>3.2442419999999998E-4</c:v>
                </c:pt>
                <c:pt idx="341">
                  <c:v>3.2494400000000002E-4</c:v>
                </c:pt>
                <c:pt idx="342">
                  <c:v>3.2503849999999999E-4</c:v>
                </c:pt>
                <c:pt idx="343">
                  <c:v>3.2513299999999997E-4</c:v>
                </c:pt>
                <c:pt idx="344">
                  <c:v>3.2565280000000001E-4</c:v>
                </c:pt>
                <c:pt idx="345">
                  <c:v>3.2522750000000004E-4</c:v>
                </c:pt>
                <c:pt idx="346">
                  <c:v>3.249913E-4</c:v>
                </c:pt>
                <c:pt idx="347">
                  <c:v>3.2792100000000001E-4</c:v>
                </c:pt>
                <c:pt idx="348">
                  <c:v>3.2844090000000003E-4</c:v>
                </c:pt>
                <c:pt idx="349">
                  <c:v>3.282518E-4</c:v>
                </c:pt>
                <c:pt idx="350">
                  <c:v>3.2811010000000004E-4</c:v>
                </c:pt>
                <c:pt idx="351">
                  <c:v>3.2929150000000001E-4</c:v>
                </c:pt>
                <c:pt idx="352">
                  <c:v>3.2985859999999997E-4</c:v>
                </c:pt>
                <c:pt idx="353">
                  <c:v>3.3080369999999998E-4</c:v>
                </c:pt>
                <c:pt idx="354">
                  <c:v>3.316072E-4</c:v>
                </c:pt>
                <c:pt idx="355">
                  <c:v>3.3137089999999998E-4</c:v>
                </c:pt>
                <c:pt idx="356">
                  <c:v>3.3278870000000001E-4</c:v>
                </c:pt>
                <c:pt idx="357">
                  <c:v>3.3387569999999999E-4</c:v>
                </c:pt>
                <c:pt idx="358">
                  <c:v>3.3467909999999998E-4</c:v>
                </c:pt>
                <c:pt idx="359">
                  <c:v>3.3529350000000002E-4</c:v>
                </c:pt>
                <c:pt idx="360">
                  <c:v>3.3510449999999998E-4</c:v>
                </c:pt>
                <c:pt idx="361">
                  <c:v>3.3519899999999995E-4</c:v>
                </c:pt>
                <c:pt idx="362">
                  <c:v>3.3500990000000003E-4</c:v>
                </c:pt>
                <c:pt idx="363">
                  <c:v>3.3841299999999997E-4</c:v>
                </c:pt>
                <c:pt idx="364">
                  <c:v>3.3893290000000005E-4</c:v>
                </c:pt>
                <c:pt idx="365">
                  <c:v>3.3883839999999997E-4</c:v>
                </c:pt>
                <c:pt idx="366">
                  <c:v>3.3846020000000002E-4</c:v>
                </c:pt>
                <c:pt idx="367">
                  <c:v>3.3940559999999997E-4</c:v>
                </c:pt>
                <c:pt idx="368">
                  <c:v>3.4105990000000004E-4</c:v>
                </c:pt>
                <c:pt idx="369">
                  <c:v>3.4087089999999999E-4</c:v>
                </c:pt>
                <c:pt idx="370">
                  <c:v>3.4063449999999999E-4</c:v>
                </c:pt>
                <c:pt idx="371">
                  <c:v>3.4224169999999999E-4</c:v>
                </c:pt>
                <c:pt idx="372">
                  <c:v>3.4375429999999998E-4</c:v>
                </c:pt>
                <c:pt idx="373">
                  <c:v>3.4356520000000001E-4</c:v>
                </c:pt>
                <c:pt idx="374">
                  <c:v>3.4592880000000001E-4</c:v>
                </c:pt>
                <c:pt idx="375">
                  <c:v>3.4673249999999999E-4</c:v>
                </c:pt>
                <c:pt idx="376">
                  <c:v>3.4692159999999997E-4</c:v>
                </c:pt>
                <c:pt idx="377">
                  <c:v>3.4758339999999997E-4</c:v>
                </c:pt>
                <c:pt idx="378">
                  <c:v>3.4994719999999999E-4</c:v>
                </c:pt>
                <c:pt idx="379">
                  <c:v>3.5453319999999999E-4</c:v>
                </c:pt>
                <c:pt idx="380">
                  <c:v>3.5618809999999999E-4</c:v>
                </c:pt>
                <c:pt idx="381">
                  <c:v>3.6342289999999995E-4</c:v>
                </c:pt>
                <c:pt idx="382">
                  <c:v>3.655509E-4</c:v>
                </c:pt>
                <c:pt idx="383">
                  <c:v>3.663076E-4</c:v>
                </c:pt>
                <c:pt idx="384">
                  <c:v>3.677264E-4</c:v>
                </c:pt>
                <c:pt idx="385">
                  <c:v>3.7113159999999996E-4</c:v>
                </c:pt>
                <c:pt idx="386">
                  <c:v>3.714627E-4</c:v>
                </c:pt>
                <c:pt idx="387">
                  <c:v>3.884925E-4</c:v>
                </c:pt>
                <c:pt idx="388">
                  <c:v>3.9062169999999998E-4</c:v>
                </c:pt>
                <c:pt idx="389">
                  <c:v>3.9137870000000003E-4</c:v>
                </c:pt>
                <c:pt idx="390">
                  <c:v>3.9270359999999999E-4</c:v>
                </c:pt>
                <c:pt idx="391">
                  <c:v>3.9544809999999999E-4</c:v>
                </c:pt>
                <c:pt idx="392">
                  <c:v>3.9743549999999997E-4</c:v>
                </c:pt>
                <c:pt idx="393">
                  <c:v>3.9894980000000001E-4</c:v>
                </c:pt>
                <c:pt idx="394">
                  <c:v>4.2754099999999992E-4</c:v>
                </c:pt>
                <c:pt idx="395">
                  <c:v>-1.1480994E-3</c:v>
                </c:pt>
                <c:pt idx="396">
                  <c:v>-1.1471449E-3</c:v>
                </c:pt>
                <c:pt idx="397">
                  <c:v>-1.1443363999999998E-3</c:v>
                </c:pt>
                <c:pt idx="398">
                  <c:v>-1.1432971E-3</c:v>
                </c:pt>
                <c:pt idx="399">
                  <c:v>-1.1437045000000001E-3</c:v>
                </c:pt>
                <c:pt idx="400">
                  <c:v>-1.1321406999999998E-3</c:v>
                </c:pt>
                <c:pt idx="401">
                  <c:v>-1.1280207E-3</c:v>
                </c:pt>
                <c:pt idx="402">
                  <c:v>-1.1237898000000001E-3</c:v>
                </c:pt>
                <c:pt idx="403">
                  <c:v>-1.1197926999999999E-3</c:v>
                </c:pt>
                <c:pt idx="404">
                  <c:v>-1.1156193999999999E-3</c:v>
                </c:pt>
                <c:pt idx="405">
                  <c:v>-1.1115596000000002E-3</c:v>
                </c:pt>
                <c:pt idx="406">
                  <c:v>-1.1074600999999998E-3</c:v>
                </c:pt>
                <c:pt idx="407">
                  <c:v>-1.1034102E-3</c:v>
                </c:pt>
                <c:pt idx="408">
                  <c:v>-1.0993187999999998E-3</c:v>
                </c:pt>
                <c:pt idx="409">
                  <c:v>-1.0953223999999998E-3</c:v>
                </c:pt>
                <c:pt idx="410">
                  <c:v>-1.0915757999999998E-3</c:v>
                </c:pt>
                <c:pt idx="411">
                  <c:v>-1.0878821999999999E-3</c:v>
                </c:pt>
                <c:pt idx="412">
                  <c:v>-1.0854277000000002E-3</c:v>
                </c:pt>
                <c:pt idx="413">
                  <c:v>-1.0836736E-3</c:v>
                </c:pt>
                <c:pt idx="414">
                  <c:v>-1.0816891000000001E-3</c:v>
                </c:pt>
                <c:pt idx="415">
                  <c:v>-1.0787787000000001E-3</c:v>
                </c:pt>
                <c:pt idx="416">
                  <c:v>-1.0753789000000002E-3</c:v>
                </c:pt>
                <c:pt idx="417">
                  <c:v>-1.0737178999999999E-3</c:v>
                </c:pt>
                <c:pt idx="418">
                  <c:v>-1.0723006000000002E-3</c:v>
                </c:pt>
                <c:pt idx="419">
                  <c:v>4.2787250000000005E-4</c:v>
                </c:pt>
                <c:pt idx="420">
                  <c:v>4.270675E-4</c:v>
                </c:pt>
                <c:pt idx="421">
                  <c:v>-1.1350857999999999E-3</c:v>
                </c:pt>
                <c:pt idx="422">
                  <c:v>-8.0614939999999985E-4</c:v>
                </c:pt>
                <c:pt idx="423">
                  <c:v>-8.0453380000000013E-4</c:v>
                </c:pt>
                <c:pt idx="424">
                  <c:v>-8.0272290000000005E-4</c:v>
                </c:pt>
                <c:pt idx="425">
                  <c:v>-8.0100980000000004E-4</c:v>
                </c:pt>
                <c:pt idx="426">
                  <c:v>-7.9968599999999997E-4</c:v>
                </c:pt>
                <c:pt idx="427">
                  <c:v>-7.9839420000000008E-4</c:v>
                </c:pt>
                <c:pt idx="428">
                  <c:v>-7.9955370000000007E-4</c:v>
                </c:pt>
                <c:pt idx="429">
                  <c:v>-8.0059769999999992E-4</c:v>
                </c:pt>
                <c:pt idx="430">
                  <c:v>-8.0042660000000012E-4</c:v>
                </c:pt>
                <c:pt idx="431">
                  <c:v>-7.8187189999999983E-4</c:v>
                </c:pt>
                <c:pt idx="432">
                  <c:v>-7.8699970000000005E-4</c:v>
                </c:pt>
                <c:pt idx="433">
                  <c:v>-7.8832440000000011E-4</c:v>
                </c:pt>
                <c:pt idx="434">
                  <c:v>-7.8489090000000009E-4</c:v>
                </c:pt>
                <c:pt idx="435">
                  <c:v>-9.4952060000000013E-4</c:v>
                </c:pt>
                <c:pt idx="436">
                  <c:v>-9.3475630000000012E-4</c:v>
                </c:pt>
                <c:pt idx="437">
                  <c:v>-9.2504189999999991E-4</c:v>
                </c:pt>
                <c:pt idx="438">
                  <c:v>-9.1717429999999998E-4</c:v>
                </c:pt>
                <c:pt idx="439">
                  <c:v>-9.1080959999999993E-4</c:v>
                </c:pt>
                <c:pt idx="440">
                  <c:v>-9.055135000000001E-4</c:v>
                </c:pt>
                <c:pt idx="441">
                  <c:v>-9.0031529999999994E-4</c:v>
                </c:pt>
                <c:pt idx="442">
                  <c:v>-8.9599199999999997E-4</c:v>
                </c:pt>
                <c:pt idx="443">
                  <c:v>-8.9181520000000008E-4</c:v>
                </c:pt>
                <c:pt idx="444">
                  <c:v>-8.881716999999999E-4</c:v>
                </c:pt>
                <c:pt idx="445">
                  <c:v>-8.8462429999999997E-4</c:v>
                </c:pt>
                <c:pt idx="446">
                  <c:v>-8.8141830000000013E-4</c:v>
                </c:pt>
                <c:pt idx="447">
                  <c:v>-8.7821090000000002E-4</c:v>
                </c:pt>
                <c:pt idx="448">
                  <c:v>-8.7539040000000001E-4</c:v>
                </c:pt>
                <c:pt idx="449">
                  <c:v>-8.7257480000000004E-4</c:v>
                </c:pt>
                <c:pt idx="450">
                  <c:v>-8.6995099999999988E-4</c:v>
                </c:pt>
                <c:pt idx="451">
                  <c:v>-8.6737609999999981E-4</c:v>
                </c:pt>
                <c:pt idx="452">
                  <c:v>-8.6494280000000011E-4</c:v>
                </c:pt>
                <c:pt idx="453">
                  <c:v>-8.6256460000000011E-4</c:v>
                </c:pt>
                <c:pt idx="454">
                  <c:v>-8.6037819999999993E-4</c:v>
                </c:pt>
                <c:pt idx="455">
                  <c:v>-8.5794989999999987E-4</c:v>
                </c:pt>
                <c:pt idx="456">
                  <c:v>-8.5600580000000002E-4</c:v>
                </c:pt>
                <c:pt idx="457">
                  <c:v>-8.5386529999999987E-4</c:v>
                </c:pt>
                <c:pt idx="458">
                  <c:v>-8.5182529999999995E-4</c:v>
                </c:pt>
                <c:pt idx="459">
                  <c:v>-8.4997719999999988E-4</c:v>
                </c:pt>
                <c:pt idx="460">
                  <c:v>-8.5038819999999995E-4</c:v>
                </c:pt>
                <c:pt idx="461">
                  <c:v>-8.4727920000000011E-4</c:v>
                </c:pt>
                <c:pt idx="462">
                  <c:v>-8.4465320000000018E-4</c:v>
                </c:pt>
                <c:pt idx="463">
                  <c:v>-8.4275800000000009E-4</c:v>
                </c:pt>
                <c:pt idx="464">
                  <c:v>-8.41664E-4</c:v>
                </c:pt>
                <c:pt idx="465">
                  <c:v>-8.3970650000000002E-4</c:v>
                </c:pt>
                <c:pt idx="466">
                  <c:v>-8.543995E-4</c:v>
                </c:pt>
                <c:pt idx="467">
                  <c:v>-8.5718950000000012E-4</c:v>
                </c:pt>
                <c:pt idx="468">
                  <c:v>-8.5628439999999983E-4</c:v>
                </c:pt>
                <c:pt idx="469">
                  <c:v>-8.5509179999999994E-4</c:v>
                </c:pt>
                <c:pt idx="470">
                  <c:v>-8.5605330000000017E-4</c:v>
                </c:pt>
                <c:pt idx="471">
                  <c:v>-8.5596529999999987E-4</c:v>
                </c:pt>
                <c:pt idx="472">
                  <c:v>-8.5616809999999996E-4</c:v>
                </c:pt>
                <c:pt idx="473">
                  <c:v>-8.5519710000000007E-4</c:v>
                </c:pt>
                <c:pt idx="474">
                  <c:v>-8.5438639999999998E-4</c:v>
                </c:pt>
                <c:pt idx="475">
                  <c:v>-8.5295340000000018E-4</c:v>
                </c:pt>
                <c:pt idx="476">
                  <c:v>-8.5177039999999988E-4</c:v>
                </c:pt>
                <c:pt idx="477">
                  <c:v>-8.5290449999999988E-4</c:v>
                </c:pt>
                <c:pt idx="478">
                  <c:v>-8.5478369999999993E-4</c:v>
                </c:pt>
                <c:pt idx="479">
                  <c:v>-8.5426679999999996E-4</c:v>
                </c:pt>
                <c:pt idx="480">
                  <c:v>-8.5283080000000001E-4</c:v>
                </c:pt>
                <c:pt idx="481">
                  <c:v>-8.5164460000000002E-4</c:v>
                </c:pt>
                <c:pt idx="482">
                  <c:v>-8.5012679999999993E-4</c:v>
                </c:pt>
                <c:pt idx="483">
                  <c:v>-8.4889510000000015E-4</c:v>
                </c:pt>
                <c:pt idx="484">
                  <c:v>-8.4757080000000002E-4</c:v>
                </c:pt>
                <c:pt idx="485">
                  <c:v>-8.460563000000003E-4</c:v>
                </c:pt>
                <c:pt idx="486">
                  <c:v>-8.448765E-4</c:v>
                </c:pt>
                <c:pt idx="487">
                  <c:v>-8.4374549999999997E-4</c:v>
                </c:pt>
                <c:pt idx="488">
                  <c:v>-8.425234E-4</c:v>
                </c:pt>
                <c:pt idx="489">
                  <c:v>-8.411537E-4</c:v>
                </c:pt>
                <c:pt idx="490">
                  <c:v>-8.3993160000000002E-4</c:v>
                </c:pt>
                <c:pt idx="491">
                  <c:v>-8.3866249999999995E-4</c:v>
                </c:pt>
                <c:pt idx="492">
                  <c:v>-8.3768090000000003E-4</c:v>
                </c:pt>
                <c:pt idx="493">
                  <c:v>-8.3890220000000016E-4</c:v>
                </c:pt>
                <c:pt idx="494">
                  <c:v>-8.3917200000000023E-4</c:v>
                </c:pt>
                <c:pt idx="495">
                  <c:v>-8.381230999999999E-4</c:v>
                </c:pt>
                <c:pt idx="496">
                  <c:v>-8.3741659999999989E-4</c:v>
                </c:pt>
                <c:pt idx="497">
                  <c:v>-8.3657179999999999E-4</c:v>
                </c:pt>
                <c:pt idx="498">
                  <c:v>-8.3601919999999987E-4</c:v>
                </c:pt>
                <c:pt idx="499">
                  <c:v>-8.3517749999999983E-4</c:v>
                </c:pt>
                <c:pt idx="500">
                  <c:v>-8.3443320000000016E-4</c:v>
                </c:pt>
                <c:pt idx="501">
                  <c:v>-8.3345180000000008E-4</c:v>
                </c:pt>
                <c:pt idx="502">
                  <c:v>-8.3242160000000006E-4</c:v>
                </c:pt>
                <c:pt idx="503">
                  <c:v>-8.315846E-4</c:v>
                </c:pt>
                <c:pt idx="504">
                  <c:v>-8.3045869999999987E-4</c:v>
                </c:pt>
                <c:pt idx="505">
                  <c:v>-8.333110000000001E-4</c:v>
                </c:pt>
                <c:pt idx="506">
                  <c:v>-8.3490689999999993E-4</c:v>
                </c:pt>
                <c:pt idx="507">
                  <c:v>-8.3429789999999988E-4</c:v>
                </c:pt>
                <c:pt idx="508">
                  <c:v>-8.335005000000001E-4</c:v>
                </c:pt>
                <c:pt idx="509">
                  <c:v>-8.328977E-4</c:v>
                </c:pt>
                <c:pt idx="510">
                  <c:v>-8.3220370000000013E-4</c:v>
                </c:pt>
                <c:pt idx="511">
                  <c:v>-8.3136830000000007E-4</c:v>
                </c:pt>
                <c:pt idx="512">
                  <c:v>-8.3053150000000008E-4</c:v>
                </c:pt>
                <c:pt idx="513">
                  <c:v>-8.2984059999999997E-4</c:v>
                </c:pt>
                <c:pt idx="514">
                  <c:v>-8.2895820000000004E-4</c:v>
                </c:pt>
                <c:pt idx="515">
                  <c:v>-8.2802400000000012E-4</c:v>
                </c:pt>
                <c:pt idx="516">
                  <c:v>-8.2694840000000001E-4</c:v>
                </c:pt>
                <c:pt idx="517">
                  <c:v>-8.2611480000000014E-4</c:v>
                </c:pt>
                <c:pt idx="518">
                  <c:v>-8.2508950000000016E-4</c:v>
                </c:pt>
                <c:pt idx="519">
                  <c:v>-8.2425429999999995E-4</c:v>
                </c:pt>
                <c:pt idx="520">
                  <c:v>-8.2332329999999993E-4</c:v>
                </c:pt>
                <c:pt idx="521">
                  <c:v>-8.2239540000000021E-4</c:v>
                </c:pt>
                <c:pt idx="522">
                  <c:v>-8.2151469999999988E-4</c:v>
                </c:pt>
                <c:pt idx="523">
                  <c:v>-8.2053820000000006E-4</c:v>
                </c:pt>
                <c:pt idx="524">
                  <c:v>-8.1975329999999999E-4</c:v>
                </c:pt>
                <c:pt idx="525">
                  <c:v>-8.1887409999999996E-4</c:v>
                </c:pt>
                <c:pt idx="526">
                  <c:v>-8.1804529999999988E-4</c:v>
                </c:pt>
                <c:pt idx="527">
                  <c:v>-8.1731070000000004E-4</c:v>
                </c:pt>
                <c:pt idx="528">
                  <c:v>-8.1643160000000015E-4</c:v>
                </c:pt>
                <c:pt idx="529">
                  <c:v>-8.1569699999999999E-4</c:v>
                </c:pt>
                <c:pt idx="530">
                  <c:v>-8.149168E-4</c:v>
                </c:pt>
                <c:pt idx="531">
                  <c:v>-8.140392999999999E-4</c:v>
                </c:pt>
                <c:pt idx="532">
                  <c:v>-8.1335340000000009E-4</c:v>
                </c:pt>
                <c:pt idx="533">
                  <c:v>-8.1267060000000013E-4</c:v>
                </c:pt>
                <c:pt idx="534">
                  <c:v>-8.119863E-4</c:v>
                </c:pt>
                <c:pt idx="535">
                  <c:v>-8.1115749999999991E-4</c:v>
                </c:pt>
                <c:pt idx="536">
                  <c:v>-8.1052180000000008E-4</c:v>
                </c:pt>
                <c:pt idx="537">
                  <c:v>-8.0988619999999986E-4</c:v>
                </c:pt>
                <c:pt idx="538">
                  <c:v>-8.0920199999999997E-4</c:v>
                </c:pt>
                <c:pt idx="539">
                  <c:v>-8.0842339999999987E-4</c:v>
                </c:pt>
                <c:pt idx="540">
                  <c:v>-8.0321519999999988E-4</c:v>
                </c:pt>
                <c:pt idx="541">
                  <c:v>-8.1815879999999998E-4</c:v>
                </c:pt>
                <c:pt idx="542">
                  <c:v>-8.3798769999999991E-4</c:v>
                </c:pt>
                <c:pt idx="543">
                  <c:v>-8.5010899999999993E-4</c:v>
                </c:pt>
                <c:pt idx="544">
                  <c:v>-8.5345610000000008E-4</c:v>
                </c:pt>
                <c:pt idx="545">
                  <c:v>-8.5473479999999995E-4</c:v>
                </c:pt>
                <c:pt idx="546">
                  <c:v>-8.5560920000000008E-4</c:v>
                </c:pt>
                <c:pt idx="547">
                  <c:v>-8.5633630000000007E-4</c:v>
                </c:pt>
                <c:pt idx="548">
                  <c:v>-8.5634730000000003E-4</c:v>
                </c:pt>
                <c:pt idx="549">
                  <c:v>-8.5630809999999999E-4</c:v>
                </c:pt>
                <c:pt idx="550">
                  <c:v>-8.5635989999999999E-4</c:v>
                </c:pt>
                <c:pt idx="551">
                  <c:v>-8.5603070000000016E-4</c:v>
                </c:pt>
                <c:pt idx="552">
                  <c:v>-8.5574860000000013E-4</c:v>
                </c:pt>
                <c:pt idx="553">
                  <c:v>-8.5570310000000001E-4</c:v>
                </c:pt>
                <c:pt idx="554">
                  <c:v>-8.5527370000000017E-4</c:v>
                </c:pt>
                <c:pt idx="555">
                  <c:v>-8.5503550000000004E-4</c:v>
                </c:pt>
                <c:pt idx="556">
                  <c:v>-8.5475029999999982E-4</c:v>
                </c:pt>
                <c:pt idx="557">
                  <c:v>-8.5441489999999994E-4</c:v>
                </c:pt>
                <c:pt idx="558">
                  <c:v>-8.5431930000000008E-4</c:v>
                </c:pt>
                <c:pt idx="559">
                  <c:v>-8.5388670000000001E-4</c:v>
                </c:pt>
                <c:pt idx="560">
                  <c:v>-8.5355140000000006E-4</c:v>
                </c:pt>
                <c:pt idx="561">
                  <c:v>-8.5331309999999989E-4</c:v>
                </c:pt>
                <c:pt idx="562">
                  <c:v>-8.5302320000000002E-4</c:v>
                </c:pt>
                <c:pt idx="563">
                  <c:v>-8.5283050000000001E-4</c:v>
                </c:pt>
                <c:pt idx="564">
                  <c:v>-8.5239789999999995E-4</c:v>
                </c:pt>
                <c:pt idx="565">
                  <c:v>-8.5201550000000019E-4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27808"/>
        <c:axId val="164329728"/>
      </c:scatterChart>
      <c:scatterChart>
        <c:scatterStyle val="lineMarker"/>
        <c:varyColors val="0"/>
        <c:ser>
          <c:idx val="6"/>
          <c:order val="6"/>
          <c:tx>
            <c:v>TEST MK-9</c:v>
          </c:tx>
          <c:marker>
            <c:symbol val="none"/>
          </c:marker>
          <c:xVal>
            <c:numRef>
              <c:f>'CURVATURE-DATA'!$Q$6:$Q$571</c:f>
              <c:numCache>
                <c:formatCode>General</c:formatCode>
                <c:ptCount val="566"/>
                <c:pt idx="0">
                  <c:v>-1.2734300000000001E-5</c:v>
                </c:pt>
                <c:pt idx="1">
                  <c:v>-1.2686500000000001E-5</c:v>
                </c:pt>
                <c:pt idx="2">
                  <c:v>-1.2685499999999999E-5</c:v>
                </c:pt>
                <c:pt idx="3">
                  <c:v>-1.2686500000000001E-5</c:v>
                </c:pt>
                <c:pt idx="4">
                  <c:v>-1.2877000000000001E-5</c:v>
                </c:pt>
                <c:pt idx="5">
                  <c:v>-1.2829099999999999E-5</c:v>
                </c:pt>
                <c:pt idx="6">
                  <c:v>-1.2877999999999999E-5</c:v>
                </c:pt>
                <c:pt idx="7">
                  <c:v>-1.2877999999999999E-5</c:v>
                </c:pt>
                <c:pt idx="8">
                  <c:v>-1.2875999999999998E-5</c:v>
                </c:pt>
                <c:pt idx="9">
                  <c:v>-1.2639500000000002E-5</c:v>
                </c:pt>
                <c:pt idx="10">
                  <c:v>-1.2686500000000001E-5</c:v>
                </c:pt>
                <c:pt idx="11">
                  <c:v>-1.2733399999999999E-5</c:v>
                </c:pt>
                <c:pt idx="12">
                  <c:v>-1.25437E-5</c:v>
                </c:pt>
                <c:pt idx="13">
                  <c:v>-1.2877000000000001E-5</c:v>
                </c:pt>
                <c:pt idx="14">
                  <c:v>-1.2782200000000001E-5</c:v>
                </c:pt>
                <c:pt idx="15">
                  <c:v>-1.2782200000000001E-5</c:v>
                </c:pt>
                <c:pt idx="16">
                  <c:v>-1.2830100000000001E-5</c:v>
                </c:pt>
                <c:pt idx="17">
                  <c:v>-1.2830100000000001E-5</c:v>
                </c:pt>
                <c:pt idx="18">
                  <c:v>-1.2830100000000001E-5</c:v>
                </c:pt>
                <c:pt idx="19">
                  <c:v>-1.2924899999999999E-5</c:v>
                </c:pt>
                <c:pt idx="20">
                  <c:v>-1.2925900000000001E-5</c:v>
                </c:pt>
                <c:pt idx="21">
                  <c:v>-1.2972800000000002E-5</c:v>
                </c:pt>
                <c:pt idx="22">
                  <c:v>-1.2973699999999999E-5</c:v>
                </c:pt>
                <c:pt idx="23">
                  <c:v>-1.3068500000000002E-5</c:v>
                </c:pt>
                <c:pt idx="24">
                  <c:v>-1.2972800000000002E-5</c:v>
                </c:pt>
                <c:pt idx="25">
                  <c:v>-1.2972800000000002E-5</c:v>
                </c:pt>
                <c:pt idx="26">
                  <c:v>-1.2877000000000001E-5</c:v>
                </c:pt>
                <c:pt idx="27">
                  <c:v>-1.2782200000000001E-5</c:v>
                </c:pt>
                <c:pt idx="28">
                  <c:v>-1.2734300000000001E-5</c:v>
                </c:pt>
                <c:pt idx="29">
                  <c:v>-1.2782200000000001E-5</c:v>
                </c:pt>
                <c:pt idx="30">
                  <c:v>-1.2742600000000001E-5</c:v>
                </c:pt>
                <c:pt idx="31">
                  <c:v>-1.2651599999999999E-5</c:v>
                </c:pt>
                <c:pt idx="32">
                  <c:v>-1.2651599999999999E-5</c:v>
                </c:pt>
                <c:pt idx="33">
                  <c:v>-1.26506E-5</c:v>
                </c:pt>
                <c:pt idx="34">
                  <c:v>-1.27031E-5</c:v>
                </c:pt>
                <c:pt idx="35">
                  <c:v>-1.24712E-5</c:v>
                </c:pt>
                <c:pt idx="36">
                  <c:v>-1.24712E-5</c:v>
                </c:pt>
                <c:pt idx="37">
                  <c:v>-1.2430700000000001E-5</c:v>
                </c:pt>
                <c:pt idx="38">
                  <c:v>-1.2296400000000001E-5</c:v>
                </c:pt>
                <c:pt idx="39">
                  <c:v>-1.2252199999999999E-5</c:v>
                </c:pt>
                <c:pt idx="40">
                  <c:v>-1.2303800000000001E-5</c:v>
                </c:pt>
                <c:pt idx="41">
                  <c:v>-1.2207999999999999E-5</c:v>
                </c:pt>
                <c:pt idx="42">
                  <c:v>-1.2358200000000001E-5</c:v>
                </c:pt>
                <c:pt idx="43">
                  <c:v>-1.2267000000000001E-5</c:v>
                </c:pt>
                <c:pt idx="44">
                  <c:v>-1.2269899999999999E-5</c:v>
                </c:pt>
                <c:pt idx="45">
                  <c:v>-1.2318599999999998E-5</c:v>
                </c:pt>
                <c:pt idx="46">
                  <c:v>-1.2320499999999998E-5</c:v>
                </c:pt>
                <c:pt idx="47">
                  <c:v>-1.23261E-5</c:v>
                </c:pt>
                <c:pt idx="48">
                  <c:v>-1.22819E-5</c:v>
                </c:pt>
                <c:pt idx="49">
                  <c:v>-1.2237699999999998E-5</c:v>
                </c:pt>
                <c:pt idx="50">
                  <c:v>-1.23335E-5</c:v>
                </c:pt>
                <c:pt idx="51">
                  <c:v>-1.2190699999999998E-5</c:v>
                </c:pt>
                <c:pt idx="52">
                  <c:v>-1.2094100000000002E-5</c:v>
                </c:pt>
                <c:pt idx="53">
                  <c:v>-1.1976400000000001E-5</c:v>
                </c:pt>
                <c:pt idx="54">
                  <c:v>-1.1976400000000001E-5</c:v>
                </c:pt>
                <c:pt idx="55">
                  <c:v>-1.2023400000000001E-5</c:v>
                </c:pt>
                <c:pt idx="56">
                  <c:v>-1.20964E-5</c:v>
                </c:pt>
                <c:pt idx="57">
                  <c:v>-1.1951699999999999E-5</c:v>
                </c:pt>
                <c:pt idx="58">
                  <c:v>-1.1813700000000002E-5</c:v>
                </c:pt>
                <c:pt idx="59">
                  <c:v>-1.18127E-5</c:v>
                </c:pt>
                <c:pt idx="60">
                  <c:v>-1.1811800000000001E-5</c:v>
                </c:pt>
                <c:pt idx="61">
                  <c:v>-1.1715100000000001E-5</c:v>
                </c:pt>
                <c:pt idx="62">
                  <c:v>-1.2198599999999999E-5</c:v>
                </c:pt>
                <c:pt idx="63">
                  <c:v>-1.2394699999999998E-5</c:v>
                </c:pt>
                <c:pt idx="64">
                  <c:v>-1.2394699999999998E-5</c:v>
                </c:pt>
                <c:pt idx="65">
                  <c:v>-1.2349599999999998E-5</c:v>
                </c:pt>
                <c:pt idx="66">
                  <c:v>-1.23506E-5</c:v>
                </c:pt>
                <c:pt idx="67">
                  <c:v>-1.2545800000000001E-5</c:v>
                </c:pt>
                <c:pt idx="68">
                  <c:v>-1.2404900000000002E-5</c:v>
                </c:pt>
                <c:pt idx="69">
                  <c:v>-1.2217100000000002E-5</c:v>
                </c:pt>
                <c:pt idx="70">
                  <c:v>-1.2220900000000002E-5</c:v>
                </c:pt>
                <c:pt idx="71">
                  <c:v>-1.2174899999999999E-5</c:v>
                </c:pt>
                <c:pt idx="72">
                  <c:v>-1.2176599999999998E-5</c:v>
                </c:pt>
                <c:pt idx="73">
                  <c:v>-1.2128700000000001E-5</c:v>
                </c:pt>
                <c:pt idx="74">
                  <c:v>-1.21776E-5</c:v>
                </c:pt>
                <c:pt idx="75">
                  <c:v>-1.22347E-5</c:v>
                </c:pt>
                <c:pt idx="76">
                  <c:v>-1.2342599999999999E-5</c:v>
                </c:pt>
                <c:pt idx="77">
                  <c:v>-1.21041E-5</c:v>
                </c:pt>
                <c:pt idx="78">
                  <c:v>-1.2202700000000001E-5</c:v>
                </c:pt>
                <c:pt idx="79">
                  <c:v>-1.1968700000000001E-5</c:v>
                </c:pt>
                <c:pt idx="80">
                  <c:v>-1.1874E-5</c:v>
                </c:pt>
                <c:pt idx="81">
                  <c:v>-1.1921800000000002E-5</c:v>
                </c:pt>
                <c:pt idx="82">
                  <c:v>-1.1782800000000002E-5</c:v>
                </c:pt>
                <c:pt idx="83">
                  <c:v>-1.1790199999999999E-5</c:v>
                </c:pt>
                <c:pt idx="84">
                  <c:v>-1.15048E-5</c:v>
                </c:pt>
                <c:pt idx="85">
                  <c:v>-1.1552599999999998E-5</c:v>
                </c:pt>
                <c:pt idx="86">
                  <c:v>-1.16005E-5</c:v>
                </c:pt>
                <c:pt idx="87">
                  <c:v>-1.0827300000000001E-5</c:v>
                </c:pt>
                <c:pt idx="88">
                  <c:v>-1.0362399999999999E-5</c:v>
                </c:pt>
                <c:pt idx="89">
                  <c:v>-9.4820999999999985E-6</c:v>
                </c:pt>
                <c:pt idx="90">
                  <c:v>-8.7886999999999994E-6</c:v>
                </c:pt>
                <c:pt idx="91">
                  <c:v>-8.6028E-6</c:v>
                </c:pt>
                <c:pt idx="92">
                  <c:v>-8.7521000000000021E-6</c:v>
                </c:pt>
                <c:pt idx="93">
                  <c:v>-8.5422999999999995E-6</c:v>
                </c:pt>
                <c:pt idx="94">
                  <c:v>-8.1748999999999986E-6</c:v>
                </c:pt>
                <c:pt idx="95">
                  <c:v>3.5399999999999637E-7</c:v>
                </c:pt>
                <c:pt idx="96">
                  <c:v>1.9995000000000005E-6</c:v>
                </c:pt>
                <c:pt idx="97">
                  <c:v>2.9432999999999994E-6</c:v>
                </c:pt>
                <c:pt idx="98">
                  <c:v>3.566399999999999E-6</c:v>
                </c:pt>
                <c:pt idx="99">
                  <c:v>3.9166999999999976E-6</c:v>
                </c:pt>
                <c:pt idx="100">
                  <c:v>3.2914999999999964E-6</c:v>
                </c:pt>
                <c:pt idx="101">
                  <c:v>1.7198999999999956E-6</c:v>
                </c:pt>
                <c:pt idx="102">
                  <c:v>-4.2649999999999981E-6</c:v>
                </c:pt>
                <c:pt idx="103">
                  <c:v>-1.90553E-5</c:v>
                </c:pt>
                <c:pt idx="104">
                  <c:v>-2.0804599999999994E-5</c:v>
                </c:pt>
                <c:pt idx="105">
                  <c:v>-2.2219800000000007E-5</c:v>
                </c:pt>
                <c:pt idx="106">
                  <c:v>-2.248409999999999E-5</c:v>
                </c:pt>
                <c:pt idx="107">
                  <c:v>-2.2873600000000001E-5</c:v>
                </c:pt>
                <c:pt idx="108">
                  <c:v>-2.4089799999999991E-5</c:v>
                </c:pt>
                <c:pt idx="109">
                  <c:v>-2.6683700000000014E-5</c:v>
                </c:pt>
                <c:pt idx="110">
                  <c:v>-2.7075099999999994E-5</c:v>
                </c:pt>
                <c:pt idx="111">
                  <c:v>-2.7949800000000005E-5</c:v>
                </c:pt>
                <c:pt idx="112">
                  <c:v>-2.8908200000000012E-5</c:v>
                </c:pt>
                <c:pt idx="113">
                  <c:v>-2.9011800000000019E-5</c:v>
                </c:pt>
                <c:pt idx="114">
                  <c:v>-2.9182299999999987E-5</c:v>
                </c:pt>
                <c:pt idx="115">
                  <c:v>-2.8994000000000004E-5</c:v>
                </c:pt>
                <c:pt idx="116">
                  <c:v>-2.6509200000000007E-5</c:v>
                </c:pt>
                <c:pt idx="117">
                  <c:v>-2.3679299999999989E-5</c:v>
                </c:pt>
                <c:pt idx="118">
                  <c:v>-2.4527500000000009E-5</c:v>
                </c:pt>
                <c:pt idx="119">
                  <c:v>-2.4719600000000013E-5</c:v>
                </c:pt>
                <c:pt idx="120">
                  <c:v>-2.5064300000000003E-5</c:v>
                </c:pt>
                <c:pt idx="121">
                  <c:v>-2.7666300000000003E-5</c:v>
                </c:pt>
                <c:pt idx="122">
                  <c:v>-2.8123199999999995E-5</c:v>
                </c:pt>
                <c:pt idx="123">
                  <c:v>-2.9724999999999997E-5</c:v>
                </c:pt>
                <c:pt idx="124">
                  <c:v>-3.4349900000000001E-5</c:v>
                </c:pt>
                <c:pt idx="125">
                  <c:v>-3.2512899999999992E-5</c:v>
                </c:pt>
                <c:pt idx="126">
                  <c:v>-3.5845000000000007E-5</c:v>
                </c:pt>
                <c:pt idx="127">
                  <c:v>-3.7220800000000008E-5</c:v>
                </c:pt>
                <c:pt idx="128">
                  <c:v>-3.8432500000000002E-5</c:v>
                </c:pt>
                <c:pt idx="129">
                  <c:v>-3.736680000000001E-5</c:v>
                </c:pt>
                <c:pt idx="130">
                  <c:v>-4.1202800000000005E-5</c:v>
                </c:pt>
                <c:pt idx="131">
                  <c:v>-4.3612400000000003E-5</c:v>
                </c:pt>
                <c:pt idx="132">
                  <c:v>-4.438229999999999E-5</c:v>
                </c:pt>
                <c:pt idx="133">
                  <c:v>-4.7221099999999981E-5</c:v>
                </c:pt>
                <c:pt idx="134">
                  <c:v>-5.2553800000000019E-5</c:v>
                </c:pt>
                <c:pt idx="135">
                  <c:v>-5.2740300000000007E-5</c:v>
                </c:pt>
                <c:pt idx="136">
                  <c:v>-5.3693500000000024E-5</c:v>
                </c:pt>
                <c:pt idx="137">
                  <c:v>-5.4139899999999993E-5</c:v>
                </c:pt>
                <c:pt idx="138">
                  <c:v>-5.5128799999999979E-5</c:v>
                </c:pt>
                <c:pt idx="139">
                  <c:v>-5.5310399999999978E-5</c:v>
                </c:pt>
                <c:pt idx="140">
                  <c:v>-5.8991499999999999E-5</c:v>
                </c:pt>
                <c:pt idx="141">
                  <c:v>-5.8630200000000013E-5</c:v>
                </c:pt>
                <c:pt idx="142">
                  <c:v>-5.8722499999999972E-5</c:v>
                </c:pt>
                <c:pt idx="143">
                  <c:v>-6.4315299999999977E-5</c:v>
                </c:pt>
                <c:pt idx="144">
                  <c:v>-6.4925900000000001E-5</c:v>
                </c:pt>
                <c:pt idx="145">
                  <c:v>-6.5566000000000002E-5</c:v>
                </c:pt>
                <c:pt idx="146">
                  <c:v>-6.6190300000000023E-5</c:v>
                </c:pt>
                <c:pt idx="147">
                  <c:v>-6.669900000000002E-5</c:v>
                </c:pt>
                <c:pt idx="148">
                  <c:v>-6.7485300000000016E-5</c:v>
                </c:pt>
                <c:pt idx="149">
                  <c:v>-6.9921199999999997E-5</c:v>
                </c:pt>
                <c:pt idx="150">
                  <c:v>-7.0444599999999993E-5</c:v>
                </c:pt>
                <c:pt idx="151">
                  <c:v>-7.7640100000000002E-5</c:v>
                </c:pt>
                <c:pt idx="152">
                  <c:v>-7.8382900000000005E-5</c:v>
                </c:pt>
                <c:pt idx="153">
                  <c:v>-7.8267400000000002E-5</c:v>
                </c:pt>
                <c:pt idx="154">
                  <c:v>-7.8413699999999977E-5</c:v>
                </c:pt>
                <c:pt idx="155">
                  <c:v>-7.91998E-5</c:v>
                </c:pt>
                <c:pt idx="156">
                  <c:v>-7.905730000000002E-5</c:v>
                </c:pt>
                <c:pt idx="157">
                  <c:v>-7.9356099999999997E-5</c:v>
                </c:pt>
                <c:pt idx="158">
                  <c:v>-8.1931300000000006E-5</c:v>
                </c:pt>
                <c:pt idx="159">
                  <c:v>-8.2555199999999972E-5</c:v>
                </c:pt>
                <c:pt idx="160">
                  <c:v>-8.3730800000000001E-5</c:v>
                </c:pt>
                <c:pt idx="161">
                  <c:v>-9.0695100000000005E-5</c:v>
                </c:pt>
                <c:pt idx="162">
                  <c:v>-9.0790399999999991E-5</c:v>
                </c:pt>
                <c:pt idx="163">
                  <c:v>-9.2072899999999977E-5</c:v>
                </c:pt>
                <c:pt idx="164">
                  <c:v>-9.2164300000000001E-5</c:v>
                </c:pt>
                <c:pt idx="165">
                  <c:v>-9.4454000000000001E-5</c:v>
                </c:pt>
                <c:pt idx="166">
                  <c:v>-9.5752900000000009E-5</c:v>
                </c:pt>
                <c:pt idx="167">
                  <c:v>-9.5891399999999968E-5</c:v>
                </c:pt>
                <c:pt idx="168">
                  <c:v>-1.0281680000000001E-4</c:v>
                </c:pt>
                <c:pt idx="169">
                  <c:v>-1.0398010000000004E-4</c:v>
                </c:pt>
                <c:pt idx="170">
                  <c:v>-1.0402720000000003E-4</c:v>
                </c:pt>
                <c:pt idx="171">
                  <c:v>-1.0559560000000001E-4</c:v>
                </c:pt>
                <c:pt idx="172">
                  <c:v>-1.057842E-4</c:v>
                </c:pt>
                <c:pt idx="173">
                  <c:v>-1.0634499999999999E-4</c:v>
                </c:pt>
                <c:pt idx="174">
                  <c:v>-1.0629369999999999E-4</c:v>
                </c:pt>
                <c:pt idx="175">
                  <c:v>-1.1576120000000002E-4</c:v>
                </c:pt>
                <c:pt idx="176">
                  <c:v>-1.1827310000000002E-4</c:v>
                </c:pt>
                <c:pt idx="177">
                  <c:v>-1.3925740000000003E-4</c:v>
                </c:pt>
                <c:pt idx="178">
                  <c:v>-1.9944950000000002E-4</c:v>
                </c:pt>
                <c:pt idx="179">
                  <c:v>-2.9738859999999998E-4</c:v>
                </c:pt>
                <c:pt idx="180">
                  <c:v>-3.1780749999999993E-4</c:v>
                </c:pt>
                <c:pt idx="181">
                  <c:v>-3.3152639999999998E-4</c:v>
                </c:pt>
                <c:pt idx="182">
                  <c:v>-4.8491080000000002E-4</c:v>
                </c:pt>
                <c:pt idx="183">
                  <c:v>-7.0833969999999991E-4</c:v>
                </c:pt>
                <c:pt idx="184">
                  <c:v>-7.7612039999999996E-4</c:v>
                </c:pt>
                <c:pt idx="185">
                  <c:v>-8.1057119999999991E-4</c:v>
                </c:pt>
                <c:pt idx="186">
                  <c:v>-8.3166949999999989E-4</c:v>
                </c:pt>
                <c:pt idx="187">
                  <c:v>-9.491546E-4</c:v>
                </c:pt>
                <c:pt idx="188">
                  <c:v>-1.1722467000000001E-3</c:v>
                </c:pt>
                <c:pt idx="189">
                  <c:v>-1.2262652000000001E-3</c:v>
                </c:pt>
                <c:pt idx="190">
                  <c:v>-1.2545259000000001E-3</c:v>
                </c:pt>
                <c:pt idx="191">
                  <c:v>2.9050819999999999E-4</c:v>
                </c:pt>
                <c:pt idx="192">
                  <c:v>2.9135819999999998E-4</c:v>
                </c:pt>
                <c:pt idx="193">
                  <c:v>2.941916E-4</c:v>
                </c:pt>
                <c:pt idx="194">
                  <c:v>2.9551390000000005E-4</c:v>
                </c:pt>
                <c:pt idx="195">
                  <c:v>3.0066169999999999E-4</c:v>
                </c:pt>
                <c:pt idx="196">
                  <c:v>3.0231480000000003E-4</c:v>
                </c:pt>
                <c:pt idx="197">
                  <c:v>3.0732170000000002E-4</c:v>
                </c:pt>
                <c:pt idx="198">
                  <c:v>3.0788850000000004E-4</c:v>
                </c:pt>
                <c:pt idx="199">
                  <c:v>3.0798300000000001E-4</c:v>
                </c:pt>
                <c:pt idx="200">
                  <c:v>3.1143140000000001E-4</c:v>
                </c:pt>
                <c:pt idx="201">
                  <c:v>3.1365180000000002E-4</c:v>
                </c:pt>
                <c:pt idx="202">
                  <c:v>3.1459659999999998E-4</c:v>
                </c:pt>
                <c:pt idx="203">
                  <c:v>3.2045520000000005E-4</c:v>
                </c:pt>
                <c:pt idx="204">
                  <c:v>3.2423519999999999E-4</c:v>
                </c:pt>
                <c:pt idx="205">
                  <c:v>3.2636159999999999E-4</c:v>
                </c:pt>
                <c:pt idx="206">
                  <c:v>3.2669239999999998E-4</c:v>
                </c:pt>
                <c:pt idx="207">
                  <c:v>3.3080369999999998E-4</c:v>
                </c:pt>
                <c:pt idx="208">
                  <c:v>3.3241060000000004E-4</c:v>
                </c:pt>
                <c:pt idx="209">
                  <c:v>3.3893290000000005E-4</c:v>
                </c:pt>
                <c:pt idx="210">
                  <c:v>3.4139079999999996E-4</c:v>
                </c:pt>
                <c:pt idx="211">
                  <c:v>3.4157990000000004E-4</c:v>
                </c:pt>
                <c:pt idx="212">
                  <c:v>3.4427429999999998E-4</c:v>
                </c:pt>
                <c:pt idx="213">
                  <c:v>3.4592880000000001E-4</c:v>
                </c:pt>
                <c:pt idx="214">
                  <c:v>3.4744160000000002E-4</c:v>
                </c:pt>
                <c:pt idx="215">
                  <c:v>3.4937990000000001E-4</c:v>
                </c:pt>
                <c:pt idx="216">
                  <c:v>3.4919079999999998E-4</c:v>
                </c:pt>
                <c:pt idx="217">
                  <c:v>3.5297300000000002E-4</c:v>
                </c:pt>
                <c:pt idx="218">
                  <c:v>3.536349E-4</c:v>
                </c:pt>
                <c:pt idx="219">
                  <c:v>3.549588E-4</c:v>
                </c:pt>
                <c:pt idx="220">
                  <c:v>3.5798489999999997E-4</c:v>
                </c:pt>
                <c:pt idx="221">
                  <c:v>3.5949800000000003E-4</c:v>
                </c:pt>
                <c:pt idx="222">
                  <c:v>3.6058560000000001E-4</c:v>
                </c:pt>
                <c:pt idx="223">
                  <c:v>3.6110569999999999E-4</c:v>
                </c:pt>
                <c:pt idx="224">
                  <c:v>3.6417950000000002E-4</c:v>
                </c:pt>
                <c:pt idx="225">
                  <c:v>3.6574009999999996E-4</c:v>
                </c:pt>
                <c:pt idx="226">
                  <c:v>3.6592930000000002E-4</c:v>
                </c:pt>
                <c:pt idx="227">
                  <c:v>3.6871959999999998E-4</c:v>
                </c:pt>
                <c:pt idx="228">
                  <c:v>3.6895600000000004E-4</c:v>
                </c:pt>
                <c:pt idx="229">
                  <c:v>3.6905059999999999E-4</c:v>
                </c:pt>
                <c:pt idx="230">
                  <c:v>3.7307090000000001E-4</c:v>
                </c:pt>
                <c:pt idx="231">
                  <c:v>3.735438E-4</c:v>
                </c:pt>
                <c:pt idx="232">
                  <c:v>3.7401680000000002E-4</c:v>
                </c:pt>
                <c:pt idx="233">
                  <c:v>3.7482089999999997E-4</c:v>
                </c:pt>
                <c:pt idx="234">
                  <c:v>3.7501009999999998E-4</c:v>
                </c:pt>
                <c:pt idx="235">
                  <c:v>3.7524659999999997E-4</c:v>
                </c:pt>
                <c:pt idx="236">
                  <c:v>3.7865239999999997E-4</c:v>
                </c:pt>
                <c:pt idx="237">
                  <c:v>3.798823E-4</c:v>
                </c:pt>
                <c:pt idx="238">
                  <c:v>3.8167989999999998E-4</c:v>
                </c:pt>
                <c:pt idx="239">
                  <c:v>3.8272069999999999E-4</c:v>
                </c:pt>
                <c:pt idx="240">
                  <c:v>3.8660010000000005E-4</c:v>
                </c:pt>
                <c:pt idx="241">
                  <c:v>3.8981729999999998E-4</c:v>
                </c:pt>
                <c:pt idx="242">
                  <c:v>3.9024319999999998E-4</c:v>
                </c:pt>
                <c:pt idx="243">
                  <c:v>3.9289290000000003E-4</c:v>
                </c:pt>
                <c:pt idx="244">
                  <c:v>3.9421780000000004E-4</c:v>
                </c:pt>
                <c:pt idx="245">
                  <c:v>3.966784E-4</c:v>
                </c:pt>
                <c:pt idx="246">
                  <c:v>3.9729359999999999E-4</c:v>
                </c:pt>
                <c:pt idx="247">
                  <c:v>4.0335110000000001E-4</c:v>
                </c:pt>
                <c:pt idx="248">
                  <c:v>4.0633279999999997E-4</c:v>
                </c:pt>
                <c:pt idx="249">
                  <c:v>4.0841530000000002E-4</c:v>
                </c:pt>
                <c:pt idx="250">
                  <c:v>4.0879399999999998E-4</c:v>
                </c:pt>
                <c:pt idx="251">
                  <c:v>4.1206000000000001E-4</c:v>
                </c:pt>
                <c:pt idx="252">
                  <c:v>4.1338540000000003E-4</c:v>
                </c:pt>
                <c:pt idx="253">
                  <c:v>4.1348010000000007E-4</c:v>
                </c:pt>
                <c:pt idx="254">
                  <c:v>4.1598900000000002E-4</c:v>
                </c:pt>
                <c:pt idx="255">
                  <c:v>4.1613100000000003E-4</c:v>
                </c:pt>
                <c:pt idx="256">
                  <c:v>4.1731450000000007E-4</c:v>
                </c:pt>
                <c:pt idx="257">
                  <c:v>4.1731450000000007E-4</c:v>
                </c:pt>
                <c:pt idx="258">
                  <c:v>4.1745649999999998E-4</c:v>
                </c:pt>
                <c:pt idx="259">
                  <c:v>4.1925550000000006E-4</c:v>
                </c:pt>
                <c:pt idx="260">
                  <c:v>4.2015500000000002E-4</c:v>
                </c:pt>
                <c:pt idx="261">
                  <c:v>4.2133860000000004E-4</c:v>
                </c:pt>
                <c:pt idx="262">
                  <c:v>4.2171729999999994E-4</c:v>
                </c:pt>
                <c:pt idx="263">
                  <c:v>4.2398990000000003E-4</c:v>
                </c:pt>
                <c:pt idx="264">
                  <c:v>4.2446339999999995E-4</c:v>
                </c:pt>
                <c:pt idx="265">
                  <c:v>4.2233280000000004E-4</c:v>
                </c:pt>
                <c:pt idx="266">
                  <c:v>4.2313770000000005E-4</c:v>
                </c:pt>
                <c:pt idx="267">
                  <c:v>4.2280629999999996E-4</c:v>
                </c:pt>
                <c:pt idx="268">
                  <c:v>4.2275890000000006E-4</c:v>
                </c:pt>
                <c:pt idx="269">
                  <c:v>4.2304300000000001E-4</c:v>
                </c:pt>
                <c:pt idx="270">
                  <c:v>4.1750390000000004E-4</c:v>
                </c:pt>
                <c:pt idx="271">
                  <c:v>4.178826E-4</c:v>
                </c:pt>
                <c:pt idx="272">
                  <c:v>4.1854540000000001E-4</c:v>
                </c:pt>
                <c:pt idx="273">
                  <c:v>4.1778789999999996E-4</c:v>
                </c:pt>
                <c:pt idx="274">
                  <c:v>4.178826E-4</c:v>
                </c:pt>
                <c:pt idx="275">
                  <c:v>4.204864E-4</c:v>
                </c:pt>
                <c:pt idx="276">
                  <c:v>4.2067579999999997E-4</c:v>
                </c:pt>
                <c:pt idx="277">
                  <c:v>4.1968159999999997E-4</c:v>
                </c:pt>
                <c:pt idx="278">
                  <c:v>4.2195410000000003E-4</c:v>
                </c:pt>
                <c:pt idx="279">
                  <c:v>4.1414279999999999E-4</c:v>
                </c:pt>
                <c:pt idx="280">
                  <c:v>3.970569E-4</c:v>
                </c:pt>
                <c:pt idx="281">
                  <c:v>3.9459630000000004E-4</c:v>
                </c:pt>
                <c:pt idx="282">
                  <c:v>3.9218309999999998E-4</c:v>
                </c:pt>
                <c:pt idx="283">
                  <c:v>3.8934419999999998E-4</c:v>
                </c:pt>
                <c:pt idx="284">
                  <c:v>3.8201109999999995E-4</c:v>
                </c:pt>
                <c:pt idx="285">
                  <c:v>3.7723330000000003E-4</c:v>
                </c:pt>
                <c:pt idx="286">
                  <c:v>3.74679E-4</c:v>
                </c:pt>
                <c:pt idx="287">
                  <c:v>3.1851799999999995E-4</c:v>
                </c:pt>
                <c:pt idx="288">
                  <c:v>3.141242E-4</c:v>
                </c:pt>
                <c:pt idx="289">
                  <c:v>3.1214000000000003E-4</c:v>
                </c:pt>
                <c:pt idx="290">
                  <c:v>3.1128969999999999E-4</c:v>
                </c:pt>
                <c:pt idx="291">
                  <c:v>3.098725E-4</c:v>
                </c:pt>
                <c:pt idx="292">
                  <c:v>3.0817190000000002E-4</c:v>
                </c:pt>
                <c:pt idx="293">
                  <c:v>3.0302330000000002E-4</c:v>
                </c:pt>
                <c:pt idx="294">
                  <c:v>3.0250379999999998E-4</c:v>
                </c:pt>
                <c:pt idx="295">
                  <c:v>3.0137019999999998E-4</c:v>
                </c:pt>
                <c:pt idx="296">
                  <c:v>3.0028389999999997E-4</c:v>
                </c:pt>
                <c:pt idx="297">
                  <c:v>3.0113399999999999E-4</c:v>
                </c:pt>
                <c:pt idx="298">
                  <c:v>3.0250379999999998E-4</c:v>
                </c:pt>
                <c:pt idx="299">
                  <c:v>3.015119E-4</c:v>
                </c:pt>
                <c:pt idx="300">
                  <c:v>3.010396E-4</c:v>
                </c:pt>
                <c:pt idx="301">
                  <c:v>3.0273989999999998E-4</c:v>
                </c:pt>
                <c:pt idx="302">
                  <c:v>3.0160630000000005E-4</c:v>
                </c:pt>
                <c:pt idx="303">
                  <c:v>2.98442E-4</c:v>
                </c:pt>
                <c:pt idx="304">
                  <c:v>2.987253E-4</c:v>
                </c:pt>
                <c:pt idx="305">
                  <c:v>2.987253E-4</c:v>
                </c:pt>
                <c:pt idx="306">
                  <c:v>2.9768629999999996E-4</c:v>
                </c:pt>
                <c:pt idx="307">
                  <c:v>2.9943379999999999E-4</c:v>
                </c:pt>
                <c:pt idx="308">
                  <c:v>2.9938649999999996E-4</c:v>
                </c:pt>
                <c:pt idx="309">
                  <c:v>2.9830030000000003E-4</c:v>
                </c:pt>
                <c:pt idx="310">
                  <c:v>2.9716680000000002E-4</c:v>
                </c:pt>
                <c:pt idx="311">
                  <c:v>2.9839470000000002E-4</c:v>
                </c:pt>
                <c:pt idx="312">
                  <c:v>2.9830030000000003E-4</c:v>
                </c:pt>
                <c:pt idx="313">
                  <c:v>2.9404989999999998E-4</c:v>
                </c:pt>
                <c:pt idx="314">
                  <c:v>2.9310540000000002E-4</c:v>
                </c:pt>
                <c:pt idx="315">
                  <c:v>2.9409710000000003E-4</c:v>
                </c:pt>
                <c:pt idx="316">
                  <c:v>2.9489999999999996E-4</c:v>
                </c:pt>
                <c:pt idx="317">
                  <c:v>2.942388E-4</c:v>
                </c:pt>
                <c:pt idx="318">
                  <c:v>2.9541939999999997E-4</c:v>
                </c:pt>
                <c:pt idx="319">
                  <c:v>2.9527779999999999E-4</c:v>
                </c:pt>
                <c:pt idx="320">
                  <c:v>2.9329430000000004E-4</c:v>
                </c:pt>
                <c:pt idx="321">
                  <c:v>2.9216100000000004E-4</c:v>
                </c:pt>
                <c:pt idx="322">
                  <c:v>2.9126379999999999E-4</c:v>
                </c:pt>
                <c:pt idx="323">
                  <c:v>2.9220819999999998E-4</c:v>
                </c:pt>
                <c:pt idx="324">
                  <c:v>2.9711959999999997E-4</c:v>
                </c:pt>
                <c:pt idx="325">
                  <c:v>2.9839470000000002E-4</c:v>
                </c:pt>
                <c:pt idx="326">
                  <c:v>3.043931E-4</c:v>
                </c:pt>
                <c:pt idx="327">
                  <c:v>3.0604630000000002E-4</c:v>
                </c:pt>
                <c:pt idx="328">
                  <c:v>3.1686440000000001E-4</c:v>
                </c:pt>
                <c:pt idx="329">
                  <c:v>3.1733679999999999E-4</c:v>
                </c:pt>
                <c:pt idx="330">
                  <c:v>3.1766750000000005E-4</c:v>
                </c:pt>
                <c:pt idx="331">
                  <c:v>3.18707E-4</c:v>
                </c:pt>
                <c:pt idx="332">
                  <c:v>3.2036069999999997E-4</c:v>
                </c:pt>
                <c:pt idx="333">
                  <c:v>3.208331E-4</c:v>
                </c:pt>
                <c:pt idx="334">
                  <c:v>3.228177E-4</c:v>
                </c:pt>
                <c:pt idx="335">
                  <c:v>3.2272319999999998E-4</c:v>
                </c:pt>
                <c:pt idx="336">
                  <c:v>3.2352640000000001E-4</c:v>
                </c:pt>
                <c:pt idx="337">
                  <c:v>3.2357370000000004E-4</c:v>
                </c:pt>
                <c:pt idx="338">
                  <c:v>3.2314839999999996E-4</c:v>
                </c:pt>
                <c:pt idx="339">
                  <c:v>3.2447150000000001E-4</c:v>
                </c:pt>
                <c:pt idx="340">
                  <c:v>3.2442419999999998E-4</c:v>
                </c:pt>
                <c:pt idx="341">
                  <c:v>3.2494400000000002E-4</c:v>
                </c:pt>
                <c:pt idx="342">
                  <c:v>3.2503849999999999E-4</c:v>
                </c:pt>
                <c:pt idx="343">
                  <c:v>3.2513299999999997E-4</c:v>
                </c:pt>
                <c:pt idx="344">
                  <c:v>3.2565280000000001E-4</c:v>
                </c:pt>
                <c:pt idx="345">
                  <c:v>3.2522750000000004E-4</c:v>
                </c:pt>
                <c:pt idx="346">
                  <c:v>3.249913E-4</c:v>
                </c:pt>
                <c:pt idx="347">
                  <c:v>3.2792100000000001E-4</c:v>
                </c:pt>
                <c:pt idx="348">
                  <c:v>3.2844090000000003E-4</c:v>
                </c:pt>
                <c:pt idx="349">
                  <c:v>3.282518E-4</c:v>
                </c:pt>
                <c:pt idx="350">
                  <c:v>3.2811010000000004E-4</c:v>
                </c:pt>
                <c:pt idx="351">
                  <c:v>3.2929150000000001E-4</c:v>
                </c:pt>
                <c:pt idx="352">
                  <c:v>3.2985859999999997E-4</c:v>
                </c:pt>
                <c:pt idx="353">
                  <c:v>3.3080369999999998E-4</c:v>
                </c:pt>
                <c:pt idx="354">
                  <c:v>3.316072E-4</c:v>
                </c:pt>
                <c:pt idx="355">
                  <c:v>3.3137089999999998E-4</c:v>
                </c:pt>
                <c:pt idx="356">
                  <c:v>3.3278870000000001E-4</c:v>
                </c:pt>
                <c:pt idx="357">
                  <c:v>3.3387569999999999E-4</c:v>
                </c:pt>
                <c:pt idx="358">
                  <c:v>3.3467909999999998E-4</c:v>
                </c:pt>
                <c:pt idx="359">
                  <c:v>3.3529350000000002E-4</c:v>
                </c:pt>
                <c:pt idx="360">
                  <c:v>3.3510449999999998E-4</c:v>
                </c:pt>
                <c:pt idx="361">
                  <c:v>3.3519899999999995E-4</c:v>
                </c:pt>
                <c:pt idx="362">
                  <c:v>3.3500990000000003E-4</c:v>
                </c:pt>
                <c:pt idx="363">
                  <c:v>3.3841299999999997E-4</c:v>
                </c:pt>
                <c:pt idx="364">
                  <c:v>3.3893290000000005E-4</c:v>
                </c:pt>
                <c:pt idx="365">
                  <c:v>3.3883839999999997E-4</c:v>
                </c:pt>
                <c:pt idx="366">
                  <c:v>3.3846020000000002E-4</c:v>
                </c:pt>
                <c:pt idx="367">
                  <c:v>3.3940559999999997E-4</c:v>
                </c:pt>
                <c:pt idx="368">
                  <c:v>3.4105990000000004E-4</c:v>
                </c:pt>
                <c:pt idx="369">
                  <c:v>3.4087089999999999E-4</c:v>
                </c:pt>
                <c:pt idx="370">
                  <c:v>3.4063449999999999E-4</c:v>
                </c:pt>
                <c:pt idx="371">
                  <c:v>3.4224169999999999E-4</c:v>
                </c:pt>
                <c:pt idx="372">
                  <c:v>3.4375429999999998E-4</c:v>
                </c:pt>
                <c:pt idx="373">
                  <c:v>3.4356520000000001E-4</c:v>
                </c:pt>
                <c:pt idx="374">
                  <c:v>3.4592880000000001E-4</c:v>
                </c:pt>
                <c:pt idx="375">
                  <c:v>3.4673249999999999E-4</c:v>
                </c:pt>
                <c:pt idx="376">
                  <c:v>3.4692159999999997E-4</c:v>
                </c:pt>
                <c:pt idx="377">
                  <c:v>3.4758339999999997E-4</c:v>
                </c:pt>
                <c:pt idx="378">
                  <c:v>3.4994719999999999E-4</c:v>
                </c:pt>
                <c:pt idx="379">
                  <c:v>3.5453319999999999E-4</c:v>
                </c:pt>
                <c:pt idx="380">
                  <c:v>3.5618809999999999E-4</c:v>
                </c:pt>
                <c:pt idx="381">
                  <c:v>3.6342289999999995E-4</c:v>
                </c:pt>
                <c:pt idx="382">
                  <c:v>3.655509E-4</c:v>
                </c:pt>
                <c:pt idx="383">
                  <c:v>3.663076E-4</c:v>
                </c:pt>
                <c:pt idx="384">
                  <c:v>3.677264E-4</c:v>
                </c:pt>
                <c:pt idx="385">
                  <c:v>3.7113159999999996E-4</c:v>
                </c:pt>
                <c:pt idx="386">
                  <c:v>3.714627E-4</c:v>
                </c:pt>
                <c:pt idx="387">
                  <c:v>3.884925E-4</c:v>
                </c:pt>
                <c:pt idx="388">
                  <c:v>3.9062169999999998E-4</c:v>
                </c:pt>
                <c:pt idx="389">
                  <c:v>3.9137870000000003E-4</c:v>
                </c:pt>
                <c:pt idx="390">
                  <c:v>3.9270359999999999E-4</c:v>
                </c:pt>
                <c:pt idx="391">
                  <c:v>3.9544809999999999E-4</c:v>
                </c:pt>
                <c:pt idx="392">
                  <c:v>3.9743549999999997E-4</c:v>
                </c:pt>
                <c:pt idx="393">
                  <c:v>3.9894980000000001E-4</c:v>
                </c:pt>
                <c:pt idx="394">
                  <c:v>4.2754099999999992E-4</c:v>
                </c:pt>
                <c:pt idx="395">
                  <c:v>4.3241829999999995E-4</c:v>
                </c:pt>
                <c:pt idx="396">
                  <c:v>4.3317600000000007E-4</c:v>
                </c:pt>
                <c:pt idx="397">
                  <c:v>4.3308130000000003E-4</c:v>
                </c:pt>
                <c:pt idx="398">
                  <c:v>4.354491E-4</c:v>
                </c:pt>
                <c:pt idx="399">
                  <c:v>4.370593E-4</c:v>
                </c:pt>
                <c:pt idx="400">
                  <c:v>4.3956940000000003E-4</c:v>
                </c:pt>
                <c:pt idx="401">
                  <c:v>4.3862209999999993E-4</c:v>
                </c:pt>
                <c:pt idx="402">
                  <c:v>4.373434E-4</c:v>
                </c:pt>
                <c:pt idx="403">
                  <c:v>4.3573320000000001E-4</c:v>
                </c:pt>
                <c:pt idx="404">
                  <c:v>4.3464399999999998E-4</c:v>
                </c:pt>
                <c:pt idx="405">
                  <c:v>4.3393370000000003E-4</c:v>
                </c:pt>
                <c:pt idx="406">
                  <c:v>4.3346009999999997E-4</c:v>
                </c:pt>
                <c:pt idx="407">
                  <c:v>4.3298659999999999E-4</c:v>
                </c:pt>
                <c:pt idx="408">
                  <c:v>4.3270240000000006E-4</c:v>
                </c:pt>
                <c:pt idx="409">
                  <c:v>4.3232360000000002E-4</c:v>
                </c:pt>
                <c:pt idx="410">
                  <c:v>4.3203950000000001E-4</c:v>
                </c:pt>
                <c:pt idx="411">
                  <c:v>4.3185010000000004E-4</c:v>
                </c:pt>
                <c:pt idx="412">
                  <c:v>4.3322330000000004E-4</c:v>
                </c:pt>
                <c:pt idx="413">
                  <c:v>4.3492820000000002E-4</c:v>
                </c:pt>
                <c:pt idx="414">
                  <c:v>4.3573320000000001E-4</c:v>
                </c:pt>
                <c:pt idx="415">
                  <c:v>4.354491E-4</c:v>
                </c:pt>
                <c:pt idx="416">
                  <c:v>4.3521229999999992E-4</c:v>
                </c:pt>
                <c:pt idx="417">
                  <c:v>4.3677510000000007E-4</c:v>
                </c:pt>
                <c:pt idx="418">
                  <c:v>4.3829059999999997E-4</c:v>
                </c:pt>
                <c:pt idx="419">
                  <c:v>4.2787250000000005E-4</c:v>
                </c:pt>
                <c:pt idx="420">
                  <c:v>4.270675E-4</c:v>
                </c:pt>
                <c:pt idx="421">
                  <c:v>4.2673609999999997E-4</c:v>
                </c:pt>
                <c:pt idx="422">
                  <c:v>4.1807190000000004E-4</c:v>
                </c:pt>
                <c:pt idx="423">
                  <c:v>4.1797730000000003E-4</c:v>
                </c:pt>
                <c:pt idx="424">
                  <c:v>4.178826E-4</c:v>
                </c:pt>
                <c:pt idx="425">
                  <c:v>4.1778789999999996E-4</c:v>
                </c:pt>
                <c:pt idx="426">
                  <c:v>4.1764589999999994E-4</c:v>
                </c:pt>
                <c:pt idx="427">
                  <c:v>4.1849799999999995E-4</c:v>
                </c:pt>
                <c:pt idx="428">
                  <c:v>4.2266420000000002E-4</c:v>
                </c:pt>
                <c:pt idx="429">
                  <c:v>4.2474750000000007E-4</c:v>
                </c:pt>
                <c:pt idx="430">
                  <c:v>4.2550499999999996E-4</c:v>
                </c:pt>
                <c:pt idx="431">
                  <c:v>4.3047679999999995E-4</c:v>
                </c:pt>
                <c:pt idx="432">
                  <c:v>4.381012E-4</c:v>
                </c:pt>
                <c:pt idx="433">
                  <c:v>4.3980620000000001E-4</c:v>
                </c:pt>
                <c:pt idx="434">
                  <c:v>4.471004E-4</c:v>
                </c:pt>
                <c:pt idx="435">
                  <c:v>2.0911849999999998E-4</c:v>
                </c:pt>
                <c:pt idx="436">
                  <c:v>2.1109859999999999E-4</c:v>
                </c:pt>
                <c:pt idx="437">
                  <c:v>2.1232440000000004E-4</c:v>
                </c:pt>
                <c:pt idx="438">
                  <c:v>2.1331449999999999E-4</c:v>
                </c:pt>
                <c:pt idx="439">
                  <c:v>2.1402170000000002E-4</c:v>
                </c:pt>
                <c:pt idx="440">
                  <c:v>2.1458750000000003E-4</c:v>
                </c:pt>
                <c:pt idx="441">
                  <c:v>2.1515329999999999E-4</c:v>
                </c:pt>
                <c:pt idx="442">
                  <c:v>2.1562479999999998E-4</c:v>
                </c:pt>
                <c:pt idx="443">
                  <c:v>2.1609630000000001E-4</c:v>
                </c:pt>
                <c:pt idx="444">
                  <c:v>2.1647350000000002E-4</c:v>
                </c:pt>
                <c:pt idx="445">
                  <c:v>2.1680359999999999E-4</c:v>
                </c:pt>
                <c:pt idx="446">
                  <c:v>2.1713370000000002E-4</c:v>
                </c:pt>
                <c:pt idx="447">
                  <c:v>2.1741660000000005E-4</c:v>
                </c:pt>
                <c:pt idx="448">
                  <c:v>2.1760519999999999E-4</c:v>
                </c:pt>
                <c:pt idx="449">
                  <c:v>2.1793519999999998E-4</c:v>
                </c:pt>
                <c:pt idx="450">
                  <c:v>2.18171E-4</c:v>
                </c:pt>
                <c:pt idx="451">
                  <c:v>2.1840680000000004E-4</c:v>
                </c:pt>
                <c:pt idx="452">
                  <c:v>2.1850110000000002E-4</c:v>
                </c:pt>
                <c:pt idx="453">
                  <c:v>2.1878400000000002E-4</c:v>
                </c:pt>
                <c:pt idx="454">
                  <c:v>2.1897259999999999E-4</c:v>
                </c:pt>
                <c:pt idx="455">
                  <c:v>2.1920840000000001E-4</c:v>
                </c:pt>
                <c:pt idx="456">
                  <c:v>2.1934979999999998E-4</c:v>
                </c:pt>
                <c:pt idx="457">
                  <c:v>2.1944409999999996E-4</c:v>
                </c:pt>
                <c:pt idx="458">
                  <c:v>2.1963279999999999E-4</c:v>
                </c:pt>
                <c:pt idx="459">
                  <c:v>2.1972710000000003E-4</c:v>
                </c:pt>
                <c:pt idx="460">
                  <c:v>2.2331090000000001E-4</c:v>
                </c:pt>
                <c:pt idx="461">
                  <c:v>2.2505580000000002E-4</c:v>
                </c:pt>
                <c:pt idx="462">
                  <c:v>2.2519720000000002E-4</c:v>
                </c:pt>
                <c:pt idx="463">
                  <c:v>2.2533870000000003E-4</c:v>
                </c:pt>
                <c:pt idx="464">
                  <c:v>2.2614039999999997E-4</c:v>
                </c:pt>
                <c:pt idx="465">
                  <c:v>2.288286E-4</c:v>
                </c:pt>
                <c:pt idx="466">
                  <c:v>2.19397E-4</c:v>
                </c:pt>
                <c:pt idx="467">
                  <c:v>2.1538910000000003E-4</c:v>
                </c:pt>
                <c:pt idx="468">
                  <c:v>2.1454040000000002E-4</c:v>
                </c:pt>
                <c:pt idx="469">
                  <c:v>2.1383310000000003E-4</c:v>
                </c:pt>
                <c:pt idx="470">
                  <c:v>2.149176E-4</c:v>
                </c:pt>
                <c:pt idx="471">
                  <c:v>2.1520050000000003E-4</c:v>
                </c:pt>
                <c:pt idx="472">
                  <c:v>2.1397460000000001E-4</c:v>
                </c:pt>
                <c:pt idx="473">
                  <c:v>2.1260730000000001E-4</c:v>
                </c:pt>
                <c:pt idx="474">
                  <c:v>2.116644E-4</c:v>
                </c:pt>
                <c:pt idx="475">
                  <c:v>2.1105149999999998E-4</c:v>
                </c:pt>
                <c:pt idx="476">
                  <c:v>2.1062710000000002E-4</c:v>
                </c:pt>
                <c:pt idx="477">
                  <c:v>2.1251300000000003E-4</c:v>
                </c:pt>
                <c:pt idx="478">
                  <c:v>2.1336169999999999E-4</c:v>
                </c:pt>
                <c:pt idx="479">
                  <c:v>2.1246590000000002E-4</c:v>
                </c:pt>
                <c:pt idx="480">
                  <c:v>2.1175859999999998E-4</c:v>
                </c:pt>
                <c:pt idx="481">
                  <c:v>2.1123999999999999E-4</c:v>
                </c:pt>
                <c:pt idx="482">
                  <c:v>2.1100430000000004E-4</c:v>
                </c:pt>
                <c:pt idx="483">
                  <c:v>2.1058000000000001E-4</c:v>
                </c:pt>
                <c:pt idx="484">
                  <c:v>2.102971E-4</c:v>
                </c:pt>
                <c:pt idx="485">
                  <c:v>2.101557E-4</c:v>
                </c:pt>
                <c:pt idx="486">
                  <c:v>2.0982570000000001E-4</c:v>
                </c:pt>
                <c:pt idx="487">
                  <c:v>2.0949569999999997E-4</c:v>
                </c:pt>
                <c:pt idx="488">
                  <c:v>2.0935419999999999E-4</c:v>
                </c:pt>
                <c:pt idx="489">
                  <c:v>2.091656E-4</c:v>
                </c:pt>
                <c:pt idx="490">
                  <c:v>2.0902420000000005E-4</c:v>
                </c:pt>
                <c:pt idx="491">
                  <c:v>2.0892990000000001E-4</c:v>
                </c:pt>
                <c:pt idx="492">
                  <c:v>2.0869420000000001E-4</c:v>
                </c:pt>
                <c:pt idx="493">
                  <c:v>2.102971E-4</c:v>
                </c:pt>
                <c:pt idx="494">
                  <c:v>2.1109859999999999E-4</c:v>
                </c:pt>
                <c:pt idx="495">
                  <c:v>2.102971E-4</c:v>
                </c:pt>
                <c:pt idx="496">
                  <c:v>2.0954279999999998E-4</c:v>
                </c:pt>
                <c:pt idx="497">
                  <c:v>2.0902420000000005E-4</c:v>
                </c:pt>
                <c:pt idx="498">
                  <c:v>2.0850560000000001E-4</c:v>
                </c:pt>
                <c:pt idx="499">
                  <c:v>2.0808129999999998E-4</c:v>
                </c:pt>
                <c:pt idx="500">
                  <c:v>2.0765709999999996E-4</c:v>
                </c:pt>
                <c:pt idx="501">
                  <c:v>2.074213E-4</c:v>
                </c:pt>
                <c:pt idx="502">
                  <c:v>2.0718560000000004E-4</c:v>
                </c:pt>
                <c:pt idx="503">
                  <c:v>2.0690279999999997E-4</c:v>
                </c:pt>
                <c:pt idx="504">
                  <c:v>2.0671419999999997E-4</c:v>
                </c:pt>
                <c:pt idx="505">
                  <c:v>2.0907139999999999E-4</c:v>
                </c:pt>
                <c:pt idx="506">
                  <c:v>2.087414E-4</c:v>
                </c:pt>
                <c:pt idx="507">
                  <c:v>2.0798710000000001E-4</c:v>
                </c:pt>
                <c:pt idx="508">
                  <c:v>2.074213E-4</c:v>
                </c:pt>
                <c:pt idx="509">
                  <c:v>2.068556E-4</c:v>
                </c:pt>
                <c:pt idx="510">
                  <c:v>2.0647849999999999E-4</c:v>
                </c:pt>
                <c:pt idx="511">
                  <c:v>2.0624279999999998E-4</c:v>
                </c:pt>
                <c:pt idx="512">
                  <c:v>2.0595990000000001E-4</c:v>
                </c:pt>
                <c:pt idx="513">
                  <c:v>2.0567710000000001E-4</c:v>
                </c:pt>
                <c:pt idx="514">
                  <c:v>2.0548850000000002E-4</c:v>
                </c:pt>
                <c:pt idx="515">
                  <c:v>2.0520569999999999E-4</c:v>
                </c:pt>
                <c:pt idx="516">
                  <c:v>2.0506429999999999E-4</c:v>
                </c:pt>
                <c:pt idx="517">
                  <c:v>2.048757E-4</c:v>
                </c:pt>
                <c:pt idx="518">
                  <c:v>2.0478140000000002E-4</c:v>
                </c:pt>
                <c:pt idx="519">
                  <c:v>2.0454570000000001E-4</c:v>
                </c:pt>
                <c:pt idx="520">
                  <c:v>2.043572E-4</c:v>
                </c:pt>
                <c:pt idx="521">
                  <c:v>2.0426289999999999E-4</c:v>
                </c:pt>
                <c:pt idx="522">
                  <c:v>2.0412149999999999E-4</c:v>
                </c:pt>
                <c:pt idx="523">
                  <c:v>2.040272E-4</c:v>
                </c:pt>
                <c:pt idx="524">
                  <c:v>2.0383860000000001E-4</c:v>
                </c:pt>
                <c:pt idx="525">
                  <c:v>2.0374439999999998E-4</c:v>
                </c:pt>
                <c:pt idx="526">
                  <c:v>2.0369720000000001E-4</c:v>
                </c:pt>
                <c:pt idx="527">
                  <c:v>2.0355579999999999E-4</c:v>
                </c:pt>
                <c:pt idx="528">
                  <c:v>2.034615E-4</c:v>
                </c:pt>
                <c:pt idx="529">
                  <c:v>2.0332010000000001E-4</c:v>
                </c:pt>
                <c:pt idx="530">
                  <c:v>2.0327299999999999E-4</c:v>
                </c:pt>
                <c:pt idx="531">
                  <c:v>2.0322579999999999E-4</c:v>
                </c:pt>
                <c:pt idx="532">
                  <c:v>2.030844E-4</c:v>
                </c:pt>
                <c:pt idx="533">
                  <c:v>2.0303730000000004E-4</c:v>
                </c:pt>
                <c:pt idx="534">
                  <c:v>2.02943E-4</c:v>
                </c:pt>
                <c:pt idx="535">
                  <c:v>2.0289589999999998E-4</c:v>
                </c:pt>
                <c:pt idx="536">
                  <c:v>2.028016E-4</c:v>
                </c:pt>
                <c:pt idx="537">
                  <c:v>2.0270729999999999E-4</c:v>
                </c:pt>
                <c:pt idx="538">
                  <c:v>2.0261300000000001E-4</c:v>
                </c:pt>
                <c:pt idx="539">
                  <c:v>2.0261300000000001E-4</c:v>
                </c:pt>
                <c:pt idx="540">
                  <c:v>1.602067E-4</c:v>
                </c:pt>
                <c:pt idx="541">
                  <c:v>1.188246E-4</c:v>
                </c:pt>
                <c:pt idx="542">
                  <c:v>7.6019000000000005E-5</c:v>
                </c:pt>
                <c:pt idx="543">
                  <c:v>7.3903200000000001E-5</c:v>
                </c:pt>
                <c:pt idx="544">
                  <c:v>7.3762099999999996E-5</c:v>
                </c:pt>
                <c:pt idx="545">
                  <c:v>7.4232299999999997E-5</c:v>
                </c:pt>
                <c:pt idx="546">
                  <c:v>7.4232299999999997E-5</c:v>
                </c:pt>
                <c:pt idx="547">
                  <c:v>7.4185300000000003E-5</c:v>
                </c:pt>
                <c:pt idx="548">
                  <c:v>7.4514399999999999E-5</c:v>
                </c:pt>
                <c:pt idx="549">
                  <c:v>7.4796500000000001E-5</c:v>
                </c:pt>
                <c:pt idx="550">
                  <c:v>7.4890500000000004E-5</c:v>
                </c:pt>
                <c:pt idx="551">
                  <c:v>7.5219700000000008E-5</c:v>
                </c:pt>
                <c:pt idx="552">
                  <c:v>7.5501799999999996E-5</c:v>
                </c:pt>
                <c:pt idx="553">
                  <c:v>7.5595799999999999E-5</c:v>
                </c:pt>
                <c:pt idx="554">
                  <c:v>7.5830899999999993E-5</c:v>
                </c:pt>
                <c:pt idx="555">
                  <c:v>7.5972000000000011E-5</c:v>
                </c:pt>
                <c:pt idx="556">
                  <c:v>7.6160000000000003E-5</c:v>
                </c:pt>
                <c:pt idx="557">
                  <c:v>7.6301099999999994E-5</c:v>
                </c:pt>
                <c:pt idx="558">
                  <c:v>7.6348100000000002E-5</c:v>
                </c:pt>
                <c:pt idx="559">
                  <c:v>7.6489200000000006E-5</c:v>
                </c:pt>
                <c:pt idx="560">
                  <c:v>7.6630200000000004E-5</c:v>
                </c:pt>
                <c:pt idx="561">
                  <c:v>7.6771299999999995E-5</c:v>
                </c:pt>
                <c:pt idx="562">
                  <c:v>7.6818300000000003E-5</c:v>
                </c:pt>
                <c:pt idx="563">
                  <c:v>7.6865299999999997E-5</c:v>
                </c:pt>
                <c:pt idx="564">
                  <c:v>7.7006400000000002E-5</c:v>
                </c:pt>
                <c:pt idx="565">
                  <c:v>7.7194500000000001E-5</c:v>
                </c:pt>
              </c:numCache>
            </c:numRef>
          </c:xVal>
          <c:yVal>
            <c:numRef>
              <c:f>'CURVATURE-DATA'!$AA$6:$AA$571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ser>
          <c:idx val="8"/>
          <c:order val="8"/>
          <c:tx>
            <c:v>MODEL fy=600 Ef=125 eu=1.5%</c:v>
          </c:tx>
          <c:marker>
            <c:symbol val="none"/>
          </c:marker>
          <c:xVal>
            <c:numRef>
              <c:f>'CURVATURE-DATA'!$AO$6:$AO$506</c:f>
              <c:numCache>
                <c:formatCode>0.00E+00</c:formatCode>
                <c:ptCount val="50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  <c:pt idx="206" formatCode="General">
                  <c:v>1.236E-4</c:v>
                </c:pt>
                <c:pt idx="207" formatCode="General">
                  <c:v>1.2420000000000001E-4</c:v>
                </c:pt>
                <c:pt idx="208" formatCode="General">
                  <c:v>1.248E-4</c:v>
                </c:pt>
                <c:pt idx="209" formatCode="General">
                  <c:v>1.2540000000000001E-4</c:v>
                </c:pt>
                <c:pt idx="210" formatCode="General">
                  <c:v>1.26E-4</c:v>
                </c:pt>
                <c:pt idx="211" formatCode="General">
                  <c:v>1.2659999999999999E-4</c:v>
                </c:pt>
                <c:pt idx="212" formatCode="General">
                  <c:v>1.272E-4</c:v>
                </c:pt>
                <c:pt idx="213" formatCode="General">
                  <c:v>1.2779999999999999E-4</c:v>
                </c:pt>
                <c:pt idx="214" formatCode="General">
                  <c:v>1.284E-4</c:v>
                </c:pt>
                <c:pt idx="215" formatCode="General">
                  <c:v>1.2899999999999999E-4</c:v>
                </c:pt>
                <c:pt idx="216" formatCode="General">
                  <c:v>1.2960000000000001E-4</c:v>
                </c:pt>
                <c:pt idx="217" formatCode="General">
                  <c:v>1.3019999999999999E-4</c:v>
                </c:pt>
                <c:pt idx="218" formatCode="General">
                  <c:v>1.3080000000000001E-4</c:v>
                </c:pt>
                <c:pt idx="219" formatCode="General">
                  <c:v>1.314E-4</c:v>
                </c:pt>
                <c:pt idx="220" formatCode="General">
                  <c:v>1.3200000000000001E-4</c:v>
                </c:pt>
                <c:pt idx="221" formatCode="General">
                  <c:v>1.326E-4</c:v>
                </c:pt>
                <c:pt idx="222" formatCode="General">
                  <c:v>1.3320000000000001E-4</c:v>
                </c:pt>
                <c:pt idx="223" formatCode="General">
                  <c:v>1.338E-4</c:v>
                </c:pt>
                <c:pt idx="224" formatCode="General">
                  <c:v>1.3439999999999999E-4</c:v>
                </c:pt>
                <c:pt idx="225" formatCode="General">
                  <c:v>1.35E-4</c:v>
                </c:pt>
                <c:pt idx="226" formatCode="General">
                  <c:v>1.3559999999999999E-4</c:v>
                </c:pt>
                <c:pt idx="227" formatCode="General">
                  <c:v>1.362E-4</c:v>
                </c:pt>
                <c:pt idx="228" formatCode="General">
                  <c:v>1.3679999999999999E-4</c:v>
                </c:pt>
                <c:pt idx="229" formatCode="General">
                  <c:v>1.3740000000000001E-4</c:v>
                </c:pt>
                <c:pt idx="230" formatCode="General">
                  <c:v>1.3799999999999999E-4</c:v>
                </c:pt>
                <c:pt idx="231" formatCode="General">
                  <c:v>1.3860000000000001E-4</c:v>
                </c:pt>
                <c:pt idx="232" formatCode="General">
                  <c:v>1.392E-4</c:v>
                </c:pt>
                <c:pt idx="233" formatCode="General">
                  <c:v>1.3980000000000001E-4</c:v>
                </c:pt>
                <c:pt idx="234" formatCode="General">
                  <c:v>1.404E-4</c:v>
                </c:pt>
                <c:pt idx="235" formatCode="General">
                  <c:v>1.4100000000000001E-4</c:v>
                </c:pt>
                <c:pt idx="236" formatCode="General">
                  <c:v>1.416E-4</c:v>
                </c:pt>
                <c:pt idx="237" formatCode="General">
                  <c:v>1.4219999999999999E-4</c:v>
                </c:pt>
                <c:pt idx="238" formatCode="General">
                  <c:v>1.428E-4</c:v>
                </c:pt>
                <c:pt idx="239" formatCode="General">
                  <c:v>1.4339999999999999E-4</c:v>
                </c:pt>
                <c:pt idx="240" formatCode="General">
                  <c:v>1.44E-4</c:v>
                </c:pt>
                <c:pt idx="241" formatCode="General">
                  <c:v>1.4459999999999999E-4</c:v>
                </c:pt>
                <c:pt idx="242" formatCode="General">
                  <c:v>1.4520000000000001E-4</c:v>
                </c:pt>
                <c:pt idx="243" formatCode="General">
                  <c:v>1.4579999999999999E-4</c:v>
                </c:pt>
                <c:pt idx="244" formatCode="General">
                  <c:v>1.4640000000000001E-4</c:v>
                </c:pt>
                <c:pt idx="245" formatCode="General">
                  <c:v>1.47E-4</c:v>
                </c:pt>
                <c:pt idx="246" formatCode="General">
                  <c:v>1.4760000000000001E-4</c:v>
                </c:pt>
                <c:pt idx="247" formatCode="General">
                  <c:v>1.482E-4</c:v>
                </c:pt>
                <c:pt idx="248" formatCode="General">
                  <c:v>1.4880000000000001E-4</c:v>
                </c:pt>
                <c:pt idx="249" formatCode="General">
                  <c:v>1.494E-4</c:v>
                </c:pt>
                <c:pt idx="250" formatCode="General">
                  <c:v>1.4999999999999999E-4</c:v>
                </c:pt>
                <c:pt idx="251" formatCode="General">
                  <c:v>1.506E-4</c:v>
                </c:pt>
                <c:pt idx="252" formatCode="General">
                  <c:v>1.5119999999999999E-4</c:v>
                </c:pt>
                <c:pt idx="253" formatCode="General">
                  <c:v>1.518E-4</c:v>
                </c:pt>
                <c:pt idx="254" formatCode="General">
                  <c:v>1.5239999999999999E-4</c:v>
                </c:pt>
                <c:pt idx="255" formatCode="General">
                  <c:v>1.5300000000000001E-4</c:v>
                </c:pt>
                <c:pt idx="256" formatCode="General">
                  <c:v>1.5359999999999999E-4</c:v>
                </c:pt>
                <c:pt idx="257" formatCode="General">
                  <c:v>1.5420000000000001E-4</c:v>
                </c:pt>
                <c:pt idx="258" formatCode="General">
                  <c:v>1.548E-4</c:v>
                </c:pt>
                <c:pt idx="259" formatCode="General">
                  <c:v>1.5540000000000001E-4</c:v>
                </c:pt>
                <c:pt idx="260" formatCode="General">
                  <c:v>1.56E-4</c:v>
                </c:pt>
                <c:pt idx="261" formatCode="General">
                  <c:v>1.5660000000000001E-4</c:v>
                </c:pt>
                <c:pt idx="262" formatCode="General">
                  <c:v>1.572E-4</c:v>
                </c:pt>
                <c:pt idx="263" formatCode="General">
                  <c:v>1.5779999999999999E-4</c:v>
                </c:pt>
                <c:pt idx="264" formatCode="General">
                  <c:v>1.584E-4</c:v>
                </c:pt>
                <c:pt idx="265" formatCode="General">
                  <c:v>1.5899999999999999E-4</c:v>
                </c:pt>
                <c:pt idx="266" formatCode="General">
                  <c:v>1.596E-4</c:v>
                </c:pt>
                <c:pt idx="267" formatCode="General">
                  <c:v>1.6019999999999999E-4</c:v>
                </c:pt>
                <c:pt idx="268" formatCode="General">
                  <c:v>1.6080000000000001E-4</c:v>
                </c:pt>
                <c:pt idx="269" formatCode="General">
                  <c:v>1.6139999999999999E-4</c:v>
                </c:pt>
                <c:pt idx="270" formatCode="General">
                  <c:v>1.6200000000000001E-4</c:v>
                </c:pt>
                <c:pt idx="271" formatCode="General">
                  <c:v>1.6259999999999999E-4</c:v>
                </c:pt>
                <c:pt idx="272" formatCode="General">
                  <c:v>1.6320000000000001E-4</c:v>
                </c:pt>
                <c:pt idx="273" formatCode="General">
                  <c:v>1.638E-4</c:v>
                </c:pt>
                <c:pt idx="274" formatCode="General">
                  <c:v>1.6440000000000001E-4</c:v>
                </c:pt>
                <c:pt idx="275" formatCode="General">
                  <c:v>1.65E-4</c:v>
                </c:pt>
                <c:pt idx="276" formatCode="General">
                  <c:v>1.6559999999999999E-4</c:v>
                </c:pt>
                <c:pt idx="277" formatCode="General">
                  <c:v>1.662E-4</c:v>
                </c:pt>
                <c:pt idx="278" formatCode="General">
                  <c:v>1.6679999999999999E-4</c:v>
                </c:pt>
                <c:pt idx="279" formatCode="General">
                  <c:v>1.674E-4</c:v>
                </c:pt>
                <c:pt idx="280" formatCode="General">
                  <c:v>1.6799999999999999E-4</c:v>
                </c:pt>
                <c:pt idx="281" formatCode="General">
                  <c:v>1.6860000000000001E-4</c:v>
                </c:pt>
                <c:pt idx="282" formatCode="General">
                  <c:v>1.6919999999999999E-4</c:v>
                </c:pt>
                <c:pt idx="283" formatCode="General">
                  <c:v>1.6980000000000001E-4</c:v>
                </c:pt>
                <c:pt idx="284" formatCode="General">
                  <c:v>1.7039999999999999E-4</c:v>
                </c:pt>
                <c:pt idx="285" formatCode="General">
                  <c:v>1.7100000000000001E-4</c:v>
                </c:pt>
                <c:pt idx="286" formatCode="General">
                  <c:v>1.716E-4</c:v>
                </c:pt>
                <c:pt idx="287" formatCode="General">
                  <c:v>1.7220000000000001E-4</c:v>
                </c:pt>
                <c:pt idx="288" formatCode="General">
                  <c:v>1.728E-4</c:v>
                </c:pt>
                <c:pt idx="289" formatCode="General">
                  <c:v>1.7340000000000001E-4</c:v>
                </c:pt>
                <c:pt idx="290" formatCode="General">
                  <c:v>1.74E-4</c:v>
                </c:pt>
                <c:pt idx="291" formatCode="General">
                  <c:v>1.7459999999999999E-4</c:v>
                </c:pt>
                <c:pt idx="292" formatCode="General">
                  <c:v>1.752E-4</c:v>
                </c:pt>
                <c:pt idx="293" formatCode="General">
                  <c:v>1.7579999999999999E-4</c:v>
                </c:pt>
                <c:pt idx="294" formatCode="General">
                  <c:v>1.7640000000000001E-4</c:v>
                </c:pt>
                <c:pt idx="295" formatCode="General">
                  <c:v>1.7699999999999999E-4</c:v>
                </c:pt>
                <c:pt idx="296" formatCode="General">
                  <c:v>1.7760000000000001E-4</c:v>
                </c:pt>
                <c:pt idx="297" formatCode="General">
                  <c:v>1.7819999999999999E-4</c:v>
                </c:pt>
                <c:pt idx="298" formatCode="General">
                  <c:v>1.7880000000000001E-4</c:v>
                </c:pt>
                <c:pt idx="299" formatCode="General">
                  <c:v>1.794E-4</c:v>
                </c:pt>
                <c:pt idx="300" formatCode="General">
                  <c:v>1.8000000000000001E-4</c:v>
                </c:pt>
                <c:pt idx="301" formatCode="General">
                  <c:v>1.806E-4</c:v>
                </c:pt>
                <c:pt idx="302" formatCode="General">
                  <c:v>1.8120000000000001E-4</c:v>
                </c:pt>
                <c:pt idx="303" formatCode="General">
                  <c:v>1.818E-4</c:v>
                </c:pt>
                <c:pt idx="304" formatCode="General">
                  <c:v>1.8239999999999999E-4</c:v>
                </c:pt>
                <c:pt idx="305" formatCode="General">
                  <c:v>1.83E-4</c:v>
                </c:pt>
                <c:pt idx="306" formatCode="General">
                  <c:v>1.8359999999999999E-4</c:v>
                </c:pt>
                <c:pt idx="307" formatCode="General">
                  <c:v>1.8420000000000001E-4</c:v>
                </c:pt>
                <c:pt idx="308" formatCode="General">
                  <c:v>1.8479999999999999E-4</c:v>
                </c:pt>
                <c:pt idx="309" formatCode="General">
                  <c:v>1.8540000000000001E-4</c:v>
                </c:pt>
                <c:pt idx="310" formatCode="General">
                  <c:v>1.8599999999999999E-4</c:v>
                </c:pt>
                <c:pt idx="311" formatCode="General">
                  <c:v>1.8660000000000001E-4</c:v>
                </c:pt>
                <c:pt idx="312" formatCode="General">
                  <c:v>1.872E-4</c:v>
                </c:pt>
                <c:pt idx="313" formatCode="General">
                  <c:v>1.8780000000000001E-4</c:v>
                </c:pt>
                <c:pt idx="314" formatCode="General">
                  <c:v>1.884E-4</c:v>
                </c:pt>
                <c:pt idx="315" formatCode="General">
                  <c:v>1.8900000000000001E-4</c:v>
                </c:pt>
                <c:pt idx="316" formatCode="General">
                  <c:v>1.896E-4</c:v>
                </c:pt>
                <c:pt idx="317" formatCode="General">
                  <c:v>1.9019999999999999E-4</c:v>
                </c:pt>
                <c:pt idx="318" formatCode="General">
                  <c:v>1.908E-4</c:v>
                </c:pt>
                <c:pt idx="319" formatCode="General">
                  <c:v>1.9139999999999999E-4</c:v>
                </c:pt>
                <c:pt idx="320" formatCode="General">
                  <c:v>1.92E-4</c:v>
                </c:pt>
                <c:pt idx="321" formatCode="General">
                  <c:v>1.9259999999999999E-4</c:v>
                </c:pt>
                <c:pt idx="322" formatCode="General">
                  <c:v>1.9320000000000001E-4</c:v>
                </c:pt>
                <c:pt idx="323" formatCode="General">
                  <c:v>1.9379999999999999E-4</c:v>
                </c:pt>
                <c:pt idx="324" formatCode="General">
                  <c:v>1.9440000000000001E-4</c:v>
                </c:pt>
                <c:pt idx="325" formatCode="General">
                  <c:v>1.95E-4</c:v>
                </c:pt>
                <c:pt idx="326" formatCode="General">
                  <c:v>1.9560000000000001E-4</c:v>
                </c:pt>
                <c:pt idx="327" formatCode="General">
                  <c:v>1.962E-4</c:v>
                </c:pt>
                <c:pt idx="328" formatCode="General">
                  <c:v>1.9680000000000001E-4</c:v>
                </c:pt>
                <c:pt idx="329" formatCode="General">
                  <c:v>1.974E-4</c:v>
                </c:pt>
                <c:pt idx="330" formatCode="General">
                  <c:v>1.9799999999999999E-4</c:v>
                </c:pt>
                <c:pt idx="331" formatCode="General">
                  <c:v>1.986E-4</c:v>
                </c:pt>
                <c:pt idx="332" formatCode="General">
                  <c:v>1.9919999999999999E-4</c:v>
                </c:pt>
                <c:pt idx="333" formatCode="General">
                  <c:v>1.998E-4</c:v>
                </c:pt>
                <c:pt idx="334" formatCode="General">
                  <c:v>2.0039999999999999E-4</c:v>
                </c:pt>
                <c:pt idx="335" formatCode="General">
                  <c:v>2.0100000000000001E-4</c:v>
                </c:pt>
                <c:pt idx="336" formatCode="General">
                  <c:v>2.0159999999999999E-4</c:v>
                </c:pt>
                <c:pt idx="337" formatCode="General">
                  <c:v>2.0220000000000001E-4</c:v>
                </c:pt>
                <c:pt idx="338" formatCode="General">
                  <c:v>2.028E-4</c:v>
                </c:pt>
                <c:pt idx="339" formatCode="General">
                  <c:v>2.0340000000000001E-4</c:v>
                </c:pt>
                <c:pt idx="340" formatCode="General">
                  <c:v>2.04E-4</c:v>
                </c:pt>
                <c:pt idx="341" formatCode="General">
                  <c:v>2.0460000000000001E-4</c:v>
                </c:pt>
                <c:pt idx="342" formatCode="General">
                  <c:v>2.052E-4</c:v>
                </c:pt>
                <c:pt idx="343" formatCode="General">
                  <c:v>2.0579999999999999E-4</c:v>
                </c:pt>
                <c:pt idx="344" formatCode="General">
                  <c:v>2.064E-4</c:v>
                </c:pt>
                <c:pt idx="345" formatCode="General">
                  <c:v>2.0699999999999999E-4</c:v>
                </c:pt>
                <c:pt idx="346" formatCode="General">
                  <c:v>2.076E-4</c:v>
                </c:pt>
                <c:pt idx="347" formatCode="General">
                  <c:v>2.0819999999999999E-4</c:v>
                </c:pt>
                <c:pt idx="348" formatCode="General">
                  <c:v>2.0880000000000001E-4</c:v>
                </c:pt>
                <c:pt idx="349" formatCode="General">
                  <c:v>2.0939999999999999E-4</c:v>
                </c:pt>
                <c:pt idx="350" formatCode="General">
                  <c:v>2.1000000000000001E-4</c:v>
                </c:pt>
                <c:pt idx="351" formatCode="General">
                  <c:v>2.106E-4</c:v>
                </c:pt>
                <c:pt idx="352" formatCode="General">
                  <c:v>2.1120000000000001E-4</c:v>
                </c:pt>
                <c:pt idx="353" formatCode="General">
                  <c:v>2.118E-4</c:v>
                </c:pt>
                <c:pt idx="354" formatCode="General">
                  <c:v>2.1240000000000001E-4</c:v>
                </c:pt>
                <c:pt idx="355" formatCode="General">
                  <c:v>2.13E-4</c:v>
                </c:pt>
                <c:pt idx="356" formatCode="General">
                  <c:v>2.1359999999999999E-4</c:v>
                </c:pt>
                <c:pt idx="357" formatCode="General">
                  <c:v>2.142E-4</c:v>
                </c:pt>
                <c:pt idx="358" formatCode="General">
                  <c:v>2.1479999999999999E-4</c:v>
                </c:pt>
                <c:pt idx="359" formatCode="General">
                  <c:v>2.154E-4</c:v>
                </c:pt>
                <c:pt idx="360" formatCode="General">
                  <c:v>2.1599999999999999E-4</c:v>
                </c:pt>
                <c:pt idx="361" formatCode="General">
                  <c:v>2.1660000000000001E-4</c:v>
                </c:pt>
                <c:pt idx="362" formatCode="General">
                  <c:v>2.1719999999999999E-4</c:v>
                </c:pt>
                <c:pt idx="363" formatCode="General">
                  <c:v>2.1780000000000001E-4</c:v>
                </c:pt>
                <c:pt idx="364" formatCode="General">
                  <c:v>2.184E-4</c:v>
                </c:pt>
                <c:pt idx="365" formatCode="General">
                  <c:v>2.1900000000000001E-4</c:v>
                </c:pt>
                <c:pt idx="366" formatCode="General">
                  <c:v>2.196E-4</c:v>
                </c:pt>
                <c:pt idx="367" formatCode="General">
                  <c:v>2.2020000000000001E-4</c:v>
                </c:pt>
                <c:pt idx="368" formatCode="General">
                  <c:v>2.208E-4</c:v>
                </c:pt>
                <c:pt idx="369" formatCode="General">
                  <c:v>2.2139999999999999E-4</c:v>
                </c:pt>
                <c:pt idx="370" formatCode="General">
                  <c:v>2.22E-4</c:v>
                </c:pt>
                <c:pt idx="371" formatCode="General">
                  <c:v>2.2259999999999999E-4</c:v>
                </c:pt>
                <c:pt idx="372" formatCode="General">
                  <c:v>2.232E-4</c:v>
                </c:pt>
                <c:pt idx="373" formatCode="General">
                  <c:v>2.2379999999999999E-4</c:v>
                </c:pt>
                <c:pt idx="374" formatCode="General">
                  <c:v>2.2440000000000001E-4</c:v>
                </c:pt>
                <c:pt idx="375" formatCode="General">
                  <c:v>2.2499999999999999E-4</c:v>
                </c:pt>
                <c:pt idx="376" formatCode="General">
                  <c:v>2.2560000000000001E-4</c:v>
                </c:pt>
                <c:pt idx="377" formatCode="General">
                  <c:v>2.262E-4</c:v>
                </c:pt>
                <c:pt idx="378" formatCode="General">
                  <c:v>2.2680000000000001E-4</c:v>
                </c:pt>
                <c:pt idx="379" formatCode="General">
                  <c:v>2.274E-4</c:v>
                </c:pt>
                <c:pt idx="380" formatCode="General">
                  <c:v>2.2800000000000001E-4</c:v>
                </c:pt>
                <c:pt idx="381" formatCode="General">
                  <c:v>2.286E-4</c:v>
                </c:pt>
                <c:pt idx="382" formatCode="General">
                  <c:v>2.2919999999999999E-4</c:v>
                </c:pt>
                <c:pt idx="383" formatCode="General">
                  <c:v>2.298E-4</c:v>
                </c:pt>
                <c:pt idx="384" formatCode="General">
                  <c:v>2.3039999999999999E-4</c:v>
                </c:pt>
                <c:pt idx="385" formatCode="General">
                  <c:v>2.31E-4</c:v>
                </c:pt>
                <c:pt idx="386" formatCode="General">
                  <c:v>2.3159999999999999E-4</c:v>
                </c:pt>
                <c:pt idx="387" formatCode="General">
                  <c:v>2.3220000000000001E-4</c:v>
                </c:pt>
                <c:pt idx="388" formatCode="General">
                  <c:v>2.3279999999999999E-4</c:v>
                </c:pt>
                <c:pt idx="389" formatCode="General">
                  <c:v>2.3340000000000001E-4</c:v>
                </c:pt>
                <c:pt idx="390" formatCode="General">
                  <c:v>2.34E-4</c:v>
                </c:pt>
                <c:pt idx="391" formatCode="General">
                  <c:v>2.3460000000000001E-4</c:v>
                </c:pt>
                <c:pt idx="392" formatCode="General">
                  <c:v>2.352E-4</c:v>
                </c:pt>
                <c:pt idx="393" formatCode="General">
                  <c:v>2.3580000000000001E-4</c:v>
                </c:pt>
                <c:pt idx="394" formatCode="General">
                  <c:v>2.364E-4</c:v>
                </c:pt>
                <c:pt idx="395" formatCode="General">
                  <c:v>2.3699999999999999E-4</c:v>
                </c:pt>
                <c:pt idx="396" formatCode="General">
                  <c:v>2.376E-4</c:v>
                </c:pt>
                <c:pt idx="397" formatCode="General">
                  <c:v>2.3819999999999999E-4</c:v>
                </c:pt>
                <c:pt idx="398" formatCode="General">
                  <c:v>2.388E-4</c:v>
                </c:pt>
                <c:pt idx="399" formatCode="General">
                  <c:v>2.3939999999999999E-4</c:v>
                </c:pt>
                <c:pt idx="400" formatCode="General">
                  <c:v>2.4000000000000001E-4</c:v>
                </c:pt>
                <c:pt idx="401" formatCode="General">
                  <c:v>2.4059999999999999E-4</c:v>
                </c:pt>
                <c:pt idx="402" formatCode="General">
                  <c:v>2.4120000000000001E-4</c:v>
                </c:pt>
                <c:pt idx="403" formatCode="General">
                  <c:v>2.418E-4</c:v>
                </c:pt>
                <c:pt idx="404" formatCode="General">
                  <c:v>2.4240000000000001E-4</c:v>
                </c:pt>
                <c:pt idx="405" formatCode="General">
                  <c:v>2.43E-4</c:v>
                </c:pt>
                <c:pt idx="406" formatCode="General">
                  <c:v>2.4360000000000001E-4</c:v>
                </c:pt>
                <c:pt idx="407" formatCode="General">
                  <c:v>2.4420000000000003E-4</c:v>
                </c:pt>
                <c:pt idx="408" formatCode="General">
                  <c:v>2.4479999999999999E-4</c:v>
                </c:pt>
                <c:pt idx="409" formatCode="General">
                  <c:v>2.454E-4</c:v>
                </c:pt>
                <c:pt idx="410" formatCode="General">
                  <c:v>2.4600000000000002E-4</c:v>
                </c:pt>
                <c:pt idx="411" formatCode="General">
                  <c:v>2.4659999999999998E-4</c:v>
                </c:pt>
                <c:pt idx="412" formatCode="General">
                  <c:v>2.4719999999999999E-4</c:v>
                </c:pt>
                <c:pt idx="413" formatCode="General">
                  <c:v>2.4780000000000001E-4</c:v>
                </c:pt>
                <c:pt idx="414" formatCode="General">
                  <c:v>2.4840000000000002E-4</c:v>
                </c:pt>
                <c:pt idx="415" formatCode="General">
                  <c:v>2.4899999999999998E-4</c:v>
                </c:pt>
                <c:pt idx="416" formatCode="General">
                  <c:v>2.496E-4</c:v>
                </c:pt>
                <c:pt idx="417" formatCode="General">
                  <c:v>2.5020000000000001E-4</c:v>
                </c:pt>
                <c:pt idx="418" formatCode="General">
                  <c:v>2.5080000000000002E-4</c:v>
                </c:pt>
                <c:pt idx="419" formatCode="General">
                  <c:v>2.5139999999999999E-4</c:v>
                </c:pt>
                <c:pt idx="420" formatCode="General">
                  <c:v>2.52E-4</c:v>
                </c:pt>
                <c:pt idx="421" formatCode="General">
                  <c:v>2.5260000000000001E-4</c:v>
                </c:pt>
                <c:pt idx="422" formatCode="General">
                  <c:v>2.5319999999999997E-4</c:v>
                </c:pt>
                <c:pt idx="423" formatCode="General">
                  <c:v>2.5379999999999999E-4</c:v>
                </c:pt>
                <c:pt idx="424" formatCode="General">
                  <c:v>2.544E-4</c:v>
                </c:pt>
                <c:pt idx="425" formatCode="General">
                  <c:v>2.5500000000000002E-4</c:v>
                </c:pt>
                <c:pt idx="426" formatCode="General">
                  <c:v>2.5559999999999998E-4</c:v>
                </c:pt>
                <c:pt idx="427" formatCode="General">
                  <c:v>2.5619999999999999E-4</c:v>
                </c:pt>
                <c:pt idx="428" formatCode="General">
                  <c:v>2.5680000000000001E-4</c:v>
                </c:pt>
                <c:pt idx="429" formatCode="General">
                  <c:v>2.5740000000000002E-4</c:v>
                </c:pt>
                <c:pt idx="430" formatCode="General">
                  <c:v>2.5799999999999998E-4</c:v>
                </c:pt>
                <c:pt idx="431" formatCode="General">
                  <c:v>2.586E-4</c:v>
                </c:pt>
                <c:pt idx="432" formatCode="General">
                  <c:v>2.5920000000000001E-4</c:v>
                </c:pt>
                <c:pt idx="433" formatCode="General">
                  <c:v>2.5980000000000003E-4</c:v>
                </c:pt>
                <c:pt idx="434" formatCode="General">
                  <c:v>2.6039999999999999E-4</c:v>
                </c:pt>
                <c:pt idx="435" formatCode="General">
                  <c:v>2.61E-4</c:v>
                </c:pt>
                <c:pt idx="436" formatCode="General">
                  <c:v>2.6160000000000002E-4</c:v>
                </c:pt>
                <c:pt idx="437" formatCode="General">
                  <c:v>2.6219999999999998E-4</c:v>
                </c:pt>
                <c:pt idx="438" formatCode="General">
                  <c:v>2.6279999999999999E-4</c:v>
                </c:pt>
                <c:pt idx="439" formatCode="General">
                  <c:v>2.6340000000000001E-4</c:v>
                </c:pt>
                <c:pt idx="440" formatCode="General">
                  <c:v>2.6400000000000002E-4</c:v>
                </c:pt>
                <c:pt idx="441" formatCode="General">
                  <c:v>2.6459999999999998E-4</c:v>
                </c:pt>
                <c:pt idx="442" formatCode="General">
                  <c:v>2.652E-4</c:v>
                </c:pt>
                <c:pt idx="443" formatCode="General">
                  <c:v>2.6580000000000001E-4</c:v>
                </c:pt>
                <c:pt idx="444" formatCode="General">
                  <c:v>2.6640000000000002E-4</c:v>
                </c:pt>
                <c:pt idx="445" formatCode="General">
                  <c:v>2.6699999999999998E-4</c:v>
                </c:pt>
                <c:pt idx="446" formatCode="General">
                  <c:v>2.676E-4</c:v>
                </c:pt>
                <c:pt idx="447" formatCode="General">
                  <c:v>2.6820000000000001E-4</c:v>
                </c:pt>
                <c:pt idx="448" formatCode="General">
                  <c:v>2.6879999999999997E-4</c:v>
                </c:pt>
                <c:pt idx="449" formatCode="General">
                  <c:v>2.6939999999999999E-4</c:v>
                </c:pt>
                <c:pt idx="450" formatCode="General">
                  <c:v>2.7E-4</c:v>
                </c:pt>
                <c:pt idx="451" formatCode="General">
                  <c:v>2.7060000000000002E-4</c:v>
                </c:pt>
                <c:pt idx="452" formatCode="General">
                  <c:v>2.7119999999999998E-4</c:v>
                </c:pt>
                <c:pt idx="453" formatCode="General">
                  <c:v>2.7179999999999999E-4</c:v>
                </c:pt>
                <c:pt idx="454" formatCode="General">
                  <c:v>2.7240000000000001E-4</c:v>
                </c:pt>
                <c:pt idx="455" formatCode="General">
                  <c:v>2.7300000000000002E-4</c:v>
                </c:pt>
                <c:pt idx="456" formatCode="General">
                  <c:v>2.7359999999999998E-4</c:v>
                </c:pt>
                <c:pt idx="457" formatCode="General">
                  <c:v>2.742E-4</c:v>
                </c:pt>
                <c:pt idx="458" formatCode="General">
                  <c:v>2.7480000000000001E-4</c:v>
                </c:pt>
                <c:pt idx="459" formatCode="General">
                  <c:v>2.7540000000000003E-4</c:v>
                </c:pt>
                <c:pt idx="460" formatCode="General">
                  <c:v>2.7599999999999999E-4</c:v>
                </c:pt>
                <c:pt idx="461" formatCode="General">
                  <c:v>2.766E-4</c:v>
                </c:pt>
                <c:pt idx="462" formatCode="General">
                  <c:v>2.7720000000000002E-4</c:v>
                </c:pt>
                <c:pt idx="463" formatCode="General">
                  <c:v>2.7779999999999998E-4</c:v>
                </c:pt>
                <c:pt idx="464" formatCode="General">
                  <c:v>2.7839999999999999E-4</c:v>
                </c:pt>
                <c:pt idx="465" formatCode="General">
                  <c:v>2.7900000000000001E-4</c:v>
                </c:pt>
                <c:pt idx="466" formatCode="General">
                  <c:v>2.7960000000000002E-4</c:v>
                </c:pt>
                <c:pt idx="467" formatCode="General">
                  <c:v>2.8019999999999998E-4</c:v>
                </c:pt>
                <c:pt idx="468" formatCode="General">
                  <c:v>2.8079999999999999E-4</c:v>
                </c:pt>
                <c:pt idx="469" formatCode="General">
                  <c:v>2.8140000000000001E-4</c:v>
                </c:pt>
                <c:pt idx="470" formatCode="General">
                  <c:v>2.8200000000000002E-4</c:v>
                </c:pt>
                <c:pt idx="471" formatCode="General">
                  <c:v>2.8259999999999998E-4</c:v>
                </c:pt>
                <c:pt idx="472" formatCode="General">
                  <c:v>2.832E-4</c:v>
                </c:pt>
                <c:pt idx="473" formatCode="General">
                  <c:v>2.8380000000000001E-4</c:v>
                </c:pt>
                <c:pt idx="474" formatCode="General">
                  <c:v>2.8439999999999997E-4</c:v>
                </c:pt>
                <c:pt idx="475" formatCode="General">
                  <c:v>2.8499999999999999E-4</c:v>
                </c:pt>
                <c:pt idx="476" formatCode="General">
                  <c:v>2.856E-4</c:v>
                </c:pt>
                <c:pt idx="477" formatCode="General">
                  <c:v>2.8620000000000002E-4</c:v>
                </c:pt>
                <c:pt idx="478" formatCode="General">
                  <c:v>2.8679999999999998E-4</c:v>
                </c:pt>
                <c:pt idx="479" formatCode="General">
                  <c:v>2.8739999999999999E-4</c:v>
                </c:pt>
                <c:pt idx="480" formatCode="General">
                  <c:v>2.8800000000000001E-4</c:v>
                </c:pt>
                <c:pt idx="481" formatCode="General">
                  <c:v>2.8860000000000002E-4</c:v>
                </c:pt>
                <c:pt idx="482" formatCode="General">
                  <c:v>2.8919999999999998E-4</c:v>
                </c:pt>
                <c:pt idx="483" formatCode="General">
                  <c:v>2.898E-4</c:v>
                </c:pt>
                <c:pt idx="484" formatCode="General">
                  <c:v>2.9040000000000001E-4</c:v>
                </c:pt>
                <c:pt idx="485" formatCode="General">
                  <c:v>2.9100000000000003E-4</c:v>
                </c:pt>
                <c:pt idx="486" formatCode="General">
                  <c:v>2.9159999999999999E-4</c:v>
                </c:pt>
                <c:pt idx="487" formatCode="General">
                  <c:v>2.922E-4</c:v>
                </c:pt>
                <c:pt idx="488" formatCode="General">
                  <c:v>2.9280000000000002E-4</c:v>
                </c:pt>
                <c:pt idx="489" formatCode="General">
                  <c:v>2.9339999999999998E-4</c:v>
                </c:pt>
                <c:pt idx="490" formatCode="General">
                  <c:v>2.9399999999999999E-4</c:v>
                </c:pt>
                <c:pt idx="491" formatCode="General">
                  <c:v>2.9460000000000001E-4</c:v>
                </c:pt>
                <c:pt idx="492" formatCode="General">
                  <c:v>2.9520000000000002E-4</c:v>
                </c:pt>
                <c:pt idx="493" formatCode="General">
                  <c:v>2.9579999999999998E-4</c:v>
                </c:pt>
                <c:pt idx="494" formatCode="General">
                  <c:v>2.9639999999999999E-4</c:v>
                </c:pt>
                <c:pt idx="495" formatCode="General">
                  <c:v>2.9700000000000001E-4</c:v>
                </c:pt>
                <c:pt idx="496" formatCode="General">
                  <c:v>2.9760000000000002E-4</c:v>
                </c:pt>
                <c:pt idx="497" formatCode="General">
                  <c:v>2.9819999999999998E-4</c:v>
                </c:pt>
                <c:pt idx="498" formatCode="General">
                  <c:v>2.988E-4</c:v>
                </c:pt>
                <c:pt idx="499" formatCode="General">
                  <c:v>2.9940000000000001E-4</c:v>
                </c:pt>
                <c:pt idx="500" formatCode="General">
                  <c:v>2.9999999999999997E-4</c:v>
                </c:pt>
              </c:numCache>
            </c:numRef>
          </c:xVal>
          <c:yVal>
            <c:numRef>
              <c:f>'CURVATURE-DATA'!$AQ$6:$AQ$506</c:f>
              <c:numCache>
                <c:formatCode>General</c:formatCode>
                <c:ptCount val="501"/>
                <c:pt idx="0">
                  <c:v>0</c:v>
                </c:pt>
                <c:pt idx="1">
                  <c:v>2.25807155211118</c:v>
                </c:pt>
                <c:pt idx="2">
                  <c:v>4.4953384134770298</c:v>
                </c:pt>
                <c:pt idx="3">
                  <c:v>3.4820119062780499</c:v>
                </c:pt>
                <c:pt idx="4">
                  <c:v>2.98106593709517</c:v>
                </c:pt>
                <c:pt idx="5">
                  <c:v>3.0923173649770299</c:v>
                </c:pt>
                <c:pt idx="6">
                  <c:v>3.36039011659257</c:v>
                </c:pt>
                <c:pt idx="7">
                  <c:v>3.7181188733895998</c:v>
                </c:pt>
                <c:pt idx="8">
                  <c:v>4.1154116369919</c:v>
                </c:pt>
                <c:pt idx="9">
                  <c:v>4.5607168493565</c:v>
                </c:pt>
                <c:pt idx="10">
                  <c:v>5.0051120277551098</c:v>
                </c:pt>
                <c:pt idx="11">
                  <c:v>5.4634236526104001</c:v>
                </c:pt>
                <c:pt idx="12">
                  <c:v>5.9302650235157897</c:v>
                </c:pt>
                <c:pt idx="13">
                  <c:v>6.3893249597169097</c:v>
                </c:pt>
                <c:pt idx="14">
                  <c:v>6.86517776245869</c:v>
                </c:pt>
                <c:pt idx="15">
                  <c:v>7.3399490504449698</c:v>
                </c:pt>
                <c:pt idx="16">
                  <c:v>7.8138009637279602</c:v>
                </c:pt>
                <c:pt idx="17">
                  <c:v>8.2838998324981805</c:v>
                </c:pt>
                <c:pt idx="18">
                  <c:v>8.7567297437187701</c:v>
                </c:pt>
                <c:pt idx="19">
                  <c:v>9.2290880485825415</c:v>
                </c:pt>
                <c:pt idx="20">
                  <c:v>9.7010686437311602</c:v>
                </c:pt>
                <c:pt idx="21">
                  <c:v>10.1786704207517</c:v>
                </c:pt>
                <c:pt idx="22">
                  <c:v>10.649358999157901</c:v>
                </c:pt>
                <c:pt idx="23">
                  <c:v>11.1252605623839</c:v>
                </c:pt>
                <c:pt idx="24">
                  <c:v>11.5948109466615</c:v>
                </c:pt>
                <c:pt idx="25">
                  <c:v>12.0690595014403</c:v>
                </c:pt>
                <c:pt idx="26">
                  <c:v>12.542599207621999</c:v>
                </c:pt>
                <c:pt idx="27">
                  <c:v>13.010234148201301</c:v>
                </c:pt>
                <c:pt idx="28">
                  <c:v>13.482163933320301</c:v>
                </c:pt>
                <c:pt idx="29">
                  <c:v>13.953385090042099</c:v>
                </c:pt>
                <c:pt idx="30">
                  <c:v>14.419275835081299</c:v>
                </c:pt>
                <c:pt idx="31">
                  <c:v>14.8889258932458</c:v>
                </c:pt>
                <c:pt idx="32">
                  <c:v>15.3578675431179</c:v>
                </c:pt>
                <c:pt idx="33">
                  <c:v>15.751242565968401</c:v>
                </c:pt>
                <c:pt idx="34">
                  <c:v>15.9363216259085</c:v>
                </c:pt>
                <c:pt idx="35">
                  <c:v>16.124650662010499</c:v>
                </c:pt>
                <c:pt idx="36">
                  <c:v>16.2633941638571</c:v>
                </c:pt>
                <c:pt idx="37">
                  <c:v>16.448387483406101</c:v>
                </c:pt>
                <c:pt idx="38">
                  <c:v>16.6327323713966</c:v>
                </c:pt>
                <c:pt idx="39">
                  <c:v>16.7658995722519</c:v>
                </c:pt>
                <c:pt idx="40">
                  <c:v>16.9472307245716</c:v>
                </c:pt>
                <c:pt idx="41">
                  <c:v>17.127969324126301</c:v>
                </c:pt>
                <c:pt idx="42">
                  <c:v>17.264118971361302</c:v>
                </c:pt>
                <c:pt idx="43">
                  <c:v>17.442317878010002</c:v>
                </c:pt>
                <c:pt idx="44">
                  <c:v>17.619976406352901</c:v>
                </c:pt>
                <c:pt idx="45">
                  <c:v>17.797094608670399</c:v>
                </c:pt>
                <c:pt idx="46">
                  <c:v>17.9297025299689</c:v>
                </c:pt>
                <c:pt idx="47">
                  <c:v>18.104622655571401</c:v>
                </c:pt>
                <c:pt idx="48">
                  <c:v>18.2790510888181</c:v>
                </c:pt>
                <c:pt idx="49">
                  <c:v>18.452987876167402</c:v>
                </c:pt>
                <c:pt idx="50">
                  <c:v>18.6264330640719</c:v>
                </c:pt>
                <c:pt idx="51">
                  <c:v>18.799386698977898</c:v>
                </c:pt>
                <c:pt idx="52">
                  <c:v>18.9338503714147</c:v>
                </c:pt>
                <c:pt idx="53">
                  <c:v>19.105135467504699</c:v>
                </c:pt>
                <c:pt idx="54">
                  <c:v>19.275974259123998</c:v>
                </c:pt>
                <c:pt idx="55">
                  <c:v>19.446366787431003</c:v>
                </c:pt>
                <c:pt idx="56">
                  <c:v>19.613895014936702</c:v>
                </c:pt>
                <c:pt idx="57">
                  <c:v>19.7833519600978</c:v>
                </c:pt>
                <c:pt idx="58">
                  <c:v>19.952362765390298</c:v>
                </c:pt>
                <c:pt idx="59">
                  <c:v>20.088149857938699</c:v>
                </c:pt>
                <c:pt idx="60">
                  <c:v>20.2559568667495</c:v>
                </c:pt>
                <c:pt idx="61">
                  <c:v>20.423359758188099</c:v>
                </c:pt>
                <c:pt idx="62">
                  <c:v>20.590358568606099</c:v>
                </c:pt>
                <c:pt idx="63">
                  <c:v>20.7569533343502</c:v>
                </c:pt>
                <c:pt idx="64">
                  <c:v>20.923144091763</c:v>
                </c:pt>
                <c:pt idx="65">
                  <c:v>21.088930877182101</c:v>
                </c:pt>
                <c:pt idx="66">
                  <c:v>21.2543137269409</c:v>
                </c:pt>
                <c:pt idx="67">
                  <c:v>21.419292677368102</c:v>
                </c:pt>
                <c:pt idx="68">
                  <c:v>21.5838677647879</c:v>
                </c:pt>
                <c:pt idx="69">
                  <c:v>21.748039025520001</c:v>
                </c:pt>
                <c:pt idx="70">
                  <c:v>21.911806495879603</c:v>
                </c:pt>
                <c:pt idx="71">
                  <c:v>22.051048883479801</c:v>
                </c:pt>
                <c:pt idx="72">
                  <c:v>22.212345685376498</c:v>
                </c:pt>
                <c:pt idx="73">
                  <c:v>22.375132238690902</c:v>
                </c:pt>
                <c:pt idx="74">
                  <c:v>22.5375539687974</c:v>
                </c:pt>
                <c:pt idx="75">
                  <c:v>22.699610907679698</c:v>
                </c:pt>
                <c:pt idx="76">
                  <c:v>22.861303087317602</c:v>
                </c:pt>
                <c:pt idx="77">
                  <c:v>23.022630539686798</c:v>
                </c:pt>
                <c:pt idx="78">
                  <c:v>23.183593296759199</c:v>
                </c:pt>
                <c:pt idx="79">
                  <c:v>23.3441913905029</c:v>
                </c:pt>
                <c:pt idx="80">
                  <c:v>23.504424852882099</c:v>
                </c:pt>
                <c:pt idx="81">
                  <c:v>23.664293715857099</c:v>
                </c:pt>
                <c:pt idx="82">
                  <c:v>23.823798011384099</c:v>
                </c:pt>
                <c:pt idx="83">
                  <c:v>23.982937771415699</c:v>
                </c:pt>
                <c:pt idx="84">
                  <c:v>24.141713027900401</c:v>
                </c:pt>
                <c:pt idx="85">
                  <c:v>24.300123812782999</c:v>
                </c:pt>
                <c:pt idx="86">
                  <c:v>24.4581701580043</c:v>
                </c:pt>
                <c:pt idx="87">
                  <c:v>24.615852095501097</c:v>
                </c:pt>
                <c:pt idx="88">
                  <c:v>24.773169657206598</c:v>
                </c:pt>
                <c:pt idx="89">
                  <c:v>24.9301228750499</c:v>
                </c:pt>
                <c:pt idx="90">
                  <c:v>25.086711780956303</c:v>
                </c:pt>
                <c:pt idx="91">
                  <c:v>25.2429364068471</c:v>
                </c:pt>
                <c:pt idx="92">
                  <c:v>25.398796784639899</c:v>
                </c:pt>
                <c:pt idx="93">
                  <c:v>25.5542929462482</c:v>
                </c:pt>
                <c:pt idx="94">
                  <c:v>25.709424923581899</c:v>
                </c:pt>
                <c:pt idx="95">
                  <c:v>25.864192748546699</c:v>
                </c:pt>
                <c:pt idx="96">
                  <c:v>26.018596453044601</c:v>
                </c:pt>
                <c:pt idx="97">
                  <c:v>26.172636068973702</c:v>
                </c:pt>
                <c:pt idx="98">
                  <c:v>26.326311628228197</c:v>
                </c:pt>
                <c:pt idx="99">
                  <c:v>26.479623162698498</c:v>
                </c:pt>
                <c:pt idx="100">
                  <c:v>26.6312379889699</c:v>
                </c:pt>
                <c:pt idx="101">
                  <c:v>26.783808242374199</c:v>
                </c:pt>
                <c:pt idx="102">
                  <c:v>26.936014566641902</c:v>
                </c:pt>
                <c:pt idx="103">
                  <c:v>27.0878569936479</c:v>
                </c:pt>
                <c:pt idx="104">
                  <c:v>27.2393355552631</c:v>
                </c:pt>
                <c:pt idx="105">
                  <c:v>27.3904502833546</c:v>
                </c:pt>
                <c:pt idx="106">
                  <c:v>27.541201209785498</c:v>
                </c:pt>
                <c:pt idx="107">
                  <c:v>27.6915883664152</c:v>
                </c:pt>
                <c:pt idx="108">
                  <c:v>27.8416117850992</c:v>
                </c:pt>
                <c:pt idx="109">
                  <c:v>27.991271497688899</c:v>
                </c:pt>
                <c:pt idx="110">
                  <c:v>28.140567536031998</c:v>
                </c:pt>
                <c:pt idx="111">
                  <c:v>28.2894999319725</c:v>
                </c:pt>
                <c:pt idx="112">
                  <c:v>28.438068717350198</c:v>
                </c:pt>
                <c:pt idx="113">
                  <c:v>28.586273924001198</c:v>
                </c:pt>
                <c:pt idx="114">
                  <c:v>28.734115583757699</c:v>
                </c:pt>
                <c:pt idx="115">
                  <c:v>28.881593728447999</c:v>
                </c:pt>
                <c:pt idx="116">
                  <c:v>29.0287083898967</c:v>
                </c:pt>
                <c:pt idx="117">
                  <c:v>29.175459599924199</c:v>
                </c:pt>
                <c:pt idx="118">
                  <c:v>29.321847390347397</c:v>
                </c:pt>
                <c:pt idx="119">
                  <c:v>29.467871792978997</c:v>
                </c:pt>
                <c:pt idx="120">
                  <c:v>29.613532839628203</c:v>
                </c:pt>
                <c:pt idx="121">
                  <c:v>29.758830562099899</c:v>
                </c:pt>
                <c:pt idx="122">
                  <c:v>29.903764992195498</c:v>
                </c:pt>
                <c:pt idx="123">
                  <c:v>30.048336161712299</c:v>
                </c:pt>
                <c:pt idx="124">
                  <c:v>30.1925441024439</c:v>
                </c:pt>
                <c:pt idx="125">
                  <c:v>30.33638884618</c:v>
                </c:pt>
                <c:pt idx="126">
                  <c:v>30.479870424706299</c:v>
                </c:pt>
                <c:pt idx="127">
                  <c:v>30.6229888698048</c:v>
                </c:pt>
                <c:pt idx="128">
                  <c:v>30.765744213253598</c:v>
                </c:pt>
                <c:pt idx="129">
                  <c:v>30.908136486826901</c:v>
                </c:pt>
                <c:pt idx="130">
                  <c:v>31.050165722294899</c:v>
                </c:pt>
                <c:pt idx="131">
                  <c:v>31.134326090814501</c:v>
                </c:pt>
                <c:pt idx="132">
                  <c:v>31.273089844671901</c:v>
                </c:pt>
                <c:pt idx="133">
                  <c:v>31.411452086897601</c:v>
                </c:pt>
                <c:pt idx="134">
                  <c:v>31.549412853518099</c:v>
                </c:pt>
                <c:pt idx="135">
                  <c:v>31.686972180555198</c:v>
                </c:pt>
                <c:pt idx="136">
                  <c:v>31.824130104026398</c:v>
                </c:pt>
                <c:pt idx="137">
                  <c:v>31.9608866599444</c:v>
                </c:pt>
                <c:pt idx="138">
                  <c:v>32.097241884317597</c:v>
                </c:pt>
                <c:pt idx="139">
                  <c:v>32.233195813150104</c:v>
                </c:pt>
                <c:pt idx="140">
                  <c:v>32.368748482441205</c:v>
                </c:pt>
                <c:pt idx="141">
                  <c:v>32.503899928185902</c:v>
                </c:pt>
                <c:pt idx="142">
                  <c:v>32.638650186374498</c:v>
                </c:pt>
                <c:pt idx="143">
                  <c:v>32.772999292993198</c:v>
                </c:pt>
                <c:pt idx="144">
                  <c:v>32.906947284023403</c:v>
                </c:pt>
                <c:pt idx="145">
                  <c:v>32.855966378201401</c:v>
                </c:pt>
                <c:pt idx="146">
                  <c:v>32.988253037890196</c:v>
                </c:pt>
                <c:pt idx="147">
                  <c:v>33.120138689908202</c:v>
                </c:pt>
                <c:pt idx="148">
                  <c:v>32.983332315306704</c:v>
                </c:pt>
                <c:pt idx="149">
                  <c:v>33.115892233740198</c:v>
                </c:pt>
                <c:pt idx="150">
                  <c:v>33.248089748665798</c:v>
                </c:pt>
                <c:pt idx="151">
                  <c:v>11.967572694837001</c:v>
                </c:pt>
                <c:pt idx="152">
                  <c:v>11.974002401663501</c:v>
                </c:pt>
                <c:pt idx="153">
                  <c:v>11.9803880696945</c:v>
                </c:pt>
                <c:pt idx="154">
                  <c:v>11.9867297012047</c:v>
                </c:pt>
                <c:pt idx="155">
                  <c:v>11.993027298468599</c:v>
                </c:pt>
                <c:pt idx="156">
                  <c:v>11.999280863760701</c:v>
                </c:pt>
                <c:pt idx="157">
                  <c:v>12.005490399355299</c:v>
                </c:pt>
                <c:pt idx="158">
                  <c:v>12.011655907526299</c:v>
                </c:pt>
                <c:pt idx="159">
                  <c:v>12.017777390547801</c:v>
                </c:pt>
                <c:pt idx="160">
                  <c:v>12.023854850693398</c:v>
                </c:pt>
                <c:pt idx="161">
                  <c:v>12.029888290236899</c:v>
                </c:pt>
                <c:pt idx="162">
                  <c:v>12.035877711451501</c:v>
                </c:pt>
                <c:pt idx="163">
                  <c:v>12.041823116610599</c:v>
                </c:pt>
                <c:pt idx="164">
                  <c:v>12.047724507987301</c:v>
                </c:pt>
                <c:pt idx="165">
                  <c:v>12.0535818878545</c:v>
                </c:pt>
                <c:pt idx="166">
                  <c:v>12.059395258485001</c:v>
                </c:pt>
                <c:pt idx="167">
                  <c:v>12.0643633937124</c:v>
                </c:pt>
                <c:pt idx="168">
                  <c:v>12.0700839549121</c:v>
                </c:pt>
                <c:pt idx="169">
                  <c:v>12.0757605136924</c:v>
                </c:pt>
                <c:pt idx="170">
                  <c:v>12.081393072325501</c:v>
                </c:pt>
                <c:pt idx="171">
                  <c:v>12.086981633083399</c:v>
                </c:pt>
                <c:pt idx="172">
                  <c:v>12.092526198237701</c:v>
                </c:pt>
                <c:pt idx="173">
                  <c:v>12.098026770060301</c:v>
                </c:pt>
                <c:pt idx="174">
                  <c:v>12.0833728686663</c:v>
                </c:pt>
                <c:pt idx="175">
                  <c:v>12.0889536869804</c:v>
                </c:pt>
                <c:pt idx="176">
                  <c:v>12.0944976727602</c:v>
                </c:pt>
                <c:pt idx="177">
                  <c:v>12.100004827824799</c:v>
                </c:pt>
                <c:pt idx="178">
                  <c:v>12.105475153993099</c:v>
                </c:pt>
                <c:pt idx="179">
                  <c:v>12.110908653084099</c:v>
                </c:pt>
                <c:pt idx="180">
                  <c:v>12.116305326916502</c:v>
                </c:pt>
                <c:pt idx="181">
                  <c:v>12.121665177309001</c:v>
                </c:pt>
                <c:pt idx="182">
                  <c:v>12.126988206079901</c:v>
                </c:pt>
                <c:pt idx="183">
                  <c:v>12.132274415047799</c:v>
                </c:pt>
                <c:pt idx="184">
                  <c:v>12.137523806030899</c:v>
                </c:pt>
                <c:pt idx="185">
                  <c:v>12.1427363808473</c:v>
                </c:pt>
                <c:pt idx="186">
                  <c:v>12.147912141315</c:v>
                </c:pt>
                <c:pt idx="187">
                  <c:v>12.1530510892518</c:v>
                </c:pt>
                <c:pt idx="188">
                  <c:v>12.1581532264756</c:v>
                </c:pt>
                <c:pt idx="189">
                  <c:v>12.163218554803999</c:v>
                </c:pt>
                <c:pt idx="190">
                  <c:v>12.168247076054501</c:v>
                </c:pt>
                <c:pt idx="191">
                  <c:v>12.173238792044399</c:v>
                </c:pt>
                <c:pt idx="192">
                  <c:v>12.178193704591001</c:v>
                </c:pt>
                <c:pt idx="193">
                  <c:v>12.1831118155115</c:v>
                </c:pt>
                <c:pt idx="194">
                  <c:v>12.1879931266228</c:v>
                </c:pt>
                <c:pt idx="195">
                  <c:v>12.192837639741899</c:v>
                </c:pt>
                <c:pt idx="196">
                  <c:v>12.1976453566855</c:v>
                </c:pt>
                <c:pt idx="197">
                  <c:v>12.202416279270199</c:v>
                </c:pt>
                <c:pt idx="198">
                  <c:v>12.207150409312499</c:v>
                </c:pt>
                <c:pt idx="199">
                  <c:v>12.2118477486289</c:v>
                </c:pt>
                <c:pt idx="200">
                  <c:v>12.216508299035599</c:v>
                </c:pt>
                <c:pt idx="201">
                  <c:v>12.221132062348699</c:v>
                </c:pt>
                <c:pt idx="202">
                  <c:v>12.225719040384199</c:v>
                </c:pt>
                <c:pt idx="203">
                  <c:v>12.230269234958001</c:v>
                </c:pt>
                <c:pt idx="204">
                  <c:v>12.234782647886</c:v>
                </c:pt>
                <c:pt idx="205">
                  <c:v>12.239259280983601</c:v>
                </c:pt>
                <c:pt idx="206">
                  <c:v>12.2436991360665</c:v>
                </c:pt>
                <c:pt idx="207">
                  <c:v>12.24810221495</c:v>
                </c:pt>
                <c:pt idx="208">
                  <c:v>12.252468519449399</c:v>
                </c:pt>
                <c:pt idx="209">
                  <c:v>12.256798051379901</c:v>
                </c:pt>
                <c:pt idx="210">
                  <c:v>12.2610908125564</c:v>
                </c:pt>
                <c:pt idx="211">
                  <c:v>12.265346804793799</c:v>
                </c:pt>
                <c:pt idx="212">
                  <c:v>12.269566029906901</c:v>
                </c:pt>
                <c:pt idx="213">
                  <c:v>12.2737484897104</c:v>
                </c:pt>
                <c:pt idx="214">
                  <c:v>12.2778941860188</c:v>
                </c:pt>
                <c:pt idx="215">
                  <c:v>12.282003120646401</c:v>
                </c:pt>
                <c:pt idx="216">
                  <c:v>12.286075295407601</c:v>
                </c:pt>
                <c:pt idx="217">
                  <c:v>12.2901107121164</c:v>
                </c:pt>
                <c:pt idx="218">
                  <c:v>12.294109372586901</c:v>
                </c:pt>
                <c:pt idx="219">
                  <c:v>12.298071278633</c:v>
                </c:pt>
                <c:pt idx="220">
                  <c:v>12.301996432068501</c:v>
                </c:pt>
                <c:pt idx="221">
                  <c:v>12.305884834706999</c:v>
                </c:pt>
                <c:pt idx="222">
                  <c:v>12.3097364883621</c:v>
                </c:pt>
                <c:pt idx="223">
                  <c:v>12.313551394847101</c:v>
                </c:pt>
                <c:pt idx="224">
                  <c:v>12.317329555975299</c:v>
                </c:pt>
                <c:pt idx="225">
                  <c:v>12.321070973559801</c:v>
                </c:pt>
                <c:pt idx="226">
                  <c:v>12.3247756494138</c:v>
                </c:pt>
                <c:pt idx="227">
                  <c:v>12.328443585350099</c:v>
                </c:pt>
                <c:pt idx="228">
                  <c:v>12.332074783181399</c:v>
                </c:pt>
                <c:pt idx="229">
                  <c:v>12.335669244720499</c:v>
                </c:pt>
                <c:pt idx="230">
                  <c:v>12.3392269717798</c:v>
                </c:pt>
                <c:pt idx="231">
                  <c:v>12.3427479661718</c:v>
                </c:pt>
                <c:pt idx="232">
                  <c:v>12.3462322297088</c:v>
                </c:pt>
                <c:pt idx="233">
                  <c:v>12.349679764202799</c:v>
                </c:pt>
                <c:pt idx="234">
                  <c:v>12.353090571466002</c:v>
                </c:pt>
                <c:pt idx="235">
                  <c:v>12.356464653310301</c:v>
                </c:pt>
                <c:pt idx="236">
                  <c:v>12.3598020115474</c:v>
                </c:pt>
                <c:pt idx="237">
                  <c:v>12.363102647988999</c:v>
                </c:pt>
                <c:pt idx="238">
                  <c:v>12.366366564446601</c:v>
                </c:pt>
                <c:pt idx="239">
                  <c:v>12.3695937627317</c:v>
                </c:pt>
                <c:pt idx="240">
                  <c:v>12.372784244655499</c:v>
                </c:pt>
                <c:pt idx="241">
                  <c:v>12.3759380120292</c:v>
                </c:pt>
                <c:pt idx="242">
                  <c:v>12.379055066663799</c:v>
                </c:pt>
                <c:pt idx="243">
                  <c:v>12.382135410370299</c:v>
                </c:pt>
                <c:pt idx="244">
                  <c:v>12.3851790449595</c:v>
                </c:pt>
                <c:pt idx="245">
                  <c:v>12.388185972241999</c:v>
                </c:pt>
                <c:pt idx="246">
                  <c:v>12.3911561940283</c:v>
                </c:pt>
                <c:pt idx="247">
                  <c:v>12.394089712128901</c:v>
                </c:pt>
                <c:pt idx="248">
                  <c:v>12.3969865283542</c:v>
                </c:pt>
                <c:pt idx="249">
                  <c:v>12.399846644514101</c:v>
                </c:pt>
                <c:pt idx="250">
                  <c:v>12.402670062418901</c:v>
                </c:pt>
                <c:pt idx="251">
                  <c:v>12.405456783878401</c:v>
                </c:pt>
                <c:pt idx="252">
                  <c:v>12.408206810702501</c:v>
                </c:pt>
                <c:pt idx="253">
                  <c:v>12.4109201447007</c:v>
                </c:pt>
                <c:pt idx="254">
                  <c:v>12.413596787682799</c:v>
                </c:pt>
                <c:pt idx="255">
                  <c:v>12.416236741458</c:v>
                </c:pt>
                <c:pt idx="256">
                  <c:v>12.4188400078357</c:v>
                </c:pt>
                <c:pt idx="257">
                  <c:v>12.4214065886251</c:v>
                </c:pt>
                <c:pt idx="258">
                  <c:v>12.423936485635201</c:v>
                </c:pt>
                <c:pt idx="259">
                  <c:v>12.426429700675</c:v>
                </c:pt>
                <c:pt idx="260">
                  <c:v>12.1412956972265</c:v>
                </c:pt>
                <c:pt idx="261">
                  <c:v>12.143531630821</c:v>
                </c:pt>
                <c:pt idx="262">
                  <c:v>12.1457308878711</c:v>
                </c:pt>
                <c:pt idx="263">
                  <c:v>12.147893470185499</c:v>
                </c:pt>
                <c:pt idx="264">
                  <c:v>12.150019379572301</c:v>
                </c:pt>
                <c:pt idx="265">
                  <c:v>12.152108617839801</c:v>
                </c:pt>
                <c:pt idx="266">
                  <c:v>12.154161186796101</c:v>
                </c:pt>
                <c:pt idx="267">
                  <c:v>12.156177088249001</c:v>
                </c:pt>
                <c:pt idx="268">
                  <c:v>12.1581563240065</c:v>
                </c:pt>
                <c:pt idx="269">
                  <c:v>12.1600988958761</c:v>
                </c:pt>
                <c:pt idx="270">
                  <c:v>12.1620048056655</c:v>
                </c:pt>
                <c:pt idx="271">
                  <c:v>12.163874055182099</c:v>
                </c:pt>
                <c:pt idx="272">
                  <c:v>12.116393201885199</c:v>
                </c:pt>
                <c:pt idx="273">
                  <c:v>12.118859938445199</c:v>
                </c:pt>
                <c:pt idx="274">
                  <c:v>12.121296228306699</c:v>
                </c:pt>
                <c:pt idx="275">
                  <c:v>12.1237020729028</c:v>
                </c:pt>
                <c:pt idx="276">
                  <c:v>12.126077473666101</c:v>
                </c:pt>
                <c:pt idx="277">
                  <c:v>12.1284224320296</c:v>
                </c:pt>
                <c:pt idx="278">
                  <c:v>12.1307369494257</c:v>
                </c:pt>
                <c:pt idx="279">
                  <c:v>12.133021027287199</c:v>
                </c:pt>
                <c:pt idx="280">
                  <c:v>12.135274667046501</c:v>
                </c:pt>
                <c:pt idx="281">
                  <c:v>12.137497870135801</c:v>
                </c:pt>
                <c:pt idx="282">
                  <c:v>12.1396906379876</c:v>
                </c:pt>
                <c:pt idx="283">
                  <c:v>12.141852972034</c:v>
                </c:pt>
                <c:pt idx="284">
                  <c:v>12.143984873707199</c:v>
                </c:pt>
                <c:pt idx="285">
                  <c:v>12.0989038803929</c:v>
                </c:pt>
                <c:pt idx="286">
                  <c:v>12.101583199596799</c:v>
                </c:pt>
                <c:pt idx="287">
                  <c:v>12.104237472386099</c:v>
                </c:pt>
                <c:pt idx="288">
                  <c:v>12.1068666998836</c:v>
                </c:pt>
                <c:pt idx="289">
                  <c:v>12.1094708832116</c:v>
                </c:pt>
                <c:pt idx="290">
                  <c:v>12.112050023492699</c:v>
                </c:pt>
                <c:pt idx="291">
                  <c:v>12.114604121849199</c:v>
                </c:pt>
                <c:pt idx="292">
                  <c:v>12.1171331794034</c:v>
                </c:pt>
                <c:pt idx="293">
                  <c:v>12.054401657629899</c:v>
                </c:pt>
                <c:pt idx="294">
                  <c:v>12.056862572456099</c:v>
                </c:pt>
                <c:pt idx="295">
                  <c:v>12.0592984498464</c:v>
                </c:pt>
                <c:pt idx="296">
                  <c:v>12.061709290923</c:v>
                </c:pt>
                <c:pt idx="297">
                  <c:v>12.0640950968077</c:v>
                </c:pt>
                <c:pt idx="298">
                  <c:v>12.0664558686224</c:v>
                </c:pt>
                <c:pt idx="299">
                  <c:v>12.068791607488901</c:v>
                </c:pt>
                <c:pt idx="300">
                  <c:v>12.026432525323401</c:v>
                </c:pt>
                <c:pt idx="301">
                  <c:v>12.0292702456304</c:v>
                </c:pt>
                <c:pt idx="302">
                  <c:v>12.032087568165499</c:v>
                </c:pt>
                <c:pt idx="303">
                  <c:v>12.034884493797</c:v>
                </c:pt>
                <c:pt idx="304">
                  <c:v>12.0376610233933</c:v>
                </c:pt>
                <c:pt idx="305">
                  <c:v>12.040417157822802</c:v>
                </c:pt>
                <c:pt idx="306">
                  <c:v>12.0431528979537</c:v>
                </c:pt>
                <c:pt idx="307">
                  <c:v>12.045868244654299</c:v>
                </c:pt>
                <c:pt idx="308">
                  <c:v>12.048563198792801</c:v>
                </c:pt>
                <c:pt idx="309">
                  <c:v>12.0512377612372</c:v>
                </c:pt>
                <c:pt idx="310">
                  <c:v>12.0538919328558</c:v>
                </c:pt>
                <c:pt idx="311">
                  <c:v>12.056525714516399</c:v>
                </c:pt>
                <c:pt idx="312">
                  <c:v>12.0591391070871</c:v>
                </c:pt>
                <c:pt idx="313">
                  <c:v>12.0617321114358</c:v>
                </c:pt>
                <c:pt idx="314">
                  <c:v>12.064304728430299</c:v>
                </c:pt>
                <c:pt idx="315">
                  <c:v>12.066856958938601</c:v>
                </c:pt>
                <c:pt idx="316">
                  <c:v>12.0269028835909</c:v>
                </c:pt>
                <c:pt idx="317">
                  <c:v>12.029910257505898</c:v>
                </c:pt>
                <c:pt idx="318">
                  <c:v>12.0329012027362</c:v>
                </c:pt>
                <c:pt idx="319">
                  <c:v>12.035875719944499</c:v>
                </c:pt>
                <c:pt idx="320">
                  <c:v>12.0388338097932</c:v>
                </c:pt>
                <c:pt idx="321">
                  <c:v>12.0417754729449</c:v>
                </c:pt>
                <c:pt idx="322">
                  <c:v>12.044700710062001</c:v>
                </c:pt>
                <c:pt idx="323">
                  <c:v>12.047609521807001</c:v>
                </c:pt>
                <c:pt idx="324">
                  <c:v>12.0505019088422</c:v>
                </c:pt>
                <c:pt idx="325">
                  <c:v>12.05337787183</c:v>
                </c:pt>
                <c:pt idx="326">
                  <c:v>12.056237411432701</c:v>
                </c:pt>
                <c:pt idx="327">
                  <c:v>12.0590805283127</c:v>
                </c:pt>
                <c:pt idx="328">
                  <c:v>12.061907223132099</c:v>
                </c:pt>
                <c:pt idx="329">
                  <c:v>12.0647174965532</c:v>
                </c:pt>
                <c:pt idx="330">
                  <c:v>12.067511349238099</c:v>
                </c:pt>
                <c:pt idx="331">
                  <c:v>12.070288781849001</c:v>
                </c:pt>
                <c:pt idx="332">
                  <c:v>12.073049795048</c:v>
                </c:pt>
                <c:pt idx="333">
                  <c:v>12.0757943894971</c:v>
                </c:pt>
                <c:pt idx="334">
                  <c:v>12.038307931269699</c:v>
                </c:pt>
                <c:pt idx="335">
                  <c:v>12.041463153695499</c:v>
                </c:pt>
                <c:pt idx="336">
                  <c:v>12.0446053072358</c:v>
                </c:pt>
                <c:pt idx="337">
                  <c:v>12.0477343923883</c:v>
                </c:pt>
                <c:pt idx="338">
                  <c:v>12.050850409650899</c:v>
                </c:pt>
                <c:pt idx="339">
                  <c:v>12.053953359521</c:v>
                </c:pt>
                <c:pt idx="340">
                  <c:v>12.0570432424964</c:v>
                </c:pt>
                <c:pt idx="341">
                  <c:v>12.0601200590748</c:v>
                </c:pt>
                <c:pt idx="342">
                  <c:v>12.063183809753699</c:v>
                </c:pt>
                <c:pt idx="343">
                  <c:v>12.066234495030699</c:v>
                </c:pt>
                <c:pt idx="344">
                  <c:v>12.0692721154034</c:v>
                </c:pt>
                <c:pt idx="345">
                  <c:v>12.072296671369299</c:v>
                </c:pt>
                <c:pt idx="346">
                  <c:v>12.0753081634259</c:v>
                </c:pt>
                <c:pt idx="347">
                  <c:v>12.078306592070701</c:v>
                </c:pt>
                <c:pt idx="348">
                  <c:v>12.081291957801099</c:v>
                </c:pt>
                <c:pt idx="349">
                  <c:v>12.0842642611145</c:v>
                </c:pt>
                <c:pt idx="350">
                  <c:v>12.087223502508399</c:v>
                </c:pt>
                <c:pt idx="351">
                  <c:v>12.0901696824801</c:v>
                </c:pt>
                <c:pt idx="352">
                  <c:v>12.093102801526999</c:v>
                </c:pt>
                <c:pt idx="353">
                  <c:v>12.0960228601463</c:v>
                </c:pt>
                <c:pt idx="354">
                  <c:v>12.0139711139515</c:v>
                </c:pt>
                <c:pt idx="355">
                  <c:v>12.017295228837</c:v>
                </c:pt>
                <c:pt idx="356">
                  <c:v>12.020609090953499</c:v>
                </c:pt>
                <c:pt idx="357">
                  <c:v>12.0239127006682</c:v>
                </c:pt>
                <c:pt idx="358">
                  <c:v>12.0272060583487</c:v>
                </c:pt>
                <c:pt idx="359">
                  <c:v>12.0304891643624</c:v>
                </c:pt>
                <c:pt idx="360">
                  <c:v>12.033762019076699</c:v>
                </c:pt>
                <c:pt idx="361">
                  <c:v>12.037024622858999</c:v>
                </c:pt>
                <c:pt idx="362">
                  <c:v>12.040276976076699</c:v>
                </c:pt>
                <c:pt idx="363">
                  <c:v>12.0435190790972</c:v>
                </c:pt>
                <c:pt idx="364">
                  <c:v>12.046750932287701</c:v>
                </c:pt>
                <c:pt idx="365">
                  <c:v>12.0499725360156</c:v>
                </c:pt>
                <c:pt idx="366">
                  <c:v>12.053183890648199</c:v>
                </c:pt>
                <c:pt idx="367">
                  <c:v>12.056384996552699</c:v>
                </c:pt>
                <c:pt idx="368">
                  <c:v>12.059575854096501</c:v>
                </c:pt>
                <c:pt idx="369">
                  <c:v>12.062756463646799</c:v>
                </c:pt>
                <c:pt idx="370">
                  <c:v>12.065926825570799</c:v>
                </c:pt>
                <c:pt idx="371">
                  <c:v>12.069086940235799</c:v>
                </c:pt>
                <c:pt idx="372">
                  <c:v>12.0722368080088</c:v>
                </c:pt>
                <c:pt idx="373">
                  <c:v>12.075376429257199</c:v>
                </c:pt>
                <c:pt idx="374">
                  <c:v>12.078505804348</c:v>
                </c:pt>
                <c:pt idx="375">
                  <c:v>12.0816249336483</c:v>
                </c:pt>
                <c:pt idx="376">
                  <c:v>12.0847338175254</c:v>
                </c:pt>
                <c:pt idx="377">
                  <c:v>12.0521802509524</c:v>
                </c:pt>
                <c:pt idx="378">
                  <c:v>12.0556161624613</c:v>
                </c:pt>
                <c:pt idx="379">
                  <c:v>12.059044155890099</c:v>
                </c:pt>
                <c:pt idx="380">
                  <c:v>12.0624642315048</c:v>
                </c:pt>
                <c:pt idx="381">
                  <c:v>12.0658763895715</c:v>
                </c:pt>
                <c:pt idx="382">
                  <c:v>12.069280630356001</c:v>
                </c:pt>
                <c:pt idx="383">
                  <c:v>12.0726769541244</c:v>
                </c:pt>
                <c:pt idx="384">
                  <c:v>12.0760653611426</c:v>
                </c:pt>
                <c:pt idx="385">
                  <c:v>12.079445851676599</c:v>
                </c:pt>
                <c:pt idx="386">
                  <c:v>12.082818425992301</c:v>
                </c:pt>
                <c:pt idx="387">
                  <c:v>12.0861830843556</c:v>
                </c:pt>
                <c:pt idx="388">
                  <c:v>12.0895398270324</c:v>
                </c:pt>
                <c:pt idx="389">
                  <c:v>12.0928886542887</c:v>
                </c:pt>
                <c:pt idx="390">
                  <c:v>12.096229566390301</c:v>
                </c:pt>
                <c:pt idx="391">
                  <c:v>12.099562563603099</c:v>
                </c:pt>
                <c:pt idx="392">
                  <c:v>12.102887646192901</c:v>
                </c:pt>
                <c:pt idx="393">
                  <c:v>12.106204814425601</c:v>
                </c:pt>
                <c:pt idx="394">
                  <c:v>12.109514068567</c:v>
                </c:pt>
                <c:pt idx="395">
                  <c:v>12.112815408883</c:v>
                </c:pt>
                <c:pt idx="396">
                  <c:v>12.1161088356394</c:v>
                </c:pt>
                <c:pt idx="397">
                  <c:v>12.1193943491018</c:v>
                </c:pt>
                <c:pt idx="398">
                  <c:v>12.122671949536299</c:v>
                </c:pt>
                <c:pt idx="399">
                  <c:v>12.125941637208401</c:v>
                </c:pt>
                <c:pt idx="400">
                  <c:v>12.129203412383999</c:v>
                </c:pt>
                <c:pt idx="401">
                  <c:v>12.1324572753288</c:v>
                </c:pt>
                <c:pt idx="402">
                  <c:v>12.1357032263086</c:v>
                </c:pt>
                <c:pt idx="403">
                  <c:v>12.105589202478601</c:v>
                </c:pt>
                <c:pt idx="404">
                  <c:v>12.1091233875621</c:v>
                </c:pt>
                <c:pt idx="405">
                  <c:v>12.1126515659078</c:v>
                </c:pt>
                <c:pt idx="406">
                  <c:v>12.1161737377038</c:v>
                </c:pt>
                <c:pt idx="407">
                  <c:v>12.1196899031385</c:v>
                </c:pt>
                <c:pt idx="408">
                  <c:v>12.1232000624001</c:v>
                </c:pt>
                <c:pt idx="409">
                  <c:v>12.126704215677099</c:v>
                </c:pt>
                <c:pt idx="410">
                  <c:v>12.130202363157499</c:v>
                </c:pt>
                <c:pt idx="411">
                  <c:v>12.1336945050297</c:v>
                </c:pt>
                <c:pt idx="412">
                  <c:v>12.137180641481999</c:v>
                </c:pt>
                <c:pt idx="413">
                  <c:v>12.140660772702601</c:v>
                </c:pt>
                <c:pt idx="414">
                  <c:v>12.144134898879699</c:v>
                </c:pt>
                <c:pt idx="415">
                  <c:v>12.147603020201501</c:v>
                </c:pt>
                <c:pt idx="416">
                  <c:v>12.151065136856399</c:v>
                </c:pt>
                <c:pt idx="417">
                  <c:v>12.154521249032401</c:v>
                </c:pt>
                <c:pt idx="418">
                  <c:v>12.1579713569178</c:v>
                </c:pt>
                <c:pt idx="419">
                  <c:v>12.1614154607009</c:v>
                </c:pt>
                <c:pt idx="420">
                  <c:v>12.1648535605697</c:v>
                </c:pt>
                <c:pt idx="421">
                  <c:v>12.1682856567125</c:v>
                </c:pt>
                <c:pt idx="422">
                  <c:v>12.171711749317501</c:v>
                </c:pt>
                <c:pt idx="423">
                  <c:v>12.175131838572801</c:v>
                </c:pt>
                <c:pt idx="424">
                  <c:v>12.1785459246665</c:v>
                </c:pt>
                <c:pt idx="425">
                  <c:v>12.181954007786899</c:v>
                </c:pt>
                <c:pt idx="426">
                  <c:v>12.185356088122001</c:v>
                </c:pt>
                <c:pt idx="427">
                  <c:v>12.188752165859999</c:v>
                </c:pt>
                <c:pt idx="428">
                  <c:v>12.192142241189099</c:v>
                </c:pt>
                <c:pt idx="429">
                  <c:v>12.195526314297199</c:v>
                </c:pt>
                <c:pt idx="430">
                  <c:v>12.1989043853727</c:v>
                </c:pt>
                <c:pt idx="431">
                  <c:v>12.2022764546034</c:v>
                </c:pt>
                <c:pt idx="432">
                  <c:v>12.2056425221776</c:v>
                </c:pt>
                <c:pt idx="433">
                  <c:v>12.177989608627501</c:v>
                </c:pt>
                <c:pt idx="434">
                  <c:v>12.181607408707</c:v>
                </c:pt>
                <c:pt idx="435">
                  <c:v>12.185220744649001</c:v>
                </c:pt>
                <c:pt idx="436">
                  <c:v>12.1888296165833</c:v>
                </c:pt>
                <c:pt idx="437">
                  <c:v>12.192434024639999</c:v>
                </c:pt>
                <c:pt idx="438">
                  <c:v>12.1960339689488</c:v>
                </c:pt>
                <c:pt idx="439">
                  <c:v>12.199629449639799</c:v>
                </c:pt>
                <c:pt idx="440">
                  <c:v>12.2032204668427</c:v>
                </c:pt>
                <c:pt idx="441">
                  <c:v>12.2068070206876</c:v>
                </c:pt>
                <c:pt idx="442">
                  <c:v>12.210389111304199</c:v>
                </c:pt>
                <c:pt idx="443">
                  <c:v>12.2139667388224</c:v>
                </c:pt>
                <c:pt idx="444">
                  <c:v>12.217539903372201</c:v>
                </c:pt>
                <c:pt idx="445">
                  <c:v>12.2211086050833</c:v>
                </c:pt>
                <c:pt idx="446">
                  <c:v>12.2246728440858</c:v>
                </c:pt>
                <c:pt idx="447">
                  <c:v>12.228232620509301</c:v>
                </c:pt>
                <c:pt idx="448">
                  <c:v>12.231787934483799</c:v>
                </c:pt>
                <c:pt idx="449">
                  <c:v>12.235338786139101</c:v>
                </c:pt>
                <c:pt idx="450">
                  <c:v>12.2388851756051</c:v>
                </c:pt>
                <c:pt idx="451">
                  <c:v>12.2424271030116</c:v>
                </c:pt>
                <c:pt idx="452">
                  <c:v>12.2459645684884</c:v>
                </c:pt>
                <c:pt idx="453">
                  <c:v>12.249497572165399</c:v>
                </c:pt>
                <c:pt idx="454">
                  <c:v>12.2530261141723</c:v>
                </c:pt>
                <c:pt idx="455">
                  <c:v>12.2565501946391</c:v>
                </c:pt>
                <c:pt idx="456">
                  <c:v>12.260069813695399</c:v>
                </c:pt>
                <c:pt idx="457">
                  <c:v>12.2635849714712</c:v>
                </c:pt>
                <c:pt idx="458">
                  <c:v>12.267095668096101</c:v>
                </c:pt>
                <c:pt idx="459">
                  <c:v>12.270601903700101</c:v>
                </c:pt>
                <c:pt idx="460">
                  <c:v>12.274103678412899</c:v>
                </c:pt>
                <c:pt idx="461">
                  <c:v>12.277600992364301</c:v>
                </c:pt>
                <c:pt idx="462">
                  <c:v>12.281093845684101</c:v>
                </c:pt>
                <c:pt idx="463">
                  <c:v>12.284582238501999</c:v>
                </c:pt>
                <c:pt idx="464">
                  <c:v>12.288066170947701</c:v>
                </c:pt>
                <c:pt idx="465">
                  <c:v>12.291545643151199</c:v>
                </c:pt>
                <c:pt idx="466">
                  <c:v>12.2950206552421</c:v>
                </c:pt>
                <c:pt idx="467">
                  <c:v>12.269631446301101</c:v>
                </c:pt>
                <c:pt idx="468">
                  <c:v>12.2733228193452</c:v>
                </c:pt>
                <c:pt idx="469">
                  <c:v>12.277010952781099</c:v>
                </c:pt>
                <c:pt idx="470">
                  <c:v>12.280695846695799</c:v>
                </c:pt>
                <c:pt idx="471">
                  <c:v>12.284377501176101</c:v>
                </c:pt>
                <c:pt idx="472">
                  <c:v>12.288055916309201</c:v>
                </c:pt>
                <c:pt idx="473">
                  <c:v>12.291731092181999</c:v>
                </c:pt>
                <c:pt idx="474">
                  <c:v>12.295403028881401</c:v>
                </c:pt>
                <c:pt idx="475">
                  <c:v>12.299071726494599</c:v>
                </c:pt>
                <c:pt idx="476">
                  <c:v>12.3027371851084</c:v>
                </c:pt>
                <c:pt idx="477">
                  <c:v>12.3063994048099</c:v>
                </c:pt>
                <c:pt idx="478">
                  <c:v>12.310058385685901</c:v>
                </c:pt>
                <c:pt idx="479">
                  <c:v>12.3137141278236</c:v>
                </c:pt>
                <c:pt idx="480">
                  <c:v>12.317366631309801</c:v>
                </c:pt>
                <c:pt idx="481">
                  <c:v>12.321015896231501</c:v>
                </c:pt>
                <c:pt idx="482">
                  <c:v>12.3246619226757</c:v>
                </c:pt>
                <c:pt idx="483">
                  <c:v>12.328304710729299</c:v>
                </c:pt>
                <c:pt idx="484">
                  <c:v>12.331944260479299</c:v>
                </c:pt>
                <c:pt idx="485">
                  <c:v>12.335580572012701</c:v>
                </c:pt>
                <c:pt idx="486">
                  <c:v>12.339213645416301</c:v>
                </c:pt>
                <c:pt idx="487">
                  <c:v>12.3428434807772</c:v>
                </c:pt>
                <c:pt idx="488">
                  <c:v>12.3464700781822</c:v>
                </c:pt>
                <c:pt idx="489">
                  <c:v>12.350093437718401</c:v>
                </c:pt>
                <c:pt idx="490">
                  <c:v>12.353713559472601</c:v>
                </c:pt>
                <c:pt idx="491">
                  <c:v>12.357330443531801</c:v>
                </c:pt>
                <c:pt idx="492">
                  <c:v>12.360944089982901</c:v>
                </c:pt>
                <c:pt idx="493">
                  <c:v>12.364554498912801</c:v>
                </c:pt>
                <c:pt idx="494">
                  <c:v>12.368161670408501</c:v>
                </c:pt>
                <c:pt idx="495">
                  <c:v>12.371765604556899</c:v>
                </c:pt>
                <c:pt idx="496">
                  <c:v>12.375366301444899</c:v>
                </c:pt>
                <c:pt idx="497">
                  <c:v>12.378963761159399</c:v>
                </c:pt>
                <c:pt idx="498">
                  <c:v>12.3825579837872</c:v>
                </c:pt>
                <c:pt idx="499">
                  <c:v>12.3861489694154</c:v>
                </c:pt>
                <c:pt idx="500">
                  <c:v>12.389470175070699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37536"/>
        <c:axId val="164336000"/>
      </c:scatterChart>
      <c:valAx>
        <c:axId val="164327808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8984186795491144"/>
              <c:y val="0.9550880394574599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64329728"/>
        <c:crosses val="autoZero"/>
        <c:crossBetween val="midCat"/>
      </c:valAx>
      <c:valAx>
        <c:axId val="16432972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8.1803542673107889E-3"/>
              <c:y val="0.411325277435265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4327808"/>
        <c:crosses val="autoZero"/>
        <c:crossBetween val="midCat"/>
      </c:valAx>
      <c:valAx>
        <c:axId val="164336000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64337536"/>
        <c:crosses val="max"/>
        <c:crossBetween val="midCat"/>
      </c:valAx>
      <c:valAx>
        <c:axId val="16433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336000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80711969940955464"/>
          <c:h val="0.87333579942457873"/>
        </c:manualLayout>
      </c:layout>
      <c:scatterChart>
        <c:scatterStyle val="lineMarker"/>
        <c:varyColors val="0"/>
        <c:ser>
          <c:idx val="3"/>
          <c:order val="0"/>
          <c:tx>
            <c:v>TEST</c:v>
          </c:tx>
          <c:spPr>
            <a:ln w="31750">
              <a:solidFill>
                <a:srgbClr val="C0504D"/>
              </a:solidFill>
            </a:ln>
          </c:spPr>
          <c:marker>
            <c:symbol val="none"/>
          </c:marker>
          <c:xVal>
            <c:numRef>
              <c:f>'CURVATURE-DATA'!$AM$6:$AM$571</c:f>
              <c:numCache>
                <c:formatCode>General</c:formatCode>
                <c:ptCount val="566"/>
                <c:pt idx="0">
                  <c:v>2.2090116279069766E-4</c:v>
                </c:pt>
                <c:pt idx="1">
                  <c:v>2.2369767441860467E-4</c:v>
                </c:pt>
                <c:pt idx="2">
                  <c:v>2.2920348837209302E-4</c:v>
                </c:pt>
                <c:pt idx="3">
                  <c:v>2.3201162790697675E-4</c:v>
                </c:pt>
                <c:pt idx="4">
                  <c:v>2.3755232558139537E-4</c:v>
                </c:pt>
                <c:pt idx="5">
                  <c:v>2.2920348837209302E-4</c:v>
                </c:pt>
                <c:pt idx="6">
                  <c:v>2.1812209302325577E-4</c:v>
                </c:pt>
                <c:pt idx="7">
                  <c:v>2.2920348837209302E-4</c:v>
                </c:pt>
                <c:pt idx="8">
                  <c:v>2.236627906976744E-4</c:v>
                </c:pt>
                <c:pt idx="9">
                  <c:v>2.2090116279069766E-4</c:v>
                </c:pt>
                <c:pt idx="10">
                  <c:v>2.1815116279069768E-4</c:v>
                </c:pt>
                <c:pt idx="11">
                  <c:v>2.2923255813953486E-4</c:v>
                </c:pt>
                <c:pt idx="12">
                  <c:v>2.319825581395349E-4</c:v>
                </c:pt>
                <c:pt idx="13">
                  <c:v>2.4306395348837209E-4</c:v>
                </c:pt>
                <c:pt idx="14">
                  <c:v>2.3753488372093025E-4</c:v>
                </c:pt>
                <c:pt idx="15">
                  <c:v>2.4308139534883724E-4</c:v>
                </c:pt>
                <c:pt idx="16">
                  <c:v>2.5141279069767439E-4</c:v>
                </c:pt>
                <c:pt idx="17">
                  <c:v>2.4863372093023256E-4</c:v>
                </c:pt>
                <c:pt idx="18">
                  <c:v>2.5419767441860468E-4</c:v>
                </c:pt>
                <c:pt idx="19">
                  <c:v>2.6805813953488376E-4</c:v>
                </c:pt>
                <c:pt idx="20">
                  <c:v>2.6250581395348833E-4</c:v>
                </c:pt>
                <c:pt idx="21">
                  <c:v>2.7915116279069775E-4</c:v>
                </c:pt>
                <c:pt idx="22">
                  <c:v>2.7081976744186044E-4</c:v>
                </c:pt>
                <c:pt idx="23">
                  <c:v>2.7636627906976751E-4</c:v>
                </c:pt>
                <c:pt idx="24">
                  <c:v>2.6248837209302329E-4</c:v>
                </c:pt>
                <c:pt idx="25">
                  <c:v>2.6807558139534885E-4</c:v>
                </c:pt>
                <c:pt idx="26">
                  <c:v>2.6804069767441866E-4</c:v>
                </c:pt>
                <c:pt idx="27">
                  <c:v>2.8191860465116283E-4</c:v>
                </c:pt>
                <c:pt idx="28">
                  <c:v>2.8747674418604655E-4</c:v>
                </c:pt>
                <c:pt idx="29">
                  <c:v>2.8190116279069763E-4</c:v>
                </c:pt>
                <c:pt idx="30">
                  <c:v>3.0696511627906979E-4</c:v>
                </c:pt>
                <c:pt idx="31">
                  <c:v>3.1261046511627915E-4</c:v>
                </c:pt>
                <c:pt idx="32">
                  <c:v>3.1535465116279068E-4</c:v>
                </c:pt>
                <c:pt idx="33">
                  <c:v>3.1259302325581395E-4</c:v>
                </c:pt>
                <c:pt idx="34">
                  <c:v>3.2649418604651162E-4</c:v>
                </c:pt>
                <c:pt idx="35">
                  <c:v>3.3213372093023253E-4</c:v>
                </c:pt>
                <c:pt idx="36">
                  <c:v>3.3210465116279068E-4</c:v>
                </c:pt>
                <c:pt idx="37">
                  <c:v>3.4323255813953492E-4</c:v>
                </c:pt>
                <c:pt idx="38">
                  <c:v>3.5162209302325582E-4</c:v>
                </c:pt>
                <c:pt idx="39">
                  <c:v>3.5720348837209304E-4</c:v>
                </c:pt>
                <c:pt idx="40">
                  <c:v>3.6834302325581387E-4</c:v>
                </c:pt>
                <c:pt idx="41">
                  <c:v>3.6555232558139534E-4</c:v>
                </c:pt>
                <c:pt idx="42">
                  <c:v>1.5826744186046509E-4</c:v>
                </c:pt>
                <c:pt idx="43">
                  <c:v>1.6936046511627906E-4</c:v>
                </c:pt>
                <c:pt idx="44">
                  <c:v>1.6937790697674418E-4</c:v>
                </c:pt>
                <c:pt idx="45">
                  <c:v>1.7490116279069771E-4</c:v>
                </c:pt>
                <c:pt idx="46">
                  <c:v>1.749127906976744E-4</c:v>
                </c:pt>
                <c:pt idx="47">
                  <c:v>1.9154651162790696E-4</c:v>
                </c:pt>
                <c:pt idx="48">
                  <c:v>2.0542441860465114E-4</c:v>
                </c:pt>
                <c:pt idx="49">
                  <c:v>2.1373837209302324E-4</c:v>
                </c:pt>
                <c:pt idx="50">
                  <c:v>2.165174418604651E-4</c:v>
                </c:pt>
                <c:pt idx="51">
                  <c:v>2.16546511627907E-4</c:v>
                </c:pt>
                <c:pt idx="52">
                  <c:v>2.1376744186046512E-4</c:v>
                </c:pt>
                <c:pt idx="53">
                  <c:v>2.6368604651162789E-4</c:v>
                </c:pt>
                <c:pt idx="54">
                  <c:v>2.6648255813953493E-4</c:v>
                </c:pt>
                <c:pt idx="55">
                  <c:v>2.5261046511627905E-4</c:v>
                </c:pt>
                <c:pt idx="56">
                  <c:v>3.1367441860465122E-4</c:v>
                </c:pt>
                <c:pt idx="57">
                  <c:v>3.2197093023255812E-4</c:v>
                </c:pt>
                <c:pt idx="58">
                  <c:v>3.4137209302325576E-4</c:v>
                </c:pt>
                <c:pt idx="59">
                  <c:v>3.5802325581395353E-4</c:v>
                </c:pt>
                <c:pt idx="60">
                  <c:v>3.4972093023255817E-4</c:v>
                </c:pt>
                <c:pt idx="61">
                  <c:v>3.6638953488372098E-4</c:v>
                </c:pt>
                <c:pt idx="62">
                  <c:v>3.1371511627906976E-4</c:v>
                </c:pt>
                <c:pt idx="63">
                  <c:v>3.1097674418604647E-4</c:v>
                </c:pt>
                <c:pt idx="64">
                  <c:v>3.1650581395348834E-4</c:v>
                </c:pt>
                <c:pt idx="65">
                  <c:v>3.1097674418604647E-4</c:v>
                </c:pt>
                <c:pt idx="66">
                  <c:v>3.1653488372093024E-4</c:v>
                </c:pt>
                <c:pt idx="67">
                  <c:v>3.1379069767441866E-4</c:v>
                </c:pt>
                <c:pt idx="68">
                  <c:v>3.2212209302325581E-4</c:v>
                </c:pt>
                <c:pt idx="69">
                  <c:v>3.332325581395349E-4</c:v>
                </c:pt>
                <c:pt idx="70">
                  <c:v>3.3881395348837206E-4</c:v>
                </c:pt>
                <c:pt idx="71">
                  <c:v>3.4436627906976749E-4</c:v>
                </c:pt>
                <c:pt idx="72">
                  <c:v>3.4992441860465115E-4</c:v>
                </c:pt>
                <c:pt idx="73">
                  <c:v>3.4435465116279068E-4</c:v>
                </c:pt>
                <c:pt idx="74">
                  <c:v>3.5546511627906977E-4</c:v>
                </c:pt>
                <c:pt idx="75">
                  <c:v>3.9160465116279072E-4</c:v>
                </c:pt>
                <c:pt idx="76">
                  <c:v>4.2769767441860467E-4</c:v>
                </c:pt>
                <c:pt idx="77">
                  <c:v>4.3881976744186046E-4</c:v>
                </c:pt>
                <c:pt idx="78">
                  <c:v>4.5268604651162793E-4</c:v>
                </c:pt>
                <c:pt idx="79">
                  <c:v>4.6654069767441861E-4</c:v>
                </c:pt>
                <c:pt idx="80">
                  <c:v>4.6102906976744183E-4</c:v>
                </c:pt>
                <c:pt idx="81">
                  <c:v>4.6655813953488365E-4</c:v>
                </c:pt>
                <c:pt idx="82">
                  <c:v>4.9988953488372086E-4</c:v>
                </c:pt>
                <c:pt idx="83">
                  <c:v>5.1096511627906976E-4</c:v>
                </c:pt>
                <c:pt idx="84">
                  <c:v>5.4152325581395349E-4</c:v>
                </c:pt>
                <c:pt idx="85">
                  <c:v>5.3598255813953487E-4</c:v>
                </c:pt>
                <c:pt idx="86">
                  <c:v>5.5262209302325577E-4</c:v>
                </c:pt>
                <c:pt idx="87">
                  <c:v>6.193779069767442E-4</c:v>
                </c:pt>
                <c:pt idx="88">
                  <c:v>6.3326744186046507E-4</c:v>
                </c:pt>
                <c:pt idx="89">
                  <c:v>6.5268604651162797E-4</c:v>
                </c:pt>
                <c:pt idx="90">
                  <c:v>6.2769186046511636E-4</c:v>
                </c:pt>
                <c:pt idx="91">
                  <c:v>6.47139534883721E-4</c:v>
                </c:pt>
                <c:pt idx="92">
                  <c:v>7.359302325581395E-4</c:v>
                </c:pt>
                <c:pt idx="93">
                  <c:v>7.4978488372093029E-4</c:v>
                </c:pt>
                <c:pt idx="94">
                  <c:v>7.6645348837209293E-4</c:v>
                </c:pt>
                <c:pt idx="95">
                  <c:v>8.1919186046511608E-4</c:v>
                </c:pt>
                <c:pt idx="96">
                  <c:v>8.4973255813953477E-4</c:v>
                </c:pt>
                <c:pt idx="97">
                  <c:v>9.2193604651162804E-4</c:v>
                </c:pt>
                <c:pt idx="98">
                  <c:v>9.9411627906976748E-4</c:v>
                </c:pt>
                <c:pt idx="99">
                  <c:v>1.0608081395348838E-3</c:v>
                </c:pt>
                <c:pt idx="100">
                  <c:v>1.5138720930232561E-3</c:v>
                </c:pt>
                <c:pt idx="101">
                  <c:v>1.630453488372093E-3</c:v>
                </c:pt>
                <c:pt idx="102">
                  <c:v>1.6888081395348834E-3</c:v>
                </c:pt>
                <c:pt idx="103">
                  <c:v>2.1138430232558142E-3</c:v>
                </c:pt>
                <c:pt idx="104">
                  <c:v>2.1555290697674416E-3</c:v>
                </c:pt>
                <c:pt idx="105">
                  <c:v>2.2609941860465116E-3</c:v>
                </c:pt>
                <c:pt idx="106">
                  <c:v>2.3386511627906978E-3</c:v>
                </c:pt>
                <c:pt idx="107">
                  <c:v>2.4024011627906978E-3</c:v>
                </c:pt>
                <c:pt idx="108">
                  <c:v>2.4716860465116282E-3</c:v>
                </c:pt>
                <c:pt idx="109">
                  <c:v>2.5937965116279069E-3</c:v>
                </c:pt>
                <c:pt idx="110">
                  <c:v>2.635360465116279E-3</c:v>
                </c:pt>
                <c:pt idx="111">
                  <c:v>3.0394767441860463E-3</c:v>
                </c:pt>
                <c:pt idx="112">
                  <c:v>3.1311337209302325E-3</c:v>
                </c:pt>
                <c:pt idx="113">
                  <c:v>3.15331976744186E-3</c:v>
                </c:pt>
                <c:pt idx="114">
                  <c:v>3.172796511627907E-3</c:v>
                </c:pt>
                <c:pt idx="115">
                  <c:v>3.1811395348837206E-3</c:v>
                </c:pt>
                <c:pt idx="116">
                  <c:v>3.5116279069767444E-3</c:v>
                </c:pt>
                <c:pt idx="117">
                  <c:v>3.6533953488372094E-3</c:v>
                </c:pt>
                <c:pt idx="118">
                  <c:v>3.7673313953488371E-3</c:v>
                </c:pt>
                <c:pt idx="119">
                  <c:v>3.7618255813953493E-3</c:v>
                </c:pt>
                <c:pt idx="120">
                  <c:v>3.7874244186046511E-3</c:v>
                </c:pt>
                <c:pt idx="121">
                  <c:v>3.837453488372093E-3</c:v>
                </c:pt>
                <c:pt idx="122">
                  <c:v>3.8791046511627912E-3</c:v>
                </c:pt>
                <c:pt idx="123">
                  <c:v>3.8791220930232562E-3</c:v>
                </c:pt>
                <c:pt idx="124">
                  <c:v>4.1319186046511617E-3</c:v>
                </c:pt>
                <c:pt idx="125">
                  <c:v>4.1068953488372093E-3</c:v>
                </c:pt>
                <c:pt idx="126">
                  <c:v>4.1625058139534883E-3</c:v>
                </c:pt>
                <c:pt idx="127">
                  <c:v>4.2013779069767446E-3</c:v>
                </c:pt>
                <c:pt idx="128">
                  <c:v>4.2375116279069766E-3</c:v>
                </c:pt>
                <c:pt idx="129">
                  <c:v>4.220883720930233E-3</c:v>
                </c:pt>
                <c:pt idx="130">
                  <c:v>4.3941337209302319E-3</c:v>
                </c:pt>
                <c:pt idx="131">
                  <c:v>4.4441744186046513E-3</c:v>
                </c:pt>
                <c:pt idx="132">
                  <c:v>4.7468720930232558E-3</c:v>
                </c:pt>
                <c:pt idx="133">
                  <c:v>4.841325581395349E-3</c:v>
                </c:pt>
                <c:pt idx="134">
                  <c:v>5.1295232558139538E-3</c:v>
                </c:pt>
                <c:pt idx="135">
                  <c:v>5.1351104651162797E-3</c:v>
                </c:pt>
                <c:pt idx="136">
                  <c:v>5.1906860465116278E-3</c:v>
                </c:pt>
                <c:pt idx="137">
                  <c:v>5.2073779069767446E-3</c:v>
                </c:pt>
                <c:pt idx="138">
                  <c:v>5.2546046511627907E-3</c:v>
                </c:pt>
                <c:pt idx="139">
                  <c:v>5.2574244186046502E-3</c:v>
                </c:pt>
                <c:pt idx="140">
                  <c:v>5.5465523255813958E-3</c:v>
                </c:pt>
                <c:pt idx="141">
                  <c:v>5.6773372093023248E-3</c:v>
                </c:pt>
                <c:pt idx="142">
                  <c:v>5.6745988372093013E-3</c:v>
                </c:pt>
                <c:pt idx="143">
                  <c:v>5.6560465116279064E-3</c:v>
                </c:pt>
                <c:pt idx="144">
                  <c:v>5.6866162790697667E-3</c:v>
                </c:pt>
                <c:pt idx="145">
                  <c:v>5.7226802325581394E-3</c:v>
                </c:pt>
                <c:pt idx="146">
                  <c:v>5.7644360465116283E-3</c:v>
                </c:pt>
                <c:pt idx="147">
                  <c:v>5.8088546511627908E-3</c:v>
                </c:pt>
                <c:pt idx="148">
                  <c:v>5.836674418604651E-3</c:v>
                </c:pt>
                <c:pt idx="149">
                  <c:v>6.100761627906977E-3</c:v>
                </c:pt>
                <c:pt idx="150">
                  <c:v>6.0952558139534888E-3</c:v>
                </c:pt>
                <c:pt idx="151">
                  <c:v>6.1396976744186047E-3</c:v>
                </c:pt>
                <c:pt idx="152">
                  <c:v>6.1674593023255805E-3</c:v>
                </c:pt>
                <c:pt idx="153">
                  <c:v>6.2091569767441851E-3</c:v>
                </c:pt>
                <c:pt idx="154">
                  <c:v>6.2147209302325585E-3</c:v>
                </c:pt>
                <c:pt idx="155">
                  <c:v>6.2397441860465126E-3</c:v>
                </c:pt>
                <c:pt idx="156">
                  <c:v>6.2453081395348834E-3</c:v>
                </c:pt>
                <c:pt idx="157">
                  <c:v>6.2035930232558142E-3</c:v>
                </c:pt>
                <c:pt idx="158">
                  <c:v>6.5010581395348842E-3</c:v>
                </c:pt>
                <c:pt idx="159">
                  <c:v>6.5150116279069775E-3</c:v>
                </c:pt>
                <c:pt idx="160">
                  <c:v>6.5011569767441848E-3</c:v>
                </c:pt>
                <c:pt idx="161">
                  <c:v>6.7310000000000009E-3</c:v>
                </c:pt>
                <c:pt idx="162">
                  <c:v>6.7365697674418596E-3</c:v>
                </c:pt>
                <c:pt idx="163">
                  <c:v>6.8477790697674418E-3</c:v>
                </c:pt>
                <c:pt idx="164">
                  <c:v>6.8588895348837215E-3</c:v>
                </c:pt>
                <c:pt idx="165">
                  <c:v>7.0172965116279068E-3</c:v>
                </c:pt>
                <c:pt idx="166">
                  <c:v>7.086872093023255E-3</c:v>
                </c:pt>
                <c:pt idx="167">
                  <c:v>7.0896569767441853E-3</c:v>
                </c:pt>
                <c:pt idx="168">
                  <c:v>6.7915290697674402E-3</c:v>
                </c:pt>
                <c:pt idx="169">
                  <c:v>6.8721337209302321E-3</c:v>
                </c:pt>
                <c:pt idx="170">
                  <c:v>6.8610232558139542E-3</c:v>
                </c:pt>
                <c:pt idx="171">
                  <c:v>6.9583372093023257E-3</c:v>
                </c:pt>
                <c:pt idx="172">
                  <c:v>6.9694883720930233E-3</c:v>
                </c:pt>
                <c:pt idx="173">
                  <c:v>6.9916686046511637E-3</c:v>
                </c:pt>
                <c:pt idx="174">
                  <c:v>7.0139593023255823E-3</c:v>
                </c:pt>
                <c:pt idx="175">
                  <c:v>7.1502209302325582E-3</c:v>
                </c:pt>
                <c:pt idx="176">
                  <c:v>7.1196511627906979E-3</c:v>
                </c:pt>
                <c:pt idx="177">
                  <c:v>7.1224941860465107E-3</c:v>
                </c:pt>
                <c:pt idx="178">
                  <c:v>7.172534883720931E-3</c:v>
                </c:pt>
                <c:pt idx="179">
                  <c:v>7.2142441860465105E-3</c:v>
                </c:pt>
                <c:pt idx="180">
                  <c:v>7.2087383720930241E-3</c:v>
                </c:pt>
                <c:pt idx="181">
                  <c:v>7.2309709302325583E-3</c:v>
                </c:pt>
                <c:pt idx="182">
                  <c:v>7.2900000000000013E-3</c:v>
                </c:pt>
                <c:pt idx="183">
                  <c:v>7.4929825581395342E-3</c:v>
                </c:pt>
                <c:pt idx="184">
                  <c:v>7.4985697674418601E-3</c:v>
                </c:pt>
                <c:pt idx="185">
                  <c:v>7.5013488372093016E-3</c:v>
                </c:pt>
                <c:pt idx="186">
                  <c:v>7.4846686046511641E-3</c:v>
                </c:pt>
                <c:pt idx="187">
                  <c:v>7.6014011627906983E-3</c:v>
                </c:pt>
                <c:pt idx="188">
                  <c:v>7.6570406976744169E-3</c:v>
                </c:pt>
                <c:pt idx="189">
                  <c:v>7.6598488372093031E-3</c:v>
                </c:pt>
                <c:pt idx="190">
                  <c:v>7.6849069767441856E-3</c:v>
                </c:pt>
                <c:pt idx="191">
                  <c:v>7.7377151162790698E-3</c:v>
                </c:pt>
                <c:pt idx="192">
                  <c:v>7.7489186046511629E-3</c:v>
                </c:pt>
                <c:pt idx="193">
                  <c:v>7.7933720930232564E-3</c:v>
                </c:pt>
                <c:pt idx="194">
                  <c:v>7.812837209302325E-3</c:v>
                </c:pt>
                <c:pt idx="195">
                  <c:v>8.0076279069767435E-3</c:v>
                </c:pt>
                <c:pt idx="196">
                  <c:v>8.0465872093023263E-3</c:v>
                </c:pt>
                <c:pt idx="197">
                  <c:v>8.1550232558139559E-3</c:v>
                </c:pt>
                <c:pt idx="198">
                  <c:v>8.1605697674418595E-3</c:v>
                </c:pt>
                <c:pt idx="199">
                  <c:v>8.1383197674418616E-3</c:v>
                </c:pt>
                <c:pt idx="200">
                  <c:v>8.2300988372093018E-3</c:v>
                </c:pt>
                <c:pt idx="201">
                  <c:v>8.2440000000000013E-3</c:v>
                </c:pt>
                <c:pt idx="202">
                  <c:v>8.2662499999999993E-3</c:v>
                </c:pt>
                <c:pt idx="203">
                  <c:v>8.4220813953488384E-3</c:v>
                </c:pt>
                <c:pt idx="204">
                  <c:v>8.4999593023255809E-3</c:v>
                </c:pt>
                <c:pt idx="205">
                  <c:v>8.544494186046513E-3</c:v>
                </c:pt>
                <c:pt idx="206">
                  <c:v>8.5556337209302339E-3</c:v>
                </c:pt>
                <c:pt idx="207">
                  <c:v>8.6446627906976731E-3</c:v>
                </c:pt>
                <c:pt idx="208">
                  <c:v>8.683627906976743E-3</c:v>
                </c:pt>
                <c:pt idx="209">
                  <c:v>8.8255639534883714E-3</c:v>
                </c:pt>
                <c:pt idx="210">
                  <c:v>8.8923372093023256E-3</c:v>
                </c:pt>
                <c:pt idx="211">
                  <c:v>8.878459302325583E-3</c:v>
                </c:pt>
                <c:pt idx="212">
                  <c:v>8.9508255813953493E-3</c:v>
                </c:pt>
                <c:pt idx="213">
                  <c:v>9.0009127906976738E-3</c:v>
                </c:pt>
                <c:pt idx="214">
                  <c:v>9.0398837209302325E-3</c:v>
                </c:pt>
                <c:pt idx="215">
                  <c:v>9.0788546511627894E-3</c:v>
                </c:pt>
                <c:pt idx="216">
                  <c:v>9.0928255813953491E-3</c:v>
                </c:pt>
                <c:pt idx="217">
                  <c:v>9.2738023255813963E-3</c:v>
                </c:pt>
                <c:pt idx="218">
                  <c:v>9.2737325581395344E-3</c:v>
                </c:pt>
                <c:pt idx="219">
                  <c:v>9.3154883720930233E-3</c:v>
                </c:pt>
                <c:pt idx="220">
                  <c:v>9.3933953488372097E-3</c:v>
                </c:pt>
                <c:pt idx="221">
                  <c:v>9.435180232558139E-3</c:v>
                </c:pt>
                <c:pt idx="222">
                  <c:v>9.4658197674418604E-3</c:v>
                </c:pt>
                <c:pt idx="223">
                  <c:v>9.4853197674418608E-3</c:v>
                </c:pt>
                <c:pt idx="224">
                  <c:v>9.5687499999999991E-3</c:v>
                </c:pt>
                <c:pt idx="225">
                  <c:v>9.6161046511627907E-3</c:v>
                </c:pt>
                <c:pt idx="226">
                  <c:v>9.6272674418604667E-3</c:v>
                </c:pt>
                <c:pt idx="227">
                  <c:v>9.7274883720930225E-3</c:v>
                </c:pt>
                <c:pt idx="228">
                  <c:v>9.7442034883720927E-3</c:v>
                </c:pt>
                <c:pt idx="229">
                  <c:v>9.7581337209302326E-3</c:v>
                </c:pt>
                <c:pt idx="230">
                  <c:v>9.8361162790697697E-3</c:v>
                </c:pt>
                <c:pt idx="231">
                  <c:v>9.8500174418604657E-3</c:v>
                </c:pt>
                <c:pt idx="232">
                  <c:v>9.8583546511627901E-3</c:v>
                </c:pt>
                <c:pt idx="233">
                  <c:v>9.8666860465116291E-3</c:v>
                </c:pt>
                <c:pt idx="234">
                  <c:v>9.8750697674418603E-3</c:v>
                </c:pt>
                <c:pt idx="235">
                  <c:v>9.8806395348837225E-3</c:v>
                </c:pt>
                <c:pt idx="236">
                  <c:v>9.9446220930232559E-3</c:v>
                </c:pt>
                <c:pt idx="237">
                  <c:v>9.9641453488372098E-3</c:v>
                </c:pt>
                <c:pt idx="238">
                  <c:v>1.0022511627906976E-2</c:v>
                </c:pt>
                <c:pt idx="239">
                  <c:v>1.003647093023256E-2</c:v>
                </c:pt>
                <c:pt idx="240">
                  <c:v>1.0133883720930232E-2</c:v>
                </c:pt>
                <c:pt idx="241">
                  <c:v>1.0211808139534885E-2</c:v>
                </c:pt>
                <c:pt idx="242">
                  <c:v>1.0228499999999998E-2</c:v>
                </c:pt>
                <c:pt idx="243">
                  <c:v>1.0284203488372093E-2</c:v>
                </c:pt>
                <c:pt idx="244">
                  <c:v>1.0292534883720931E-2</c:v>
                </c:pt>
                <c:pt idx="245">
                  <c:v>1.0684843023255813E-2</c:v>
                </c:pt>
                <c:pt idx="246">
                  <c:v>1.071270930232558E-2</c:v>
                </c:pt>
                <c:pt idx="247">
                  <c:v>1.0959563953488374E-2</c:v>
                </c:pt>
                <c:pt idx="248">
                  <c:v>1.1037424418604651E-2</c:v>
                </c:pt>
                <c:pt idx="249">
                  <c:v>1.1079174418604652E-2</c:v>
                </c:pt>
                <c:pt idx="250">
                  <c:v>1.109581976744186E-2</c:v>
                </c:pt>
                <c:pt idx="251">
                  <c:v>1.119320930232558E-2</c:v>
                </c:pt>
                <c:pt idx="252">
                  <c:v>1.1229418604651164E-2</c:v>
                </c:pt>
                <c:pt idx="253">
                  <c:v>1.1251662790697675E-2</c:v>
                </c:pt>
                <c:pt idx="254">
                  <c:v>1.1368517441860466E-2</c:v>
                </c:pt>
                <c:pt idx="255">
                  <c:v>1.1443616279069767E-2</c:v>
                </c:pt>
                <c:pt idx="256">
                  <c:v>1.1516005813953489E-2</c:v>
                </c:pt>
                <c:pt idx="257">
                  <c:v>1.1529970930232558E-2</c:v>
                </c:pt>
                <c:pt idx="258">
                  <c:v>1.1566127906976744E-2</c:v>
                </c:pt>
                <c:pt idx="259">
                  <c:v>1.1635732558139537E-2</c:v>
                </c:pt>
                <c:pt idx="260">
                  <c:v>1.1671988372093024E-2</c:v>
                </c:pt>
                <c:pt idx="261">
                  <c:v>1.1694238372093024E-2</c:v>
                </c:pt>
                <c:pt idx="262">
                  <c:v>1.1736046511627905E-2</c:v>
                </c:pt>
                <c:pt idx="263">
                  <c:v>1.1903145348837208E-2</c:v>
                </c:pt>
                <c:pt idx="264">
                  <c:v>1.1925447674418605E-2</c:v>
                </c:pt>
                <c:pt idx="265">
                  <c:v>1.2073087209302323E-2</c:v>
                </c:pt>
                <c:pt idx="266">
                  <c:v>1.2142651162790698E-2</c:v>
                </c:pt>
                <c:pt idx="267">
                  <c:v>1.2164976744186047E-2</c:v>
                </c:pt>
                <c:pt idx="268">
                  <c:v>1.2190017441860464E-2</c:v>
                </c:pt>
                <c:pt idx="269">
                  <c:v>1.2254133720930234E-2</c:v>
                </c:pt>
                <c:pt idx="270">
                  <c:v>1.2446343023255813E-2</c:v>
                </c:pt>
                <c:pt idx="271">
                  <c:v>1.251596511627907E-2</c:v>
                </c:pt>
                <c:pt idx="272">
                  <c:v>1.2596738372093023E-2</c:v>
                </c:pt>
                <c:pt idx="273">
                  <c:v>1.2607918604651162E-2</c:v>
                </c:pt>
                <c:pt idx="274">
                  <c:v>1.2630226744186046E-2</c:v>
                </c:pt>
                <c:pt idx="275">
                  <c:v>1.276113953488372E-2</c:v>
                </c:pt>
                <c:pt idx="276">
                  <c:v>1.2814069767441861E-2</c:v>
                </c:pt>
                <c:pt idx="277">
                  <c:v>1.2825220930232559E-2</c:v>
                </c:pt>
                <c:pt idx="278">
                  <c:v>1.295893023255814E-2</c:v>
                </c:pt>
                <c:pt idx="279">
                  <c:v>1.296453488372093E-2</c:v>
                </c:pt>
                <c:pt idx="280">
                  <c:v>1.309275E-2</c:v>
                </c:pt>
                <c:pt idx="281">
                  <c:v>1.3142837209302325E-2</c:v>
                </c:pt>
                <c:pt idx="282">
                  <c:v>1.3148523255813954E-2</c:v>
                </c:pt>
                <c:pt idx="283">
                  <c:v>1.3142947674418605E-2</c:v>
                </c:pt>
                <c:pt idx="284">
                  <c:v>1.3112296511627906E-2</c:v>
                </c:pt>
                <c:pt idx="285">
                  <c:v>1.3131790697674419E-2</c:v>
                </c:pt>
                <c:pt idx="286">
                  <c:v>1.3207005813953487E-2</c:v>
                </c:pt>
                <c:pt idx="287">
                  <c:v>1.3257093023255813E-2</c:v>
                </c:pt>
                <c:pt idx="288">
                  <c:v>1.3293348837209304E-2</c:v>
                </c:pt>
                <c:pt idx="289">
                  <c:v>1.3335151162790696E-2</c:v>
                </c:pt>
                <c:pt idx="290">
                  <c:v>1.3415947674418605E-2</c:v>
                </c:pt>
                <c:pt idx="291">
                  <c:v>1.3460540697674418E-2</c:v>
                </c:pt>
                <c:pt idx="292">
                  <c:v>1.3474482558139534E-2</c:v>
                </c:pt>
                <c:pt idx="293">
                  <c:v>1.3619290697674419E-2</c:v>
                </c:pt>
                <c:pt idx="294">
                  <c:v>1.366668023255814E-2</c:v>
                </c:pt>
                <c:pt idx="295">
                  <c:v>1.3661098837209304E-2</c:v>
                </c:pt>
                <c:pt idx="296">
                  <c:v>1.369454069767442E-2</c:v>
                </c:pt>
                <c:pt idx="297">
                  <c:v>1.3764215116279068E-2</c:v>
                </c:pt>
                <c:pt idx="298">
                  <c:v>1.3878436046511629E-2</c:v>
                </c:pt>
                <c:pt idx="299">
                  <c:v>1.389793023255814E-2</c:v>
                </c:pt>
                <c:pt idx="300">
                  <c:v>1.3923005813953487E-2</c:v>
                </c:pt>
                <c:pt idx="301">
                  <c:v>1.4037284883720929E-2</c:v>
                </c:pt>
                <c:pt idx="302">
                  <c:v>1.4059604651162792E-2</c:v>
                </c:pt>
                <c:pt idx="303">
                  <c:v>1.4215563953488372E-2</c:v>
                </c:pt>
                <c:pt idx="304">
                  <c:v>1.4285244186046512E-2</c:v>
                </c:pt>
                <c:pt idx="305">
                  <c:v>1.4329877906976743E-2</c:v>
                </c:pt>
                <c:pt idx="306">
                  <c:v>1.4352168604651164E-2</c:v>
                </c:pt>
                <c:pt idx="307">
                  <c:v>1.447753488372093E-2</c:v>
                </c:pt>
                <c:pt idx="308">
                  <c:v>1.4530488372093022E-2</c:v>
                </c:pt>
                <c:pt idx="309">
                  <c:v>1.4544436046511629E-2</c:v>
                </c:pt>
                <c:pt idx="310">
                  <c:v>1.4544517441860465E-2</c:v>
                </c:pt>
                <c:pt idx="311">
                  <c:v>1.4644784883720929E-2</c:v>
                </c:pt>
                <c:pt idx="312">
                  <c:v>1.4686575581395347E-2</c:v>
                </c:pt>
                <c:pt idx="313">
                  <c:v>1.4903970930232558E-2</c:v>
                </c:pt>
                <c:pt idx="314">
                  <c:v>1.4901156976744184E-2</c:v>
                </c:pt>
                <c:pt idx="315">
                  <c:v>1.4976430232558142E-2</c:v>
                </c:pt>
                <c:pt idx="316">
                  <c:v>1.5062755813953492E-2</c:v>
                </c:pt>
                <c:pt idx="317">
                  <c:v>1.5057261627906975E-2</c:v>
                </c:pt>
                <c:pt idx="318">
                  <c:v>1.5146348837209304E-2</c:v>
                </c:pt>
                <c:pt idx="319">
                  <c:v>1.5213290697674417E-2</c:v>
                </c:pt>
                <c:pt idx="320">
                  <c:v>1.5235587209302327E-2</c:v>
                </c:pt>
                <c:pt idx="321">
                  <c:v>1.5235587209302327E-2</c:v>
                </c:pt>
                <c:pt idx="322">
                  <c:v>1.5238377906976748E-2</c:v>
                </c:pt>
                <c:pt idx="323">
                  <c:v>1.5321947674418605E-2</c:v>
                </c:pt>
                <c:pt idx="324">
                  <c:v>1.5349790697674417E-2</c:v>
                </c:pt>
                <c:pt idx="325">
                  <c:v>1.5355372093023255E-2</c:v>
                </c:pt>
                <c:pt idx="326">
                  <c:v>1.5450075581395346E-2</c:v>
                </c:pt>
                <c:pt idx="327">
                  <c:v>1.549466860465116E-2</c:v>
                </c:pt>
                <c:pt idx="328">
                  <c:v>1.5695273255813953E-2</c:v>
                </c:pt>
                <c:pt idx="329">
                  <c:v>1.5672947674418607E-2</c:v>
                </c:pt>
                <c:pt idx="330">
                  <c:v>1.5675709302325581E-2</c:v>
                </c:pt>
                <c:pt idx="331">
                  <c:v>1.5703587209302327E-2</c:v>
                </c:pt>
                <c:pt idx="332">
                  <c:v>1.5770453488372093E-2</c:v>
                </c:pt>
                <c:pt idx="333">
                  <c:v>1.5803854651162789E-2</c:v>
                </c:pt>
                <c:pt idx="334">
                  <c:v>1.5923686046511631E-2</c:v>
                </c:pt>
                <c:pt idx="335">
                  <c:v>1.5946046511627905E-2</c:v>
                </c:pt>
                <c:pt idx="336">
                  <c:v>1.6001773255813954E-2</c:v>
                </c:pt>
                <c:pt idx="337">
                  <c:v>1.6040790697674414E-2</c:v>
                </c:pt>
                <c:pt idx="338">
                  <c:v>1.6046372093023252E-2</c:v>
                </c:pt>
                <c:pt idx="339">
                  <c:v>1.6116063953488372E-2</c:v>
                </c:pt>
                <c:pt idx="340">
                  <c:v>1.6141180232558141E-2</c:v>
                </c:pt>
                <c:pt idx="341">
                  <c:v>1.6174587209302326E-2</c:v>
                </c:pt>
                <c:pt idx="342">
                  <c:v>1.6202406976744188E-2</c:v>
                </c:pt>
                <c:pt idx="343">
                  <c:v>1.6219151162790699E-2</c:v>
                </c:pt>
                <c:pt idx="344">
                  <c:v>1.629718604651163E-2</c:v>
                </c:pt>
                <c:pt idx="345">
                  <c:v>1.6299918604651166E-2</c:v>
                </c:pt>
                <c:pt idx="346">
                  <c:v>1.6313848837209301E-2</c:v>
                </c:pt>
                <c:pt idx="347">
                  <c:v>1.6439220930232559E-2</c:v>
                </c:pt>
                <c:pt idx="348">
                  <c:v>1.648381976744186E-2</c:v>
                </c:pt>
                <c:pt idx="349">
                  <c:v>1.648664534883721E-2</c:v>
                </c:pt>
                <c:pt idx="350">
                  <c:v>1.6497779069767442E-2</c:v>
                </c:pt>
                <c:pt idx="351">
                  <c:v>1.6564622093023253E-2</c:v>
                </c:pt>
                <c:pt idx="352">
                  <c:v>1.6606494186046511E-2</c:v>
                </c:pt>
                <c:pt idx="353">
                  <c:v>1.6651098837209301E-2</c:v>
                </c:pt>
                <c:pt idx="354">
                  <c:v>1.6673401162790695E-2</c:v>
                </c:pt>
                <c:pt idx="355">
                  <c:v>1.6676162790697675E-2</c:v>
                </c:pt>
                <c:pt idx="356">
                  <c:v>1.6737453488372096E-2</c:v>
                </c:pt>
                <c:pt idx="357">
                  <c:v>1.6790436046511627E-2</c:v>
                </c:pt>
                <c:pt idx="358">
                  <c:v>1.6823877906976741E-2</c:v>
                </c:pt>
                <c:pt idx="359">
                  <c:v>1.6865691860465114E-2</c:v>
                </c:pt>
                <c:pt idx="360">
                  <c:v>1.686013953488372E-2</c:v>
                </c:pt>
                <c:pt idx="361">
                  <c:v>1.6963156976744186E-2</c:v>
                </c:pt>
                <c:pt idx="362">
                  <c:v>1.6977116279069768E-2</c:v>
                </c:pt>
                <c:pt idx="363">
                  <c:v>1.7158284883720929E-2</c:v>
                </c:pt>
                <c:pt idx="364">
                  <c:v>1.7222470930232561E-2</c:v>
                </c:pt>
                <c:pt idx="365">
                  <c:v>1.7241947674418605E-2</c:v>
                </c:pt>
                <c:pt idx="366">
                  <c:v>1.7241988372093023E-2</c:v>
                </c:pt>
                <c:pt idx="367">
                  <c:v>1.7269779069767441E-2</c:v>
                </c:pt>
                <c:pt idx="368">
                  <c:v>1.7350627906976744E-2</c:v>
                </c:pt>
                <c:pt idx="369">
                  <c:v>1.7378546511627908E-2</c:v>
                </c:pt>
                <c:pt idx="370">
                  <c:v>1.7364558139534882E-2</c:v>
                </c:pt>
                <c:pt idx="371">
                  <c:v>1.7431505813953484E-2</c:v>
                </c:pt>
                <c:pt idx="372">
                  <c:v>1.7523523255813953E-2</c:v>
                </c:pt>
                <c:pt idx="373">
                  <c:v>1.7523494186046516E-2</c:v>
                </c:pt>
                <c:pt idx="374">
                  <c:v>1.7726930232558141E-2</c:v>
                </c:pt>
                <c:pt idx="375">
                  <c:v>1.7774337209302323E-2</c:v>
                </c:pt>
                <c:pt idx="376">
                  <c:v>1.7779953488372094E-2</c:v>
                </c:pt>
                <c:pt idx="377">
                  <c:v>1.781061046511628E-2</c:v>
                </c:pt>
                <c:pt idx="378">
                  <c:v>1.7860784883720927E-2</c:v>
                </c:pt>
                <c:pt idx="379">
                  <c:v>1.792488953488372E-2</c:v>
                </c:pt>
                <c:pt idx="380">
                  <c:v>1.7927680232558141E-2</c:v>
                </c:pt>
                <c:pt idx="381">
                  <c:v>1.8067087209302328E-2</c:v>
                </c:pt>
                <c:pt idx="382">
                  <c:v>1.8083813953488372E-2</c:v>
                </c:pt>
                <c:pt idx="383">
                  <c:v>1.8092162790697676E-2</c:v>
                </c:pt>
                <c:pt idx="384">
                  <c:v>1.8119994186046512E-2</c:v>
                </c:pt>
                <c:pt idx="385">
                  <c:v>1.8228813953488372E-2</c:v>
                </c:pt>
                <c:pt idx="386">
                  <c:v>1.8245540697674419E-2</c:v>
                </c:pt>
                <c:pt idx="387">
                  <c:v>1.839318604651163E-2</c:v>
                </c:pt>
                <c:pt idx="388">
                  <c:v>1.8314982558139535E-2</c:v>
                </c:pt>
                <c:pt idx="389">
                  <c:v>1.824245930232558E-2</c:v>
                </c:pt>
                <c:pt idx="390">
                  <c:v>1.8248017441860463E-2</c:v>
                </c:pt>
                <c:pt idx="391">
                  <c:v>1.8275819767441859E-2</c:v>
                </c:pt>
                <c:pt idx="392">
                  <c:v>1.8267441860465115E-2</c:v>
                </c:pt>
                <c:pt idx="393">
                  <c:v>1.8284133720930233E-2</c:v>
                </c:pt>
                <c:pt idx="394">
                  <c:v>2.1818674418604651E-2</c:v>
                </c:pt>
                <c:pt idx="395">
                  <c:v>2.6715238372093025E-2</c:v>
                </c:pt>
                <c:pt idx="396">
                  <c:v>2.7410552325581396E-2</c:v>
                </c:pt>
                <c:pt idx="397">
                  <c:v>2.7811593023255816E-2</c:v>
                </c:pt>
                <c:pt idx="398">
                  <c:v>2.8243354651162792E-2</c:v>
                </c:pt>
                <c:pt idx="399">
                  <c:v>2.8751087209302327E-2</c:v>
                </c:pt>
                <c:pt idx="400">
                  <c:v>3.0106744186046516E-2</c:v>
                </c:pt>
                <c:pt idx="401">
                  <c:v>3.0283808139534879E-2</c:v>
                </c:pt>
                <c:pt idx="402">
                  <c:v>3.0429767441860468E-2</c:v>
                </c:pt>
                <c:pt idx="403">
                  <c:v>3.0542023255813955E-2</c:v>
                </c:pt>
                <c:pt idx="404">
                  <c:v>3.0631883720930234E-2</c:v>
                </c:pt>
                <c:pt idx="405">
                  <c:v>3.0710482558139535E-2</c:v>
                </c:pt>
                <c:pt idx="406">
                  <c:v>3.0775058139534888E-2</c:v>
                </c:pt>
                <c:pt idx="407">
                  <c:v>3.0825558139534887E-2</c:v>
                </c:pt>
                <c:pt idx="408">
                  <c:v>3.087049418604651E-2</c:v>
                </c:pt>
                <c:pt idx="409">
                  <c:v>3.0918191860465113E-2</c:v>
                </c:pt>
                <c:pt idx="410">
                  <c:v>3.0963087209302322E-2</c:v>
                </c:pt>
                <c:pt idx="411">
                  <c:v>3.1002366279069771E-2</c:v>
                </c:pt>
                <c:pt idx="412">
                  <c:v>3.1145290697674421E-2</c:v>
                </c:pt>
                <c:pt idx="413">
                  <c:v>3.1372366279069766E-2</c:v>
                </c:pt>
                <c:pt idx="414">
                  <c:v>3.1669970930232563E-2</c:v>
                </c:pt>
                <c:pt idx="415">
                  <c:v>3.1939674418604652E-2</c:v>
                </c:pt>
                <c:pt idx="416">
                  <c:v>3.21026511627907E-2</c:v>
                </c:pt>
                <c:pt idx="417">
                  <c:v>3.2394540697674418E-2</c:v>
                </c:pt>
                <c:pt idx="418">
                  <c:v>3.2908529069767448E-2</c:v>
                </c:pt>
                <c:pt idx="419">
                  <c:v>3.5854790697674416E-2</c:v>
                </c:pt>
                <c:pt idx="420">
                  <c:v>3.6001005813953491E-2</c:v>
                </c:pt>
                <c:pt idx="421">
                  <c:v>3.6116209302325578E-2</c:v>
                </c:pt>
                <c:pt idx="422">
                  <c:v>3.775189534883721E-2</c:v>
                </c:pt>
                <c:pt idx="423">
                  <c:v>3.77744476744186E-2</c:v>
                </c:pt>
                <c:pt idx="424">
                  <c:v>3.7825075581395348E-2</c:v>
                </c:pt>
                <c:pt idx="425">
                  <c:v>3.7864453488372085E-2</c:v>
                </c:pt>
                <c:pt idx="426">
                  <c:v>3.7900918604651161E-2</c:v>
                </c:pt>
                <c:pt idx="427">
                  <c:v>3.7974098837209307E-2</c:v>
                </c:pt>
                <c:pt idx="428">
                  <c:v>3.8285930232558135E-2</c:v>
                </c:pt>
                <c:pt idx="429">
                  <c:v>3.8772534883720927E-2</c:v>
                </c:pt>
                <c:pt idx="430">
                  <c:v>3.9388872093023254E-2</c:v>
                </c:pt>
                <c:pt idx="431">
                  <c:v>4.3064244186046513E-2</c:v>
                </c:pt>
                <c:pt idx="432">
                  <c:v>4.6350406976744182E-2</c:v>
                </c:pt>
                <c:pt idx="433">
                  <c:v>4.7542284883720934E-2</c:v>
                </c:pt>
                <c:pt idx="434">
                  <c:v>5.0783203488372085E-2</c:v>
                </c:pt>
                <c:pt idx="435">
                  <c:v>6.2183104651162772E-2</c:v>
                </c:pt>
                <c:pt idx="436">
                  <c:v>6.4004738372093015E-2</c:v>
                </c:pt>
                <c:pt idx="437">
                  <c:v>6.494736627906976E-2</c:v>
                </c:pt>
                <c:pt idx="438">
                  <c:v>6.5600255813953498E-2</c:v>
                </c:pt>
                <c:pt idx="439">
                  <c:v>6.6108436046511621E-2</c:v>
                </c:pt>
                <c:pt idx="440">
                  <c:v>6.6509075581395349E-2</c:v>
                </c:pt>
                <c:pt idx="441">
                  <c:v>6.6875366279069759E-2</c:v>
                </c:pt>
                <c:pt idx="442">
                  <c:v>6.7190720930232553E-2</c:v>
                </c:pt>
                <c:pt idx="443">
                  <c:v>6.7460569767441858E-2</c:v>
                </c:pt>
                <c:pt idx="444">
                  <c:v>6.7704703488372084E-2</c:v>
                </c:pt>
                <c:pt idx="445">
                  <c:v>6.7929040697674414E-2</c:v>
                </c:pt>
                <c:pt idx="446">
                  <c:v>6.8096872093023258E-2</c:v>
                </c:pt>
                <c:pt idx="447">
                  <c:v>6.8264476744186051E-2</c:v>
                </c:pt>
                <c:pt idx="448">
                  <c:v>6.8429331395348847E-2</c:v>
                </c:pt>
                <c:pt idx="449">
                  <c:v>6.8579813953488361E-2</c:v>
                </c:pt>
                <c:pt idx="450">
                  <c:v>6.8719098837209308E-2</c:v>
                </c:pt>
                <c:pt idx="451">
                  <c:v>6.8849784883720941E-2</c:v>
                </c:pt>
                <c:pt idx="452">
                  <c:v>6.8980476744186045E-2</c:v>
                </c:pt>
                <c:pt idx="453">
                  <c:v>6.9082738372093028E-2</c:v>
                </c:pt>
                <c:pt idx="454">
                  <c:v>6.9199220930232563E-2</c:v>
                </c:pt>
                <c:pt idx="455">
                  <c:v>6.9293046511627904E-2</c:v>
                </c:pt>
                <c:pt idx="456">
                  <c:v>6.9372656976744176E-2</c:v>
                </c:pt>
                <c:pt idx="457">
                  <c:v>6.9483377906976743E-2</c:v>
                </c:pt>
                <c:pt idx="458">
                  <c:v>6.9574366279069766E-2</c:v>
                </c:pt>
                <c:pt idx="459">
                  <c:v>6.9679575581395356E-2</c:v>
                </c:pt>
                <c:pt idx="460">
                  <c:v>7.0380866279069768E-2</c:v>
                </c:pt>
                <c:pt idx="461">
                  <c:v>7.2987191860465123E-2</c:v>
                </c:pt>
                <c:pt idx="462">
                  <c:v>7.5929982558139528E-2</c:v>
                </c:pt>
                <c:pt idx="463">
                  <c:v>7.7765930232558136E-2</c:v>
                </c:pt>
                <c:pt idx="464">
                  <c:v>7.91864069767442E-2</c:v>
                </c:pt>
                <c:pt idx="465">
                  <c:v>8.3451430232558146E-2</c:v>
                </c:pt>
                <c:pt idx="466">
                  <c:v>9.0082715116279063E-2</c:v>
                </c:pt>
                <c:pt idx="467">
                  <c:v>5.2766860465116281E-4</c:v>
                </c:pt>
                <c:pt idx="468">
                  <c:v>5.110988372093024E-4</c:v>
                </c:pt>
                <c:pt idx="469">
                  <c:v>4.9728488372093016E-4</c:v>
                </c:pt>
                <c:pt idx="470">
                  <c:v>5.0556976744186048E-4</c:v>
                </c:pt>
                <c:pt idx="471">
                  <c:v>4.8899418604651161E-4</c:v>
                </c:pt>
                <c:pt idx="472">
                  <c:v>4.4479651162790694E-4</c:v>
                </c:pt>
                <c:pt idx="473">
                  <c:v>4.1440697674418605E-4</c:v>
                </c:pt>
                <c:pt idx="474">
                  <c:v>4.0059883720930232E-4</c:v>
                </c:pt>
                <c:pt idx="475">
                  <c:v>3.9506976744186045E-4</c:v>
                </c:pt>
                <c:pt idx="476">
                  <c:v>3.9230813953488377E-4</c:v>
                </c:pt>
                <c:pt idx="477">
                  <c:v>4.1164534883720926E-4</c:v>
                </c:pt>
                <c:pt idx="478">
                  <c:v>3.9230813953488377E-4</c:v>
                </c:pt>
                <c:pt idx="479">
                  <c:v>3.5087209302325588E-4</c:v>
                </c:pt>
                <c:pt idx="480">
                  <c:v>3.3153488372093028E-4</c:v>
                </c:pt>
                <c:pt idx="481">
                  <c:v>3.2600581395348841E-4</c:v>
                </c:pt>
                <c:pt idx="482">
                  <c:v>3.2048255813953489E-4</c:v>
                </c:pt>
                <c:pt idx="483">
                  <c:v>3.1495930232558142E-4</c:v>
                </c:pt>
                <c:pt idx="484">
                  <c:v>3.1772093023255815E-4</c:v>
                </c:pt>
                <c:pt idx="485">
                  <c:v>3.2048255813953489E-4</c:v>
                </c:pt>
                <c:pt idx="486">
                  <c:v>3.1772093023255815E-4</c:v>
                </c:pt>
                <c:pt idx="487">
                  <c:v>3.1495930232558142E-4</c:v>
                </c:pt>
                <c:pt idx="488">
                  <c:v>3.2048255813953489E-4</c:v>
                </c:pt>
                <c:pt idx="489">
                  <c:v>3.2324418604651162E-4</c:v>
                </c:pt>
                <c:pt idx="490">
                  <c:v>3.2600581395348841E-4</c:v>
                </c:pt>
                <c:pt idx="491">
                  <c:v>3.2600581395348841E-4</c:v>
                </c:pt>
                <c:pt idx="492">
                  <c:v>3.2876744186046515E-4</c:v>
                </c:pt>
                <c:pt idx="493">
                  <c:v>3.5087209302325588E-4</c:v>
                </c:pt>
                <c:pt idx="494">
                  <c:v>3.5639534883720925E-4</c:v>
                </c:pt>
                <c:pt idx="495">
                  <c:v>3.4811046511627904E-4</c:v>
                </c:pt>
                <c:pt idx="496">
                  <c:v>3.4534302325581396E-4</c:v>
                </c:pt>
                <c:pt idx="497">
                  <c:v>3.3981976744186043E-4</c:v>
                </c:pt>
                <c:pt idx="498">
                  <c:v>3.4258139534883722E-4</c:v>
                </c:pt>
                <c:pt idx="499">
                  <c:v>3.3705813953488375E-4</c:v>
                </c:pt>
                <c:pt idx="500">
                  <c:v>3.3429651162790696E-4</c:v>
                </c:pt>
                <c:pt idx="501">
                  <c:v>3.3153488372093028E-4</c:v>
                </c:pt>
                <c:pt idx="502">
                  <c:v>3.3153488372093028E-4</c:v>
                </c:pt>
                <c:pt idx="503">
                  <c:v>3.3429651162790696E-4</c:v>
                </c:pt>
                <c:pt idx="504">
                  <c:v>3.3705813953488375E-4</c:v>
                </c:pt>
                <c:pt idx="505">
                  <c:v>3.6191860465116272E-4</c:v>
                </c:pt>
                <c:pt idx="506">
                  <c:v>3.4811046511627904E-4</c:v>
                </c:pt>
                <c:pt idx="507">
                  <c:v>3.3429651162790696E-4</c:v>
                </c:pt>
                <c:pt idx="508">
                  <c:v>3.2600581395348841E-4</c:v>
                </c:pt>
                <c:pt idx="509">
                  <c:v>3.1219186046511628E-4</c:v>
                </c:pt>
                <c:pt idx="510">
                  <c:v>3.1219186046511628E-4</c:v>
                </c:pt>
                <c:pt idx="511">
                  <c:v>3.0666860465116281E-4</c:v>
                </c:pt>
                <c:pt idx="512">
                  <c:v>3.0390697674418602E-4</c:v>
                </c:pt>
                <c:pt idx="513">
                  <c:v>3.0666860465116281E-4</c:v>
                </c:pt>
                <c:pt idx="514">
                  <c:v>3.0114534883720929E-4</c:v>
                </c:pt>
                <c:pt idx="515">
                  <c:v>2.9837790697674415E-4</c:v>
                </c:pt>
                <c:pt idx="516">
                  <c:v>3.0390697674418602E-4</c:v>
                </c:pt>
                <c:pt idx="517">
                  <c:v>3.0666860465116281E-4</c:v>
                </c:pt>
                <c:pt idx="518">
                  <c:v>3.0666860465116281E-4</c:v>
                </c:pt>
                <c:pt idx="519">
                  <c:v>3.0943023255813954E-4</c:v>
                </c:pt>
                <c:pt idx="520">
                  <c:v>3.0666860465116281E-4</c:v>
                </c:pt>
                <c:pt idx="521">
                  <c:v>3.0943023255813954E-4</c:v>
                </c:pt>
                <c:pt idx="522">
                  <c:v>3.1219186046511628E-4</c:v>
                </c:pt>
                <c:pt idx="523">
                  <c:v>3.1495930232558142E-4</c:v>
                </c:pt>
                <c:pt idx="524">
                  <c:v>3.1495930232558142E-4</c:v>
                </c:pt>
                <c:pt idx="525">
                  <c:v>3.1219186046511628E-4</c:v>
                </c:pt>
                <c:pt idx="526">
                  <c:v>3.1219186046511628E-4</c:v>
                </c:pt>
                <c:pt idx="527">
                  <c:v>3.1495930232558142E-4</c:v>
                </c:pt>
                <c:pt idx="528">
                  <c:v>3.2048255813953489E-4</c:v>
                </c:pt>
                <c:pt idx="529">
                  <c:v>3.1772093023255815E-4</c:v>
                </c:pt>
                <c:pt idx="530">
                  <c:v>3.2048255813953489E-4</c:v>
                </c:pt>
                <c:pt idx="531">
                  <c:v>3.1772093023255815E-4</c:v>
                </c:pt>
                <c:pt idx="532">
                  <c:v>3.2048255813953489E-4</c:v>
                </c:pt>
                <c:pt idx="533">
                  <c:v>3.3153488372093028E-4</c:v>
                </c:pt>
                <c:pt idx="534">
                  <c:v>3.4811046511627904E-4</c:v>
                </c:pt>
                <c:pt idx="535">
                  <c:v>3.6191860465116272E-4</c:v>
                </c:pt>
                <c:pt idx="536">
                  <c:v>3.8126162790697672E-4</c:v>
                </c:pt>
                <c:pt idx="537">
                  <c:v>3.8678488372093019E-4</c:v>
                </c:pt>
                <c:pt idx="538">
                  <c:v>4.0059883720930232E-4</c:v>
                </c:pt>
                <c:pt idx="539">
                  <c:v>4.1440697674418605E-4</c:v>
                </c:pt>
                <c:pt idx="540">
                  <c:v>2.1273837209302324E-4</c:v>
                </c:pt>
                <c:pt idx="541">
                  <c:v>3.3156976744186053E-5</c:v>
                </c:pt>
                <c:pt idx="542">
                  <c:v>5.0013372093023255E-4</c:v>
                </c:pt>
                <c:pt idx="543">
                  <c:v>1.0279883720930231E-3</c:v>
                </c:pt>
                <c:pt idx="544">
                  <c:v>1.5891162790697673E-3</c:v>
                </c:pt>
                <c:pt idx="545">
                  <c:v>1.6609941860465114E-3</c:v>
                </c:pt>
                <c:pt idx="546">
                  <c:v>2.0259302325581394E-3</c:v>
                </c:pt>
                <c:pt idx="547">
                  <c:v>2.2167151162790695E-3</c:v>
                </c:pt>
                <c:pt idx="548">
                  <c:v>2.2471279069767439E-3</c:v>
                </c:pt>
                <c:pt idx="549">
                  <c:v>2.2664825581395348E-3</c:v>
                </c:pt>
                <c:pt idx="550">
                  <c:v>2.2803081395348841E-3</c:v>
                </c:pt>
                <c:pt idx="551">
                  <c:v>2.2913720930232556E-3</c:v>
                </c:pt>
                <c:pt idx="552">
                  <c:v>2.3024302325581393E-3</c:v>
                </c:pt>
                <c:pt idx="553">
                  <c:v>2.3024302325581393E-3</c:v>
                </c:pt>
                <c:pt idx="554">
                  <c:v>2.3107267441860469E-3</c:v>
                </c:pt>
                <c:pt idx="555">
                  <c:v>2.3190232558139537E-3</c:v>
                </c:pt>
                <c:pt idx="556">
                  <c:v>2.3190232558139537E-3</c:v>
                </c:pt>
                <c:pt idx="557">
                  <c:v>2.3217848837209305E-3</c:v>
                </c:pt>
                <c:pt idx="558">
                  <c:v>2.3328488372093025E-3</c:v>
                </c:pt>
                <c:pt idx="559">
                  <c:v>2.3328488372093025E-3</c:v>
                </c:pt>
                <c:pt idx="560">
                  <c:v>2.3383779069767441E-3</c:v>
                </c:pt>
                <c:pt idx="561">
                  <c:v>2.3383779069767441E-3</c:v>
                </c:pt>
                <c:pt idx="562">
                  <c:v>2.341139534883721E-3</c:v>
                </c:pt>
                <c:pt idx="563">
                  <c:v>2.3494360465116278E-3</c:v>
                </c:pt>
                <c:pt idx="564">
                  <c:v>2.3549651162790694E-3</c:v>
                </c:pt>
                <c:pt idx="565">
                  <c:v>2.352203488372093E-3</c:v>
                </c:pt>
              </c:numCache>
            </c:numRef>
          </c:xVal>
          <c:yVal>
            <c:numRef>
              <c:f>'CURVATURE-DATA'!$AB$6:$AB$571</c:f>
              <c:numCache>
                <c:formatCode>General</c:formatCode>
                <c:ptCount val="566"/>
                <c:pt idx="0">
                  <c:v>8.9974999999999986E-3</c:v>
                </c:pt>
                <c:pt idx="1">
                  <c:v>7.936E-2</c:v>
                </c:pt>
                <c:pt idx="2">
                  <c:v>7.3249999999999996E-2</c:v>
                </c:pt>
                <c:pt idx="3">
                  <c:v>9.4619999999999996E-2</c:v>
                </c:pt>
                <c:pt idx="4">
                  <c:v>4.2882499999999997E-2</c:v>
                </c:pt>
                <c:pt idx="5">
                  <c:v>4.5627500000000001E-2</c:v>
                </c:pt>
                <c:pt idx="6">
                  <c:v>7.3097499999999996E-2</c:v>
                </c:pt>
                <c:pt idx="7">
                  <c:v>5.47775E-2</c:v>
                </c:pt>
                <c:pt idx="8">
                  <c:v>9.1560000000000002E-2</c:v>
                </c:pt>
                <c:pt idx="9">
                  <c:v>9.1560000000000002E-2</c:v>
                </c:pt>
                <c:pt idx="10">
                  <c:v>9.7507499999999997E-2</c:v>
                </c:pt>
                <c:pt idx="11">
                  <c:v>9.7507499999999997E-2</c:v>
                </c:pt>
                <c:pt idx="12">
                  <c:v>6.6987500000000005E-2</c:v>
                </c:pt>
                <c:pt idx="13">
                  <c:v>3.3732499999999999E-2</c:v>
                </c:pt>
                <c:pt idx="14">
                  <c:v>5.1432000000000005E-2</c:v>
                </c:pt>
                <c:pt idx="15">
                  <c:v>9.44575E-2</c:v>
                </c:pt>
                <c:pt idx="16">
                  <c:v>8.2409999999999997E-2</c:v>
                </c:pt>
                <c:pt idx="17">
                  <c:v>8.8672500000000001E-2</c:v>
                </c:pt>
                <c:pt idx="18">
                  <c:v>9.4619999999999996E-2</c:v>
                </c:pt>
                <c:pt idx="19">
                  <c:v>8.8672500000000001E-2</c:v>
                </c:pt>
                <c:pt idx="20">
                  <c:v>0.10056749999999999</c:v>
                </c:pt>
                <c:pt idx="21">
                  <c:v>0.10361749999999999</c:v>
                </c:pt>
                <c:pt idx="22">
                  <c:v>0.10056749999999999</c:v>
                </c:pt>
                <c:pt idx="23">
                  <c:v>4.8677499999999999E-2</c:v>
                </c:pt>
                <c:pt idx="24">
                  <c:v>7.5984999999999997E-2</c:v>
                </c:pt>
                <c:pt idx="25">
                  <c:v>8.2409999999999997E-2</c:v>
                </c:pt>
                <c:pt idx="26">
                  <c:v>4.8677499999999999E-2</c:v>
                </c:pt>
                <c:pt idx="27">
                  <c:v>0.10056749999999999</c:v>
                </c:pt>
                <c:pt idx="28">
                  <c:v>0.10056749999999999</c:v>
                </c:pt>
                <c:pt idx="29">
                  <c:v>0.10056749999999999</c:v>
                </c:pt>
                <c:pt idx="30">
                  <c:v>6.4700500000000008E-2</c:v>
                </c:pt>
                <c:pt idx="31">
                  <c:v>0.81995800000000019</c:v>
                </c:pt>
                <c:pt idx="32">
                  <c:v>0.5239045</c:v>
                </c:pt>
                <c:pt idx="33">
                  <c:v>0.41371150000000001</c:v>
                </c:pt>
                <c:pt idx="34">
                  <c:v>0.40776400000000002</c:v>
                </c:pt>
                <c:pt idx="35">
                  <c:v>0.84559949999999984</c:v>
                </c:pt>
                <c:pt idx="36">
                  <c:v>0.84909400000000002</c:v>
                </c:pt>
                <c:pt idx="37">
                  <c:v>0.84375700000000009</c:v>
                </c:pt>
                <c:pt idx="38">
                  <c:v>1.2528940000000002</c:v>
                </c:pt>
                <c:pt idx="39">
                  <c:v>1.1363159999999999</c:v>
                </c:pt>
                <c:pt idx="40">
                  <c:v>1.1854574999999996</c:v>
                </c:pt>
                <c:pt idx="41">
                  <c:v>1.251064</c:v>
                </c:pt>
                <c:pt idx="42">
                  <c:v>1.3194270000000001</c:v>
                </c:pt>
                <c:pt idx="43">
                  <c:v>1.3633839999999999</c:v>
                </c:pt>
                <c:pt idx="44">
                  <c:v>1.3018924999999997</c:v>
                </c:pt>
                <c:pt idx="45">
                  <c:v>1.2976039999999998</c:v>
                </c:pt>
                <c:pt idx="46">
                  <c:v>1.3586539999999996</c:v>
                </c:pt>
                <c:pt idx="47">
                  <c:v>1.5979545000000011</c:v>
                </c:pt>
                <c:pt idx="48">
                  <c:v>1.5205630000000001</c:v>
                </c:pt>
                <c:pt idx="49">
                  <c:v>1.5683290000000003</c:v>
                </c:pt>
                <c:pt idx="50">
                  <c:v>1.7204929999999994</c:v>
                </c:pt>
                <c:pt idx="51">
                  <c:v>1.5654280000000007</c:v>
                </c:pt>
                <c:pt idx="52">
                  <c:v>1.5329360000000003</c:v>
                </c:pt>
                <c:pt idx="53">
                  <c:v>1.7627520000000008</c:v>
                </c:pt>
                <c:pt idx="54">
                  <c:v>2.2501755000000001</c:v>
                </c:pt>
                <c:pt idx="55">
                  <c:v>1.8585980000000006</c:v>
                </c:pt>
                <c:pt idx="56">
                  <c:v>2.1941719999999991</c:v>
                </c:pt>
                <c:pt idx="57">
                  <c:v>2.1274889999999997</c:v>
                </c:pt>
                <c:pt idx="58">
                  <c:v>2.1783029999999997</c:v>
                </c:pt>
                <c:pt idx="59">
                  <c:v>2.2054599999999986</c:v>
                </c:pt>
                <c:pt idx="60">
                  <c:v>2.2054599999999986</c:v>
                </c:pt>
                <c:pt idx="61">
                  <c:v>2.1995124999999991</c:v>
                </c:pt>
                <c:pt idx="62">
                  <c:v>2.121538000000001</c:v>
                </c:pt>
                <c:pt idx="63">
                  <c:v>2.1158760000000001</c:v>
                </c:pt>
                <c:pt idx="64">
                  <c:v>2.3275559999999995</c:v>
                </c:pt>
                <c:pt idx="65">
                  <c:v>2.2805474999999991</c:v>
                </c:pt>
                <c:pt idx="66">
                  <c:v>2.230951000000001</c:v>
                </c:pt>
                <c:pt idx="67">
                  <c:v>2.3834005000000023</c:v>
                </c:pt>
                <c:pt idx="68">
                  <c:v>2.4641359999999999</c:v>
                </c:pt>
                <c:pt idx="69">
                  <c:v>2.3188630000000003</c:v>
                </c:pt>
                <c:pt idx="70">
                  <c:v>2.2546125000000004</c:v>
                </c:pt>
                <c:pt idx="71">
                  <c:v>2.5233355</c:v>
                </c:pt>
                <c:pt idx="72">
                  <c:v>2.4049180000000021</c:v>
                </c:pt>
                <c:pt idx="73">
                  <c:v>2.460936000000002</c:v>
                </c:pt>
                <c:pt idx="74">
                  <c:v>2.5494459999999997</c:v>
                </c:pt>
                <c:pt idx="75">
                  <c:v>2.8503795000000007</c:v>
                </c:pt>
                <c:pt idx="76">
                  <c:v>2.7452325000000002</c:v>
                </c:pt>
                <c:pt idx="77">
                  <c:v>2.6611585000000009</c:v>
                </c:pt>
                <c:pt idx="78">
                  <c:v>2.4900880000000001</c:v>
                </c:pt>
                <c:pt idx="79">
                  <c:v>2.6610080000000007</c:v>
                </c:pt>
                <c:pt idx="80">
                  <c:v>2.7232710000000004</c:v>
                </c:pt>
                <c:pt idx="81">
                  <c:v>2.6229989999999983</c:v>
                </c:pt>
                <c:pt idx="82">
                  <c:v>2.7054089999999995</c:v>
                </c:pt>
                <c:pt idx="83">
                  <c:v>2.7043350000000004</c:v>
                </c:pt>
                <c:pt idx="84">
                  <c:v>2.7679835000000015</c:v>
                </c:pt>
                <c:pt idx="85">
                  <c:v>2.7235669999999992</c:v>
                </c:pt>
                <c:pt idx="86">
                  <c:v>2.7235669999999992</c:v>
                </c:pt>
                <c:pt idx="87">
                  <c:v>2.8264185000000008</c:v>
                </c:pt>
                <c:pt idx="88">
                  <c:v>2.855261999999998</c:v>
                </c:pt>
                <c:pt idx="89">
                  <c:v>3.0060350000000007</c:v>
                </c:pt>
                <c:pt idx="90">
                  <c:v>3.2550885000000012</c:v>
                </c:pt>
                <c:pt idx="91">
                  <c:v>2.9437844999999996</c:v>
                </c:pt>
                <c:pt idx="92">
                  <c:v>3.0879974999999984</c:v>
                </c:pt>
                <c:pt idx="93">
                  <c:v>3.7742725000000004</c:v>
                </c:pt>
                <c:pt idx="94">
                  <c:v>3.1691704999999999</c:v>
                </c:pt>
                <c:pt idx="95">
                  <c:v>3.0011675000000011</c:v>
                </c:pt>
                <c:pt idx="96">
                  <c:v>3.1253820000000001</c:v>
                </c:pt>
                <c:pt idx="97">
                  <c:v>3.2537245000000006</c:v>
                </c:pt>
                <c:pt idx="98">
                  <c:v>3.2976775000000007</c:v>
                </c:pt>
                <c:pt idx="99">
                  <c:v>3.0535040000000002</c:v>
                </c:pt>
                <c:pt idx="100">
                  <c:v>4.2494734999999988</c:v>
                </c:pt>
                <c:pt idx="101">
                  <c:v>3.3358270000000019</c:v>
                </c:pt>
                <c:pt idx="102">
                  <c:v>3.2515885000000004</c:v>
                </c:pt>
                <c:pt idx="103">
                  <c:v>4.377513000000004</c:v>
                </c:pt>
                <c:pt idx="104">
                  <c:v>3.7783780000000036</c:v>
                </c:pt>
                <c:pt idx="105">
                  <c:v>3.573278000000002</c:v>
                </c:pt>
                <c:pt idx="106">
                  <c:v>3.6965895000000017</c:v>
                </c:pt>
                <c:pt idx="107">
                  <c:v>3.5926550000000006</c:v>
                </c:pt>
                <c:pt idx="108">
                  <c:v>3.5868579999999994</c:v>
                </c:pt>
                <c:pt idx="109">
                  <c:v>4.0497160000000001</c:v>
                </c:pt>
                <c:pt idx="110">
                  <c:v>3.7620515000000019</c:v>
                </c:pt>
                <c:pt idx="111">
                  <c:v>3.8693419999999996</c:v>
                </c:pt>
                <c:pt idx="112">
                  <c:v>4.2088915000000036</c:v>
                </c:pt>
                <c:pt idx="113">
                  <c:v>4.0020990000000047</c:v>
                </c:pt>
                <c:pt idx="114">
                  <c:v>4.1026860000000021</c:v>
                </c:pt>
                <c:pt idx="115">
                  <c:v>4.1363890000000012</c:v>
                </c:pt>
                <c:pt idx="116">
                  <c:v>4.5995545</c:v>
                </c:pt>
                <c:pt idx="117">
                  <c:v>4.7285219999999981</c:v>
                </c:pt>
                <c:pt idx="118">
                  <c:v>4.6000115000000008</c:v>
                </c:pt>
                <c:pt idx="119">
                  <c:v>4.7066810000000032</c:v>
                </c:pt>
                <c:pt idx="120">
                  <c:v>5.8646799999999999</c:v>
                </c:pt>
                <c:pt idx="121">
                  <c:v>5.121314500000004</c:v>
                </c:pt>
                <c:pt idx="122">
                  <c:v>5.0123619999999995</c:v>
                </c:pt>
                <c:pt idx="123">
                  <c:v>5.2446294999999985</c:v>
                </c:pt>
                <c:pt idx="124">
                  <c:v>6.2626665000000052</c:v>
                </c:pt>
                <c:pt idx="125">
                  <c:v>5.7552520000000058</c:v>
                </c:pt>
                <c:pt idx="126">
                  <c:v>5.3085780000000007</c:v>
                </c:pt>
                <c:pt idx="127">
                  <c:v>5.6650499999999973</c:v>
                </c:pt>
                <c:pt idx="128">
                  <c:v>6.0088779999999993</c:v>
                </c:pt>
                <c:pt idx="129">
                  <c:v>5.5084869999999988</c:v>
                </c:pt>
                <c:pt idx="130">
                  <c:v>6.5791785000000012</c:v>
                </c:pt>
                <c:pt idx="131">
                  <c:v>6.1358449999999998</c:v>
                </c:pt>
                <c:pt idx="132">
                  <c:v>6.9767164999999949</c:v>
                </c:pt>
                <c:pt idx="133">
                  <c:v>7.2034814999999988</c:v>
                </c:pt>
                <c:pt idx="134">
                  <c:v>7.681457500000004</c:v>
                </c:pt>
                <c:pt idx="135">
                  <c:v>6.6693535000000033</c:v>
                </c:pt>
                <c:pt idx="136">
                  <c:v>7.0150185</c:v>
                </c:pt>
                <c:pt idx="137">
                  <c:v>6.8317380000000014</c:v>
                </c:pt>
                <c:pt idx="138">
                  <c:v>6.7050684999999994</c:v>
                </c:pt>
                <c:pt idx="139">
                  <c:v>6.823199000000006</c:v>
                </c:pt>
                <c:pt idx="140">
                  <c:v>7.5891195000000025</c:v>
                </c:pt>
                <c:pt idx="141">
                  <c:v>7.5672859999999993</c:v>
                </c:pt>
                <c:pt idx="142">
                  <c:v>7.2489545000000035</c:v>
                </c:pt>
                <c:pt idx="143">
                  <c:v>7.6814549999999961</c:v>
                </c:pt>
                <c:pt idx="144">
                  <c:v>7.301753000000005</c:v>
                </c:pt>
                <c:pt idx="145">
                  <c:v>7.625132500000003</c:v>
                </c:pt>
                <c:pt idx="146">
                  <c:v>7.8926504999999949</c:v>
                </c:pt>
                <c:pt idx="147">
                  <c:v>7.6123244999999997</c:v>
                </c:pt>
                <c:pt idx="148">
                  <c:v>7.9741455000000059</c:v>
                </c:pt>
                <c:pt idx="149">
                  <c:v>8.6721690000000038</c:v>
                </c:pt>
                <c:pt idx="150">
                  <c:v>8.1688615000000055</c:v>
                </c:pt>
                <c:pt idx="151">
                  <c:v>8.4370054999999979</c:v>
                </c:pt>
                <c:pt idx="152">
                  <c:v>8.4215894999999961</c:v>
                </c:pt>
                <c:pt idx="153">
                  <c:v>8.0982205000000036</c:v>
                </c:pt>
                <c:pt idx="154">
                  <c:v>8.4345610000000022</c:v>
                </c:pt>
                <c:pt idx="155">
                  <c:v>8.3646760000000029</c:v>
                </c:pt>
                <c:pt idx="156">
                  <c:v>8.2085645000000085</c:v>
                </c:pt>
                <c:pt idx="157">
                  <c:v>8.3551975000000027</c:v>
                </c:pt>
                <c:pt idx="158">
                  <c:v>9.3718670000000088</c:v>
                </c:pt>
                <c:pt idx="159">
                  <c:v>9.2949515000000034</c:v>
                </c:pt>
                <c:pt idx="160">
                  <c:v>8.6652984999999987</c:v>
                </c:pt>
                <c:pt idx="161">
                  <c:v>9.3256239999999977</c:v>
                </c:pt>
                <c:pt idx="162">
                  <c:v>9.7214855</c:v>
                </c:pt>
                <c:pt idx="163">
                  <c:v>9.6012415000000004</c:v>
                </c:pt>
                <c:pt idx="164">
                  <c:v>9.3817910000000069</c:v>
                </c:pt>
                <c:pt idx="165">
                  <c:v>9.6164980000000071</c:v>
                </c:pt>
                <c:pt idx="166">
                  <c:v>10.294843499999999</c:v>
                </c:pt>
                <c:pt idx="167">
                  <c:v>9.5345434999999981</c:v>
                </c:pt>
                <c:pt idx="168">
                  <c:v>9.8066489999999931</c:v>
                </c:pt>
                <c:pt idx="169">
                  <c:v>9.516382500000006</c:v>
                </c:pt>
                <c:pt idx="170">
                  <c:v>9.5394275000000022</c:v>
                </c:pt>
                <c:pt idx="171">
                  <c:v>9.9145344999999949</c:v>
                </c:pt>
                <c:pt idx="172">
                  <c:v>9.9531525000000016</c:v>
                </c:pt>
                <c:pt idx="173">
                  <c:v>9.8843299999999985</c:v>
                </c:pt>
                <c:pt idx="174">
                  <c:v>9.7723079999999953</c:v>
                </c:pt>
                <c:pt idx="175">
                  <c:v>10.437380500000003</c:v>
                </c:pt>
                <c:pt idx="176">
                  <c:v>10.530159999999995</c:v>
                </c:pt>
                <c:pt idx="177">
                  <c:v>9.9765055000000018</c:v>
                </c:pt>
                <c:pt idx="178">
                  <c:v>10.200994000000001</c:v>
                </c:pt>
                <c:pt idx="179">
                  <c:v>10.486516999999999</c:v>
                </c:pt>
                <c:pt idx="180">
                  <c:v>10.168465500000011</c:v>
                </c:pt>
                <c:pt idx="181">
                  <c:v>10.190150500000001</c:v>
                </c:pt>
                <c:pt idx="182">
                  <c:v>11.16926800000001</c:v>
                </c:pt>
                <c:pt idx="183">
                  <c:v>11.158887</c:v>
                </c:pt>
                <c:pt idx="184">
                  <c:v>10.788049500000007</c:v>
                </c:pt>
                <c:pt idx="185">
                  <c:v>10.675880499999998</c:v>
                </c:pt>
                <c:pt idx="186">
                  <c:v>10.712212999999998</c:v>
                </c:pt>
                <c:pt idx="187">
                  <c:v>10.864973499999998</c:v>
                </c:pt>
                <c:pt idx="188">
                  <c:v>11.421374</c:v>
                </c:pt>
                <c:pt idx="189">
                  <c:v>11.005517499999989</c:v>
                </c:pt>
                <c:pt idx="190">
                  <c:v>11.010109000000007</c:v>
                </c:pt>
                <c:pt idx="191">
                  <c:v>11.218107000000003</c:v>
                </c:pt>
                <c:pt idx="192">
                  <c:v>11.268312499999993</c:v>
                </c:pt>
                <c:pt idx="193">
                  <c:v>11.261899499999991</c:v>
                </c:pt>
                <c:pt idx="194">
                  <c:v>11.290279499999997</c:v>
                </c:pt>
                <c:pt idx="195">
                  <c:v>11.463353500000004</c:v>
                </c:pt>
                <c:pt idx="196">
                  <c:v>11.277318500000007</c:v>
                </c:pt>
                <c:pt idx="197">
                  <c:v>11.761685</c:v>
                </c:pt>
                <c:pt idx="198">
                  <c:v>11.769020000000012</c:v>
                </c:pt>
                <c:pt idx="199">
                  <c:v>11.5132525</c:v>
                </c:pt>
                <c:pt idx="200">
                  <c:v>11.717742499999993</c:v>
                </c:pt>
                <c:pt idx="201">
                  <c:v>11.960382999999993</c:v>
                </c:pt>
                <c:pt idx="202">
                  <c:v>11.849889000000005</c:v>
                </c:pt>
                <c:pt idx="203">
                  <c:v>12.196762999999997</c:v>
                </c:pt>
                <c:pt idx="204">
                  <c:v>12.115574499999994</c:v>
                </c:pt>
                <c:pt idx="205">
                  <c:v>12.152668500000004</c:v>
                </c:pt>
                <c:pt idx="206">
                  <c:v>12.080181500000002</c:v>
                </c:pt>
                <c:pt idx="207">
                  <c:v>12.350895999999992</c:v>
                </c:pt>
                <c:pt idx="208">
                  <c:v>12.643442500000006</c:v>
                </c:pt>
                <c:pt idx="209">
                  <c:v>12.820476500000005</c:v>
                </c:pt>
                <c:pt idx="210">
                  <c:v>12.966374500000008</c:v>
                </c:pt>
                <c:pt idx="211">
                  <c:v>12.565780000000004</c:v>
                </c:pt>
                <c:pt idx="212">
                  <c:v>12.638264999999997</c:v>
                </c:pt>
                <c:pt idx="213">
                  <c:v>12.947750000000013</c:v>
                </c:pt>
                <c:pt idx="214">
                  <c:v>12.857098000000008</c:v>
                </c:pt>
                <c:pt idx="215">
                  <c:v>12.822158500000008</c:v>
                </c:pt>
                <c:pt idx="216">
                  <c:v>12.764914000000005</c:v>
                </c:pt>
                <c:pt idx="217">
                  <c:v>13.231148499999996</c:v>
                </c:pt>
                <c:pt idx="218">
                  <c:v>12.989261999999997</c:v>
                </c:pt>
                <c:pt idx="219">
                  <c:v>12.977202500000011</c:v>
                </c:pt>
                <c:pt idx="220">
                  <c:v>13.306834500000001</c:v>
                </c:pt>
                <c:pt idx="221">
                  <c:v>13.379153500000001</c:v>
                </c:pt>
                <c:pt idx="222">
                  <c:v>13.235862500000017</c:v>
                </c:pt>
                <c:pt idx="223">
                  <c:v>13.171629499999995</c:v>
                </c:pt>
                <c:pt idx="224">
                  <c:v>13.421432000000003</c:v>
                </c:pt>
                <c:pt idx="225">
                  <c:v>13.479436</c:v>
                </c:pt>
                <c:pt idx="226">
                  <c:v>13.358864499999996</c:v>
                </c:pt>
                <c:pt idx="227">
                  <c:v>13.518487999999998</c:v>
                </c:pt>
                <c:pt idx="228">
                  <c:v>13.698274500000004</c:v>
                </c:pt>
                <c:pt idx="229">
                  <c:v>13.51849</c:v>
                </c:pt>
                <c:pt idx="230">
                  <c:v>13.6327955</c:v>
                </c:pt>
                <c:pt idx="231">
                  <c:v>13.541380500000002</c:v>
                </c:pt>
                <c:pt idx="232">
                  <c:v>13.544896000000008</c:v>
                </c:pt>
                <c:pt idx="233">
                  <c:v>13.605783499999994</c:v>
                </c:pt>
                <c:pt idx="234">
                  <c:v>13.642566000000002</c:v>
                </c:pt>
                <c:pt idx="235">
                  <c:v>13.550995999999998</c:v>
                </c:pt>
                <c:pt idx="236">
                  <c:v>13.822170500000013</c:v>
                </c:pt>
                <c:pt idx="237">
                  <c:v>13.820810999999999</c:v>
                </c:pt>
                <c:pt idx="238">
                  <c:v>13.744973000000009</c:v>
                </c:pt>
                <c:pt idx="239">
                  <c:v>13.759769499999997</c:v>
                </c:pt>
                <c:pt idx="240">
                  <c:v>13.887031999999998</c:v>
                </c:pt>
                <c:pt idx="241">
                  <c:v>14.443451499999995</c:v>
                </c:pt>
                <c:pt idx="242">
                  <c:v>14.160673999999993</c:v>
                </c:pt>
                <c:pt idx="243">
                  <c:v>14.154706999999995</c:v>
                </c:pt>
                <c:pt idx="244">
                  <c:v>14.125877499999994</c:v>
                </c:pt>
                <c:pt idx="245">
                  <c:v>14.605204000000001</c:v>
                </c:pt>
                <c:pt idx="246">
                  <c:v>14.5589625</c:v>
                </c:pt>
                <c:pt idx="247">
                  <c:v>14.981079500000007</c:v>
                </c:pt>
                <c:pt idx="248">
                  <c:v>14.809544000000002</c:v>
                </c:pt>
                <c:pt idx="249">
                  <c:v>14.783606500000005</c:v>
                </c:pt>
                <c:pt idx="250">
                  <c:v>14.854254500000003</c:v>
                </c:pt>
                <c:pt idx="251">
                  <c:v>14.854254500000003</c:v>
                </c:pt>
                <c:pt idx="252">
                  <c:v>15.365340000000003</c:v>
                </c:pt>
                <c:pt idx="253">
                  <c:v>15.049895999999997</c:v>
                </c:pt>
                <c:pt idx="254">
                  <c:v>15.229680500000001</c:v>
                </c:pt>
                <c:pt idx="255">
                  <c:v>15.254097000000002</c:v>
                </c:pt>
                <c:pt idx="256">
                  <c:v>15.314970999999993</c:v>
                </c:pt>
                <c:pt idx="257">
                  <c:v>15.269040500000003</c:v>
                </c:pt>
                <c:pt idx="258">
                  <c:v>15.310710000000007</c:v>
                </c:pt>
                <c:pt idx="259">
                  <c:v>15.597144500000006</c:v>
                </c:pt>
                <c:pt idx="260">
                  <c:v>15.641249999999992</c:v>
                </c:pt>
                <c:pt idx="261">
                  <c:v>15.531517000000008</c:v>
                </c:pt>
                <c:pt idx="262">
                  <c:v>15.665208499999999</c:v>
                </c:pt>
                <c:pt idx="263">
                  <c:v>15.989348999999997</c:v>
                </c:pt>
                <c:pt idx="264">
                  <c:v>15.859320499999995</c:v>
                </c:pt>
                <c:pt idx="265">
                  <c:v>16.276697500000012</c:v>
                </c:pt>
                <c:pt idx="266">
                  <c:v>16.169874</c:v>
                </c:pt>
                <c:pt idx="267">
                  <c:v>16.115711000000005</c:v>
                </c:pt>
                <c:pt idx="268">
                  <c:v>16.047948500000004</c:v>
                </c:pt>
                <c:pt idx="269">
                  <c:v>16.484713500000012</c:v>
                </c:pt>
                <c:pt idx="270">
                  <c:v>16.683248499999998</c:v>
                </c:pt>
                <c:pt idx="271">
                  <c:v>16.563755000000008</c:v>
                </c:pt>
                <c:pt idx="272">
                  <c:v>16.601597999999996</c:v>
                </c:pt>
                <c:pt idx="273">
                  <c:v>16.648751499999989</c:v>
                </c:pt>
                <c:pt idx="274">
                  <c:v>16.627246500000005</c:v>
                </c:pt>
                <c:pt idx="275">
                  <c:v>17.038373</c:v>
                </c:pt>
                <c:pt idx="276">
                  <c:v>17.194630000000011</c:v>
                </c:pt>
                <c:pt idx="277">
                  <c:v>16.857378000000011</c:v>
                </c:pt>
                <c:pt idx="278">
                  <c:v>17.214630499999998</c:v>
                </c:pt>
                <c:pt idx="279">
                  <c:v>17.369837000000004</c:v>
                </c:pt>
                <c:pt idx="280">
                  <c:v>17.19997200000001</c:v>
                </c:pt>
                <c:pt idx="281">
                  <c:v>17.321303000000007</c:v>
                </c:pt>
                <c:pt idx="282">
                  <c:v>17.260415500000001</c:v>
                </c:pt>
                <c:pt idx="283">
                  <c:v>17.313969999999998</c:v>
                </c:pt>
                <c:pt idx="284">
                  <c:v>17.223008500000006</c:v>
                </c:pt>
                <c:pt idx="285">
                  <c:v>17.189588999999998</c:v>
                </c:pt>
                <c:pt idx="286">
                  <c:v>17.350449499999996</c:v>
                </c:pt>
                <c:pt idx="287">
                  <c:v>17.505943500000008</c:v>
                </c:pt>
                <c:pt idx="288">
                  <c:v>17.449939499999999</c:v>
                </c:pt>
                <c:pt idx="289">
                  <c:v>17.456800499999993</c:v>
                </c:pt>
                <c:pt idx="290">
                  <c:v>17.750280000000004</c:v>
                </c:pt>
                <c:pt idx="291">
                  <c:v>17.837561499999993</c:v>
                </c:pt>
                <c:pt idx="292">
                  <c:v>17.742803000000009</c:v>
                </c:pt>
                <c:pt idx="293">
                  <c:v>17.936916500000009</c:v>
                </c:pt>
                <c:pt idx="294">
                  <c:v>17.973996500000005</c:v>
                </c:pt>
                <c:pt idx="295">
                  <c:v>17.937529000000005</c:v>
                </c:pt>
                <c:pt idx="296">
                  <c:v>17.800179000000007</c:v>
                </c:pt>
                <c:pt idx="297">
                  <c:v>17.868850999999999</c:v>
                </c:pt>
                <c:pt idx="298">
                  <c:v>18.316451000000008</c:v>
                </c:pt>
                <c:pt idx="299">
                  <c:v>18.260592000000003</c:v>
                </c:pt>
                <c:pt idx="300">
                  <c:v>18.074859999999994</c:v>
                </c:pt>
                <c:pt idx="301">
                  <c:v>18.596932499999994</c:v>
                </c:pt>
                <c:pt idx="302">
                  <c:v>18.647137999999998</c:v>
                </c:pt>
                <c:pt idx="303">
                  <c:v>18.592044000000001</c:v>
                </c:pt>
                <c:pt idx="304">
                  <c:v>18.695663499999995</c:v>
                </c:pt>
                <c:pt idx="305">
                  <c:v>18.709411499999995</c:v>
                </c:pt>
                <c:pt idx="306">
                  <c:v>18.673392</c:v>
                </c:pt>
                <c:pt idx="307">
                  <c:v>18.847362000000011</c:v>
                </c:pt>
                <c:pt idx="308">
                  <c:v>19.212395500000007</c:v>
                </c:pt>
                <c:pt idx="309">
                  <c:v>19.073828999999996</c:v>
                </c:pt>
                <c:pt idx="310">
                  <c:v>18.940442500000017</c:v>
                </c:pt>
                <c:pt idx="311">
                  <c:v>19.053372500000009</c:v>
                </c:pt>
                <c:pt idx="312">
                  <c:v>19.328524499999993</c:v>
                </c:pt>
                <c:pt idx="313">
                  <c:v>19.547985499999996</c:v>
                </c:pt>
                <c:pt idx="314">
                  <c:v>19.330057000000004</c:v>
                </c:pt>
                <c:pt idx="315">
                  <c:v>19.317999499999992</c:v>
                </c:pt>
                <c:pt idx="316">
                  <c:v>19.733386999999993</c:v>
                </c:pt>
                <c:pt idx="317">
                  <c:v>19.701658000000002</c:v>
                </c:pt>
                <c:pt idx="318">
                  <c:v>19.618334500000003</c:v>
                </c:pt>
                <c:pt idx="319">
                  <c:v>19.930412000000004</c:v>
                </c:pt>
                <c:pt idx="320">
                  <c:v>19.821907500000002</c:v>
                </c:pt>
                <c:pt idx="321">
                  <c:v>19.714942500000006</c:v>
                </c:pt>
                <c:pt idx="322">
                  <c:v>19.598950499999994</c:v>
                </c:pt>
                <c:pt idx="323">
                  <c:v>19.850590000000004</c:v>
                </c:pt>
                <c:pt idx="324">
                  <c:v>19.946435000000001</c:v>
                </c:pt>
                <c:pt idx="325">
                  <c:v>19.775667499999997</c:v>
                </c:pt>
                <c:pt idx="326">
                  <c:v>19.941999500000001</c:v>
                </c:pt>
                <c:pt idx="327">
                  <c:v>20.266754500000005</c:v>
                </c:pt>
                <c:pt idx="328">
                  <c:v>20.397085000000004</c:v>
                </c:pt>
                <c:pt idx="329">
                  <c:v>20.275913000000003</c:v>
                </c:pt>
                <c:pt idx="330">
                  <c:v>20.280342000000005</c:v>
                </c:pt>
                <c:pt idx="331">
                  <c:v>20.237762500000002</c:v>
                </c:pt>
                <c:pt idx="332">
                  <c:v>20.477055500000006</c:v>
                </c:pt>
                <c:pt idx="333">
                  <c:v>20.420423500000012</c:v>
                </c:pt>
                <c:pt idx="334">
                  <c:v>20.736935500000001</c:v>
                </c:pt>
                <c:pt idx="335">
                  <c:v>20.805310499999976</c:v>
                </c:pt>
                <c:pt idx="336">
                  <c:v>20.655294999999995</c:v>
                </c:pt>
                <c:pt idx="337">
                  <c:v>20.6784885</c:v>
                </c:pt>
                <c:pt idx="338">
                  <c:v>20.65987100000001</c:v>
                </c:pt>
                <c:pt idx="339">
                  <c:v>20.740592500000005</c:v>
                </c:pt>
                <c:pt idx="340">
                  <c:v>20.989645999999993</c:v>
                </c:pt>
                <c:pt idx="341">
                  <c:v>20.858721000000003</c:v>
                </c:pt>
                <c:pt idx="342">
                  <c:v>20.897012000000004</c:v>
                </c:pt>
                <c:pt idx="343">
                  <c:v>20.900377000000006</c:v>
                </c:pt>
                <c:pt idx="344">
                  <c:v>21.176603000000014</c:v>
                </c:pt>
                <c:pt idx="345">
                  <c:v>20.923417999999984</c:v>
                </c:pt>
                <c:pt idx="346">
                  <c:v>20.943565000000007</c:v>
                </c:pt>
                <c:pt idx="347">
                  <c:v>21.243127000000001</c:v>
                </c:pt>
                <c:pt idx="348">
                  <c:v>21.24098699999999</c:v>
                </c:pt>
                <c:pt idx="349">
                  <c:v>21.186820000000012</c:v>
                </c:pt>
                <c:pt idx="350">
                  <c:v>21.182384499999998</c:v>
                </c:pt>
                <c:pt idx="351">
                  <c:v>21.255186499999994</c:v>
                </c:pt>
                <c:pt idx="352">
                  <c:v>21.381539500000002</c:v>
                </c:pt>
                <c:pt idx="353">
                  <c:v>21.346743000000004</c:v>
                </c:pt>
                <c:pt idx="354">
                  <c:v>21.336366499999997</c:v>
                </c:pt>
                <c:pt idx="355">
                  <c:v>21.415896500000002</c:v>
                </c:pt>
                <c:pt idx="356">
                  <c:v>21.442288500000004</c:v>
                </c:pt>
                <c:pt idx="357">
                  <c:v>21.629681500000004</c:v>
                </c:pt>
                <c:pt idx="358">
                  <c:v>21.642963999999992</c:v>
                </c:pt>
                <c:pt idx="359">
                  <c:v>21.642353499999999</c:v>
                </c:pt>
                <c:pt idx="360">
                  <c:v>21.757122500000008</c:v>
                </c:pt>
                <c:pt idx="361">
                  <c:v>21.818312999999989</c:v>
                </c:pt>
                <c:pt idx="362">
                  <c:v>21.722478499999994</c:v>
                </c:pt>
                <c:pt idx="363">
                  <c:v>22.103830500000001</c:v>
                </c:pt>
                <c:pt idx="364">
                  <c:v>22.099708499999991</c:v>
                </c:pt>
                <c:pt idx="365">
                  <c:v>22.064299500000018</c:v>
                </c:pt>
                <c:pt idx="366">
                  <c:v>22.074838499999998</c:v>
                </c:pt>
                <c:pt idx="367">
                  <c:v>22.060043999999991</c:v>
                </c:pt>
                <c:pt idx="368">
                  <c:v>22.29123749999998</c:v>
                </c:pt>
                <c:pt idx="369">
                  <c:v>22.313667999999993</c:v>
                </c:pt>
                <c:pt idx="370">
                  <c:v>22.176165499999996</c:v>
                </c:pt>
                <c:pt idx="371">
                  <c:v>22.255675999999994</c:v>
                </c:pt>
                <c:pt idx="372">
                  <c:v>22.630775</c:v>
                </c:pt>
                <c:pt idx="373">
                  <c:v>22.56179800000001</c:v>
                </c:pt>
                <c:pt idx="374">
                  <c:v>22.64407150000001</c:v>
                </c:pt>
                <c:pt idx="375">
                  <c:v>22.776057000000009</c:v>
                </c:pt>
                <c:pt idx="376">
                  <c:v>22.785217000000003</c:v>
                </c:pt>
                <c:pt idx="377">
                  <c:v>22.699309000000014</c:v>
                </c:pt>
                <c:pt idx="378">
                  <c:v>22.719293500000006</c:v>
                </c:pt>
                <c:pt idx="379">
                  <c:v>23.107212999999987</c:v>
                </c:pt>
                <c:pt idx="380">
                  <c:v>22.978123500000009</c:v>
                </c:pt>
                <c:pt idx="381">
                  <c:v>23.085867000000007</c:v>
                </c:pt>
                <c:pt idx="382">
                  <c:v>23.254799500000004</c:v>
                </c:pt>
                <c:pt idx="383">
                  <c:v>23.029082500000001</c:v>
                </c:pt>
                <c:pt idx="384">
                  <c:v>22.997959499999993</c:v>
                </c:pt>
                <c:pt idx="385">
                  <c:v>23.390908999999994</c:v>
                </c:pt>
                <c:pt idx="386">
                  <c:v>23.497590500000001</c:v>
                </c:pt>
                <c:pt idx="387">
                  <c:v>23.507198500000001</c:v>
                </c:pt>
                <c:pt idx="388">
                  <c:v>23.428302500000001</c:v>
                </c:pt>
                <c:pt idx="389">
                  <c:v>23.45013800000001</c:v>
                </c:pt>
                <c:pt idx="390">
                  <c:v>23.341171499999973</c:v>
                </c:pt>
                <c:pt idx="391">
                  <c:v>23.625164500000011</c:v>
                </c:pt>
                <c:pt idx="392">
                  <c:v>23.738098500000007</c:v>
                </c:pt>
                <c:pt idx="393">
                  <c:v>23.648209500000007</c:v>
                </c:pt>
                <c:pt idx="394">
                  <c:v>22.353344000000007</c:v>
                </c:pt>
                <c:pt idx="395">
                  <c:v>22.575991500000001</c:v>
                </c:pt>
                <c:pt idx="396">
                  <c:v>22.394249000000002</c:v>
                </c:pt>
                <c:pt idx="397">
                  <c:v>22.165321500000005</c:v>
                </c:pt>
                <c:pt idx="398">
                  <c:v>22.261167999999998</c:v>
                </c:pt>
                <c:pt idx="399">
                  <c:v>22.629404000000008</c:v>
                </c:pt>
                <c:pt idx="400">
                  <c:v>22.38249549999999</c:v>
                </c:pt>
                <c:pt idx="401">
                  <c:v>22.077741000000003</c:v>
                </c:pt>
                <c:pt idx="402">
                  <c:v>21.893530999999996</c:v>
                </c:pt>
                <c:pt idx="403">
                  <c:v>22.062022499999983</c:v>
                </c:pt>
                <c:pt idx="404">
                  <c:v>22.064142999999987</c:v>
                </c:pt>
                <c:pt idx="405">
                  <c:v>22.081240000000008</c:v>
                </c:pt>
                <c:pt idx="406">
                  <c:v>22.078044999999989</c:v>
                </c:pt>
                <c:pt idx="407">
                  <c:v>21.987846500000018</c:v>
                </c:pt>
                <c:pt idx="408">
                  <c:v>21.939016500000022</c:v>
                </c:pt>
                <c:pt idx="409">
                  <c:v>22.008308500000012</c:v>
                </c:pt>
                <c:pt idx="410">
                  <c:v>21.976548000000008</c:v>
                </c:pt>
                <c:pt idx="411">
                  <c:v>21.948945000000009</c:v>
                </c:pt>
                <c:pt idx="412">
                  <c:v>22.055908000000002</c:v>
                </c:pt>
                <c:pt idx="413">
                  <c:v>22.268498000000008</c:v>
                </c:pt>
                <c:pt idx="414">
                  <c:v>22.283918999999997</c:v>
                </c:pt>
                <c:pt idx="415">
                  <c:v>22.327860000000001</c:v>
                </c:pt>
                <c:pt idx="416">
                  <c:v>22.147790000000001</c:v>
                </c:pt>
                <c:pt idx="417">
                  <c:v>22.195244500000015</c:v>
                </c:pt>
                <c:pt idx="418">
                  <c:v>22.506265499999984</c:v>
                </c:pt>
                <c:pt idx="419">
                  <c:v>15.170311500000011</c:v>
                </c:pt>
                <c:pt idx="420">
                  <c:v>17.116503000000002</c:v>
                </c:pt>
                <c:pt idx="421">
                  <c:v>21.131582499999986</c:v>
                </c:pt>
                <c:pt idx="422">
                  <c:v>22.131297999999994</c:v>
                </c:pt>
                <c:pt idx="423">
                  <c:v>22.177539999999993</c:v>
                </c:pt>
                <c:pt idx="424">
                  <c:v>21.9377955</c:v>
                </c:pt>
                <c:pt idx="425">
                  <c:v>21.895513499999993</c:v>
                </c:pt>
                <c:pt idx="426">
                  <c:v>21.904377999999994</c:v>
                </c:pt>
                <c:pt idx="427">
                  <c:v>21.892463499999991</c:v>
                </c:pt>
                <c:pt idx="428">
                  <c:v>22.261626999999997</c:v>
                </c:pt>
                <c:pt idx="429">
                  <c:v>22.340982000000011</c:v>
                </c:pt>
                <c:pt idx="430">
                  <c:v>22.427817499999996</c:v>
                </c:pt>
                <c:pt idx="431">
                  <c:v>22.791012000000009</c:v>
                </c:pt>
                <c:pt idx="432">
                  <c:v>22.902882000000005</c:v>
                </c:pt>
                <c:pt idx="433">
                  <c:v>22.6938125</c:v>
                </c:pt>
                <c:pt idx="434">
                  <c:v>22.947594500000015</c:v>
                </c:pt>
                <c:pt idx="435">
                  <c:v>23.629295500000005</c:v>
                </c:pt>
                <c:pt idx="436">
                  <c:v>22.66252750000001</c:v>
                </c:pt>
                <c:pt idx="437">
                  <c:v>22.575856500000008</c:v>
                </c:pt>
                <c:pt idx="438">
                  <c:v>22.441556500000011</c:v>
                </c:pt>
                <c:pt idx="439">
                  <c:v>22.455900999999997</c:v>
                </c:pt>
                <c:pt idx="440">
                  <c:v>22.5495935</c:v>
                </c:pt>
                <c:pt idx="441">
                  <c:v>22.527775500000011</c:v>
                </c:pt>
                <c:pt idx="442">
                  <c:v>22.521828000000014</c:v>
                </c:pt>
                <c:pt idx="443">
                  <c:v>22.430105500000003</c:v>
                </c:pt>
                <c:pt idx="444">
                  <c:v>22.415160499999992</c:v>
                </c:pt>
                <c:pt idx="445">
                  <c:v>22.421108000000004</c:v>
                </c:pt>
                <c:pt idx="446">
                  <c:v>22.423995499999997</c:v>
                </c:pt>
                <c:pt idx="447">
                  <c:v>22.353958000000006</c:v>
                </c:pt>
                <c:pt idx="448">
                  <c:v>22.320388000000008</c:v>
                </c:pt>
                <c:pt idx="449">
                  <c:v>22.335333000000006</c:v>
                </c:pt>
                <c:pt idx="450">
                  <c:v>22.323275500000001</c:v>
                </c:pt>
                <c:pt idx="451">
                  <c:v>22.326335500000006</c:v>
                </c:pt>
                <c:pt idx="452">
                  <c:v>22.280545500000009</c:v>
                </c:pt>
                <c:pt idx="453">
                  <c:v>22.292918</c:v>
                </c:pt>
                <c:pt idx="454">
                  <c:v>22.228665500000012</c:v>
                </c:pt>
                <c:pt idx="455">
                  <c:v>22.2317155</c:v>
                </c:pt>
                <c:pt idx="456">
                  <c:v>22.285129499999996</c:v>
                </c:pt>
                <c:pt idx="457">
                  <c:v>22.419122000000009</c:v>
                </c:pt>
                <c:pt idx="458">
                  <c:v>22.416071999999993</c:v>
                </c:pt>
                <c:pt idx="459">
                  <c:v>22.431017000000004</c:v>
                </c:pt>
                <c:pt idx="460">
                  <c:v>22.752862499999992</c:v>
                </c:pt>
                <c:pt idx="461">
                  <c:v>23.856068500000006</c:v>
                </c:pt>
                <c:pt idx="462">
                  <c:v>23.103241999999995</c:v>
                </c:pt>
                <c:pt idx="463">
                  <c:v>22.836653499999997</c:v>
                </c:pt>
                <c:pt idx="464">
                  <c:v>22.884107999999998</c:v>
                </c:pt>
                <c:pt idx="465">
                  <c:v>23.339789999999994</c:v>
                </c:pt>
                <c:pt idx="466">
                  <c:v>23.38068950000001</c:v>
                </c:pt>
                <c:pt idx="467">
                  <c:v>22.613088999999988</c:v>
                </c:pt>
                <c:pt idx="468">
                  <c:v>22.693819499999989</c:v>
                </c:pt>
                <c:pt idx="469">
                  <c:v>22.958270999999989</c:v>
                </c:pt>
                <c:pt idx="470">
                  <c:v>23.023752000000002</c:v>
                </c:pt>
                <c:pt idx="471">
                  <c:v>23.370927500000001</c:v>
                </c:pt>
                <c:pt idx="472">
                  <c:v>23.448896499999989</c:v>
                </c:pt>
                <c:pt idx="473">
                  <c:v>23.077002</c:v>
                </c:pt>
                <c:pt idx="474">
                  <c:v>23.055940999999997</c:v>
                </c:pt>
                <c:pt idx="475">
                  <c:v>23.097598500000004</c:v>
                </c:pt>
                <c:pt idx="476">
                  <c:v>22.980092499999991</c:v>
                </c:pt>
                <c:pt idx="477">
                  <c:v>23.149954000000001</c:v>
                </c:pt>
                <c:pt idx="478">
                  <c:v>23.698716499999996</c:v>
                </c:pt>
                <c:pt idx="479">
                  <c:v>23.320716500000003</c:v>
                </c:pt>
                <c:pt idx="480">
                  <c:v>23.099447999999995</c:v>
                </c:pt>
                <c:pt idx="481">
                  <c:v>23.142782000000011</c:v>
                </c:pt>
                <c:pt idx="482">
                  <c:v>23.2065725</c:v>
                </c:pt>
                <c:pt idx="483">
                  <c:v>23.057022500000009</c:v>
                </c:pt>
                <c:pt idx="484">
                  <c:v>23.13133650000001</c:v>
                </c:pt>
                <c:pt idx="485">
                  <c:v>23.030616500000001</c:v>
                </c:pt>
                <c:pt idx="486">
                  <c:v>23.017939000000005</c:v>
                </c:pt>
                <c:pt idx="487">
                  <c:v>23.117150499999987</c:v>
                </c:pt>
                <c:pt idx="488">
                  <c:v>23.025428000000005</c:v>
                </c:pt>
                <c:pt idx="489">
                  <c:v>23.022378000000003</c:v>
                </c:pt>
                <c:pt idx="490">
                  <c:v>22.92470800000001</c:v>
                </c:pt>
                <c:pt idx="491">
                  <c:v>22.915710499999996</c:v>
                </c:pt>
                <c:pt idx="492">
                  <c:v>23.005732500000001</c:v>
                </c:pt>
                <c:pt idx="493">
                  <c:v>23.076858000000009</c:v>
                </c:pt>
                <c:pt idx="494">
                  <c:v>23.815924500000001</c:v>
                </c:pt>
                <c:pt idx="495">
                  <c:v>23.568088500000009</c:v>
                </c:pt>
                <c:pt idx="496">
                  <c:v>23.229450999999997</c:v>
                </c:pt>
                <c:pt idx="497">
                  <c:v>23.136983000000001</c:v>
                </c:pt>
                <c:pt idx="498">
                  <c:v>23.219989499999997</c:v>
                </c:pt>
                <c:pt idx="499">
                  <c:v>23.260733500000001</c:v>
                </c:pt>
                <c:pt idx="500">
                  <c:v>23.196185500000006</c:v>
                </c:pt>
                <c:pt idx="501">
                  <c:v>23.122935500000004</c:v>
                </c:pt>
                <c:pt idx="502">
                  <c:v>23.2128345</c:v>
                </c:pt>
                <c:pt idx="503">
                  <c:v>23.130424500000004</c:v>
                </c:pt>
                <c:pt idx="504">
                  <c:v>23.09348949999999</c:v>
                </c:pt>
                <c:pt idx="505">
                  <c:v>23.416859000000009</c:v>
                </c:pt>
                <c:pt idx="506">
                  <c:v>24.080388500000012</c:v>
                </c:pt>
                <c:pt idx="507">
                  <c:v>23.461421000000001</c:v>
                </c:pt>
                <c:pt idx="508">
                  <c:v>23.311411</c:v>
                </c:pt>
                <c:pt idx="509">
                  <c:v>23.309872999999996</c:v>
                </c:pt>
                <c:pt idx="510">
                  <c:v>23.342229999999994</c:v>
                </c:pt>
                <c:pt idx="511">
                  <c:v>23.348795500000001</c:v>
                </c:pt>
                <c:pt idx="512">
                  <c:v>23.251288000000002</c:v>
                </c:pt>
                <c:pt idx="513">
                  <c:v>23.168878000000007</c:v>
                </c:pt>
                <c:pt idx="514">
                  <c:v>23.129045499999997</c:v>
                </c:pt>
                <c:pt idx="515">
                  <c:v>23.237244500000003</c:v>
                </c:pt>
                <c:pt idx="516">
                  <c:v>23.221831999999999</c:v>
                </c:pt>
                <c:pt idx="517">
                  <c:v>23.130271999999998</c:v>
                </c:pt>
                <c:pt idx="518">
                  <c:v>23.127059500000001</c:v>
                </c:pt>
                <c:pt idx="519">
                  <c:v>23.044812</c:v>
                </c:pt>
                <c:pt idx="520">
                  <c:v>23.198771500000007</c:v>
                </c:pt>
                <c:pt idx="521">
                  <c:v>23.210686000000003</c:v>
                </c:pt>
                <c:pt idx="522">
                  <c:v>23.119126000000001</c:v>
                </c:pt>
                <c:pt idx="523">
                  <c:v>23.125073500000006</c:v>
                </c:pt>
                <c:pt idx="524">
                  <c:v>23.127971000000002</c:v>
                </c:pt>
                <c:pt idx="525">
                  <c:v>23.027403500000013</c:v>
                </c:pt>
                <c:pt idx="526">
                  <c:v>23.015193500000002</c:v>
                </c:pt>
                <c:pt idx="527">
                  <c:v>23.024201000000005</c:v>
                </c:pt>
                <c:pt idx="528">
                  <c:v>23.126300000000008</c:v>
                </c:pt>
                <c:pt idx="529">
                  <c:v>23.107990000000008</c:v>
                </c:pt>
                <c:pt idx="530">
                  <c:v>23.113937500000006</c:v>
                </c:pt>
                <c:pt idx="531">
                  <c:v>23.1081425</c:v>
                </c:pt>
                <c:pt idx="532">
                  <c:v>23.077307499999989</c:v>
                </c:pt>
                <c:pt idx="533">
                  <c:v>23.016267499999998</c:v>
                </c:pt>
                <c:pt idx="534">
                  <c:v>23.013207499999993</c:v>
                </c:pt>
                <c:pt idx="535">
                  <c:v>23.016267499999998</c:v>
                </c:pt>
                <c:pt idx="536">
                  <c:v>23.007259999999995</c:v>
                </c:pt>
                <c:pt idx="537">
                  <c:v>22.979637499999995</c:v>
                </c:pt>
                <c:pt idx="538">
                  <c:v>22.909600000000005</c:v>
                </c:pt>
                <c:pt idx="539">
                  <c:v>22.912650000000006</c:v>
                </c:pt>
                <c:pt idx="540">
                  <c:v>22.369976999999999</c:v>
                </c:pt>
                <c:pt idx="541">
                  <c:v>17.977809000000001</c:v>
                </c:pt>
                <c:pt idx="542">
                  <c:v>13.882466500000003</c:v>
                </c:pt>
                <c:pt idx="543">
                  <c:v>9.4414634999999993</c:v>
                </c:pt>
                <c:pt idx="544">
                  <c:v>5.0303579999999997</c:v>
                </c:pt>
                <c:pt idx="545">
                  <c:v>3.1984774999999996</c:v>
                </c:pt>
                <c:pt idx="546">
                  <c:v>2.20669</c:v>
                </c:pt>
                <c:pt idx="547">
                  <c:v>0.55244000000000004</c:v>
                </c:pt>
                <c:pt idx="548">
                  <c:v>2.4257500000000001E-2</c:v>
                </c:pt>
                <c:pt idx="549">
                  <c:v>-6.0999999999999995E-3</c:v>
                </c:pt>
                <c:pt idx="550">
                  <c:v>-3.2125000000000001E-3</c:v>
                </c:pt>
                <c:pt idx="551">
                  <c:v>5.7949999999999998E-3</c:v>
                </c:pt>
                <c:pt idx="552">
                  <c:v>2.8974999999999999E-3</c:v>
                </c:pt>
                <c:pt idx="553">
                  <c:v>2.8974999999999999E-3</c:v>
                </c:pt>
                <c:pt idx="554">
                  <c:v>5.7949999999999998E-3</c:v>
                </c:pt>
                <c:pt idx="555">
                  <c:v>-3.2125000000000001E-3</c:v>
                </c:pt>
                <c:pt idx="556">
                  <c:v>-9.1599999999999997E-3</c:v>
                </c:pt>
                <c:pt idx="557">
                  <c:v>1.1762E-2</c:v>
                </c:pt>
                <c:pt idx="558">
                  <c:v>5.7949999999999998E-3</c:v>
                </c:pt>
                <c:pt idx="559">
                  <c:v>1.1762E-2</c:v>
                </c:pt>
                <c:pt idx="560">
                  <c:v>5.7949999999999998E-3</c:v>
                </c:pt>
                <c:pt idx="561">
                  <c:v>2.7349999999999996E-3</c:v>
                </c:pt>
                <c:pt idx="562">
                  <c:v>5.7949999999999998E-3</c:v>
                </c:pt>
                <c:pt idx="563">
                  <c:v>2.7349999999999996E-3</c:v>
                </c:pt>
                <c:pt idx="564">
                  <c:v>2.7349999999999996E-3</c:v>
                </c:pt>
                <c:pt idx="565">
                  <c:v>-6.2625000000000007E-3</c:v>
                </c:pt>
              </c:numCache>
            </c:numRef>
          </c:yVal>
          <c:smooth val="0"/>
        </c:ser>
        <c:ser>
          <c:idx val="5"/>
          <c:order val="1"/>
          <c:tx>
            <c:v>Analytical model</c:v>
          </c:tx>
          <c:spPr>
            <a:ln w="317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'CURVATURE-DATA'!$CT$6:$CT$506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'CURVATURE-DATA'!$CU$6:$CU$506</c:f>
              <c:numCache>
                <c:formatCode>General</c:formatCode>
                <c:ptCount val="501"/>
                <c:pt idx="0">
                  <c:v>0</c:v>
                </c:pt>
                <c:pt idx="1">
                  <c:v>3.2355042558739502</c:v>
                </c:pt>
                <c:pt idx="2">
                  <c:v>5.5544910945543302</c:v>
                </c:pt>
                <c:pt idx="3">
                  <c:v>4.3304835280357601</c:v>
                </c:pt>
                <c:pt idx="4">
                  <c:v>4.0736095756760404</c:v>
                </c:pt>
                <c:pt idx="5">
                  <c:v>4.3594618502120897</c:v>
                </c:pt>
                <c:pt idx="6">
                  <c:v>4.8612496094895699</c:v>
                </c:pt>
                <c:pt idx="7">
                  <c:v>5.5004222656469404</c:v>
                </c:pt>
                <c:pt idx="8">
                  <c:v>6.1578792573390597</c:v>
                </c:pt>
                <c:pt idx="9">
                  <c:v>6.8222522476400496</c:v>
                </c:pt>
                <c:pt idx="10">
                  <c:v>7.5355421861217504</c:v>
                </c:pt>
                <c:pt idx="11">
                  <c:v>8.2353977233081306</c:v>
                </c:pt>
                <c:pt idx="12">
                  <c:v>8.96059316954174</c:v>
                </c:pt>
                <c:pt idx="13">
                  <c:v>9.6634345778062603</c:v>
                </c:pt>
                <c:pt idx="14">
                  <c:v>10.385901330571199</c:v>
                </c:pt>
                <c:pt idx="15">
                  <c:v>11.1071777891341</c:v>
                </c:pt>
                <c:pt idx="16">
                  <c:v>11.838147557483</c:v>
                </c:pt>
                <c:pt idx="17">
                  <c:v>12.5566013194058</c:v>
                </c:pt>
                <c:pt idx="18">
                  <c:v>13.274376903013501</c:v>
                </c:pt>
                <c:pt idx="19">
                  <c:v>14.000552882641999</c:v>
                </c:pt>
                <c:pt idx="20">
                  <c:v>14.7161376498533</c:v>
                </c:pt>
                <c:pt idx="21">
                  <c:v>15.4394684186902</c:v>
                </c:pt>
                <c:pt idx="22">
                  <c:v>16.153144309666001</c:v>
                </c:pt>
                <c:pt idx="23">
                  <c:v>16.873715632115498</c:v>
                </c:pt>
                <c:pt idx="24">
                  <c:v>17.585704881241799</c:v>
                </c:pt>
                <c:pt idx="25">
                  <c:v>18.303593992200099</c:v>
                </c:pt>
                <c:pt idx="26">
                  <c:v>19.020296235697</c:v>
                </c:pt>
                <c:pt idx="27">
                  <c:v>19.729334732944402</c:v>
                </c:pt>
                <c:pt idx="28">
                  <c:v>20.443423705473599</c:v>
                </c:pt>
                <c:pt idx="29">
                  <c:v>21.156326163218498</c:v>
                </c:pt>
                <c:pt idx="30">
                  <c:v>21.868042223705899</c:v>
                </c:pt>
                <c:pt idx="31">
                  <c:v>22.572986328076301</c:v>
                </c:pt>
                <c:pt idx="32">
                  <c:v>23.282149763455401</c:v>
                </c:pt>
                <c:pt idx="33">
                  <c:v>23.990127154060001</c:v>
                </c:pt>
                <c:pt idx="34">
                  <c:v>24.1919226132845</c:v>
                </c:pt>
                <c:pt idx="35">
                  <c:v>24.177217223729102</c:v>
                </c:pt>
                <c:pt idx="36">
                  <c:v>24.269833599618298</c:v>
                </c:pt>
                <c:pt idx="37">
                  <c:v>24.2429363417865</c:v>
                </c:pt>
                <c:pt idx="38">
                  <c:v>24.328410840298702</c:v>
                </c:pt>
                <c:pt idx="39">
                  <c:v>24.3001807152509</c:v>
                </c:pt>
                <c:pt idx="40">
                  <c:v>24.379167386719299</c:v>
                </c:pt>
                <c:pt idx="41">
                  <c:v>24.3462967318256</c:v>
                </c:pt>
                <c:pt idx="42">
                  <c:v>24.419284512147701</c:v>
                </c:pt>
                <c:pt idx="43">
                  <c:v>24.383012461930601</c:v>
                </c:pt>
                <c:pt idx="44">
                  <c:v>24.450456381573499</c:v>
                </c:pt>
                <c:pt idx="45">
                  <c:v>24.513282598540201</c:v>
                </c:pt>
                <c:pt idx="46">
                  <c:v>24.470282457544599</c:v>
                </c:pt>
                <c:pt idx="47">
                  <c:v>24.531860149750401</c:v>
                </c:pt>
                <c:pt idx="48">
                  <c:v>24.5927786419992</c:v>
                </c:pt>
                <c:pt idx="49">
                  <c:v>24.5449111097263</c:v>
                </c:pt>
                <c:pt idx="50">
                  <c:v>24.601236004100301</c:v>
                </c:pt>
                <c:pt idx="51">
                  <c:v>24.656968493192799</c:v>
                </c:pt>
                <c:pt idx="52">
                  <c:v>24.605848151913101</c:v>
                </c:pt>
                <c:pt idx="53">
                  <c:v>24.657403908726302</c:v>
                </c:pt>
                <c:pt idx="54">
                  <c:v>24.708428834336601</c:v>
                </c:pt>
                <c:pt idx="55">
                  <c:v>24.655524542142299</c:v>
                </c:pt>
                <c:pt idx="56">
                  <c:v>24.7027544267455</c:v>
                </c:pt>
                <c:pt idx="57">
                  <c:v>24.749510115089201</c:v>
                </c:pt>
                <c:pt idx="58">
                  <c:v>24.7927615830002</c:v>
                </c:pt>
                <c:pt idx="59">
                  <c:v>24.7363857088136</c:v>
                </c:pt>
                <c:pt idx="60">
                  <c:v>24.779221019378401</c:v>
                </c:pt>
                <c:pt idx="61">
                  <c:v>24.821634135120899</c:v>
                </c:pt>
                <c:pt idx="62">
                  <c:v>24.863625088329901</c:v>
                </c:pt>
                <c:pt idx="63">
                  <c:v>24.8056278983148</c:v>
                </c:pt>
                <c:pt idx="64">
                  <c:v>24.844587092858902</c:v>
                </c:pt>
                <c:pt idx="65">
                  <c:v>24.883171684506401</c:v>
                </c:pt>
                <c:pt idx="66">
                  <c:v>24.921381701061499</c:v>
                </c:pt>
                <c:pt idx="67">
                  <c:v>24.959217170325399</c:v>
                </c:pt>
                <c:pt idx="68">
                  <c:v>24.898875395482499</c:v>
                </c:pt>
                <c:pt idx="69">
                  <c:v>24.9340490327358</c:v>
                </c:pt>
                <c:pt idx="70">
                  <c:v>24.968891532090101</c:v>
                </c:pt>
                <c:pt idx="71">
                  <c:v>25.003402917376199</c:v>
                </c:pt>
                <c:pt idx="72">
                  <c:v>25.037583212422799</c:v>
                </c:pt>
                <c:pt idx="73">
                  <c:v>24.9768744637136</c:v>
                </c:pt>
                <c:pt idx="74">
                  <c:v>25.008722418662099</c:v>
                </c:pt>
                <c:pt idx="75">
                  <c:v>25.040278793502999</c:v>
                </c:pt>
                <c:pt idx="76">
                  <c:v>25.071543608562699</c:v>
                </c:pt>
                <c:pt idx="77">
                  <c:v>25.102516884165698</c:v>
                </c:pt>
                <c:pt idx="78">
                  <c:v>25.1331986406345</c:v>
                </c:pt>
                <c:pt idx="79">
                  <c:v>25.163588898289401</c:v>
                </c:pt>
                <c:pt idx="80">
                  <c:v>25.098658320700899</c:v>
                </c:pt>
                <c:pt idx="81">
                  <c:v>25.1270539205319</c:v>
                </c:pt>
                <c:pt idx="82">
                  <c:v>25.155193869037099</c:v>
                </c:pt>
                <c:pt idx="83">
                  <c:v>25.183078183461099</c:v>
                </c:pt>
                <c:pt idx="84">
                  <c:v>25.210706881046601</c:v>
                </c:pt>
                <c:pt idx="85">
                  <c:v>25.238079979034701</c:v>
                </c:pt>
                <c:pt idx="86">
                  <c:v>25.177137008444699</c:v>
                </c:pt>
                <c:pt idx="87">
                  <c:v>25.202826973133501</c:v>
                </c:pt>
                <c:pt idx="88">
                  <c:v>25.2282937619009</c:v>
                </c:pt>
                <c:pt idx="89">
                  <c:v>25.253537389297598</c:v>
                </c:pt>
                <c:pt idx="90">
                  <c:v>25.278557869872699</c:v>
                </c:pt>
                <c:pt idx="91">
                  <c:v>25.3033552181742</c:v>
                </c:pt>
                <c:pt idx="92">
                  <c:v>25.327929448748499</c:v>
                </c:pt>
                <c:pt idx="93">
                  <c:v>25.352280576141101</c:v>
                </c:pt>
                <c:pt idx="94">
                  <c:v>25.376408614895698</c:v>
                </c:pt>
                <c:pt idx="95">
                  <c:v>25.3155023423265</c:v>
                </c:pt>
                <c:pt idx="96">
                  <c:v>25.338283712581902</c:v>
                </c:pt>
                <c:pt idx="97">
                  <c:v>25.360871214152599</c:v>
                </c:pt>
                <c:pt idx="98">
                  <c:v>25.383264859240398</c:v>
                </c:pt>
                <c:pt idx="99">
                  <c:v>25.405464660046199</c:v>
                </c:pt>
                <c:pt idx="100">
                  <c:v>25.427470628769498</c:v>
                </c:pt>
                <c:pt idx="101">
                  <c:v>25.449282777609099</c:v>
                </c:pt>
                <c:pt idx="102">
                  <c:v>25.470901118762502</c:v>
                </c:pt>
                <c:pt idx="103">
                  <c:v>25.4923256644262</c:v>
                </c:pt>
                <c:pt idx="104">
                  <c:v>25.513556426795599</c:v>
                </c:pt>
                <c:pt idx="105">
                  <c:v>25.4546309518906</c:v>
                </c:pt>
                <c:pt idx="106">
                  <c:v>25.474827572676499</c:v>
                </c:pt>
                <c:pt idx="107">
                  <c:v>25.494856645203502</c:v>
                </c:pt>
                <c:pt idx="108">
                  <c:v>25.5147181796384</c:v>
                </c:pt>
                <c:pt idx="109">
                  <c:v>25.534412186147101</c:v>
                </c:pt>
                <c:pt idx="110">
                  <c:v>25.553938674894798</c:v>
                </c:pt>
                <c:pt idx="111">
                  <c:v>25.573297656045501</c:v>
                </c:pt>
                <c:pt idx="112">
                  <c:v>25.592489139762598</c:v>
                </c:pt>
                <c:pt idx="113">
                  <c:v>25.611513136208799</c:v>
                </c:pt>
                <c:pt idx="114">
                  <c:v>25.6303696555456</c:v>
                </c:pt>
                <c:pt idx="115">
                  <c:v>25.649058707933801</c:v>
                </c:pt>
                <c:pt idx="116">
                  <c:v>25.667580303533299</c:v>
                </c:pt>
                <c:pt idx="117">
                  <c:v>25.612212939147401</c:v>
                </c:pt>
                <c:pt idx="118">
                  <c:v>25.630009564917799</c:v>
                </c:pt>
                <c:pt idx="119">
                  <c:v>25.647662193524301</c:v>
                </c:pt>
                <c:pt idx="120">
                  <c:v>25.6651708333793</c:v>
                </c:pt>
                <c:pt idx="121">
                  <c:v>25.682535492894502</c:v>
                </c:pt>
                <c:pt idx="122">
                  <c:v>25.699756180480598</c:v>
                </c:pt>
                <c:pt idx="123">
                  <c:v>25.716832904548099</c:v>
                </c:pt>
                <c:pt idx="124">
                  <c:v>25.733765673506301</c:v>
                </c:pt>
                <c:pt idx="125">
                  <c:v>25.750554495764298</c:v>
                </c:pt>
                <c:pt idx="126">
                  <c:v>25.767199379730201</c:v>
                </c:pt>
                <c:pt idx="127">
                  <c:v>25.783700333811499</c:v>
                </c:pt>
                <c:pt idx="128">
                  <c:v>25.8000573664151</c:v>
                </c:pt>
                <c:pt idx="129">
                  <c:v>25.816270485947001</c:v>
                </c:pt>
                <c:pt idx="130">
                  <c:v>25.832339700812899</c:v>
                </c:pt>
                <c:pt idx="131">
                  <c:v>25.848265019417401</c:v>
                </c:pt>
                <c:pt idx="132">
                  <c:v>25.8640464501647</c:v>
                </c:pt>
                <c:pt idx="133">
                  <c:v>25.814133672083901</c:v>
                </c:pt>
                <c:pt idx="134">
                  <c:v>25.828242246106701</c:v>
                </c:pt>
                <c:pt idx="135">
                  <c:v>25.843504024277198</c:v>
                </c:pt>
                <c:pt idx="136">
                  <c:v>25.858642805330899</c:v>
                </c:pt>
                <c:pt idx="137">
                  <c:v>25.8736585961747</c:v>
                </c:pt>
                <c:pt idx="138">
                  <c:v>25.888551403714999</c:v>
                </c:pt>
                <c:pt idx="139">
                  <c:v>25.903321234857799</c:v>
                </c:pt>
                <c:pt idx="140">
                  <c:v>25.9179680965084</c:v>
                </c:pt>
                <c:pt idx="141">
                  <c:v>25.932491995571699</c:v>
                </c:pt>
                <c:pt idx="142">
                  <c:v>25.946892938951901</c:v>
                </c:pt>
                <c:pt idx="143">
                  <c:v>25.9611709335528</c:v>
                </c:pt>
                <c:pt idx="144">
                  <c:v>25.975325986277699</c:v>
                </c:pt>
                <c:pt idx="145">
                  <c:v>25.989358104029201</c:v>
                </c:pt>
                <c:pt idx="146">
                  <c:v>26.003267293709499</c:v>
                </c:pt>
                <c:pt idx="147">
                  <c:v>26.017053562220202</c:v>
                </c:pt>
                <c:pt idx="148">
                  <c:v>26.0307169164622</c:v>
                </c:pt>
                <c:pt idx="149">
                  <c:v>26.0442573633363</c:v>
                </c:pt>
                <c:pt idx="150">
                  <c:v>26.0576749097423</c:v>
                </c:pt>
                <c:pt idx="151">
                  <c:v>26.070969562579801</c:v>
                </c:pt>
                <c:pt idx="152">
                  <c:v>26.030710859081399</c:v>
                </c:pt>
                <c:pt idx="153">
                  <c:v>26.043944717457599</c:v>
                </c:pt>
                <c:pt idx="154">
                  <c:v>26.0570741853907</c:v>
                </c:pt>
                <c:pt idx="155">
                  <c:v>26.070099268506699</c:v>
                </c:pt>
                <c:pt idx="156">
                  <c:v>26.083019972431099</c:v>
                </c:pt>
                <c:pt idx="157">
                  <c:v>26.095836302788999</c:v>
                </c:pt>
                <c:pt idx="158">
                  <c:v>26.108548265205101</c:v>
                </c:pt>
                <c:pt idx="159">
                  <c:v>26.121155865303599</c:v>
                </c:pt>
                <c:pt idx="160">
                  <c:v>26.1336591087084</c:v>
                </c:pt>
                <c:pt idx="161">
                  <c:v>26.1460580010428</c:v>
                </c:pt>
                <c:pt idx="162">
                  <c:v>26.158352547929798</c:v>
                </c:pt>
                <c:pt idx="163">
                  <c:v>26.170542754991999</c:v>
                </c:pt>
                <c:pt idx="164">
                  <c:v>26.1826286278515</c:v>
                </c:pt>
                <c:pt idx="165">
                  <c:v>26.194610172130101</c:v>
                </c:pt>
                <c:pt idx="166">
                  <c:v>26.206487393449098</c:v>
                </c:pt>
                <c:pt idx="167">
                  <c:v>26.2182602974293</c:v>
                </c:pt>
                <c:pt idx="168">
                  <c:v>26.229928889691202</c:v>
                </c:pt>
                <c:pt idx="169">
                  <c:v>26.241493175854899</c:v>
                </c:pt>
                <c:pt idx="170">
                  <c:v>26.252953161539899</c:v>
                </c:pt>
                <c:pt idx="171">
                  <c:v>26.264308852365399</c:v>
                </c:pt>
                <c:pt idx="172">
                  <c:v>26.275560253950299</c:v>
                </c:pt>
                <c:pt idx="173">
                  <c:v>26.2867073719129</c:v>
                </c:pt>
                <c:pt idx="174">
                  <c:v>26.2977502118712</c:v>
                </c:pt>
                <c:pt idx="175">
                  <c:v>26.308688779442502</c:v>
                </c:pt>
                <c:pt idx="176">
                  <c:v>26.319523080244199</c:v>
                </c:pt>
                <c:pt idx="177">
                  <c:v>26.330253119892699</c:v>
                </c:pt>
                <c:pt idx="178">
                  <c:v>26.340878904004398</c:v>
                </c:pt>
                <c:pt idx="179">
                  <c:v>26.351400438195199</c:v>
                </c:pt>
                <c:pt idx="180">
                  <c:v>26.3618177280804</c:v>
                </c:pt>
                <c:pt idx="181">
                  <c:v>26.372130779275</c:v>
                </c:pt>
                <c:pt idx="182">
                  <c:v>26.382339597393599</c:v>
                </c:pt>
                <c:pt idx="183">
                  <c:v>26.392444188050401</c:v>
                </c:pt>
                <c:pt idx="184">
                  <c:v>26.402444556859098</c:v>
                </c:pt>
                <c:pt idx="185">
                  <c:v>26.412340709433</c:v>
                </c:pt>
                <c:pt idx="186">
                  <c:v>26.422132651385098</c:v>
                </c:pt>
                <c:pt idx="187">
                  <c:v>26.431820388327701</c:v>
                </c:pt>
                <c:pt idx="188">
                  <c:v>26.441403925873001</c:v>
                </c:pt>
                <c:pt idx="189">
                  <c:v>26.422952651496299</c:v>
                </c:pt>
                <c:pt idx="190">
                  <c:v>26.433023241667499</c:v>
                </c:pt>
                <c:pt idx="191">
                  <c:v>26.4430059268985</c:v>
                </c:pt>
                <c:pt idx="192">
                  <c:v>26.452900711726201</c:v>
                </c:pt>
                <c:pt idx="193">
                  <c:v>26.462707600687299</c:v>
                </c:pt>
                <c:pt idx="194">
                  <c:v>26.4724265983184</c:v>
                </c:pt>
                <c:pt idx="195">
                  <c:v>26.482057709155601</c:v>
                </c:pt>
                <c:pt idx="196">
                  <c:v>26.491600937734599</c:v>
                </c:pt>
                <c:pt idx="197">
                  <c:v>26.501056288590998</c:v>
                </c:pt>
                <c:pt idx="198">
                  <c:v>26.510423766259699</c:v>
                </c:pt>
                <c:pt idx="199">
                  <c:v>26.5197033752758</c:v>
                </c:pt>
                <c:pt idx="200">
                  <c:v>26.528895120173601</c:v>
                </c:pt>
                <c:pt idx="201">
                  <c:v>26.5379990054874</c:v>
                </c:pt>
                <c:pt idx="202">
                  <c:v>26.547015035750899</c:v>
                </c:pt>
                <c:pt idx="203">
                  <c:v>26.555943215497699</c:v>
                </c:pt>
                <c:pt idx="204">
                  <c:v>26.564783549261001</c:v>
                </c:pt>
                <c:pt idx="205">
                  <c:v>26.5735360415736</c:v>
                </c:pt>
                <c:pt idx="206">
                  <c:v>26.582200696968101</c:v>
                </c:pt>
                <c:pt idx="207">
                  <c:v>26.5907775199768</c:v>
                </c:pt>
                <c:pt idx="208">
                  <c:v>26.599266515131401</c:v>
                </c:pt>
                <c:pt idx="209">
                  <c:v>26.607667686963602</c:v>
                </c:pt>
                <c:pt idx="210">
                  <c:v>26.615981040004499</c:v>
                </c:pt>
                <c:pt idx="211">
                  <c:v>26.624206578785198</c:v>
                </c:pt>
                <c:pt idx="212">
                  <c:v>26.632344307836298</c:v>
                </c:pt>
                <c:pt idx="213">
                  <c:v>26.6403942316879</c:v>
                </c:pt>
                <c:pt idx="214">
                  <c:v>26.64835635487</c:v>
                </c:pt>
                <c:pt idx="215">
                  <c:v>26.656230681912302</c:v>
                </c:pt>
                <c:pt idx="216">
                  <c:v>26.664017217344099</c:v>
                </c:pt>
                <c:pt idx="217">
                  <c:v>26.6717159656943</c:v>
                </c:pt>
                <c:pt idx="218">
                  <c:v>26.679326931491499</c:v>
                </c:pt>
                <c:pt idx="219">
                  <c:v>26.6868501192642</c:v>
                </c:pt>
                <c:pt idx="220">
                  <c:v>26.694285533540199</c:v>
                </c:pt>
                <c:pt idx="221">
                  <c:v>26.701633178847299</c:v>
                </c:pt>
                <c:pt idx="222">
                  <c:v>26.7088930597128</c:v>
                </c:pt>
                <c:pt idx="223">
                  <c:v>26.716065180663701</c:v>
                </c:pt>
                <c:pt idx="224">
                  <c:v>26.7231495462268</c:v>
                </c:pt>
                <c:pt idx="225">
                  <c:v>26.730146160928399</c:v>
                </c:pt>
                <c:pt idx="226">
                  <c:v>26.737055029294599</c:v>
                </c:pt>
                <c:pt idx="227">
                  <c:v>26.743876155851002</c:v>
                </c:pt>
                <c:pt idx="228">
                  <c:v>26.750609545123201</c:v>
                </c:pt>
                <c:pt idx="229">
                  <c:v>26.757255201636099</c:v>
                </c:pt>
                <c:pt idx="230">
                  <c:v>26.763813129914599</c:v>
                </c:pt>
                <c:pt idx="231">
                  <c:v>26.7702833344831</c:v>
                </c:pt>
                <c:pt idx="232">
                  <c:v>26.776665819865599</c:v>
                </c:pt>
                <c:pt idx="233">
                  <c:v>26.782960590586001</c:v>
                </c:pt>
                <c:pt idx="234">
                  <c:v>26.789167651167698</c:v>
                </c:pt>
                <c:pt idx="235">
                  <c:v>26.795287006133901</c:v>
                </c:pt>
                <c:pt idx="236">
                  <c:v>26.8013186600074</c:v>
                </c:pt>
                <c:pt idx="237">
                  <c:v>26.807262617310599</c:v>
                </c:pt>
                <c:pt idx="238">
                  <c:v>26.8131188825657</c:v>
                </c:pt>
                <c:pt idx="239">
                  <c:v>26.8188874602947</c:v>
                </c:pt>
                <c:pt idx="240">
                  <c:v>26.824568355018901</c:v>
                </c:pt>
                <c:pt idx="241">
                  <c:v>26.830161571259499</c:v>
                </c:pt>
                <c:pt idx="242">
                  <c:v>26.8356671135376</c:v>
                </c:pt>
                <c:pt idx="243">
                  <c:v>26.841084986373499</c:v>
                </c:pt>
                <c:pt idx="244">
                  <c:v>26.846415194287601</c:v>
                </c:pt>
                <c:pt idx="245">
                  <c:v>26.851657741799599</c:v>
                </c:pt>
                <c:pt idx="246">
                  <c:v>26.819155760504199</c:v>
                </c:pt>
                <c:pt idx="247">
                  <c:v>26.822601451865999</c:v>
                </c:pt>
                <c:pt idx="248">
                  <c:v>26.8259432797873</c:v>
                </c:pt>
                <c:pt idx="249">
                  <c:v>26.577696874382902</c:v>
                </c:pt>
                <c:pt idx="250">
                  <c:v>26.582397587775201</c:v>
                </c:pt>
                <c:pt idx="251">
                  <c:v>26.5870106678782</c:v>
                </c:pt>
                <c:pt idx="252">
                  <c:v>26.591536119209501</c:v>
                </c:pt>
                <c:pt idx="253">
                  <c:v>26.5959739462863</c:v>
                </c:pt>
                <c:pt idx="254">
                  <c:v>26.600324153625699</c:v>
                </c:pt>
                <c:pt idx="255">
                  <c:v>26.6045867457442</c:v>
                </c:pt>
                <c:pt idx="256">
                  <c:v>26.608761727158399</c:v>
                </c:pt>
                <c:pt idx="257">
                  <c:v>26.6128491023841</c:v>
                </c:pt>
                <c:pt idx="258">
                  <c:v>26.616848875937102</c:v>
                </c:pt>
                <c:pt idx="259">
                  <c:v>26.482909830263701</c:v>
                </c:pt>
                <c:pt idx="260">
                  <c:v>26.252257972701099</c:v>
                </c:pt>
                <c:pt idx="261">
                  <c:v>26.257462066755501</c:v>
                </c:pt>
                <c:pt idx="262">
                  <c:v>26.262592807721401</c:v>
                </c:pt>
                <c:pt idx="263">
                  <c:v>26.267650199215598</c:v>
                </c:pt>
                <c:pt idx="264">
                  <c:v>26.2726342448548</c:v>
                </c:pt>
                <c:pt idx="265">
                  <c:v>26.277544948255301</c:v>
                </c:pt>
                <c:pt idx="266">
                  <c:v>26.282382313033299</c:v>
                </c:pt>
                <c:pt idx="267">
                  <c:v>26.287146342804601</c:v>
                </c:pt>
                <c:pt idx="268">
                  <c:v>26.291837041185001</c:v>
                </c:pt>
                <c:pt idx="269">
                  <c:v>26.2964544117897</c:v>
                </c:pt>
                <c:pt idx="270">
                  <c:v>26.300998458234002</c:v>
                </c:pt>
                <c:pt idx="271">
                  <c:v>26.3054691841328</c:v>
                </c:pt>
                <c:pt idx="272">
                  <c:v>25.969099020203199</c:v>
                </c:pt>
                <c:pt idx="273">
                  <c:v>25.974860740355201</c:v>
                </c:pt>
                <c:pt idx="274">
                  <c:v>25.9805615671103</c:v>
                </c:pt>
                <c:pt idx="275">
                  <c:v>25.986201503334399</c:v>
                </c:pt>
                <c:pt idx="276">
                  <c:v>25.9917805518931</c:v>
                </c:pt>
                <c:pt idx="277">
                  <c:v>25.997298715652001</c:v>
                </c:pt>
                <c:pt idx="278">
                  <c:v>26.002755997476299</c:v>
                </c:pt>
                <c:pt idx="279">
                  <c:v>26.0081524002312</c:v>
                </c:pt>
                <c:pt idx="280">
                  <c:v>26.0134879267817</c:v>
                </c:pt>
                <c:pt idx="281">
                  <c:v>26.018762579992501</c:v>
                </c:pt>
                <c:pt idx="282">
                  <c:v>26.023976362728099</c:v>
                </c:pt>
                <c:pt idx="283">
                  <c:v>26.029129277852899</c:v>
                </c:pt>
                <c:pt idx="284">
                  <c:v>26.034221328231201</c:v>
                </c:pt>
                <c:pt idx="285">
                  <c:v>25.835108574757399</c:v>
                </c:pt>
                <c:pt idx="286">
                  <c:v>25.8413808990422</c:v>
                </c:pt>
                <c:pt idx="287">
                  <c:v>25.847603130498001</c:v>
                </c:pt>
                <c:pt idx="288">
                  <c:v>25.8537752713701</c:v>
                </c:pt>
                <c:pt idx="289">
                  <c:v>25.8598973239034</c:v>
                </c:pt>
                <c:pt idx="290">
                  <c:v>25.865969290342701</c:v>
                </c:pt>
                <c:pt idx="291">
                  <c:v>25.871991172932901</c:v>
                </c:pt>
                <c:pt idx="292">
                  <c:v>25.8779629739185</c:v>
                </c:pt>
                <c:pt idx="293">
                  <c:v>25.883884695543902</c:v>
                </c:pt>
                <c:pt idx="294">
                  <c:v>25.889756340053498</c:v>
                </c:pt>
                <c:pt idx="295">
                  <c:v>25.8955779096915</c:v>
                </c:pt>
                <c:pt idx="296">
                  <c:v>25.901349406701801</c:v>
                </c:pt>
                <c:pt idx="297">
                  <c:v>25.9070708333285</c:v>
                </c:pt>
                <c:pt idx="298">
                  <c:v>25.912742191815099</c:v>
                </c:pt>
                <c:pt idx="299">
                  <c:v>25.9183634844054</c:v>
                </c:pt>
                <c:pt idx="300">
                  <c:v>25.6400575296705</c:v>
                </c:pt>
                <c:pt idx="301">
                  <c:v>25.6469285203559</c:v>
                </c:pt>
                <c:pt idx="302">
                  <c:v>25.6537587154973</c:v>
                </c:pt>
                <c:pt idx="303">
                  <c:v>25.660548116831599</c:v>
                </c:pt>
                <c:pt idx="304">
                  <c:v>25.6672967260956</c:v>
                </c:pt>
                <c:pt idx="305">
                  <c:v>25.674004545025898</c:v>
                </c:pt>
                <c:pt idx="306">
                  <c:v>25.680671575359</c:v>
                </c:pt>
                <c:pt idx="307">
                  <c:v>25.687297818831599</c:v>
                </c:pt>
                <c:pt idx="308">
                  <c:v>25.6938832771798</c:v>
                </c:pt>
                <c:pt idx="309">
                  <c:v>25.7004279521401</c:v>
                </c:pt>
                <c:pt idx="310">
                  <c:v>25.706931845448398</c:v>
                </c:pt>
                <c:pt idx="311">
                  <c:v>25.713394958841</c:v>
                </c:pt>
                <c:pt idx="312">
                  <c:v>25.719817294053701</c:v>
                </c:pt>
                <c:pt idx="313">
                  <c:v>25.726198852822399</c:v>
                </c:pt>
                <c:pt idx="314">
                  <c:v>25.732539636882901</c:v>
                </c:pt>
                <c:pt idx="315">
                  <c:v>25.7388396479707</c:v>
                </c:pt>
                <c:pt idx="316">
                  <c:v>25.576651615188801</c:v>
                </c:pt>
                <c:pt idx="317">
                  <c:v>25.5840222094591</c:v>
                </c:pt>
                <c:pt idx="318">
                  <c:v>25.5913599463601</c:v>
                </c:pt>
                <c:pt idx="319">
                  <c:v>25.598664827216901</c:v>
                </c:pt>
                <c:pt idx="320">
                  <c:v>25.605936853354599</c:v>
                </c:pt>
                <c:pt idx="321">
                  <c:v>25.613176026098198</c:v>
                </c:pt>
                <c:pt idx="322">
                  <c:v>25.620382346772701</c:v>
                </c:pt>
                <c:pt idx="323">
                  <c:v>25.627555816702898</c:v>
                </c:pt>
                <c:pt idx="324">
                  <c:v>25.634696437213599</c:v>
                </c:pt>
                <c:pt idx="325">
                  <c:v>25.641804209629498</c:v>
                </c:pt>
                <c:pt idx="326">
                  <c:v>25.648879135275202</c:v>
                </c:pt>
                <c:pt idx="327">
                  <c:v>25.655921215475502</c:v>
                </c:pt>
                <c:pt idx="328">
                  <c:v>25.662930451554601</c:v>
                </c:pt>
                <c:pt idx="329">
                  <c:v>25.669906844837001</c:v>
                </c:pt>
                <c:pt idx="330">
                  <c:v>25.676850396647101</c:v>
                </c:pt>
                <c:pt idx="331">
                  <c:v>25.683761108309199</c:v>
                </c:pt>
                <c:pt idx="332">
                  <c:v>25.690638981147298</c:v>
                </c:pt>
                <c:pt idx="333">
                  <c:v>25.697484016485799</c:v>
                </c:pt>
                <c:pt idx="334">
                  <c:v>25.551610986603901</c:v>
                </c:pt>
                <c:pt idx="335">
                  <c:v>25.559462526772698</c:v>
                </c:pt>
                <c:pt idx="336">
                  <c:v>25.567287929170401</c:v>
                </c:pt>
                <c:pt idx="337">
                  <c:v>25.575087194792701</c:v>
                </c:pt>
                <c:pt idx="338">
                  <c:v>25.582860324634801</c:v>
                </c:pt>
                <c:pt idx="339">
                  <c:v>25.5906073196923</c:v>
                </c:pt>
                <c:pt idx="340">
                  <c:v>25.598328180960301</c:v>
                </c:pt>
                <c:pt idx="341">
                  <c:v>25.606022909434198</c:v>
                </c:pt>
                <c:pt idx="342">
                  <c:v>25.613691506109198</c:v>
                </c:pt>
                <c:pt idx="343">
                  <c:v>25.621333971980398</c:v>
                </c:pt>
                <c:pt idx="344">
                  <c:v>25.628950308042899</c:v>
                </c:pt>
                <c:pt idx="345">
                  <c:v>25.636540515291902</c:v>
                </c:pt>
                <c:pt idx="346">
                  <c:v>25.644104594722201</c:v>
                </c:pt>
                <c:pt idx="347">
                  <c:v>25.651642547328901</c:v>
                </c:pt>
                <c:pt idx="348">
                  <c:v>25.659154374106802</c:v>
                </c:pt>
                <c:pt idx="349">
                  <c:v>25.6666400760509</c:v>
                </c:pt>
                <c:pt idx="350">
                  <c:v>25.6740996541558</c:v>
                </c:pt>
                <c:pt idx="351">
                  <c:v>25.681533109416399</c:v>
                </c:pt>
                <c:pt idx="352">
                  <c:v>25.688940442827199</c:v>
                </c:pt>
                <c:pt idx="353">
                  <c:v>25.696321655382999</c:v>
                </c:pt>
                <c:pt idx="354">
                  <c:v>25.567935387252401</c:v>
                </c:pt>
                <c:pt idx="355">
                  <c:v>25.576261491791399</c:v>
                </c:pt>
                <c:pt idx="356">
                  <c:v>25.584567090792099</c:v>
                </c:pt>
                <c:pt idx="357">
                  <c:v>25.5928521849894</c:v>
                </c:pt>
                <c:pt idx="358">
                  <c:v>25.6011167751183</c:v>
                </c:pt>
                <c:pt idx="359">
                  <c:v>25.609360861913601</c:v>
                </c:pt>
                <c:pt idx="360">
                  <c:v>25.617584446110101</c:v>
                </c:pt>
                <c:pt idx="361">
                  <c:v>25.625787528442601</c:v>
                </c:pt>
                <c:pt idx="362">
                  <c:v>25.633970109645801</c:v>
                </c:pt>
                <c:pt idx="363">
                  <c:v>25.6421321904546</c:v>
                </c:pt>
                <c:pt idx="364">
                  <c:v>25.650273771603398</c:v>
                </c:pt>
                <c:pt idx="365">
                  <c:v>25.715800433115898</c:v>
                </c:pt>
                <c:pt idx="366">
                  <c:v>25.723690815764101</c:v>
                </c:pt>
                <c:pt idx="367">
                  <c:v>25.731560700956301</c:v>
                </c:pt>
                <c:pt idx="368">
                  <c:v>25.739410089427</c:v>
                </c:pt>
                <c:pt idx="369">
                  <c:v>25.747238981910598</c:v>
                </c:pt>
                <c:pt idx="370">
                  <c:v>25.755047379141701</c:v>
                </c:pt>
                <c:pt idx="371">
                  <c:v>25.762835281854599</c:v>
                </c:pt>
                <c:pt idx="372">
                  <c:v>25.7706026907838</c:v>
                </c:pt>
                <c:pt idx="373">
                  <c:v>25.7783496066635</c:v>
                </c:pt>
                <c:pt idx="374">
                  <c:v>25.786076030228099</c:v>
                </c:pt>
                <c:pt idx="375">
                  <c:v>25.793781962211899</c:v>
                </c:pt>
                <c:pt idx="376">
                  <c:v>25.8014674033491</c:v>
                </c:pt>
                <c:pt idx="377">
                  <c:v>23.6943891342444</c:v>
                </c:pt>
                <c:pt idx="378">
                  <c:v>23.5972156991111</c:v>
                </c:pt>
                <c:pt idx="379">
                  <c:v>23.602072829681301</c:v>
                </c:pt>
                <c:pt idx="380">
                  <c:v>23.504971140162201</c:v>
                </c:pt>
                <c:pt idx="381">
                  <c:v>23.509723556471702</c:v>
                </c:pt>
                <c:pt idx="382">
                  <c:v>23.5144601382171</c:v>
                </c:pt>
                <c:pt idx="383">
                  <c:v>23.4173464522618</c:v>
                </c:pt>
                <c:pt idx="384">
                  <c:v>23.4219791785032</c:v>
                </c:pt>
                <c:pt idx="385">
                  <c:v>23.324946654696902</c:v>
                </c:pt>
                <c:pt idx="386">
                  <c:v>23.329476383127101</c:v>
                </c:pt>
                <c:pt idx="387">
                  <c:v>23.232529301422201</c:v>
                </c:pt>
                <c:pt idx="388">
                  <c:v>23.236956889733499</c:v>
                </c:pt>
                <c:pt idx="389">
                  <c:v>23.140099530082502</c:v>
                </c:pt>
                <c:pt idx="390">
                  <c:v>23.144425835967098</c:v>
                </c:pt>
                <c:pt idx="391">
                  <c:v>23.047662478322099</c:v>
                </c:pt>
                <c:pt idx="392">
                  <c:v>23.051888359471899</c:v>
                </c:pt>
                <c:pt idx="393">
                  <c:v>22.9552232837849</c:v>
                </c:pt>
                <c:pt idx="394">
                  <c:v>22.959349597891801</c:v>
                </c:pt>
                <c:pt idx="395">
                  <c:v>22.862787084114501</c:v>
                </c:pt>
                <c:pt idx="396">
                  <c:v>22.766413437802399</c:v>
                </c:pt>
                <c:pt idx="397">
                  <c:v>22.770359016954099</c:v>
                </c:pt>
                <c:pt idx="398">
                  <c:v>22.674095635826401</c:v>
                </c:pt>
                <c:pt idx="399">
                  <c:v>22.677944219946301</c:v>
                </c:pt>
                <c:pt idx="400">
                  <c:v>22.5817953839544</c:v>
                </c:pt>
                <c:pt idx="401">
                  <c:v>23.088781526406599</c:v>
                </c:pt>
                <c:pt idx="402">
                  <c:v>22.991361758726001</c:v>
                </c:pt>
                <c:pt idx="403">
                  <c:v>20.3170078932345</c:v>
                </c:pt>
                <c:pt idx="404">
                  <c:v>20.320072832683099</c:v>
                </c:pt>
                <c:pt idx="405">
                  <c:v>20.231137816071602</c:v>
                </c:pt>
                <c:pt idx="406">
                  <c:v>20.234134774619498</c:v>
                </c:pt>
                <c:pt idx="407">
                  <c:v>20.237119720444699</c:v>
                </c:pt>
                <c:pt idx="408">
                  <c:v>20.148321918889401</c:v>
                </c:pt>
                <c:pt idx="409">
                  <c:v>20.151239741638399</c:v>
                </c:pt>
                <c:pt idx="410">
                  <c:v>20.154145552794599</c:v>
                </c:pt>
                <c:pt idx="411">
                  <c:v>20.0654909586396</c:v>
                </c:pt>
                <c:pt idx="412">
                  <c:v>20.068330504543699</c:v>
                </c:pt>
                <c:pt idx="413">
                  <c:v>20.0711580399844</c:v>
                </c:pt>
                <c:pt idx="414">
                  <c:v>19.982652645573499</c:v>
                </c:pt>
                <c:pt idx="415">
                  <c:v>19.985414773586101</c:v>
                </c:pt>
                <c:pt idx="416">
                  <c:v>19.988164892264699</c:v>
                </c:pt>
                <c:pt idx="417">
                  <c:v>19.899814689941199</c:v>
                </c:pt>
                <c:pt idx="418">
                  <c:v>19.902500259015401</c:v>
                </c:pt>
                <c:pt idx="419">
                  <c:v>19.905173819884801</c:v>
                </c:pt>
                <c:pt idx="420">
                  <c:v>19.816984801991499</c:v>
                </c:pt>
                <c:pt idx="421">
                  <c:v>19.819594671079798</c:v>
                </c:pt>
                <c:pt idx="422">
                  <c:v>19.822192533092402</c:v>
                </c:pt>
                <c:pt idx="423">
                  <c:v>19.734170691971698</c:v>
                </c:pt>
                <c:pt idx="424">
                  <c:v>19.736705720026301</c:v>
                </c:pt>
                <c:pt idx="425">
                  <c:v>19.6489070189612</c:v>
                </c:pt>
                <c:pt idx="426">
                  <c:v>19.651380070127999</c:v>
                </c:pt>
                <c:pt idx="427">
                  <c:v>19.653841116100502</c:v>
                </c:pt>
                <c:pt idx="428">
                  <c:v>19.566220719797801</c:v>
                </c:pt>
                <c:pt idx="429">
                  <c:v>19.568620646705099</c:v>
                </c:pt>
                <c:pt idx="430">
                  <c:v>19.481232805435699</c:v>
                </c:pt>
                <c:pt idx="431">
                  <c:v>19.4835724703476</c:v>
                </c:pt>
                <c:pt idx="432">
                  <c:v>19.485900131946401</c:v>
                </c:pt>
                <c:pt idx="433">
                  <c:v>17.219223471614299</c:v>
                </c:pt>
                <c:pt idx="434">
                  <c:v>17.221412291290601</c:v>
                </c:pt>
                <c:pt idx="435">
                  <c:v>17.223592182691799</c:v>
                </c:pt>
                <c:pt idx="436">
                  <c:v>17.225763146077799</c:v>
                </c:pt>
                <c:pt idx="437">
                  <c:v>17.227925181708301</c:v>
                </c:pt>
                <c:pt idx="438">
                  <c:v>17.230078289843298</c:v>
                </c:pt>
                <c:pt idx="439">
                  <c:v>17.152261430612299</c:v>
                </c:pt>
                <c:pt idx="440">
                  <c:v>17.154383530550302</c:v>
                </c:pt>
                <c:pt idx="441">
                  <c:v>17.156496703772198</c:v>
                </c:pt>
                <c:pt idx="442">
                  <c:v>17.158600950537501</c:v>
                </c:pt>
                <c:pt idx="443">
                  <c:v>17.1606962711062</c:v>
                </c:pt>
                <c:pt idx="444">
                  <c:v>17.1627826657379</c:v>
                </c:pt>
                <c:pt idx="445">
                  <c:v>17.085200897084299</c:v>
                </c:pt>
                <c:pt idx="446">
                  <c:v>17.087257142201199</c:v>
                </c:pt>
                <c:pt idx="447">
                  <c:v>17.089304462160399</c:v>
                </c:pt>
                <c:pt idx="448">
                  <c:v>17.091342857221498</c:v>
                </c:pt>
                <c:pt idx="449">
                  <c:v>17.014048045048401</c:v>
                </c:pt>
                <c:pt idx="450">
                  <c:v>17.016057148237401</c:v>
                </c:pt>
                <c:pt idx="451">
                  <c:v>17.0180573273074</c:v>
                </c:pt>
                <c:pt idx="452">
                  <c:v>17.0200485825181</c:v>
                </c:pt>
                <c:pt idx="453">
                  <c:v>17.0220309141291</c:v>
                </c:pt>
                <c:pt idx="454">
                  <c:v>16.945011252046701</c:v>
                </c:pt>
                <c:pt idx="455">
                  <c:v>16.9469651499472</c:v>
                </c:pt>
                <c:pt idx="456">
                  <c:v>16.948910125026899</c:v>
                </c:pt>
                <c:pt idx="457">
                  <c:v>16.950846177545401</c:v>
                </c:pt>
                <c:pt idx="458">
                  <c:v>16.874129737026699</c:v>
                </c:pt>
                <c:pt idx="459">
                  <c:v>16.876038213476601</c:v>
                </c:pt>
                <c:pt idx="460">
                  <c:v>16.8779377681442</c:v>
                </c:pt>
                <c:pt idx="461">
                  <c:v>16.879828401289</c:v>
                </c:pt>
                <c:pt idx="462">
                  <c:v>16.803422886572498</c:v>
                </c:pt>
                <c:pt idx="463">
                  <c:v>16.805286801290301</c:v>
                </c:pt>
                <c:pt idx="464">
                  <c:v>16.807141795263899</c:v>
                </c:pt>
                <c:pt idx="465">
                  <c:v>16.808987868752801</c:v>
                </c:pt>
                <c:pt idx="466">
                  <c:v>16.732900984076601</c:v>
                </c:pt>
                <c:pt idx="467">
                  <c:v>14.8701028704835</c:v>
                </c:pt>
                <c:pt idx="468">
                  <c:v>14.874006101688</c:v>
                </c:pt>
                <c:pt idx="469">
                  <c:v>14.877902853676</c:v>
                </c:pt>
                <c:pt idx="470">
                  <c:v>14.8817931266214</c:v>
                </c:pt>
                <c:pt idx="471">
                  <c:v>14.8856769206982</c:v>
                </c:pt>
                <c:pt idx="472">
                  <c:v>14.8895542360805</c:v>
                </c:pt>
                <c:pt idx="473">
                  <c:v>14.8934250729423</c:v>
                </c:pt>
                <c:pt idx="474">
                  <c:v>14.8972894314574</c:v>
                </c:pt>
                <c:pt idx="475">
                  <c:v>14.9011473117998</c:v>
                </c:pt>
                <c:pt idx="476">
                  <c:v>14.9049987141436</c:v>
                </c:pt>
                <c:pt idx="477">
                  <c:v>14.908843638662701</c:v>
                </c:pt>
                <c:pt idx="478">
                  <c:v>14.912682085530999</c:v>
                </c:pt>
                <c:pt idx="479">
                  <c:v>14.9165140549225</c:v>
                </c:pt>
                <c:pt idx="480">
                  <c:v>14.920339547011</c:v>
                </c:pt>
                <c:pt idx="481">
                  <c:v>14.9241585619706</c:v>
                </c:pt>
                <c:pt idx="482">
                  <c:v>14.927971099975201</c:v>
                </c:pt>
                <c:pt idx="483">
                  <c:v>14.9317771611986</c:v>
                </c:pt>
                <c:pt idx="484">
                  <c:v>14.935576745814799</c:v>
                </c:pt>
                <c:pt idx="485">
                  <c:v>14.939369853997601</c:v>
                </c:pt>
                <c:pt idx="486">
                  <c:v>14.943156485921101</c:v>
                </c:pt>
                <c:pt idx="487">
                  <c:v>14.946936641759001</c:v>
                </c:pt>
                <c:pt idx="488">
                  <c:v>14.9507103216853</c:v>
                </c:pt>
                <c:pt idx="489">
                  <c:v>14.9544775258738</c:v>
                </c:pt>
                <c:pt idx="490">
                  <c:v>14.958238254498401</c:v>
                </c:pt>
                <c:pt idx="491">
                  <c:v>14.9619925077329</c:v>
                </c:pt>
                <c:pt idx="492">
                  <c:v>14.9657402857513</c:v>
                </c:pt>
                <c:pt idx="493">
                  <c:v>14.9694815887273</c:v>
                </c:pt>
                <c:pt idx="494">
                  <c:v>14.9732164168349</c:v>
                </c:pt>
                <c:pt idx="495">
                  <c:v>14.976944770247799</c:v>
                </c:pt>
                <c:pt idx="496">
                  <c:v>14.9806666491399</c:v>
                </c:pt>
                <c:pt idx="497">
                  <c:v>14.984382053685</c:v>
                </c:pt>
                <c:pt idx="498">
                  <c:v>14.761591815735899</c:v>
                </c:pt>
                <c:pt idx="499">
                  <c:v>14.765246309447599</c:v>
                </c:pt>
                <c:pt idx="500">
                  <c:v>14.768894329333699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48672"/>
        <c:axId val="164350592"/>
      </c:scatterChart>
      <c:valAx>
        <c:axId val="164348672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9432066559312934"/>
              <c:y val="0.9509121249486230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64350592"/>
        <c:crosses val="autoZero"/>
        <c:crossBetween val="midCat"/>
      </c:valAx>
      <c:valAx>
        <c:axId val="1643505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437466451959198E-3"/>
              <c:y val="0.415501191944101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64348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465045625335482"/>
          <c:y val="0.41813678586107689"/>
          <c:w val="9.7169189479334409E-2"/>
          <c:h val="0.21383723797780518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tabSelected="1"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0.87657</cdr:x>
      <cdr:y>0.14865</cdr:y>
    </cdr:from>
    <cdr:to>
      <cdr:x>0.87671</cdr:x>
      <cdr:y>0.24784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8158656" y="904183"/>
          <a:ext cx="1344" cy="603317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C0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0.87801</cdr:x>
      <cdr:y>0.15053</cdr:y>
    </cdr:from>
    <cdr:to>
      <cdr:x>0.93431</cdr:x>
      <cdr:y>0.21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172062" y="915586"/>
          <a:ext cx="524013" cy="361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 i="0">
              <a:solidFill>
                <a:srgbClr val="C00000"/>
              </a:solidFill>
              <a:latin typeface="Arial Black" panose="020B0A040201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0.55935</cdr:x>
      <cdr:y>0.21461</cdr:y>
    </cdr:from>
    <cdr:to>
      <cdr:x>0.91716</cdr:x>
      <cdr:y>0.27408</cdr:y>
    </cdr:to>
    <cdr:sp macro="" textlink="">
      <cdr:nvSpPr>
        <cdr:cNvPr id="2" name="TextBox 1"/>
        <cdr:cNvSpPr txBox="1"/>
      </cdr:nvSpPr>
      <cdr:spPr>
        <a:xfrm xmlns:a="http://schemas.openxmlformats.org/drawingml/2006/main" rot="19763352">
          <a:off x="5206187" y="1305386"/>
          <a:ext cx="3330240" cy="361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 i="0">
              <a:solidFill>
                <a:sysClr val="windowText" lastClr="000000"/>
              </a:solidFill>
              <a:latin typeface="Arial Black" panose="020B0A04020102020204" pitchFamily="34" charset="0"/>
            </a:rPr>
            <a:t>elastic bending moment</a:t>
          </a:r>
          <a:r>
            <a:rPr lang="en-GB" sz="1200" b="1" i="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distribution</a:t>
          </a:r>
          <a:endParaRPr lang="en-GB" sz="1200" b="1" i="0">
            <a:solidFill>
              <a:sysClr val="windowText" lastClr="000000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0.7987</cdr:x>
      <cdr:y>0.3071</cdr:y>
    </cdr:from>
    <cdr:to>
      <cdr:x>0.89691</cdr:x>
      <cdr:y>0.36535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433882" y="1867928"/>
          <a:ext cx="914089" cy="3543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 Black" panose="020B0A04020102020204" pitchFamily="34" charset="0"/>
            </a:rPr>
            <a:t>Sagging </a:t>
          </a:r>
        </a:p>
      </cdr:txBody>
    </cdr:sp>
  </cdr:relSizeAnchor>
  <cdr:relSizeAnchor xmlns:cdr="http://schemas.openxmlformats.org/drawingml/2006/chartDrawing">
    <cdr:from>
      <cdr:x>0.81921</cdr:x>
      <cdr:y>0.52693</cdr:y>
    </cdr:from>
    <cdr:to>
      <cdr:x>0.91742</cdr:x>
      <cdr:y>0.58518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7624820" y="3205039"/>
          <a:ext cx="914090" cy="3543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Hogging </a:t>
          </a:r>
        </a:p>
      </cdr:txBody>
    </cdr:sp>
  </cdr:relSizeAnchor>
  <cdr:relSizeAnchor xmlns:cdr="http://schemas.openxmlformats.org/drawingml/2006/chartDrawing">
    <cdr:from>
      <cdr:x>0.77536</cdr:x>
      <cdr:y>0.36707</cdr:y>
    </cdr:from>
    <cdr:to>
      <cdr:x>0.88574</cdr:x>
      <cdr:y>0.42532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7209204" y="2226896"/>
          <a:ext cx="1026258" cy="353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accent6">
                  <a:lumMod val="50000"/>
                </a:schemeClr>
              </a:solidFill>
              <a:latin typeface="Arial Black" panose="020B0A04020102020204" pitchFamily="34" charset="0"/>
            </a:rPr>
            <a:t>Steel yeild</a:t>
          </a:r>
        </a:p>
      </cdr:txBody>
    </cdr:sp>
  </cdr:relSizeAnchor>
  <cdr:relSizeAnchor xmlns:cdr="http://schemas.openxmlformats.org/drawingml/2006/chartDrawing">
    <cdr:from>
      <cdr:x>0.41996</cdr:x>
      <cdr:y>0.43108</cdr:y>
    </cdr:from>
    <cdr:to>
      <cdr:x>0.53034</cdr:x>
      <cdr:y>0.48933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904761" y="2615223"/>
          <a:ext cx="1026258" cy="353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accent5">
                  <a:lumMod val="50000"/>
                </a:schemeClr>
              </a:solidFill>
              <a:latin typeface="Arial Black" panose="020B0A04020102020204" pitchFamily="34" charset="0"/>
            </a:rPr>
            <a:t>Steel yeild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0.06899</cdr:x>
      <cdr:y>0.02427</cdr:y>
    </cdr:from>
    <cdr:to>
      <cdr:x>0.91435</cdr:x>
      <cdr:y>0.9017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42384" y="147674"/>
          <a:ext cx="7871046" cy="533843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0.83129</cdr:x>
      <cdr:y>0.11028</cdr:y>
    </cdr:from>
    <cdr:to>
      <cdr:x>0.83129</cdr:x>
      <cdr:y>0.19424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7734300" y="670560"/>
          <a:ext cx="0" cy="510540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0.73792</cdr:x>
      <cdr:y>0.10401</cdr:y>
    </cdr:from>
    <cdr:to>
      <cdr:x>0.80917</cdr:x>
      <cdr:y>0.14662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865621" y="632443"/>
          <a:ext cx="662912" cy="259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600" b="1">
              <a:solidFill>
                <a:srgbClr val="002060"/>
              </a:solidFill>
            </a:rPr>
            <a:t>11 %</a:t>
          </a:r>
        </a:p>
      </cdr:txBody>
    </cdr:sp>
  </cdr:relSizeAnchor>
  <cdr:relSizeAnchor xmlns:cdr="http://schemas.openxmlformats.org/drawingml/2006/chartDrawing">
    <cdr:from>
      <cdr:x>0.914</cdr:x>
      <cdr:y>0.0188</cdr:y>
    </cdr:from>
    <cdr:to>
      <cdr:x>0.914</cdr:x>
      <cdr:y>0.08396</cdr:y>
    </cdr:to>
    <cdr:cxnSp macro="">
      <cdr:nvCxnSpPr>
        <cdr:cNvPr id="12" name="Straight Arrow Connector 11"/>
        <cdr:cNvCxnSpPr/>
      </cdr:nvCxnSpPr>
      <cdr:spPr>
        <a:xfrm xmlns:a="http://schemas.openxmlformats.org/drawingml/2006/main" flipV="1">
          <a:off x="8503920" y="114300"/>
          <a:ext cx="0" cy="39624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0.92465</cdr:x>
      <cdr:y>0.03133</cdr:y>
    </cdr:from>
    <cdr:to>
      <cdr:x>0.97625</cdr:x>
      <cdr:y>0.07143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602980" y="190500"/>
          <a:ext cx="48006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chemeClr val="accent6">
                  <a:lumMod val="50000"/>
                </a:schemeClr>
              </a:solidFill>
            </a:rPr>
            <a:t>8 %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997"/>
  <sheetViews>
    <sheetView workbookViewId="0">
      <selection activeCell="F3" sqref="F3"/>
    </sheetView>
  </sheetViews>
  <sheetFormatPr defaultRowHeight="15" x14ac:dyDescent="0.25"/>
  <sheetData>
    <row r="2" spans="1:36" x14ac:dyDescent="0.25">
      <c r="A2" t="s">
        <v>0</v>
      </c>
    </row>
    <row r="3" spans="1:36" x14ac:dyDescent="0.25">
      <c r="A3" t="s">
        <v>1</v>
      </c>
    </row>
    <row r="5" spans="1:36" x14ac:dyDescent="0.25">
      <c r="A5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 t="s">
        <v>9</v>
      </c>
      <c r="I5" t="s">
        <v>10</v>
      </c>
      <c r="J5" t="s">
        <v>11</v>
      </c>
      <c r="K5" t="s">
        <v>12</v>
      </c>
      <c r="L5" t="s">
        <v>13</v>
      </c>
      <c r="M5" t="s">
        <v>14</v>
      </c>
      <c r="N5" t="s">
        <v>15</v>
      </c>
      <c r="O5" t="s">
        <v>16</v>
      </c>
      <c r="P5" t="s">
        <v>17</v>
      </c>
      <c r="Q5" t="s">
        <v>18</v>
      </c>
      <c r="R5" t="s">
        <v>19</v>
      </c>
      <c r="S5" t="s">
        <v>20</v>
      </c>
      <c r="T5" t="s">
        <v>21</v>
      </c>
      <c r="U5" t="s">
        <v>22</v>
      </c>
      <c r="V5" t="s">
        <v>23</v>
      </c>
      <c r="W5" t="s">
        <v>24</v>
      </c>
      <c r="X5" t="s">
        <v>25</v>
      </c>
      <c r="Y5" t="s">
        <v>26</v>
      </c>
      <c r="Z5" t="s">
        <v>27</v>
      </c>
      <c r="AA5" t="s">
        <v>28</v>
      </c>
      <c r="AB5" t="s">
        <v>29</v>
      </c>
      <c r="AC5" t="s">
        <v>30</v>
      </c>
      <c r="AD5" t="s">
        <v>31</v>
      </c>
      <c r="AE5" t="s">
        <v>32</v>
      </c>
      <c r="AF5" t="s">
        <v>33</v>
      </c>
      <c r="AG5" t="s">
        <v>34</v>
      </c>
      <c r="AH5" t="s">
        <v>35</v>
      </c>
      <c r="AI5" t="s">
        <v>36</v>
      </c>
      <c r="AJ5" t="s">
        <v>37</v>
      </c>
    </row>
    <row r="6" spans="1:36" x14ac:dyDescent="0.25">
      <c r="A6">
        <v>1</v>
      </c>
      <c r="B6">
        <v>1</v>
      </c>
      <c r="C6">
        <v>127.812</v>
      </c>
      <c r="D6">
        <v>9.0609999999999999</v>
      </c>
      <c r="E6">
        <v>1.909</v>
      </c>
      <c r="I6">
        <v>2.87</v>
      </c>
      <c r="J6">
        <v>2.379</v>
      </c>
      <c r="K6">
        <v>56.023000000000003</v>
      </c>
      <c r="L6">
        <v>42.771999999999998</v>
      </c>
      <c r="M6">
        <v>-30.1</v>
      </c>
      <c r="N6">
        <v>-4.7770000000000001</v>
      </c>
      <c r="O6">
        <v>0.01</v>
      </c>
      <c r="P6">
        <v>1.4E-2</v>
      </c>
      <c r="Q6">
        <v>1.4E-2</v>
      </c>
      <c r="R6">
        <v>-0.01</v>
      </c>
      <c r="S6">
        <v>-0.01</v>
      </c>
      <c r="T6">
        <v>1.6E-2</v>
      </c>
      <c r="U6">
        <v>0</v>
      </c>
      <c r="V6">
        <v>-4.0000000000000001E-3</v>
      </c>
      <c r="W6">
        <v>12.222</v>
      </c>
      <c r="X6">
        <v>3.3109999999999999</v>
      </c>
      <c r="Y6">
        <v>62.802</v>
      </c>
      <c r="Z6">
        <v>307.03899999999999</v>
      </c>
      <c r="AA6">
        <v>31.466000000000001</v>
      </c>
      <c r="AB6">
        <v>0.46899999999999997</v>
      </c>
      <c r="AC6">
        <v>6.59</v>
      </c>
      <c r="AD6">
        <v>2.8130000000000002</v>
      </c>
      <c r="AE6">
        <v>70.28</v>
      </c>
      <c r="AF6">
        <v>-5.1630000000000003</v>
      </c>
      <c r="AG6">
        <v>0.30499999999999999</v>
      </c>
      <c r="AH6">
        <v>-0.30499999999999999</v>
      </c>
      <c r="AI6">
        <v>-0.61</v>
      </c>
      <c r="AJ6">
        <v>3.052</v>
      </c>
    </row>
    <row r="7" spans="1:36" x14ac:dyDescent="0.25">
      <c r="A7">
        <v>2</v>
      </c>
      <c r="B7">
        <v>2</v>
      </c>
      <c r="C7">
        <v>127.334</v>
      </c>
      <c r="D7">
        <v>8.5839999999999996</v>
      </c>
      <c r="E7">
        <v>2.8639999999999999</v>
      </c>
      <c r="I7">
        <v>2.391</v>
      </c>
      <c r="J7">
        <v>1.903</v>
      </c>
      <c r="K7">
        <v>56.023000000000003</v>
      </c>
      <c r="L7">
        <v>42.296999999999997</v>
      </c>
      <c r="M7">
        <v>-30.1</v>
      </c>
      <c r="N7">
        <v>-3.8210000000000002</v>
      </c>
      <c r="O7">
        <v>0.01</v>
      </c>
      <c r="P7">
        <v>5.0000000000000001E-3</v>
      </c>
      <c r="Q7">
        <v>5.0000000000000001E-3</v>
      </c>
      <c r="R7">
        <v>0</v>
      </c>
      <c r="S7">
        <v>-5.0000000000000001E-3</v>
      </c>
      <c r="T7">
        <v>1.0999999999999999E-2</v>
      </c>
      <c r="U7">
        <v>-3.0000000000000001E-3</v>
      </c>
      <c r="V7">
        <v>0</v>
      </c>
      <c r="W7">
        <v>5.1710000000000003</v>
      </c>
      <c r="X7">
        <v>2.8380000000000001</v>
      </c>
      <c r="Y7">
        <v>64.207999999999998</v>
      </c>
      <c r="Z7">
        <v>306.10000000000002</v>
      </c>
      <c r="AA7">
        <v>34.283999999999999</v>
      </c>
      <c r="AB7">
        <v>0.46899999999999997</v>
      </c>
      <c r="AC7">
        <v>6.59</v>
      </c>
      <c r="AD7">
        <v>2.8130000000000002</v>
      </c>
      <c r="AE7">
        <v>70.748000000000005</v>
      </c>
      <c r="AF7">
        <v>-4.2240000000000002</v>
      </c>
      <c r="AG7">
        <v>7.9359999999999999</v>
      </c>
      <c r="AH7">
        <v>0</v>
      </c>
      <c r="AI7">
        <v>-0.30499999999999999</v>
      </c>
      <c r="AJ7">
        <v>2.7469999999999999</v>
      </c>
    </row>
    <row r="8" spans="1:36" x14ac:dyDescent="0.25">
      <c r="A8">
        <v>3</v>
      </c>
      <c r="B8">
        <v>3</v>
      </c>
      <c r="C8">
        <v>126.855</v>
      </c>
      <c r="D8">
        <v>9.5380000000000003</v>
      </c>
      <c r="E8">
        <v>1.4319999999999999</v>
      </c>
      <c r="I8">
        <v>2.391</v>
      </c>
      <c r="J8">
        <v>1.903</v>
      </c>
      <c r="K8">
        <v>56.497999999999998</v>
      </c>
      <c r="L8">
        <v>43.722000000000001</v>
      </c>
      <c r="M8">
        <v>-30.1</v>
      </c>
      <c r="N8">
        <v>-4.2990000000000004</v>
      </c>
      <c r="O8">
        <v>5.0000000000000001E-3</v>
      </c>
      <c r="P8">
        <v>8.9999999999999993E-3</v>
      </c>
      <c r="Q8">
        <v>1.4E-2</v>
      </c>
      <c r="R8">
        <v>-5.0000000000000001E-3</v>
      </c>
      <c r="S8">
        <v>-1.9E-2</v>
      </c>
      <c r="T8">
        <v>1.0999999999999999E-2</v>
      </c>
      <c r="U8">
        <v>3.0000000000000001E-3</v>
      </c>
      <c r="V8">
        <v>-4.0000000000000001E-3</v>
      </c>
      <c r="W8">
        <v>10.342000000000001</v>
      </c>
      <c r="X8">
        <v>3.3109999999999999</v>
      </c>
      <c r="Y8">
        <v>66.552000000000007</v>
      </c>
      <c r="Z8">
        <v>306.56900000000002</v>
      </c>
      <c r="AA8">
        <v>30.995999999999999</v>
      </c>
      <c r="AB8">
        <v>0</v>
      </c>
      <c r="AC8">
        <v>6.12</v>
      </c>
      <c r="AD8">
        <v>2.8130000000000002</v>
      </c>
      <c r="AE8">
        <v>66.063000000000002</v>
      </c>
      <c r="AF8">
        <v>-4.694</v>
      </c>
      <c r="AG8">
        <v>7.3250000000000002</v>
      </c>
      <c r="AH8">
        <v>0</v>
      </c>
      <c r="AI8">
        <v>0</v>
      </c>
      <c r="AJ8">
        <v>2.7469999999999999</v>
      </c>
    </row>
    <row r="9" spans="1:36" x14ac:dyDescent="0.25">
      <c r="A9">
        <v>4</v>
      </c>
      <c r="B9">
        <v>4</v>
      </c>
      <c r="C9">
        <v>127.334</v>
      </c>
      <c r="D9">
        <v>9.0609999999999999</v>
      </c>
      <c r="E9">
        <v>2.387</v>
      </c>
      <c r="I9">
        <v>2.87</v>
      </c>
      <c r="J9">
        <v>1.903</v>
      </c>
      <c r="K9">
        <v>56.023000000000003</v>
      </c>
      <c r="L9">
        <v>42.771999999999998</v>
      </c>
      <c r="M9">
        <v>-29.145</v>
      </c>
      <c r="N9">
        <v>-2.8660000000000001</v>
      </c>
      <c r="O9">
        <v>0.01</v>
      </c>
      <c r="P9">
        <v>8.9999999999999993E-3</v>
      </c>
      <c r="Q9">
        <v>0.01</v>
      </c>
      <c r="R9">
        <v>-0.01</v>
      </c>
      <c r="S9">
        <v>0</v>
      </c>
      <c r="T9">
        <v>2.1999999999999999E-2</v>
      </c>
      <c r="U9">
        <v>-3.0000000000000001E-3</v>
      </c>
      <c r="V9">
        <v>0</v>
      </c>
      <c r="W9">
        <v>11.282</v>
      </c>
      <c r="X9">
        <v>3.3109999999999999</v>
      </c>
      <c r="Y9">
        <v>67.021000000000001</v>
      </c>
      <c r="Z9">
        <v>306.10000000000002</v>
      </c>
      <c r="AA9">
        <v>34.753</v>
      </c>
      <c r="AB9">
        <v>0.46899999999999997</v>
      </c>
      <c r="AC9">
        <v>6.59</v>
      </c>
      <c r="AD9">
        <v>3.2810000000000001</v>
      </c>
      <c r="AE9">
        <v>68.406000000000006</v>
      </c>
      <c r="AF9">
        <v>-4.694</v>
      </c>
      <c r="AG9">
        <v>9.4619999999999997</v>
      </c>
      <c r="AH9">
        <v>0</v>
      </c>
      <c r="AI9">
        <v>-0.30499999999999999</v>
      </c>
      <c r="AJ9">
        <v>2.7469999999999999</v>
      </c>
    </row>
    <row r="10" spans="1:36" x14ac:dyDescent="0.25">
      <c r="A10">
        <v>5</v>
      </c>
      <c r="B10">
        <v>5</v>
      </c>
      <c r="C10">
        <v>128.77000000000001</v>
      </c>
      <c r="D10">
        <v>9.0609999999999999</v>
      </c>
      <c r="E10">
        <v>1.909</v>
      </c>
      <c r="I10">
        <v>2.87</v>
      </c>
      <c r="J10">
        <v>1.903</v>
      </c>
      <c r="K10">
        <v>56.497999999999998</v>
      </c>
      <c r="L10">
        <v>43.247</v>
      </c>
      <c r="M10">
        <v>-30.577999999999999</v>
      </c>
      <c r="N10">
        <v>-2.3879999999999999</v>
      </c>
      <c r="O10">
        <v>5.0000000000000001E-3</v>
      </c>
      <c r="P10">
        <v>0</v>
      </c>
      <c r="Q10">
        <v>0.01</v>
      </c>
      <c r="R10">
        <v>-0.01</v>
      </c>
      <c r="S10">
        <v>-5.0000000000000001E-3</v>
      </c>
      <c r="T10">
        <v>1.0999999999999999E-2</v>
      </c>
      <c r="U10">
        <v>0</v>
      </c>
      <c r="V10">
        <v>-7.0000000000000001E-3</v>
      </c>
      <c r="W10">
        <v>11.752000000000001</v>
      </c>
      <c r="X10">
        <v>3.3109999999999999</v>
      </c>
      <c r="Y10">
        <v>64.207999999999998</v>
      </c>
      <c r="Z10">
        <v>305.16000000000003</v>
      </c>
      <c r="AA10">
        <v>35.692999999999998</v>
      </c>
      <c r="AB10">
        <v>0</v>
      </c>
      <c r="AC10">
        <v>6.12</v>
      </c>
      <c r="AD10">
        <v>3.2810000000000001</v>
      </c>
      <c r="AE10">
        <v>64.656999999999996</v>
      </c>
      <c r="AF10">
        <v>-4.2240000000000002</v>
      </c>
      <c r="AG10">
        <v>4.883</v>
      </c>
      <c r="AH10">
        <v>0.30499999999999999</v>
      </c>
      <c r="AI10">
        <v>-0.30499999999999999</v>
      </c>
      <c r="AJ10">
        <v>2.7469999999999999</v>
      </c>
    </row>
    <row r="11" spans="1:36" x14ac:dyDescent="0.25">
      <c r="A11">
        <v>6</v>
      </c>
      <c r="B11">
        <v>6</v>
      </c>
      <c r="C11">
        <v>128.291</v>
      </c>
      <c r="D11">
        <v>9.0609999999999999</v>
      </c>
      <c r="E11">
        <v>1.4319999999999999</v>
      </c>
      <c r="I11">
        <v>2.391</v>
      </c>
      <c r="J11">
        <v>1.903</v>
      </c>
      <c r="K11">
        <v>56.497999999999998</v>
      </c>
      <c r="L11">
        <v>43.722000000000001</v>
      </c>
      <c r="M11">
        <v>-29.145</v>
      </c>
      <c r="N11">
        <v>-4.2990000000000004</v>
      </c>
      <c r="O11">
        <v>0</v>
      </c>
      <c r="P11">
        <v>0</v>
      </c>
      <c r="Q11">
        <v>0.01</v>
      </c>
      <c r="R11">
        <v>0</v>
      </c>
      <c r="S11">
        <v>-0.01</v>
      </c>
      <c r="T11">
        <v>1.6E-2</v>
      </c>
      <c r="U11">
        <v>7.0000000000000001E-3</v>
      </c>
      <c r="V11">
        <v>-4.0000000000000001E-3</v>
      </c>
      <c r="W11">
        <v>11.752000000000001</v>
      </c>
      <c r="X11">
        <v>2.8380000000000001</v>
      </c>
      <c r="Y11">
        <v>64.207999999999998</v>
      </c>
      <c r="Z11">
        <v>304.221</v>
      </c>
      <c r="AA11">
        <v>32.405000000000001</v>
      </c>
      <c r="AB11">
        <v>0</v>
      </c>
      <c r="AC11">
        <v>5.649</v>
      </c>
      <c r="AD11">
        <v>2.8130000000000002</v>
      </c>
      <c r="AE11">
        <v>64.188999999999993</v>
      </c>
      <c r="AF11">
        <v>-4.2240000000000002</v>
      </c>
      <c r="AG11">
        <v>3.968</v>
      </c>
      <c r="AH11">
        <v>-0.30499999999999999</v>
      </c>
      <c r="AI11">
        <v>0</v>
      </c>
      <c r="AJ11">
        <v>2.7469999999999999</v>
      </c>
    </row>
    <row r="12" spans="1:36" x14ac:dyDescent="0.25">
      <c r="A12">
        <v>7</v>
      </c>
      <c r="B12">
        <v>7</v>
      </c>
      <c r="C12">
        <v>129.249</v>
      </c>
      <c r="D12">
        <v>9.0609999999999999</v>
      </c>
      <c r="E12">
        <v>1.4319999999999999</v>
      </c>
      <c r="I12">
        <v>2.87</v>
      </c>
      <c r="J12">
        <v>1.903</v>
      </c>
      <c r="K12">
        <v>57.448</v>
      </c>
      <c r="L12">
        <v>42.771999999999998</v>
      </c>
      <c r="M12">
        <v>-29.623000000000001</v>
      </c>
      <c r="N12">
        <v>-5.2549999999999999</v>
      </c>
      <c r="O12">
        <v>5.0000000000000001E-3</v>
      </c>
      <c r="P12">
        <v>5.0000000000000001E-3</v>
      </c>
      <c r="Q12">
        <v>1.4E-2</v>
      </c>
      <c r="R12">
        <v>0</v>
      </c>
      <c r="S12">
        <v>-0.01</v>
      </c>
      <c r="T12">
        <v>1.0999999999999999E-2</v>
      </c>
      <c r="U12">
        <v>-3.0000000000000001E-3</v>
      </c>
      <c r="V12">
        <v>0</v>
      </c>
      <c r="W12">
        <v>11.752000000000001</v>
      </c>
      <c r="X12">
        <v>3.3109999999999999</v>
      </c>
      <c r="Y12">
        <v>64.207999999999998</v>
      </c>
      <c r="Z12">
        <v>303.75200000000001</v>
      </c>
      <c r="AA12">
        <v>32.405000000000001</v>
      </c>
      <c r="AB12">
        <v>0.46899999999999997</v>
      </c>
      <c r="AC12">
        <v>6.59</v>
      </c>
      <c r="AD12">
        <v>2.8130000000000002</v>
      </c>
      <c r="AE12">
        <v>66.531000000000006</v>
      </c>
      <c r="AF12">
        <v>-4.2240000000000002</v>
      </c>
      <c r="AG12">
        <v>6.7149999999999999</v>
      </c>
      <c r="AH12">
        <v>-0.30499999999999999</v>
      </c>
      <c r="AI12">
        <v>0</v>
      </c>
      <c r="AJ12">
        <v>2.7469999999999999</v>
      </c>
    </row>
    <row r="13" spans="1:36" x14ac:dyDescent="0.25">
      <c r="A13">
        <v>8</v>
      </c>
      <c r="B13">
        <v>8</v>
      </c>
      <c r="C13">
        <v>129.249</v>
      </c>
      <c r="D13">
        <v>8.5839999999999996</v>
      </c>
      <c r="E13">
        <v>1.4319999999999999</v>
      </c>
      <c r="I13">
        <v>3.3479999999999999</v>
      </c>
      <c r="J13">
        <v>1.903</v>
      </c>
      <c r="K13">
        <v>56.497999999999998</v>
      </c>
      <c r="L13">
        <v>43.722000000000001</v>
      </c>
      <c r="M13">
        <v>-29.145</v>
      </c>
      <c r="N13">
        <v>-4.2990000000000004</v>
      </c>
      <c r="O13">
        <v>1.4999999999999999E-2</v>
      </c>
      <c r="P13">
        <v>8.9999999999999993E-3</v>
      </c>
      <c r="Q13">
        <v>1.4E-2</v>
      </c>
      <c r="R13">
        <v>-0.01</v>
      </c>
      <c r="S13">
        <v>-5.0000000000000001E-3</v>
      </c>
      <c r="T13">
        <v>1.0999999999999999E-2</v>
      </c>
      <c r="U13">
        <v>0</v>
      </c>
      <c r="V13">
        <v>-4.0000000000000001E-3</v>
      </c>
      <c r="W13">
        <v>12.222</v>
      </c>
      <c r="X13">
        <v>2.8380000000000001</v>
      </c>
      <c r="Y13">
        <v>63.74</v>
      </c>
      <c r="Z13">
        <v>303.28199999999998</v>
      </c>
      <c r="AA13">
        <v>32.405000000000001</v>
      </c>
      <c r="AB13">
        <v>0.46899999999999997</v>
      </c>
      <c r="AC13">
        <v>5.649</v>
      </c>
      <c r="AD13">
        <v>2.8130000000000002</v>
      </c>
      <c r="AE13">
        <v>66.531000000000006</v>
      </c>
      <c r="AF13">
        <v>-4.2240000000000002</v>
      </c>
      <c r="AG13">
        <v>4.883</v>
      </c>
      <c r="AH13">
        <v>-0.30499999999999999</v>
      </c>
      <c r="AI13">
        <v>0.30499999999999999</v>
      </c>
      <c r="AJ13">
        <v>3.052</v>
      </c>
    </row>
    <row r="14" spans="1:36" x14ac:dyDescent="0.25">
      <c r="A14">
        <v>9</v>
      </c>
      <c r="B14">
        <v>9</v>
      </c>
      <c r="C14">
        <v>128.291</v>
      </c>
      <c r="D14">
        <v>9.0609999999999999</v>
      </c>
      <c r="E14">
        <v>1.909</v>
      </c>
      <c r="I14">
        <v>1.913</v>
      </c>
      <c r="J14">
        <v>2.379</v>
      </c>
      <c r="K14">
        <v>56.497999999999998</v>
      </c>
      <c r="L14">
        <v>43.247</v>
      </c>
      <c r="M14">
        <v>-28.667000000000002</v>
      </c>
      <c r="N14">
        <v>-4.7770000000000001</v>
      </c>
      <c r="O14">
        <v>5.0000000000000001E-3</v>
      </c>
      <c r="P14">
        <v>5.0000000000000001E-3</v>
      </c>
      <c r="Q14">
        <v>1.4E-2</v>
      </c>
      <c r="R14">
        <v>0</v>
      </c>
      <c r="S14">
        <v>-1.4999999999999999E-2</v>
      </c>
      <c r="T14">
        <v>1.6E-2</v>
      </c>
      <c r="U14">
        <v>-3.0000000000000001E-3</v>
      </c>
      <c r="V14">
        <v>0</v>
      </c>
      <c r="W14">
        <v>10.342000000000001</v>
      </c>
      <c r="X14">
        <v>3.3109999999999999</v>
      </c>
      <c r="Y14">
        <v>62.802</v>
      </c>
      <c r="Z14">
        <v>303.28199999999998</v>
      </c>
      <c r="AA14">
        <v>31.934999999999999</v>
      </c>
      <c r="AB14">
        <v>-0.46899999999999997</v>
      </c>
      <c r="AC14">
        <v>4.7069999999999999</v>
      </c>
      <c r="AD14">
        <v>3.2810000000000001</v>
      </c>
      <c r="AE14">
        <v>67.468000000000004</v>
      </c>
      <c r="AF14">
        <v>-4.694</v>
      </c>
      <c r="AG14">
        <v>9.1560000000000006</v>
      </c>
      <c r="AH14">
        <v>0</v>
      </c>
      <c r="AI14">
        <v>-0.30499999999999999</v>
      </c>
      <c r="AJ14">
        <v>2.7469999999999999</v>
      </c>
    </row>
    <row r="15" spans="1:36" x14ac:dyDescent="0.25">
      <c r="A15">
        <v>10</v>
      </c>
      <c r="B15">
        <v>10</v>
      </c>
      <c r="C15">
        <v>127.334</v>
      </c>
      <c r="D15">
        <v>9.0609999999999999</v>
      </c>
      <c r="E15">
        <v>1.909</v>
      </c>
      <c r="I15">
        <v>2.391</v>
      </c>
      <c r="J15">
        <v>2.379</v>
      </c>
      <c r="K15">
        <v>56.497999999999998</v>
      </c>
      <c r="L15">
        <v>42.771999999999998</v>
      </c>
      <c r="M15">
        <v>-30.1</v>
      </c>
      <c r="N15">
        <v>-4.7770000000000001</v>
      </c>
      <c r="O15">
        <v>0.01</v>
      </c>
      <c r="P15">
        <v>5.0000000000000001E-3</v>
      </c>
      <c r="Q15">
        <v>0.01</v>
      </c>
      <c r="R15">
        <v>-5.0000000000000001E-3</v>
      </c>
      <c r="S15">
        <v>-0.01</v>
      </c>
      <c r="T15">
        <v>1.0999999999999999E-2</v>
      </c>
      <c r="U15">
        <v>3.0000000000000001E-3</v>
      </c>
      <c r="V15">
        <v>4.0000000000000001E-3</v>
      </c>
      <c r="W15">
        <v>10.811999999999999</v>
      </c>
      <c r="X15">
        <v>2.3650000000000002</v>
      </c>
      <c r="Y15">
        <v>63.74</v>
      </c>
      <c r="Z15">
        <v>302.81200000000001</v>
      </c>
      <c r="AA15">
        <v>35.692999999999998</v>
      </c>
      <c r="AB15">
        <v>0.93899999999999995</v>
      </c>
      <c r="AC15">
        <v>4.2370000000000001</v>
      </c>
      <c r="AD15">
        <v>3.2810000000000001</v>
      </c>
      <c r="AE15">
        <v>66.063000000000002</v>
      </c>
      <c r="AF15">
        <v>-4.694</v>
      </c>
      <c r="AG15">
        <v>9.1560000000000006</v>
      </c>
      <c r="AH15">
        <v>0</v>
      </c>
      <c r="AI15">
        <v>-0.30499999999999999</v>
      </c>
      <c r="AJ15">
        <v>2.7469999999999999</v>
      </c>
    </row>
    <row r="16" spans="1:36" x14ac:dyDescent="0.25">
      <c r="A16">
        <v>11</v>
      </c>
      <c r="B16">
        <v>11</v>
      </c>
      <c r="C16">
        <v>127.334</v>
      </c>
      <c r="D16">
        <v>9.5380000000000003</v>
      </c>
      <c r="E16">
        <v>0.95499999999999996</v>
      </c>
      <c r="I16">
        <v>3.3479999999999999</v>
      </c>
      <c r="J16">
        <v>1.903</v>
      </c>
      <c r="K16">
        <v>55.548000000000002</v>
      </c>
      <c r="L16">
        <v>41.820999999999998</v>
      </c>
      <c r="M16">
        <v>-29.145</v>
      </c>
      <c r="N16">
        <v>-4.2990000000000004</v>
      </c>
      <c r="O16">
        <v>5.0000000000000001E-3</v>
      </c>
      <c r="P16">
        <v>8.9999999999999993E-3</v>
      </c>
      <c r="Q16">
        <v>0.01</v>
      </c>
      <c r="R16">
        <v>-5.0000000000000001E-3</v>
      </c>
      <c r="S16">
        <v>-5.0000000000000001E-3</v>
      </c>
      <c r="T16">
        <v>1.6E-2</v>
      </c>
      <c r="U16">
        <v>0</v>
      </c>
      <c r="V16">
        <v>0</v>
      </c>
      <c r="W16">
        <v>11.282</v>
      </c>
      <c r="X16">
        <v>2.8380000000000001</v>
      </c>
      <c r="Y16">
        <v>62.802</v>
      </c>
      <c r="Z16">
        <v>303.28199999999998</v>
      </c>
      <c r="AA16">
        <v>34.753</v>
      </c>
      <c r="AB16">
        <v>0.46899999999999997</v>
      </c>
      <c r="AC16">
        <v>4.2370000000000001</v>
      </c>
      <c r="AD16">
        <v>3.2810000000000001</v>
      </c>
      <c r="AE16">
        <v>65.126000000000005</v>
      </c>
      <c r="AF16">
        <v>-4.2240000000000002</v>
      </c>
      <c r="AG16">
        <v>9.1560000000000006</v>
      </c>
      <c r="AH16">
        <v>-0.30499999999999999</v>
      </c>
      <c r="AI16">
        <v>-0.30499999999999999</v>
      </c>
      <c r="AJ16">
        <v>3.052</v>
      </c>
    </row>
    <row r="17" spans="1:36" x14ac:dyDescent="0.25">
      <c r="A17">
        <v>12</v>
      </c>
      <c r="B17">
        <v>12</v>
      </c>
      <c r="C17">
        <v>127.334</v>
      </c>
      <c r="D17">
        <v>9.0609999999999999</v>
      </c>
      <c r="E17">
        <v>1.4319999999999999</v>
      </c>
      <c r="I17">
        <v>2.87</v>
      </c>
      <c r="J17">
        <v>2.379</v>
      </c>
      <c r="K17">
        <v>56.497999999999998</v>
      </c>
      <c r="L17">
        <v>42.771999999999998</v>
      </c>
      <c r="M17">
        <v>-29.623000000000001</v>
      </c>
      <c r="N17">
        <v>-3.3439999999999999</v>
      </c>
      <c r="O17">
        <v>0.01</v>
      </c>
      <c r="P17">
        <v>5.0000000000000001E-3</v>
      </c>
      <c r="Q17">
        <v>1.4E-2</v>
      </c>
      <c r="R17">
        <v>0</v>
      </c>
      <c r="S17">
        <v>-1.4999999999999999E-2</v>
      </c>
      <c r="T17">
        <v>1.0999999999999999E-2</v>
      </c>
      <c r="U17">
        <v>3.0000000000000001E-3</v>
      </c>
      <c r="V17">
        <v>-7.0000000000000001E-3</v>
      </c>
      <c r="W17">
        <v>12.222</v>
      </c>
      <c r="X17">
        <v>2.8380000000000001</v>
      </c>
      <c r="Y17">
        <v>63.74</v>
      </c>
      <c r="Z17">
        <v>302.34300000000002</v>
      </c>
      <c r="AA17">
        <v>35.692999999999998</v>
      </c>
      <c r="AB17">
        <v>0</v>
      </c>
      <c r="AC17">
        <v>3.766</v>
      </c>
      <c r="AD17">
        <v>2.3439999999999999</v>
      </c>
      <c r="AE17">
        <v>71.686000000000007</v>
      </c>
      <c r="AF17">
        <v>-4.2240000000000002</v>
      </c>
      <c r="AG17">
        <v>9.1560000000000006</v>
      </c>
      <c r="AH17">
        <v>-0.30499999999999999</v>
      </c>
      <c r="AI17">
        <v>0.30499999999999999</v>
      </c>
      <c r="AJ17">
        <v>2.4420000000000002</v>
      </c>
    </row>
    <row r="18" spans="1:36" x14ac:dyDescent="0.25">
      <c r="A18">
        <v>13</v>
      </c>
      <c r="B18">
        <v>13</v>
      </c>
      <c r="C18">
        <v>126.376</v>
      </c>
      <c r="D18">
        <v>9.5380000000000003</v>
      </c>
      <c r="E18">
        <v>1.4319999999999999</v>
      </c>
      <c r="I18">
        <v>3.8260000000000001</v>
      </c>
      <c r="J18">
        <v>1.903</v>
      </c>
      <c r="K18">
        <v>56.972999999999999</v>
      </c>
      <c r="L18">
        <v>43.722000000000001</v>
      </c>
      <c r="M18">
        <v>-29.623000000000001</v>
      </c>
      <c r="N18">
        <v>-3.8210000000000002</v>
      </c>
      <c r="O18">
        <v>0.01</v>
      </c>
      <c r="P18">
        <v>8.9999999999999993E-3</v>
      </c>
      <c r="Q18">
        <v>0.01</v>
      </c>
      <c r="R18">
        <v>-0.01</v>
      </c>
      <c r="S18">
        <v>-1.4999999999999999E-2</v>
      </c>
      <c r="T18">
        <v>5.0000000000000001E-3</v>
      </c>
      <c r="U18">
        <v>0</v>
      </c>
      <c r="V18">
        <v>-4.0000000000000001E-3</v>
      </c>
      <c r="W18">
        <v>11.752000000000001</v>
      </c>
      <c r="X18">
        <v>3.3109999999999999</v>
      </c>
      <c r="Y18">
        <v>63.271000000000001</v>
      </c>
      <c r="Z18">
        <v>301.87299999999999</v>
      </c>
      <c r="AA18">
        <v>35.692999999999998</v>
      </c>
      <c r="AB18">
        <v>0.93899999999999995</v>
      </c>
      <c r="AC18">
        <v>4.2370000000000001</v>
      </c>
      <c r="AD18">
        <v>2.8130000000000002</v>
      </c>
      <c r="AE18">
        <v>69.811000000000007</v>
      </c>
      <c r="AF18">
        <v>-4.2240000000000002</v>
      </c>
      <c r="AG18">
        <v>6.1040000000000001</v>
      </c>
      <c r="AH18">
        <v>-0.30499999999999999</v>
      </c>
      <c r="AI18">
        <v>0.30499999999999999</v>
      </c>
      <c r="AJ18">
        <v>2.7469999999999999</v>
      </c>
    </row>
    <row r="19" spans="1:36" x14ac:dyDescent="0.25">
      <c r="A19">
        <v>14</v>
      </c>
      <c r="B19">
        <v>14</v>
      </c>
      <c r="C19">
        <v>128.77000000000001</v>
      </c>
      <c r="D19">
        <v>8.5839999999999996</v>
      </c>
      <c r="E19">
        <v>1.909</v>
      </c>
      <c r="I19">
        <v>2.391</v>
      </c>
      <c r="J19">
        <v>1.903</v>
      </c>
      <c r="K19">
        <v>56.972999999999999</v>
      </c>
      <c r="L19">
        <v>44.673000000000002</v>
      </c>
      <c r="M19">
        <v>-28.667000000000002</v>
      </c>
      <c r="N19">
        <v>-2.8660000000000001</v>
      </c>
      <c r="O19">
        <v>5.0000000000000001E-3</v>
      </c>
      <c r="P19">
        <v>5.0000000000000001E-3</v>
      </c>
      <c r="Q19">
        <v>1.4E-2</v>
      </c>
      <c r="R19">
        <v>-5.0000000000000001E-3</v>
      </c>
      <c r="S19">
        <v>-0.01</v>
      </c>
      <c r="T19">
        <v>1.0999999999999999E-2</v>
      </c>
      <c r="U19">
        <v>-3.0000000000000001E-3</v>
      </c>
      <c r="V19">
        <v>4.0000000000000001E-3</v>
      </c>
      <c r="W19">
        <v>12.692</v>
      </c>
      <c r="X19">
        <v>2.8380000000000001</v>
      </c>
      <c r="Y19">
        <v>63.74</v>
      </c>
      <c r="Z19">
        <v>300.464</v>
      </c>
      <c r="AA19">
        <v>35.222999999999999</v>
      </c>
      <c r="AB19">
        <v>0</v>
      </c>
      <c r="AC19">
        <v>3.766</v>
      </c>
      <c r="AD19">
        <v>2.8130000000000002</v>
      </c>
      <c r="AE19">
        <v>71.686000000000007</v>
      </c>
      <c r="AF19">
        <v>-4.694</v>
      </c>
      <c r="AG19">
        <v>3.968</v>
      </c>
      <c r="AH19">
        <v>0.30499999999999999</v>
      </c>
      <c r="AI19">
        <v>0</v>
      </c>
      <c r="AJ19">
        <v>2.7469999999999999</v>
      </c>
    </row>
    <row r="20" spans="1:36" x14ac:dyDescent="0.25">
      <c r="A20">
        <v>15</v>
      </c>
      <c r="B20">
        <v>15</v>
      </c>
      <c r="C20">
        <v>128.291</v>
      </c>
      <c r="D20">
        <v>9.0609999999999999</v>
      </c>
      <c r="E20">
        <v>1.909</v>
      </c>
      <c r="I20">
        <v>3.8260000000000001</v>
      </c>
      <c r="J20">
        <v>1.903</v>
      </c>
      <c r="K20">
        <v>56.023000000000003</v>
      </c>
      <c r="L20">
        <v>43.722000000000001</v>
      </c>
      <c r="M20">
        <v>-30.1</v>
      </c>
      <c r="N20">
        <v>-2.8660000000000001</v>
      </c>
      <c r="O20">
        <v>5.0000000000000001E-3</v>
      </c>
      <c r="P20">
        <v>8.9999999999999993E-3</v>
      </c>
      <c r="Q20">
        <v>5.0000000000000001E-3</v>
      </c>
      <c r="R20">
        <v>-5.0000000000000001E-3</v>
      </c>
      <c r="S20">
        <v>-5.0000000000000001E-3</v>
      </c>
      <c r="T20">
        <v>1.0999999999999999E-2</v>
      </c>
      <c r="U20">
        <v>0</v>
      </c>
      <c r="V20">
        <v>-4.0000000000000001E-3</v>
      </c>
      <c r="W20">
        <v>11.752000000000001</v>
      </c>
      <c r="X20">
        <v>2.3650000000000002</v>
      </c>
      <c r="Y20">
        <v>63.74</v>
      </c>
      <c r="Z20">
        <v>304.69099999999997</v>
      </c>
      <c r="AA20">
        <v>31.466000000000001</v>
      </c>
      <c r="AB20">
        <v>0.46899999999999997</v>
      </c>
      <c r="AC20">
        <v>4.7069999999999999</v>
      </c>
      <c r="AD20">
        <v>2.8130000000000002</v>
      </c>
      <c r="AE20">
        <v>66.531000000000006</v>
      </c>
      <c r="AF20">
        <v>-4.2240000000000002</v>
      </c>
      <c r="AG20">
        <v>3.3570000000000002</v>
      </c>
      <c r="AH20">
        <v>-0.91600000000000004</v>
      </c>
      <c r="AI20">
        <v>0</v>
      </c>
      <c r="AJ20">
        <v>3.052</v>
      </c>
    </row>
    <row r="21" spans="1:36" x14ac:dyDescent="0.25">
      <c r="A21">
        <v>16</v>
      </c>
      <c r="B21">
        <v>16</v>
      </c>
      <c r="C21">
        <v>128.291</v>
      </c>
      <c r="D21">
        <v>9.0609999999999999</v>
      </c>
      <c r="E21">
        <v>2.387</v>
      </c>
      <c r="I21">
        <v>2.391</v>
      </c>
      <c r="J21">
        <v>2.379</v>
      </c>
      <c r="K21">
        <v>56.972999999999999</v>
      </c>
      <c r="L21">
        <v>44.198</v>
      </c>
      <c r="M21">
        <v>-29.623000000000001</v>
      </c>
      <c r="N21">
        <v>-2.3879999999999999</v>
      </c>
      <c r="O21">
        <v>0.01</v>
      </c>
      <c r="P21">
        <v>5.0000000000000001E-3</v>
      </c>
      <c r="Q21">
        <v>1.4E-2</v>
      </c>
      <c r="R21">
        <v>-0.01</v>
      </c>
      <c r="S21">
        <v>-0.01</v>
      </c>
      <c r="T21">
        <v>1.0999999999999999E-2</v>
      </c>
      <c r="U21">
        <v>0</v>
      </c>
      <c r="V21">
        <v>-4.0000000000000001E-3</v>
      </c>
      <c r="W21">
        <v>11.752000000000001</v>
      </c>
      <c r="X21">
        <v>2.8380000000000001</v>
      </c>
      <c r="Y21">
        <v>64.677000000000007</v>
      </c>
      <c r="Z21">
        <v>302.34300000000002</v>
      </c>
      <c r="AA21">
        <v>34.753</v>
      </c>
      <c r="AB21">
        <v>0.46899999999999997</v>
      </c>
      <c r="AC21">
        <v>4.7069999999999999</v>
      </c>
      <c r="AD21">
        <v>3.2810000000000001</v>
      </c>
      <c r="AE21">
        <v>72.153999999999996</v>
      </c>
      <c r="AF21">
        <v>-5.1630000000000003</v>
      </c>
      <c r="AG21">
        <v>8.8510000000000009</v>
      </c>
      <c r="AH21">
        <v>-0.30499999999999999</v>
      </c>
      <c r="AI21">
        <v>0</v>
      </c>
      <c r="AJ21">
        <v>2.7469999999999999</v>
      </c>
    </row>
    <row r="22" spans="1:36" x14ac:dyDescent="0.25">
      <c r="A22">
        <v>17</v>
      </c>
      <c r="B22">
        <v>17</v>
      </c>
      <c r="C22">
        <v>128.77000000000001</v>
      </c>
      <c r="D22">
        <v>9.0609999999999999</v>
      </c>
      <c r="E22">
        <v>1.4319999999999999</v>
      </c>
      <c r="I22">
        <v>2.87</v>
      </c>
      <c r="J22">
        <v>2.379</v>
      </c>
      <c r="K22">
        <v>55.548000000000002</v>
      </c>
      <c r="L22">
        <v>44.198</v>
      </c>
      <c r="M22">
        <v>-30.577999999999999</v>
      </c>
      <c r="N22">
        <v>-0.95499999999999996</v>
      </c>
      <c r="O22">
        <v>0</v>
      </c>
      <c r="P22">
        <v>0</v>
      </c>
      <c r="Q22">
        <v>0.01</v>
      </c>
      <c r="R22">
        <v>-5.0000000000000001E-3</v>
      </c>
      <c r="S22">
        <v>-0.01</v>
      </c>
      <c r="T22">
        <v>2.1999999999999999E-2</v>
      </c>
      <c r="U22">
        <v>-3.0000000000000001E-3</v>
      </c>
      <c r="V22">
        <v>-4.0000000000000001E-3</v>
      </c>
      <c r="W22">
        <v>11.282</v>
      </c>
      <c r="X22">
        <v>3.3109999999999999</v>
      </c>
      <c r="Y22">
        <v>64.207999999999998</v>
      </c>
      <c r="Z22">
        <v>301.87299999999999</v>
      </c>
      <c r="AA22">
        <v>37.101999999999997</v>
      </c>
      <c r="AB22">
        <v>0.46899999999999997</v>
      </c>
      <c r="AC22">
        <v>5.1779999999999999</v>
      </c>
      <c r="AD22">
        <v>2.3439999999999999</v>
      </c>
      <c r="AE22">
        <v>74.028000000000006</v>
      </c>
      <c r="AF22">
        <v>-5.1630000000000003</v>
      </c>
      <c r="AG22">
        <v>8.2409999999999997</v>
      </c>
      <c r="AH22">
        <v>0</v>
      </c>
      <c r="AI22">
        <v>0</v>
      </c>
      <c r="AJ22">
        <v>2.4420000000000002</v>
      </c>
    </row>
    <row r="23" spans="1:36" x14ac:dyDescent="0.25">
      <c r="A23">
        <v>18</v>
      </c>
      <c r="B23">
        <v>18</v>
      </c>
      <c r="C23">
        <v>128.77000000000001</v>
      </c>
      <c r="D23">
        <v>9.5380000000000003</v>
      </c>
      <c r="E23">
        <v>1.909</v>
      </c>
      <c r="I23">
        <v>3.3479999999999999</v>
      </c>
      <c r="J23">
        <v>2.379</v>
      </c>
      <c r="K23">
        <v>57.448</v>
      </c>
      <c r="L23">
        <v>44.198</v>
      </c>
      <c r="M23">
        <v>-27.710999999999999</v>
      </c>
      <c r="N23">
        <v>-1.4330000000000001</v>
      </c>
      <c r="O23">
        <v>0.01</v>
      </c>
      <c r="P23">
        <v>8.9999999999999993E-3</v>
      </c>
      <c r="Q23">
        <v>0.01</v>
      </c>
      <c r="R23">
        <v>-0.01</v>
      </c>
      <c r="S23">
        <v>-5.0000000000000001E-3</v>
      </c>
      <c r="T23">
        <v>1.6E-2</v>
      </c>
      <c r="U23">
        <v>-3.0000000000000001E-3</v>
      </c>
      <c r="V23">
        <v>0</v>
      </c>
      <c r="W23">
        <v>9.8719999999999999</v>
      </c>
      <c r="X23">
        <v>2.8380000000000001</v>
      </c>
      <c r="Y23">
        <v>62.802</v>
      </c>
      <c r="Z23">
        <v>300.93400000000003</v>
      </c>
      <c r="AA23">
        <v>35.222999999999999</v>
      </c>
      <c r="AB23">
        <v>0.46899999999999997</v>
      </c>
      <c r="AC23">
        <v>4.2370000000000001</v>
      </c>
      <c r="AD23">
        <v>3.2810000000000001</v>
      </c>
      <c r="AE23">
        <v>75.903000000000006</v>
      </c>
      <c r="AF23">
        <v>-4.694</v>
      </c>
      <c r="AG23">
        <v>9.4619999999999997</v>
      </c>
      <c r="AH23">
        <v>0.30499999999999999</v>
      </c>
      <c r="AI23">
        <v>-0.30499999999999999</v>
      </c>
      <c r="AJ23">
        <v>3.052</v>
      </c>
    </row>
    <row r="24" spans="1:36" x14ac:dyDescent="0.25">
      <c r="A24">
        <v>19</v>
      </c>
      <c r="B24">
        <v>19</v>
      </c>
      <c r="C24">
        <v>128.77000000000001</v>
      </c>
      <c r="D24">
        <v>9.5380000000000003</v>
      </c>
      <c r="E24">
        <v>1.4319999999999999</v>
      </c>
      <c r="I24">
        <v>2.87</v>
      </c>
      <c r="J24">
        <v>2.379</v>
      </c>
      <c r="K24">
        <v>56.497999999999998</v>
      </c>
      <c r="L24">
        <v>43.722000000000001</v>
      </c>
      <c r="M24">
        <v>-29.623000000000001</v>
      </c>
      <c r="N24">
        <v>0</v>
      </c>
      <c r="O24">
        <v>1.4999999999999999E-2</v>
      </c>
      <c r="P24">
        <v>5.0000000000000001E-3</v>
      </c>
      <c r="Q24">
        <v>1.4E-2</v>
      </c>
      <c r="R24">
        <v>-0.01</v>
      </c>
      <c r="S24">
        <v>0</v>
      </c>
      <c r="T24">
        <v>1.6E-2</v>
      </c>
      <c r="U24">
        <v>3.0000000000000001E-3</v>
      </c>
      <c r="V24">
        <v>-4.0000000000000001E-3</v>
      </c>
      <c r="W24">
        <v>10.342000000000001</v>
      </c>
      <c r="X24">
        <v>2.8380000000000001</v>
      </c>
      <c r="Y24">
        <v>63.271000000000001</v>
      </c>
      <c r="Z24">
        <v>299.52499999999998</v>
      </c>
      <c r="AA24">
        <v>37.570999999999998</v>
      </c>
      <c r="AB24">
        <v>0.46899999999999997</v>
      </c>
      <c r="AC24">
        <v>4.7069999999999999</v>
      </c>
      <c r="AD24">
        <v>3.2810000000000001</v>
      </c>
      <c r="AE24">
        <v>76.370999999999995</v>
      </c>
      <c r="AF24">
        <v>-4.694</v>
      </c>
      <c r="AG24">
        <v>9.4619999999999997</v>
      </c>
      <c r="AH24">
        <v>0</v>
      </c>
      <c r="AI24">
        <v>-0.30499999999999999</v>
      </c>
      <c r="AJ24">
        <v>3.052</v>
      </c>
    </row>
    <row r="25" spans="1:36" x14ac:dyDescent="0.25">
      <c r="A25">
        <v>20</v>
      </c>
      <c r="B25">
        <v>20</v>
      </c>
      <c r="C25">
        <v>129.249</v>
      </c>
      <c r="D25">
        <v>9.0609999999999999</v>
      </c>
      <c r="E25">
        <v>1.4319999999999999</v>
      </c>
      <c r="I25">
        <v>2.87</v>
      </c>
      <c r="J25">
        <v>1.4279999999999999</v>
      </c>
      <c r="K25">
        <v>56.497999999999998</v>
      </c>
      <c r="L25">
        <v>44.673000000000002</v>
      </c>
      <c r="M25">
        <v>-30.1</v>
      </c>
      <c r="N25">
        <v>1.4330000000000001</v>
      </c>
      <c r="O25">
        <v>5.0000000000000001E-3</v>
      </c>
      <c r="P25">
        <v>8.9999999999999993E-3</v>
      </c>
      <c r="Q25">
        <v>2.4E-2</v>
      </c>
      <c r="R25">
        <v>-5.0000000000000001E-3</v>
      </c>
      <c r="S25">
        <v>-0.01</v>
      </c>
      <c r="T25">
        <v>2.1999999999999999E-2</v>
      </c>
      <c r="U25">
        <v>3.0000000000000001E-3</v>
      </c>
      <c r="V25">
        <v>0</v>
      </c>
      <c r="W25">
        <v>11.282</v>
      </c>
      <c r="X25">
        <v>2.3650000000000002</v>
      </c>
      <c r="Y25">
        <v>62.332999999999998</v>
      </c>
      <c r="Z25">
        <v>299.52499999999998</v>
      </c>
      <c r="AA25">
        <v>38.040999999999997</v>
      </c>
      <c r="AB25">
        <v>0</v>
      </c>
      <c r="AC25">
        <v>3.766</v>
      </c>
      <c r="AD25">
        <v>3.75</v>
      </c>
      <c r="AE25">
        <v>77.308000000000007</v>
      </c>
      <c r="AF25">
        <v>-4.694</v>
      </c>
      <c r="AG25">
        <v>9.4619999999999997</v>
      </c>
      <c r="AH25">
        <v>0.30499999999999999</v>
      </c>
      <c r="AI25">
        <v>-0.30499999999999999</v>
      </c>
      <c r="AJ25">
        <v>2.4420000000000002</v>
      </c>
    </row>
    <row r="26" spans="1:36" x14ac:dyDescent="0.25">
      <c r="A26">
        <v>21</v>
      </c>
      <c r="B26">
        <v>21</v>
      </c>
      <c r="C26">
        <v>129.72800000000001</v>
      </c>
      <c r="D26">
        <v>9.5380000000000003</v>
      </c>
      <c r="E26">
        <v>1.4319999999999999</v>
      </c>
      <c r="I26">
        <v>3.3479999999999999</v>
      </c>
      <c r="J26">
        <v>2.379</v>
      </c>
      <c r="K26">
        <v>56.023000000000003</v>
      </c>
      <c r="L26">
        <v>44.673000000000002</v>
      </c>
      <c r="M26">
        <v>-29.145</v>
      </c>
      <c r="N26">
        <v>0.47799999999999998</v>
      </c>
      <c r="O26">
        <v>5.0000000000000001E-3</v>
      </c>
      <c r="P26">
        <v>8.9999999999999993E-3</v>
      </c>
      <c r="Q26">
        <v>5.0000000000000001E-3</v>
      </c>
      <c r="R26">
        <v>-1.4999999999999999E-2</v>
      </c>
      <c r="S26">
        <v>-0.01</v>
      </c>
      <c r="T26">
        <v>1.6E-2</v>
      </c>
      <c r="U26">
        <v>0</v>
      </c>
      <c r="V26">
        <v>4.0000000000000001E-3</v>
      </c>
      <c r="W26">
        <v>11.752000000000001</v>
      </c>
      <c r="X26">
        <v>1.419</v>
      </c>
      <c r="Y26">
        <v>60.927</v>
      </c>
      <c r="Z26">
        <v>299.52499999999998</v>
      </c>
      <c r="AA26">
        <v>32.405000000000001</v>
      </c>
      <c r="AB26">
        <v>0.46899999999999997</v>
      </c>
      <c r="AC26">
        <v>3.766</v>
      </c>
      <c r="AD26">
        <v>3.75</v>
      </c>
      <c r="AE26">
        <v>81.525000000000006</v>
      </c>
      <c r="AF26">
        <v>-3.7549999999999999</v>
      </c>
      <c r="AG26">
        <v>9.4619999999999997</v>
      </c>
      <c r="AH26">
        <v>-0.30499999999999999</v>
      </c>
      <c r="AI26">
        <v>-0.30499999999999999</v>
      </c>
      <c r="AJ26">
        <v>3.3570000000000002</v>
      </c>
    </row>
    <row r="27" spans="1:36" x14ac:dyDescent="0.25">
      <c r="A27">
        <v>22</v>
      </c>
      <c r="B27">
        <v>22</v>
      </c>
      <c r="C27">
        <v>129.72800000000001</v>
      </c>
      <c r="D27">
        <v>9.5380000000000003</v>
      </c>
      <c r="E27">
        <v>1.909</v>
      </c>
      <c r="I27">
        <v>3.3479999999999999</v>
      </c>
      <c r="J27">
        <v>1.903</v>
      </c>
      <c r="K27">
        <v>56.023000000000003</v>
      </c>
      <c r="L27">
        <v>45.148000000000003</v>
      </c>
      <c r="M27">
        <v>-29.623000000000001</v>
      </c>
      <c r="N27">
        <v>2.8660000000000001</v>
      </c>
      <c r="O27">
        <v>0.01</v>
      </c>
      <c r="P27">
        <v>5.0000000000000001E-3</v>
      </c>
      <c r="Q27">
        <v>1.9E-2</v>
      </c>
      <c r="R27">
        <v>-5.0000000000000001E-3</v>
      </c>
      <c r="S27">
        <v>-0.01</v>
      </c>
      <c r="T27">
        <v>1.0999999999999999E-2</v>
      </c>
      <c r="U27">
        <v>3.0000000000000001E-3</v>
      </c>
      <c r="V27">
        <v>4.0000000000000001E-3</v>
      </c>
      <c r="W27">
        <v>12.222</v>
      </c>
      <c r="X27">
        <v>2.3650000000000002</v>
      </c>
      <c r="Y27">
        <v>62.802</v>
      </c>
      <c r="Z27">
        <v>300.464</v>
      </c>
      <c r="AA27">
        <v>28.648</v>
      </c>
      <c r="AB27">
        <v>0</v>
      </c>
      <c r="AC27">
        <v>4.2370000000000001</v>
      </c>
      <c r="AD27">
        <v>3.75</v>
      </c>
      <c r="AE27">
        <v>84.805999999999997</v>
      </c>
      <c r="AF27">
        <v>-4.694</v>
      </c>
      <c r="AG27">
        <v>9.7669999999999995</v>
      </c>
      <c r="AH27">
        <v>-0.30499999999999999</v>
      </c>
      <c r="AI27">
        <v>0</v>
      </c>
      <c r="AJ27">
        <v>3.052</v>
      </c>
    </row>
    <row r="28" spans="1:36" x14ac:dyDescent="0.25">
      <c r="A28">
        <v>23</v>
      </c>
      <c r="B28">
        <v>23</v>
      </c>
      <c r="C28">
        <v>130.20599999999999</v>
      </c>
      <c r="D28">
        <v>9.5380000000000003</v>
      </c>
      <c r="E28">
        <v>0.95499999999999996</v>
      </c>
      <c r="I28">
        <v>2.391</v>
      </c>
      <c r="J28">
        <v>1.903</v>
      </c>
      <c r="K28">
        <v>56.972999999999999</v>
      </c>
      <c r="L28">
        <v>45.148000000000003</v>
      </c>
      <c r="M28">
        <v>-29.145</v>
      </c>
      <c r="N28">
        <v>1.4330000000000001</v>
      </c>
      <c r="O28">
        <v>0.01</v>
      </c>
      <c r="P28">
        <v>5.0000000000000001E-3</v>
      </c>
      <c r="Q28">
        <v>0.01</v>
      </c>
      <c r="R28">
        <v>-0.01</v>
      </c>
      <c r="S28">
        <v>-0.01</v>
      </c>
      <c r="T28">
        <v>1.0999999999999999E-2</v>
      </c>
      <c r="U28">
        <v>0</v>
      </c>
      <c r="V28">
        <v>-4.0000000000000001E-3</v>
      </c>
      <c r="W28">
        <v>11.752000000000001</v>
      </c>
      <c r="X28">
        <v>2.8380000000000001</v>
      </c>
      <c r="Y28">
        <v>62.802</v>
      </c>
      <c r="Z28">
        <v>299.52499999999998</v>
      </c>
      <c r="AA28">
        <v>34.753</v>
      </c>
      <c r="AB28">
        <v>0.46899999999999997</v>
      </c>
      <c r="AC28">
        <v>5.1779999999999999</v>
      </c>
      <c r="AD28">
        <v>3.2810000000000001</v>
      </c>
      <c r="AE28">
        <v>82.462999999999994</v>
      </c>
      <c r="AF28">
        <v>-4.2240000000000002</v>
      </c>
      <c r="AG28">
        <v>9.4619999999999997</v>
      </c>
      <c r="AH28">
        <v>-0.30499999999999999</v>
      </c>
      <c r="AI28">
        <v>-0.30499999999999999</v>
      </c>
      <c r="AJ28">
        <v>3.052</v>
      </c>
    </row>
    <row r="29" spans="1:36" x14ac:dyDescent="0.25">
      <c r="A29">
        <v>24</v>
      </c>
      <c r="B29">
        <v>24</v>
      </c>
      <c r="C29">
        <v>130.685</v>
      </c>
      <c r="D29">
        <v>9.0609999999999999</v>
      </c>
      <c r="E29">
        <v>1.909</v>
      </c>
      <c r="I29">
        <v>2.391</v>
      </c>
      <c r="J29">
        <v>2.379</v>
      </c>
      <c r="K29">
        <v>55.548000000000002</v>
      </c>
      <c r="L29">
        <v>45.624000000000002</v>
      </c>
      <c r="M29">
        <v>-28.667000000000002</v>
      </c>
      <c r="N29">
        <v>1.911</v>
      </c>
      <c r="O29">
        <v>5.0000000000000001E-3</v>
      </c>
      <c r="P29">
        <v>0</v>
      </c>
      <c r="Q29">
        <v>1.4E-2</v>
      </c>
      <c r="R29">
        <v>-5.0000000000000001E-3</v>
      </c>
      <c r="S29">
        <v>-5.0000000000000001E-3</v>
      </c>
      <c r="T29">
        <v>1.6E-2</v>
      </c>
      <c r="U29">
        <v>3.0000000000000001E-3</v>
      </c>
      <c r="V29">
        <v>4.0000000000000001E-3</v>
      </c>
      <c r="W29">
        <v>11.282</v>
      </c>
      <c r="X29">
        <v>1.8919999999999999</v>
      </c>
      <c r="Y29">
        <v>63.74</v>
      </c>
      <c r="Z29">
        <v>299.995</v>
      </c>
      <c r="AA29">
        <v>29.117999999999999</v>
      </c>
      <c r="AB29">
        <v>0</v>
      </c>
      <c r="AC29">
        <v>6.12</v>
      </c>
      <c r="AD29">
        <v>2.8130000000000002</v>
      </c>
      <c r="AE29">
        <v>74.028000000000006</v>
      </c>
      <c r="AF29">
        <v>-4.2240000000000002</v>
      </c>
      <c r="AG29">
        <v>4.2729999999999997</v>
      </c>
      <c r="AH29">
        <v>-0.30499999999999999</v>
      </c>
      <c r="AI29">
        <v>0</v>
      </c>
      <c r="AJ29">
        <v>3.052</v>
      </c>
    </row>
    <row r="30" spans="1:36" x14ac:dyDescent="0.25">
      <c r="A30">
        <v>25</v>
      </c>
      <c r="B30">
        <v>25</v>
      </c>
      <c r="C30">
        <v>129.72800000000001</v>
      </c>
      <c r="D30">
        <v>8.5839999999999996</v>
      </c>
      <c r="E30">
        <v>1.4319999999999999</v>
      </c>
      <c r="I30">
        <v>2.391</v>
      </c>
      <c r="J30">
        <v>2.379</v>
      </c>
      <c r="K30">
        <v>56.023000000000003</v>
      </c>
      <c r="L30">
        <v>45.148000000000003</v>
      </c>
      <c r="M30">
        <v>-29.145</v>
      </c>
      <c r="N30">
        <v>0</v>
      </c>
      <c r="O30">
        <v>5.0000000000000001E-3</v>
      </c>
      <c r="P30">
        <v>8.9999999999999993E-3</v>
      </c>
      <c r="Q30">
        <v>0.01</v>
      </c>
      <c r="R30">
        <v>0</v>
      </c>
      <c r="S30">
        <v>-0.01</v>
      </c>
      <c r="T30">
        <v>1.6E-2</v>
      </c>
      <c r="U30">
        <v>0</v>
      </c>
      <c r="V30">
        <v>0</v>
      </c>
      <c r="W30">
        <v>10.342000000000001</v>
      </c>
      <c r="X30">
        <v>2.8380000000000001</v>
      </c>
      <c r="Y30">
        <v>63.271000000000001</v>
      </c>
      <c r="Z30">
        <v>299.52499999999998</v>
      </c>
      <c r="AA30">
        <v>30.056999999999999</v>
      </c>
      <c r="AB30">
        <v>0</v>
      </c>
      <c r="AC30">
        <v>8.0020000000000007</v>
      </c>
      <c r="AD30">
        <v>3.2810000000000001</v>
      </c>
      <c r="AE30">
        <v>83.4</v>
      </c>
      <c r="AF30">
        <v>-3.7549999999999999</v>
      </c>
      <c r="AG30">
        <v>6.4089999999999998</v>
      </c>
      <c r="AH30">
        <v>-0.61</v>
      </c>
      <c r="AI30">
        <v>-0.30499999999999999</v>
      </c>
      <c r="AJ30">
        <v>3.052</v>
      </c>
    </row>
    <row r="31" spans="1:36" x14ac:dyDescent="0.25">
      <c r="A31">
        <v>26</v>
      </c>
      <c r="B31">
        <v>26</v>
      </c>
      <c r="C31">
        <v>129.72800000000001</v>
      </c>
      <c r="D31">
        <v>8.5839999999999996</v>
      </c>
      <c r="E31">
        <v>1.4319999999999999</v>
      </c>
      <c r="I31">
        <v>2.391</v>
      </c>
      <c r="J31">
        <v>1.903</v>
      </c>
      <c r="K31">
        <v>56.497999999999998</v>
      </c>
      <c r="L31">
        <v>44.198</v>
      </c>
      <c r="M31">
        <v>-28.667000000000002</v>
      </c>
      <c r="N31">
        <v>1.911</v>
      </c>
      <c r="O31">
        <v>0.01</v>
      </c>
      <c r="P31">
        <v>5.0000000000000001E-3</v>
      </c>
      <c r="Q31">
        <v>0.01</v>
      </c>
      <c r="R31">
        <v>-5.0000000000000001E-3</v>
      </c>
      <c r="S31">
        <v>-0.01</v>
      </c>
      <c r="T31">
        <v>1.6E-2</v>
      </c>
      <c r="U31">
        <v>3.0000000000000001E-3</v>
      </c>
      <c r="V31">
        <v>0</v>
      </c>
      <c r="W31">
        <v>10.811999999999999</v>
      </c>
      <c r="X31">
        <v>2.3650000000000002</v>
      </c>
      <c r="Y31">
        <v>63.74</v>
      </c>
      <c r="Z31">
        <v>300.464</v>
      </c>
      <c r="AA31">
        <v>32.405000000000001</v>
      </c>
      <c r="AB31">
        <v>0</v>
      </c>
      <c r="AC31">
        <v>9.4149999999999991</v>
      </c>
      <c r="AD31">
        <v>4.2190000000000003</v>
      </c>
      <c r="AE31">
        <v>83.4</v>
      </c>
      <c r="AF31">
        <v>-4.2240000000000002</v>
      </c>
      <c r="AG31">
        <v>8.2409999999999997</v>
      </c>
      <c r="AH31">
        <v>0</v>
      </c>
      <c r="AI31">
        <v>-0.30499999999999999</v>
      </c>
      <c r="AJ31">
        <v>3.052</v>
      </c>
    </row>
    <row r="32" spans="1:36" x14ac:dyDescent="0.25">
      <c r="A32">
        <v>27</v>
      </c>
      <c r="B32">
        <v>27</v>
      </c>
      <c r="C32">
        <v>128.77000000000001</v>
      </c>
      <c r="D32">
        <v>10.015000000000001</v>
      </c>
      <c r="E32">
        <v>0.95499999999999996</v>
      </c>
      <c r="I32">
        <v>3.3479999999999999</v>
      </c>
      <c r="J32">
        <v>2.379</v>
      </c>
      <c r="K32">
        <v>55.548000000000002</v>
      </c>
      <c r="L32">
        <v>45.148000000000003</v>
      </c>
      <c r="M32">
        <v>-29.623000000000001</v>
      </c>
      <c r="N32">
        <v>0.95499999999999996</v>
      </c>
      <c r="O32">
        <v>1.4999999999999999E-2</v>
      </c>
      <c r="P32">
        <v>5.0000000000000001E-3</v>
      </c>
      <c r="Q32">
        <v>0.01</v>
      </c>
      <c r="R32">
        <v>-0.01</v>
      </c>
      <c r="S32">
        <v>-5.0000000000000001E-3</v>
      </c>
      <c r="T32">
        <v>1.6E-2</v>
      </c>
      <c r="U32">
        <v>0</v>
      </c>
      <c r="V32">
        <v>0</v>
      </c>
      <c r="W32">
        <v>11.282</v>
      </c>
      <c r="X32">
        <v>2.3650000000000002</v>
      </c>
      <c r="Y32">
        <v>64.677000000000007</v>
      </c>
      <c r="Z32">
        <v>300.464</v>
      </c>
      <c r="AA32">
        <v>30.995999999999999</v>
      </c>
      <c r="AB32">
        <v>0</v>
      </c>
      <c r="AC32">
        <v>9.8849999999999998</v>
      </c>
      <c r="AD32">
        <v>3.75</v>
      </c>
      <c r="AE32">
        <v>87.617000000000004</v>
      </c>
      <c r="AF32">
        <v>-5.1630000000000003</v>
      </c>
      <c r="AG32">
        <v>4.2729999999999997</v>
      </c>
      <c r="AH32">
        <v>-0.30499999999999999</v>
      </c>
      <c r="AI32">
        <v>-0.30499999999999999</v>
      </c>
      <c r="AJ32">
        <v>3.3570000000000002</v>
      </c>
    </row>
    <row r="33" spans="1:36" x14ac:dyDescent="0.25">
      <c r="A33">
        <v>28</v>
      </c>
      <c r="B33">
        <v>28</v>
      </c>
      <c r="C33">
        <v>128.291</v>
      </c>
      <c r="D33">
        <v>9.5380000000000003</v>
      </c>
      <c r="E33">
        <v>1.4319999999999999</v>
      </c>
      <c r="I33">
        <v>2.391</v>
      </c>
      <c r="J33">
        <v>2.379</v>
      </c>
      <c r="K33">
        <v>55.548000000000002</v>
      </c>
      <c r="L33">
        <v>45.624000000000002</v>
      </c>
      <c r="M33">
        <v>-29.623000000000001</v>
      </c>
      <c r="N33">
        <v>2.8660000000000001</v>
      </c>
      <c r="O33">
        <v>0.01</v>
      </c>
      <c r="P33">
        <v>8.9999999999999993E-3</v>
      </c>
      <c r="Q33">
        <v>1.4E-2</v>
      </c>
      <c r="R33">
        <v>-0.01</v>
      </c>
      <c r="S33">
        <v>-1.9E-2</v>
      </c>
      <c r="T33">
        <v>1.6E-2</v>
      </c>
      <c r="U33">
        <v>-3.0000000000000001E-3</v>
      </c>
      <c r="V33">
        <v>0</v>
      </c>
      <c r="W33">
        <v>11.282</v>
      </c>
      <c r="X33">
        <v>1.8919999999999999</v>
      </c>
      <c r="Y33">
        <v>64.207999999999998</v>
      </c>
      <c r="Z33">
        <v>300.93400000000003</v>
      </c>
      <c r="AA33">
        <v>31.466000000000001</v>
      </c>
      <c r="AB33">
        <v>0.46899999999999997</v>
      </c>
      <c r="AC33">
        <v>8.4730000000000008</v>
      </c>
      <c r="AD33">
        <v>3.75</v>
      </c>
      <c r="AE33">
        <v>85.274000000000001</v>
      </c>
      <c r="AF33">
        <v>-4.694</v>
      </c>
      <c r="AG33">
        <v>9.4619999999999997</v>
      </c>
      <c r="AH33">
        <v>-0.30499999999999999</v>
      </c>
      <c r="AI33">
        <v>-0.30499999999999999</v>
      </c>
      <c r="AJ33">
        <v>2.7469999999999999</v>
      </c>
    </row>
    <row r="34" spans="1:36" x14ac:dyDescent="0.25">
      <c r="A34">
        <v>29</v>
      </c>
      <c r="B34">
        <v>29</v>
      </c>
      <c r="C34">
        <v>127.812</v>
      </c>
      <c r="D34">
        <v>9.0609999999999999</v>
      </c>
      <c r="E34">
        <v>0.47699999999999998</v>
      </c>
      <c r="I34">
        <v>2.87</v>
      </c>
      <c r="J34">
        <v>2.379</v>
      </c>
      <c r="K34">
        <v>55.073999999999998</v>
      </c>
      <c r="L34">
        <v>45.624000000000002</v>
      </c>
      <c r="M34">
        <v>-29.623000000000001</v>
      </c>
      <c r="N34">
        <v>3.8220000000000001</v>
      </c>
      <c r="O34">
        <v>0.01</v>
      </c>
      <c r="P34">
        <v>8.9999999999999993E-3</v>
      </c>
      <c r="Q34">
        <v>2.4E-2</v>
      </c>
      <c r="R34">
        <v>-0.01</v>
      </c>
      <c r="S34">
        <v>-1.4999999999999999E-2</v>
      </c>
      <c r="T34">
        <v>1.6E-2</v>
      </c>
      <c r="U34">
        <v>0</v>
      </c>
      <c r="V34">
        <v>0</v>
      </c>
      <c r="W34">
        <v>11.752000000000001</v>
      </c>
      <c r="X34">
        <v>1.8919999999999999</v>
      </c>
      <c r="Y34">
        <v>62.802</v>
      </c>
      <c r="Z34">
        <v>299.995</v>
      </c>
      <c r="AA34">
        <v>31.934999999999999</v>
      </c>
      <c r="AB34">
        <v>0.46899999999999997</v>
      </c>
      <c r="AC34">
        <v>8.9440000000000008</v>
      </c>
      <c r="AD34">
        <v>3.2810000000000001</v>
      </c>
      <c r="AE34">
        <v>85.742999999999995</v>
      </c>
      <c r="AF34">
        <v>-4.694</v>
      </c>
      <c r="AG34">
        <v>9.4619999999999997</v>
      </c>
      <c r="AH34">
        <v>-0.30499999999999999</v>
      </c>
      <c r="AI34">
        <v>0</v>
      </c>
      <c r="AJ34">
        <v>3.052</v>
      </c>
    </row>
    <row r="35" spans="1:36" x14ac:dyDescent="0.25">
      <c r="A35">
        <v>30</v>
      </c>
      <c r="B35">
        <v>30</v>
      </c>
      <c r="C35">
        <v>128.291</v>
      </c>
      <c r="D35">
        <v>9.0609999999999999</v>
      </c>
      <c r="E35">
        <v>0.95499999999999996</v>
      </c>
      <c r="I35">
        <v>2.87</v>
      </c>
      <c r="J35">
        <v>1.903</v>
      </c>
      <c r="K35">
        <v>56.023000000000003</v>
      </c>
      <c r="L35">
        <v>46.098999999999997</v>
      </c>
      <c r="M35">
        <v>-28.667000000000002</v>
      </c>
      <c r="N35">
        <v>2.3879999999999999</v>
      </c>
      <c r="O35">
        <v>0.01</v>
      </c>
      <c r="P35">
        <v>8.9999999999999993E-3</v>
      </c>
      <c r="Q35">
        <v>1.4E-2</v>
      </c>
      <c r="R35">
        <v>-0.01</v>
      </c>
      <c r="S35">
        <v>-1.4999999999999999E-2</v>
      </c>
      <c r="T35">
        <v>1.0999999999999999E-2</v>
      </c>
      <c r="U35">
        <v>3.0000000000000001E-3</v>
      </c>
      <c r="V35">
        <v>-4.0000000000000001E-3</v>
      </c>
      <c r="W35">
        <v>11.282</v>
      </c>
      <c r="X35">
        <v>1.8919999999999999</v>
      </c>
      <c r="Y35">
        <v>64.677000000000007</v>
      </c>
      <c r="Z35">
        <v>300.464</v>
      </c>
      <c r="AA35">
        <v>32.405000000000001</v>
      </c>
      <c r="AB35">
        <v>0.46899999999999997</v>
      </c>
      <c r="AC35">
        <v>8.9440000000000008</v>
      </c>
      <c r="AD35">
        <v>3.2810000000000001</v>
      </c>
      <c r="AE35">
        <v>85.742999999999995</v>
      </c>
      <c r="AF35">
        <v>-4.694</v>
      </c>
      <c r="AG35">
        <v>9.4619999999999997</v>
      </c>
      <c r="AH35">
        <v>-0.30499999999999999</v>
      </c>
      <c r="AI35">
        <v>0</v>
      </c>
      <c r="AJ35">
        <v>3.052</v>
      </c>
    </row>
    <row r="36" spans="1:36" x14ac:dyDescent="0.25">
      <c r="A36">
        <v>31</v>
      </c>
      <c r="B36">
        <v>31</v>
      </c>
      <c r="C36">
        <v>132.12100000000001</v>
      </c>
      <c r="D36">
        <v>12.877000000000001</v>
      </c>
      <c r="E36">
        <v>-3.3410000000000002</v>
      </c>
      <c r="I36">
        <v>2.87</v>
      </c>
      <c r="J36">
        <v>3.331</v>
      </c>
      <c r="K36">
        <v>51.75</v>
      </c>
      <c r="L36">
        <v>43.722000000000001</v>
      </c>
      <c r="M36">
        <v>-24.367000000000001</v>
      </c>
      <c r="N36">
        <v>9.0760000000000005</v>
      </c>
      <c r="O36">
        <v>-7.8E-2</v>
      </c>
      <c r="P36">
        <v>0</v>
      </c>
      <c r="Q36">
        <v>0.01</v>
      </c>
      <c r="R36">
        <v>-5.0000000000000001E-3</v>
      </c>
      <c r="S36">
        <v>-0.01</v>
      </c>
      <c r="T36">
        <v>4.3999999999999997E-2</v>
      </c>
      <c r="U36">
        <v>3.0000000000000001E-3</v>
      </c>
      <c r="V36">
        <v>-3.3000000000000002E-2</v>
      </c>
      <c r="W36">
        <v>12.222</v>
      </c>
      <c r="X36">
        <v>2.8380000000000001</v>
      </c>
      <c r="Y36">
        <v>63.74</v>
      </c>
      <c r="Z36">
        <v>302.81200000000001</v>
      </c>
      <c r="AA36">
        <v>39.92</v>
      </c>
      <c r="AB36">
        <v>4.6950000000000003</v>
      </c>
      <c r="AC36">
        <v>10.356</v>
      </c>
      <c r="AD36">
        <v>5.625</v>
      </c>
      <c r="AE36">
        <v>82.462999999999994</v>
      </c>
      <c r="AF36">
        <v>-4.2240000000000002</v>
      </c>
      <c r="AG36">
        <v>8.8510000000000009</v>
      </c>
      <c r="AH36">
        <v>1.2210000000000001</v>
      </c>
      <c r="AI36">
        <v>-0.30499999999999999</v>
      </c>
      <c r="AJ36">
        <v>2.7469999999999999</v>
      </c>
    </row>
    <row r="37" spans="1:36" x14ac:dyDescent="0.25">
      <c r="A37">
        <v>32</v>
      </c>
      <c r="B37">
        <v>32</v>
      </c>
      <c r="C37">
        <v>133.55799999999999</v>
      </c>
      <c r="D37">
        <v>14.784000000000001</v>
      </c>
      <c r="E37">
        <v>-4.2960000000000003</v>
      </c>
      <c r="I37">
        <v>2.87</v>
      </c>
      <c r="J37">
        <v>4.2830000000000004</v>
      </c>
      <c r="K37">
        <v>49.850999999999999</v>
      </c>
      <c r="L37">
        <v>40.871000000000002</v>
      </c>
      <c r="M37">
        <v>-21.978000000000002</v>
      </c>
      <c r="N37">
        <v>12.898</v>
      </c>
      <c r="O37">
        <v>-0.14099999999999999</v>
      </c>
      <c r="P37">
        <v>-5.7000000000000002E-2</v>
      </c>
      <c r="Q37">
        <v>-0.01</v>
      </c>
      <c r="R37">
        <v>-5.0000000000000001E-3</v>
      </c>
      <c r="S37">
        <v>2.4E-2</v>
      </c>
      <c r="T37">
        <v>7.0999999999999994E-2</v>
      </c>
      <c r="U37">
        <v>-7.0000000000000001E-3</v>
      </c>
      <c r="V37">
        <v>-3.3000000000000002E-2</v>
      </c>
      <c r="W37">
        <v>13.162000000000001</v>
      </c>
      <c r="X37">
        <v>3.3109999999999999</v>
      </c>
      <c r="Y37">
        <v>64.677000000000007</v>
      </c>
      <c r="Z37">
        <v>303.75200000000001</v>
      </c>
      <c r="AA37">
        <v>43.207000000000001</v>
      </c>
      <c r="AB37">
        <v>7.0419999999999998</v>
      </c>
      <c r="AC37">
        <v>11.298</v>
      </c>
      <c r="AD37">
        <v>6.5629999999999997</v>
      </c>
      <c r="AE37">
        <v>87.617000000000004</v>
      </c>
      <c r="AF37">
        <v>-3.7549999999999999</v>
      </c>
      <c r="AG37">
        <v>113.539</v>
      </c>
      <c r="AH37">
        <v>16.175999999999998</v>
      </c>
      <c r="AI37">
        <v>36.930999999999997</v>
      </c>
      <c r="AJ37">
        <v>12.209</v>
      </c>
    </row>
    <row r="38" spans="1:36" x14ac:dyDescent="0.25">
      <c r="A38">
        <v>33</v>
      </c>
      <c r="B38">
        <v>33</v>
      </c>
      <c r="C38">
        <v>133.55799999999999</v>
      </c>
      <c r="D38">
        <v>14.784000000000001</v>
      </c>
      <c r="E38">
        <v>-4.2960000000000003</v>
      </c>
      <c r="I38">
        <v>2.87</v>
      </c>
      <c r="J38">
        <v>4.2830000000000004</v>
      </c>
      <c r="K38">
        <v>50.326000000000001</v>
      </c>
      <c r="L38">
        <v>41.820999999999998</v>
      </c>
      <c r="M38">
        <v>-21.978000000000002</v>
      </c>
      <c r="N38">
        <v>12.42</v>
      </c>
      <c r="O38">
        <v>-0.13200000000000001</v>
      </c>
      <c r="P38">
        <v>-6.2E-2</v>
      </c>
      <c r="Q38">
        <v>-0.01</v>
      </c>
      <c r="R38">
        <v>-5.0000000000000001E-3</v>
      </c>
      <c r="S38">
        <v>3.4000000000000002E-2</v>
      </c>
      <c r="T38">
        <v>7.0999999999999994E-2</v>
      </c>
      <c r="U38">
        <v>-3.0000000000000001E-3</v>
      </c>
      <c r="V38">
        <v>-3.3000000000000002E-2</v>
      </c>
      <c r="W38">
        <v>13.162000000000001</v>
      </c>
      <c r="X38">
        <v>3.7839999999999998</v>
      </c>
      <c r="Y38">
        <v>68.427000000000007</v>
      </c>
      <c r="Z38">
        <v>302.81200000000001</v>
      </c>
      <c r="AA38">
        <v>43.677</v>
      </c>
      <c r="AB38">
        <v>7.0419999999999998</v>
      </c>
      <c r="AC38">
        <v>11.298</v>
      </c>
      <c r="AD38">
        <v>6.5629999999999997</v>
      </c>
      <c r="AE38">
        <v>88.085999999999999</v>
      </c>
      <c r="AF38">
        <v>-3.7549999999999999</v>
      </c>
      <c r="AG38">
        <v>119.64400000000001</v>
      </c>
      <c r="AH38">
        <v>34.488999999999997</v>
      </c>
      <c r="AI38">
        <v>95.837000000000003</v>
      </c>
      <c r="AJ38">
        <v>12.513999999999999</v>
      </c>
    </row>
    <row r="39" spans="1:36" x14ac:dyDescent="0.25">
      <c r="A39">
        <v>34</v>
      </c>
      <c r="B39">
        <v>34</v>
      </c>
      <c r="C39">
        <v>133.07900000000001</v>
      </c>
      <c r="D39">
        <v>13.83</v>
      </c>
      <c r="E39">
        <v>-3.3410000000000002</v>
      </c>
      <c r="I39">
        <v>3.8260000000000001</v>
      </c>
      <c r="J39">
        <v>3.8069999999999999</v>
      </c>
      <c r="K39">
        <v>49.850999999999999</v>
      </c>
      <c r="L39">
        <v>41.345999999999997</v>
      </c>
      <c r="M39">
        <v>-21.5</v>
      </c>
      <c r="N39">
        <v>12.42</v>
      </c>
      <c r="O39">
        <v>-0.13200000000000001</v>
      </c>
      <c r="P39">
        <v>-5.7000000000000002E-2</v>
      </c>
      <c r="Q39">
        <v>-0.01</v>
      </c>
      <c r="R39">
        <v>-0.01</v>
      </c>
      <c r="S39">
        <v>2.9000000000000001E-2</v>
      </c>
      <c r="T39">
        <v>7.0999999999999994E-2</v>
      </c>
      <c r="U39">
        <v>-7.0000000000000001E-3</v>
      </c>
      <c r="V39">
        <v>-2.9000000000000001E-2</v>
      </c>
      <c r="W39">
        <v>13.162000000000001</v>
      </c>
      <c r="X39">
        <v>2.8380000000000001</v>
      </c>
      <c r="Y39">
        <v>68.427000000000007</v>
      </c>
      <c r="Z39">
        <v>302.34300000000002</v>
      </c>
      <c r="AA39">
        <v>42.738</v>
      </c>
      <c r="AB39">
        <v>6.5730000000000004</v>
      </c>
      <c r="AC39">
        <v>11.298</v>
      </c>
      <c r="AD39">
        <v>6.5629999999999997</v>
      </c>
      <c r="AE39">
        <v>90.429000000000002</v>
      </c>
      <c r="AF39">
        <v>-3.7549999999999999</v>
      </c>
      <c r="AG39">
        <v>119.33799999999999</v>
      </c>
      <c r="AH39">
        <v>39.982999999999997</v>
      </c>
      <c r="AI39">
        <v>99.805000000000007</v>
      </c>
      <c r="AJ39">
        <v>12.819000000000001</v>
      </c>
    </row>
    <row r="40" spans="1:36" x14ac:dyDescent="0.25">
      <c r="A40">
        <v>35</v>
      </c>
      <c r="B40">
        <v>35</v>
      </c>
      <c r="C40">
        <v>135.95099999999999</v>
      </c>
      <c r="D40">
        <v>16.692</v>
      </c>
      <c r="E40">
        <v>-6.6820000000000004</v>
      </c>
      <c r="I40">
        <v>2.87</v>
      </c>
      <c r="J40">
        <v>4.2830000000000004</v>
      </c>
      <c r="K40">
        <v>49.375999999999998</v>
      </c>
      <c r="L40">
        <v>40.871000000000002</v>
      </c>
      <c r="M40">
        <v>-19.111999999999998</v>
      </c>
      <c r="N40">
        <v>15.286</v>
      </c>
      <c r="O40">
        <v>-0.185</v>
      </c>
      <c r="P40">
        <v>-9.5000000000000001E-2</v>
      </c>
      <c r="Q40">
        <v>-2.9000000000000001E-2</v>
      </c>
      <c r="R40">
        <v>-0.01</v>
      </c>
      <c r="S40">
        <v>5.2999999999999999E-2</v>
      </c>
      <c r="T40">
        <v>9.1999999999999998E-2</v>
      </c>
      <c r="U40">
        <v>0</v>
      </c>
      <c r="V40">
        <v>-3.3000000000000002E-2</v>
      </c>
      <c r="W40">
        <v>13.632</v>
      </c>
      <c r="X40">
        <v>2.8380000000000001</v>
      </c>
      <c r="Y40">
        <v>70.301000000000002</v>
      </c>
      <c r="Z40">
        <v>303.75200000000001</v>
      </c>
      <c r="AA40">
        <v>40.859000000000002</v>
      </c>
      <c r="AB40">
        <v>8.92</v>
      </c>
      <c r="AC40">
        <v>12.71</v>
      </c>
      <c r="AD40">
        <v>7.5</v>
      </c>
      <c r="AE40">
        <v>89.022999999999996</v>
      </c>
      <c r="AF40">
        <v>-3.7549999999999999</v>
      </c>
      <c r="AG40">
        <v>119.33799999999999</v>
      </c>
      <c r="AH40">
        <v>40.287999999999997</v>
      </c>
      <c r="AI40">
        <v>103.467</v>
      </c>
      <c r="AJ40">
        <v>14.955</v>
      </c>
    </row>
    <row r="41" spans="1:36" x14ac:dyDescent="0.25">
      <c r="A41">
        <v>36</v>
      </c>
      <c r="B41">
        <v>36</v>
      </c>
      <c r="C41">
        <v>137.38800000000001</v>
      </c>
      <c r="D41">
        <v>18.600000000000001</v>
      </c>
      <c r="E41">
        <v>-10.500999999999999</v>
      </c>
      <c r="I41">
        <v>2.391</v>
      </c>
      <c r="J41">
        <v>5.234</v>
      </c>
      <c r="K41">
        <v>45.578000000000003</v>
      </c>
      <c r="L41">
        <v>38.018999999999998</v>
      </c>
      <c r="M41">
        <v>-16.722999999999999</v>
      </c>
      <c r="N41">
        <v>19.108000000000001</v>
      </c>
      <c r="O41">
        <v>-0.23400000000000001</v>
      </c>
      <c r="P41">
        <v>-0.19</v>
      </c>
      <c r="Q41">
        <v>-4.2999999999999997E-2</v>
      </c>
      <c r="R41">
        <v>-5.0000000000000001E-3</v>
      </c>
      <c r="S41">
        <v>6.8000000000000005E-2</v>
      </c>
      <c r="T41">
        <v>0.125</v>
      </c>
      <c r="U41">
        <v>7.0000000000000001E-3</v>
      </c>
      <c r="V41">
        <v>-2.9000000000000001E-2</v>
      </c>
      <c r="W41">
        <v>11.282</v>
      </c>
      <c r="X41">
        <v>4.7290000000000001</v>
      </c>
      <c r="Y41">
        <v>71.707999999999998</v>
      </c>
      <c r="Z41">
        <v>304.69099999999997</v>
      </c>
      <c r="AA41">
        <v>46.024999999999999</v>
      </c>
      <c r="AB41">
        <v>12.676</v>
      </c>
      <c r="AC41">
        <v>12.239000000000001</v>
      </c>
      <c r="AD41">
        <v>9.375</v>
      </c>
      <c r="AE41">
        <v>89.96</v>
      </c>
      <c r="AF41">
        <v>-3.286</v>
      </c>
      <c r="AG41">
        <v>180.381</v>
      </c>
      <c r="AH41">
        <v>49.139000000000003</v>
      </c>
      <c r="AI41">
        <v>120.559</v>
      </c>
      <c r="AJ41">
        <v>22.585999999999999</v>
      </c>
    </row>
    <row r="42" spans="1:36" x14ac:dyDescent="0.25">
      <c r="A42">
        <v>37</v>
      </c>
      <c r="B42">
        <v>37</v>
      </c>
      <c r="C42">
        <v>137.38800000000001</v>
      </c>
      <c r="D42">
        <v>19.076000000000001</v>
      </c>
      <c r="E42">
        <v>-9.0690000000000008</v>
      </c>
      <c r="I42">
        <v>2.391</v>
      </c>
      <c r="J42">
        <v>4.7590000000000003</v>
      </c>
      <c r="K42">
        <v>46.527000000000001</v>
      </c>
      <c r="L42">
        <v>38.97</v>
      </c>
      <c r="M42">
        <v>-16.245000000000001</v>
      </c>
      <c r="N42">
        <v>18.152000000000001</v>
      </c>
      <c r="O42">
        <v>-0.23899999999999999</v>
      </c>
      <c r="P42">
        <v>-0.19400000000000001</v>
      </c>
      <c r="Q42">
        <v>-4.8000000000000001E-2</v>
      </c>
      <c r="R42">
        <v>-0.01</v>
      </c>
      <c r="S42">
        <v>7.8E-2</v>
      </c>
      <c r="T42">
        <v>0.125</v>
      </c>
      <c r="U42">
        <v>7.0000000000000001E-3</v>
      </c>
      <c r="V42">
        <v>-3.6999999999999998E-2</v>
      </c>
      <c r="W42">
        <v>9.4019999999999992</v>
      </c>
      <c r="X42">
        <v>4.2569999999999997</v>
      </c>
      <c r="Y42">
        <v>72.644999999999996</v>
      </c>
      <c r="Z42">
        <v>304.221</v>
      </c>
      <c r="AA42">
        <v>44.616</v>
      </c>
      <c r="AB42">
        <v>12.676</v>
      </c>
      <c r="AC42">
        <v>12.71</v>
      </c>
      <c r="AD42">
        <v>9.375</v>
      </c>
      <c r="AE42">
        <v>88.554000000000002</v>
      </c>
      <c r="AF42">
        <v>-3.286</v>
      </c>
      <c r="AG42">
        <v>218.227</v>
      </c>
      <c r="AH42">
        <v>68.367999999999995</v>
      </c>
      <c r="AI42">
        <v>162.06800000000001</v>
      </c>
      <c r="AJ42">
        <v>22.585999999999999</v>
      </c>
    </row>
    <row r="43" spans="1:36" x14ac:dyDescent="0.25">
      <c r="A43">
        <v>38</v>
      </c>
      <c r="B43">
        <v>38</v>
      </c>
      <c r="C43">
        <v>138.345</v>
      </c>
      <c r="D43">
        <v>18.600000000000001</v>
      </c>
      <c r="E43">
        <v>-9.5459999999999994</v>
      </c>
      <c r="I43">
        <v>2.391</v>
      </c>
      <c r="J43">
        <v>4.7590000000000003</v>
      </c>
      <c r="K43">
        <v>45.103000000000002</v>
      </c>
      <c r="L43">
        <v>38.018999999999998</v>
      </c>
      <c r="M43">
        <v>-16.245000000000001</v>
      </c>
      <c r="N43">
        <v>18.152000000000001</v>
      </c>
      <c r="O43">
        <v>-0.22900000000000001</v>
      </c>
      <c r="P43">
        <v>-0.19</v>
      </c>
      <c r="Q43">
        <v>-4.8000000000000001E-2</v>
      </c>
      <c r="R43">
        <v>-0.01</v>
      </c>
      <c r="S43">
        <v>7.2999999999999995E-2</v>
      </c>
      <c r="T43">
        <v>0.125</v>
      </c>
      <c r="U43">
        <v>3.0000000000000001E-3</v>
      </c>
      <c r="V43">
        <v>-2.9000000000000001E-2</v>
      </c>
      <c r="W43">
        <v>13.632</v>
      </c>
      <c r="X43">
        <v>3.7839999999999998</v>
      </c>
      <c r="Y43">
        <v>73.114000000000004</v>
      </c>
      <c r="Z43">
        <v>303.28199999999998</v>
      </c>
      <c r="AA43">
        <v>46.494999999999997</v>
      </c>
      <c r="AB43">
        <v>12.207000000000001</v>
      </c>
      <c r="AC43">
        <v>11.298</v>
      </c>
      <c r="AD43">
        <v>9.375</v>
      </c>
      <c r="AE43">
        <v>89.491</v>
      </c>
      <c r="AF43">
        <v>-3.286</v>
      </c>
      <c r="AG43">
        <v>210.59700000000001</v>
      </c>
      <c r="AH43">
        <v>70.198999999999998</v>
      </c>
      <c r="AI43">
        <v>179.465</v>
      </c>
      <c r="AJ43">
        <v>22.890999999999998</v>
      </c>
    </row>
    <row r="44" spans="1:36" x14ac:dyDescent="0.25">
      <c r="A44">
        <v>39</v>
      </c>
      <c r="B44">
        <v>39</v>
      </c>
      <c r="C44">
        <v>137.38800000000001</v>
      </c>
      <c r="D44">
        <v>18.600000000000001</v>
      </c>
      <c r="E44">
        <v>-8.5909999999999993</v>
      </c>
      <c r="I44">
        <v>3.3479999999999999</v>
      </c>
      <c r="J44">
        <v>4.7590000000000003</v>
      </c>
      <c r="K44">
        <v>45.103000000000002</v>
      </c>
      <c r="L44">
        <v>38.018999999999998</v>
      </c>
      <c r="M44">
        <v>-17.678000000000001</v>
      </c>
      <c r="N44">
        <v>18.152000000000001</v>
      </c>
      <c r="O44">
        <v>-0.23400000000000001</v>
      </c>
      <c r="P44">
        <v>-0.185</v>
      </c>
      <c r="Q44">
        <v>-5.1999999999999998E-2</v>
      </c>
      <c r="R44">
        <v>-0.01</v>
      </c>
      <c r="S44">
        <v>7.8E-2</v>
      </c>
      <c r="T44">
        <v>0.125</v>
      </c>
      <c r="U44">
        <v>0.01</v>
      </c>
      <c r="V44">
        <v>-3.3000000000000002E-2</v>
      </c>
      <c r="W44">
        <v>14.102</v>
      </c>
      <c r="X44">
        <v>3.3109999999999999</v>
      </c>
      <c r="Y44">
        <v>72.176000000000002</v>
      </c>
      <c r="Z44">
        <v>308.91699999999997</v>
      </c>
      <c r="AA44">
        <v>49.783000000000001</v>
      </c>
      <c r="AB44">
        <v>11.268000000000001</v>
      </c>
      <c r="AC44">
        <v>10.827</v>
      </c>
      <c r="AD44">
        <v>10.313000000000001</v>
      </c>
      <c r="AE44">
        <v>88.085999999999999</v>
      </c>
      <c r="AF44">
        <v>-2.347</v>
      </c>
      <c r="AG44">
        <v>209.68100000000001</v>
      </c>
      <c r="AH44">
        <v>70.198999999999998</v>
      </c>
      <c r="AI44">
        <v>179.77</v>
      </c>
      <c r="AJ44">
        <v>22.890999999999998</v>
      </c>
    </row>
    <row r="45" spans="1:36" x14ac:dyDescent="0.25">
      <c r="A45">
        <v>40</v>
      </c>
      <c r="B45">
        <v>40</v>
      </c>
      <c r="C45">
        <v>137.38800000000001</v>
      </c>
      <c r="D45">
        <v>19.076000000000001</v>
      </c>
      <c r="E45">
        <v>-8.5909999999999993</v>
      </c>
      <c r="I45">
        <v>2.87</v>
      </c>
      <c r="J45">
        <v>4.7590000000000003</v>
      </c>
      <c r="K45">
        <v>46.052</v>
      </c>
      <c r="L45">
        <v>39.445</v>
      </c>
      <c r="M45">
        <v>-16.722999999999999</v>
      </c>
      <c r="N45">
        <v>17.196999999999999</v>
      </c>
      <c r="O45">
        <v>-0.24399999999999999</v>
      </c>
      <c r="P45">
        <v>-0.19</v>
      </c>
      <c r="Q45">
        <v>-4.8000000000000001E-2</v>
      </c>
      <c r="R45">
        <v>-0.01</v>
      </c>
      <c r="S45">
        <v>7.2999999999999995E-2</v>
      </c>
      <c r="T45">
        <v>0.12</v>
      </c>
      <c r="U45">
        <v>1.4E-2</v>
      </c>
      <c r="V45">
        <v>-3.3000000000000002E-2</v>
      </c>
      <c r="W45">
        <v>13.632</v>
      </c>
      <c r="X45">
        <v>4.2569999999999997</v>
      </c>
      <c r="Y45">
        <v>73.114000000000004</v>
      </c>
      <c r="Z45">
        <v>309.387</v>
      </c>
      <c r="AA45">
        <v>47.904000000000003</v>
      </c>
      <c r="AB45">
        <v>12.207000000000001</v>
      </c>
      <c r="AC45">
        <v>10.827</v>
      </c>
      <c r="AD45">
        <v>8.907</v>
      </c>
      <c r="AE45">
        <v>88.085999999999999</v>
      </c>
      <c r="AF45">
        <v>-3.286</v>
      </c>
      <c r="AG45">
        <v>209.98699999999999</v>
      </c>
      <c r="AH45">
        <v>70.198999999999998</v>
      </c>
      <c r="AI45">
        <v>180.381</v>
      </c>
      <c r="AJ45">
        <v>22.890999999999998</v>
      </c>
    </row>
    <row r="46" spans="1:36" x14ac:dyDescent="0.25">
      <c r="A46">
        <v>41</v>
      </c>
      <c r="B46">
        <v>41</v>
      </c>
      <c r="C46">
        <v>137.86699999999999</v>
      </c>
      <c r="D46">
        <v>18.123000000000001</v>
      </c>
      <c r="E46">
        <v>-8.5909999999999993</v>
      </c>
      <c r="I46">
        <v>3.3479999999999999</v>
      </c>
      <c r="J46">
        <v>4.7590000000000003</v>
      </c>
      <c r="K46">
        <v>46.052</v>
      </c>
      <c r="L46">
        <v>39.445</v>
      </c>
      <c r="M46">
        <v>-17.2</v>
      </c>
      <c r="N46">
        <v>18.63</v>
      </c>
      <c r="O46">
        <v>-0.24399999999999999</v>
      </c>
      <c r="P46">
        <v>-0.19</v>
      </c>
      <c r="Q46">
        <v>-5.1999999999999998E-2</v>
      </c>
      <c r="R46">
        <v>-5.0000000000000001E-3</v>
      </c>
      <c r="S46">
        <v>8.2000000000000003E-2</v>
      </c>
      <c r="T46">
        <v>0.125</v>
      </c>
      <c r="U46">
        <v>0.01</v>
      </c>
      <c r="V46">
        <v>-2.9000000000000001E-2</v>
      </c>
      <c r="W46">
        <v>14.573</v>
      </c>
      <c r="X46">
        <v>3.7839999999999998</v>
      </c>
      <c r="Y46">
        <v>73.114000000000004</v>
      </c>
      <c r="Z46">
        <v>308.91699999999997</v>
      </c>
      <c r="AA46">
        <v>48.843000000000004</v>
      </c>
      <c r="AB46">
        <v>11.268000000000001</v>
      </c>
      <c r="AC46">
        <v>11.298</v>
      </c>
      <c r="AD46">
        <v>9.8439999999999994</v>
      </c>
      <c r="AE46">
        <v>84.805999999999997</v>
      </c>
      <c r="AF46">
        <v>-3.286</v>
      </c>
      <c r="AG46">
        <v>204.49299999999999</v>
      </c>
      <c r="AH46">
        <v>70.504000000000005</v>
      </c>
      <c r="AI46">
        <v>170.309</v>
      </c>
      <c r="AJ46">
        <v>22.890999999999998</v>
      </c>
    </row>
    <row r="47" spans="1:36" x14ac:dyDescent="0.25">
      <c r="A47">
        <v>42</v>
      </c>
      <c r="B47">
        <v>42</v>
      </c>
      <c r="C47">
        <v>137.86699999999999</v>
      </c>
      <c r="D47">
        <v>18.600000000000001</v>
      </c>
      <c r="E47">
        <v>-8.5909999999999993</v>
      </c>
      <c r="I47">
        <v>2.87</v>
      </c>
      <c r="J47">
        <v>4.2830000000000004</v>
      </c>
      <c r="K47">
        <v>46.052</v>
      </c>
      <c r="L47">
        <v>39.445</v>
      </c>
      <c r="M47">
        <v>-17.2</v>
      </c>
      <c r="N47">
        <v>16.719000000000001</v>
      </c>
      <c r="O47">
        <v>-0.23899999999999999</v>
      </c>
      <c r="P47">
        <v>-0.19400000000000001</v>
      </c>
      <c r="Q47">
        <v>-4.2999999999999997E-2</v>
      </c>
      <c r="R47">
        <v>-1.4999999999999999E-2</v>
      </c>
      <c r="S47">
        <v>6.8000000000000005E-2</v>
      </c>
      <c r="T47">
        <v>0.125</v>
      </c>
      <c r="U47">
        <v>0.01</v>
      </c>
      <c r="V47">
        <v>-3.3000000000000002E-2</v>
      </c>
      <c r="W47">
        <v>14.102</v>
      </c>
      <c r="X47">
        <v>3.7839999999999998</v>
      </c>
      <c r="Y47">
        <v>72.644999999999996</v>
      </c>
      <c r="Z47">
        <v>309.387</v>
      </c>
      <c r="AA47">
        <v>44.616</v>
      </c>
      <c r="AB47">
        <v>11.737</v>
      </c>
      <c r="AC47">
        <v>11.768000000000001</v>
      </c>
      <c r="AD47">
        <v>9.375</v>
      </c>
      <c r="AE47">
        <v>81.057000000000002</v>
      </c>
      <c r="AF47">
        <v>-3.7549999999999999</v>
      </c>
      <c r="AG47">
        <v>200.22</v>
      </c>
      <c r="AH47">
        <v>69.588999999999999</v>
      </c>
      <c r="AI47">
        <v>169.69800000000001</v>
      </c>
      <c r="AJ47">
        <v>22.585999999999999</v>
      </c>
    </row>
    <row r="48" spans="1:36" x14ac:dyDescent="0.25">
      <c r="A48">
        <v>43</v>
      </c>
      <c r="B48">
        <v>43</v>
      </c>
      <c r="C48">
        <v>137.38800000000001</v>
      </c>
      <c r="D48">
        <v>18.600000000000001</v>
      </c>
      <c r="E48">
        <v>-9.0690000000000008</v>
      </c>
      <c r="I48">
        <v>3.3479999999999999</v>
      </c>
      <c r="J48">
        <v>4.2830000000000004</v>
      </c>
      <c r="K48">
        <v>46.527000000000001</v>
      </c>
      <c r="L48">
        <v>39.92</v>
      </c>
      <c r="M48">
        <v>-16.722999999999999</v>
      </c>
      <c r="N48">
        <v>17.196999999999999</v>
      </c>
      <c r="O48">
        <v>-0.23400000000000001</v>
      </c>
      <c r="P48">
        <v>-0.19400000000000001</v>
      </c>
      <c r="Q48">
        <v>-4.8000000000000001E-2</v>
      </c>
      <c r="R48">
        <v>0</v>
      </c>
      <c r="S48">
        <v>7.8E-2</v>
      </c>
      <c r="T48">
        <v>0.125</v>
      </c>
      <c r="U48">
        <v>0.01</v>
      </c>
      <c r="V48">
        <v>-2.9000000000000001E-2</v>
      </c>
      <c r="W48">
        <v>14.573</v>
      </c>
      <c r="X48">
        <v>3.7839999999999998</v>
      </c>
      <c r="Y48">
        <v>72.176000000000002</v>
      </c>
      <c r="Z48">
        <v>308.91699999999997</v>
      </c>
      <c r="AA48">
        <v>45.555999999999997</v>
      </c>
      <c r="AB48">
        <v>11.268000000000001</v>
      </c>
      <c r="AC48">
        <v>11.768000000000001</v>
      </c>
      <c r="AD48">
        <v>9.8439999999999994</v>
      </c>
      <c r="AE48">
        <v>80.12</v>
      </c>
      <c r="AF48">
        <v>-2.8159999999999998</v>
      </c>
      <c r="AG48">
        <v>199.91499999999999</v>
      </c>
      <c r="AH48">
        <v>70.198999999999998</v>
      </c>
      <c r="AI48">
        <v>169.69800000000001</v>
      </c>
      <c r="AJ48">
        <v>22.280999999999999</v>
      </c>
    </row>
    <row r="49" spans="1:36" x14ac:dyDescent="0.25">
      <c r="A49">
        <v>44</v>
      </c>
      <c r="B49">
        <v>44</v>
      </c>
      <c r="C49">
        <v>136.90899999999999</v>
      </c>
      <c r="D49">
        <v>19.076000000000001</v>
      </c>
      <c r="E49">
        <v>-8.5909999999999993</v>
      </c>
      <c r="I49">
        <v>3.3479999999999999</v>
      </c>
      <c r="J49">
        <v>5.234</v>
      </c>
      <c r="K49">
        <v>46.527000000000001</v>
      </c>
      <c r="L49">
        <v>39.92</v>
      </c>
      <c r="M49">
        <v>-16.245000000000001</v>
      </c>
      <c r="N49">
        <v>17.196999999999999</v>
      </c>
      <c r="O49">
        <v>-0.23899999999999999</v>
      </c>
      <c r="P49">
        <v>-0.19900000000000001</v>
      </c>
      <c r="Q49">
        <v>-4.2999999999999997E-2</v>
      </c>
      <c r="R49">
        <v>-0.01</v>
      </c>
      <c r="S49">
        <v>6.8000000000000005E-2</v>
      </c>
      <c r="T49">
        <v>0.125</v>
      </c>
      <c r="U49">
        <v>7.0000000000000001E-3</v>
      </c>
      <c r="V49">
        <v>-3.6999999999999998E-2</v>
      </c>
      <c r="W49">
        <v>14.573</v>
      </c>
      <c r="X49">
        <v>3.7839999999999998</v>
      </c>
      <c r="Y49">
        <v>69.364000000000004</v>
      </c>
      <c r="Z49">
        <v>308.91699999999997</v>
      </c>
      <c r="AA49">
        <v>47.904000000000003</v>
      </c>
      <c r="AB49">
        <v>11.737</v>
      </c>
      <c r="AC49">
        <v>12.71</v>
      </c>
      <c r="AD49">
        <v>9.375</v>
      </c>
      <c r="AE49">
        <v>77.777000000000001</v>
      </c>
      <c r="AF49">
        <v>-2.8159999999999998</v>
      </c>
      <c r="AG49">
        <v>199.91499999999999</v>
      </c>
      <c r="AH49">
        <v>69.894000000000005</v>
      </c>
      <c r="AI49">
        <v>169.69800000000001</v>
      </c>
      <c r="AJ49">
        <v>23.196000000000002</v>
      </c>
    </row>
    <row r="50" spans="1:36" x14ac:dyDescent="0.25">
      <c r="A50">
        <v>45</v>
      </c>
      <c r="B50">
        <v>45</v>
      </c>
      <c r="C50">
        <v>136.90899999999999</v>
      </c>
      <c r="D50">
        <v>18.600000000000001</v>
      </c>
      <c r="E50">
        <v>-8.5909999999999993</v>
      </c>
      <c r="I50">
        <v>3.3479999999999999</v>
      </c>
      <c r="J50">
        <v>4.7590000000000003</v>
      </c>
      <c r="K50">
        <v>46.527000000000001</v>
      </c>
      <c r="L50">
        <v>39.92</v>
      </c>
      <c r="M50">
        <v>-17.678000000000001</v>
      </c>
      <c r="N50">
        <v>17.196999999999999</v>
      </c>
      <c r="O50">
        <v>-0.23400000000000001</v>
      </c>
      <c r="P50">
        <v>-0.19400000000000001</v>
      </c>
      <c r="Q50">
        <v>-5.1999999999999998E-2</v>
      </c>
      <c r="R50">
        <v>-5.0000000000000001E-3</v>
      </c>
      <c r="S50">
        <v>7.8E-2</v>
      </c>
      <c r="T50">
        <v>0.125</v>
      </c>
      <c r="U50">
        <v>0.01</v>
      </c>
      <c r="V50">
        <v>-2.9000000000000001E-2</v>
      </c>
      <c r="W50">
        <v>15.042999999999999</v>
      </c>
      <c r="X50">
        <v>3.3109999999999999</v>
      </c>
      <c r="Y50">
        <v>68.427000000000007</v>
      </c>
      <c r="Z50">
        <v>310.32600000000002</v>
      </c>
      <c r="AA50">
        <v>46.024999999999999</v>
      </c>
      <c r="AB50">
        <v>11.737</v>
      </c>
      <c r="AC50">
        <v>12.239000000000001</v>
      </c>
      <c r="AD50">
        <v>8.4380000000000006</v>
      </c>
      <c r="AE50">
        <v>80.12</v>
      </c>
      <c r="AF50">
        <v>-3.7549999999999999</v>
      </c>
      <c r="AG50">
        <v>199.91499999999999</v>
      </c>
      <c r="AH50">
        <v>69.894000000000005</v>
      </c>
      <c r="AI50">
        <v>170.00399999999999</v>
      </c>
      <c r="AJ50">
        <v>22.890999999999998</v>
      </c>
    </row>
    <row r="51" spans="1:36" x14ac:dyDescent="0.25">
      <c r="A51">
        <v>46</v>
      </c>
      <c r="B51">
        <v>46</v>
      </c>
      <c r="C51">
        <v>136.43</v>
      </c>
      <c r="D51">
        <v>18.600000000000001</v>
      </c>
      <c r="E51">
        <v>-9.0690000000000008</v>
      </c>
      <c r="I51">
        <v>3.3479999999999999</v>
      </c>
      <c r="J51">
        <v>5.234</v>
      </c>
      <c r="K51">
        <v>47.002000000000002</v>
      </c>
      <c r="L51">
        <v>39.445</v>
      </c>
      <c r="M51">
        <v>-15.766999999999999</v>
      </c>
      <c r="N51">
        <v>16.719000000000001</v>
      </c>
      <c r="O51">
        <v>-0.23899999999999999</v>
      </c>
      <c r="P51">
        <v>-0.19400000000000001</v>
      </c>
      <c r="Q51">
        <v>-4.8000000000000001E-2</v>
      </c>
      <c r="R51">
        <v>0</v>
      </c>
      <c r="S51">
        <v>7.8E-2</v>
      </c>
      <c r="T51">
        <v>0.125</v>
      </c>
      <c r="U51">
        <v>7.0000000000000001E-3</v>
      </c>
      <c r="V51">
        <v>-3.3000000000000002E-2</v>
      </c>
      <c r="W51">
        <v>10.811999999999999</v>
      </c>
      <c r="X51">
        <v>3.7839999999999998</v>
      </c>
      <c r="Y51">
        <v>67.489000000000004</v>
      </c>
      <c r="Z51">
        <v>309.387</v>
      </c>
      <c r="AA51">
        <v>47.904000000000003</v>
      </c>
      <c r="AB51">
        <v>11.268000000000001</v>
      </c>
      <c r="AC51">
        <v>12.239000000000001</v>
      </c>
      <c r="AD51">
        <v>8.907</v>
      </c>
      <c r="AE51">
        <v>76.84</v>
      </c>
      <c r="AF51">
        <v>-3.7549999999999999</v>
      </c>
      <c r="AG51">
        <v>199.91499999999999</v>
      </c>
      <c r="AH51">
        <v>70.198999999999998</v>
      </c>
      <c r="AI51">
        <v>169.69800000000001</v>
      </c>
      <c r="AJ51">
        <v>22.890999999999998</v>
      </c>
    </row>
    <row r="52" spans="1:36" x14ac:dyDescent="0.25">
      <c r="A52">
        <v>47</v>
      </c>
      <c r="B52">
        <v>47</v>
      </c>
      <c r="C52">
        <v>138.345</v>
      </c>
      <c r="D52">
        <v>19.076000000000001</v>
      </c>
      <c r="E52">
        <v>-9.0690000000000008</v>
      </c>
      <c r="I52">
        <v>3.8260000000000001</v>
      </c>
      <c r="J52">
        <v>5.234</v>
      </c>
      <c r="K52">
        <v>46.527000000000001</v>
      </c>
      <c r="L52">
        <v>39.445</v>
      </c>
      <c r="M52">
        <v>-15.289</v>
      </c>
      <c r="N52">
        <v>17.675000000000001</v>
      </c>
      <c r="O52">
        <v>-0.22900000000000001</v>
      </c>
      <c r="P52">
        <v>-0.19</v>
      </c>
      <c r="Q52">
        <v>-5.1999999999999998E-2</v>
      </c>
      <c r="R52">
        <v>-0.01</v>
      </c>
      <c r="S52">
        <v>7.8E-2</v>
      </c>
      <c r="T52">
        <v>0.12</v>
      </c>
      <c r="U52">
        <v>1.7000000000000001E-2</v>
      </c>
      <c r="V52">
        <v>-3.3000000000000002E-2</v>
      </c>
      <c r="W52">
        <v>10.811999999999999</v>
      </c>
      <c r="X52">
        <v>3.3109999999999999</v>
      </c>
      <c r="Y52">
        <v>69.364000000000004</v>
      </c>
      <c r="Z52">
        <v>309.387</v>
      </c>
      <c r="AA52">
        <v>46.965000000000003</v>
      </c>
      <c r="AB52">
        <v>12.676</v>
      </c>
      <c r="AC52">
        <v>13.180999999999999</v>
      </c>
      <c r="AD52">
        <v>8.907</v>
      </c>
      <c r="AE52">
        <v>79.183000000000007</v>
      </c>
      <c r="AF52">
        <v>-2.8159999999999998</v>
      </c>
      <c r="AG52">
        <v>200.22</v>
      </c>
      <c r="AH52">
        <v>70.198999999999998</v>
      </c>
      <c r="AI52">
        <v>170.00399999999999</v>
      </c>
      <c r="AJ52">
        <v>23.196000000000002</v>
      </c>
    </row>
    <row r="53" spans="1:36" x14ac:dyDescent="0.25">
      <c r="A53">
        <v>48</v>
      </c>
      <c r="B53">
        <v>48</v>
      </c>
      <c r="C53">
        <v>140.739</v>
      </c>
      <c r="D53">
        <v>23.369</v>
      </c>
      <c r="E53">
        <v>-12.41</v>
      </c>
      <c r="I53">
        <v>2.87</v>
      </c>
      <c r="J53">
        <v>4.2830000000000004</v>
      </c>
      <c r="K53">
        <v>44.152999999999999</v>
      </c>
      <c r="L53">
        <v>38.494999999999997</v>
      </c>
      <c r="M53">
        <v>-14.334</v>
      </c>
      <c r="N53">
        <v>20.541</v>
      </c>
      <c r="O53">
        <v>-0.25800000000000001</v>
      </c>
      <c r="P53">
        <v>-0.25600000000000001</v>
      </c>
      <c r="Q53">
        <v>-6.7000000000000004E-2</v>
      </c>
      <c r="R53">
        <v>-5.0000000000000001E-3</v>
      </c>
      <c r="S53">
        <v>7.8E-2</v>
      </c>
      <c r="T53">
        <v>0.14099999999999999</v>
      </c>
      <c r="U53">
        <v>1.4E-2</v>
      </c>
      <c r="V53">
        <v>-3.6999999999999998E-2</v>
      </c>
      <c r="W53">
        <v>11.752000000000001</v>
      </c>
      <c r="X53">
        <v>4.2569999999999997</v>
      </c>
      <c r="Y53">
        <v>71.239000000000004</v>
      </c>
      <c r="Z53">
        <v>310.79599999999999</v>
      </c>
      <c r="AA53">
        <v>54.478999999999999</v>
      </c>
      <c r="AB53">
        <v>16.431999999999999</v>
      </c>
      <c r="AC53">
        <v>15.064</v>
      </c>
      <c r="AD53">
        <v>11.718999999999999</v>
      </c>
      <c r="AE53">
        <v>80.12</v>
      </c>
      <c r="AF53">
        <v>-2.347</v>
      </c>
      <c r="AG53">
        <v>220.66900000000001</v>
      </c>
      <c r="AH53">
        <v>69.894000000000005</v>
      </c>
      <c r="AI53">
        <v>180.99100000000001</v>
      </c>
      <c r="AJ53">
        <v>22.890999999999998</v>
      </c>
    </row>
    <row r="54" spans="1:36" x14ac:dyDescent="0.25">
      <c r="A54">
        <v>49</v>
      </c>
      <c r="B54">
        <v>49</v>
      </c>
      <c r="C54">
        <v>144.09100000000001</v>
      </c>
      <c r="D54">
        <v>26.23</v>
      </c>
      <c r="E54">
        <v>-18.137</v>
      </c>
      <c r="I54">
        <v>1.4350000000000001</v>
      </c>
      <c r="J54">
        <v>4.7590000000000003</v>
      </c>
      <c r="K54">
        <v>40.83</v>
      </c>
      <c r="L54">
        <v>36.594000000000001</v>
      </c>
      <c r="M54">
        <v>-10.989000000000001</v>
      </c>
      <c r="N54">
        <v>23.885000000000002</v>
      </c>
      <c r="O54">
        <v>-0.29699999999999999</v>
      </c>
      <c r="P54">
        <v>-0.33200000000000002</v>
      </c>
      <c r="Q54">
        <v>-0.09</v>
      </c>
      <c r="R54">
        <v>-1.4999999999999999E-2</v>
      </c>
      <c r="S54">
        <v>9.7000000000000003E-2</v>
      </c>
      <c r="T54">
        <v>0.17899999999999999</v>
      </c>
      <c r="U54">
        <v>2.1000000000000001E-2</v>
      </c>
      <c r="V54">
        <v>-3.6999999999999998E-2</v>
      </c>
      <c r="W54">
        <v>12.692</v>
      </c>
      <c r="X54">
        <v>5.202</v>
      </c>
      <c r="Y54">
        <v>74.051000000000002</v>
      </c>
      <c r="Z54">
        <v>312.20499999999998</v>
      </c>
      <c r="AA54">
        <v>49.313000000000002</v>
      </c>
      <c r="AB54">
        <v>21.126999999999999</v>
      </c>
      <c r="AC54">
        <v>16.946999999999999</v>
      </c>
      <c r="AD54">
        <v>15.468999999999999</v>
      </c>
      <c r="AE54">
        <v>79.650999999999996</v>
      </c>
      <c r="AF54">
        <v>-0.46899999999999997</v>
      </c>
      <c r="AG54">
        <v>285.98500000000001</v>
      </c>
      <c r="AH54">
        <v>82.408000000000001</v>
      </c>
      <c r="AI54">
        <v>217.922</v>
      </c>
      <c r="AJ54">
        <v>32.963000000000001</v>
      </c>
    </row>
    <row r="55" spans="1:36" x14ac:dyDescent="0.25">
      <c r="A55">
        <v>50</v>
      </c>
      <c r="B55">
        <v>50</v>
      </c>
      <c r="C55">
        <v>145.52699999999999</v>
      </c>
      <c r="D55">
        <v>27.661000000000001</v>
      </c>
      <c r="E55">
        <v>-17.66</v>
      </c>
      <c r="I55">
        <v>1.4350000000000001</v>
      </c>
      <c r="J55">
        <v>5.234</v>
      </c>
      <c r="K55">
        <v>39.880000000000003</v>
      </c>
      <c r="L55">
        <v>35.643000000000001</v>
      </c>
      <c r="M55">
        <v>-9.5559999999999992</v>
      </c>
      <c r="N55">
        <v>25.795999999999999</v>
      </c>
      <c r="O55">
        <v>-0.307</v>
      </c>
      <c r="P55">
        <v>-0.34100000000000003</v>
      </c>
      <c r="Q55">
        <v>-0.1</v>
      </c>
      <c r="R55">
        <v>-0.01</v>
      </c>
      <c r="S55">
        <v>0.107</v>
      </c>
      <c r="T55">
        <v>0.19</v>
      </c>
      <c r="U55">
        <v>0.01</v>
      </c>
      <c r="V55">
        <v>-3.6999999999999998E-2</v>
      </c>
      <c r="W55">
        <v>12.692</v>
      </c>
      <c r="X55">
        <v>5.202</v>
      </c>
      <c r="Y55">
        <v>75.926000000000002</v>
      </c>
      <c r="Z55">
        <v>312.20499999999998</v>
      </c>
      <c r="AA55">
        <v>51.661000000000001</v>
      </c>
      <c r="AB55">
        <v>23.004999999999999</v>
      </c>
      <c r="AC55">
        <v>18.359000000000002</v>
      </c>
      <c r="AD55">
        <v>16.407</v>
      </c>
      <c r="AE55">
        <v>80.587999999999994</v>
      </c>
      <c r="AF55">
        <v>0</v>
      </c>
      <c r="AG55">
        <v>343.36500000000001</v>
      </c>
      <c r="AH55">
        <v>117.812</v>
      </c>
      <c r="AI55">
        <v>283.54300000000001</v>
      </c>
      <c r="AJ55">
        <v>41.204000000000001</v>
      </c>
    </row>
    <row r="56" spans="1:36" x14ac:dyDescent="0.25">
      <c r="A56">
        <v>51</v>
      </c>
      <c r="B56">
        <v>51</v>
      </c>
      <c r="C56">
        <v>147.92099999999999</v>
      </c>
      <c r="D56">
        <v>30.045999999999999</v>
      </c>
      <c r="E56">
        <v>-21.478000000000002</v>
      </c>
      <c r="I56">
        <v>0.47799999999999998</v>
      </c>
      <c r="J56">
        <v>4.7590000000000003</v>
      </c>
      <c r="K56">
        <v>39.405000000000001</v>
      </c>
      <c r="L56">
        <v>34.692999999999998</v>
      </c>
      <c r="M56">
        <v>-8.6</v>
      </c>
      <c r="N56">
        <v>28.661999999999999</v>
      </c>
      <c r="O56">
        <v>-0.317</v>
      </c>
      <c r="P56">
        <v>-0.36</v>
      </c>
      <c r="Q56">
        <v>-0.11899999999999999</v>
      </c>
      <c r="R56">
        <v>-0.01</v>
      </c>
      <c r="S56">
        <v>0.111</v>
      </c>
      <c r="T56">
        <v>0.20699999999999999</v>
      </c>
      <c r="U56">
        <v>2.1000000000000001E-2</v>
      </c>
      <c r="V56">
        <v>-2.9000000000000001E-2</v>
      </c>
      <c r="W56">
        <v>14.102</v>
      </c>
      <c r="X56">
        <v>5.6749999999999998</v>
      </c>
      <c r="Y56">
        <v>75.926000000000002</v>
      </c>
      <c r="Z56">
        <v>312.67399999999998</v>
      </c>
      <c r="AA56">
        <v>54.478999999999999</v>
      </c>
      <c r="AB56">
        <v>24.882999999999999</v>
      </c>
      <c r="AC56">
        <v>20.242000000000001</v>
      </c>
      <c r="AD56">
        <v>16.407</v>
      </c>
      <c r="AE56">
        <v>73.090999999999994</v>
      </c>
      <c r="AF56">
        <v>0.93899999999999995</v>
      </c>
      <c r="AG56">
        <v>385.17899999999997</v>
      </c>
      <c r="AH56">
        <v>136.73500000000001</v>
      </c>
      <c r="AI56">
        <v>308.87599999999998</v>
      </c>
      <c r="AJ56">
        <v>43.034999999999997</v>
      </c>
    </row>
    <row r="57" spans="1:36" x14ac:dyDescent="0.25">
      <c r="A57">
        <v>52</v>
      </c>
      <c r="B57">
        <v>52</v>
      </c>
      <c r="C57">
        <v>146.96299999999999</v>
      </c>
      <c r="D57">
        <v>29.091999999999999</v>
      </c>
      <c r="E57">
        <v>-20.047000000000001</v>
      </c>
      <c r="I57">
        <v>0</v>
      </c>
      <c r="J57">
        <v>4.2830000000000004</v>
      </c>
      <c r="K57">
        <v>38.930999999999997</v>
      </c>
      <c r="L57">
        <v>35.167999999999999</v>
      </c>
      <c r="M57">
        <v>-8.6</v>
      </c>
      <c r="N57">
        <v>27.707000000000001</v>
      </c>
      <c r="O57">
        <v>-0.32200000000000001</v>
      </c>
      <c r="P57">
        <v>-0.36499999999999999</v>
      </c>
      <c r="Q57">
        <v>-0.114</v>
      </c>
      <c r="R57">
        <v>-5.0000000000000001E-3</v>
      </c>
      <c r="S57">
        <v>0.111</v>
      </c>
      <c r="T57">
        <v>0.21199999999999999</v>
      </c>
      <c r="U57">
        <v>1.7000000000000001E-2</v>
      </c>
      <c r="V57">
        <v>-3.3000000000000002E-2</v>
      </c>
      <c r="W57">
        <v>13.162000000000001</v>
      </c>
      <c r="X57">
        <v>5.6749999999999998</v>
      </c>
      <c r="Y57">
        <v>76.863</v>
      </c>
      <c r="Z57">
        <v>312.20499999999998</v>
      </c>
      <c r="AA57">
        <v>54.478999999999999</v>
      </c>
      <c r="AB57">
        <v>24.882999999999999</v>
      </c>
      <c r="AC57">
        <v>19.771000000000001</v>
      </c>
      <c r="AD57">
        <v>17.344000000000001</v>
      </c>
      <c r="AE57">
        <v>76.84</v>
      </c>
      <c r="AF57">
        <v>0.93899999999999995</v>
      </c>
      <c r="AG57">
        <v>397.69299999999998</v>
      </c>
      <c r="AH57">
        <v>139.78800000000001</v>
      </c>
      <c r="AI57">
        <v>319.25299999999999</v>
      </c>
      <c r="AJ57">
        <v>43.034999999999997</v>
      </c>
    </row>
    <row r="58" spans="1:36" x14ac:dyDescent="0.25">
      <c r="A58">
        <v>53</v>
      </c>
      <c r="B58">
        <v>53</v>
      </c>
      <c r="C58">
        <v>147.44200000000001</v>
      </c>
      <c r="D58">
        <v>28.614999999999998</v>
      </c>
      <c r="E58">
        <v>-20.047000000000001</v>
      </c>
      <c r="I58">
        <v>0.95699999999999996</v>
      </c>
      <c r="J58">
        <v>4.2830000000000004</v>
      </c>
      <c r="K58">
        <v>39.405000000000001</v>
      </c>
      <c r="L58">
        <v>36.118000000000002</v>
      </c>
      <c r="M58">
        <v>-9.0779999999999994</v>
      </c>
      <c r="N58">
        <v>28.661999999999999</v>
      </c>
      <c r="O58">
        <v>-0.32200000000000001</v>
      </c>
      <c r="P58">
        <v>-0.36499999999999999</v>
      </c>
      <c r="Q58">
        <v>-0.109</v>
      </c>
      <c r="R58">
        <v>-5.0000000000000001E-3</v>
      </c>
      <c r="S58">
        <v>0.11600000000000001</v>
      </c>
      <c r="T58">
        <v>0.20699999999999999</v>
      </c>
      <c r="U58">
        <v>1.7000000000000001E-2</v>
      </c>
      <c r="V58">
        <v>-2.9000000000000001E-2</v>
      </c>
      <c r="W58">
        <v>13.162000000000001</v>
      </c>
      <c r="X58">
        <v>5.202</v>
      </c>
      <c r="Y58">
        <v>77.801000000000002</v>
      </c>
      <c r="Z58">
        <v>311.73500000000001</v>
      </c>
      <c r="AA58">
        <v>54.948999999999998</v>
      </c>
      <c r="AB58">
        <v>23.943999999999999</v>
      </c>
      <c r="AC58">
        <v>19.771000000000001</v>
      </c>
      <c r="AD58">
        <v>17.344000000000001</v>
      </c>
      <c r="AE58">
        <v>75.903000000000006</v>
      </c>
      <c r="AF58">
        <v>0.93899999999999995</v>
      </c>
      <c r="AG58">
        <v>390.06200000000001</v>
      </c>
      <c r="AH58">
        <v>140.09299999999999</v>
      </c>
      <c r="AI58">
        <v>312.233</v>
      </c>
      <c r="AJ58">
        <v>42.73</v>
      </c>
    </row>
    <row r="59" spans="1:36" x14ac:dyDescent="0.25">
      <c r="A59">
        <v>54</v>
      </c>
      <c r="B59">
        <v>54</v>
      </c>
      <c r="C59">
        <v>147.44200000000001</v>
      </c>
      <c r="D59">
        <v>29.091999999999999</v>
      </c>
      <c r="E59">
        <v>-19.568999999999999</v>
      </c>
      <c r="I59">
        <v>0.47799999999999998</v>
      </c>
      <c r="J59">
        <v>3.8069999999999999</v>
      </c>
      <c r="K59">
        <v>39.405000000000001</v>
      </c>
      <c r="L59">
        <v>36.594000000000001</v>
      </c>
      <c r="M59">
        <v>-9.5559999999999992</v>
      </c>
      <c r="N59">
        <v>27.707000000000001</v>
      </c>
      <c r="O59">
        <v>-0.312</v>
      </c>
      <c r="P59">
        <v>-0.37</v>
      </c>
      <c r="Q59">
        <v>-0.114</v>
      </c>
      <c r="R59">
        <v>0</v>
      </c>
      <c r="S59">
        <v>0.107</v>
      </c>
      <c r="T59">
        <v>0.20100000000000001</v>
      </c>
      <c r="U59">
        <v>1.7000000000000001E-2</v>
      </c>
      <c r="V59">
        <v>-3.3000000000000002E-2</v>
      </c>
      <c r="W59">
        <v>13.632</v>
      </c>
      <c r="X59">
        <v>4.7290000000000001</v>
      </c>
      <c r="Y59">
        <v>78.27</v>
      </c>
      <c r="Z59">
        <v>311.73500000000001</v>
      </c>
      <c r="AA59">
        <v>53.54</v>
      </c>
      <c r="AB59">
        <v>24.413</v>
      </c>
      <c r="AC59">
        <v>20.242000000000001</v>
      </c>
      <c r="AD59">
        <v>16.876000000000001</v>
      </c>
      <c r="AE59">
        <v>79.650999999999996</v>
      </c>
      <c r="AF59">
        <v>0</v>
      </c>
      <c r="AG59">
        <v>389.75700000000001</v>
      </c>
      <c r="AH59">
        <v>140.09299999999999</v>
      </c>
      <c r="AI59">
        <v>310.40199999999999</v>
      </c>
      <c r="AJ59">
        <v>43.34</v>
      </c>
    </row>
    <row r="60" spans="1:36" x14ac:dyDescent="0.25">
      <c r="A60">
        <v>55</v>
      </c>
      <c r="B60">
        <v>55</v>
      </c>
      <c r="C60">
        <v>147.92099999999999</v>
      </c>
      <c r="D60">
        <v>28.614999999999998</v>
      </c>
      <c r="E60">
        <v>-20.047000000000001</v>
      </c>
      <c r="I60">
        <v>0.95699999999999996</v>
      </c>
      <c r="J60">
        <v>4.2830000000000004</v>
      </c>
      <c r="K60">
        <v>38.930999999999997</v>
      </c>
      <c r="L60">
        <v>35.643000000000001</v>
      </c>
      <c r="M60">
        <v>-9.0779999999999994</v>
      </c>
      <c r="N60">
        <v>27.707000000000001</v>
      </c>
      <c r="O60">
        <v>-0.32200000000000001</v>
      </c>
      <c r="P60">
        <v>-0.36</v>
      </c>
      <c r="Q60">
        <v>-0.114</v>
      </c>
      <c r="R60">
        <v>-0.01</v>
      </c>
      <c r="S60">
        <v>0.11600000000000001</v>
      </c>
      <c r="T60">
        <v>0.20100000000000001</v>
      </c>
      <c r="U60">
        <v>2.1000000000000001E-2</v>
      </c>
      <c r="V60">
        <v>-3.6999999999999998E-2</v>
      </c>
      <c r="W60">
        <v>14.102</v>
      </c>
      <c r="X60">
        <v>5.6749999999999998</v>
      </c>
      <c r="Y60">
        <v>79.206999999999994</v>
      </c>
      <c r="Z60">
        <v>310.79599999999999</v>
      </c>
      <c r="AA60">
        <v>54.01</v>
      </c>
      <c r="AB60">
        <v>23.943999999999999</v>
      </c>
      <c r="AC60">
        <v>21.183</v>
      </c>
      <c r="AD60">
        <v>17.344000000000001</v>
      </c>
      <c r="AE60">
        <v>79.183000000000007</v>
      </c>
      <c r="AF60">
        <v>0.46899999999999997</v>
      </c>
      <c r="AG60">
        <v>380.90600000000001</v>
      </c>
      <c r="AH60">
        <v>140.398</v>
      </c>
      <c r="AI60">
        <v>310.096</v>
      </c>
      <c r="AJ60">
        <v>43.34</v>
      </c>
    </row>
    <row r="61" spans="1:36" x14ac:dyDescent="0.25">
      <c r="A61">
        <v>56</v>
      </c>
      <c r="B61">
        <v>56</v>
      </c>
      <c r="C61">
        <v>147.44200000000001</v>
      </c>
      <c r="D61">
        <v>29.091999999999999</v>
      </c>
      <c r="E61">
        <v>-20.047000000000001</v>
      </c>
      <c r="I61">
        <v>0.47799999999999998</v>
      </c>
      <c r="J61">
        <v>3.8069999999999999</v>
      </c>
      <c r="K61">
        <v>39.880000000000003</v>
      </c>
      <c r="L61">
        <v>31.841000000000001</v>
      </c>
      <c r="M61">
        <v>-8.6</v>
      </c>
      <c r="N61">
        <v>27.228999999999999</v>
      </c>
      <c r="O61">
        <v>-0.317</v>
      </c>
      <c r="P61">
        <v>-0.37</v>
      </c>
      <c r="Q61">
        <v>-0.109</v>
      </c>
      <c r="R61">
        <v>-0.01</v>
      </c>
      <c r="S61">
        <v>0.121</v>
      </c>
      <c r="T61">
        <v>0.20699999999999999</v>
      </c>
      <c r="U61">
        <v>1.7000000000000001E-2</v>
      </c>
      <c r="V61">
        <v>-2.9000000000000001E-2</v>
      </c>
      <c r="W61">
        <v>15.513</v>
      </c>
      <c r="X61">
        <v>5.202</v>
      </c>
      <c r="Y61">
        <v>79.206999999999994</v>
      </c>
      <c r="Z61">
        <v>309.387</v>
      </c>
      <c r="AA61">
        <v>53.54</v>
      </c>
      <c r="AB61">
        <v>23.943999999999999</v>
      </c>
      <c r="AC61">
        <v>21.183</v>
      </c>
      <c r="AD61">
        <v>16.407</v>
      </c>
      <c r="AE61">
        <v>78.713999999999999</v>
      </c>
      <c r="AF61">
        <v>0.46899999999999997</v>
      </c>
      <c r="AG61">
        <v>380.601</v>
      </c>
      <c r="AH61">
        <v>139.78800000000001</v>
      </c>
      <c r="AI61">
        <v>301.55</v>
      </c>
      <c r="AJ61">
        <v>43.034999999999997</v>
      </c>
    </row>
    <row r="62" spans="1:36" x14ac:dyDescent="0.25">
      <c r="A62">
        <v>57</v>
      </c>
      <c r="B62">
        <v>57</v>
      </c>
      <c r="C62">
        <v>148.4</v>
      </c>
      <c r="D62">
        <v>28.614999999999998</v>
      </c>
      <c r="E62">
        <v>-19.091999999999999</v>
      </c>
      <c r="I62">
        <v>1.4350000000000001</v>
      </c>
      <c r="J62">
        <v>4.2830000000000004</v>
      </c>
      <c r="K62">
        <v>40.354999999999997</v>
      </c>
      <c r="L62">
        <v>28.039000000000001</v>
      </c>
      <c r="M62">
        <v>-8.6</v>
      </c>
      <c r="N62">
        <v>25.795999999999999</v>
      </c>
      <c r="O62">
        <v>-0.317</v>
      </c>
      <c r="P62">
        <v>-0.36499999999999999</v>
      </c>
      <c r="Q62">
        <v>-0.114</v>
      </c>
      <c r="R62">
        <v>-5.0000000000000001E-3</v>
      </c>
      <c r="S62">
        <v>0.111</v>
      </c>
      <c r="T62">
        <v>0.218</v>
      </c>
      <c r="U62">
        <v>1.4E-2</v>
      </c>
      <c r="V62">
        <v>-3.3000000000000002E-2</v>
      </c>
      <c r="W62">
        <v>15.042999999999999</v>
      </c>
      <c r="X62">
        <v>6.1479999999999997</v>
      </c>
      <c r="Y62">
        <v>78.27</v>
      </c>
      <c r="Z62">
        <v>286.37599999999998</v>
      </c>
      <c r="AA62">
        <v>54.478999999999999</v>
      </c>
      <c r="AB62">
        <v>23.474</v>
      </c>
      <c r="AC62">
        <v>19.771000000000001</v>
      </c>
      <c r="AD62">
        <v>15.938000000000001</v>
      </c>
      <c r="AE62">
        <v>70.748000000000005</v>
      </c>
      <c r="AF62">
        <v>0.46899999999999997</v>
      </c>
      <c r="AG62">
        <v>380.29500000000002</v>
      </c>
      <c r="AH62">
        <v>135.82</v>
      </c>
      <c r="AI62">
        <v>300.33</v>
      </c>
      <c r="AJ62">
        <v>43.034999999999997</v>
      </c>
    </row>
    <row r="63" spans="1:36" x14ac:dyDescent="0.25">
      <c r="A63">
        <v>58</v>
      </c>
      <c r="B63">
        <v>58</v>
      </c>
      <c r="C63">
        <v>147.44200000000001</v>
      </c>
      <c r="D63">
        <v>28.138000000000002</v>
      </c>
      <c r="E63">
        <v>-19.091999999999999</v>
      </c>
      <c r="I63">
        <v>0.95699999999999996</v>
      </c>
      <c r="J63">
        <v>3.8069999999999999</v>
      </c>
      <c r="K63">
        <v>39.405000000000001</v>
      </c>
      <c r="L63">
        <v>23.286000000000001</v>
      </c>
      <c r="M63">
        <v>-9.5559999999999992</v>
      </c>
      <c r="N63">
        <v>24.363</v>
      </c>
      <c r="O63">
        <v>-0.317</v>
      </c>
      <c r="P63">
        <v>-0.36</v>
      </c>
      <c r="Q63">
        <v>-0.109</v>
      </c>
      <c r="R63">
        <v>0</v>
      </c>
      <c r="S63">
        <v>0.11600000000000001</v>
      </c>
      <c r="T63">
        <v>0.20699999999999999</v>
      </c>
      <c r="U63">
        <v>1.4E-2</v>
      </c>
      <c r="V63">
        <v>-3.3000000000000002E-2</v>
      </c>
      <c r="W63">
        <v>15.513</v>
      </c>
      <c r="X63">
        <v>5.6749999999999998</v>
      </c>
      <c r="Y63">
        <v>78.738</v>
      </c>
      <c r="Z63">
        <v>311.26600000000002</v>
      </c>
      <c r="AA63">
        <v>52.600999999999999</v>
      </c>
      <c r="AB63">
        <v>23.474</v>
      </c>
      <c r="AC63">
        <v>21.183</v>
      </c>
      <c r="AD63">
        <v>16.876000000000001</v>
      </c>
      <c r="AE63">
        <v>80.12</v>
      </c>
      <c r="AF63">
        <v>0.46899999999999997</v>
      </c>
      <c r="AG63">
        <v>370.834</v>
      </c>
      <c r="AH63">
        <v>130.02099999999999</v>
      </c>
      <c r="AI63">
        <v>299.41399999999999</v>
      </c>
      <c r="AJ63">
        <v>42.73</v>
      </c>
    </row>
    <row r="64" spans="1:36" x14ac:dyDescent="0.25">
      <c r="A64">
        <v>59</v>
      </c>
      <c r="B64">
        <v>59</v>
      </c>
      <c r="C64">
        <v>147.44200000000001</v>
      </c>
      <c r="D64">
        <v>28.138000000000002</v>
      </c>
      <c r="E64">
        <v>-19.091999999999999</v>
      </c>
      <c r="I64">
        <v>0.95699999999999996</v>
      </c>
      <c r="J64">
        <v>4.7590000000000003</v>
      </c>
      <c r="K64">
        <v>38.930999999999997</v>
      </c>
      <c r="L64">
        <v>19.484999999999999</v>
      </c>
      <c r="M64">
        <v>-8.6</v>
      </c>
      <c r="N64">
        <v>25.318000000000001</v>
      </c>
      <c r="O64">
        <v>-0.32700000000000001</v>
      </c>
      <c r="P64">
        <v>-0.36</v>
      </c>
      <c r="Q64">
        <v>-0.114</v>
      </c>
      <c r="R64">
        <v>-0.01</v>
      </c>
      <c r="S64">
        <v>0.11600000000000001</v>
      </c>
      <c r="T64">
        <v>0.20699999999999999</v>
      </c>
      <c r="U64">
        <v>1.4E-2</v>
      </c>
      <c r="V64">
        <v>-3.3000000000000002E-2</v>
      </c>
      <c r="W64">
        <v>15.042999999999999</v>
      </c>
      <c r="X64">
        <v>5.202</v>
      </c>
      <c r="Y64">
        <v>77.801000000000002</v>
      </c>
      <c r="Z64">
        <v>311.26600000000002</v>
      </c>
      <c r="AA64">
        <v>53.07</v>
      </c>
      <c r="AB64">
        <v>23.004999999999999</v>
      </c>
      <c r="AC64">
        <v>20.242000000000001</v>
      </c>
      <c r="AD64">
        <v>16.876000000000001</v>
      </c>
      <c r="AE64">
        <v>80.587999999999994</v>
      </c>
      <c r="AF64">
        <v>0.93899999999999995</v>
      </c>
      <c r="AG64">
        <v>370.22300000000001</v>
      </c>
      <c r="AH64">
        <v>129.71600000000001</v>
      </c>
      <c r="AI64">
        <v>300.024</v>
      </c>
      <c r="AJ64">
        <v>43.034999999999997</v>
      </c>
    </row>
    <row r="65" spans="1:36" x14ac:dyDescent="0.25">
      <c r="A65">
        <v>60</v>
      </c>
      <c r="B65">
        <v>60</v>
      </c>
      <c r="C65">
        <v>146.48400000000001</v>
      </c>
      <c r="D65">
        <v>28.138000000000002</v>
      </c>
      <c r="E65">
        <v>-19.568999999999999</v>
      </c>
      <c r="I65">
        <v>0.95699999999999996</v>
      </c>
      <c r="J65">
        <v>4.2830000000000004</v>
      </c>
      <c r="K65">
        <v>39.880000000000003</v>
      </c>
      <c r="L65">
        <v>15.207000000000001</v>
      </c>
      <c r="M65">
        <v>-9.0779999999999994</v>
      </c>
      <c r="N65">
        <v>25.795999999999999</v>
      </c>
      <c r="O65">
        <v>-0.32200000000000001</v>
      </c>
      <c r="P65">
        <v>-0.36499999999999999</v>
      </c>
      <c r="Q65">
        <v>-0.109</v>
      </c>
      <c r="R65">
        <v>-5.0000000000000001E-3</v>
      </c>
      <c r="S65">
        <v>0.11600000000000001</v>
      </c>
      <c r="T65">
        <v>0.21199999999999999</v>
      </c>
      <c r="U65">
        <v>1.7000000000000001E-2</v>
      </c>
      <c r="V65">
        <v>-2.9000000000000001E-2</v>
      </c>
      <c r="W65">
        <v>14.573</v>
      </c>
      <c r="X65">
        <v>5.202</v>
      </c>
      <c r="Y65">
        <v>80.613</v>
      </c>
      <c r="Z65">
        <v>310.32600000000002</v>
      </c>
      <c r="AA65">
        <v>53.07</v>
      </c>
      <c r="AB65">
        <v>22.535</v>
      </c>
      <c r="AC65">
        <v>21.183</v>
      </c>
      <c r="AD65">
        <v>16.407</v>
      </c>
      <c r="AE65">
        <v>80.12</v>
      </c>
      <c r="AF65">
        <v>0</v>
      </c>
      <c r="AG65">
        <v>369.91800000000001</v>
      </c>
      <c r="AH65">
        <v>130.32599999999999</v>
      </c>
      <c r="AI65">
        <v>300.33</v>
      </c>
      <c r="AJ65">
        <v>43.034999999999997</v>
      </c>
    </row>
    <row r="66" spans="1:36" x14ac:dyDescent="0.25">
      <c r="A66">
        <v>61</v>
      </c>
      <c r="B66">
        <v>61</v>
      </c>
      <c r="C66">
        <v>146.48400000000001</v>
      </c>
      <c r="D66">
        <v>28.614999999999998</v>
      </c>
      <c r="E66">
        <v>-19.568999999999999</v>
      </c>
      <c r="I66">
        <v>0.47799999999999998</v>
      </c>
      <c r="J66">
        <v>3.331</v>
      </c>
      <c r="K66">
        <v>39.405000000000001</v>
      </c>
      <c r="L66">
        <v>13.305999999999999</v>
      </c>
      <c r="M66">
        <v>-8.6</v>
      </c>
      <c r="N66">
        <v>24.363</v>
      </c>
      <c r="O66">
        <v>-0.32200000000000001</v>
      </c>
      <c r="P66">
        <v>-0.36</v>
      </c>
      <c r="Q66">
        <v>-0.109</v>
      </c>
      <c r="R66">
        <v>-5.0000000000000001E-3</v>
      </c>
      <c r="S66">
        <v>0.111</v>
      </c>
      <c r="T66">
        <v>0.20699999999999999</v>
      </c>
      <c r="U66">
        <v>2.1000000000000001E-2</v>
      </c>
      <c r="V66">
        <v>-3.3000000000000002E-2</v>
      </c>
      <c r="W66">
        <v>16.452999999999999</v>
      </c>
      <c r="X66">
        <v>5.202</v>
      </c>
      <c r="Y66">
        <v>78.27</v>
      </c>
      <c r="Z66">
        <v>308.91699999999997</v>
      </c>
      <c r="AA66">
        <v>54.478999999999999</v>
      </c>
      <c r="AB66">
        <v>23.474</v>
      </c>
      <c r="AC66">
        <v>20.713000000000001</v>
      </c>
      <c r="AD66">
        <v>16.407</v>
      </c>
      <c r="AE66">
        <v>81.994</v>
      </c>
      <c r="AF66">
        <v>0</v>
      </c>
      <c r="AG66">
        <v>370.22300000000001</v>
      </c>
      <c r="AH66">
        <v>129.71600000000001</v>
      </c>
      <c r="AI66">
        <v>292.089</v>
      </c>
      <c r="AJ66">
        <v>43.34</v>
      </c>
    </row>
    <row r="67" spans="1:36" x14ac:dyDescent="0.25">
      <c r="A67">
        <v>62</v>
      </c>
      <c r="B67">
        <v>62</v>
      </c>
      <c r="C67">
        <v>146.006</v>
      </c>
      <c r="D67">
        <v>27.184000000000001</v>
      </c>
      <c r="E67">
        <v>-18.614999999999998</v>
      </c>
      <c r="I67">
        <v>0.95699999999999996</v>
      </c>
      <c r="J67">
        <v>3.8069999999999999</v>
      </c>
      <c r="K67">
        <v>38.456000000000003</v>
      </c>
      <c r="L67">
        <v>10.455</v>
      </c>
      <c r="M67">
        <v>-9.5559999999999992</v>
      </c>
      <c r="N67">
        <v>23.407</v>
      </c>
      <c r="O67">
        <v>-0.32700000000000001</v>
      </c>
      <c r="P67">
        <v>-0.37</v>
      </c>
      <c r="Q67">
        <v>-0.114</v>
      </c>
      <c r="R67">
        <v>-0.01</v>
      </c>
      <c r="S67">
        <v>0.11600000000000001</v>
      </c>
      <c r="T67">
        <v>0.21199999999999999</v>
      </c>
      <c r="U67">
        <v>1.7000000000000001E-2</v>
      </c>
      <c r="V67">
        <v>-2.9000000000000001E-2</v>
      </c>
      <c r="W67">
        <v>15.513</v>
      </c>
      <c r="X67">
        <v>5.202</v>
      </c>
      <c r="Y67">
        <v>77.331999999999994</v>
      </c>
      <c r="Z67">
        <v>309.387</v>
      </c>
      <c r="AA67">
        <v>53.54</v>
      </c>
      <c r="AB67">
        <v>23.004999999999999</v>
      </c>
      <c r="AC67">
        <v>20.713000000000001</v>
      </c>
      <c r="AD67">
        <v>16.407</v>
      </c>
      <c r="AE67">
        <v>81.057000000000002</v>
      </c>
      <c r="AF67">
        <v>0.46899999999999997</v>
      </c>
      <c r="AG67">
        <v>363.81400000000002</v>
      </c>
      <c r="AH67">
        <v>129.71600000000001</v>
      </c>
      <c r="AI67">
        <v>290.25799999999998</v>
      </c>
      <c r="AJ67">
        <v>43.034999999999997</v>
      </c>
    </row>
    <row r="68" spans="1:36" x14ac:dyDescent="0.25">
      <c r="A68">
        <v>63</v>
      </c>
      <c r="B68">
        <v>63</v>
      </c>
      <c r="C68">
        <v>146.006</v>
      </c>
      <c r="D68">
        <v>28.138000000000002</v>
      </c>
      <c r="E68">
        <v>-19.568999999999999</v>
      </c>
      <c r="I68">
        <v>0.47799999999999998</v>
      </c>
      <c r="J68">
        <v>4.7590000000000003</v>
      </c>
      <c r="K68">
        <v>38.930999999999997</v>
      </c>
      <c r="L68">
        <v>8.5540000000000003</v>
      </c>
      <c r="M68">
        <v>-8.6</v>
      </c>
      <c r="N68">
        <v>24.363</v>
      </c>
      <c r="O68">
        <v>-0.317</v>
      </c>
      <c r="P68">
        <v>-0.36</v>
      </c>
      <c r="Q68">
        <v>-0.11899999999999999</v>
      </c>
      <c r="R68">
        <v>-5.0000000000000001E-3</v>
      </c>
      <c r="S68">
        <v>0.11600000000000001</v>
      </c>
      <c r="T68">
        <v>0.21199999999999999</v>
      </c>
      <c r="U68">
        <v>1.4E-2</v>
      </c>
      <c r="V68">
        <v>-2.9000000000000001E-2</v>
      </c>
      <c r="W68">
        <v>16.452999999999999</v>
      </c>
      <c r="X68">
        <v>5.202</v>
      </c>
      <c r="Y68">
        <v>78.738</v>
      </c>
      <c r="Z68">
        <v>308.44799999999998</v>
      </c>
      <c r="AA68">
        <v>54.948999999999998</v>
      </c>
      <c r="AB68">
        <v>23.004999999999999</v>
      </c>
      <c r="AC68">
        <v>19.771000000000001</v>
      </c>
      <c r="AD68">
        <v>15.938000000000001</v>
      </c>
      <c r="AE68">
        <v>81.057000000000002</v>
      </c>
      <c r="AF68">
        <v>0.46899999999999997</v>
      </c>
      <c r="AG68">
        <v>360.15100000000001</v>
      </c>
      <c r="AH68">
        <v>130.02099999999999</v>
      </c>
      <c r="AI68">
        <v>289.952</v>
      </c>
      <c r="AJ68">
        <v>43.034999999999997</v>
      </c>
    </row>
    <row r="69" spans="1:36" x14ac:dyDescent="0.25">
      <c r="A69">
        <v>64</v>
      </c>
      <c r="B69">
        <v>64</v>
      </c>
      <c r="C69">
        <v>145.52699999999999</v>
      </c>
      <c r="D69">
        <v>27.184000000000001</v>
      </c>
      <c r="E69">
        <v>-18.614999999999998</v>
      </c>
      <c r="I69">
        <v>0.47799999999999998</v>
      </c>
      <c r="J69">
        <v>3.8069999999999999</v>
      </c>
      <c r="K69">
        <v>39.405000000000001</v>
      </c>
      <c r="L69">
        <v>6.1779999999999999</v>
      </c>
      <c r="M69">
        <v>-9.5559999999999992</v>
      </c>
      <c r="N69">
        <v>23.407</v>
      </c>
      <c r="O69">
        <v>-0.317</v>
      </c>
      <c r="P69">
        <v>-0.36499999999999999</v>
      </c>
      <c r="Q69">
        <v>-0.109</v>
      </c>
      <c r="R69">
        <v>-0.01</v>
      </c>
      <c r="S69">
        <v>0.121</v>
      </c>
      <c r="T69">
        <v>0.20100000000000001</v>
      </c>
      <c r="U69">
        <v>1.4E-2</v>
      </c>
      <c r="V69">
        <v>-2.9000000000000001E-2</v>
      </c>
      <c r="W69">
        <v>15.513</v>
      </c>
      <c r="X69">
        <v>4.7290000000000001</v>
      </c>
      <c r="Y69">
        <v>80.613</v>
      </c>
      <c r="Z69">
        <v>303.75200000000001</v>
      </c>
      <c r="AA69">
        <v>53.07</v>
      </c>
      <c r="AB69">
        <v>22.535</v>
      </c>
      <c r="AC69">
        <v>19.3</v>
      </c>
      <c r="AD69">
        <v>15.938000000000001</v>
      </c>
      <c r="AE69">
        <v>81.525000000000006</v>
      </c>
      <c r="AF69">
        <v>0</v>
      </c>
      <c r="AG69">
        <v>359.846</v>
      </c>
      <c r="AH69">
        <v>129.71600000000001</v>
      </c>
      <c r="AI69">
        <v>289.952</v>
      </c>
      <c r="AJ69">
        <v>43.034999999999997</v>
      </c>
    </row>
    <row r="70" spans="1:36" x14ac:dyDescent="0.25">
      <c r="A70">
        <v>65</v>
      </c>
      <c r="B70">
        <v>65</v>
      </c>
      <c r="C70">
        <v>146.006</v>
      </c>
      <c r="D70">
        <v>27.661000000000001</v>
      </c>
      <c r="E70">
        <v>-18.137</v>
      </c>
      <c r="I70">
        <v>0.47799999999999998</v>
      </c>
      <c r="J70">
        <v>4.7590000000000003</v>
      </c>
      <c r="K70">
        <v>37.981000000000002</v>
      </c>
      <c r="L70">
        <v>4.7519999999999998</v>
      </c>
      <c r="M70">
        <v>-9.0779999999999994</v>
      </c>
      <c r="N70">
        <v>24.84</v>
      </c>
      <c r="O70">
        <v>-0.312</v>
      </c>
      <c r="P70">
        <v>-0.36</v>
      </c>
      <c r="Q70">
        <v>-0.109</v>
      </c>
      <c r="R70">
        <v>-5.0000000000000001E-3</v>
      </c>
      <c r="S70">
        <v>0.111</v>
      </c>
      <c r="T70">
        <v>0.20699999999999999</v>
      </c>
      <c r="U70">
        <v>1.4E-2</v>
      </c>
      <c r="V70">
        <v>-2.1999999999999999E-2</v>
      </c>
      <c r="W70">
        <v>15.513</v>
      </c>
      <c r="X70">
        <v>5.6749999999999998</v>
      </c>
      <c r="Y70">
        <v>80.613</v>
      </c>
      <c r="Z70">
        <v>299.995</v>
      </c>
      <c r="AA70">
        <v>55.418999999999997</v>
      </c>
      <c r="AB70">
        <v>22.535</v>
      </c>
      <c r="AC70">
        <v>20.713000000000001</v>
      </c>
      <c r="AD70">
        <v>16.407</v>
      </c>
      <c r="AE70">
        <v>81.994</v>
      </c>
      <c r="AF70">
        <v>0</v>
      </c>
      <c r="AG70">
        <v>360.45699999999999</v>
      </c>
      <c r="AH70">
        <v>130.02099999999999</v>
      </c>
      <c r="AI70">
        <v>289.952</v>
      </c>
      <c r="AJ70">
        <v>42.73</v>
      </c>
    </row>
    <row r="71" spans="1:36" x14ac:dyDescent="0.25">
      <c r="A71">
        <v>66</v>
      </c>
      <c r="B71">
        <v>66</v>
      </c>
      <c r="C71">
        <v>146.48400000000001</v>
      </c>
      <c r="D71">
        <v>27.661000000000001</v>
      </c>
      <c r="E71">
        <v>-18.614999999999998</v>
      </c>
      <c r="I71">
        <v>0.95699999999999996</v>
      </c>
      <c r="J71">
        <v>3.8069999999999999</v>
      </c>
      <c r="K71">
        <v>38.456000000000003</v>
      </c>
      <c r="L71">
        <v>3.327</v>
      </c>
      <c r="M71">
        <v>-9.0779999999999994</v>
      </c>
      <c r="N71">
        <v>24.84</v>
      </c>
      <c r="O71">
        <v>-0.32200000000000001</v>
      </c>
      <c r="P71">
        <v>-0.36499999999999999</v>
      </c>
      <c r="Q71">
        <v>-0.109</v>
      </c>
      <c r="R71">
        <v>-5.0000000000000001E-3</v>
      </c>
      <c r="S71">
        <v>0.11600000000000001</v>
      </c>
      <c r="T71">
        <v>0.21199999999999999</v>
      </c>
      <c r="U71">
        <v>1.7000000000000001E-2</v>
      </c>
      <c r="V71">
        <v>-3.3000000000000002E-2</v>
      </c>
      <c r="W71">
        <v>16.452999999999999</v>
      </c>
      <c r="X71">
        <v>5.6749999999999998</v>
      </c>
      <c r="Y71">
        <v>82.019000000000005</v>
      </c>
      <c r="Z71">
        <v>297.64699999999999</v>
      </c>
      <c r="AA71">
        <v>54.01</v>
      </c>
      <c r="AB71">
        <v>22.535</v>
      </c>
      <c r="AC71">
        <v>19.771000000000001</v>
      </c>
      <c r="AD71">
        <v>15.938000000000001</v>
      </c>
      <c r="AE71">
        <v>81.057000000000002</v>
      </c>
      <c r="AF71">
        <v>-0.46899999999999997</v>
      </c>
      <c r="AG71">
        <v>360.45699999999999</v>
      </c>
      <c r="AH71">
        <v>129.41</v>
      </c>
      <c r="AI71">
        <v>289.64699999999999</v>
      </c>
      <c r="AJ71">
        <v>43.034999999999997</v>
      </c>
    </row>
    <row r="72" spans="1:36" x14ac:dyDescent="0.25">
      <c r="A72">
        <v>67</v>
      </c>
      <c r="B72">
        <v>67</v>
      </c>
      <c r="C72">
        <v>146.96299999999999</v>
      </c>
      <c r="D72">
        <v>27.661000000000001</v>
      </c>
      <c r="E72">
        <v>-18.614999999999998</v>
      </c>
      <c r="I72">
        <v>0.95699999999999996</v>
      </c>
      <c r="J72">
        <v>3.8069999999999999</v>
      </c>
      <c r="K72">
        <v>38.456000000000003</v>
      </c>
      <c r="L72">
        <v>1.901</v>
      </c>
      <c r="M72">
        <v>-9.0779999999999994</v>
      </c>
      <c r="N72">
        <v>24.363</v>
      </c>
      <c r="O72">
        <v>-0.317</v>
      </c>
      <c r="P72">
        <v>-0.36499999999999999</v>
      </c>
      <c r="Q72">
        <v>-0.114</v>
      </c>
      <c r="R72">
        <v>-0.01</v>
      </c>
      <c r="S72">
        <v>0.121</v>
      </c>
      <c r="T72">
        <v>0.20699999999999999</v>
      </c>
      <c r="U72">
        <v>1.4E-2</v>
      </c>
      <c r="V72">
        <v>-3.3000000000000002E-2</v>
      </c>
      <c r="W72">
        <v>15.983000000000001</v>
      </c>
      <c r="X72">
        <v>4.2569999999999997</v>
      </c>
      <c r="Y72">
        <v>83.894000000000005</v>
      </c>
      <c r="Z72">
        <v>297.64699999999999</v>
      </c>
      <c r="AA72">
        <v>53.07</v>
      </c>
      <c r="AB72">
        <v>22.535</v>
      </c>
      <c r="AC72">
        <v>19.771000000000001</v>
      </c>
      <c r="AD72">
        <v>15.938000000000001</v>
      </c>
      <c r="AE72">
        <v>81.994</v>
      </c>
      <c r="AF72">
        <v>-0.46899999999999997</v>
      </c>
      <c r="AG72">
        <v>360.15100000000001</v>
      </c>
      <c r="AH72">
        <v>130.02099999999999</v>
      </c>
      <c r="AI72">
        <v>289.952</v>
      </c>
      <c r="AJ72">
        <v>43.034999999999997</v>
      </c>
    </row>
    <row r="73" spans="1:36" x14ac:dyDescent="0.25">
      <c r="A73">
        <v>68</v>
      </c>
      <c r="B73">
        <v>68</v>
      </c>
      <c r="C73">
        <v>149.357</v>
      </c>
      <c r="D73">
        <v>30.045999999999999</v>
      </c>
      <c r="E73">
        <v>-21.478000000000002</v>
      </c>
      <c r="I73">
        <v>-0.47799999999999998</v>
      </c>
      <c r="J73">
        <v>3.331</v>
      </c>
      <c r="K73">
        <v>37.981000000000002</v>
      </c>
      <c r="L73">
        <v>-0.95</v>
      </c>
      <c r="M73">
        <v>-8.1219999999999999</v>
      </c>
      <c r="N73">
        <v>24.363</v>
      </c>
      <c r="O73">
        <v>-0.317</v>
      </c>
      <c r="P73">
        <v>-0.36499999999999999</v>
      </c>
      <c r="Q73">
        <v>-0.109</v>
      </c>
      <c r="R73">
        <v>-5.0000000000000001E-3</v>
      </c>
      <c r="S73">
        <v>0.11600000000000001</v>
      </c>
      <c r="T73">
        <v>0.21199999999999999</v>
      </c>
      <c r="U73">
        <v>1.7000000000000001E-2</v>
      </c>
      <c r="V73">
        <v>-3.3000000000000002E-2</v>
      </c>
      <c r="W73">
        <v>13.632</v>
      </c>
      <c r="X73">
        <v>5.6749999999999998</v>
      </c>
      <c r="Y73">
        <v>90.456000000000003</v>
      </c>
      <c r="Z73">
        <v>298.58600000000001</v>
      </c>
      <c r="AA73">
        <v>54.948999999999998</v>
      </c>
      <c r="AB73">
        <v>25.821999999999999</v>
      </c>
      <c r="AC73">
        <v>21.654</v>
      </c>
      <c r="AD73">
        <v>18.282</v>
      </c>
      <c r="AE73">
        <v>84.805999999999997</v>
      </c>
      <c r="AF73">
        <v>0.46899999999999997</v>
      </c>
      <c r="AG73">
        <v>355.87799999999999</v>
      </c>
      <c r="AH73">
        <v>129.71600000000001</v>
      </c>
      <c r="AI73">
        <v>289.64699999999999</v>
      </c>
      <c r="AJ73">
        <v>43.034999999999997</v>
      </c>
    </row>
    <row r="74" spans="1:36" x14ac:dyDescent="0.25">
      <c r="A74">
        <v>69</v>
      </c>
      <c r="B74">
        <v>69</v>
      </c>
      <c r="C74">
        <v>151.751</v>
      </c>
      <c r="D74">
        <v>31.954000000000001</v>
      </c>
      <c r="E74">
        <v>-23.864999999999998</v>
      </c>
      <c r="I74">
        <v>-0.47799999999999998</v>
      </c>
      <c r="J74">
        <v>2.855</v>
      </c>
      <c r="K74">
        <v>37.031999999999996</v>
      </c>
      <c r="L74">
        <v>-1.4259999999999999</v>
      </c>
      <c r="M74">
        <v>-6.2110000000000003</v>
      </c>
      <c r="N74">
        <v>25.795999999999999</v>
      </c>
      <c r="O74">
        <v>-0.33200000000000002</v>
      </c>
      <c r="P74">
        <v>-0.37</v>
      </c>
      <c r="Q74">
        <v>-0.124</v>
      </c>
      <c r="R74">
        <v>-5.0000000000000001E-3</v>
      </c>
      <c r="S74">
        <v>0.11600000000000001</v>
      </c>
      <c r="T74">
        <v>0.218</v>
      </c>
      <c r="U74">
        <v>1.7000000000000001E-2</v>
      </c>
      <c r="V74">
        <v>-3.6999999999999998E-2</v>
      </c>
      <c r="W74">
        <v>13.632</v>
      </c>
      <c r="X74">
        <v>5.6749999999999998</v>
      </c>
      <c r="Y74">
        <v>100.76900000000001</v>
      </c>
      <c r="Z74">
        <v>304.221</v>
      </c>
      <c r="AA74">
        <v>60.115000000000002</v>
      </c>
      <c r="AB74">
        <v>28.169</v>
      </c>
      <c r="AC74">
        <v>22.125</v>
      </c>
      <c r="AD74">
        <v>19.22</v>
      </c>
      <c r="AE74">
        <v>82.462999999999994</v>
      </c>
      <c r="AF74">
        <v>0.93899999999999995</v>
      </c>
      <c r="AG74">
        <v>421.19400000000002</v>
      </c>
      <c r="AH74">
        <v>148.334</v>
      </c>
      <c r="AI74">
        <v>306.43400000000003</v>
      </c>
      <c r="AJ74">
        <v>43.34</v>
      </c>
    </row>
    <row r="75" spans="1:36" x14ac:dyDescent="0.25">
      <c r="A75">
        <v>70</v>
      </c>
      <c r="B75">
        <v>70</v>
      </c>
      <c r="C75">
        <v>153.18700000000001</v>
      </c>
      <c r="D75">
        <v>34.814999999999998</v>
      </c>
      <c r="E75">
        <v>-26.251000000000001</v>
      </c>
      <c r="I75">
        <v>-0.95699999999999996</v>
      </c>
      <c r="J75">
        <v>1.4279999999999999</v>
      </c>
      <c r="K75">
        <v>35.131999999999998</v>
      </c>
      <c r="L75">
        <v>-1.901</v>
      </c>
      <c r="M75">
        <v>-5.2560000000000002</v>
      </c>
      <c r="N75">
        <v>27.228999999999999</v>
      </c>
      <c r="O75">
        <v>-0.34100000000000003</v>
      </c>
      <c r="P75">
        <v>-0.379</v>
      </c>
      <c r="Q75">
        <v>-0.124</v>
      </c>
      <c r="R75">
        <v>-0.01</v>
      </c>
      <c r="S75">
        <v>0.126</v>
      </c>
      <c r="T75">
        <v>0.223</v>
      </c>
      <c r="U75">
        <v>2.4E-2</v>
      </c>
      <c r="V75">
        <v>-3.3000000000000002E-2</v>
      </c>
      <c r="W75">
        <v>15.983000000000001</v>
      </c>
      <c r="X75">
        <v>5.6749999999999998</v>
      </c>
      <c r="Y75">
        <v>103.11199999999999</v>
      </c>
      <c r="Z75">
        <v>305.16000000000003</v>
      </c>
      <c r="AA75">
        <v>61.524000000000001</v>
      </c>
      <c r="AB75">
        <v>30.516999999999999</v>
      </c>
      <c r="AC75">
        <v>23.536999999999999</v>
      </c>
      <c r="AD75">
        <v>21.094999999999999</v>
      </c>
      <c r="AE75">
        <v>84.805999999999997</v>
      </c>
      <c r="AF75">
        <v>2.8159999999999998</v>
      </c>
      <c r="AG75">
        <v>466.06</v>
      </c>
      <c r="AH75">
        <v>169.08799999999999</v>
      </c>
      <c r="AI75">
        <v>340.31299999999999</v>
      </c>
      <c r="AJ75">
        <v>47.003</v>
      </c>
    </row>
    <row r="76" spans="1:36" x14ac:dyDescent="0.25">
      <c r="A76">
        <v>71</v>
      </c>
      <c r="B76">
        <v>71</v>
      </c>
      <c r="C76">
        <v>154.624</v>
      </c>
      <c r="D76">
        <v>34.338000000000001</v>
      </c>
      <c r="E76">
        <v>-26.728999999999999</v>
      </c>
      <c r="I76">
        <v>-1.4350000000000001</v>
      </c>
      <c r="J76">
        <v>1.903</v>
      </c>
      <c r="K76">
        <v>35.131999999999998</v>
      </c>
      <c r="L76">
        <v>-1.4259999999999999</v>
      </c>
      <c r="M76">
        <v>-5.2560000000000002</v>
      </c>
      <c r="N76">
        <v>27.707000000000001</v>
      </c>
      <c r="O76">
        <v>-0.34599999999999997</v>
      </c>
      <c r="P76">
        <v>-0.39800000000000002</v>
      </c>
      <c r="Q76">
        <v>-0.13300000000000001</v>
      </c>
      <c r="R76">
        <v>5.0000000000000001E-3</v>
      </c>
      <c r="S76">
        <v>0.126</v>
      </c>
      <c r="T76">
        <v>0.22800000000000001</v>
      </c>
      <c r="U76">
        <v>2.1000000000000001E-2</v>
      </c>
      <c r="V76">
        <v>-3.3000000000000002E-2</v>
      </c>
      <c r="W76">
        <v>14.573</v>
      </c>
      <c r="X76">
        <v>5.6749999999999998</v>
      </c>
      <c r="Y76">
        <v>102.643</v>
      </c>
      <c r="Z76">
        <v>305.16000000000003</v>
      </c>
      <c r="AA76">
        <v>67.63</v>
      </c>
      <c r="AB76">
        <v>31.925000000000001</v>
      </c>
      <c r="AC76">
        <v>24.007999999999999</v>
      </c>
      <c r="AD76">
        <v>22.032</v>
      </c>
      <c r="AE76">
        <v>85.274000000000001</v>
      </c>
      <c r="AF76">
        <v>2.347</v>
      </c>
      <c r="AG76">
        <v>493.83499999999998</v>
      </c>
      <c r="AH76">
        <v>186.48500000000001</v>
      </c>
      <c r="AI76">
        <v>376.32799999999997</v>
      </c>
      <c r="AJ76">
        <v>51.276000000000003</v>
      </c>
    </row>
    <row r="77" spans="1:36" x14ac:dyDescent="0.25">
      <c r="A77">
        <v>72</v>
      </c>
      <c r="B77">
        <v>72</v>
      </c>
      <c r="C77">
        <v>155.58099999999999</v>
      </c>
      <c r="D77">
        <v>35.768999999999998</v>
      </c>
      <c r="E77">
        <v>-27.206</v>
      </c>
      <c r="I77">
        <v>-2.391</v>
      </c>
      <c r="J77">
        <v>1.903</v>
      </c>
      <c r="K77">
        <v>34.658000000000001</v>
      </c>
      <c r="L77">
        <v>-2.3759999999999999</v>
      </c>
      <c r="M77">
        <v>-5.734</v>
      </c>
      <c r="N77">
        <v>27.707000000000001</v>
      </c>
      <c r="O77">
        <v>-0.35099999999999998</v>
      </c>
      <c r="P77">
        <v>-0.39800000000000002</v>
      </c>
      <c r="Q77">
        <v>-0.13800000000000001</v>
      </c>
      <c r="R77">
        <v>0</v>
      </c>
      <c r="S77">
        <v>0.13100000000000001</v>
      </c>
      <c r="T77">
        <v>0.23400000000000001</v>
      </c>
      <c r="U77">
        <v>2.8000000000000001E-2</v>
      </c>
      <c r="V77">
        <v>-2.9000000000000001E-2</v>
      </c>
      <c r="W77">
        <v>17.393000000000001</v>
      </c>
      <c r="X77">
        <v>6.1479999999999997</v>
      </c>
      <c r="Y77">
        <v>103.581</v>
      </c>
      <c r="Z77">
        <v>305.63</v>
      </c>
      <c r="AA77">
        <v>63.402999999999999</v>
      </c>
      <c r="AB77">
        <v>32.395000000000003</v>
      </c>
      <c r="AC77">
        <v>24.949000000000002</v>
      </c>
      <c r="AD77">
        <v>21.562999999999999</v>
      </c>
      <c r="AE77">
        <v>85.742999999999995</v>
      </c>
      <c r="AF77">
        <v>2.347</v>
      </c>
      <c r="AG77">
        <v>500.54899999999998</v>
      </c>
      <c r="AH77">
        <v>190.148</v>
      </c>
      <c r="AI77">
        <v>380.29500000000002</v>
      </c>
      <c r="AJ77">
        <v>52.802</v>
      </c>
    </row>
    <row r="78" spans="1:36" x14ac:dyDescent="0.25">
      <c r="A78">
        <v>73</v>
      </c>
      <c r="B78">
        <v>73</v>
      </c>
      <c r="C78">
        <v>156.53899999999999</v>
      </c>
      <c r="D78">
        <v>37.200000000000003</v>
      </c>
      <c r="E78">
        <v>-29.114999999999998</v>
      </c>
      <c r="I78">
        <v>-1.913</v>
      </c>
      <c r="J78">
        <v>0.95199999999999996</v>
      </c>
      <c r="K78">
        <v>34.658000000000001</v>
      </c>
      <c r="L78">
        <v>-1.901</v>
      </c>
      <c r="M78">
        <v>-3.3450000000000002</v>
      </c>
      <c r="N78">
        <v>28.184000000000001</v>
      </c>
      <c r="O78">
        <v>-0.35099999999999998</v>
      </c>
      <c r="P78">
        <v>-0.40799999999999997</v>
      </c>
      <c r="Q78">
        <v>-0.14299999999999999</v>
      </c>
      <c r="R78">
        <v>-5.0000000000000001E-3</v>
      </c>
      <c r="S78">
        <v>0.13600000000000001</v>
      </c>
      <c r="T78">
        <v>0.22800000000000001</v>
      </c>
      <c r="U78">
        <v>2.4E-2</v>
      </c>
      <c r="V78">
        <v>-2.9000000000000001E-2</v>
      </c>
      <c r="W78">
        <v>17.863</v>
      </c>
      <c r="X78">
        <v>6.1479999999999997</v>
      </c>
      <c r="Y78">
        <v>103.11199999999999</v>
      </c>
      <c r="Z78">
        <v>307.50900000000001</v>
      </c>
      <c r="AA78">
        <v>67.161000000000001</v>
      </c>
      <c r="AB78">
        <v>33.334000000000003</v>
      </c>
      <c r="AC78">
        <v>25.42</v>
      </c>
      <c r="AD78">
        <v>22.501000000000001</v>
      </c>
      <c r="AE78">
        <v>87.147999999999996</v>
      </c>
      <c r="AF78">
        <v>3.7549999999999999</v>
      </c>
      <c r="AG78">
        <v>506.654</v>
      </c>
      <c r="AH78">
        <v>190.148</v>
      </c>
      <c r="AI78">
        <v>388.23099999999999</v>
      </c>
      <c r="AJ78">
        <v>53.106999999999999</v>
      </c>
    </row>
    <row r="79" spans="1:36" x14ac:dyDescent="0.25">
      <c r="A79">
        <v>74</v>
      </c>
      <c r="B79">
        <v>74</v>
      </c>
      <c r="C79">
        <v>159.41200000000001</v>
      </c>
      <c r="D79">
        <v>39.107999999999997</v>
      </c>
      <c r="E79">
        <v>-31.024000000000001</v>
      </c>
      <c r="I79">
        <v>-2.87</v>
      </c>
      <c r="J79">
        <v>-0.47599999999999998</v>
      </c>
      <c r="K79">
        <v>33.232999999999997</v>
      </c>
      <c r="L79">
        <v>-2.851</v>
      </c>
      <c r="M79">
        <v>-3.3450000000000002</v>
      </c>
      <c r="N79">
        <v>30.094999999999999</v>
      </c>
      <c r="O79">
        <v>-0.36099999999999999</v>
      </c>
      <c r="P79">
        <v>-0.40799999999999997</v>
      </c>
      <c r="Q79">
        <v>-0.152</v>
      </c>
      <c r="R79">
        <v>-5.0000000000000001E-3</v>
      </c>
      <c r="S79">
        <v>0.13100000000000001</v>
      </c>
      <c r="T79">
        <v>0.23400000000000001</v>
      </c>
      <c r="U79">
        <v>2.8000000000000001E-2</v>
      </c>
      <c r="V79">
        <v>-2.9000000000000001E-2</v>
      </c>
      <c r="W79">
        <v>16.922999999999998</v>
      </c>
      <c r="X79">
        <v>7.0940000000000003</v>
      </c>
      <c r="Y79">
        <v>104.518</v>
      </c>
      <c r="Z79">
        <v>308.44799999999998</v>
      </c>
      <c r="AA79">
        <v>68.569999999999993</v>
      </c>
      <c r="AB79">
        <v>36.151000000000003</v>
      </c>
      <c r="AC79">
        <v>26.361999999999998</v>
      </c>
      <c r="AD79">
        <v>24.844999999999999</v>
      </c>
      <c r="AE79">
        <v>86.210999999999999</v>
      </c>
      <c r="AF79">
        <v>3.286</v>
      </c>
      <c r="AG79">
        <v>535.34400000000005</v>
      </c>
      <c r="AH79">
        <v>192.589</v>
      </c>
      <c r="AI79">
        <v>402.88099999999997</v>
      </c>
      <c r="AJ79">
        <v>53.106999999999999</v>
      </c>
    </row>
    <row r="80" spans="1:36" x14ac:dyDescent="0.25">
      <c r="A80">
        <v>75</v>
      </c>
      <c r="B80">
        <v>75</v>
      </c>
      <c r="C80">
        <v>160.84800000000001</v>
      </c>
      <c r="D80">
        <v>40.537999999999997</v>
      </c>
      <c r="E80">
        <v>-34.365000000000002</v>
      </c>
      <c r="I80">
        <v>-4.3049999999999997</v>
      </c>
      <c r="J80">
        <v>0.47599999999999998</v>
      </c>
      <c r="K80">
        <v>34.183</v>
      </c>
      <c r="L80">
        <v>-3.327</v>
      </c>
      <c r="M80">
        <v>-0.95599999999999996</v>
      </c>
      <c r="N80">
        <v>32.006</v>
      </c>
      <c r="O80">
        <v>-0.36599999999999999</v>
      </c>
      <c r="P80">
        <v>-0.42699999999999999</v>
      </c>
      <c r="Q80">
        <v>-0.152</v>
      </c>
      <c r="R80">
        <v>0</v>
      </c>
      <c r="S80">
        <v>0.14099999999999999</v>
      </c>
      <c r="T80">
        <v>0.25</v>
      </c>
      <c r="U80">
        <v>2.4E-2</v>
      </c>
      <c r="V80">
        <v>-3.3000000000000002E-2</v>
      </c>
      <c r="W80">
        <v>17.863</v>
      </c>
      <c r="X80">
        <v>7.0940000000000003</v>
      </c>
      <c r="Y80">
        <v>106.393</v>
      </c>
      <c r="Z80">
        <v>310.32600000000002</v>
      </c>
      <c r="AA80">
        <v>71.858000000000004</v>
      </c>
      <c r="AB80">
        <v>38.029000000000003</v>
      </c>
      <c r="AC80">
        <v>26.832000000000001</v>
      </c>
      <c r="AD80">
        <v>25.314</v>
      </c>
      <c r="AE80">
        <v>89.022999999999996</v>
      </c>
      <c r="AF80">
        <v>3.7549999999999999</v>
      </c>
      <c r="AG80">
        <v>559.15</v>
      </c>
      <c r="AH80">
        <v>208.76599999999999</v>
      </c>
      <c r="AI80">
        <v>416.61599999999999</v>
      </c>
      <c r="AJ80">
        <v>53.106999999999999</v>
      </c>
    </row>
    <row r="81" spans="1:36" x14ac:dyDescent="0.25">
      <c r="A81">
        <v>76</v>
      </c>
      <c r="B81">
        <v>76</v>
      </c>
      <c r="C81">
        <v>162.28399999999999</v>
      </c>
      <c r="D81">
        <v>42.445999999999998</v>
      </c>
      <c r="E81">
        <v>-34.365000000000002</v>
      </c>
      <c r="I81">
        <v>-4.3049999999999997</v>
      </c>
      <c r="J81">
        <v>-1.903</v>
      </c>
      <c r="K81">
        <v>32.759</v>
      </c>
      <c r="L81">
        <v>-3.802</v>
      </c>
      <c r="M81">
        <v>-0.95599999999999996</v>
      </c>
      <c r="N81">
        <v>32.960999999999999</v>
      </c>
      <c r="O81">
        <v>-0.371</v>
      </c>
      <c r="P81">
        <v>-0.441</v>
      </c>
      <c r="Q81">
        <v>-0.14699999999999999</v>
      </c>
      <c r="R81">
        <v>-0.01</v>
      </c>
      <c r="S81">
        <v>0.13100000000000001</v>
      </c>
      <c r="T81">
        <v>0.23899999999999999</v>
      </c>
      <c r="U81">
        <v>3.1E-2</v>
      </c>
      <c r="V81">
        <v>-3.6999999999999998E-2</v>
      </c>
      <c r="W81">
        <v>16.922999999999998</v>
      </c>
      <c r="X81">
        <v>7.5670000000000002</v>
      </c>
      <c r="Y81">
        <v>107.331</v>
      </c>
      <c r="Z81">
        <v>311.73500000000001</v>
      </c>
      <c r="AA81">
        <v>73.266999999999996</v>
      </c>
      <c r="AB81">
        <v>39.906999999999996</v>
      </c>
      <c r="AC81">
        <v>28.715</v>
      </c>
      <c r="AD81">
        <v>27.189</v>
      </c>
      <c r="AE81">
        <v>89.96</v>
      </c>
      <c r="AF81">
        <v>4.2240000000000002</v>
      </c>
      <c r="AG81">
        <v>583.56700000000001</v>
      </c>
      <c r="AH81">
        <v>218.83799999999999</v>
      </c>
      <c r="AI81">
        <v>435.23399999999998</v>
      </c>
      <c r="AJ81">
        <v>52.802</v>
      </c>
    </row>
    <row r="82" spans="1:36" x14ac:dyDescent="0.25">
      <c r="A82">
        <v>77</v>
      </c>
      <c r="B82">
        <v>77</v>
      </c>
      <c r="C82">
        <v>163.24199999999999</v>
      </c>
      <c r="D82">
        <v>42.923000000000002</v>
      </c>
      <c r="E82">
        <v>-35.32</v>
      </c>
      <c r="I82">
        <v>-4.3049999999999997</v>
      </c>
      <c r="J82">
        <v>-0.47599999999999998</v>
      </c>
      <c r="K82">
        <v>32.759</v>
      </c>
      <c r="L82">
        <v>-3.802</v>
      </c>
      <c r="M82">
        <v>0.47799999999999998</v>
      </c>
      <c r="N82">
        <v>33.439</v>
      </c>
      <c r="O82">
        <v>-0.38</v>
      </c>
      <c r="P82">
        <v>-0.44600000000000001</v>
      </c>
      <c r="Q82">
        <v>-0.17100000000000001</v>
      </c>
      <c r="R82">
        <v>-0.01</v>
      </c>
      <c r="S82">
        <v>0.13600000000000001</v>
      </c>
      <c r="T82">
        <v>0.25</v>
      </c>
      <c r="U82">
        <v>3.1E-2</v>
      </c>
      <c r="V82">
        <v>-2.9000000000000001E-2</v>
      </c>
      <c r="W82">
        <v>16.922999999999998</v>
      </c>
      <c r="X82">
        <v>7.5670000000000002</v>
      </c>
      <c r="Y82">
        <v>107.8</v>
      </c>
      <c r="Z82">
        <v>312.20499999999998</v>
      </c>
      <c r="AA82">
        <v>73.736000000000004</v>
      </c>
      <c r="AB82">
        <v>39.906999999999996</v>
      </c>
      <c r="AC82">
        <v>29.186</v>
      </c>
      <c r="AD82">
        <v>26.72</v>
      </c>
      <c r="AE82">
        <v>89.022999999999996</v>
      </c>
      <c r="AF82">
        <v>5.1630000000000003</v>
      </c>
      <c r="AG82">
        <v>608.9</v>
      </c>
      <c r="AH82">
        <v>224.02600000000001</v>
      </c>
      <c r="AI82">
        <v>458.43</v>
      </c>
      <c r="AJ82">
        <v>53.106999999999999</v>
      </c>
    </row>
    <row r="83" spans="1:36" x14ac:dyDescent="0.25">
      <c r="A83">
        <v>78</v>
      </c>
      <c r="B83">
        <v>78</v>
      </c>
      <c r="C83">
        <v>162.28399999999999</v>
      </c>
      <c r="D83">
        <v>42.923000000000002</v>
      </c>
      <c r="E83">
        <v>-35.32</v>
      </c>
      <c r="I83">
        <v>-4.3049999999999997</v>
      </c>
      <c r="J83">
        <v>-0.47599999999999998</v>
      </c>
      <c r="K83">
        <v>32.283999999999999</v>
      </c>
      <c r="L83">
        <v>-2.851</v>
      </c>
      <c r="M83">
        <v>0.47799999999999998</v>
      </c>
      <c r="N83">
        <v>34.395000000000003</v>
      </c>
      <c r="O83">
        <v>-0.38</v>
      </c>
      <c r="P83">
        <v>-0.45</v>
      </c>
      <c r="Q83">
        <v>-0.16200000000000001</v>
      </c>
      <c r="R83">
        <v>-5.0000000000000001E-3</v>
      </c>
      <c r="S83">
        <v>0.14099999999999999</v>
      </c>
      <c r="T83">
        <v>0.25600000000000001</v>
      </c>
      <c r="U83">
        <v>3.5000000000000003E-2</v>
      </c>
      <c r="V83">
        <v>-3.3000000000000002E-2</v>
      </c>
      <c r="W83">
        <v>16.922999999999998</v>
      </c>
      <c r="X83">
        <v>7.0940000000000003</v>
      </c>
      <c r="Y83">
        <v>109.206</v>
      </c>
      <c r="Z83">
        <v>312.20499999999998</v>
      </c>
      <c r="AA83">
        <v>73.736000000000004</v>
      </c>
      <c r="AB83">
        <v>40.377000000000002</v>
      </c>
      <c r="AC83">
        <v>28.245000000000001</v>
      </c>
      <c r="AD83">
        <v>27.189</v>
      </c>
      <c r="AE83">
        <v>85.742999999999995</v>
      </c>
      <c r="AF83">
        <v>4.694</v>
      </c>
      <c r="AG83">
        <v>619.58199999999999</v>
      </c>
      <c r="AH83">
        <v>237.45599999999999</v>
      </c>
      <c r="AI83">
        <v>459.95600000000002</v>
      </c>
      <c r="AJ83">
        <v>53.106999999999999</v>
      </c>
    </row>
    <row r="84" spans="1:36" x14ac:dyDescent="0.25">
      <c r="A84">
        <v>79</v>
      </c>
      <c r="B84">
        <v>79</v>
      </c>
      <c r="C84">
        <v>160.84800000000001</v>
      </c>
      <c r="D84">
        <v>42.445999999999998</v>
      </c>
      <c r="E84">
        <v>-34.841999999999999</v>
      </c>
      <c r="I84">
        <v>-4.7830000000000004</v>
      </c>
      <c r="J84">
        <v>-0.47599999999999998</v>
      </c>
      <c r="K84">
        <v>31.809000000000001</v>
      </c>
      <c r="L84">
        <v>-2.851</v>
      </c>
      <c r="M84">
        <v>0</v>
      </c>
      <c r="N84">
        <v>33.917000000000002</v>
      </c>
      <c r="O84">
        <v>-0.38500000000000001</v>
      </c>
      <c r="P84">
        <v>-0.436</v>
      </c>
      <c r="Q84">
        <v>-0.16200000000000001</v>
      </c>
      <c r="R84">
        <v>-0.01</v>
      </c>
      <c r="S84">
        <v>0.14499999999999999</v>
      </c>
      <c r="T84">
        <v>0.245</v>
      </c>
      <c r="U84">
        <v>3.5000000000000003E-2</v>
      </c>
      <c r="V84">
        <v>-2.9000000000000001E-2</v>
      </c>
      <c r="W84">
        <v>16.922999999999998</v>
      </c>
      <c r="X84">
        <v>7.5670000000000002</v>
      </c>
      <c r="Y84">
        <v>109.675</v>
      </c>
      <c r="Z84">
        <v>313.14400000000001</v>
      </c>
      <c r="AA84">
        <v>74.206000000000003</v>
      </c>
      <c r="AB84">
        <v>39.906999999999996</v>
      </c>
      <c r="AC84">
        <v>27.774000000000001</v>
      </c>
      <c r="AD84">
        <v>26.251000000000001</v>
      </c>
      <c r="AE84">
        <v>86.210999999999999</v>
      </c>
      <c r="AF84">
        <v>4.694</v>
      </c>
      <c r="AG84">
        <v>620.49800000000005</v>
      </c>
      <c r="AH84">
        <v>239.59200000000001</v>
      </c>
      <c r="AI84">
        <v>459.95600000000002</v>
      </c>
      <c r="AJ84">
        <v>53.106999999999999</v>
      </c>
    </row>
    <row r="85" spans="1:36" x14ac:dyDescent="0.25">
      <c r="A85">
        <v>80</v>
      </c>
      <c r="B85">
        <v>80</v>
      </c>
      <c r="C85">
        <v>161.327</v>
      </c>
      <c r="D85">
        <v>41.969000000000001</v>
      </c>
      <c r="E85">
        <v>-34.841999999999999</v>
      </c>
      <c r="I85">
        <v>-4.3049999999999997</v>
      </c>
      <c r="J85">
        <v>-0.95199999999999996</v>
      </c>
      <c r="K85">
        <v>32.759</v>
      </c>
      <c r="L85">
        <v>-2.851</v>
      </c>
      <c r="M85">
        <v>0.47799999999999998</v>
      </c>
      <c r="N85">
        <v>33.439</v>
      </c>
      <c r="O85">
        <v>-0.38</v>
      </c>
      <c r="P85">
        <v>-0.44600000000000001</v>
      </c>
      <c r="Q85">
        <v>-0.157</v>
      </c>
      <c r="R85">
        <v>0</v>
      </c>
      <c r="S85">
        <v>0.14099999999999999</v>
      </c>
      <c r="T85">
        <v>0.25600000000000001</v>
      </c>
      <c r="U85">
        <v>2.8000000000000001E-2</v>
      </c>
      <c r="V85">
        <v>-3.6999999999999998E-2</v>
      </c>
      <c r="W85">
        <v>17.863</v>
      </c>
      <c r="X85">
        <v>7.0940000000000003</v>
      </c>
      <c r="Y85">
        <v>109.675</v>
      </c>
      <c r="Z85">
        <v>312.67399999999998</v>
      </c>
      <c r="AA85">
        <v>73.736000000000004</v>
      </c>
      <c r="AB85">
        <v>39.906999999999996</v>
      </c>
      <c r="AC85">
        <v>28.245000000000001</v>
      </c>
      <c r="AD85">
        <v>27.189</v>
      </c>
      <c r="AE85">
        <v>85.274000000000001</v>
      </c>
      <c r="AF85">
        <v>4.694</v>
      </c>
      <c r="AG85">
        <v>613.47799999999995</v>
      </c>
      <c r="AH85">
        <v>240.203</v>
      </c>
      <c r="AI85">
        <v>460.56599999999997</v>
      </c>
      <c r="AJ85">
        <v>53.106999999999999</v>
      </c>
    </row>
    <row r="86" spans="1:36" x14ac:dyDescent="0.25">
      <c r="A86">
        <v>81</v>
      </c>
      <c r="B86">
        <v>81</v>
      </c>
      <c r="C86">
        <v>161.327</v>
      </c>
      <c r="D86">
        <v>42.445999999999998</v>
      </c>
      <c r="E86">
        <v>-34.841999999999999</v>
      </c>
      <c r="I86">
        <v>-4.3049999999999997</v>
      </c>
      <c r="J86">
        <v>-0.47599999999999998</v>
      </c>
      <c r="K86">
        <v>33.232999999999997</v>
      </c>
      <c r="L86">
        <v>-1.901</v>
      </c>
      <c r="M86">
        <v>0.47799999999999998</v>
      </c>
      <c r="N86">
        <v>33.917000000000002</v>
      </c>
      <c r="O86">
        <v>-0.38500000000000001</v>
      </c>
      <c r="P86">
        <v>-0.44600000000000001</v>
      </c>
      <c r="Q86">
        <v>-0.17100000000000001</v>
      </c>
      <c r="R86">
        <v>-0.01</v>
      </c>
      <c r="S86">
        <v>0.14499999999999999</v>
      </c>
      <c r="T86">
        <v>0.25600000000000001</v>
      </c>
      <c r="U86">
        <v>2.8000000000000001E-2</v>
      </c>
      <c r="V86">
        <v>-3.3000000000000002E-2</v>
      </c>
      <c r="W86">
        <v>18.803000000000001</v>
      </c>
      <c r="X86">
        <v>7.0940000000000003</v>
      </c>
      <c r="Y86">
        <v>109.675</v>
      </c>
      <c r="Z86">
        <v>312.20499999999998</v>
      </c>
      <c r="AA86">
        <v>74.206000000000003</v>
      </c>
      <c r="AB86">
        <v>39.438000000000002</v>
      </c>
      <c r="AC86">
        <v>27.774000000000001</v>
      </c>
      <c r="AD86">
        <v>26.72</v>
      </c>
      <c r="AE86">
        <v>84.805999999999997</v>
      </c>
      <c r="AF86">
        <v>4.2240000000000002</v>
      </c>
      <c r="AG86">
        <v>610.73099999999999</v>
      </c>
      <c r="AH86">
        <v>230.74100000000001</v>
      </c>
      <c r="AI86">
        <v>460.56599999999997</v>
      </c>
      <c r="AJ86">
        <v>53.411999999999999</v>
      </c>
    </row>
    <row r="87" spans="1:36" x14ac:dyDescent="0.25">
      <c r="A87">
        <v>82</v>
      </c>
      <c r="B87">
        <v>82</v>
      </c>
      <c r="C87">
        <v>161.327</v>
      </c>
      <c r="D87">
        <v>41.969000000000001</v>
      </c>
      <c r="E87">
        <v>-34.365000000000002</v>
      </c>
      <c r="I87">
        <v>-4.3049999999999997</v>
      </c>
      <c r="J87">
        <v>-0.47599999999999998</v>
      </c>
      <c r="K87">
        <v>32.759</v>
      </c>
      <c r="L87">
        <v>-2.3759999999999999</v>
      </c>
      <c r="M87">
        <v>0</v>
      </c>
      <c r="N87">
        <v>33.917000000000002</v>
      </c>
      <c r="O87">
        <v>-0.38500000000000001</v>
      </c>
      <c r="P87">
        <v>-0.44600000000000001</v>
      </c>
      <c r="Q87">
        <v>-0.16600000000000001</v>
      </c>
      <c r="R87">
        <v>-5.0000000000000001E-3</v>
      </c>
      <c r="S87">
        <v>0.14099999999999999</v>
      </c>
      <c r="T87">
        <v>0.25</v>
      </c>
      <c r="U87">
        <v>3.1E-2</v>
      </c>
      <c r="V87">
        <v>-3.3000000000000002E-2</v>
      </c>
      <c r="W87">
        <v>18.332999999999998</v>
      </c>
      <c r="X87">
        <v>7.5670000000000002</v>
      </c>
      <c r="Y87">
        <v>109.675</v>
      </c>
      <c r="Z87">
        <v>310.79599999999999</v>
      </c>
      <c r="AA87">
        <v>73.266999999999996</v>
      </c>
      <c r="AB87">
        <v>38.968000000000004</v>
      </c>
      <c r="AC87">
        <v>27.774000000000001</v>
      </c>
      <c r="AD87">
        <v>26.72</v>
      </c>
      <c r="AE87">
        <v>85.274000000000001</v>
      </c>
      <c r="AF87">
        <v>5.1630000000000003</v>
      </c>
      <c r="AG87">
        <v>606.76400000000001</v>
      </c>
      <c r="AH87">
        <v>230.43600000000001</v>
      </c>
      <c r="AI87">
        <v>460.26100000000002</v>
      </c>
      <c r="AJ87">
        <v>53.411999999999999</v>
      </c>
    </row>
    <row r="88" spans="1:36" x14ac:dyDescent="0.25">
      <c r="A88">
        <v>83</v>
      </c>
      <c r="B88">
        <v>83</v>
      </c>
      <c r="C88">
        <v>161.80600000000001</v>
      </c>
      <c r="D88">
        <v>41.969000000000001</v>
      </c>
      <c r="E88">
        <v>-34.365000000000002</v>
      </c>
      <c r="I88">
        <v>-4.3049999999999997</v>
      </c>
      <c r="J88">
        <v>-0.95199999999999996</v>
      </c>
      <c r="K88">
        <v>32.283999999999999</v>
      </c>
      <c r="L88">
        <v>-1.4259999999999999</v>
      </c>
      <c r="M88">
        <v>0.95599999999999996</v>
      </c>
      <c r="N88">
        <v>34.395000000000003</v>
      </c>
      <c r="O88">
        <v>-0.375</v>
      </c>
      <c r="P88">
        <v>-0.44600000000000001</v>
      </c>
      <c r="Q88">
        <v>-0.17100000000000001</v>
      </c>
      <c r="R88">
        <v>-5.0000000000000001E-3</v>
      </c>
      <c r="S88">
        <v>0.14499999999999999</v>
      </c>
      <c r="T88">
        <v>0.25</v>
      </c>
      <c r="U88">
        <v>3.5000000000000003E-2</v>
      </c>
      <c r="V88">
        <v>-3.3000000000000002E-2</v>
      </c>
      <c r="W88">
        <v>17.863</v>
      </c>
      <c r="X88">
        <v>7.0940000000000003</v>
      </c>
      <c r="Y88">
        <v>109.206</v>
      </c>
      <c r="Z88">
        <v>310.32600000000002</v>
      </c>
      <c r="AA88">
        <v>73.266999999999996</v>
      </c>
      <c r="AB88">
        <v>39.438000000000002</v>
      </c>
      <c r="AC88">
        <v>27.774000000000001</v>
      </c>
      <c r="AD88">
        <v>27.189</v>
      </c>
      <c r="AE88">
        <v>84.337000000000003</v>
      </c>
      <c r="AF88">
        <v>5.1630000000000003</v>
      </c>
      <c r="AG88">
        <v>600.65899999999999</v>
      </c>
      <c r="AH88">
        <v>230.74100000000001</v>
      </c>
      <c r="AI88">
        <v>450.18900000000002</v>
      </c>
      <c r="AJ88">
        <v>53.106999999999999</v>
      </c>
    </row>
    <row r="89" spans="1:36" x14ac:dyDescent="0.25">
      <c r="A89">
        <v>84</v>
      </c>
      <c r="B89">
        <v>84</v>
      </c>
      <c r="C89">
        <v>172.81800000000001</v>
      </c>
      <c r="D89">
        <v>53.415999999999997</v>
      </c>
      <c r="E89">
        <v>-47.250999999999998</v>
      </c>
      <c r="I89">
        <v>-8.609</v>
      </c>
      <c r="J89">
        <v>-4.7590000000000003</v>
      </c>
      <c r="K89">
        <v>28.96</v>
      </c>
      <c r="L89">
        <v>-5.2270000000000003</v>
      </c>
      <c r="M89">
        <v>6.2110000000000003</v>
      </c>
      <c r="N89">
        <v>40.127000000000002</v>
      </c>
      <c r="O89">
        <v>-0.45300000000000001</v>
      </c>
      <c r="P89">
        <v>-0.498</v>
      </c>
      <c r="Q89">
        <v>-0.19500000000000001</v>
      </c>
      <c r="R89">
        <v>-5.0000000000000001E-3</v>
      </c>
      <c r="S89">
        <v>0.16500000000000001</v>
      </c>
      <c r="T89">
        <v>0.28299999999999997</v>
      </c>
      <c r="U89">
        <v>3.5000000000000003E-2</v>
      </c>
      <c r="V89">
        <v>-3.3000000000000002E-2</v>
      </c>
      <c r="W89">
        <v>19.273</v>
      </c>
      <c r="X89">
        <v>9.9320000000000004</v>
      </c>
      <c r="Y89">
        <v>116.706</v>
      </c>
      <c r="Z89">
        <v>317.37099999999998</v>
      </c>
      <c r="AA89">
        <v>87.358000000000004</v>
      </c>
      <c r="AB89">
        <v>53.054000000000002</v>
      </c>
      <c r="AC89">
        <v>34.835000000000001</v>
      </c>
      <c r="AD89">
        <v>34.220999999999997</v>
      </c>
      <c r="AE89">
        <v>87.147999999999996</v>
      </c>
      <c r="AF89">
        <v>8.4489999999999998</v>
      </c>
      <c r="AG89">
        <v>647.05200000000002</v>
      </c>
      <c r="AH89">
        <v>241.42400000000001</v>
      </c>
      <c r="AI89">
        <v>457.82</v>
      </c>
      <c r="AJ89">
        <v>59.822000000000003</v>
      </c>
    </row>
    <row r="90" spans="1:36" x14ac:dyDescent="0.25">
      <c r="A90">
        <v>85</v>
      </c>
      <c r="B90">
        <v>85</v>
      </c>
      <c r="C90">
        <v>172.81800000000001</v>
      </c>
      <c r="D90">
        <v>53.893000000000001</v>
      </c>
      <c r="E90">
        <v>-48.206000000000003</v>
      </c>
      <c r="I90">
        <v>-8.609</v>
      </c>
      <c r="J90">
        <v>-4.2830000000000004</v>
      </c>
      <c r="K90">
        <v>27.061</v>
      </c>
      <c r="L90">
        <v>-4.7519999999999998</v>
      </c>
      <c r="M90">
        <v>7.6449999999999996</v>
      </c>
      <c r="N90">
        <v>41.082999999999998</v>
      </c>
      <c r="O90">
        <v>-0.45800000000000002</v>
      </c>
      <c r="P90">
        <v>-0.51700000000000002</v>
      </c>
      <c r="Q90">
        <v>-0.20899999999999999</v>
      </c>
      <c r="R90">
        <v>-5.0000000000000001E-3</v>
      </c>
      <c r="S90">
        <v>0.16500000000000001</v>
      </c>
      <c r="T90">
        <v>0.29399999999999998</v>
      </c>
      <c r="U90">
        <v>4.4999999999999998E-2</v>
      </c>
      <c r="V90">
        <v>-2.9000000000000001E-2</v>
      </c>
      <c r="W90">
        <v>18.803000000000001</v>
      </c>
      <c r="X90">
        <v>9.9320000000000004</v>
      </c>
      <c r="Y90">
        <v>117.175</v>
      </c>
      <c r="Z90">
        <v>316.90100000000001</v>
      </c>
      <c r="AA90">
        <v>89.706000000000003</v>
      </c>
      <c r="AB90">
        <v>53.054000000000002</v>
      </c>
      <c r="AC90">
        <v>35.305999999999997</v>
      </c>
      <c r="AD90">
        <v>35.158000000000001</v>
      </c>
      <c r="AE90">
        <v>89.022999999999996</v>
      </c>
      <c r="AF90">
        <v>8.4489999999999998</v>
      </c>
      <c r="AG90">
        <v>799.35299999999995</v>
      </c>
      <c r="AH90">
        <v>294.53100000000001</v>
      </c>
      <c r="AI90">
        <v>517.03099999999995</v>
      </c>
      <c r="AJ90">
        <v>72.03</v>
      </c>
    </row>
    <row r="91" spans="1:36" x14ac:dyDescent="0.25">
      <c r="A91">
        <v>86</v>
      </c>
      <c r="B91">
        <v>86</v>
      </c>
      <c r="C91">
        <v>172.81800000000001</v>
      </c>
      <c r="D91">
        <v>53.893000000000001</v>
      </c>
      <c r="E91">
        <v>-47.250999999999998</v>
      </c>
      <c r="I91">
        <v>-8.1310000000000002</v>
      </c>
      <c r="J91">
        <v>-5.234</v>
      </c>
      <c r="K91">
        <v>28.96</v>
      </c>
      <c r="L91">
        <v>-4.2770000000000001</v>
      </c>
      <c r="M91">
        <v>8.1229999999999993</v>
      </c>
      <c r="N91">
        <v>39.171999999999997</v>
      </c>
      <c r="O91">
        <v>-0.46300000000000002</v>
      </c>
      <c r="P91">
        <v>-0.51200000000000001</v>
      </c>
      <c r="Q91">
        <v>-0.20899999999999999</v>
      </c>
      <c r="R91">
        <v>-5.0000000000000001E-3</v>
      </c>
      <c r="S91">
        <v>0.16500000000000001</v>
      </c>
      <c r="T91">
        <v>0.29399999999999998</v>
      </c>
      <c r="U91">
        <v>3.7999999999999999E-2</v>
      </c>
      <c r="V91">
        <v>-3.3000000000000002E-2</v>
      </c>
      <c r="W91">
        <v>18.332999999999998</v>
      </c>
      <c r="X91">
        <v>9.4589999999999996</v>
      </c>
      <c r="Y91">
        <v>116.706</v>
      </c>
      <c r="Z91">
        <v>316.43099999999998</v>
      </c>
      <c r="AA91">
        <v>88.766999999999996</v>
      </c>
      <c r="AB91">
        <v>52.584000000000003</v>
      </c>
      <c r="AC91">
        <v>34.835000000000001</v>
      </c>
      <c r="AD91">
        <v>34.220999999999997</v>
      </c>
      <c r="AE91">
        <v>88.554000000000002</v>
      </c>
      <c r="AF91">
        <v>8.4489999999999998</v>
      </c>
      <c r="AG91">
        <v>804.23599999999999</v>
      </c>
      <c r="AH91">
        <v>317.11599999999999</v>
      </c>
      <c r="AI91">
        <v>584.178</v>
      </c>
      <c r="AJ91">
        <v>73.251000000000005</v>
      </c>
    </row>
    <row r="92" spans="1:36" x14ac:dyDescent="0.25">
      <c r="A92">
        <v>87</v>
      </c>
      <c r="B92">
        <v>87</v>
      </c>
      <c r="C92">
        <v>172.339</v>
      </c>
      <c r="D92">
        <v>54.37</v>
      </c>
      <c r="E92">
        <v>-46.774000000000001</v>
      </c>
      <c r="I92">
        <v>-8.609</v>
      </c>
      <c r="J92">
        <v>-4.7590000000000003</v>
      </c>
      <c r="K92">
        <v>28.486000000000001</v>
      </c>
      <c r="L92">
        <v>-4.7519999999999998</v>
      </c>
      <c r="M92">
        <v>8.1229999999999993</v>
      </c>
      <c r="N92">
        <v>40.604999999999997</v>
      </c>
      <c r="O92">
        <v>-0.45800000000000002</v>
      </c>
      <c r="P92">
        <v>-0.50700000000000001</v>
      </c>
      <c r="Q92">
        <v>-0.214</v>
      </c>
      <c r="R92">
        <v>0</v>
      </c>
      <c r="S92">
        <v>0.17</v>
      </c>
      <c r="T92">
        <v>0.28799999999999998</v>
      </c>
      <c r="U92">
        <v>4.2000000000000003E-2</v>
      </c>
      <c r="V92">
        <v>-2.9000000000000001E-2</v>
      </c>
      <c r="W92">
        <v>18.332999999999998</v>
      </c>
      <c r="X92">
        <v>8.9860000000000007</v>
      </c>
      <c r="Y92">
        <v>117.175</v>
      </c>
      <c r="Z92">
        <v>316.43099999999998</v>
      </c>
      <c r="AA92">
        <v>89.706000000000003</v>
      </c>
      <c r="AB92">
        <v>52.115000000000002</v>
      </c>
      <c r="AC92">
        <v>34.365000000000002</v>
      </c>
      <c r="AD92">
        <v>34.220999999999997</v>
      </c>
      <c r="AE92">
        <v>85.742999999999995</v>
      </c>
      <c r="AF92">
        <v>8.4489999999999998</v>
      </c>
      <c r="AG92">
        <v>795.08</v>
      </c>
      <c r="AH92">
        <v>310.096</v>
      </c>
      <c r="AI92">
        <v>582.65200000000004</v>
      </c>
      <c r="AJ92">
        <v>71.724999999999994</v>
      </c>
    </row>
    <row r="93" spans="1:36" x14ac:dyDescent="0.25">
      <c r="A93">
        <v>88</v>
      </c>
      <c r="B93">
        <v>88</v>
      </c>
      <c r="C93">
        <v>172.81800000000001</v>
      </c>
      <c r="D93">
        <v>52.462000000000003</v>
      </c>
      <c r="E93">
        <v>-45.819000000000003</v>
      </c>
      <c r="I93">
        <v>-7.6529999999999996</v>
      </c>
      <c r="J93">
        <v>-4.2830000000000004</v>
      </c>
      <c r="K93">
        <v>28.010999999999999</v>
      </c>
      <c r="L93">
        <v>-3.802</v>
      </c>
      <c r="M93">
        <v>8.6</v>
      </c>
      <c r="N93">
        <v>40.127000000000002</v>
      </c>
      <c r="O93">
        <v>-0.45800000000000002</v>
      </c>
      <c r="P93">
        <v>-0.52200000000000002</v>
      </c>
      <c r="Q93">
        <v>-0.20899999999999999</v>
      </c>
      <c r="R93">
        <v>-0.01</v>
      </c>
      <c r="S93">
        <v>0.17</v>
      </c>
      <c r="T93">
        <v>0.29399999999999998</v>
      </c>
      <c r="U93">
        <v>4.4999999999999998E-2</v>
      </c>
      <c r="V93">
        <v>-2.9000000000000001E-2</v>
      </c>
      <c r="W93">
        <v>20.213999999999999</v>
      </c>
      <c r="X93">
        <v>9.4589999999999996</v>
      </c>
      <c r="Y93">
        <v>114.831</v>
      </c>
      <c r="Z93">
        <v>320.65800000000002</v>
      </c>
      <c r="AA93">
        <v>88.296999999999997</v>
      </c>
      <c r="AB93">
        <v>51.645000000000003</v>
      </c>
      <c r="AC93">
        <v>34.365000000000002</v>
      </c>
      <c r="AD93">
        <v>34.689</v>
      </c>
      <c r="AE93">
        <v>85.742999999999995</v>
      </c>
      <c r="AF93">
        <v>7.98</v>
      </c>
      <c r="AG93">
        <v>791.72299999999996</v>
      </c>
      <c r="AH93">
        <v>310.40199999999999</v>
      </c>
      <c r="AI93">
        <v>579.29399999999998</v>
      </c>
      <c r="AJ93">
        <v>66.536000000000001</v>
      </c>
    </row>
    <row r="94" spans="1:36" x14ac:dyDescent="0.25">
      <c r="A94">
        <v>89</v>
      </c>
      <c r="B94">
        <v>89</v>
      </c>
      <c r="C94">
        <v>171.86</v>
      </c>
      <c r="D94">
        <v>52.939</v>
      </c>
      <c r="E94">
        <v>-46.774000000000001</v>
      </c>
      <c r="I94">
        <v>-8.1310000000000002</v>
      </c>
      <c r="J94">
        <v>-3.331</v>
      </c>
      <c r="K94">
        <v>28.96</v>
      </c>
      <c r="L94">
        <v>-2.851</v>
      </c>
      <c r="M94">
        <v>8.6</v>
      </c>
      <c r="N94">
        <v>42.037999999999997</v>
      </c>
      <c r="O94">
        <v>-0.46300000000000002</v>
      </c>
      <c r="P94">
        <v>-0.52200000000000002</v>
      </c>
      <c r="Q94">
        <v>-0.223</v>
      </c>
      <c r="R94">
        <v>-0.01</v>
      </c>
      <c r="S94">
        <v>0.16500000000000001</v>
      </c>
      <c r="T94">
        <v>0.28799999999999998</v>
      </c>
      <c r="U94">
        <v>3.5000000000000003E-2</v>
      </c>
      <c r="V94">
        <v>-2.9000000000000001E-2</v>
      </c>
      <c r="W94">
        <v>18.803000000000001</v>
      </c>
      <c r="X94">
        <v>9.4589999999999996</v>
      </c>
      <c r="Y94">
        <v>113.893</v>
      </c>
      <c r="Z94">
        <v>316.90100000000001</v>
      </c>
      <c r="AA94">
        <v>87.826999999999998</v>
      </c>
      <c r="AB94">
        <v>52.115000000000002</v>
      </c>
      <c r="AC94">
        <v>32.951999999999998</v>
      </c>
      <c r="AD94">
        <v>34.220999999999997</v>
      </c>
      <c r="AE94">
        <v>82.930999999999997</v>
      </c>
      <c r="AF94">
        <v>8.4489999999999998</v>
      </c>
      <c r="AG94">
        <v>781.65099999999995</v>
      </c>
      <c r="AH94">
        <v>310.096</v>
      </c>
      <c r="AI94">
        <v>570.74800000000005</v>
      </c>
      <c r="AJ94">
        <v>63.484000000000002</v>
      </c>
    </row>
    <row r="95" spans="1:36" x14ac:dyDescent="0.25">
      <c r="A95">
        <v>90</v>
      </c>
      <c r="B95">
        <v>90</v>
      </c>
      <c r="C95">
        <v>177.60599999999999</v>
      </c>
      <c r="D95">
        <v>57.231999999999999</v>
      </c>
      <c r="E95">
        <v>-51.069000000000003</v>
      </c>
      <c r="I95">
        <v>-9.5660000000000007</v>
      </c>
      <c r="J95">
        <v>-4.7590000000000003</v>
      </c>
      <c r="K95">
        <v>28.010999999999999</v>
      </c>
      <c r="L95">
        <v>-4.7519999999999998</v>
      </c>
      <c r="M95">
        <v>11.467000000000001</v>
      </c>
      <c r="N95">
        <v>42.515999999999998</v>
      </c>
      <c r="O95">
        <v>-0.48299999999999998</v>
      </c>
      <c r="P95">
        <v>-0.52200000000000002</v>
      </c>
      <c r="Q95">
        <v>-0.214</v>
      </c>
      <c r="R95">
        <v>-0.01</v>
      </c>
      <c r="S95">
        <v>0.17399999999999999</v>
      </c>
      <c r="T95">
        <v>0.28799999999999998</v>
      </c>
      <c r="U95">
        <v>4.9000000000000002E-2</v>
      </c>
      <c r="V95">
        <v>-3.3000000000000002E-2</v>
      </c>
      <c r="W95">
        <v>21.154</v>
      </c>
      <c r="X95">
        <v>9.4589999999999996</v>
      </c>
      <c r="Y95">
        <v>116.706</v>
      </c>
      <c r="Z95">
        <v>316.90100000000001</v>
      </c>
      <c r="AA95">
        <v>92.524000000000001</v>
      </c>
      <c r="AB95">
        <v>55.871000000000002</v>
      </c>
      <c r="AC95">
        <v>36.247999999999998</v>
      </c>
      <c r="AD95">
        <v>36.564999999999998</v>
      </c>
      <c r="AE95">
        <v>84.337000000000003</v>
      </c>
      <c r="AF95">
        <v>8.9179999999999993</v>
      </c>
      <c r="AG95">
        <v>788.36500000000001</v>
      </c>
      <c r="AH95">
        <v>312.53800000000001</v>
      </c>
      <c r="AI95">
        <v>575.02099999999996</v>
      </c>
      <c r="AJ95">
        <v>71.724999999999994</v>
      </c>
    </row>
    <row r="96" spans="1:36" x14ac:dyDescent="0.25">
      <c r="A96">
        <v>91</v>
      </c>
      <c r="B96">
        <v>91</v>
      </c>
      <c r="C96">
        <v>186.22499999999999</v>
      </c>
      <c r="D96">
        <v>65.816999999999993</v>
      </c>
      <c r="E96">
        <v>-58.704999999999998</v>
      </c>
      <c r="I96">
        <v>-12.435</v>
      </c>
      <c r="J96">
        <v>-8.5649999999999995</v>
      </c>
      <c r="K96">
        <v>26.111999999999998</v>
      </c>
      <c r="L96">
        <v>-5.7030000000000003</v>
      </c>
      <c r="M96">
        <v>16.722999999999999</v>
      </c>
      <c r="N96">
        <v>48.249000000000002</v>
      </c>
      <c r="O96">
        <v>-0.53100000000000003</v>
      </c>
      <c r="P96">
        <v>-0.57399999999999995</v>
      </c>
      <c r="Q96">
        <v>-0.23300000000000001</v>
      </c>
      <c r="R96">
        <v>-5.0000000000000001E-3</v>
      </c>
      <c r="S96">
        <v>0.189</v>
      </c>
      <c r="T96">
        <v>0.315</v>
      </c>
      <c r="U96">
        <v>5.6000000000000001E-2</v>
      </c>
      <c r="V96">
        <v>-2.9000000000000001E-2</v>
      </c>
      <c r="W96">
        <v>22.564</v>
      </c>
      <c r="X96">
        <v>11.824</v>
      </c>
      <c r="Y96">
        <v>122.8</v>
      </c>
      <c r="Z96">
        <v>321.59699999999998</v>
      </c>
      <c r="AA96">
        <v>105.676</v>
      </c>
      <c r="AB96">
        <v>65.260999999999996</v>
      </c>
      <c r="AC96">
        <v>41.426000000000002</v>
      </c>
      <c r="AD96">
        <v>43.128</v>
      </c>
      <c r="AE96">
        <v>85.742999999999995</v>
      </c>
      <c r="AF96">
        <v>12.204000000000001</v>
      </c>
      <c r="AG96">
        <v>872.90899999999999</v>
      </c>
      <c r="AH96">
        <v>335.12400000000002</v>
      </c>
      <c r="AI96">
        <v>613.78300000000002</v>
      </c>
      <c r="AJ96">
        <v>73.251000000000005</v>
      </c>
    </row>
    <row r="97" spans="1:36" x14ac:dyDescent="0.25">
      <c r="A97">
        <v>92</v>
      </c>
      <c r="B97">
        <v>92</v>
      </c>
      <c r="C97">
        <v>184.309</v>
      </c>
      <c r="D97">
        <v>65.816999999999993</v>
      </c>
      <c r="E97">
        <v>-58.704999999999998</v>
      </c>
      <c r="I97">
        <v>-12.914</v>
      </c>
      <c r="J97">
        <v>-8.0890000000000004</v>
      </c>
      <c r="K97">
        <v>24.687000000000001</v>
      </c>
      <c r="L97">
        <v>-6.6529999999999996</v>
      </c>
      <c r="M97">
        <v>16.245000000000001</v>
      </c>
      <c r="N97">
        <v>48.725999999999999</v>
      </c>
      <c r="O97">
        <v>-0.53100000000000003</v>
      </c>
      <c r="P97">
        <v>-0.57799999999999996</v>
      </c>
      <c r="Q97">
        <v>-0.23300000000000001</v>
      </c>
      <c r="R97">
        <v>0</v>
      </c>
      <c r="S97">
        <v>0.189</v>
      </c>
      <c r="T97">
        <v>0.315</v>
      </c>
      <c r="U97">
        <v>5.6000000000000001E-2</v>
      </c>
      <c r="V97">
        <v>-2.9000000000000001E-2</v>
      </c>
      <c r="W97">
        <v>22.094000000000001</v>
      </c>
      <c r="X97">
        <v>11.351000000000001</v>
      </c>
      <c r="Y97">
        <v>121.86199999999999</v>
      </c>
      <c r="Z97">
        <v>317.83999999999997</v>
      </c>
      <c r="AA97">
        <v>105.676</v>
      </c>
      <c r="AB97">
        <v>64.792000000000002</v>
      </c>
      <c r="AC97">
        <v>41.426000000000002</v>
      </c>
      <c r="AD97">
        <v>42.658999999999999</v>
      </c>
      <c r="AE97">
        <v>89.491</v>
      </c>
      <c r="AF97">
        <v>12.673</v>
      </c>
      <c r="AG97">
        <v>975.15599999999995</v>
      </c>
      <c r="AH97">
        <v>390.97800000000001</v>
      </c>
      <c r="AI97">
        <v>695.58100000000002</v>
      </c>
      <c r="AJ97">
        <v>82.408000000000001</v>
      </c>
    </row>
    <row r="98" spans="1:36" x14ac:dyDescent="0.25">
      <c r="A98">
        <v>93</v>
      </c>
      <c r="B98">
        <v>93</v>
      </c>
      <c r="C98">
        <v>185.74600000000001</v>
      </c>
      <c r="D98">
        <v>66.771000000000001</v>
      </c>
      <c r="E98">
        <v>-60.613999999999997</v>
      </c>
      <c r="I98">
        <v>-11.957000000000001</v>
      </c>
      <c r="J98">
        <v>-9.0410000000000004</v>
      </c>
      <c r="K98">
        <v>23.738</v>
      </c>
      <c r="L98">
        <v>-8.0790000000000006</v>
      </c>
      <c r="M98">
        <v>19.59</v>
      </c>
      <c r="N98">
        <v>50.637</v>
      </c>
      <c r="O98">
        <v>-0.54100000000000004</v>
      </c>
      <c r="P98">
        <v>-0.59699999999999998</v>
      </c>
      <c r="Q98">
        <v>-0.247</v>
      </c>
      <c r="R98">
        <v>-5.0000000000000001E-3</v>
      </c>
      <c r="S98">
        <v>0.19400000000000001</v>
      </c>
      <c r="T98">
        <v>0.315</v>
      </c>
      <c r="U98">
        <v>5.8999999999999997E-2</v>
      </c>
      <c r="V98">
        <v>-3.3000000000000002E-2</v>
      </c>
      <c r="W98">
        <v>22.564</v>
      </c>
      <c r="X98">
        <v>11.351000000000001</v>
      </c>
      <c r="Y98">
        <v>122.331</v>
      </c>
      <c r="Z98">
        <v>320.18799999999999</v>
      </c>
      <c r="AA98">
        <v>107.55500000000001</v>
      </c>
      <c r="AB98">
        <v>67.608999999999995</v>
      </c>
      <c r="AC98">
        <v>43.308999999999997</v>
      </c>
      <c r="AD98">
        <v>43.597000000000001</v>
      </c>
      <c r="AE98">
        <v>87.617000000000004</v>
      </c>
      <c r="AF98">
        <v>13.612</v>
      </c>
      <c r="AG98">
        <v>987.97500000000002</v>
      </c>
      <c r="AH98">
        <v>394.94600000000003</v>
      </c>
      <c r="AI98">
        <v>701.07399999999996</v>
      </c>
      <c r="AJ98">
        <v>83.018000000000001</v>
      </c>
    </row>
    <row r="99" spans="1:36" x14ac:dyDescent="0.25">
      <c r="A99">
        <v>94</v>
      </c>
      <c r="B99">
        <v>94</v>
      </c>
      <c r="C99">
        <v>185.267</v>
      </c>
      <c r="D99">
        <v>67.248000000000005</v>
      </c>
      <c r="E99">
        <v>-61.569000000000003</v>
      </c>
      <c r="I99">
        <v>-12.914</v>
      </c>
      <c r="J99">
        <v>-9.9930000000000003</v>
      </c>
      <c r="K99">
        <v>23.738</v>
      </c>
      <c r="L99">
        <v>-8.5540000000000003</v>
      </c>
      <c r="M99">
        <v>22.457000000000001</v>
      </c>
      <c r="N99">
        <v>53.026000000000003</v>
      </c>
      <c r="O99">
        <v>-0.54600000000000004</v>
      </c>
      <c r="P99">
        <v>-0.59699999999999998</v>
      </c>
      <c r="Q99">
        <v>-0.24199999999999999</v>
      </c>
      <c r="R99">
        <v>0</v>
      </c>
      <c r="S99">
        <v>0.19400000000000001</v>
      </c>
      <c r="T99">
        <v>0.315</v>
      </c>
      <c r="U99">
        <v>5.8999999999999997E-2</v>
      </c>
      <c r="V99">
        <v>-2.9000000000000001E-2</v>
      </c>
      <c r="W99">
        <v>22.094000000000001</v>
      </c>
      <c r="X99">
        <v>11.351000000000001</v>
      </c>
      <c r="Y99">
        <v>123.268</v>
      </c>
      <c r="Z99">
        <v>318.31</v>
      </c>
      <c r="AA99">
        <v>106.616</v>
      </c>
      <c r="AB99">
        <v>67.14</v>
      </c>
      <c r="AC99">
        <v>42.838000000000001</v>
      </c>
      <c r="AD99">
        <v>43.597000000000001</v>
      </c>
      <c r="AE99">
        <v>89.022999999999996</v>
      </c>
      <c r="AF99">
        <v>13.143000000000001</v>
      </c>
      <c r="AG99">
        <v>1001.404</v>
      </c>
      <c r="AH99">
        <v>400.44</v>
      </c>
      <c r="AI99">
        <v>709.92600000000004</v>
      </c>
      <c r="AJ99">
        <v>83.018000000000001</v>
      </c>
    </row>
    <row r="100" spans="1:36" x14ac:dyDescent="0.25">
      <c r="A100">
        <v>95</v>
      </c>
      <c r="B100">
        <v>95</v>
      </c>
      <c r="C100">
        <v>184.78800000000001</v>
      </c>
      <c r="D100">
        <v>66.771000000000001</v>
      </c>
      <c r="E100">
        <v>-61.091999999999999</v>
      </c>
      <c r="I100">
        <v>-13.391999999999999</v>
      </c>
      <c r="J100">
        <v>-9.5169999999999995</v>
      </c>
      <c r="K100">
        <v>21.838999999999999</v>
      </c>
      <c r="L100">
        <v>-7.6040000000000001</v>
      </c>
      <c r="M100">
        <v>25.324000000000002</v>
      </c>
      <c r="N100">
        <v>52.548000000000002</v>
      </c>
      <c r="O100">
        <v>-0.54600000000000004</v>
      </c>
      <c r="P100">
        <v>-0.59299999999999997</v>
      </c>
      <c r="Q100">
        <v>-0.247</v>
      </c>
      <c r="R100">
        <v>-5.0000000000000001E-3</v>
      </c>
      <c r="S100">
        <v>0.189</v>
      </c>
      <c r="T100">
        <v>0.315</v>
      </c>
      <c r="U100">
        <v>6.3E-2</v>
      </c>
      <c r="V100">
        <v>-3.3000000000000002E-2</v>
      </c>
      <c r="W100">
        <v>21.623999999999999</v>
      </c>
      <c r="X100">
        <v>12.297000000000001</v>
      </c>
      <c r="Y100">
        <v>124.206</v>
      </c>
      <c r="Z100">
        <v>318.31</v>
      </c>
      <c r="AA100">
        <v>108.965</v>
      </c>
      <c r="AB100">
        <v>66.67</v>
      </c>
      <c r="AC100">
        <v>43.308999999999997</v>
      </c>
      <c r="AD100">
        <v>43.597000000000001</v>
      </c>
      <c r="AE100">
        <v>89.022999999999996</v>
      </c>
      <c r="AF100">
        <v>13.612</v>
      </c>
      <c r="AG100">
        <v>1001.404</v>
      </c>
      <c r="AH100">
        <v>400.44</v>
      </c>
      <c r="AI100">
        <v>709.92600000000004</v>
      </c>
      <c r="AJ100">
        <v>83.018000000000001</v>
      </c>
    </row>
    <row r="101" spans="1:36" x14ac:dyDescent="0.25">
      <c r="A101">
        <v>96</v>
      </c>
      <c r="B101">
        <v>96</v>
      </c>
      <c r="C101">
        <v>183.352</v>
      </c>
      <c r="D101">
        <v>67.248000000000005</v>
      </c>
      <c r="E101">
        <v>-60.613999999999997</v>
      </c>
      <c r="I101">
        <v>-13.87</v>
      </c>
      <c r="J101">
        <v>-9.0410000000000004</v>
      </c>
      <c r="K101">
        <v>21.838999999999999</v>
      </c>
      <c r="L101">
        <v>-7.6040000000000001</v>
      </c>
      <c r="M101">
        <v>25.802</v>
      </c>
      <c r="N101">
        <v>55.414999999999999</v>
      </c>
      <c r="O101">
        <v>-0.55100000000000005</v>
      </c>
      <c r="P101">
        <v>-0.59699999999999998</v>
      </c>
      <c r="Q101">
        <v>-0.252</v>
      </c>
      <c r="R101">
        <v>-0.01</v>
      </c>
      <c r="S101">
        <v>0.19400000000000001</v>
      </c>
      <c r="T101">
        <v>0.32100000000000001</v>
      </c>
      <c r="U101">
        <v>6.3E-2</v>
      </c>
      <c r="V101">
        <v>-2.5999999999999999E-2</v>
      </c>
      <c r="W101">
        <v>22.094000000000001</v>
      </c>
      <c r="X101">
        <v>11.824</v>
      </c>
      <c r="Y101">
        <v>125.14400000000001</v>
      </c>
      <c r="Z101">
        <v>325.35399999999998</v>
      </c>
      <c r="AA101">
        <v>108.495</v>
      </c>
      <c r="AB101">
        <v>66.200999999999993</v>
      </c>
      <c r="AC101">
        <v>41.426000000000002</v>
      </c>
      <c r="AD101">
        <v>44.064999999999998</v>
      </c>
      <c r="AE101">
        <v>91.366</v>
      </c>
      <c r="AF101">
        <v>13.143000000000001</v>
      </c>
      <c r="AG101">
        <v>1001.404</v>
      </c>
      <c r="AH101">
        <v>400.745</v>
      </c>
      <c r="AI101">
        <v>710.23099999999999</v>
      </c>
      <c r="AJ101">
        <v>82.712999999999994</v>
      </c>
    </row>
    <row r="102" spans="1:36" x14ac:dyDescent="0.25">
      <c r="A102">
        <v>97</v>
      </c>
      <c r="B102">
        <v>97</v>
      </c>
      <c r="C102">
        <v>183.352</v>
      </c>
      <c r="D102">
        <v>66.771000000000001</v>
      </c>
      <c r="E102">
        <v>-61.091999999999999</v>
      </c>
      <c r="I102">
        <v>-14.348000000000001</v>
      </c>
      <c r="J102">
        <v>-8.0890000000000004</v>
      </c>
      <c r="K102">
        <v>21.364000000000001</v>
      </c>
      <c r="L102">
        <v>-7.6040000000000001</v>
      </c>
      <c r="M102">
        <v>26.757000000000001</v>
      </c>
      <c r="N102">
        <v>53.503999999999998</v>
      </c>
      <c r="O102">
        <v>-0.55600000000000005</v>
      </c>
      <c r="P102">
        <v>-0.59699999999999998</v>
      </c>
      <c r="Q102">
        <v>-0.252</v>
      </c>
      <c r="R102">
        <v>-5.0000000000000001E-3</v>
      </c>
      <c r="S102">
        <v>0.189</v>
      </c>
      <c r="T102">
        <v>0.31</v>
      </c>
      <c r="U102">
        <v>5.6000000000000001E-2</v>
      </c>
      <c r="V102">
        <v>-3.3000000000000002E-2</v>
      </c>
      <c r="W102">
        <v>22.564</v>
      </c>
      <c r="X102">
        <v>11.824</v>
      </c>
      <c r="Y102">
        <v>124.206</v>
      </c>
      <c r="Z102">
        <v>323.00599999999997</v>
      </c>
      <c r="AA102">
        <v>108.02500000000001</v>
      </c>
      <c r="AB102">
        <v>66.67</v>
      </c>
      <c r="AC102">
        <v>41.426000000000002</v>
      </c>
      <c r="AD102">
        <v>43.597000000000001</v>
      </c>
      <c r="AE102">
        <v>89.022999999999996</v>
      </c>
      <c r="AF102">
        <v>13.612</v>
      </c>
      <c r="AG102">
        <v>991.63699999999994</v>
      </c>
      <c r="AH102">
        <v>400.44</v>
      </c>
      <c r="AI102">
        <v>709.31500000000005</v>
      </c>
      <c r="AJ102">
        <v>83.018000000000001</v>
      </c>
    </row>
    <row r="103" spans="1:36" x14ac:dyDescent="0.25">
      <c r="A103">
        <v>98</v>
      </c>
      <c r="B103">
        <v>98</v>
      </c>
      <c r="C103">
        <v>183.83</v>
      </c>
      <c r="D103">
        <v>66.771000000000001</v>
      </c>
      <c r="E103">
        <v>-61.091999999999999</v>
      </c>
      <c r="I103">
        <v>-13.391999999999999</v>
      </c>
      <c r="J103">
        <v>-9.9930000000000003</v>
      </c>
      <c r="K103">
        <v>21.364000000000001</v>
      </c>
      <c r="L103">
        <v>-7.6040000000000001</v>
      </c>
      <c r="M103">
        <v>27.713000000000001</v>
      </c>
      <c r="N103">
        <v>54.936999999999998</v>
      </c>
      <c r="O103">
        <v>-0.54600000000000004</v>
      </c>
      <c r="P103">
        <v>-0.59299999999999997</v>
      </c>
      <c r="Q103">
        <v>-0.252</v>
      </c>
      <c r="R103">
        <v>-5.0000000000000001E-3</v>
      </c>
      <c r="S103">
        <v>0.184</v>
      </c>
      <c r="T103">
        <v>0.315</v>
      </c>
      <c r="U103">
        <v>5.8999999999999997E-2</v>
      </c>
      <c r="V103">
        <v>-3.3000000000000002E-2</v>
      </c>
      <c r="W103">
        <v>21.154</v>
      </c>
      <c r="X103">
        <v>11.824</v>
      </c>
      <c r="Y103">
        <v>123.73699999999999</v>
      </c>
      <c r="Z103">
        <v>322.06700000000001</v>
      </c>
      <c r="AA103">
        <v>106.616</v>
      </c>
      <c r="AB103">
        <v>66.200999999999993</v>
      </c>
      <c r="AC103">
        <v>40.954999999999998</v>
      </c>
      <c r="AD103">
        <v>43.128</v>
      </c>
      <c r="AE103">
        <v>86.210999999999999</v>
      </c>
      <c r="AF103">
        <v>13.612</v>
      </c>
      <c r="AG103">
        <v>991.33199999999999</v>
      </c>
      <c r="AH103">
        <v>400.44</v>
      </c>
      <c r="AI103">
        <v>700.76900000000001</v>
      </c>
      <c r="AJ103">
        <v>78.745000000000005</v>
      </c>
    </row>
    <row r="104" spans="1:36" x14ac:dyDescent="0.25">
      <c r="A104">
        <v>99</v>
      </c>
      <c r="B104">
        <v>99</v>
      </c>
      <c r="C104">
        <v>184.309</v>
      </c>
      <c r="D104">
        <v>66.771000000000001</v>
      </c>
      <c r="E104">
        <v>-61.569000000000003</v>
      </c>
      <c r="I104">
        <v>-13.87</v>
      </c>
      <c r="J104">
        <v>-9.0410000000000004</v>
      </c>
      <c r="K104">
        <v>22.788</v>
      </c>
      <c r="L104">
        <v>-7.1280000000000001</v>
      </c>
      <c r="M104">
        <v>28.669</v>
      </c>
      <c r="N104">
        <v>54.459000000000003</v>
      </c>
      <c r="O104">
        <v>-0.54600000000000004</v>
      </c>
      <c r="P104">
        <v>-0.59699999999999998</v>
      </c>
      <c r="Q104">
        <v>-0.252</v>
      </c>
      <c r="R104">
        <v>0</v>
      </c>
      <c r="S104">
        <v>0.19400000000000001</v>
      </c>
      <c r="T104">
        <v>0.315</v>
      </c>
      <c r="U104">
        <v>5.1999999999999998E-2</v>
      </c>
      <c r="V104">
        <v>-2.9000000000000001E-2</v>
      </c>
      <c r="W104">
        <v>21.154</v>
      </c>
      <c r="X104">
        <v>11.351000000000001</v>
      </c>
      <c r="Y104">
        <v>123.73699999999999</v>
      </c>
      <c r="Z104">
        <v>321.12799999999999</v>
      </c>
      <c r="AA104">
        <v>105.20699999999999</v>
      </c>
      <c r="AB104">
        <v>65.260999999999996</v>
      </c>
      <c r="AC104">
        <v>40.484999999999999</v>
      </c>
      <c r="AD104">
        <v>43.597000000000001</v>
      </c>
      <c r="AE104">
        <v>84.805999999999997</v>
      </c>
      <c r="AF104">
        <v>13.612</v>
      </c>
      <c r="AG104">
        <v>981.87</v>
      </c>
      <c r="AH104">
        <v>400.44</v>
      </c>
      <c r="AI104">
        <v>700.15899999999999</v>
      </c>
      <c r="AJ104">
        <v>82.712999999999994</v>
      </c>
    </row>
    <row r="105" spans="1:36" x14ac:dyDescent="0.25">
      <c r="A105">
        <v>100</v>
      </c>
      <c r="B105">
        <v>100</v>
      </c>
      <c r="C105">
        <v>182.87299999999999</v>
      </c>
      <c r="D105">
        <v>65.816999999999993</v>
      </c>
      <c r="E105">
        <v>-59.66</v>
      </c>
      <c r="I105">
        <v>-13.87</v>
      </c>
      <c r="J105">
        <v>-9.5169999999999995</v>
      </c>
      <c r="K105">
        <v>21.838999999999999</v>
      </c>
      <c r="L105">
        <v>-7.1280000000000001</v>
      </c>
      <c r="M105">
        <v>28.190999999999999</v>
      </c>
      <c r="N105">
        <v>53.981999999999999</v>
      </c>
      <c r="O105">
        <v>-0.55100000000000005</v>
      </c>
      <c r="P105">
        <v>-0.59299999999999997</v>
      </c>
      <c r="Q105">
        <v>-0.252</v>
      </c>
      <c r="R105">
        <v>-0.01</v>
      </c>
      <c r="S105">
        <v>0.189</v>
      </c>
      <c r="T105">
        <v>0.315</v>
      </c>
      <c r="U105">
        <v>5.8999999999999997E-2</v>
      </c>
      <c r="V105">
        <v>-2.5999999999999999E-2</v>
      </c>
      <c r="W105">
        <v>20.684000000000001</v>
      </c>
      <c r="X105">
        <v>11.351000000000001</v>
      </c>
      <c r="Y105">
        <v>122.8</v>
      </c>
      <c r="Z105">
        <v>315.96199999999999</v>
      </c>
      <c r="AA105">
        <v>106.616</v>
      </c>
      <c r="AB105">
        <v>64.792000000000002</v>
      </c>
      <c r="AC105">
        <v>40.484999999999999</v>
      </c>
      <c r="AD105">
        <v>43.597000000000001</v>
      </c>
      <c r="AE105">
        <v>85.274000000000001</v>
      </c>
      <c r="AF105">
        <v>13.612</v>
      </c>
      <c r="AG105">
        <v>981.87</v>
      </c>
      <c r="AH105">
        <v>400.44</v>
      </c>
      <c r="AI105">
        <v>700.76900000000001</v>
      </c>
      <c r="AJ105">
        <v>73.861999999999995</v>
      </c>
    </row>
    <row r="106" spans="1:36" x14ac:dyDescent="0.25">
      <c r="A106">
        <v>101</v>
      </c>
      <c r="B106">
        <v>101</v>
      </c>
      <c r="C106">
        <v>182.87299999999999</v>
      </c>
      <c r="D106">
        <v>66.293999999999997</v>
      </c>
      <c r="E106">
        <v>-60.613999999999997</v>
      </c>
      <c r="I106">
        <v>-12.914</v>
      </c>
      <c r="J106">
        <v>-8.5649999999999995</v>
      </c>
      <c r="K106">
        <v>21.364000000000001</v>
      </c>
      <c r="L106">
        <v>-6.6529999999999996</v>
      </c>
      <c r="M106">
        <v>28.669</v>
      </c>
      <c r="N106">
        <v>53.503999999999998</v>
      </c>
      <c r="O106">
        <v>-0.54600000000000004</v>
      </c>
      <c r="P106">
        <v>-0.59299999999999997</v>
      </c>
      <c r="Q106">
        <v>-0.247</v>
      </c>
      <c r="R106">
        <v>0</v>
      </c>
      <c r="S106">
        <v>0.19400000000000001</v>
      </c>
      <c r="T106">
        <v>0.31</v>
      </c>
      <c r="U106">
        <v>5.8999999999999997E-2</v>
      </c>
      <c r="V106">
        <v>-2.9000000000000001E-2</v>
      </c>
      <c r="W106">
        <v>21.623999999999999</v>
      </c>
      <c r="X106">
        <v>11.351000000000001</v>
      </c>
      <c r="Y106">
        <v>123.268</v>
      </c>
      <c r="Z106">
        <v>315.49200000000002</v>
      </c>
      <c r="AA106">
        <v>106.616</v>
      </c>
      <c r="AB106">
        <v>65.260999999999996</v>
      </c>
      <c r="AC106">
        <v>40.014000000000003</v>
      </c>
      <c r="AD106">
        <v>43.597000000000001</v>
      </c>
      <c r="AE106">
        <v>83.867999999999995</v>
      </c>
      <c r="AF106">
        <v>13.612</v>
      </c>
      <c r="AG106">
        <v>973.63</v>
      </c>
      <c r="AH106">
        <v>391.89400000000001</v>
      </c>
      <c r="AI106">
        <v>691.91800000000001</v>
      </c>
      <c r="AJ106">
        <v>72.641000000000005</v>
      </c>
    </row>
    <row r="107" spans="1:36" x14ac:dyDescent="0.25">
      <c r="A107">
        <v>102</v>
      </c>
      <c r="B107">
        <v>102</v>
      </c>
      <c r="C107">
        <v>181.91499999999999</v>
      </c>
      <c r="D107">
        <v>66.293999999999997</v>
      </c>
      <c r="E107">
        <v>-60.137</v>
      </c>
      <c r="I107">
        <v>-13.391999999999999</v>
      </c>
      <c r="J107">
        <v>-9.0410000000000004</v>
      </c>
      <c r="K107">
        <v>21.838999999999999</v>
      </c>
      <c r="L107">
        <v>-6.1779999999999999</v>
      </c>
      <c r="M107">
        <v>28.669</v>
      </c>
      <c r="N107">
        <v>53.026000000000003</v>
      </c>
      <c r="O107">
        <v>-0.56100000000000005</v>
      </c>
      <c r="P107">
        <v>-0.60699999999999998</v>
      </c>
      <c r="Q107">
        <v>-0.247</v>
      </c>
      <c r="R107">
        <v>-0.01</v>
      </c>
      <c r="S107">
        <v>0.19900000000000001</v>
      </c>
      <c r="T107">
        <v>0.32100000000000001</v>
      </c>
      <c r="U107">
        <v>5.8999999999999997E-2</v>
      </c>
      <c r="V107">
        <v>-3.3000000000000002E-2</v>
      </c>
      <c r="W107">
        <v>17.393000000000001</v>
      </c>
      <c r="X107">
        <v>11.351000000000001</v>
      </c>
      <c r="Y107">
        <v>125.14400000000001</v>
      </c>
      <c r="Z107">
        <v>315.49200000000002</v>
      </c>
      <c r="AA107">
        <v>106.616</v>
      </c>
      <c r="AB107">
        <v>64.322000000000003</v>
      </c>
      <c r="AC107">
        <v>40.014000000000003</v>
      </c>
      <c r="AD107">
        <v>43.597000000000001</v>
      </c>
      <c r="AE107">
        <v>85.742999999999995</v>
      </c>
      <c r="AF107">
        <v>12.673</v>
      </c>
      <c r="AG107">
        <v>971.49300000000005</v>
      </c>
      <c r="AH107">
        <v>390.673</v>
      </c>
      <c r="AI107">
        <v>690.39200000000005</v>
      </c>
      <c r="AJ107">
        <v>72.945999999999998</v>
      </c>
    </row>
    <row r="108" spans="1:36" x14ac:dyDescent="0.25">
      <c r="A108">
        <v>103</v>
      </c>
      <c r="B108">
        <v>103</v>
      </c>
      <c r="C108">
        <v>182.39400000000001</v>
      </c>
      <c r="D108">
        <v>65.34</v>
      </c>
      <c r="E108">
        <v>-60.137</v>
      </c>
      <c r="I108">
        <v>-12.914</v>
      </c>
      <c r="J108">
        <v>-9.5169999999999995</v>
      </c>
      <c r="K108">
        <v>21.364000000000001</v>
      </c>
      <c r="L108">
        <v>-6.1779999999999999</v>
      </c>
      <c r="M108">
        <v>28.190999999999999</v>
      </c>
      <c r="N108">
        <v>53.503999999999998</v>
      </c>
      <c r="O108">
        <v>-0.55100000000000005</v>
      </c>
      <c r="P108">
        <v>-0.60199999999999998</v>
      </c>
      <c r="Q108">
        <v>-0.247</v>
      </c>
      <c r="R108">
        <v>-5.0000000000000001E-3</v>
      </c>
      <c r="S108">
        <v>0.189</v>
      </c>
      <c r="T108">
        <v>0.315</v>
      </c>
      <c r="U108">
        <v>5.8999999999999997E-2</v>
      </c>
      <c r="V108">
        <v>-3.3000000000000002E-2</v>
      </c>
      <c r="W108">
        <v>22.094000000000001</v>
      </c>
      <c r="X108">
        <v>10.878</v>
      </c>
      <c r="Y108">
        <v>124.206</v>
      </c>
      <c r="Z108">
        <v>315.96199999999999</v>
      </c>
      <c r="AA108">
        <v>105.20699999999999</v>
      </c>
      <c r="AB108">
        <v>64.792000000000002</v>
      </c>
      <c r="AC108">
        <v>39.072000000000003</v>
      </c>
      <c r="AD108">
        <v>43.128</v>
      </c>
      <c r="AE108">
        <v>81.525000000000006</v>
      </c>
      <c r="AF108">
        <v>13.612</v>
      </c>
      <c r="AG108">
        <v>965.69399999999996</v>
      </c>
      <c r="AH108">
        <v>390.06200000000001</v>
      </c>
      <c r="AI108">
        <v>681.846</v>
      </c>
      <c r="AJ108">
        <v>72.945999999999998</v>
      </c>
    </row>
    <row r="109" spans="1:36" x14ac:dyDescent="0.25">
      <c r="A109">
        <v>104</v>
      </c>
      <c r="B109">
        <v>104</v>
      </c>
      <c r="C109">
        <v>182.39400000000001</v>
      </c>
      <c r="D109">
        <v>65.34</v>
      </c>
      <c r="E109">
        <v>-59.183</v>
      </c>
      <c r="I109">
        <v>-12.914</v>
      </c>
      <c r="J109">
        <v>-9.0410000000000004</v>
      </c>
      <c r="K109">
        <v>20.888999999999999</v>
      </c>
      <c r="L109">
        <v>-6.6529999999999996</v>
      </c>
      <c r="M109">
        <v>27.713000000000001</v>
      </c>
      <c r="N109">
        <v>53.503999999999998</v>
      </c>
      <c r="O109">
        <v>-0.54100000000000004</v>
      </c>
      <c r="P109">
        <v>-0.59699999999999998</v>
      </c>
      <c r="Q109">
        <v>-0.23799999999999999</v>
      </c>
      <c r="R109">
        <v>-5.0000000000000001E-3</v>
      </c>
      <c r="S109">
        <v>0.19400000000000001</v>
      </c>
      <c r="T109">
        <v>0.315</v>
      </c>
      <c r="U109">
        <v>5.8999999999999997E-2</v>
      </c>
      <c r="V109">
        <v>-3.6999999999999998E-2</v>
      </c>
      <c r="W109">
        <v>19.744</v>
      </c>
      <c r="X109">
        <v>11.351000000000001</v>
      </c>
      <c r="Y109">
        <v>124.675</v>
      </c>
      <c r="Z109">
        <v>320.18799999999999</v>
      </c>
      <c r="AA109">
        <v>107.086</v>
      </c>
      <c r="AB109">
        <v>64.322000000000003</v>
      </c>
      <c r="AC109">
        <v>39.072000000000003</v>
      </c>
      <c r="AD109">
        <v>43.128</v>
      </c>
      <c r="AE109">
        <v>88.085999999999999</v>
      </c>
      <c r="AF109">
        <v>13.143000000000001</v>
      </c>
      <c r="AG109">
        <v>962.03099999999995</v>
      </c>
      <c r="AH109">
        <v>390.673</v>
      </c>
      <c r="AI109">
        <v>680.32</v>
      </c>
      <c r="AJ109">
        <v>72.945999999999998</v>
      </c>
    </row>
    <row r="110" spans="1:36" x14ac:dyDescent="0.25">
      <c r="A110">
        <v>105</v>
      </c>
      <c r="B110">
        <v>105</v>
      </c>
      <c r="C110">
        <v>181.91499999999999</v>
      </c>
      <c r="D110">
        <v>65.34</v>
      </c>
      <c r="E110">
        <v>-59.66</v>
      </c>
      <c r="I110">
        <v>-12.914</v>
      </c>
      <c r="J110">
        <v>-9.0410000000000004</v>
      </c>
      <c r="K110">
        <v>20.414000000000001</v>
      </c>
      <c r="L110">
        <v>-5.7030000000000003</v>
      </c>
      <c r="M110">
        <v>27.234999999999999</v>
      </c>
      <c r="N110">
        <v>53.981999999999999</v>
      </c>
      <c r="O110">
        <v>-0.54600000000000004</v>
      </c>
      <c r="P110">
        <v>-0.60199999999999998</v>
      </c>
      <c r="Q110">
        <v>-0.247</v>
      </c>
      <c r="R110">
        <v>-5.0000000000000001E-3</v>
      </c>
      <c r="S110">
        <v>0.20399999999999999</v>
      </c>
      <c r="T110">
        <v>0.315</v>
      </c>
      <c r="U110">
        <v>6.3E-2</v>
      </c>
      <c r="V110">
        <v>-3.3000000000000002E-2</v>
      </c>
      <c r="W110">
        <v>17.863</v>
      </c>
      <c r="X110">
        <v>10.878</v>
      </c>
      <c r="Y110">
        <v>123.268</v>
      </c>
      <c r="Z110">
        <v>323.00599999999997</v>
      </c>
      <c r="AA110">
        <v>106.616</v>
      </c>
      <c r="AB110">
        <v>63.853000000000002</v>
      </c>
      <c r="AC110">
        <v>39.542999999999999</v>
      </c>
      <c r="AD110">
        <v>42.658999999999999</v>
      </c>
      <c r="AE110">
        <v>87.147999999999996</v>
      </c>
      <c r="AF110">
        <v>12.673</v>
      </c>
      <c r="AG110">
        <v>960.2</v>
      </c>
      <c r="AH110">
        <v>390.06200000000001</v>
      </c>
      <c r="AI110">
        <v>680.625</v>
      </c>
      <c r="AJ110">
        <v>73.251000000000005</v>
      </c>
    </row>
    <row r="111" spans="1:36" x14ac:dyDescent="0.25">
      <c r="A111">
        <v>106</v>
      </c>
      <c r="B111">
        <v>106</v>
      </c>
      <c r="C111">
        <v>182.87299999999999</v>
      </c>
      <c r="D111">
        <v>64.863</v>
      </c>
      <c r="E111">
        <v>-59.66</v>
      </c>
      <c r="I111">
        <v>-12.435</v>
      </c>
      <c r="J111">
        <v>-9.5169999999999995</v>
      </c>
      <c r="K111">
        <v>21.838999999999999</v>
      </c>
      <c r="L111">
        <v>-5.7030000000000003</v>
      </c>
      <c r="M111">
        <v>28.190999999999999</v>
      </c>
      <c r="N111">
        <v>53.981999999999999</v>
      </c>
      <c r="O111">
        <v>-0.54100000000000004</v>
      </c>
      <c r="P111">
        <v>-0.60199999999999998</v>
      </c>
      <c r="Q111">
        <v>-0.247</v>
      </c>
      <c r="R111">
        <v>-5.0000000000000001E-3</v>
      </c>
      <c r="S111">
        <v>0.19400000000000001</v>
      </c>
      <c r="T111">
        <v>0.32100000000000001</v>
      </c>
      <c r="U111">
        <v>5.8999999999999997E-2</v>
      </c>
      <c r="V111">
        <v>-2.9000000000000001E-2</v>
      </c>
      <c r="W111">
        <v>20.213999999999999</v>
      </c>
      <c r="X111">
        <v>10.404999999999999</v>
      </c>
      <c r="Y111">
        <v>113.425</v>
      </c>
      <c r="Z111">
        <v>324.41500000000002</v>
      </c>
      <c r="AA111">
        <v>104.73699999999999</v>
      </c>
      <c r="AB111">
        <v>63.383000000000003</v>
      </c>
      <c r="AC111">
        <v>39.072000000000003</v>
      </c>
      <c r="AD111">
        <v>42.19</v>
      </c>
      <c r="AE111">
        <v>86.68</v>
      </c>
      <c r="AF111">
        <v>13.143000000000001</v>
      </c>
      <c r="AG111">
        <v>951.654</v>
      </c>
      <c r="AH111">
        <v>390.36700000000002</v>
      </c>
      <c r="AI111">
        <v>679.70899999999995</v>
      </c>
      <c r="AJ111">
        <v>72.945999999999998</v>
      </c>
    </row>
    <row r="112" spans="1:36" x14ac:dyDescent="0.25">
      <c r="A112">
        <v>107</v>
      </c>
      <c r="B112">
        <v>107</v>
      </c>
      <c r="C112">
        <v>182.39400000000001</v>
      </c>
      <c r="D112">
        <v>65.34</v>
      </c>
      <c r="E112">
        <v>-58.704999999999998</v>
      </c>
      <c r="I112">
        <v>-12.435</v>
      </c>
      <c r="J112">
        <v>-9.0410000000000004</v>
      </c>
      <c r="K112">
        <v>20.888999999999999</v>
      </c>
      <c r="L112">
        <v>-3.802</v>
      </c>
      <c r="M112">
        <v>27.234999999999999</v>
      </c>
      <c r="N112">
        <v>54.459000000000003</v>
      </c>
      <c r="O112">
        <v>-0.54600000000000004</v>
      </c>
      <c r="P112">
        <v>-0.59299999999999997</v>
      </c>
      <c r="Q112">
        <v>-0.247</v>
      </c>
      <c r="R112">
        <v>-5.0000000000000001E-3</v>
      </c>
      <c r="S112">
        <v>0.189</v>
      </c>
      <c r="T112">
        <v>0.31</v>
      </c>
      <c r="U112">
        <v>5.8999999999999997E-2</v>
      </c>
      <c r="V112">
        <v>-3.3000000000000002E-2</v>
      </c>
      <c r="W112">
        <v>19.744</v>
      </c>
      <c r="X112">
        <v>10.878</v>
      </c>
      <c r="Y112">
        <v>119.98699999999999</v>
      </c>
      <c r="Z112">
        <v>323.476</v>
      </c>
      <c r="AA112">
        <v>104.73699999999999</v>
      </c>
      <c r="AB112">
        <v>63.383000000000003</v>
      </c>
      <c r="AC112">
        <v>38.600999999999999</v>
      </c>
      <c r="AD112">
        <v>43.128</v>
      </c>
      <c r="AE112">
        <v>86.210999999999999</v>
      </c>
      <c r="AF112">
        <v>12.673</v>
      </c>
      <c r="AG112">
        <v>951.654</v>
      </c>
      <c r="AH112">
        <v>381.822</v>
      </c>
      <c r="AI112">
        <v>670.85799999999995</v>
      </c>
      <c r="AJ112">
        <v>73.251000000000005</v>
      </c>
    </row>
    <row r="113" spans="1:36" x14ac:dyDescent="0.25">
      <c r="A113">
        <v>108</v>
      </c>
      <c r="B113">
        <v>108</v>
      </c>
      <c r="C113">
        <v>182.87299999999999</v>
      </c>
      <c r="D113">
        <v>65.816999999999993</v>
      </c>
      <c r="E113">
        <v>-58.228000000000002</v>
      </c>
      <c r="I113">
        <v>-13.391999999999999</v>
      </c>
      <c r="J113">
        <v>-9.9930000000000003</v>
      </c>
      <c r="K113">
        <v>20.888999999999999</v>
      </c>
      <c r="L113">
        <v>-5.2270000000000003</v>
      </c>
      <c r="M113">
        <v>28.190999999999999</v>
      </c>
      <c r="N113">
        <v>53.981999999999999</v>
      </c>
      <c r="O113">
        <v>-0.54600000000000004</v>
      </c>
      <c r="P113">
        <v>-0.59699999999999998</v>
      </c>
      <c r="Q113">
        <v>-0.24199999999999999</v>
      </c>
      <c r="R113">
        <v>-5.0000000000000001E-3</v>
      </c>
      <c r="S113">
        <v>0.19400000000000001</v>
      </c>
      <c r="T113">
        <v>0.32100000000000001</v>
      </c>
      <c r="U113">
        <v>5.8999999999999997E-2</v>
      </c>
      <c r="V113">
        <v>-3.3000000000000002E-2</v>
      </c>
      <c r="W113">
        <v>19.273</v>
      </c>
      <c r="X113">
        <v>11.351000000000001</v>
      </c>
      <c r="Y113">
        <v>120.925</v>
      </c>
      <c r="Z113">
        <v>323.94600000000003</v>
      </c>
      <c r="AA113">
        <v>104.267</v>
      </c>
      <c r="AB113">
        <v>63.383000000000003</v>
      </c>
      <c r="AC113">
        <v>39.072000000000003</v>
      </c>
      <c r="AD113">
        <v>42.19</v>
      </c>
      <c r="AE113">
        <v>85.742999999999995</v>
      </c>
      <c r="AF113">
        <v>12.673</v>
      </c>
      <c r="AG113">
        <v>950.12800000000004</v>
      </c>
      <c r="AH113">
        <v>380.601</v>
      </c>
      <c r="AI113">
        <v>670.24800000000005</v>
      </c>
      <c r="AJ113">
        <v>73.555999999999997</v>
      </c>
    </row>
    <row r="114" spans="1:36" x14ac:dyDescent="0.25">
      <c r="A114">
        <v>109</v>
      </c>
      <c r="B114">
        <v>109</v>
      </c>
      <c r="C114">
        <v>183.352</v>
      </c>
      <c r="D114">
        <v>64.385999999999996</v>
      </c>
      <c r="E114">
        <v>-58.228000000000002</v>
      </c>
      <c r="I114">
        <v>-11.957000000000001</v>
      </c>
      <c r="J114">
        <v>-9.0410000000000004</v>
      </c>
      <c r="K114">
        <v>22.314</v>
      </c>
      <c r="L114">
        <v>-4.2770000000000001</v>
      </c>
      <c r="M114">
        <v>27.713000000000001</v>
      </c>
      <c r="N114">
        <v>53.503999999999998</v>
      </c>
      <c r="O114">
        <v>-0.54600000000000004</v>
      </c>
      <c r="P114">
        <v>-0.60699999999999998</v>
      </c>
      <c r="Q114">
        <v>-0.247</v>
      </c>
      <c r="R114">
        <v>-5.0000000000000001E-3</v>
      </c>
      <c r="S114">
        <v>0.19400000000000001</v>
      </c>
      <c r="T114">
        <v>0.315</v>
      </c>
      <c r="U114">
        <v>6.3E-2</v>
      </c>
      <c r="V114">
        <v>-2.9000000000000001E-2</v>
      </c>
      <c r="W114">
        <v>19.273</v>
      </c>
      <c r="X114">
        <v>10.878</v>
      </c>
      <c r="Y114">
        <v>119.05</v>
      </c>
      <c r="Z114">
        <v>323.476</v>
      </c>
      <c r="AA114">
        <v>104.73699999999999</v>
      </c>
      <c r="AB114">
        <v>62.914000000000001</v>
      </c>
      <c r="AC114">
        <v>38.131</v>
      </c>
      <c r="AD114">
        <v>42.19</v>
      </c>
      <c r="AE114">
        <v>86.68</v>
      </c>
      <c r="AF114">
        <v>13.143000000000001</v>
      </c>
      <c r="AG114">
        <v>941.88699999999994</v>
      </c>
      <c r="AH114">
        <v>380.29500000000002</v>
      </c>
      <c r="AI114">
        <v>670.553</v>
      </c>
      <c r="AJ114">
        <v>72.945999999999998</v>
      </c>
    </row>
    <row r="115" spans="1:36" x14ac:dyDescent="0.25">
      <c r="A115">
        <v>110</v>
      </c>
      <c r="B115">
        <v>110</v>
      </c>
      <c r="C115">
        <v>183.352</v>
      </c>
      <c r="D115">
        <v>64.385999999999996</v>
      </c>
      <c r="E115">
        <v>-57.750999999999998</v>
      </c>
      <c r="I115">
        <v>-12.914</v>
      </c>
      <c r="J115">
        <v>-9.0410000000000004</v>
      </c>
      <c r="K115">
        <v>20.888999999999999</v>
      </c>
      <c r="L115">
        <v>-3.802</v>
      </c>
      <c r="M115">
        <v>28.669</v>
      </c>
      <c r="N115">
        <v>52.070999999999998</v>
      </c>
      <c r="O115">
        <v>-0.55100000000000005</v>
      </c>
      <c r="P115">
        <v>-0.59699999999999998</v>
      </c>
      <c r="Q115">
        <v>-0.247</v>
      </c>
      <c r="R115">
        <v>0</v>
      </c>
      <c r="S115">
        <v>0.184</v>
      </c>
      <c r="T115">
        <v>0.315</v>
      </c>
      <c r="U115">
        <v>5.8999999999999997E-2</v>
      </c>
      <c r="V115">
        <v>-2.5999999999999999E-2</v>
      </c>
      <c r="W115">
        <v>114.241</v>
      </c>
      <c r="X115">
        <v>17.498999999999999</v>
      </c>
      <c r="Y115">
        <v>115.768</v>
      </c>
      <c r="Z115">
        <v>320.18799999999999</v>
      </c>
      <c r="AA115">
        <v>104.267</v>
      </c>
      <c r="AB115">
        <v>62.914000000000001</v>
      </c>
      <c r="AC115">
        <v>39.072000000000003</v>
      </c>
      <c r="AD115">
        <v>42.658999999999999</v>
      </c>
      <c r="AE115">
        <v>87.147999999999996</v>
      </c>
      <c r="AF115">
        <v>15.02</v>
      </c>
      <c r="AG115">
        <v>941.58199999999999</v>
      </c>
      <c r="AH115">
        <v>380.29500000000002</v>
      </c>
      <c r="AI115">
        <v>670.553</v>
      </c>
      <c r="AJ115">
        <v>73.251000000000005</v>
      </c>
    </row>
    <row r="116" spans="1:36" x14ac:dyDescent="0.25">
      <c r="A116">
        <v>111</v>
      </c>
      <c r="B116">
        <v>111</v>
      </c>
      <c r="C116">
        <v>182.39400000000001</v>
      </c>
      <c r="D116">
        <v>64.385999999999996</v>
      </c>
      <c r="E116">
        <v>-58.228000000000002</v>
      </c>
      <c r="I116">
        <v>-12.435</v>
      </c>
      <c r="J116">
        <v>-9.5169999999999995</v>
      </c>
      <c r="K116">
        <v>21.364000000000001</v>
      </c>
      <c r="L116">
        <v>-3.802</v>
      </c>
      <c r="M116">
        <v>27.713000000000001</v>
      </c>
      <c r="N116">
        <v>53.026000000000003</v>
      </c>
      <c r="O116">
        <v>-0.54600000000000004</v>
      </c>
      <c r="P116">
        <v>-0.60199999999999998</v>
      </c>
      <c r="Q116">
        <v>-0.247</v>
      </c>
      <c r="R116">
        <v>0</v>
      </c>
      <c r="S116">
        <v>0.19400000000000001</v>
      </c>
      <c r="T116">
        <v>0.315</v>
      </c>
      <c r="U116">
        <v>6.3E-2</v>
      </c>
      <c r="V116">
        <v>-3.6999999999999998E-2</v>
      </c>
      <c r="W116">
        <v>104.36799999999999</v>
      </c>
      <c r="X116">
        <v>18.917999999999999</v>
      </c>
      <c r="Y116">
        <v>115.3</v>
      </c>
      <c r="Z116">
        <v>317.37099999999998</v>
      </c>
      <c r="AA116">
        <v>103.798</v>
      </c>
      <c r="AB116">
        <v>62.914000000000001</v>
      </c>
      <c r="AC116">
        <v>38.131</v>
      </c>
      <c r="AD116">
        <v>42.19</v>
      </c>
      <c r="AE116">
        <v>87.617000000000004</v>
      </c>
      <c r="AF116">
        <v>15.02</v>
      </c>
      <c r="AG116">
        <v>933.64700000000005</v>
      </c>
      <c r="AH116">
        <v>380.29500000000002</v>
      </c>
      <c r="AI116">
        <v>661.39700000000005</v>
      </c>
      <c r="AJ116">
        <v>72.945999999999998</v>
      </c>
    </row>
    <row r="117" spans="1:36" x14ac:dyDescent="0.25">
      <c r="A117">
        <v>112</v>
      </c>
      <c r="B117">
        <v>112</v>
      </c>
      <c r="C117">
        <v>180.958</v>
      </c>
      <c r="D117">
        <v>64.385999999999996</v>
      </c>
      <c r="E117">
        <v>-58.228000000000002</v>
      </c>
      <c r="I117">
        <v>-12.914</v>
      </c>
      <c r="J117">
        <v>-8.0890000000000004</v>
      </c>
      <c r="K117">
        <v>20.888999999999999</v>
      </c>
      <c r="L117">
        <v>-3.802</v>
      </c>
      <c r="M117">
        <v>27.713000000000001</v>
      </c>
      <c r="N117">
        <v>53.503999999999998</v>
      </c>
      <c r="O117">
        <v>-0.54600000000000004</v>
      </c>
      <c r="P117">
        <v>-0.60199999999999998</v>
      </c>
      <c r="Q117">
        <v>-0.247</v>
      </c>
      <c r="R117">
        <v>0</v>
      </c>
      <c r="S117">
        <v>0.19400000000000001</v>
      </c>
      <c r="T117">
        <v>0.31</v>
      </c>
      <c r="U117">
        <v>5.8999999999999997E-2</v>
      </c>
      <c r="V117">
        <v>-3.6999999999999998E-2</v>
      </c>
      <c r="W117">
        <v>103.89700000000001</v>
      </c>
      <c r="X117">
        <v>8.0399999999999991</v>
      </c>
      <c r="Y117">
        <v>114.831</v>
      </c>
      <c r="Z117">
        <v>315.49200000000002</v>
      </c>
      <c r="AA117">
        <v>102.858</v>
      </c>
      <c r="AB117">
        <v>62.444000000000003</v>
      </c>
      <c r="AC117">
        <v>39.072000000000003</v>
      </c>
      <c r="AD117">
        <v>41.253</v>
      </c>
      <c r="AE117">
        <v>83.4</v>
      </c>
      <c r="AF117">
        <v>14.551</v>
      </c>
      <c r="AG117">
        <v>931.51</v>
      </c>
      <c r="AH117">
        <v>380.29500000000002</v>
      </c>
      <c r="AI117">
        <v>660.17600000000004</v>
      </c>
      <c r="AJ117">
        <v>73.251000000000005</v>
      </c>
    </row>
    <row r="118" spans="1:36" x14ac:dyDescent="0.25">
      <c r="A118">
        <v>113</v>
      </c>
      <c r="B118">
        <v>113</v>
      </c>
      <c r="C118">
        <v>181.43600000000001</v>
      </c>
      <c r="D118">
        <v>64.385999999999996</v>
      </c>
      <c r="E118">
        <v>-57.274000000000001</v>
      </c>
      <c r="I118">
        <v>-12.914</v>
      </c>
      <c r="J118">
        <v>-9.5169999999999995</v>
      </c>
      <c r="K118">
        <v>20.888999999999999</v>
      </c>
      <c r="L118">
        <v>-2.851</v>
      </c>
      <c r="M118">
        <v>27.713000000000001</v>
      </c>
      <c r="N118">
        <v>52.070999999999998</v>
      </c>
      <c r="O118">
        <v>-0.54600000000000004</v>
      </c>
      <c r="P118">
        <v>-0.59699999999999998</v>
      </c>
      <c r="Q118">
        <v>-0.252</v>
      </c>
      <c r="R118">
        <v>0</v>
      </c>
      <c r="S118">
        <v>0.184</v>
      </c>
      <c r="T118">
        <v>0.315</v>
      </c>
      <c r="U118">
        <v>5.1999999999999998E-2</v>
      </c>
      <c r="V118">
        <v>-3.3000000000000002E-2</v>
      </c>
      <c r="W118">
        <v>99.665999999999997</v>
      </c>
      <c r="X118">
        <v>8.5129999999999999</v>
      </c>
      <c r="Y118">
        <v>114.36199999999999</v>
      </c>
      <c r="Z118">
        <v>320.65800000000002</v>
      </c>
      <c r="AA118">
        <v>100.979</v>
      </c>
      <c r="AB118">
        <v>61.975000000000001</v>
      </c>
      <c r="AC118">
        <v>39.072000000000003</v>
      </c>
      <c r="AD118">
        <v>40.783999999999999</v>
      </c>
      <c r="AE118">
        <v>81.994</v>
      </c>
      <c r="AF118">
        <v>13.612</v>
      </c>
      <c r="AG118">
        <v>931.20500000000004</v>
      </c>
      <c r="AH118">
        <v>375.71699999999998</v>
      </c>
      <c r="AI118">
        <v>660.17600000000004</v>
      </c>
      <c r="AJ118">
        <v>73.251000000000005</v>
      </c>
    </row>
    <row r="119" spans="1:36" x14ac:dyDescent="0.25">
      <c r="A119">
        <v>114</v>
      </c>
      <c r="B119">
        <v>114</v>
      </c>
      <c r="C119">
        <v>181.43600000000001</v>
      </c>
      <c r="D119">
        <v>64.385999999999996</v>
      </c>
      <c r="E119">
        <v>-57.274000000000001</v>
      </c>
      <c r="I119">
        <v>-12.435</v>
      </c>
      <c r="J119">
        <v>-9.0410000000000004</v>
      </c>
      <c r="K119">
        <v>21.838999999999999</v>
      </c>
      <c r="L119">
        <v>-2.3759999999999999</v>
      </c>
      <c r="M119">
        <v>28.190999999999999</v>
      </c>
      <c r="N119">
        <v>51.593000000000004</v>
      </c>
      <c r="O119">
        <v>-0.54100000000000004</v>
      </c>
      <c r="P119">
        <v>-0.59699999999999998</v>
      </c>
      <c r="Q119">
        <v>-0.24199999999999999</v>
      </c>
      <c r="R119">
        <v>-5.0000000000000001E-3</v>
      </c>
      <c r="S119">
        <v>0.19400000000000001</v>
      </c>
      <c r="T119">
        <v>0.315</v>
      </c>
      <c r="U119">
        <v>5.6000000000000001E-2</v>
      </c>
      <c r="V119">
        <v>-2.9000000000000001E-2</v>
      </c>
      <c r="W119">
        <v>93.554000000000002</v>
      </c>
      <c r="X119">
        <v>11.351000000000001</v>
      </c>
      <c r="Y119">
        <v>114.36199999999999</v>
      </c>
      <c r="Z119">
        <v>320.18799999999999</v>
      </c>
      <c r="AA119">
        <v>101.919</v>
      </c>
      <c r="AB119">
        <v>62.444000000000003</v>
      </c>
      <c r="AC119">
        <v>38.131</v>
      </c>
      <c r="AD119">
        <v>40.783999999999999</v>
      </c>
      <c r="AE119">
        <v>81.525000000000006</v>
      </c>
      <c r="AF119">
        <v>13.612</v>
      </c>
      <c r="AG119">
        <v>922.04899999999998</v>
      </c>
      <c r="AH119">
        <v>370.529</v>
      </c>
      <c r="AI119">
        <v>658.95500000000004</v>
      </c>
      <c r="AJ119">
        <v>73.251000000000005</v>
      </c>
    </row>
    <row r="120" spans="1:36" x14ac:dyDescent="0.25">
      <c r="A120">
        <v>115</v>
      </c>
      <c r="B120">
        <v>115</v>
      </c>
      <c r="C120">
        <v>180.958</v>
      </c>
      <c r="D120">
        <v>63.908999999999999</v>
      </c>
      <c r="E120">
        <v>-57.274000000000001</v>
      </c>
      <c r="I120">
        <v>-12.435</v>
      </c>
      <c r="J120">
        <v>-9.5169999999999995</v>
      </c>
      <c r="K120">
        <v>21.364000000000001</v>
      </c>
      <c r="L120">
        <v>-2.3759999999999999</v>
      </c>
      <c r="M120">
        <v>26.757000000000001</v>
      </c>
      <c r="N120">
        <v>53.026000000000003</v>
      </c>
      <c r="O120">
        <v>-0.54600000000000004</v>
      </c>
      <c r="P120">
        <v>-0.60199999999999998</v>
      </c>
      <c r="Q120">
        <v>-0.247</v>
      </c>
      <c r="R120">
        <v>-5.0000000000000001E-3</v>
      </c>
      <c r="S120">
        <v>0.19400000000000001</v>
      </c>
      <c r="T120">
        <v>0.31</v>
      </c>
      <c r="U120">
        <v>5.8999999999999997E-2</v>
      </c>
      <c r="V120">
        <v>-2.9000000000000001E-2</v>
      </c>
      <c r="W120">
        <v>88.382000000000005</v>
      </c>
      <c r="X120">
        <v>11.824</v>
      </c>
      <c r="Y120">
        <v>112.956</v>
      </c>
      <c r="Z120">
        <v>319.71899999999999</v>
      </c>
      <c r="AA120">
        <v>102.38800000000001</v>
      </c>
      <c r="AB120">
        <v>62.444000000000003</v>
      </c>
      <c r="AC120">
        <v>38.600999999999999</v>
      </c>
      <c r="AD120">
        <v>41.253</v>
      </c>
      <c r="AE120">
        <v>79.650999999999996</v>
      </c>
      <c r="AF120">
        <v>14.551</v>
      </c>
      <c r="AG120">
        <v>921.13300000000004</v>
      </c>
      <c r="AH120">
        <v>370.22300000000001</v>
      </c>
      <c r="AI120">
        <v>651.01900000000001</v>
      </c>
      <c r="AJ120">
        <v>73.251000000000005</v>
      </c>
    </row>
    <row r="121" spans="1:36" x14ac:dyDescent="0.25">
      <c r="A121">
        <v>116</v>
      </c>
      <c r="B121">
        <v>116</v>
      </c>
      <c r="C121">
        <v>180.47900000000001</v>
      </c>
      <c r="D121">
        <v>63.908999999999999</v>
      </c>
      <c r="E121">
        <v>-56.795999999999999</v>
      </c>
      <c r="I121">
        <v>-12.435</v>
      </c>
      <c r="J121">
        <v>-8.0890000000000004</v>
      </c>
      <c r="K121">
        <v>21.838999999999999</v>
      </c>
      <c r="L121">
        <v>-2.851</v>
      </c>
      <c r="M121">
        <v>28.190999999999999</v>
      </c>
      <c r="N121">
        <v>52.070999999999998</v>
      </c>
      <c r="O121">
        <v>-0.54600000000000004</v>
      </c>
      <c r="P121">
        <v>-0.59299999999999997</v>
      </c>
      <c r="Q121">
        <v>-0.25700000000000001</v>
      </c>
      <c r="R121">
        <v>-5.0000000000000001E-3</v>
      </c>
      <c r="S121">
        <v>0.19400000000000001</v>
      </c>
      <c r="T121">
        <v>0.31</v>
      </c>
      <c r="U121">
        <v>5.6000000000000001E-2</v>
      </c>
      <c r="V121">
        <v>-3.3000000000000002E-2</v>
      </c>
      <c r="W121">
        <v>86.971000000000004</v>
      </c>
      <c r="X121">
        <v>13.243</v>
      </c>
      <c r="Y121">
        <v>111.55</v>
      </c>
      <c r="Z121">
        <v>319.24900000000002</v>
      </c>
      <c r="AA121">
        <v>101.919</v>
      </c>
      <c r="AB121">
        <v>61.505000000000003</v>
      </c>
      <c r="AC121">
        <v>38.600999999999999</v>
      </c>
      <c r="AD121">
        <v>40.783999999999999</v>
      </c>
      <c r="AE121">
        <v>81.525000000000006</v>
      </c>
      <c r="AF121">
        <v>14.082000000000001</v>
      </c>
      <c r="AG121">
        <v>921.74300000000005</v>
      </c>
      <c r="AH121">
        <v>370.529</v>
      </c>
      <c r="AI121">
        <v>650.71400000000006</v>
      </c>
      <c r="AJ121">
        <v>72.945999999999998</v>
      </c>
    </row>
    <row r="122" spans="1:36" x14ac:dyDescent="0.25">
      <c r="A122">
        <v>117</v>
      </c>
      <c r="B122">
        <v>117</v>
      </c>
      <c r="C122">
        <v>180.47900000000001</v>
      </c>
      <c r="D122">
        <v>63.908999999999999</v>
      </c>
      <c r="E122">
        <v>-56.795999999999999</v>
      </c>
      <c r="I122">
        <v>-12.914</v>
      </c>
      <c r="J122">
        <v>-8.0890000000000004</v>
      </c>
      <c r="K122">
        <v>21.364000000000001</v>
      </c>
      <c r="L122">
        <v>-2.3759999999999999</v>
      </c>
      <c r="M122">
        <v>27.713000000000001</v>
      </c>
      <c r="N122">
        <v>52.070999999999998</v>
      </c>
      <c r="O122">
        <v>-0.54600000000000004</v>
      </c>
      <c r="P122">
        <v>-0.59299999999999997</v>
      </c>
      <c r="Q122">
        <v>-0.24199999999999999</v>
      </c>
      <c r="R122">
        <v>0</v>
      </c>
      <c r="S122">
        <v>0.19400000000000001</v>
      </c>
      <c r="T122">
        <v>0.315</v>
      </c>
      <c r="U122">
        <v>5.8999999999999997E-2</v>
      </c>
      <c r="V122">
        <v>-2.9000000000000001E-2</v>
      </c>
      <c r="W122">
        <v>82.74</v>
      </c>
      <c r="X122">
        <v>15.134</v>
      </c>
      <c r="Y122">
        <v>110.61199999999999</v>
      </c>
      <c r="Z122">
        <v>317.83999999999997</v>
      </c>
      <c r="AA122">
        <v>100.979</v>
      </c>
      <c r="AB122">
        <v>61.036000000000001</v>
      </c>
      <c r="AC122">
        <v>38.131</v>
      </c>
      <c r="AD122">
        <v>40.314999999999998</v>
      </c>
      <c r="AE122">
        <v>83.867999999999995</v>
      </c>
      <c r="AF122">
        <v>14.551</v>
      </c>
      <c r="AG122">
        <v>911.97699999999998</v>
      </c>
      <c r="AH122">
        <v>370.529</v>
      </c>
      <c r="AI122">
        <v>650.10400000000004</v>
      </c>
      <c r="AJ122">
        <v>73.251000000000005</v>
      </c>
    </row>
    <row r="123" spans="1:36" x14ac:dyDescent="0.25">
      <c r="A123">
        <v>118</v>
      </c>
      <c r="B123">
        <v>118</v>
      </c>
      <c r="C123">
        <v>180</v>
      </c>
      <c r="D123">
        <v>63.432000000000002</v>
      </c>
      <c r="E123">
        <v>-56.319000000000003</v>
      </c>
      <c r="I123">
        <v>-11.957000000000001</v>
      </c>
      <c r="J123">
        <v>-9.0410000000000004</v>
      </c>
      <c r="K123">
        <v>21.364000000000001</v>
      </c>
      <c r="L123">
        <v>-1.901</v>
      </c>
      <c r="M123">
        <v>28.669</v>
      </c>
      <c r="N123">
        <v>52.070999999999998</v>
      </c>
      <c r="O123">
        <v>-0.54600000000000004</v>
      </c>
      <c r="P123">
        <v>-0.59699999999999998</v>
      </c>
      <c r="Q123">
        <v>-0.247</v>
      </c>
      <c r="R123">
        <v>-5.0000000000000001E-3</v>
      </c>
      <c r="S123">
        <v>0.189</v>
      </c>
      <c r="T123">
        <v>0.31</v>
      </c>
      <c r="U123">
        <v>5.8999999999999997E-2</v>
      </c>
      <c r="V123">
        <v>-2.9000000000000001E-2</v>
      </c>
      <c r="W123">
        <v>79.448999999999998</v>
      </c>
      <c r="X123">
        <v>15.134</v>
      </c>
      <c r="Y123">
        <v>111.081</v>
      </c>
      <c r="Z123">
        <v>319.24900000000002</v>
      </c>
      <c r="AA123">
        <v>99.57</v>
      </c>
      <c r="AB123">
        <v>61.505000000000003</v>
      </c>
      <c r="AC123">
        <v>39.072000000000003</v>
      </c>
      <c r="AD123">
        <v>40.314999999999998</v>
      </c>
      <c r="AE123">
        <v>81.994</v>
      </c>
      <c r="AF123">
        <v>14.082000000000001</v>
      </c>
      <c r="AG123">
        <v>911.97699999999998</v>
      </c>
      <c r="AH123">
        <v>370.529</v>
      </c>
      <c r="AI123">
        <v>650.40899999999999</v>
      </c>
      <c r="AJ123">
        <v>72.945999999999998</v>
      </c>
    </row>
    <row r="124" spans="1:36" x14ac:dyDescent="0.25">
      <c r="A124">
        <v>119</v>
      </c>
      <c r="B124">
        <v>119</v>
      </c>
      <c r="C124">
        <v>180.958</v>
      </c>
      <c r="D124">
        <v>63.432000000000002</v>
      </c>
      <c r="E124">
        <v>-56.795999999999999</v>
      </c>
      <c r="I124">
        <v>-12.435</v>
      </c>
      <c r="J124">
        <v>-8.5649999999999995</v>
      </c>
      <c r="K124">
        <v>21.838999999999999</v>
      </c>
      <c r="L124">
        <v>-0.95</v>
      </c>
      <c r="M124">
        <v>28.190999999999999</v>
      </c>
      <c r="N124">
        <v>52.070999999999998</v>
      </c>
      <c r="O124">
        <v>-0.55100000000000005</v>
      </c>
      <c r="P124">
        <v>-0.60199999999999998</v>
      </c>
      <c r="Q124">
        <v>-0.252</v>
      </c>
      <c r="R124">
        <v>-5.0000000000000001E-3</v>
      </c>
      <c r="S124">
        <v>0.19400000000000001</v>
      </c>
      <c r="T124">
        <v>0.31</v>
      </c>
      <c r="U124">
        <v>5.8999999999999997E-2</v>
      </c>
      <c r="V124">
        <v>-2.9000000000000001E-2</v>
      </c>
      <c r="W124">
        <v>78.978999999999999</v>
      </c>
      <c r="X124">
        <v>15.134</v>
      </c>
      <c r="Y124">
        <v>112.48699999999999</v>
      </c>
      <c r="Z124">
        <v>319.24900000000002</v>
      </c>
      <c r="AA124">
        <v>101.449</v>
      </c>
      <c r="AB124">
        <v>60.566000000000003</v>
      </c>
      <c r="AC124">
        <v>38.131</v>
      </c>
      <c r="AD124">
        <v>40.314999999999998</v>
      </c>
      <c r="AE124">
        <v>83.4</v>
      </c>
      <c r="AF124">
        <v>14.082000000000001</v>
      </c>
      <c r="AG124">
        <v>911.67100000000005</v>
      </c>
      <c r="AH124">
        <v>369.91800000000001</v>
      </c>
      <c r="AI124">
        <v>641.55799999999999</v>
      </c>
      <c r="AJ124">
        <v>73.251000000000005</v>
      </c>
    </row>
    <row r="125" spans="1:36" x14ac:dyDescent="0.25">
      <c r="A125">
        <v>120</v>
      </c>
      <c r="B125">
        <v>120</v>
      </c>
      <c r="C125">
        <v>181.91499999999999</v>
      </c>
      <c r="D125">
        <v>64.385999999999996</v>
      </c>
      <c r="E125">
        <v>-55.841999999999999</v>
      </c>
      <c r="I125">
        <v>-11.957000000000001</v>
      </c>
      <c r="J125">
        <v>-8.5649999999999995</v>
      </c>
      <c r="K125">
        <v>21.838999999999999</v>
      </c>
      <c r="L125">
        <v>-1.4259999999999999</v>
      </c>
      <c r="M125">
        <v>27.234999999999999</v>
      </c>
      <c r="N125">
        <v>50.637</v>
      </c>
      <c r="O125">
        <v>-0.54100000000000004</v>
      </c>
      <c r="P125">
        <v>-0.59299999999999997</v>
      </c>
      <c r="Q125">
        <v>-0.247</v>
      </c>
      <c r="R125">
        <v>0</v>
      </c>
      <c r="S125">
        <v>0.19400000000000001</v>
      </c>
      <c r="T125">
        <v>0.315</v>
      </c>
      <c r="U125">
        <v>5.6000000000000001E-2</v>
      </c>
      <c r="V125">
        <v>-3.3000000000000002E-2</v>
      </c>
      <c r="W125">
        <v>75.688000000000002</v>
      </c>
      <c r="X125">
        <v>15.606999999999999</v>
      </c>
      <c r="Y125">
        <v>111.55</v>
      </c>
      <c r="Z125">
        <v>317.83999999999997</v>
      </c>
      <c r="AA125">
        <v>101.919</v>
      </c>
      <c r="AB125">
        <v>61.036000000000001</v>
      </c>
      <c r="AC125">
        <v>38.131</v>
      </c>
      <c r="AD125">
        <v>41.253</v>
      </c>
      <c r="AE125">
        <v>7.9649999999999999</v>
      </c>
      <c r="AF125">
        <v>13.612</v>
      </c>
      <c r="AG125">
        <v>901.90499999999997</v>
      </c>
      <c r="AH125">
        <v>370.22300000000001</v>
      </c>
      <c r="AI125">
        <v>640.64200000000005</v>
      </c>
      <c r="AJ125">
        <v>73.251000000000005</v>
      </c>
    </row>
    <row r="126" spans="1:36" x14ac:dyDescent="0.25">
      <c r="A126">
        <v>121</v>
      </c>
      <c r="B126">
        <v>121</v>
      </c>
      <c r="C126">
        <v>180.958</v>
      </c>
      <c r="D126">
        <v>63.432000000000002</v>
      </c>
      <c r="E126">
        <v>-56.319000000000003</v>
      </c>
      <c r="I126">
        <v>-12.435</v>
      </c>
      <c r="J126">
        <v>-8.0890000000000004</v>
      </c>
      <c r="K126">
        <v>21.838999999999999</v>
      </c>
      <c r="L126">
        <v>-0.47499999999999998</v>
      </c>
      <c r="M126">
        <v>27.713000000000001</v>
      </c>
      <c r="N126">
        <v>49.682000000000002</v>
      </c>
      <c r="O126">
        <v>-0.54600000000000004</v>
      </c>
      <c r="P126">
        <v>-0.59699999999999998</v>
      </c>
      <c r="Q126">
        <v>-0.24199999999999999</v>
      </c>
      <c r="R126">
        <v>0</v>
      </c>
      <c r="S126">
        <v>0.20399999999999999</v>
      </c>
      <c r="T126">
        <v>0.315</v>
      </c>
      <c r="U126">
        <v>5.8999999999999997E-2</v>
      </c>
      <c r="V126">
        <v>-2.9000000000000001E-2</v>
      </c>
      <c r="W126">
        <v>75.218000000000004</v>
      </c>
      <c r="X126">
        <v>15.606999999999999</v>
      </c>
      <c r="Y126">
        <v>112.48699999999999</v>
      </c>
      <c r="Z126">
        <v>319.24900000000002</v>
      </c>
      <c r="AA126">
        <v>101.449</v>
      </c>
      <c r="AB126">
        <v>61.036000000000001</v>
      </c>
      <c r="AC126">
        <v>37.659999999999997</v>
      </c>
      <c r="AD126">
        <v>40.783999999999999</v>
      </c>
      <c r="AE126">
        <v>83.4</v>
      </c>
      <c r="AF126">
        <v>13.612</v>
      </c>
      <c r="AG126">
        <v>901.29399999999998</v>
      </c>
      <c r="AH126">
        <v>361.37200000000001</v>
      </c>
      <c r="AI126">
        <v>640.947</v>
      </c>
      <c r="AJ126">
        <v>73.555999999999997</v>
      </c>
    </row>
    <row r="127" spans="1:36" x14ac:dyDescent="0.25">
      <c r="A127">
        <v>122</v>
      </c>
      <c r="B127">
        <v>122</v>
      </c>
      <c r="C127">
        <v>181.91499999999999</v>
      </c>
      <c r="D127">
        <v>62.954999999999998</v>
      </c>
      <c r="E127">
        <v>-55.365000000000002</v>
      </c>
      <c r="I127">
        <v>-11.957000000000001</v>
      </c>
      <c r="J127">
        <v>-8.5649999999999995</v>
      </c>
      <c r="K127">
        <v>22.314</v>
      </c>
      <c r="L127">
        <v>0</v>
      </c>
      <c r="M127">
        <v>27.234999999999999</v>
      </c>
      <c r="N127">
        <v>50.16</v>
      </c>
      <c r="O127">
        <v>-0.54600000000000004</v>
      </c>
      <c r="P127">
        <v>-0.59699999999999998</v>
      </c>
      <c r="Q127">
        <v>-0.24199999999999999</v>
      </c>
      <c r="R127">
        <v>0</v>
      </c>
      <c r="S127">
        <v>0.19900000000000001</v>
      </c>
      <c r="T127">
        <v>0.31</v>
      </c>
      <c r="U127">
        <v>5.8999999999999997E-2</v>
      </c>
      <c r="V127">
        <v>-2.9000000000000001E-2</v>
      </c>
      <c r="W127">
        <v>73.807000000000002</v>
      </c>
      <c r="X127">
        <v>15.134</v>
      </c>
      <c r="Y127">
        <v>113.425</v>
      </c>
      <c r="Z127">
        <v>318.77999999999997</v>
      </c>
      <c r="AA127">
        <v>103.328</v>
      </c>
      <c r="AB127">
        <v>60.566000000000003</v>
      </c>
      <c r="AC127">
        <v>37.659999999999997</v>
      </c>
      <c r="AD127">
        <v>40.314999999999998</v>
      </c>
      <c r="AE127">
        <v>85.742999999999995</v>
      </c>
      <c r="AF127">
        <v>13.612</v>
      </c>
      <c r="AG127">
        <v>901.59900000000005</v>
      </c>
      <c r="AH127">
        <v>360.45699999999999</v>
      </c>
      <c r="AI127">
        <v>640.03200000000004</v>
      </c>
      <c r="AJ127">
        <v>72.945999999999998</v>
      </c>
    </row>
    <row r="128" spans="1:36" x14ac:dyDescent="0.25">
      <c r="A128">
        <v>123</v>
      </c>
      <c r="B128">
        <v>123</v>
      </c>
      <c r="C128">
        <v>180.958</v>
      </c>
      <c r="D128">
        <v>62.478000000000002</v>
      </c>
      <c r="E128">
        <v>-55.365000000000002</v>
      </c>
      <c r="I128">
        <v>-11.478999999999999</v>
      </c>
      <c r="J128">
        <v>-7.6139999999999999</v>
      </c>
      <c r="K128">
        <v>22.314</v>
      </c>
      <c r="L128">
        <v>0</v>
      </c>
      <c r="M128">
        <v>27.234999999999999</v>
      </c>
      <c r="N128">
        <v>51.593000000000004</v>
      </c>
      <c r="O128">
        <v>-0.55100000000000005</v>
      </c>
      <c r="P128">
        <v>-0.59299999999999997</v>
      </c>
      <c r="Q128">
        <v>-0.247</v>
      </c>
      <c r="R128">
        <v>0</v>
      </c>
      <c r="S128">
        <v>0.189</v>
      </c>
      <c r="T128">
        <v>0.315</v>
      </c>
      <c r="U128">
        <v>5.6000000000000001E-2</v>
      </c>
      <c r="V128">
        <v>-3.6999999999999998E-2</v>
      </c>
      <c r="W128">
        <v>72.867000000000004</v>
      </c>
      <c r="X128">
        <v>16.553000000000001</v>
      </c>
      <c r="Y128">
        <v>112.018</v>
      </c>
      <c r="Z128">
        <v>323.00599999999997</v>
      </c>
      <c r="AA128">
        <v>104.267</v>
      </c>
      <c r="AB128">
        <v>60.566000000000003</v>
      </c>
      <c r="AC128">
        <v>38.600999999999999</v>
      </c>
      <c r="AD128">
        <v>39.845999999999997</v>
      </c>
      <c r="AE128">
        <v>87.147999999999996</v>
      </c>
      <c r="AF128">
        <v>13.612</v>
      </c>
      <c r="AG128">
        <v>891.22199999999998</v>
      </c>
      <c r="AH128">
        <v>360.15100000000001</v>
      </c>
      <c r="AI128">
        <v>638.81100000000004</v>
      </c>
      <c r="AJ128">
        <v>72.945999999999998</v>
      </c>
    </row>
    <row r="129" spans="1:36" x14ac:dyDescent="0.25">
      <c r="A129">
        <v>124</v>
      </c>
      <c r="B129">
        <v>124</v>
      </c>
      <c r="C129">
        <v>181.43600000000001</v>
      </c>
      <c r="D129">
        <v>62.000999999999998</v>
      </c>
      <c r="E129">
        <v>-55.365000000000002</v>
      </c>
      <c r="I129">
        <v>-12.435</v>
      </c>
      <c r="J129">
        <v>-9.0410000000000004</v>
      </c>
      <c r="K129">
        <v>21.838999999999999</v>
      </c>
      <c r="L129">
        <v>0.47499999999999998</v>
      </c>
      <c r="M129">
        <v>28.190999999999999</v>
      </c>
      <c r="N129">
        <v>49.204000000000001</v>
      </c>
      <c r="O129">
        <v>-0.54600000000000004</v>
      </c>
      <c r="P129">
        <v>-0.59299999999999997</v>
      </c>
      <c r="Q129">
        <v>-0.24199999999999999</v>
      </c>
      <c r="R129">
        <v>-0.01</v>
      </c>
      <c r="S129">
        <v>0.19400000000000001</v>
      </c>
      <c r="T129">
        <v>0.315</v>
      </c>
      <c r="U129">
        <v>5.8999999999999997E-2</v>
      </c>
      <c r="V129">
        <v>-2.9000000000000001E-2</v>
      </c>
      <c r="W129">
        <v>72.397000000000006</v>
      </c>
      <c r="X129">
        <v>15.134</v>
      </c>
      <c r="Y129">
        <v>111.55</v>
      </c>
      <c r="Z129">
        <v>324.88499999999999</v>
      </c>
      <c r="AA129">
        <v>101.449</v>
      </c>
      <c r="AB129">
        <v>60.097000000000001</v>
      </c>
      <c r="AC129">
        <v>38.131</v>
      </c>
      <c r="AD129">
        <v>39.377000000000002</v>
      </c>
      <c r="AE129">
        <v>87.147999999999996</v>
      </c>
      <c r="AF129">
        <v>13.612</v>
      </c>
      <c r="AG129">
        <v>890.91700000000003</v>
      </c>
      <c r="AH129">
        <v>360.15100000000001</v>
      </c>
      <c r="AI129">
        <v>630.57000000000005</v>
      </c>
      <c r="AJ129">
        <v>72.945999999999998</v>
      </c>
    </row>
    <row r="130" spans="1:36" x14ac:dyDescent="0.25">
      <c r="A130">
        <v>125</v>
      </c>
      <c r="B130">
        <v>125</v>
      </c>
      <c r="C130">
        <v>181.91499999999999</v>
      </c>
      <c r="D130">
        <v>62.954999999999998</v>
      </c>
      <c r="E130">
        <v>-55.365000000000002</v>
      </c>
      <c r="I130">
        <v>-11.478999999999999</v>
      </c>
      <c r="J130">
        <v>-8.0890000000000004</v>
      </c>
      <c r="K130">
        <v>22.314</v>
      </c>
      <c r="L130">
        <v>0</v>
      </c>
      <c r="M130">
        <v>27.234999999999999</v>
      </c>
      <c r="N130">
        <v>50.16</v>
      </c>
      <c r="O130">
        <v>-0.55600000000000005</v>
      </c>
      <c r="P130">
        <v>-0.59299999999999997</v>
      </c>
      <c r="Q130">
        <v>-0.24199999999999999</v>
      </c>
      <c r="R130">
        <v>0</v>
      </c>
      <c r="S130">
        <v>0.19400000000000001</v>
      </c>
      <c r="T130">
        <v>0.315</v>
      </c>
      <c r="U130">
        <v>6.3E-2</v>
      </c>
      <c r="V130">
        <v>-3.3000000000000002E-2</v>
      </c>
      <c r="W130">
        <v>72.397000000000006</v>
      </c>
      <c r="X130">
        <v>14.661</v>
      </c>
      <c r="Y130">
        <v>111.55</v>
      </c>
      <c r="Z130">
        <v>323.476</v>
      </c>
      <c r="AA130">
        <v>100.979</v>
      </c>
      <c r="AB130">
        <v>60.566000000000003</v>
      </c>
      <c r="AC130">
        <v>38.131</v>
      </c>
      <c r="AD130">
        <v>39.845999999999997</v>
      </c>
      <c r="AE130">
        <v>86.68</v>
      </c>
      <c r="AF130">
        <v>14.082000000000001</v>
      </c>
      <c r="AG130">
        <v>891.22199999999998</v>
      </c>
      <c r="AH130">
        <v>360.15100000000001</v>
      </c>
      <c r="AI130">
        <v>629.96</v>
      </c>
      <c r="AJ130">
        <v>73.251000000000005</v>
      </c>
    </row>
    <row r="131" spans="1:36" x14ac:dyDescent="0.25">
      <c r="A131">
        <v>126</v>
      </c>
      <c r="B131">
        <v>126</v>
      </c>
      <c r="C131">
        <v>181.43600000000001</v>
      </c>
      <c r="D131">
        <v>62.000999999999998</v>
      </c>
      <c r="E131">
        <v>-54.887</v>
      </c>
      <c r="I131">
        <v>-11.957000000000001</v>
      </c>
      <c r="J131">
        <v>-9.0410000000000004</v>
      </c>
      <c r="K131">
        <v>21.364000000000001</v>
      </c>
      <c r="L131">
        <v>0.95</v>
      </c>
      <c r="M131">
        <v>27.713000000000001</v>
      </c>
      <c r="N131">
        <v>51.115000000000002</v>
      </c>
      <c r="O131">
        <v>-0.54600000000000004</v>
      </c>
      <c r="P131">
        <v>-0.59699999999999998</v>
      </c>
      <c r="Q131">
        <v>-0.24199999999999999</v>
      </c>
      <c r="R131">
        <v>0</v>
      </c>
      <c r="S131">
        <v>0.19400000000000001</v>
      </c>
      <c r="T131">
        <v>0.315</v>
      </c>
      <c r="U131">
        <v>6.3E-2</v>
      </c>
      <c r="V131">
        <v>-2.9000000000000001E-2</v>
      </c>
      <c r="W131">
        <v>72.397000000000006</v>
      </c>
      <c r="X131">
        <v>15.134</v>
      </c>
      <c r="Y131">
        <v>112.018</v>
      </c>
      <c r="Z131">
        <v>323.00599999999997</v>
      </c>
      <c r="AA131">
        <v>100.51</v>
      </c>
      <c r="AB131">
        <v>59.627000000000002</v>
      </c>
      <c r="AC131">
        <v>38.131</v>
      </c>
      <c r="AD131">
        <v>39.845999999999997</v>
      </c>
      <c r="AE131">
        <v>86.68</v>
      </c>
      <c r="AF131">
        <v>13.612</v>
      </c>
      <c r="AG131">
        <v>882.06600000000003</v>
      </c>
      <c r="AH131">
        <v>360.15100000000001</v>
      </c>
      <c r="AI131">
        <v>629.96</v>
      </c>
      <c r="AJ131">
        <v>73.251000000000005</v>
      </c>
    </row>
    <row r="132" spans="1:36" x14ac:dyDescent="0.25">
      <c r="A132">
        <v>127</v>
      </c>
      <c r="B132">
        <v>127</v>
      </c>
      <c r="C132">
        <v>181.43600000000001</v>
      </c>
      <c r="D132">
        <v>62.000999999999998</v>
      </c>
      <c r="E132">
        <v>-54.887</v>
      </c>
      <c r="I132">
        <v>-11.957000000000001</v>
      </c>
      <c r="J132">
        <v>-7.6139999999999999</v>
      </c>
      <c r="K132">
        <v>22.788</v>
      </c>
      <c r="L132">
        <v>0.95</v>
      </c>
      <c r="M132">
        <v>28.669</v>
      </c>
      <c r="N132">
        <v>51.115000000000002</v>
      </c>
      <c r="O132">
        <v>-0.54600000000000004</v>
      </c>
      <c r="P132">
        <v>-0.59699999999999998</v>
      </c>
      <c r="Q132">
        <v>-0.247</v>
      </c>
      <c r="R132">
        <v>0</v>
      </c>
      <c r="S132">
        <v>0.19900000000000001</v>
      </c>
      <c r="T132">
        <v>0.32100000000000001</v>
      </c>
      <c r="U132">
        <v>5.8999999999999997E-2</v>
      </c>
      <c r="V132">
        <v>-2.9000000000000001E-2</v>
      </c>
      <c r="W132">
        <v>70.986000000000004</v>
      </c>
      <c r="X132">
        <v>15.606999999999999</v>
      </c>
      <c r="Y132">
        <v>110.61199999999999</v>
      </c>
      <c r="Z132">
        <v>322.06700000000001</v>
      </c>
      <c r="AA132">
        <v>100.979</v>
      </c>
      <c r="AB132">
        <v>59.156999999999996</v>
      </c>
      <c r="AC132">
        <v>38.131</v>
      </c>
      <c r="AD132">
        <v>40.783999999999999</v>
      </c>
      <c r="AE132">
        <v>88.554000000000002</v>
      </c>
      <c r="AF132">
        <v>13.143000000000001</v>
      </c>
      <c r="AG132">
        <v>881.45500000000004</v>
      </c>
      <c r="AH132">
        <v>360.45699999999999</v>
      </c>
      <c r="AI132">
        <v>629.96</v>
      </c>
      <c r="AJ132">
        <v>73.251000000000005</v>
      </c>
    </row>
    <row r="133" spans="1:36" x14ac:dyDescent="0.25">
      <c r="A133">
        <v>128</v>
      </c>
      <c r="B133">
        <v>128</v>
      </c>
      <c r="C133">
        <v>180.47900000000001</v>
      </c>
      <c r="D133">
        <v>62.000999999999998</v>
      </c>
      <c r="E133">
        <v>-54.41</v>
      </c>
      <c r="I133">
        <v>-11.000999999999999</v>
      </c>
      <c r="J133">
        <v>-9.0410000000000004</v>
      </c>
      <c r="K133">
        <v>22.314</v>
      </c>
      <c r="L133">
        <v>1.4259999999999999</v>
      </c>
      <c r="M133">
        <v>26.757000000000001</v>
      </c>
      <c r="N133">
        <v>50.16</v>
      </c>
      <c r="O133">
        <v>-0.54600000000000004</v>
      </c>
      <c r="P133">
        <v>-0.60199999999999998</v>
      </c>
      <c r="Q133">
        <v>-0.24199999999999999</v>
      </c>
      <c r="R133">
        <v>-5.0000000000000001E-3</v>
      </c>
      <c r="S133">
        <v>0.19400000000000001</v>
      </c>
      <c r="T133">
        <v>0.32100000000000001</v>
      </c>
      <c r="U133">
        <v>5.8999999999999997E-2</v>
      </c>
      <c r="V133">
        <v>-3.6999999999999998E-2</v>
      </c>
      <c r="W133">
        <v>70.986000000000004</v>
      </c>
      <c r="X133">
        <v>14.661</v>
      </c>
      <c r="Y133">
        <v>108.73699999999999</v>
      </c>
      <c r="Z133">
        <v>321.12799999999999</v>
      </c>
      <c r="AA133">
        <v>100.51</v>
      </c>
      <c r="AB133">
        <v>60.097000000000001</v>
      </c>
      <c r="AC133">
        <v>37.189</v>
      </c>
      <c r="AD133">
        <v>39.845999999999997</v>
      </c>
      <c r="AE133">
        <v>88.554000000000002</v>
      </c>
      <c r="AF133">
        <v>13.143000000000001</v>
      </c>
      <c r="AG133">
        <v>881.45500000000004</v>
      </c>
      <c r="AH133">
        <v>351.911</v>
      </c>
      <c r="AI133">
        <v>629.34900000000005</v>
      </c>
      <c r="AJ133">
        <v>73.251000000000005</v>
      </c>
    </row>
    <row r="134" spans="1:36" x14ac:dyDescent="0.25">
      <c r="A134">
        <v>129</v>
      </c>
      <c r="B134">
        <v>129</v>
      </c>
      <c r="C134">
        <v>180</v>
      </c>
      <c r="D134">
        <v>62.000999999999998</v>
      </c>
      <c r="E134">
        <v>-54.41</v>
      </c>
      <c r="I134">
        <v>-11.478999999999999</v>
      </c>
      <c r="J134">
        <v>-7.6139999999999999</v>
      </c>
      <c r="K134">
        <v>22.314</v>
      </c>
      <c r="L134">
        <v>1.4259999999999999</v>
      </c>
      <c r="M134">
        <v>28.669</v>
      </c>
      <c r="N134">
        <v>50.637</v>
      </c>
      <c r="O134">
        <v>-0.54600000000000004</v>
      </c>
      <c r="P134">
        <v>-0.58799999999999997</v>
      </c>
      <c r="Q134">
        <v>-0.23799999999999999</v>
      </c>
      <c r="R134">
        <v>-5.0000000000000001E-3</v>
      </c>
      <c r="S134">
        <v>0.189</v>
      </c>
      <c r="T134">
        <v>0.315</v>
      </c>
      <c r="U134">
        <v>5.8999999999999997E-2</v>
      </c>
      <c r="V134">
        <v>-2.9000000000000001E-2</v>
      </c>
      <c r="W134">
        <v>67.224999999999994</v>
      </c>
      <c r="X134">
        <v>14.661</v>
      </c>
      <c r="Y134">
        <v>102.175</v>
      </c>
      <c r="Z134">
        <v>319.71899999999999</v>
      </c>
      <c r="AA134">
        <v>102.38800000000001</v>
      </c>
      <c r="AB134">
        <v>58.688000000000002</v>
      </c>
      <c r="AC134">
        <v>37.189</v>
      </c>
      <c r="AD134">
        <v>39.845999999999997</v>
      </c>
      <c r="AE134">
        <v>87.147999999999996</v>
      </c>
      <c r="AF134">
        <v>13.612</v>
      </c>
      <c r="AG134">
        <v>878.09799999999996</v>
      </c>
      <c r="AH134">
        <v>350.07900000000001</v>
      </c>
      <c r="AI134">
        <v>620.803</v>
      </c>
      <c r="AJ134">
        <v>73.251000000000005</v>
      </c>
    </row>
    <row r="135" spans="1:36" x14ac:dyDescent="0.25">
      <c r="A135">
        <v>130</v>
      </c>
      <c r="B135">
        <v>130</v>
      </c>
      <c r="C135">
        <v>179.52099999999999</v>
      </c>
      <c r="D135">
        <v>62.478000000000002</v>
      </c>
      <c r="E135">
        <v>-54.41</v>
      </c>
      <c r="I135">
        <v>-11.478999999999999</v>
      </c>
      <c r="J135">
        <v>-8.0890000000000004</v>
      </c>
      <c r="K135">
        <v>21.838999999999999</v>
      </c>
      <c r="L135">
        <v>1.4259999999999999</v>
      </c>
      <c r="M135">
        <v>28.669</v>
      </c>
      <c r="N135">
        <v>50.637</v>
      </c>
      <c r="O135">
        <v>-0.55600000000000005</v>
      </c>
      <c r="P135">
        <v>-0.59299999999999997</v>
      </c>
      <c r="Q135">
        <v>-0.247</v>
      </c>
      <c r="R135">
        <v>-5.0000000000000001E-3</v>
      </c>
      <c r="S135">
        <v>0.20399999999999999</v>
      </c>
      <c r="T135">
        <v>0.315</v>
      </c>
      <c r="U135">
        <v>5.8999999999999997E-2</v>
      </c>
      <c r="V135">
        <v>-3.3000000000000002E-2</v>
      </c>
      <c r="W135">
        <v>64.875</v>
      </c>
      <c r="X135">
        <v>14.189</v>
      </c>
      <c r="Y135">
        <v>102.643</v>
      </c>
      <c r="Z135">
        <v>318.77999999999997</v>
      </c>
      <c r="AA135">
        <v>99.57</v>
      </c>
      <c r="AB135">
        <v>59.627000000000002</v>
      </c>
      <c r="AC135">
        <v>36.718000000000004</v>
      </c>
      <c r="AD135">
        <v>38.908999999999999</v>
      </c>
      <c r="AE135">
        <v>86.210999999999999</v>
      </c>
      <c r="AF135">
        <v>13.612</v>
      </c>
      <c r="AG135">
        <v>871.68799999999999</v>
      </c>
      <c r="AH135">
        <v>350.07900000000001</v>
      </c>
      <c r="AI135">
        <v>620.803</v>
      </c>
      <c r="AJ135">
        <v>68.977999999999994</v>
      </c>
    </row>
    <row r="136" spans="1:36" x14ac:dyDescent="0.25">
      <c r="A136">
        <v>131</v>
      </c>
      <c r="B136">
        <v>131</v>
      </c>
      <c r="C136">
        <v>180</v>
      </c>
      <c r="D136">
        <v>61.524000000000001</v>
      </c>
      <c r="E136">
        <v>-53.933</v>
      </c>
      <c r="I136">
        <v>-11.000999999999999</v>
      </c>
      <c r="J136">
        <v>-7.1379999999999999</v>
      </c>
      <c r="K136">
        <v>22.314</v>
      </c>
      <c r="L136">
        <v>2.3759999999999999</v>
      </c>
      <c r="M136">
        <v>28.669</v>
      </c>
      <c r="N136">
        <v>51.115000000000002</v>
      </c>
      <c r="O136">
        <v>-0.54600000000000004</v>
      </c>
      <c r="P136">
        <v>-0.59299999999999997</v>
      </c>
      <c r="Q136">
        <v>-0.252</v>
      </c>
      <c r="R136">
        <v>0</v>
      </c>
      <c r="S136">
        <v>0.19900000000000001</v>
      </c>
      <c r="T136">
        <v>0.315</v>
      </c>
      <c r="U136">
        <v>5.8999999999999997E-2</v>
      </c>
      <c r="V136">
        <v>-2.5999999999999999E-2</v>
      </c>
      <c r="W136">
        <v>67.224999999999994</v>
      </c>
      <c r="X136">
        <v>15.134</v>
      </c>
      <c r="Y136">
        <v>102.175</v>
      </c>
      <c r="Z136">
        <v>317.83999999999997</v>
      </c>
      <c r="AA136">
        <v>102.858</v>
      </c>
      <c r="AB136">
        <v>58.218000000000004</v>
      </c>
      <c r="AC136">
        <v>37.189</v>
      </c>
      <c r="AD136">
        <v>39.377000000000002</v>
      </c>
      <c r="AE136">
        <v>89.022999999999996</v>
      </c>
      <c r="AF136">
        <v>13.612</v>
      </c>
      <c r="AG136">
        <v>871.68799999999999</v>
      </c>
      <c r="AH136">
        <v>350.38499999999999</v>
      </c>
      <c r="AI136">
        <v>620.49800000000005</v>
      </c>
      <c r="AJ136">
        <v>72.641000000000005</v>
      </c>
    </row>
    <row r="137" spans="1:36" x14ac:dyDescent="0.25">
      <c r="A137">
        <v>132</v>
      </c>
      <c r="B137">
        <v>132</v>
      </c>
      <c r="C137">
        <v>178.56399999999999</v>
      </c>
      <c r="D137">
        <v>60.57</v>
      </c>
      <c r="E137">
        <v>-53.456000000000003</v>
      </c>
      <c r="I137">
        <v>-11.000999999999999</v>
      </c>
      <c r="J137">
        <v>-7.6139999999999999</v>
      </c>
      <c r="K137">
        <v>22.788</v>
      </c>
      <c r="L137">
        <v>2.851</v>
      </c>
      <c r="M137">
        <v>28.669</v>
      </c>
      <c r="N137">
        <v>50.637</v>
      </c>
      <c r="O137">
        <v>-0.54100000000000004</v>
      </c>
      <c r="P137">
        <v>-0.59299999999999997</v>
      </c>
      <c r="Q137">
        <v>-0.23799999999999999</v>
      </c>
      <c r="R137">
        <v>-5.0000000000000001E-3</v>
      </c>
      <c r="S137">
        <v>0.19400000000000001</v>
      </c>
      <c r="T137">
        <v>0.31</v>
      </c>
      <c r="U137">
        <v>5.6000000000000001E-2</v>
      </c>
      <c r="V137">
        <v>-3.3000000000000002E-2</v>
      </c>
      <c r="W137">
        <v>69.575999999999993</v>
      </c>
      <c r="X137">
        <v>14.661</v>
      </c>
      <c r="Y137">
        <v>102.643</v>
      </c>
      <c r="Z137">
        <v>316.43099999999998</v>
      </c>
      <c r="AA137">
        <v>99.57</v>
      </c>
      <c r="AB137">
        <v>58.688000000000002</v>
      </c>
      <c r="AC137">
        <v>38.131</v>
      </c>
      <c r="AD137">
        <v>39.377000000000002</v>
      </c>
      <c r="AE137">
        <v>88.554000000000002</v>
      </c>
      <c r="AF137">
        <v>13.612</v>
      </c>
      <c r="AG137">
        <v>867.721</v>
      </c>
      <c r="AH137">
        <v>349.774</v>
      </c>
      <c r="AI137">
        <v>619.27700000000004</v>
      </c>
      <c r="AJ137">
        <v>73.251000000000005</v>
      </c>
    </row>
    <row r="138" spans="1:36" x14ac:dyDescent="0.25">
      <c r="A138">
        <v>133</v>
      </c>
      <c r="B138">
        <v>133</v>
      </c>
      <c r="C138">
        <v>179.52099999999999</v>
      </c>
      <c r="D138">
        <v>61.046999999999997</v>
      </c>
      <c r="E138">
        <v>-53.933</v>
      </c>
      <c r="I138">
        <v>-11.000999999999999</v>
      </c>
      <c r="J138">
        <v>-6.6619999999999999</v>
      </c>
      <c r="K138">
        <v>22.314</v>
      </c>
      <c r="L138">
        <v>2.3759999999999999</v>
      </c>
      <c r="M138">
        <v>28.669</v>
      </c>
      <c r="N138">
        <v>49.204000000000001</v>
      </c>
      <c r="O138">
        <v>-0.55100000000000005</v>
      </c>
      <c r="P138">
        <v>-0.58799999999999997</v>
      </c>
      <c r="Q138">
        <v>-0.24199999999999999</v>
      </c>
      <c r="R138">
        <v>-5.0000000000000001E-3</v>
      </c>
      <c r="S138">
        <v>0.19400000000000001</v>
      </c>
      <c r="T138">
        <v>0.31</v>
      </c>
      <c r="U138">
        <v>5.8999999999999997E-2</v>
      </c>
      <c r="V138">
        <v>-2.9000000000000001E-2</v>
      </c>
      <c r="W138">
        <v>69.575999999999993</v>
      </c>
      <c r="X138">
        <v>15.134</v>
      </c>
      <c r="Y138">
        <v>104.98699999999999</v>
      </c>
      <c r="Z138">
        <v>315.49200000000002</v>
      </c>
      <c r="AA138">
        <v>95.811999999999998</v>
      </c>
      <c r="AB138">
        <v>58.688000000000002</v>
      </c>
      <c r="AC138">
        <v>36.718000000000004</v>
      </c>
      <c r="AD138">
        <v>38.908999999999999</v>
      </c>
      <c r="AE138">
        <v>89.491</v>
      </c>
      <c r="AF138">
        <v>13.143000000000001</v>
      </c>
      <c r="AG138">
        <v>861.61599999999999</v>
      </c>
      <c r="AH138">
        <v>350.07900000000001</v>
      </c>
      <c r="AI138">
        <v>614.08900000000006</v>
      </c>
      <c r="AJ138">
        <v>73.251000000000005</v>
      </c>
    </row>
    <row r="139" spans="1:36" x14ac:dyDescent="0.25">
      <c r="A139">
        <v>134</v>
      </c>
      <c r="B139">
        <v>134</v>
      </c>
      <c r="C139">
        <v>179.042</v>
      </c>
      <c r="D139">
        <v>60.57</v>
      </c>
      <c r="E139">
        <v>-53.933</v>
      </c>
      <c r="I139">
        <v>-11.000999999999999</v>
      </c>
      <c r="J139">
        <v>-7.1379999999999999</v>
      </c>
      <c r="K139">
        <v>23.263000000000002</v>
      </c>
      <c r="L139">
        <v>2.851</v>
      </c>
      <c r="M139">
        <v>29.623999999999999</v>
      </c>
      <c r="N139">
        <v>50.16</v>
      </c>
      <c r="O139">
        <v>-0.55100000000000005</v>
      </c>
      <c r="P139">
        <v>-0.58299999999999996</v>
      </c>
      <c r="Q139">
        <v>-0.247</v>
      </c>
      <c r="R139">
        <v>-5.0000000000000001E-3</v>
      </c>
      <c r="S139">
        <v>0.20399999999999999</v>
      </c>
      <c r="T139">
        <v>0.315</v>
      </c>
      <c r="U139">
        <v>5.8999999999999997E-2</v>
      </c>
      <c r="V139">
        <v>-3.3000000000000002E-2</v>
      </c>
      <c r="W139">
        <v>64.875</v>
      </c>
      <c r="X139">
        <v>17.498999999999999</v>
      </c>
      <c r="Y139">
        <v>103.581</v>
      </c>
      <c r="Z139">
        <v>320.65800000000002</v>
      </c>
      <c r="AA139">
        <v>97.691000000000003</v>
      </c>
      <c r="AB139">
        <v>58.218000000000004</v>
      </c>
      <c r="AC139">
        <v>37.189</v>
      </c>
      <c r="AD139">
        <v>38.908999999999999</v>
      </c>
      <c r="AE139">
        <v>93.24</v>
      </c>
      <c r="AF139">
        <v>12.673</v>
      </c>
      <c r="AG139">
        <v>861.61599999999999</v>
      </c>
      <c r="AH139">
        <v>350.07900000000001</v>
      </c>
      <c r="AI139">
        <v>610.42600000000004</v>
      </c>
      <c r="AJ139">
        <v>73.251000000000005</v>
      </c>
    </row>
    <row r="140" spans="1:36" x14ac:dyDescent="0.25">
      <c r="A140">
        <v>135</v>
      </c>
      <c r="B140">
        <v>135</v>
      </c>
      <c r="C140">
        <v>180.47900000000001</v>
      </c>
      <c r="D140">
        <v>61.046999999999997</v>
      </c>
      <c r="E140">
        <v>-53.456000000000003</v>
      </c>
      <c r="I140">
        <v>-11.957000000000001</v>
      </c>
      <c r="J140">
        <v>-6.1859999999999999</v>
      </c>
      <c r="K140">
        <v>23.263000000000002</v>
      </c>
      <c r="L140">
        <v>3.327</v>
      </c>
      <c r="M140">
        <v>29.623999999999999</v>
      </c>
      <c r="N140">
        <v>49.204000000000001</v>
      </c>
      <c r="O140">
        <v>-0.55100000000000005</v>
      </c>
      <c r="P140">
        <v>-0.58799999999999997</v>
      </c>
      <c r="Q140">
        <v>-0.247</v>
      </c>
      <c r="R140">
        <v>0</v>
      </c>
      <c r="S140">
        <v>0.19400000000000001</v>
      </c>
      <c r="T140">
        <v>0.315</v>
      </c>
      <c r="U140">
        <v>5.6000000000000001E-2</v>
      </c>
      <c r="V140">
        <v>-2.9000000000000001E-2</v>
      </c>
      <c r="W140">
        <v>55.002000000000002</v>
      </c>
      <c r="X140">
        <v>17.498999999999999</v>
      </c>
      <c r="Y140">
        <v>103.581</v>
      </c>
      <c r="Z140">
        <v>318.31</v>
      </c>
      <c r="AA140">
        <v>100.979</v>
      </c>
      <c r="AB140">
        <v>57.749000000000002</v>
      </c>
      <c r="AC140">
        <v>36.718000000000004</v>
      </c>
      <c r="AD140">
        <v>38.908999999999999</v>
      </c>
      <c r="AE140">
        <v>99.8</v>
      </c>
      <c r="AF140">
        <v>12.673</v>
      </c>
      <c r="AG140">
        <v>861.61599999999999</v>
      </c>
      <c r="AH140">
        <v>350.07900000000001</v>
      </c>
      <c r="AI140">
        <v>610.12099999999998</v>
      </c>
      <c r="AJ140">
        <v>63.79</v>
      </c>
    </row>
    <row r="141" spans="1:36" x14ac:dyDescent="0.25">
      <c r="A141">
        <v>136</v>
      </c>
      <c r="B141">
        <v>136</v>
      </c>
      <c r="C141">
        <v>180</v>
      </c>
      <c r="D141">
        <v>60.57</v>
      </c>
      <c r="E141">
        <v>-52.978000000000002</v>
      </c>
      <c r="I141">
        <v>-10.522</v>
      </c>
      <c r="J141">
        <v>-6.6619999999999999</v>
      </c>
      <c r="K141">
        <v>22.788</v>
      </c>
      <c r="L141">
        <v>2.851</v>
      </c>
      <c r="M141">
        <v>28.669</v>
      </c>
      <c r="N141">
        <v>50.16</v>
      </c>
      <c r="O141">
        <v>-0.55100000000000005</v>
      </c>
      <c r="P141">
        <v>-0.57799999999999996</v>
      </c>
      <c r="Q141">
        <v>-0.247</v>
      </c>
      <c r="R141">
        <v>-5.0000000000000001E-3</v>
      </c>
      <c r="S141">
        <v>0.19400000000000001</v>
      </c>
      <c r="T141">
        <v>0.315</v>
      </c>
      <c r="U141">
        <v>6.3E-2</v>
      </c>
      <c r="V141">
        <v>-3.3000000000000002E-2</v>
      </c>
      <c r="W141">
        <v>53.591000000000001</v>
      </c>
      <c r="X141">
        <v>17.972000000000001</v>
      </c>
      <c r="Y141">
        <v>102.643</v>
      </c>
      <c r="Z141">
        <v>317.37099999999998</v>
      </c>
      <c r="AA141">
        <v>100.04</v>
      </c>
      <c r="AB141">
        <v>58.218000000000004</v>
      </c>
      <c r="AC141">
        <v>36.247999999999998</v>
      </c>
      <c r="AD141">
        <v>38.908999999999999</v>
      </c>
      <c r="AE141">
        <v>104.486</v>
      </c>
      <c r="AF141">
        <v>12.204000000000001</v>
      </c>
      <c r="AG141">
        <v>853.98599999999999</v>
      </c>
      <c r="AH141">
        <v>350.07900000000001</v>
      </c>
      <c r="AI141">
        <v>610.42600000000004</v>
      </c>
      <c r="AJ141">
        <v>66.230999999999995</v>
      </c>
    </row>
    <row r="142" spans="1:36" x14ac:dyDescent="0.25">
      <c r="A142">
        <v>137</v>
      </c>
      <c r="B142">
        <v>137</v>
      </c>
      <c r="C142">
        <v>178.56399999999999</v>
      </c>
      <c r="D142">
        <v>61.046999999999997</v>
      </c>
      <c r="E142">
        <v>-52.978000000000002</v>
      </c>
      <c r="I142">
        <v>-11.478999999999999</v>
      </c>
      <c r="J142">
        <v>-7.1379999999999999</v>
      </c>
      <c r="K142">
        <v>22.788</v>
      </c>
      <c r="L142">
        <v>3.327</v>
      </c>
      <c r="M142">
        <v>28.190999999999999</v>
      </c>
      <c r="N142">
        <v>48.725999999999999</v>
      </c>
      <c r="O142">
        <v>-0.54600000000000004</v>
      </c>
      <c r="P142">
        <v>-0.57799999999999996</v>
      </c>
      <c r="Q142">
        <v>-0.247</v>
      </c>
      <c r="R142">
        <v>-5.0000000000000001E-3</v>
      </c>
      <c r="S142">
        <v>0.19400000000000001</v>
      </c>
      <c r="T142">
        <v>0.30499999999999999</v>
      </c>
      <c r="U142">
        <v>5.8999999999999997E-2</v>
      </c>
      <c r="V142">
        <v>-2.1999999999999999E-2</v>
      </c>
      <c r="W142">
        <v>52.180999999999997</v>
      </c>
      <c r="X142">
        <v>17.972000000000001</v>
      </c>
      <c r="Y142">
        <v>103.581</v>
      </c>
      <c r="Z142">
        <v>317.37099999999998</v>
      </c>
      <c r="AA142">
        <v>97.221999999999994</v>
      </c>
      <c r="AB142">
        <v>57.749000000000002</v>
      </c>
      <c r="AC142">
        <v>36.718000000000004</v>
      </c>
      <c r="AD142">
        <v>38.44</v>
      </c>
      <c r="AE142">
        <v>104.486</v>
      </c>
      <c r="AF142">
        <v>13.143000000000001</v>
      </c>
      <c r="AG142">
        <v>851.23900000000003</v>
      </c>
      <c r="AH142">
        <v>341.22800000000001</v>
      </c>
      <c r="AI142">
        <v>610.42600000000004</v>
      </c>
      <c r="AJ142">
        <v>63.79</v>
      </c>
    </row>
    <row r="143" spans="1:36" x14ac:dyDescent="0.25">
      <c r="A143">
        <v>138</v>
      </c>
      <c r="B143">
        <v>138</v>
      </c>
      <c r="C143">
        <v>180.47900000000001</v>
      </c>
      <c r="D143">
        <v>61.046999999999997</v>
      </c>
      <c r="E143">
        <v>-53.456000000000003</v>
      </c>
      <c r="I143">
        <v>-10.522</v>
      </c>
      <c r="J143">
        <v>-6.6619999999999999</v>
      </c>
      <c r="K143">
        <v>23.738</v>
      </c>
      <c r="L143">
        <v>3.802</v>
      </c>
      <c r="M143">
        <v>29.623999999999999</v>
      </c>
      <c r="N143">
        <v>48.725999999999999</v>
      </c>
      <c r="O143">
        <v>-0.55100000000000005</v>
      </c>
      <c r="P143">
        <v>-0.58799999999999997</v>
      </c>
      <c r="Q143">
        <v>-0.24199999999999999</v>
      </c>
      <c r="R143">
        <v>0</v>
      </c>
      <c r="S143">
        <v>0.19400000000000001</v>
      </c>
      <c r="T143">
        <v>0.31</v>
      </c>
      <c r="U143">
        <v>5.8999999999999997E-2</v>
      </c>
      <c r="V143">
        <v>-3.3000000000000002E-2</v>
      </c>
      <c r="W143">
        <v>50.771000000000001</v>
      </c>
      <c r="X143">
        <v>18.445</v>
      </c>
      <c r="Y143">
        <v>102.175</v>
      </c>
      <c r="Z143">
        <v>316.90100000000001</v>
      </c>
      <c r="AA143">
        <v>95.343000000000004</v>
      </c>
      <c r="AB143">
        <v>57.749000000000002</v>
      </c>
      <c r="AC143">
        <v>33.893999999999998</v>
      </c>
      <c r="AD143">
        <v>38.44</v>
      </c>
      <c r="AE143">
        <v>106.82899999999999</v>
      </c>
      <c r="AF143">
        <v>12.673</v>
      </c>
      <c r="AG143">
        <v>851.23900000000003</v>
      </c>
      <c r="AH143">
        <v>340.31299999999999</v>
      </c>
      <c r="AI143">
        <v>605.84799999999996</v>
      </c>
      <c r="AJ143">
        <v>63.179000000000002</v>
      </c>
    </row>
    <row r="144" spans="1:36" x14ac:dyDescent="0.25">
      <c r="A144">
        <v>139</v>
      </c>
      <c r="B144">
        <v>139</v>
      </c>
      <c r="C144">
        <v>179.042</v>
      </c>
      <c r="D144">
        <v>60.57</v>
      </c>
      <c r="E144">
        <v>-52.978000000000002</v>
      </c>
      <c r="I144">
        <v>-11.478999999999999</v>
      </c>
      <c r="J144">
        <v>-6.6619999999999999</v>
      </c>
      <c r="K144">
        <v>23.263000000000002</v>
      </c>
      <c r="L144">
        <v>4.2770000000000001</v>
      </c>
      <c r="M144">
        <v>29.146000000000001</v>
      </c>
      <c r="N144">
        <v>48.249000000000002</v>
      </c>
      <c r="O144">
        <v>-0.54600000000000004</v>
      </c>
      <c r="P144">
        <v>-0.57799999999999996</v>
      </c>
      <c r="Q144">
        <v>-0.247</v>
      </c>
      <c r="R144">
        <v>-5.0000000000000001E-3</v>
      </c>
      <c r="S144">
        <v>0.19400000000000001</v>
      </c>
      <c r="T144">
        <v>0.315</v>
      </c>
      <c r="U144">
        <v>5.1999999999999998E-2</v>
      </c>
      <c r="V144">
        <v>-2.9000000000000001E-2</v>
      </c>
      <c r="W144">
        <v>51.710999999999999</v>
      </c>
      <c r="X144">
        <v>17.972000000000001</v>
      </c>
      <c r="Y144">
        <v>102.643</v>
      </c>
      <c r="Z144">
        <v>317.37099999999998</v>
      </c>
      <c r="AA144">
        <v>96.281999999999996</v>
      </c>
      <c r="AB144">
        <v>56.81</v>
      </c>
      <c r="AC144">
        <v>35.305999999999997</v>
      </c>
      <c r="AD144">
        <v>38.44</v>
      </c>
      <c r="AE144">
        <v>107.298</v>
      </c>
      <c r="AF144">
        <v>12.204000000000001</v>
      </c>
      <c r="AG144">
        <v>851.54399999999998</v>
      </c>
      <c r="AH144">
        <v>340.31299999999999</v>
      </c>
      <c r="AI144">
        <v>600.96400000000006</v>
      </c>
      <c r="AJ144">
        <v>65.620999999999995</v>
      </c>
    </row>
    <row r="145" spans="1:36" x14ac:dyDescent="0.25">
      <c r="A145">
        <v>140</v>
      </c>
      <c r="B145">
        <v>140</v>
      </c>
      <c r="C145">
        <v>179.52099999999999</v>
      </c>
      <c r="D145">
        <v>60.093000000000004</v>
      </c>
      <c r="E145">
        <v>-52.500999999999998</v>
      </c>
      <c r="I145">
        <v>-10.522</v>
      </c>
      <c r="J145">
        <v>-7.6139999999999999</v>
      </c>
      <c r="K145">
        <v>23.263000000000002</v>
      </c>
      <c r="L145">
        <v>3.802</v>
      </c>
      <c r="M145">
        <v>28.669</v>
      </c>
      <c r="N145">
        <v>46.816000000000003</v>
      </c>
      <c r="O145">
        <v>-0.55100000000000005</v>
      </c>
      <c r="P145">
        <v>-0.57799999999999996</v>
      </c>
      <c r="Q145">
        <v>-0.247</v>
      </c>
      <c r="R145">
        <v>-5.0000000000000001E-3</v>
      </c>
      <c r="S145">
        <v>0.19400000000000001</v>
      </c>
      <c r="T145">
        <v>0.32100000000000001</v>
      </c>
      <c r="U145">
        <v>6.3E-2</v>
      </c>
      <c r="V145">
        <v>-2.9000000000000001E-2</v>
      </c>
      <c r="W145">
        <v>52.651000000000003</v>
      </c>
      <c r="X145">
        <v>18.445</v>
      </c>
      <c r="Y145">
        <v>102.175</v>
      </c>
      <c r="Z145">
        <v>320.18799999999999</v>
      </c>
      <c r="AA145">
        <v>95.343000000000004</v>
      </c>
      <c r="AB145">
        <v>57.279000000000003</v>
      </c>
      <c r="AC145">
        <v>35.777000000000001</v>
      </c>
      <c r="AD145">
        <v>38.908999999999999</v>
      </c>
      <c r="AE145">
        <v>107.76600000000001</v>
      </c>
      <c r="AF145">
        <v>15.02</v>
      </c>
      <c r="AG145">
        <v>842.38800000000003</v>
      </c>
      <c r="AH145">
        <v>340.61799999999999</v>
      </c>
      <c r="AI145">
        <v>600.96400000000006</v>
      </c>
      <c r="AJ145">
        <v>63.484000000000002</v>
      </c>
    </row>
    <row r="146" spans="1:36" x14ac:dyDescent="0.25">
      <c r="A146">
        <v>141</v>
      </c>
      <c r="B146">
        <v>141</v>
      </c>
      <c r="C146">
        <v>179.52099999999999</v>
      </c>
      <c r="D146">
        <v>60.57</v>
      </c>
      <c r="E146">
        <v>-52.500999999999998</v>
      </c>
      <c r="I146">
        <v>-11.000999999999999</v>
      </c>
      <c r="J146">
        <v>-7.6139999999999999</v>
      </c>
      <c r="K146">
        <v>22.788</v>
      </c>
      <c r="L146">
        <v>4.7519999999999998</v>
      </c>
      <c r="M146">
        <v>28.669</v>
      </c>
      <c r="N146">
        <v>46.338000000000001</v>
      </c>
      <c r="O146">
        <v>-0.55100000000000005</v>
      </c>
      <c r="P146">
        <v>-0.57799999999999996</v>
      </c>
      <c r="Q146">
        <v>-0.247</v>
      </c>
      <c r="R146">
        <v>0</v>
      </c>
      <c r="S146">
        <v>0.19900000000000001</v>
      </c>
      <c r="T146">
        <v>0.315</v>
      </c>
      <c r="U146">
        <v>5.8999999999999997E-2</v>
      </c>
      <c r="V146">
        <v>-2.9000000000000001E-2</v>
      </c>
      <c r="W146">
        <v>52.180999999999997</v>
      </c>
      <c r="X146">
        <v>17.972000000000001</v>
      </c>
      <c r="Y146">
        <v>102.643</v>
      </c>
      <c r="Z146">
        <v>320.18799999999999</v>
      </c>
      <c r="AA146">
        <v>97.221999999999994</v>
      </c>
      <c r="AB146">
        <v>57.749000000000002</v>
      </c>
      <c r="AC146">
        <v>35.777000000000001</v>
      </c>
      <c r="AD146">
        <v>38.44</v>
      </c>
      <c r="AE146">
        <v>102.61199999999999</v>
      </c>
      <c r="AF146">
        <v>14.551</v>
      </c>
      <c r="AG146">
        <v>841.47199999999998</v>
      </c>
      <c r="AH146">
        <v>340.31299999999999</v>
      </c>
      <c r="AI146">
        <v>600.65899999999999</v>
      </c>
      <c r="AJ146">
        <v>63.484000000000002</v>
      </c>
    </row>
    <row r="147" spans="1:36" x14ac:dyDescent="0.25">
      <c r="A147">
        <v>142</v>
      </c>
      <c r="B147">
        <v>142</v>
      </c>
      <c r="C147">
        <v>180</v>
      </c>
      <c r="D147">
        <v>59.616</v>
      </c>
      <c r="E147">
        <v>-52.500999999999998</v>
      </c>
      <c r="I147">
        <v>-10.044</v>
      </c>
      <c r="J147">
        <v>-7.6139999999999999</v>
      </c>
      <c r="K147">
        <v>23.738</v>
      </c>
      <c r="L147">
        <v>4.7519999999999998</v>
      </c>
      <c r="M147">
        <v>28.190999999999999</v>
      </c>
      <c r="N147">
        <v>46.816000000000003</v>
      </c>
      <c r="O147">
        <v>-0.55600000000000005</v>
      </c>
      <c r="P147">
        <v>-0.57799999999999996</v>
      </c>
      <c r="Q147">
        <v>-0.247</v>
      </c>
      <c r="R147">
        <v>0</v>
      </c>
      <c r="S147">
        <v>0.19900000000000001</v>
      </c>
      <c r="T147">
        <v>0.32100000000000001</v>
      </c>
      <c r="U147">
        <v>5.8999999999999997E-2</v>
      </c>
      <c r="V147">
        <v>-2.9000000000000001E-2</v>
      </c>
      <c r="W147">
        <v>51.710999999999999</v>
      </c>
      <c r="X147">
        <v>18.917999999999999</v>
      </c>
      <c r="Y147">
        <v>103.581</v>
      </c>
      <c r="Z147">
        <v>319.71899999999999</v>
      </c>
      <c r="AA147">
        <v>97.221999999999994</v>
      </c>
      <c r="AB147">
        <v>57.279000000000003</v>
      </c>
      <c r="AC147">
        <v>34.835000000000001</v>
      </c>
      <c r="AD147">
        <v>38.44</v>
      </c>
      <c r="AE147">
        <v>106.82899999999999</v>
      </c>
      <c r="AF147">
        <v>13.612</v>
      </c>
      <c r="AG147">
        <v>841.16700000000003</v>
      </c>
      <c r="AH147">
        <v>340.31299999999999</v>
      </c>
      <c r="AI147">
        <v>600.65899999999999</v>
      </c>
      <c r="AJ147">
        <v>63.179000000000002</v>
      </c>
    </row>
    <row r="148" spans="1:36" x14ac:dyDescent="0.25">
      <c r="A148">
        <v>143</v>
      </c>
      <c r="B148">
        <v>143</v>
      </c>
      <c r="C148">
        <v>179.52099999999999</v>
      </c>
      <c r="D148">
        <v>59.616</v>
      </c>
      <c r="E148">
        <v>-52.500999999999998</v>
      </c>
      <c r="I148">
        <v>-11.000999999999999</v>
      </c>
      <c r="J148">
        <v>-7.1379999999999999</v>
      </c>
      <c r="K148">
        <v>23.263000000000002</v>
      </c>
      <c r="L148">
        <v>5.2270000000000003</v>
      </c>
      <c r="M148">
        <v>27.713000000000001</v>
      </c>
      <c r="N148">
        <v>46.816000000000003</v>
      </c>
      <c r="O148">
        <v>-0.55100000000000005</v>
      </c>
      <c r="P148">
        <v>-0.58299999999999996</v>
      </c>
      <c r="Q148">
        <v>-0.247</v>
      </c>
      <c r="R148">
        <v>-5.0000000000000001E-3</v>
      </c>
      <c r="S148">
        <v>0.189</v>
      </c>
      <c r="T148">
        <v>0.30499999999999999</v>
      </c>
      <c r="U148">
        <v>5.6000000000000001E-2</v>
      </c>
      <c r="V148">
        <v>-2.9000000000000001E-2</v>
      </c>
      <c r="W148">
        <v>52.180999999999997</v>
      </c>
      <c r="X148">
        <v>18.445</v>
      </c>
      <c r="Y148">
        <v>104.518</v>
      </c>
      <c r="Z148">
        <v>319.24900000000002</v>
      </c>
      <c r="AA148">
        <v>95.811999999999998</v>
      </c>
      <c r="AB148">
        <v>57.279000000000003</v>
      </c>
      <c r="AC148">
        <v>35.777000000000001</v>
      </c>
      <c r="AD148">
        <v>38.44</v>
      </c>
      <c r="AE148">
        <v>106.361</v>
      </c>
      <c r="AF148">
        <v>14.082000000000001</v>
      </c>
      <c r="AG148">
        <v>841.16700000000003</v>
      </c>
      <c r="AH148">
        <v>340.61799999999999</v>
      </c>
      <c r="AI148">
        <v>600.65899999999999</v>
      </c>
      <c r="AJ148">
        <v>63.179000000000002</v>
      </c>
    </row>
    <row r="149" spans="1:36" x14ac:dyDescent="0.25">
      <c r="A149">
        <v>144</v>
      </c>
      <c r="B149">
        <v>144</v>
      </c>
      <c r="C149">
        <v>181.43600000000001</v>
      </c>
      <c r="D149">
        <v>59.616</v>
      </c>
      <c r="E149">
        <v>-52.024000000000001</v>
      </c>
      <c r="I149">
        <v>-10.522</v>
      </c>
      <c r="J149">
        <v>-7.6139999999999999</v>
      </c>
      <c r="K149">
        <v>24.213000000000001</v>
      </c>
      <c r="L149">
        <v>5.2270000000000003</v>
      </c>
      <c r="M149">
        <v>30.58</v>
      </c>
      <c r="N149">
        <v>47.292999999999999</v>
      </c>
      <c r="O149">
        <v>-0.54600000000000004</v>
      </c>
      <c r="P149">
        <v>-0.57799999999999996</v>
      </c>
      <c r="Q149">
        <v>-0.24199999999999999</v>
      </c>
      <c r="R149">
        <v>0</v>
      </c>
      <c r="S149">
        <v>0.19400000000000001</v>
      </c>
      <c r="T149">
        <v>0.32100000000000001</v>
      </c>
      <c r="U149">
        <v>5.6000000000000001E-2</v>
      </c>
      <c r="V149">
        <v>-2.5999999999999999E-2</v>
      </c>
      <c r="W149">
        <v>51.710999999999999</v>
      </c>
      <c r="X149">
        <v>18.917999999999999</v>
      </c>
      <c r="Y149">
        <v>102.175</v>
      </c>
      <c r="Z149">
        <v>318.31</v>
      </c>
      <c r="AA149">
        <v>98.161000000000001</v>
      </c>
      <c r="AB149">
        <v>56.81</v>
      </c>
      <c r="AC149">
        <v>35.305999999999997</v>
      </c>
      <c r="AD149">
        <v>38.44</v>
      </c>
      <c r="AE149">
        <v>108.70399999999999</v>
      </c>
      <c r="AF149">
        <v>14.551</v>
      </c>
      <c r="AG149">
        <v>835.97900000000004</v>
      </c>
      <c r="AH149">
        <v>340.31299999999999</v>
      </c>
      <c r="AI149">
        <v>600.65899999999999</v>
      </c>
      <c r="AJ149">
        <v>62.874000000000002</v>
      </c>
    </row>
    <row r="150" spans="1:36" x14ac:dyDescent="0.25">
      <c r="A150">
        <v>145</v>
      </c>
      <c r="B150">
        <v>145</v>
      </c>
      <c r="C150">
        <v>180.958</v>
      </c>
      <c r="D150">
        <v>59.139000000000003</v>
      </c>
      <c r="E150">
        <v>-52.024000000000001</v>
      </c>
      <c r="I150">
        <v>-10.522</v>
      </c>
      <c r="J150">
        <v>-6.6619999999999999</v>
      </c>
      <c r="K150">
        <v>23.263000000000002</v>
      </c>
      <c r="L150">
        <v>4.7519999999999998</v>
      </c>
      <c r="M150">
        <v>29.146000000000001</v>
      </c>
      <c r="N150">
        <v>46.816000000000003</v>
      </c>
      <c r="O150">
        <v>-0.55100000000000005</v>
      </c>
      <c r="P150">
        <v>-0.57799999999999996</v>
      </c>
      <c r="Q150">
        <v>-0.247</v>
      </c>
      <c r="R150">
        <v>0</v>
      </c>
      <c r="S150">
        <v>0.189</v>
      </c>
      <c r="T150">
        <v>0.315</v>
      </c>
      <c r="U150">
        <v>6.3E-2</v>
      </c>
      <c r="V150">
        <v>-2.5999999999999999E-2</v>
      </c>
      <c r="W150">
        <v>51.241</v>
      </c>
      <c r="X150">
        <v>18.917999999999999</v>
      </c>
      <c r="Y150">
        <v>103.11199999999999</v>
      </c>
      <c r="Z150">
        <v>320.65800000000002</v>
      </c>
      <c r="AA150">
        <v>93.933999999999997</v>
      </c>
      <c r="AB150">
        <v>56.34</v>
      </c>
      <c r="AC150">
        <v>35.305999999999997</v>
      </c>
      <c r="AD150">
        <v>38.44</v>
      </c>
      <c r="AE150">
        <v>106.361</v>
      </c>
      <c r="AF150">
        <v>13.612</v>
      </c>
      <c r="AG150">
        <v>831.4</v>
      </c>
      <c r="AH150">
        <v>330.851</v>
      </c>
      <c r="AI150">
        <v>591.19799999999998</v>
      </c>
      <c r="AJ150">
        <v>63.179000000000002</v>
      </c>
    </row>
    <row r="151" spans="1:36" x14ac:dyDescent="0.25">
      <c r="A151">
        <v>146</v>
      </c>
      <c r="B151">
        <v>146</v>
      </c>
      <c r="C151">
        <v>179.52099999999999</v>
      </c>
      <c r="D151">
        <v>59.616</v>
      </c>
      <c r="E151">
        <v>-51.546999999999997</v>
      </c>
      <c r="I151">
        <v>-10.044</v>
      </c>
      <c r="J151">
        <v>-7.6139999999999999</v>
      </c>
      <c r="K151">
        <v>23.738</v>
      </c>
      <c r="L151">
        <v>4.7519999999999998</v>
      </c>
      <c r="M151">
        <v>29.146000000000001</v>
      </c>
      <c r="N151">
        <v>44.427</v>
      </c>
      <c r="O151">
        <v>-0.55100000000000005</v>
      </c>
      <c r="P151">
        <v>-0.57799999999999996</v>
      </c>
      <c r="Q151">
        <v>-0.25700000000000001</v>
      </c>
      <c r="R151">
        <v>-5.0000000000000001E-3</v>
      </c>
      <c r="S151">
        <v>0.19400000000000001</v>
      </c>
      <c r="T151">
        <v>0.315</v>
      </c>
      <c r="U151">
        <v>6.3E-2</v>
      </c>
      <c r="V151">
        <v>-2.5999999999999999E-2</v>
      </c>
      <c r="W151">
        <v>50.301000000000002</v>
      </c>
      <c r="X151">
        <v>18.917999999999999</v>
      </c>
      <c r="Y151">
        <v>107.8</v>
      </c>
      <c r="Z151">
        <v>320.18799999999999</v>
      </c>
      <c r="AA151">
        <v>92.524000000000001</v>
      </c>
      <c r="AB151">
        <v>56.34</v>
      </c>
      <c r="AC151">
        <v>35.777000000000001</v>
      </c>
      <c r="AD151">
        <v>37.970999999999997</v>
      </c>
      <c r="AE151">
        <v>104.486</v>
      </c>
      <c r="AF151">
        <v>13.612</v>
      </c>
      <c r="AG151">
        <v>831.70600000000002</v>
      </c>
      <c r="AH151">
        <v>330.24099999999999</v>
      </c>
      <c r="AI151">
        <v>590.58699999999999</v>
      </c>
      <c r="AJ151">
        <v>63.179000000000002</v>
      </c>
    </row>
    <row r="152" spans="1:36" x14ac:dyDescent="0.25">
      <c r="A152">
        <v>147</v>
      </c>
      <c r="B152">
        <v>147</v>
      </c>
      <c r="C152">
        <v>179.042</v>
      </c>
      <c r="D152">
        <v>59.616</v>
      </c>
      <c r="E152">
        <v>-51.069000000000003</v>
      </c>
      <c r="I152">
        <v>-10.044</v>
      </c>
      <c r="J152">
        <v>-6.6619999999999999</v>
      </c>
      <c r="K152">
        <v>23.738</v>
      </c>
      <c r="L152">
        <v>5.7030000000000003</v>
      </c>
      <c r="M152">
        <v>28.190999999999999</v>
      </c>
      <c r="N152">
        <v>45.86</v>
      </c>
      <c r="O152">
        <v>-0.54600000000000004</v>
      </c>
      <c r="P152">
        <v>-0.57799999999999996</v>
      </c>
      <c r="Q152">
        <v>-0.24199999999999999</v>
      </c>
      <c r="R152">
        <v>0</v>
      </c>
      <c r="S152">
        <v>0.19900000000000001</v>
      </c>
      <c r="T152">
        <v>0.315</v>
      </c>
      <c r="U152">
        <v>6.3E-2</v>
      </c>
      <c r="V152">
        <v>-2.5999999999999999E-2</v>
      </c>
      <c r="W152">
        <v>50.301000000000002</v>
      </c>
      <c r="X152">
        <v>19.390999999999998</v>
      </c>
      <c r="Y152">
        <v>112.48699999999999</v>
      </c>
      <c r="Z152">
        <v>319.24900000000002</v>
      </c>
      <c r="AA152">
        <v>95.343000000000004</v>
      </c>
      <c r="AB152">
        <v>56.34</v>
      </c>
      <c r="AC152">
        <v>35.305999999999997</v>
      </c>
      <c r="AD152">
        <v>38.44</v>
      </c>
      <c r="AE152">
        <v>105.423</v>
      </c>
      <c r="AF152">
        <v>13.612</v>
      </c>
      <c r="AG152">
        <v>826.51700000000005</v>
      </c>
      <c r="AH152">
        <v>329.935</v>
      </c>
      <c r="AI152">
        <v>590.89200000000005</v>
      </c>
      <c r="AJ152">
        <v>63.484000000000002</v>
      </c>
    </row>
    <row r="153" spans="1:36" x14ac:dyDescent="0.25">
      <c r="A153">
        <v>148</v>
      </c>
      <c r="B153">
        <v>148</v>
      </c>
      <c r="C153">
        <v>177.60599999999999</v>
      </c>
      <c r="D153">
        <v>58.662999999999997</v>
      </c>
      <c r="E153">
        <v>-51.546999999999997</v>
      </c>
      <c r="I153">
        <v>-11.000999999999999</v>
      </c>
      <c r="J153">
        <v>-6.1859999999999999</v>
      </c>
      <c r="K153">
        <v>23.738</v>
      </c>
      <c r="L153">
        <v>6.1779999999999999</v>
      </c>
      <c r="M153">
        <v>28.669</v>
      </c>
      <c r="N153">
        <v>44.427</v>
      </c>
      <c r="O153">
        <v>-0.54600000000000004</v>
      </c>
      <c r="P153">
        <v>-0.58299999999999996</v>
      </c>
      <c r="Q153">
        <v>-0.247</v>
      </c>
      <c r="R153">
        <v>0</v>
      </c>
      <c r="S153">
        <v>0.189</v>
      </c>
      <c r="T153">
        <v>0.32100000000000001</v>
      </c>
      <c r="U153">
        <v>6.3E-2</v>
      </c>
      <c r="V153">
        <v>-3.3000000000000002E-2</v>
      </c>
      <c r="W153">
        <v>50.771000000000001</v>
      </c>
      <c r="X153">
        <v>19.390999999999998</v>
      </c>
      <c r="Y153">
        <v>113.425</v>
      </c>
      <c r="Z153">
        <v>318.31</v>
      </c>
      <c r="AA153">
        <v>94.873000000000005</v>
      </c>
      <c r="AB153">
        <v>55.401000000000003</v>
      </c>
      <c r="AC153">
        <v>34.365000000000002</v>
      </c>
      <c r="AD153">
        <v>37.502000000000002</v>
      </c>
      <c r="AE153">
        <v>104.486</v>
      </c>
      <c r="AF153">
        <v>14.082000000000001</v>
      </c>
      <c r="AG153">
        <v>821.63400000000001</v>
      </c>
      <c r="AH153">
        <v>329.935</v>
      </c>
      <c r="AI153">
        <v>589.97699999999998</v>
      </c>
      <c r="AJ153">
        <v>63.484000000000002</v>
      </c>
    </row>
    <row r="154" spans="1:36" x14ac:dyDescent="0.25">
      <c r="A154">
        <v>149</v>
      </c>
      <c r="B154">
        <v>149</v>
      </c>
      <c r="C154">
        <v>178.56399999999999</v>
      </c>
      <c r="D154">
        <v>59.616</v>
      </c>
      <c r="E154">
        <v>-50.591999999999999</v>
      </c>
      <c r="I154">
        <v>-10.044</v>
      </c>
      <c r="J154">
        <v>-6.6619999999999999</v>
      </c>
      <c r="K154">
        <v>23.738</v>
      </c>
      <c r="L154">
        <v>6.1779999999999999</v>
      </c>
      <c r="M154">
        <v>28.669</v>
      </c>
      <c r="N154">
        <v>43.948999999999998</v>
      </c>
      <c r="O154">
        <v>-0.54600000000000004</v>
      </c>
      <c r="P154">
        <v>-0.56899999999999995</v>
      </c>
      <c r="Q154">
        <v>-0.24199999999999999</v>
      </c>
      <c r="R154">
        <v>-5.0000000000000001E-3</v>
      </c>
      <c r="S154">
        <v>0.19400000000000001</v>
      </c>
      <c r="T154">
        <v>0.315</v>
      </c>
      <c r="U154">
        <v>5.8999999999999997E-2</v>
      </c>
      <c r="V154">
        <v>-3.3000000000000002E-2</v>
      </c>
      <c r="W154">
        <v>50.301000000000002</v>
      </c>
      <c r="X154">
        <v>18.917999999999999</v>
      </c>
      <c r="Y154">
        <v>114.831</v>
      </c>
      <c r="Z154">
        <v>317.83999999999997</v>
      </c>
      <c r="AA154">
        <v>94.873000000000005</v>
      </c>
      <c r="AB154">
        <v>54.932000000000002</v>
      </c>
      <c r="AC154">
        <v>34.365000000000002</v>
      </c>
      <c r="AD154">
        <v>38.44</v>
      </c>
      <c r="AE154">
        <v>104.018</v>
      </c>
      <c r="AF154">
        <v>13.612</v>
      </c>
      <c r="AG154">
        <v>821.02300000000002</v>
      </c>
      <c r="AH154">
        <v>330.24099999999999</v>
      </c>
      <c r="AI154">
        <v>590.58699999999999</v>
      </c>
      <c r="AJ154">
        <v>63.179000000000002</v>
      </c>
    </row>
    <row r="155" spans="1:36" x14ac:dyDescent="0.25">
      <c r="A155">
        <v>150</v>
      </c>
      <c r="B155">
        <v>150</v>
      </c>
      <c r="C155">
        <v>178.08500000000001</v>
      </c>
      <c r="D155">
        <v>60.093000000000004</v>
      </c>
      <c r="E155">
        <v>-51.069000000000003</v>
      </c>
      <c r="I155">
        <v>-10.522</v>
      </c>
      <c r="J155">
        <v>-7.1379999999999999</v>
      </c>
      <c r="K155">
        <v>4.2729999999999997</v>
      </c>
      <c r="L155">
        <v>6.1779999999999999</v>
      </c>
      <c r="M155">
        <v>28.669</v>
      </c>
      <c r="N155">
        <v>43.948999999999998</v>
      </c>
      <c r="O155">
        <v>-0.54100000000000004</v>
      </c>
      <c r="P155">
        <v>-0.57399999999999995</v>
      </c>
      <c r="Q155">
        <v>-0.247</v>
      </c>
      <c r="R155">
        <v>0</v>
      </c>
      <c r="S155">
        <v>0.19900000000000001</v>
      </c>
      <c r="T155">
        <v>0.31</v>
      </c>
      <c r="U155">
        <v>5.6000000000000001E-2</v>
      </c>
      <c r="V155">
        <v>-3.3000000000000002E-2</v>
      </c>
      <c r="W155">
        <v>50.771000000000001</v>
      </c>
      <c r="X155">
        <v>18.917999999999999</v>
      </c>
      <c r="Y155">
        <v>117.175</v>
      </c>
      <c r="Z155">
        <v>315.96199999999999</v>
      </c>
      <c r="AA155">
        <v>92.994</v>
      </c>
      <c r="AB155">
        <v>55.401000000000003</v>
      </c>
      <c r="AC155">
        <v>35.305999999999997</v>
      </c>
      <c r="AD155">
        <v>37.502000000000002</v>
      </c>
      <c r="AE155">
        <v>105.892</v>
      </c>
      <c r="AF155">
        <v>12.673</v>
      </c>
      <c r="AG155">
        <v>821.32799999999997</v>
      </c>
      <c r="AH155">
        <v>330.54599999999999</v>
      </c>
      <c r="AI155">
        <v>589.97699999999998</v>
      </c>
      <c r="AJ155">
        <v>62.874000000000002</v>
      </c>
    </row>
    <row r="156" spans="1:36" x14ac:dyDescent="0.25">
      <c r="A156">
        <v>151</v>
      </c>
      <c r="B156">
        <v>151</v>
      </c>
      <c r="C156">
        <v>178.56399999999999</v>
      </c>
      <c r="D156">
        <v>59.139000000000003</v>
      </c>
      <c r="E156">
        <v>-52.024000000000001</v>
      </c>
      <c r="I156">
        <v>-11.000999999999999</v>
      </c>
      <c r="J156">
        <v>-6.1859999999999999</v>
      </c>
      <c r="K156">
        <v>21.838999999999999</v>
      </c>
      <c r="L156">
        <v>7.6040000000000001</v>
      </c>
      <c r="M156">
        <v>29.146000000000001</v>
      </c>
      <c r="N156">
        <v>44.427</v>
      </c>
      <c r="O156">
        <v>-0.54600000000000004</v>
      </c>
      <c r="P156">
        <v>-0.57399999999999995</v>
      </c>
      <c r="Q156">
        <v>-0.247</v>
      </c>
      <c r="R156">
        <v>-5.0000000000000001E-3</v>
      </c>
      <c r="S156">
        <v>0.19900000000000001</v>
      </c>
      <c r="T156">
        <v>0.31</v>
      </c>
      <c r="U156">
        <v>5.8999999999999997E-2</v>
      </c>
      <c r="V156">
        <v>-3.3000000000000002E-2</v>
      </c>
      <c r="W156">
        <v>49.83</v>
      </c>
      <c r="X156">
        <v>19.390999999999998</v>
      </c>
      <c r="Y156">
        <v>115.3</v>
      </c>
      <c r="Z156">
        <v>315.02300000000002</v>
      </c>
      <c r="AA156">
        <v>92.994</v>
      </c>
      <c r="AB156">
        <v>54.932000000000002</v>
      </c>
      <c r="AC156">
        <v>34.835000000000001</v>
      </c>
      <c r="AD156">
        <v>37.970999999999997</v>
      </c>
      <c r="AE156">
        <v>104.018</v>
      </c>
      <c r="AF156">
        <v>13.143000000000001</v>
      </c>
      <c r="AG156">
        <v>821.02300000000002</v>
      </c>
      <c r="AH156">
        <v>330.24099999999999</v>
      </c>
      <c r="AI156">
        <v>580.51499999999999</v>
      </c>
      <c r="AJ156">
        <v>62.874000000000002</v>
      </c>
    </row>
    <row r="157" spans="1:36" x14ac:dyDescent="0.25">
      <c r="A157">
        <v>152</v>
      </c>
      <c r="B157">
        <v>152</v>
      </c>
      <c r="C157">
        <v>178.56399999999999</v>
      </c>
      <c r="D157">
        <v>58.662999999999997</v>
      </c>
      <c r="E157">
        <v>-51.546999999999997</v>
      </c>
      <c r="I157">
        <v>-9.5660000000000007</v>
      </c>
      <c r="J157">
        <v>-6.1859999999999999</v>
      </c>
      <c r="K157">
        <v>22.788</v>
      </c>
      <c r="L157">
        <v>6.6529999999999996</v>
      </c>
      <c r="M157">
        <v>29.146000000000001</v>
      </c>
      <c r="N157">
        <v>43.948999999999998</v>
      </c>
      <c r="O157">
        <v>-0.55100000000000005</v>
      </c>
      <c r="P157">
        <v>-0.58299999999999996</v>
      </c>
      <c r="Q157">
        <v>-0.24199999999999999</v>
      </c>
      <c r="R157">
        <v>0</v>
      </c>
      <c r="S157">
        <v>0.19400000000000001</v>
      </c>
      <c r="T157">
        <v>0.32100000000000001</v>
      </c>
      <c r="U157">
        <v>5.8999999999999997E-2</v>
      </c>
      <c r="V157">
        <v>-2.9000000000000001E-2</v>
      </c>
      <c r="W157">
        <v>50.301000000000002</v>
      </c>
      <c r="X157">
        <v>19.864000000000001</v>
      </c>
      <c r="Y157">
        <v>114.36199999999999</v>
      </c>
      <c r="Z157">
        <v>314.553</v>
      </c>
      <c r="AA157">
        <v>94.873000000000005</v>
      </c>
      <c r="AB157">
        <v>55.871000000000002</v>
      </c>
      <c r="AC157">
        <v>34.365000000000002</v>
      </c>
      <c r="AD157">
        <v>36.564999999999998</v>
      </c>
      <c r="AE157">
        <v>103.54900000000001</v>
      </c>
      <c r="AF157">
        <v>13.143000000000001</v>
      </c>
      <c r="AG157">
        <v>811.56100000000004</v>
      </c>
      <c r="AH157">
        <v>330.24099999999999</v>
      </c>
      <c r="AI157">
        <v>579.90499999999997</v>
      </c>
      <c r="AJ157">
        <v>62.874000000000002</v>
      </c>
    </row>
    <row r="158" spans="1:36" x14ac:dyDescent="0.25">
      <c r="A158">
        <v>153</v>
      </c>
      <c r="B158">
        <v>153</v>
      </c>
      <c r="C158">
        <v>179.52099999999999</v>
      </c>
      <c r="D158">
        <v>58.662999999999997</v>
      </c>
      <c r="E158">
        <v>-51.546999999999997</v>
      </c>
      <c r="I158">
        <v>-10.522</v>
      </c>
      <c r="J158">
        <v>-7.1379999999999999</v>
      </c>
      <c r="K158">
        <v>22.314</v>
      </c>
      <c r="L158">
        <v>6.6529999999999996</v>
      </c>
      <c r="M158">
        <v>27.713000000000001</v>
      </c>
      <c r="N158">
        <v>43.948999999999998</v>
      </c>
      <c r="O158">
        <v>-0.54600000000000004</v>
      </c>
      <c r="P158">
        <v>-0.57399999999999995</v>
      </c>
      <c r="Q158">
        <v>-0.23799999999999999</v>
      </c>
      <c r="R158">
        <v>-5.0000000000000001E-3</v>
      </c>
      <c r="S158">
        <v>0.19900000000000001</v>
      </c>
      <c r="T158">
        <v>0.32100000000000001</v>
      </c>
      <c r="U158">
        <v>6.3E-2</v>
      </c>
      <c r="V158">
        <v>-2.9000000000000001E-2</v>
      </c>
      <c r="W158">
        <v>50.301000000000002</v>
      </c>
      <c r="X158">
        <v>19.390999999999998</v>
      </c>
      <c r="Y158">
        <v>115.3</v>
      </c>
      <c r="Z158">
        <v>314.08300000000003</v>
      </c>
      <c r="AA158">
        <v>96.281999999999996</v>
      </c>
      <c r="AB158">
        <v>55.401000000000003</v>
      </c>
      <c r="AC158">
        <v>35.305999999999997</v>
      </c>
      <c r="AD158">
        <v>37.970999999999997</v>
      </c>
      <c r="AE158">
        <v>104.018</v>
      </c>
      <c r="AF158">
        <v>13.612</v>
      </c>
      <c r="AG158">
        <v>811.25599999999997</v>
      </c>
      <c r="AH158">
        <v>330.54599999999999</v>
      </c>
      <c r="AI158">
        <v>580.21</v>
      </c>
      <c r="AJ158">
        <v>63.179000000000002</v>
      </c>
    </row>
    <row r="159" spans="1:36" x14ac:dyDescent="0.25">
      <c r="A159">
        <v>154</v>
      </c>
      <c r="B159">
        <v>154</v>
      </c>
      <c r="C159">
        <v>185.74600000000001</v>
      </c>
      <c r="D159">
        <v>66.293999999999997</v>
      </c>
      <c r="E159">
        <v>-59.66</v>
      </c>
      <c r="I159">
        <v>-12.435</v>
      </c>
      <c r="J159">
        <v>-9.9930000000000003</v>
      </c>
      <c r="K159">
        <v>20.414000000000001</v>
      </c>
      <c r="L159">
        <v>4.7519999999999998</v>
      </c>
      <c r="M159">
        <v>32.491</v>
      </c>
      <c r="N159">
        <v>47.771000000000001</v>
      </c>
      <c r="O159">
        <v>-0.55100000000000005</v>
      </c>
      <c r="P159">
        <v>-0.59699999999999998</v>
      </c>
      <c r="Q159">
        <v>-0.23799999999999999</v>
      </c>
      <c r="R159">
        <v>-5.0000000000000001E-3</v>
      </c>
      <c r="S159">
        <v>0.189</v>
      </c>
      <c r="T159">
        <v>0.31</v>
      </c>
      <c r="U159">
        <v>5.8999999999999997E-2</v>
      </c>
      <c r="V159">
        <v>-3.3000000000000002E-2</v>
      </c>
      <c r="W159">
        <v>51.241</v>
      </c>
      <c r="X159">
        <v>21.283000000000001</v>
      </c>
      <c r="Y159">
        <v>119.05</v>
      </c>
      <c r="Z159">
        <v>319.71899999999999</v>
      </c>
      <c r="AA159">
        <v>106.146</v>
      </c>
      <c r="AB159">
        <v>64.322000000000003</v>
      </c>
      <c r="AC159">
        <v>39.542999999999999</v>
      </c>
      <c r="AD159">
        <v>43.128</v>
      </c>
      <c r="AE159">
        <v>105.892</v>
      </c>
      <c r="AF159">
        <v>15.959</v>
      </c>
      <c r="AG159">
        <v>895.19</v>
      </c>
      <c r="AH159">
        <v>345.19600000000003</v>
      </c>
      <c r="AI159">
        <v>610.12099999999998</v>
      </c>
      <c r="AJ159">
        <v>72.03</v>
      </c>
    </row>
    <row r="160" spans="1:36" x14ac:dyDescent="0.25">
      <c r="A160">
        <v>155</v>
      </c>
      <c r="B160">
        <v>155</v>
      </c>
      <c r="C160">
        <v>190.05500000000001</v>
      </c>
      <c r="D160">
        <v>70.11</v>
      </c>
      <c r="E160">
        <v>-63.000999999999998</v>
      </c>
      <c r="I160">
        <v>-14.827</v>
      </c>
      <c r="J160">
        <v>-10.468999999999999</v>
      </c>
      <c r="K160">
        <v>19.940000000000001</v>
      </c>
      <c r="L160">
        <v>3.802</v>
      </c>
      <c r="M160">
        <v>35.357999999999997</v>
      </c>
      <c r="N160">
        <v>49.204000000000001</v>
      </c>
      <c r="O160">
        <v>-0.56100000000000005</v>
      </c>
      <c r="P160">
        <v>-0.60199999999999998</v>
      </c>
      <c r="Q160">
        <v>-0.252</v>
      </c>
      <c r="R160">
        <v>0</v>
      </c>
      <c r="S160">
        <v>0.19400000000000001</v>
      </c>
      <c r="T160">
        <v>0.32100000000000001</v>
      </c>
      <c r="U160">
        <v>6.6000000000000003E-2</v>
      </c>
      <c r="V160">
        <v>-3.3000000000000002E-2</v>
      </c>
      <c r="W160">
        <v>53.121000000000002</v>
      </c>
      <c r="X160">
        <v>22.228999999999999</v>
      </c>
      <c r="Y160">
        <v>122.8</v>
      </c>
      <c r="Z160">
        <v>321.12799999999999</v>
      </c>
      <c r="AA160">
        <v>110.374</v>
      </c>
      <c r="AB160">
        <v>68.548000000000002</v>
      </c>
      <c r="AC160">
        <v>42.838000000000001</v>
      </c>
      <c r="AD160">
        <v>45.472000000000001</v>
      </c>
      <c r="AE160">
        <v>104.486</v>
      </c>
      <c r="AF160">
        <v>16.898</v>
      </c>
      <c r="AG160">
        <v>964.47299999999996</v>
      </c>
      <c r="AH160">
        <v>383.04199999999997</v>
      </c>
      <c r="AI160">
        <v>664.44899999999996</v>
      </c>
      <c r="AJ160">
        <v>76.302999999999997</v>
      </c>
    </row>
    <row r="161" spans="1:36" x14ac:dyDescent="0.25">
      <c r="A161">
        <v>156</v>
      </c>
      <c r="B161">
        <v>156</v>
      </c>
      <c r="C161">
        <v>190.53399999999999</v>
      </c>
      <c r="D161">
        <v>70.11</v>
      </c>
      <c r="E161">
        <v>-63.000999999999998</v>
      </c>
      <c r="I161">
        <v>-14.348000000000001</v>
      </c>
      <c r="J161">
        <v>-10.468999999999999</v>
      </c>
      <c r="K161">
        <v>20.414000000000001</v>
      </c>
      <c r="L161">
        <v>4.2770000000000001</v>
      </c>
      <c r="M161">
        <v>36.314</v>
      </c>
      <c r="N161">
        <v>49.682000000000002</v>
      </c>
      <c r="O161">
        <v>-0.55600000000000005</v>
      </c>
      <c r="P161">
        <v>-0.61199999999999999</v>
      </c>
      <c r="Q161">
        <v>-0.247</v>
      </c>
      <c r="R161">
        <v>0</v>
      </c>
      <c r="S161">
        <v>0.19900000000000001</v>
      </c>
      <c r="T161">
        <v>0.31</v>
      </c>
      <c r="U161">
        <v>6.6000000000000003E-2</v>
      </c>
      <c r="V161">
        <v>-2.9000000000000001E-2</v>
      </c>
      <c r="W161">
        <v>52.180999999999997</v>
      </c>
      <c r="X161">
        <v>22.228999999999999</v>
      </c>
      <c r="Y161">
        <v>122.8</v>
      </c>
      <c r="Z161">
        <v>320.65800000000002</v>
      </c>
      <c r="AA161">
        <v>110.843</v>
      </c>
      <c r="AB161">
        <v>68.548000000000002</v>
      </c>
      <c r="AC161">
        <v>42.368000000000002</v>
      </c>
      <c r="AD161">
        <v>44.533999999999999</v>
      </c>
      <c r="AE161">
        <v>104.955</v>
      </c>
      <c r="AF161">
        <v>16.428999999999998</v>
      </c>
      <c r="AG161">
        <v>1010.866</v>
      </c>
      <c r="AH161">
        <v>409.596</v>
      </c>
      <c r="AI161">
        <v>715.11400000000003</v>
      </c>
      <c r="AJ161">
        <v>80.881</v>
      </c>
    </row>
    <row r="162" spans="1:36" x14ac:dyDescent="0.25">
      <c r="A162">
        <v>157</v>
      </c>
      <c r="B162">
        <v>157</v>
      </c>
      <c r="C162">
        <v>194.84299999999999</v>
      </c>
      <c r="D162">
        <v>72.495000000000005</v>
      </c>
      <c r="E162">
        <v>-65.387</v>
      </c>
      <c r="I162">
        <v>-15.305</v>
      </c>
      <c r="J162">
        <v>-10.468999999999999</v>
      </c>
      <c r="K162">
        <v>20.888999999999999</v>
      </c>
      <c r="L162">
        <v>2.851</v>
      </c>
      <c r="M162">
        <v>38.703000000000003</v>
      </c>
      <c r="N162">
        <v>50.637</v>
      </c>
      <c r="O162">
        <v>-0.56999999999999995</v>
      </c>
      <c r="P162">
        <v>-0.626</v>
      </c>
      <c r="Q162">
        <v>-0.247</v>
      </c>
      <c r="R162">
        <v>0</v>
      </c>
      <c r="S162">
        <v>0.189</v>
      </c>
      <c r="T162">
        <v>0.31</v>
      </c>
      <c r="U162">
        <v>7.0000000000000007E-2</v>
      </c>
      <c r="V162">
        <v>-2.9000000000000001E-2</v>
      </c>
      <c r="W162">
        <v>51.710999999999999</v>
      </c>
      <c r="X162">
        <v>22.228999999999999</v>
      </c>
      <c r="Y162">
        <v>124.675</v>
      </c>
      <c r="Z162">
        <v>327.233</v>
      </c>
      <c r="AA162">
        <v>111.783</v>
      </c>
      <c r="AB162">
        <v>70.896000000000001</v>
      </c>
      <c r="AC162">
        <v>45.192</v>
      </c>
      <c r="AD162">
        <v>47.347000000000001</v>
      </c>
      <c r="AE162">
        <v>109.172</v>
      </c>
      <c r="AF162">
        <v>16.898</v>
      </c>
      <c r="AG162">
        <v>1012.086</v>
      </c>
      <c r="AH162">
        <v>410.512</v>
      </c>
      <c r="AI162">
        <v>710.53599999999994</v>
      </c>
      <c r="AJ162">
        <v>77.218999999999994</v>
      </c>
    </row>
    <row r="163" spans="1:36" x14ac:dyDescent="0.25">
      <c r="A163">
        <v>158</v>
      </c>
      <c r="B163">
        <v>158</v>
      </c>
      <c r="C163">
        <v>194.84299999999999</v>
      </c>
      <c r="D163">
        <v>72.971000000000004</v>
      </c>
      <c r="E163">
        <v>-65.864000000000004</v>
      </c>
      <c r="I163">
        <v>-15.305</v>
      </c>
      <c r="J163">
        <v>-10.468999999999999</v>
      </c>
      <c r="K163">
        <v>21.364000000000001</v>
      </c>
      <c r="L163">
        <v>3.802</v>
      </c>
      <c r="M163">
        <v>37.747</v>
      </c>
      <c r="N163">
        <v>50.637</v>
      </c>
      <c r="O163">
        <v>-0.56599999999999995</v>
      </c>
      <c r="P163">
        <v>-0.63100000000000001</v>
      </c>
      <c r="Q163">
        <v>-0.252</v>
      </c>
      <c r="R163">
        <v>-5.0000000000000001E-3</v>
      </c>
      <c r="S163">
        <v>0.19400000000000001</v>
      </c>
      <c r="T163">
        <v>0.32100000000000001</v>
      </c>
      <c r="U163">
        <v>6.6000000000000003E-2</v>
      </c>
      <c r="V163">
        <v>-2.9000000000000001E-2</v>
      </c>
      <c r="W163">
        <v>52.651000000000003</v>
      </c>
      <c r="X163">
        <v>22.702000000000002</v>
      </c>
      <c r="Y163">
        <v>124.675</v>
      </c>
      <c r="Z163">
        <v>327.70299999999997</v>
      </c>
      <c r="AA163">
        <v>114.601</v>
      </c>
      <c r="AB163">
        <v>70.896000000000001</v>
      </c>
      <c r="AC163">
        <v>44.250999999999998</v>
      </c>
      <c r="AD163">
        <v>47.347000000000001</v>
      </c>
      <c r="AE163">
        <v>112.452</v>
      </c>
      <c r="AF163">
        <v>17.367000000000001</v>
      </c>
      <c r="AG163">
        <v>1049.3219999999999</v>
      </c>
      <c r="AH163">
        <v>418.75200000000001</v>
      </c>
      <c r="AI163">
        <v>720.91300000000001</v>
      </c>
      <c r="AJ163">
        <v>83.018000000000001</v>
      </c>
    </row>
    <row r="164" spans="1:36" x14ac:dyDescent="0.25">
      <c r="A164">
        <v>159</v>
      </c>
      <c r="B164">
        <v>159</v>
      </c>
      <c r="C164">
        <v>195.80099999999999</v>
      </c>
      <c r="D164">
        <v>73.924999999999997</v>
      </c>
      <c r="E164">
        <v>-67.772999999999996</v>
      </c>
      <c r="I164">
        <v>-16.739999999999998</v>
      </c>
      <c r="J164">
        <v>-11.896000000000001</v>
      </c>
      <c r="K164">
        <v>19.940000000000001</v>
      </c>
      <c r="L164">
        <v>2.851</v>
      </c>
      <c r="M164">
        <v>38.703000000000003</v>
      </c>
      <c r="N164">
        <v>50.637</v>
      </c>
      <c r="O164">
        <v>-0.57499999999999996</v>
      </c>
      <c r="P164">
        <v>-0.64</v>
      </c>
      <c r="Q164">
        <v>-0.25700000000000001</v>
      </c>
      <c r="R164">
        <v>-0.01</v>
      </c>
      <c r="S164">
        <v>0.19400000000000001</v>
      </c>
      <c r="T164">
        <v>0.32100000000000001</v>
      </c>
      <c r="U164">
        <v>6.6000000000000003E-2</v>
      </c>
      <c r="V164">
        <v>-2.9000000000000001E-2</v>
      </c>
      <c r="W164">
        <v>53.121000000000002</v>
      </c>
      <c r="X164">
        <v>22.702000000000002</v>
      </c>
      <c r="Y164">
        <v>126.55</v>
      </c>
      <c r="Z164">
        <v>329.11200000000002</v>
      </c>
      <c r="AA164">
        <v>115.071</v>
      </c>
      <c r="AB164">
        <v>72.305000000000007</v>
      </c>
      <c r="AC164">
        <v>45.662999999999997</v>
      </c>
      <c r="AD164">
        <v>48.753</v>
      </c>
      <c r="AE164">
        <v>108.235</v>
      </c>
      <c r="AF164">
        <v>18.306000000000001</v>
      </c>
      <c r="AG164">
        <v>1051.7639999999999</v>
      </c>
      <c r="AH164">
        <v>422.41500000000002</v>
      </c>
      <c r="AI164">
        <v>730.375</v>
      </c>
      <c r="AJ164">
        <v>82.712999999999994</v>
      </c>
    </row>
    <row r="165" spans="1:36" x14ac:dyDescent="0.25">
      <c r="A165">
        <v>160</v>
      </c>
      <c r="B165">
        <v>160</v>
      </c>
      <c r="C165">
        <v>196.28</v>
      </c>
      <c r="D165">
        <v>74.402000000000001</v>
      </c>
      <c r="E165">
        <v>-68.25</v>
      </c>
      <c r="I165">
        <v>-15.305</v>
      </c>
      <c r="J165">
        <v>-12.372</v>
      </c>
      <c r="K165">
        <v>20.414000000000001</v>
      </c>
      <c r="L165">
        <v>2.851</v>
      </c>
      <c r="M165">
        <v>39.658999999999999</v>
      </c>
      <c r="N165">
        <v>51.593000000000004</v>
      </c>
      <c r="O165">
        <v>-0.56999999999999995</v>
      </c>
      <c r="P165">
        <v>-0.64</v>
      </c>
      <c r="Q165">
        <v>-0.252</v>
      </c>
      <c r="R165">
        <v>-5.0000000000000001E-3</v>
      </c>
      <c r="S165">
        <v>0.19900000000000001</v>
      </c>
      <c r="T165">
        <v>0.31</v>
      </c>
      <c r="U165">
        <v>7.0000000000000007E-2</v>
      </c>
      <c r="V165">
        <v>-2.9000000000000001E-2</v>
      </c>
      <c r="W165">
        <v>52.180999999999997</v>
      </c>
      <c r="X165">
        <v>23.175000000000001</v>
      </c>
      <c r="Y165">
        <v>124.206</v>
      </c>
      <c r="Z165">
        <v>330.05099999999999</v>
      </c>
      <c r="AA165">
        <v>116.48</v>
      </c>
      <c r="AB165">
        <v>72.774000000000001</v>
      </c>
      <c r="AC165">
        <v>46.134</v>
      </c>
      <c r="AD165">
        <v>49.222000000000001</v>
      </c>
      <c r="AE165">
        <v>107.76600000000001</v>
      </c>
      <c r="AF165">
        <v>17.837</v>
      </c>
      <c r="AG165">
        <v>1079.539</v>
      </c>
      <c r="AH165">
        <v>439.202</v>
      </c>
      <c r="AI165">
        <v>757.23400000000004</v>
      </c>
      <c r="AJ165">
        <v>83.018000000000001</v>
      </c>
    </row>
    <row r="166" spans="1:36" x14ac:dyDescent="0.25">
      <c r="A166">
        <v>161</v>
      </c>
      <c r="B166">
        <v>161</v>
      </c>
      <c r="C166">
        <v>200.11</v>
      </c>
      <c r="D166">
        <v>78.218000000000004</v>
      </c>
      <c r="E166">
        <v>-71.590999999999994</v>
      </c>
      <c r="I166">
        <v>-17.218</v>
      </c>
      <c r="J166">
        <v>-12.848000000000001</v>
      </c>
      <c r="K166">
        <v>19.940000000000001</v>
      </c>
      <c r="L166">
        <v>1.901</v>
      </c>
      <c r="M166">
        <v>42.048000000000002</v>
      </c>
      <c r="N166">
        <v>52.070999999999998</v>
      </c>
      <c r="O166">
        <v>-0.58499999999999996</v>
      </c>
      <c r="P166">
        <v>-0.65900000000000003</v>
      </c>
      <c r="Q166">
        <v>-0.26600000000000001</v>
      </c>
      <c r="R166">
        <v>-5.0000000000000001E-3</v>
      </c>
      <c r="S166">
        <v>0.20399999999999999</v>
      </c>
      <c r="T166">
        <v>0.32600000000000001</v>
      </c>
      <c r="U166">
        <v>7.2999999999999995E-2</v>
      </c>
      <c r="V166">
        <v>-2.9000000000000001E-2</v>
      </c>
      <c r="W166">
        <v>52.651000000000003</v>
      </c>
      <c r="X166">
        <v>23.175000000000001</v>
      </c>
      <c r="Y166">
        <v>125.14400000000001</v>
      </c>
      <c r="Z166">
        <v>330.05099999999999</v>
      </c>
      <c r="AA166">
        <v>119.768</v>
      </c>
      <c r="AB166">
        <v>74.652000000000001</v>
      </c>
      <c r="AC166">
        <v>49.429000000000002</v>
      </c>
      <c r="AD166">
        <v>50.628999999999998</v>
      </c>
      <c r="AE166">
        <v>106.82899999999999</v>
      </c>
      <c r="AF166">
        <v>19.713999999999999</v>
      </c>
      <c r="AG166">
        <v>1106.0920000000001</v>
      </c>
      <c r="AH166">
        <v>445.00099999999998</v>
      </c>
      <c r="AI166">
        <v>763.03300000000002</v>
      </c>
      <c r="AJ166">
        <v>83.018000000000001</v>
      </c>
    </row>
    <row r="167" spans="1:36" x14ac:dyDescent="0.25">
      <c r="A167">
        <v>162</v>
      </c>
      <c r="B167">
        <v>162</v>
      </c>
      <c r="C167">
        <v>200.11</v>
      </c>
      <c r="D167">
        <v>79.171999999999997</v>
      </c>
      <c r="E167">
        <v>-71.590999999999994</v>
      </c>
      <c r="I167">
        <v>-17.696000000000002</v>
      </c>
      <c r="J167">
        <v>-13.8</v>
      </c>
      <c r="K167">
        <v>18.989999999999998</v>
      </c>
      <c r="L167">
        <v>1.901</v>
      </c>
      <c r="M167">
        <v>42.048000000000002</v>
      </c>
      <c r="N167">
        <v>53.503999999999998</v>
      </c>
      <c r="O167">
        <v>-0.58499999999999996</v>
      </c>
      <c r="P167">
        <v>-0.66400000000000003</v>
      </c>
      <c r="Q167">
        <v>-0.26600000000000001</v>
      </c>
      <c r="R167">
        <v>0</v>
      </c>
      <c r="S167">
        <v>0.19900000000000001</v>
      </c>
      <c r="T167">
        <v>0.32600000000000001</v>
      </c>
      <c r="U167">
        <v>7.6999999999999999E-2</v>
      </c>
      <c r="V167">
        <v>-2.5999999999999999E-2</v>
      </c>
      <c r="W167">
        <v>52.651000000000003</v>
      </c>
      <c r="X167">
        <v>23.175000000000001</v>
      </c>
      <c r="Y167">
        <v>126.081</v>
      </c>
      <c r="Z167">
        <v>331.92899999999997</v>
      </c>
      <c r="AA167">
        <v>121.178</v>
      </c>
      <c r="AB167">
        <v>76.061000000000007</v>
      </c>
      <c r="AC167">
        <v>48.017000000000003</v>
      </c>
      <c r="AD167">
        <v>50.628999999999998</v>
      </c>
      <c r="AE167">
        <v>111.047</v>
      </c>
      <c r="AF167">
        <v>19.245000000000001</v>
      </c>
      <c r="AG167">
        <v>1131.425</v>
      </c>
      <c r="AH167">
        <v>453.85199999999998</v>
      </c>
      <c r="AI167">
        <v>777.68299999999999</v>
      </c>
      <c r="AJ167">
        <v>83.018000000000001</v>
      </c>
    </row>
    <row r="168" spans="1:36" x14ac:dyDescent="0.25">
      <c r="A168">
        <v>163</v>
      </c>
      <c r="B168">
        <v>163</v>
      </c>
      <c r="C168">
        <v>200.11</v>
      </c>
      <c r="D168">
        <v>80.126000000000005</v>
      </c>
      <c r="E168">
        <v>-73.5</v>
      </c>
      <c r="I168">
        <v>-17.696000000000002</v>
      </c>
      <c r="J168">
        <v>-13.8</v>
      </c>
      <c r="K168">
        <v>16.141999999999999</v>
      </c>
      <c r="L168">
        <v>1.901</v>
      </c>
      <c r="M168">
        <v>42.048000000000002</v>
      </c>
      <c r="N168">
        <v>55.414999999999999</v>
      </c>
      <c r="O168">
        <v>-0.6</v>
      </c>
      <c r="P168">
        <v>-0.68700000000000006</v>
      </c>
      <c r="Q168">
        <v>-0.27100000000000002</v>
      </c>
      <c r="R168">
        <v>5.0000000000000001E-3</v>
      </c>
      <c r="S168">
        <v>0.20399999999999999</v>
      </c>
      <c r="T168">
        <v>0.32600000000000001</v>
      </c>
      <c r="U168">
        <v>7.6999999999999999E-2</v>
      </c>
      <c r="V168">
        <v>-2.9000000000000001E-2</v>
      </c>
      <c r="W168">
        <v>53.121000000000002</v>
      </c>
      <c r="X168">
        <v>24.120999999999999</v>
      </c>
      <c r="Y168">
        <v>128.89400000000001</v>
      </c>
      <c r="Z168">
        <v>331.92899999999997</v>
      </c>
      <c r="AA168">
        <v>122.117</v>
      </c>
      <c r="AB168">
        <v>77.938999999999993</v>
      </c>
      <c r="AC168">
        <v>50.371000000000002</v>
      </c>
      <c r="AD168">
        <v>52.034999999999997</v>
      </c>
      <c r="AE168">
        <v>109.172</v>
      </c>
      <c r="AF168">
        <v>19.245000000000001</v>
      </c>
      <c r="AG168">
        <v>1157.3679999999999</v>
      </c>
      <c r="AH168">
        <v>474.60599999999999</v>
      </c>
      <c r="AI168">
        <v>802.40499999999997</v>
      </c>
      <c r="AJ168">
        <v>91.869</v>
      </c>
    </row>
    <row r="169" spans="1:36" x14ac:dyDescent="0.25">
      <c r="A169">
        <v>164</v>
      </c>
      <c r="B169">
        <v>164</v>
      </c>
      <c r="C169">
        <v>202.02600000000001</v>
      </c>
      <c r="D169">
        <v>83.465000000000003</v>
      </c>
      <c r="E169">
        <v>-75.409000000000006</v>
      </c>
      <c r="I169">
        <v>-18.175000000000001</v>
      </c>
      <c r="J169">
        <v>-14.750999999999999</v>
      </c>
      <c r="K169">
        <v>16.616</v>
      </c>
      <c r="L169">
        <v>0.95</v>
      </c>
      <c r="M169">
        <v>43.481000000000002</v>
      </c>
      <c r="N169">
        <v>57.326000000000001</v>
      </c>
      <c r="O169">
        <v>-0.6</v>
      </c>
      <c r="P169">
        <v>-0.69199999999999995</v>
      </c>
      <c r="Q169">
        <v>-0.27600000000000002</v>
      </c>
      <c r="R169">
        <v>-5.0000000000000001E-3</v>
      </c>
      <c r="S169">
        <v>0.20799999999999999</v>
      </c>
      <c r="T169">
        <v>0.34300000000000003</v>
      </c>
      <c r="U169">
        <v>7.6999999999999999E-2</v>
      </c>
      <c r="V169">
        <v>-2.9000000000000001E-2</v>
      </c>
      <c r="W169">
        <v>54.061999999999998</v>
      </c>
      <c r="X169">
        <v>24.120999999999999</v>
      </c>
      <c r="Y169">
        <v>129.36199999999999</v>
      </c>
      <c r="Z169">
        <v>332.86900000000003</v>
      </c>
      <c r="AA169">
        <v>129.63300000000001</v>
      </c>
      <c r="AB169">
        <v>79.816999999999993</v>
      </c>
      <c r="AC169">
        <v>52.253999999999998</v>
      </c>
      <c r="AD169">
        <v>53.91</v>
      </c>
      <c r="AE169">
        <v>108.235</v>
      </c>
      <c r="AF169">
        <v>20.184000000000001</v>
      </c>
      <c r="AG169">
        <v>1162.251</v>
      </c>
      <c r="AH169">
        <v>480.40499999999997</v>
      </c>
      <c r="AI169">
        <v>810.03499999999997</v>
      </c>
      <c r="AJ169">
        <v>91.259</v>
      </c>
    </row>
    <row r="170" spans="1:36" x14ac:dyDescent="0.25">
      <c r="A170">
        <v>165</v>
      </c>
      <c r="B170">
        <v>165</v>
      </c>
      <c r="C170">
        <v>202.505</v>
      </c>
      <c r="D170">
        <v>83.941999999999993</v>
      </c>
      <c r="E170">
        <v>-76.363</v>
      </c>
      <c r="I170">
        <v>-18.652999999999999</v>
      </c>
      <c r="J170">
        <v>-14.275</v>
      </c>
      <c r="K170">
        <v>17.091000000000001</v>
      </c>
      <c r="L170">
        <v>0.95</v>
      </c>
      <c r="M170">
        <v>45.393000000000001</v>
      </c>
      <c r="N170">
        <v>58.280999999999999</v>
      </c>
      <c r="O170">
        <v>-0.59499999999999997</v>
      </c>
      <c r="P170">
        <v>-0.69699999999999995</v>
      </c>
      <c r="Q170">
        <v>-0.28000000000000003</v>
      </c>
      <c r="R170">
        <v>0</v>
      </c>
      <c r="S170">
        <v>0.20799999999999999</v>
      </c>
      <c r="T170">
        <v>0.33200000000000002</v>
      </c>
      <c r="U170">
        <v>7.6999999999999999E-2</v>
      </c>
      <c r="V170">
        <v>-3.3000000000000002E-2</v>
      </c>
      <c r="W170">
        <v>55.002000000000002</v>
      </c>
      <c r="X170">
        <v>24.594000000000001</v>
      </c>
      <c r="Y170">
        <v>127.48699999999999</v>
      </c>
      <c r="Z170">
        <v>332.86900000000003</v>
      </c>
      <c r="AA170">
        <v>132.92099999999999</v>
      </c>
      <c r="AB170">
        <v>80.756</v>
      </c>
      <c r="AC170">
        <v>51.311999999999998</v>
      </c>
      <c r="AD170">
        <v>52.972999999999999</v>
      </c>
      <c r="AE170">
        <v>109.172</v>
      </c>
      <c r="AF170">
        <v>19.713999999999999</v>
      </c>
      <c r="AG170">
        <v>1189.72</v>
      </c>
      <c r="AH170">
        <v>480.71100000000001</v>
      </c>
      <c r="AI170">
        <v>818.58100000000002</v>
      </c>
      <c r="AJ170">
        <v>93.394999999999996</v>
      </c>
    </row>
    <row r="171" spans="1:36" x14ac:dyDescent="0.25">
      <c r="A171">
        <v>166</v>
      </c>
      <c r="B171">
        <v>166</v>
      </c>
      <c r="C171">
        <v>203.46199999999999</v>
      </c>
      <c r="D171">
        <v>84.896000000000001</v>
      </c>
      <c r="E171">
        <v>-76.363</v>
      </c>
      <c r="I171">
        <v>-19.131</v>
      </c>
      <c r="J171">
        <v>-14.750999999999999</v>
      </c>
      <c r="K171">
        <v>15.192</v>
      </c>
      <c r="L171">
        <v>0.95</v>
      </c>
      <c r="M171">
        <v>46.348999999999997</v>
      </c>
      <c r="N171">
        <v>59.237000000000002</v>
      </c>
      <c r="O171">
        <v>-0.6</v>
      </c>
      <c r="P171">
        <v>-0.69199999999999995</v>
      </c>
      <c r="Q171">
        <v>-0.28499999999999998</v>
      </c>
      <c r="R171">
        <v>0</v>
      </c>
      <c r="S171">
        <v>0.20799999999999999</v>
      </c>
      <c r="T171">
        <v>0.33700000000000002</v>
      </c>
      <c r="U171">
        <v>0.08</v>
      </c>
      <c r="V171">
        <v>-3.3000000000000002E-2</v>
      </c>
      <c r="W171">
        <v>55.002000000000002</v>
      </c>
      <c r="X171">
        <v>24.120999999999999</v>
      </c>
      <c r="Y171">
        <v>129.83099999999999</v>
      </c>
      <c r="Z171">
        <v>331.46</v>
      </c>
      <c r="AA171">
        <v>135.27000000000001</v>
      </c>
      <c r="AB171">
        <v>81.695999999999998</v>
      </c>
      <c r="AC171">
        <v>53.195</v>
      </c>
      <c r="AD171">
        <v>54.378999999999998</v>
      </c>
      <c r="AE171">
        <v>106.361</v>
      </c>
      <c r="AF171">
        <v>20.184000000000001</v>
      </c>
      <c r="AG171">
        <v>1192.162</v>
      </c>
      <c r="AH171">
        <v>488.036</v>
      </c>
      <c r="AI171">
        <v>823.16</v>
      </c>
      <c r="AJ171">
        <v>93.09</v>
      </c>
    </row>
    <row r="172" spans="1:36" x14ac:dyDescent="0.25">
      <c r="A172">
        <v>167</v>
      </c>
      <c r="B172">
        <v>167</v>
      </c>
      <c r="C172">
        <v>202.983</v>
      </c>
      <c r="D172">
        <v>86.804000000000002</v>
      </c>
      <c r="E172">
        <v>-77.795000000000002</v>
      </c>
      <c r="I172">
        <v>-19.609000000000002</v>
      </c>
      <c r="J172">
        <v>-15.227</v>
      </c>
      <c r="K172">
        <v>15.667</v>
      </c>
      <c r="L172">
        <v>1.4259999999999999</v>
      </c>
      <c r="M172">
        <v>48.26</v>
      </c>
      <c r="N172">
        <v>57.802999999999997</v>
      </c>
      <c r="O172">
        <v>-0.6</v>
      </c>
      <c r="P172">
        <v>-0.70599999999999996</v>
      </c>
      <c r="Q172">
        <v>-0.27600000000000002</v>
      </c>
      <c r="R172">
        <v>5.0000000000000001E-3</v>
      </c>
      <c r="S172">
        <v>0.20799999999999999</v>
      </c>
      <c r="T172">
        <v>0.34300000000000003</v>
      </c>
      <c r="U172">
        <v>7.6999999999999999E-2</v>
      </c>
      <c r="V172">
        <v>-3.3000000000000002E-2</v>
      </c>
      <c r="W172">
        <v>54.061999999999998</v>
      </c>
      <c r="X172">
        <v>25.067</v>
      </c>
      <c r="Y172">
        <v>132.17500000000001</v>
      </c>
      <c r="Z172">
        <v>334.27800000000002</v>
      </c>
      <c r="AA172">
        <v>136.679</v>
      </c>
      <c r="AB172">
        <v>81.695999999999998</v>
      </c>
      <c r="AC172">
        <v>53.665999999999997</v>
      </c>
      <c r="AD172">
        <v>54.378999999999998</v>
      </c>
      <c r="AE172">
        <v>107.76600000000001</v>
      </c>
      <c r="AF172">
        <v>20.652999999999999</v>
      </c>
      <c r="AG172">
        <v>1201.9290000000001</v>
      </c>
      <c r="AH172">
        <v>490.17200000000003</v>
      </c>
      <c r="AI172">
        <v>830.48500000000001</v>
      </c>
      <c r="AJ172">
        <v>93.09</v>
      </c>
    </row>
    <row r="173" spans="1:36" x14ac:dyDescent="0.25">
      <c r="A173">
        <v>168</v>
      </c>
      <c r="B173">
        <v>168</v>
      </c>
      <c r="C173">
        <v>203.941</v>
      </c>
      <c r="D173">
        <v>86.804000000000002</v>
      </c>
      <c r="E173">
        <v>-77.317999999999998</v>
      </c>
      <c r="I173">
        <v>-19.131</v>
      </c>
      <c r="J173">
        <v>-14.750999999999999</v>
      </c>
      <c r="K173">
        <v>14.717000000000001</v>
      </c>
      <c r="L173">
        <v>1.4259999999999999</v>
      </c>
      <c r="M173">
        <v>48.738</v>
      </c>
      <c r="N173">
        <v>59.713999999999999</v>
      </c>
      <c r="O173">
        <v>-0.6</v>
      </c>
      <c r="P173">
        <v>-0.70199999999999996</v>
      </c>
      <c r="Q173">
        <v>-0.28000000000000003</v>
      </c>
      <c r="R173">
        <v>-5.0000000000000001E-3</v>
      </c>
      <c r="S173">
        <v>0.20399999999999999</v>
      </c>
      <c r="T173">
        <v>0.32600000000000001</v>
      </c>
      <c r="U173">
        <v>7.0000000000000007E-2</v>
      </c>
      <c r="V173">
        <v>-2.5999999999999999E-2</v>
      </c>
      <c r="W173">
        <v>54.531999999999996</v>
      </c>
      <c r="X173">
        <v>24.594000000000001</v>
      </c>
      <c r="Y173">
        <v>130.76900000000001</v>
      </c>
      <c r="Z173">
        <v>335.21699999999998</v>
      </c>
      <c r="AA173">
        <v>138.08799999999999</v>
      </c>
      <c r="AB173">
        <v>82.165000000000006</v>
      </c>
      <c r="AC173">
        <v>53.195</v>
      </c>
      <c r="AD173">
        <v>53.91</v>
      </c>
      <c r="AE173">
        <v>109.172</v>
      </c>
      <c r="AF173">
        <v>20.652999999999999</v>
      </c>
      <c r="AG173">
        <v>1210.78</v>
      </c>
      <c r="AH173">
        <v>490.17200000000003</v>
      </c>
      <c r="AI173">
        <v>836.89400000000001</v>
      </c>
      <c r="AJ173">
        <v>93.09</v>
      </c>
    </row>
    <row r="174" spans="1:36" x14ac:dyDescent="0.25">
      <c r="A174">
        <v>169</v>
      </c>
      <c r="B174">
        <v>169</v>
      </c>
      <c r="C174">
        <v>204.42</v>
      </c>
      <c r="D174">
        <v>86.804000000000002</v>
      </c>
      <c r="E174">
        <v>-76.840999999999994</v>
      </c>
      <c r="I174">
        <v>-18.652999999999999</v>
      </c>
      <c r="J174">
        <v>-14.750999999999999</v>
      </c>
      <c r="K174">
        <v>14.717000000000001</v>
      </c>
      <c r="L174">
        <v>0.95</v>
      </c>
      <c r="M174">
        <v>50.649000000000001</v>
      </c>
      <c r="N174">
        <v>61.148000000000003</v>
      </c>
      <c r="O174">
        <v>-0.60499999999999998</v>
      </c>
      <c r="P174">
        <v>-0.70599999999999996</v>
      </c>
      <c r="Q174">
        <v>-0.28999999999999998</v>
      </c>
      <c r="R174">
        <v>-5.0000000000000001E-3</v>
      </c>
      <c r="S174">
        <v>0.21299999999999999</v>
      </c>
      <c r="T174">
        <v>0.33700000000000002</v>
      </c>
      <c r="U174">
        <v>7.6999999999999999E-2</v>
      </c>
      <c r="V174">
        <v>-2.9000000000000001E-2</v>
      </c>
      <c r="W174">
        <v>54.061999999999998</v>
      </c>
      <c r="X174">
        <v>23.648</v>
      </c>
      <c r="Y174">
        <v>132.64400000000001</v>
      </c>
      <c r="Z174">
        <v>334.74700000000001</v>
      </c>
      <c r="AA174">
        <v>135.27000000000001</v>
      </c>
      <c r="AB174">
        <v>81.695999999999998</v>
      </c>
      <c r="AC174">
        <v>53.665999999999997</v>
      </c>
      <c r="AD174">
        <v>54.378999999999998</v>
      </c>
      <c r="AE174">
        <v>109.64100000000001</v>
      </c>
      <c r="AF174">
        <v>20.652999999999999</v>
      </c>
      <c r="AG174">
        <v>1202.539</v>
      </c>
      <c r="AH174">
        <v>490.47699999999998</v>
      </c>
      <c r="AI174">
        <v>840.25099999999998</v>
      </c>
      <c r="AJ174">
        <v>93.09</v>
      </c>
    </row>
    <row r="175" spans="1:36" x14ac:dyDescent="0.25">
      <c r="A175">
        <v>170</v>
      </c>
      <c r="B175">
        <v>170</v>
      </c>
      <c r="C175">
        <v>205.37799999999999</v>
      </c>
      <c r="D175">
        <v>86.326999999999998</v>
      </c>
      <c r="E175">
        <v>-76.363</v>
      </c>
      <c r="I175">
        <v>-18.652999999999999</v>
      </c>
      <c r="J175">
        <v>-15.227</v>
      </c>
      <c r="K175">
        <v>14.243</v>
      </c>
      <c r="L175">
        <v>1.901</v>
      </c>
      <c r="M175">
        <v>50.170999999999999</v>
      </c>
      <c r="N175">
        <v>61.625</v>
      </c>
      <c r="O175">
        <v>-0.60499999999999998</v>
      </c>
      <c r="P175">
        <v>-0.70599999999999996</v>
      </c>
      <c r="Q175">
        <v>-0.28499999999999998</v>
      </c>
      <c r="R175">
        <v>-5.0000000000000001E-3</v>
      </c>
      <c r="S175">
        <v>0.20799999999999999</v>
      </c>
      <c r="T175">
        <v>0.33200000000000002</v>
      </c>
      <c r="U175">
        <v>8.6999999999999994E-2</v>
      </c>
      <c r="V175">
        <v>-2.9000000000000001E-2</v>
      </c>
      <c r="W175">
        <v>54.061999999999998</v>
      </c>
      <c r="X175">
        <v>24.594000000000001</v>
      </c>
      <c r="Y175">
        <v>126.55</v>
      </c>
      <c r="Z175">
        <v>334.74700000000001</v>
      </c>
      <c r="AA175">
        <v>138.55799999999999</v>
      </c>
      <c r="AB175">
        <v>81.225999999999999</v>
      </c>
      <c r="AC175">
        <v>54.137</v>
      </c>
      <c r="AD175">
        <v>53.91</v>
      </c>
      <c r="AE175">
        <v>110.10899999999999</v>
      </c>
      <c r="AF175">
        <v>20.652999999999999</v>
      </c>
      <c r="AG175">
        <v>1202.539</v>
      </c>
      <c r="AH175">
        <v>491.69799999999998</v>
      </c>
      <c r="AI175">
        <v>840.25099999999998</v>
      </c>
      <c r="AJ175">
        <v>93.394999999999996</v>
      </c>
    </row>
    <row r="176" spans="1:36" x14ac:dyDescent="0.25">
      <c r="A176">
        <v>171</v>
      </c>
      <c r="B176">
        <v>171</v>
      </c>
      <c r="C176">
        <v>206.81399999999999</v>
      </c>
      <c r="D176">
        <v>89.188999999999993</v>
      </c>
      <c r="E176">
        <v>-79.703999999999994</v>
      </c>
      <c r="I176">
        <v>-19.609000000000002</v>
      </c>
      <c r="J176">
        <v>-15.702999999999999</v>
      </c>
      <c r="K176">
        <v>12.818</v>
      </c>
      <c r="L176">
        <v>0.95</v>
      </c>
      <c r="M176">
        <v>52.082999999999998</v>
      </c>
      <c r="N176">
        <v>64.97</v>
      </c>
      <c r="O176">
        <v>-0.6</v>
      </c>
      <c r="P176">
        <v>-0.70599999999999996</v>
      </c>
      <c r="Q176">
        <v>-0.28499999999999998</v>
      </c>
      <c r="R176">
        <v>0</v>
      </c>
      <c r="S176">
        <v>0.21299999999999999</v>
      </c>
      <c r="T176">
        <v>0.33200000000000002</v>
      </c>
      <c r="U176">
        <v>8.4000000000000005E-2</v>
      </c>
      <c r="V176">
        <v>-3.3000000000000002E-2</v>
      </c>
      <c r="W176">
        <v>55.002000000000002</v>
      </c>
      <c r="X176">
        <v>24.594000000000001</v>
      </c>
      <c r="Y176">
        <v>133.58099999999999</v>
      </c>
      <c r="Z176">
        <v>337.096</v>
      </c>
      <c r="AA176">
        <v>136.209</v>
      </c>
      <c r="AB176">
        <v>83.573999999999998</v>
      </c>
      <c r="AC176">
        <v>55.079000000000001</v>
      </c>
      <c r="AD176">
        <v>55.786000000000001</v>
      </c>
      <c r="AE176">
        <v>111.047</v>
      </c>
      <c r="AF176">
        <v>21.123000000000001</v>
      </c>
      <c r="AG176">
        <v>1202.539</v>
      </c>
      <c r="AH176">
        <v>490.47699999999998</v>
      </c>
      <c r="AI176">
        <v>831.4</v>
      </c>
      <c r="AJ176">
        <v>93.394999999999996</v>
      </c>
    </row>
    <row r="177" spans="1:36" x14ac:dyDescent="0.25">
      <c r="A177">
        <v>172</v>
      </c>
      <c r="B177">
        <v>172</v>
      </c>
      <c r="C177">
        <v>209.208</v>
      </c>
      <c r="D177">
        <v>90.62</v>
      </c>
      <c r="E177">
        <v>-82.09</v>
      </c>
      <c r="I177">
        <v>-20.565999999999999</v>
      </c>
      <c r="J177">
        <v>-16.655000000000001</v>
      </c>
      <c r="K177">
        <v>11.394</v>
      </c>
      <c r="L177">
        <v>0.47499999999999998</v>
      </c>
      <c r="M177">
        <v>53.037999999999997</v>
      </c>
      <c r="N177">
        <v>66.881</v>
      </c>
      <c r="O177">
        <v>-0.61399999999999999</v>
      </c>
      <c r="P177">
        <v>-0.72099999999999997</v>
      </c>
      <c r="Q177">
        <v>-0.29499999999999998</v>
      </c>
      <c r="R177">
        <v>0</v>
      </c>
      <c r="S177">
        <v>0.218</v>
      </c>
      <c r="T177">
        <v>0.34300000000000003</v>
      </c>
      <c r="U177">
        <v>8.6999999999999994E-2</v>
      </c>
      <c r="V177">
        <v>-3.3000000000000002E-2</v>
      </c>
      <c r="W177">
        <v>55.002000000000002</v>
      </c>
      <c r="X177">
        <v>25.54</v>
      </c>
      <c r="Y177">
        <v>134.988</v>
      </c>
      <c r="Z177">
        <v>337.096</v>
      </c>
      <c r="AA177">
        <v>145.13499999999999</v>
      </c>
      <c r="AB177">
        <v>86.861000000000004</v>
      </c>
      <c r="AC177">
        <v>56.962000000000003</v>
      </c>
      <c r="AD177">
        <v>57.661000000000001</v>
      </c>
      <c r="AE177">
        <v>112.92100000000001</v>
      </c>
      <c r="AF177">
        <v>22.061</v>
      </c>
      <c r="AG177">
        <v>1259.9190000000001</v>
      </c>
      <c r="AH177">
        <v>499.93900000000002</v>
      </c>
      <c r="AI177">
        <v>846.66099999999994</v>
      </c>
      <c r="AJ177">
        <v>93.09</v>
      </c>
    </row>
    <row r="178" spans="1:36" x14ac:dyDescent="0.25">
      <c r="A178">
        <v>173</v>
      </c>
      <c r="B178">
        <v>173</v>
      </c>
      <c r="C178">
        <v>216.39099999999999</v>
      </c>
      <c r="D178">
        <v>97.298000000000002</v>
      </c>
      <c r="E178">
        <v>-87.34</v>
      </c>
      <c r="I178">
        <v>-22.478999999999999</v>
      </c>
      <c r="J178">
        <v>-18.082000000000001</v>
      </c>
      <c r="K178">
        <v>11.394</v>
      </c>
      <c r="L178">
        <v>-0.95</v>
      </c>
      <c r="M178">
        <v>59.728000000000002</v>
      </c>
      <c r="N178">
        <v>72.614000000000004</v>
      </c>
      <c r="O178">
        <v>-0.629</v>
      </c>
      <c r="P178">
        <v>-0.749</v>
      </c>
      <c r="Q178">
        <v>-0.29499999999999998</v>
      </c>
      <c r="R178">
        <v>-5.0000000000000001E-3</v>
      </c>
      <c r="S178">
        <v>0.218</v>
      </c>
      <c r="T178">
        <v>0.35899999999999999</v>
      </c>
      <c r="U178">
        <v>9.0999999999999998E-2</v>
      </c>
      <c r="V178">
        <v>-2.9000000000000001E-2</v>
      </c>
      <c r="W178">
        <v>55.472000000000001</v>
      </c>
      <c r="X178">
        <v>26.013000000000002</v>
      </c>
      <c r="Y178">
        <v>130.76900000000001</v>
      </c>
      <c r="Z178">
        <v>339.44400000000002</v>
      </c>
      <c r="AA178">
        <v>152.18100000000001</v>
      </c>
      <c r="AB178">
        <v>92.965000000000003</v>
      </c>
      <c r="AC178">
        <v>60.728000000000002</v>
      </c>
      <c r="AD178">
        <v>61.411000000000001</v>
      </c>
      <c r="AE178">
        <v>115.264</v>
      </c>
      <c r="AF178">
        <v>23.939</v>
      </c>
      <c r="AG178">
        <v>1279.758</v>
      </c>
      <c r="AH178">
        <v>515.505</v>
      </c>
      <c r="AI178">
        <v>865.88900000000001</v>
      </c>
      <c r="AJ178">
        <v>93.09</v>
      </c>
    </row>
    <row r="179" spans="1:36" x14ac:dyDescent="0.25">
      <c r="A179">
        <v>174</v>
      </c>
      <c r="B179">
        <v>174</v>
      </c>
      <c r="C179">
        <v>214.47499999999999</v>
      </c>
      <c r="D179">
        <v>97.775000000000006</v>
      </c>
      <c r="E179">
        <v>-86.863</v>
      </c>
      <c r="I179">
        <v>-22.957000000000001</v>
      </c>
      <c r="J179">
        <v>-19.033999999999999</v>
      </c>
      <c r="K179">
        <v>8.0709999999999997</v>
      </c>
      <c r="L179">
        <v>-0.47499999999999998</v>
      </c>
      <c r="M179">
        <v>57.817</v>
      </c>
      <c r="N179">
        <v>75.001999999999995</v>
      </c>
      <c r="O179">
        <v>-0.629</v>
      </c>
      <c r="P179">
        <v>-0.749</v>
      </c>
      <c r="Q179">
        <v>-0.30399999999999999</v>
      </c>
      <c r="R179">
        <v>-0.01</v>
      </c>
      <c r="S179">
        <v>0.223</v>
      </c>
      <c r="T179">
        <v>0.36399999999999999</v>
      </c>
      <c r="U179">
        <v>8.6999999999999994E-2</v>
      </c>
      <c r="V179">
        <v>-2.9000000000000001E-2</v>
      </c>
      <c r="W179">
        <v>55.942</v>
      </c>
      <c r="X179">
        <v>26.013000000000002</v>
      </c>
      <c r="Y179">
        <v>137.33099999999999</v>
      </c>
      <c r="Z179">
        <v>338.03500000000003</v>
      </c>
      <c r="AA179">
        <v>155</v>
      </c>
      <c r="AB179">
        <v>93.433999999999997</v>
      </c>
      <c r="AC179">
        <v>60.256999999999998</v>
      </c>
      <c r="AD179">
        <v>60.942999999999998</v>
      </c>
      <c r="AE179">
        <v>119.01300000000001</v>
      </c>
      <c r="AF179">
        <v>23.47</v>
      </c>
      <c r="AG179">
        <v>1348.126</v>
      </c>
      <c r="AH179">
        <v>554.87699999999995</v>
      </c>
      <c r="AI179">
        <v>923.88</v>
      </c>
      <c r="AJ179">
        <v>103.16200000000001</v>
      </c>
    </row>
    <row r="180" spans="1:36" x14ac:dyDescent="0.25">
      <c r="A180">
        <v>175</v>
      </c>
      <c r="B180">
        <v>175</v>
      </c>
      <c r="C180">
        <v>216.87</v>
      </c>
      <c r="D180">
        <v>99.206000000000003</v>
      </c>
      <c r="E180">
        <v>-87.816999999999993</v>
      </c>
      <c r="I180">
        <v>-22.001000000000001</v>
      </c>
      <c r="J180">
        <v>-18.558</v>
      </c>
      <c r="K180">
        <v>9.02</v>
      </c>
      <c r="L180">
        <v>-1.4259999999999999</v>
      </c>
      <c r="M180">
        <v>61.64</v>
      </c>
      <c r="N180">
        <v>76.436000000000007</v>
      </c>
      <c r="O180">
        <v>-0.629</v>
      </c>
      <c r="P180">
        <v>-0.749</v>
      </c>
      <c r="Q180">
        <v>-0.29499999999999998</v>
      </c>
      <c r="R180">
        <v>0</v>
      </c>
      <c r="S180">
        <v>0.218</v>
      </c>
      <c r="T180">
        <v>0.35899999999999999</v>
      </c>
      <c r="U180">
        <v>9.4E-2</v>
      </c>
      <c r="V180">
        <v>-2.5999999999999999E-2</v>
      </c>
      <c r="W180">
        <v>54.061999999999998</v>
      </c>
      <c r="X180">
        <v>26.959</v>
      </c>
      <c r="Y180">
        <v>138.738</v>
      </c>
      <c r="Z180">
        <v>337.565</v>
      </c>
      <c r="AA180">
        <v>153.59</v>
      </c>
      <c r="AB180">
        <v>94.843000000000004</v>
      </c>
      <c r="AC180">
        <v>61.198999999999998</v>
      </c>
      <c r="AD180">
        <v>60.942999999999998</v>
      </c>
      <c r="AE180">
        <v>116.20099999999999</v>
      </c>
      <c r="AF180">
        <v>23.939</v>
      </c>
      <c r="AG180">
        <v>1342.327</v>
      </c>
      <c r="AH180">
        <v>560.67600000000004</v>
      </c>
      <c r="AI180">
        <v>922.65899999999999</v>
      </c>
      <c r="AJ180">
        <v>100.41500000000001</v>
      </c>
    </row>
    <row r="181" spans="1:36" x14ac:dyDescent="0.25">
      <c r="A181">
        <v>176</v>
      </c>
      <c r="B181">
        <v>176</v>
      </c>
      <c r="C181">
        <v>217.34800000000001</v>
      </c>
      <c r="D181">
        <v>102.068</v>
      </c>
      <c r="E181">
        <v>-90.203000000000003</v>
      </c>
      <c r="I181">
        <v>-24.87</v>
      </c>
      <c r="J181">
        <v>-19.510000000000002</v>
      </c>
      <c r="K181">
        <v>7.1210000000000004</v>
      </c>
      <c r="L181">
        <v>-2.3759999999999999</v>
      </c>
      <c r="M181">
        <v>62.594999999999999</v>
      </c>
      <c r="N181">
        <v>77.869</v>
      </c>
      <c r="O181">
        <v>-0.63900000000000001</v>
      </c>
      <c r="P181">
        <v>-0.76800000000000002</v>
      </c>
      <c r="Q181">
        <v>-0.29899999999999999</v>
      </c>
      <c r="R181">
        <v>0</v>
      </c>
      <c r="S181">
        <v>0.223</v>
      </c>
      <c r="T181">
        <v>0.36399999999999999</v>
      </c>
      <c r="U181">
        <v>9.4E-2</v>
      </c>
      <c r="V181">
        <v>-2.9000000000000001E-2</v>
      </c>
      <c r="W181">
        <v>54.531999999999996</v>
      </c>
      <c r="X181">
        <v>27.431000000000001</v>
      </c>
      <c r="Y181">
        <v>139.20699999999999</v>
      </c>
      <c r="Z181">
        <v>337.565</v>
      </c>
      <c r="AA181">
        <v>159.22800000000001</v>
      </c>
      <c r="AB181">
        <v>97.661000000000001</v>
      </c>
      <c r="AC181">
        <v>62.610999999999997</v>
      </c>
      <c r="AD181">
        <v>62.348999999999997</v>
      </c>
      <c r="AE181">
        <v>101.206</v>
      </c>
      <c r="AF181">
        <v>24.408000000000001</v>
      </c>
      <c r="AG181">
        <v>1359.4190000000001</v>
      </c>
      <c r="AH181">
        <v>560.67600000000004</v>
      </c>
      <c r="AI181">
        <v>927.84799999999996</v>
      </c>
      <c r="AJ181">
        <v>103.16200000000001</v>
      </c>
    </row>
    <row r="182" spans="1:36" x14ac:dyDescent="0.25">
      <c r="A182">
        <v>177</v>
      </c>
      <c r="B182">
        <v>177</v>
      </c>
      <c r="C182">
        <v>216.87</v>
      </c>
      <c r="D182">
        <v>101.59099999999999</v>
      </c>
      <c r="E182">
        <v>-90.203000000000003</v>
      </c>
      <c r="I182">
        <v>-22.957000000000001</v>
      </c>
      <c r="J182">
        <v>-19.510000000000002</v>
      </c>
      <c r="K182">
        <v>5.2220000000000004</v>
      </c>
      <c r="L182">
        <v>-0.95</v>
      </c>
      <c r="M182">
        <v>63.073</v>
      </c>
      <c r="N182">
        <v>78.346999999999994</v>
      </c>
      <c r="O182">
        <v>-0.63900000000000001</v>
      </c>
      <c r="P182">
        <v>-0.76800000000000002</v>
      </c>
      <c r="Q182">
        <v>-0.29899999999999999</v>
      </c>
      <c r="R182">
        <v>-5.0000000000000001E-3</v>
      </c>
      <c r="S182">
        <v>0.223</v>
      </c>
      <c r="T182">
        <v>0.35899999999999999</v>
      </c>
      <c r="U182">
        <v>9.0999999999999998E-2</v>
      </c>
      <c r="V182">
        <v>-2.9000000000000001E-2</v>
      </c>
      <c r="W182">
        <v>53.591000000000001</v>
      </c>
      <c r="X182">
        <v>26.959</v>
      </c>
      <c r="Y182">
        <v>138.26900000000001</v>
      </c>
      <c r="Z182">
        <v>336.62599999999998</v>
      </c>
      <c r="AA182">
        <v>155.47</v>
      </c>
      <c r="AB182">
        <v>98.13</v>
      </c>
      <c r="AC182">
        <v>62.610999999999997</v>
      </c>
      <c r="AD182">
        <v>62.348999999999997</v>
      </c>
      <c r="AE182">
        <v>109.64100000000001</v>
      </c>
      <c r="AF182">
        <v>24.878</v>
      </c>
      <c r="AG182">
        <v>1382.31</v>
      </c>
      <c r="AH182">
        <v>569.22199999999998</v>
      </c>
      <c r="AI182">
        <v>936.08799999999997</v>
      </c>
      <c r="AJ182">
        <v>103.16200000000001</v>
      </c>
    </row>
    <row r="183" spans="1:36" x14ac:dyDescent="0.25">
      <c r="A183">
        <v>178</v>
      </c>
      <c r="B183">
        <v>178</v>
      </c>
      <c r="C183">
        <v>217.34800000000001</v>
      </c>
      <c r="D183">
        <v>102.545</v>
      </c>
      <c r="E183">
        <v>-90.68</v>
      </c>
      <c r="I183">
        <v>-23.914000000000001</v>
      </c>
      <c r="J183">
        <v>-19.984999999999999</v>
      </c>
      <c r="K183">
        <v>5.6970000000000001</v>
      </c>
      <c r="L183">
        <v>-1.901</v>
      </c>
      <c r="M183">
        <v>64.507000000000005</v>
      </c>
      <c r="N183">
        <v>78.346999999999994</v>
      </c>
      <c r="O183">
        <v>-0.64400000000000002</v>
      </c>
      <c r="P183">
        <v>-0.76800000000000002</v>
      </c>
      <c r="Q183">
        <v>-0.309</v>
      </c>
      <c r="R183">
        <v>5.0000000000000001E-3</v>
      </c>
      <c r="S183">
        <v>0.223</v>
      </c>
      <c r="T183">
        <v>0.35899999999999999</v>
      </c>
      <c r="U183">
        <v>9.4E-2</v>
      </c>
      <c r="V183">
        <v>-2.5999999999999999E-2</v>
      </c>
      <c r="W183">
        <v>55.002000000000002</v>
      </c>
      <c r="X183">
        <v>26.959</v>
      </c>
      <c r="Y183">
        <v>134.988</v>
      </c>
      <c r="Z183">
        <v>344.14</v>
      </c>
      <c r="AA183">
        <v>160.637</v>
      </c>
      <c r="AB183">
        <v>98.13</v>
      </c>
      <c r="AC183">
        <v>62.14</v>
      </c>
      <c r="AD183">
        <v>62.817999999999998</v>
      </c>
      <c r="AE183">
        <v>118.07599999999999</v>
      </c>
      <c r="AF183">
        <v>24.408000000000001</v>
      </c>
      <c r="AG183">
        <v>1374.069</v>
      </c>
      <c r="AH183">
        <v>570.13800000000003</v>
      </c>
      <c r="AI183">
        <v>940.36099999999999</v>
      </c>
      <c r="AJ183">
        <v>103.16200000000001</v>
      </c>
    </row>
    <row r="184" spans="1:36" x14ac:dyDescent="0.25">
      <c r="A184">
        <v>179</v>
      </c>
      <c r="B184">
        <v>179</v>
      </c>
      <c r="C184">
        <v>218.30600000000001</v>
      </c>
      <c r="D184">
        <v>104.453</v>
      </c>
      <c r="E184">
        <v>-92.111999999999995</v>
      </c>
      <c r="I184">
        <v>-24.87</v>
      </c>
      <c r="J184">
        <v>-19.984999999999999</v>
      </c>
      <c r="K184">
        <v>4.7469999999999999</v>
      </c>
      <c r="L184">
        <v>-1.901</v>
      </c>
      <c r="M184">
        <v>64.984999999999999</v>
      </c>
      <c r="N184">
        <v>84.08</v>
      </c>
      <c r="O184">
        <v>-0.64400000000000002</v>
      </c>
      <c r="P184">
        <v>-0.77800000000000002</v>
      </c>
      <c r="Q184">
        <v>-0.309</v>
      </c>
      <c r="R184">
        <v>5.0000000000000001E-3</v>
      </c>
      <c r="S184">
        <v>0.223</v>
      </c>
      <c r="T184">
        <v>0.36399999999999999</v>
      </c>
      <c r="U184">
        <v>9.8000000000000004E-2</v>
      </c>
      <c r="V184">
        <v>-2.9000000000000001E-2</v>
      </c>
      <c r="W184">
        <v>55.472000000000001</v>
      </c>
      <c r="X184">
        <v>26.959</v>
      </c>
      <c r="Y184">
        <v>134.988</v>
      </c>
      <c r="Z184">
        <v>340.85300000000001</v>
      </c>
      <c r="AA184">
        <v>163.45599999999999</v>
      </c>
      <c r="AB184">
        <v>100.47799999999999</v>
      </c>
      <c r="AC184">
        <v>63.552999999999997</v>
      </c>
      <c r="AD184">
        <v>64.224000000000004</v>
      </c>
      <c r="AE184">
        <v>117.139</v>
      </c>
      <c r="AF184">
        <v>24.878</v>
      </c>
      <c r="AG184">
        <v>1382.31</v>
      </c>
      <c r="AH184">
        <v>570.13800000000003</v>
      </c>
      <c r="AI184">
        <v>940.66700000000003</v>
      </c>
      <c r="AJ184">
        <v>103.77200000000001</v>
      </c>
    </row>
    <row r="185" spans="1:36" x14ac:dyDescent="0.25">
      <c r="A185">
        <v>180</v>
      </c>
      <c r="B185">
        <v>180</v>
      </c>
      <c r="C185">
        <v>222.137</v>
      </c>
      <c r="D185">
        <v>106.361</v>
      </c>
      <c r="E185">
        <v>-95.93</v>
      </c>
      <c r="I185">
        <v>-25.827000000000002</v>
      </c>
      <c r="J185">
        <v>-21.888999999999999</v>
      </c>
      <c r="K185">
        <v>3.798</v>
      </c>
      <c r="L185">
        <v>-2.851</v>
      </c>
      <c r="M185">
        <v>66.896000000000001</v>
      </c>
      <c r="N185">
        <v>85.034999999999997</v>
      </c>
      <c r="O185">
        <v>-0.65800000000000003</v>
      </c>
      <c r="P185">
        <v>-0.78700000000000003</v>
      </c>
      <c r="Q185">
        <v>-0.309</v>
      </c>
      <c r="R185">
        <v>0</v>
      </c>
      <c r="S185">
        <v>0.223</v>
      </c>
      <c r="T185">
        <v>0.375</v>
      </c>
      <c r="U185">
        <v>0.10100000000000001</v>
      </c>
      <c r="V185">
        <v>-2.9000000000000001E-2</v>
      </c>
      <c r="W185">
        <v>55.472000000000001</v>
      </c>
      <c r="X185">
        <v>27.904</v>
      </c>
      <c r="Y185">
        <v>137.33099999999999</v>
      </c>
      <c r="Z185">
        <v>339.91399999999999</v>
      </c>
      <c r="AA185">
        <v>168.62299999999999</v>
      </c>
      <c r="AB185">
        <v>104.235</v>
      </c>
      <c r="AC185">
        <v>66.378</v>
      </c>
      <c r="AD185">
        <v>66.099999999999994</v>
      </c>
      <c r="AE185">
        <v>112.92100000000001</v>
      </c>
      <c r="AF185">
        <v>26.286000000000001</v>
      </c>
      <c r="AG185">
        <v>1401.8430000000001</v>
      </c>
      <c r="AH185">
        <v>580.21</v>
      </c>
      <c r="AI185">
        <v>947.68600000000004</v>
      </c>
      <c r="AJ185">
        <v>103.16200000000001</v>
      </c>
    </row>
    <row r="186" spans="1:36" x14ac:dyDescent="0.25">
      <c r="A186">
        <v>181</v>
      </c>
      <c r="B186">
        <v>181</v>
      </c>
      <c r="C186">
        <v>220.22200000000001</v>
      </c>
      <c r="D186">
        <v>108.26900000000001</v>
      </c>
      <c r="E186">
        <v>-95.93</v>
      </c>
      <c r="I186">
        <v>-25.827000000000002</v>
      </c>
      <c r="J186">
        <v>-21.888999999999999</v>
      </c>
      <c r="K186">
        <v>2.8479999999999999</v>
      </c>
      <c r="L186">
        <v>-2.851</v>
      </c>
      <c r="M186">
        <v>68.808000000000007</v>
      </c>
      <c r="N186">
        <v>90.290999999999997</v>
      </c>
      <c r="O186">
        <v>-0.66300000000000003</v>
      </c>
      <c r="P186">
        <v>-0.79200000000000004</v>
      </c>
      <c r="Q186">
        <v>-0.32300000000000001</v>
      </c>
      <c r="R186">
        <v>-5.0000000000000001E-3</v>
      </c>
      <c r="S186">
        <v>0.22800000000000001</v>
      </c>
      <c r="T186">
        <v>0.375</v>
      </c>
      <c r="U186">
        <v>9.8000000000000004E-2</v>
      </c>
      <c r="V186">
        <v>-2.9000000000000001E-2</v>
      </c>
      <c r="W186">
        <v>56.881999999999998</v>
      </c>
      <c r="X186">
        <v>28.376999999999999</v>
      </c>
      <c r="Y186">
        <v>137.33099999999999</v>
      </c>
      <c r="Z186">
        <v>336.15600000000001</v>
      </c>
      <c r="AA186">
        <v>166.274</v>
      </c>
      <c r="AB186">
        <v>105.17400000000001</v>
      </c>
      <c r="AC186">
        <v>64.494</v>
      </c>
      <c r="AD186">
        <v>65.631</v>
      </c>
      <c r="AE186">
        <v>116.20099999999999</v>
      </c>
      <c r="AF186">
        <v>26.286000000000001</v>
      </c>
      <c r="AG186">
        <v>1442.1320000000001</v>
      </c>
      <c r="AH186">
        <v>597.60699999999997</v>
      </c>
      <c r="AI186">
        <v>986.44899999999996</v>
      </c>
      <c r="AJ186">
        <v>103.16200000000001</v>
      </c>
    </row>
    <row r="187" spans="1:36" x14ac:dyDescent="0.25">
      <c r="A187">
        <v>182</v>
      </c>
      <c r="B187">
        <v>182</v>
      </c>
      <c r="C187">
        <v>220.7</v>
      </c>
      <c r="D187">
        <v>108.26900000000001</v>
      </c>
      <c r="E187">
        <v>-95.453000000000003</v>
      </c>
      <c r="I187">
        <v>-25.349</v>
      </c>
      <c r="J187">
        <v>-21.888999999999999</v>
      </c>
      <c r="K187">
        <v>3.323</v>
      </c>
      <c r="L187">
        <v>-2.3759999999999999</v>
      </c>
      <c r="M187">
        <v>70.241</v>
      </c>
      <c r="N187">
        <v>89.813000000000002</v>
      </c>
      <c r="O187">
        <v>-0.65300000000000002</v>
      </c>
      <c r="P187">
        <v>-0.79700000000000004</v>
      </c>
      <c r="Q187">
        <v>-0.314</v>
      </c>
      <c r="R187">
        <v>-5.0000000000000001E-3</v>
      </c>
      <c r="S187">
        <v>0.223</v>
      </c>
      <c r="T187">
        <v>0.375</v>
      </c>
      <c r="U187">
        <v>9.8000000000000004E-2</v>
      </c>
      <c r="V187">
        <v>-2.9000000000000001E-2</v>
      </c>
      <c r="W187">
        <v>55.942</v>
      </c>
      <c r="X187">
        <v>28.376999999999999</v>
      </c>
      <c r="Y187">
        <v>136.39400000000001</v>
      </c>
      <c r="Z187">
        <v>332.399</v>
      </c>
      <c r="AA187">
        <v>166.744</v>
      </c>
      <c r="AB187">
        <v>105.17400000000001</v>
      </c>
      <c r="AC187">
        <v>66.378</v>
      </c>
      <c r="AD187">
        <v>65.631</v>
      </c>
      <c r="AE187">
        <v>115.733</v>
      </c>
      <c r="AF187">
        <v>26.286000000000001</v>
      </c>
      <c r="AG187">
        <v>1443.047</v>
      </c>
      <c r="AH187">
        <v>600.35400000000004</v>
      </c>
      <c r="AI187">
        <v>980.95500000000004</v>
      </c>
      <c r="AJ187">
        <v>103.16200000000001</v>
      </c>
    </row>
    <row r="188" spans="1:36" x14ac:dyDescent="0.25">
      <c r="A188">
        <v>183</v>
      </c>
      <c r="B188">
        <v>183</v>
      </c>
      <c r="C188">
        <v>221.179</v>
      </c>
      <c r="D188">
        <v>108.26900000000001</v>
      </c>
      <c r="E188">
        <v>-95.93</v>
      </c>
      <c r="I188">
        <v>-25.349</v>
      </c>
      <c r="J188">
        <v>-22.364999999999998</v>
      </c>
      <c r="K188">
        <v>3.323</v>
      </c>
      <c r="L188">
        <v>-3.327</v>
      </c>
      <c r="M188">
        <v>71.674999999999997</v>
      </c>
      <c r="N188">
        <v>91.724000000000004</v>
      </c>
      <c r="O188">
        <v>-0.66300000000000003</v>
      </c>
      <c r="P188">
        <v>-0.79700000000000004</v>
      </c>
      <c r="Q188">
        <v>-0.32800000000000001</v>
      </c>
      <c r="R188">
        <v>0</v>
      </c>
      <c r="S188">
        <v>0.22800000000000001</v>
      </c>
      <c r="T188">
        <v>0.38100000000000001</v>
      </c>
      <c r="U188">
        <v>9.4E-2</v>
      </c>
      <c r="V188">
        <v>-2.9000000000000001E-2</v>
      </c>
      <c r="W188">
        <v>55.942</v>
      </c>
      <c r="X188">
        <v>28.376999999999999</v>
      </c>
      <c r="Y188">
        <v>136.39400000000001</v>
      </c>
      <c r="Z188">
        <v>336.62599999999998</v>
      </c>
      <c r="AA188">
        <v>168.15299999999999</v>
      </c>
      <c r="AB188">
        <v>105.17400000000001</v>
      </c>
      <c r="AC188">
        <v>66.378</v>
      </c>
      <c r="AD188">
        <v>65.631</v>
      </c>
      <c r="AE188">
        <v>123.23</v>
      </c>
      <c r="AF188">
        <v>25.817</v>
      </c>
      <c r="AG188">
        <v>1443.047</v>
      </c>
      <c r="AH188">
        <v>600.35400000000004</v>
      </c>
      <c r="AI188">
        <v>980.95500000000004</v>
      </c>
      <c r="AJ188">
        <v>103.77200000000001</v>
      </c>
    </row>
    <row r="189" spans="1:36" x14ac:dyDescent="0.25">
      <c r="A189">
        <v>184</v>
      </c>
      <c r="B189">
        <v>184</v>
      </c>
      <c r="C189">
        <v>221.179</v>
      </c>
      <c r="D189">
        <v>108.26900000000001</v>
      </c>
      <c r="E189">
        <v>-95.93</v>
      </c>
      <c r="I189">
        <v>-25.349</v>
      </c>
      <c r="J189">
        <v>-21.413</v>
      </c>
      <c r="K189">
        <v>1.899</v>
      </c>
      <c r="L189">
        <v>-2.851</v>
      </c>
      <c r="M189">
        <v>72.153000000000006</v>
      </c>
      <c r="N189">
        <v>94.590999999999994</v>
      </c>
      <c r="O189">
        <v>-0.65300000000000002</v>
      </c>
      <c r="P189">
        <v>-0.79700000000000004</v>
      </c>
      <c r="Q189">
        <v>-0.314</v>
      </c>
      <c r="R189">
        <v>-5.0000000000000001E-3</v>
      </c>
      <c r="S189">
        <v>0.223</v>
      </c>
      <c r="T189">
        <v>0.37</v>
      </c>
      <c r="U189">
        <v>0.10100000000000001</v>
      </c>
      <c r="V189">
        <v>-2.9000000000000001E-2</v>
      </c>
      <c r="W189">
        <v>55.942</v>
      </c>
      <c r="X189">
        <v>27.431000000000001</v>
      </c>
      <c r="Y189">
        <v>137.33099999999999</v>
      </c>
      <c r="Z189">
        <v>340.85300000000001</v>
      </c>
      <c r="AA189">
        <v>169.56299999999999</v>
      </c>
      <c r="AB189">
        <v>106.113</v>
      </c>
      <c r="AC189">
        <v>65.906999999999996</v>
      </c>
      <c r="AD189">
        <v>65.631</v>
      </c>
      <c r="AE189">
        <v>120.887</v>
      </c>
      <c r="AF189">
        <v>26.754999999999999</v>
      </c>
      <c r="AG189">
        <v>1433.28</v>
      </c>
      <c r="AH189">
        <v>600.65899999999999</v>
      </c>
      <c r="AI189">
        <v>978.51300000000003</v>
      </c>
      <c r="AJ189">
        <v>103.16200000000001</v>
      </c>
    </row>
    <row r="190" spans="1:36" x14ac:dyDescent="0.25">
      <c r="A190">
        <v>185</v>
      </c>
      <c r="B190">
        <v>185</v>
      </c>
      <c r="C190">
        <v>220.7</v>
      </c>
      <c r="D190">
        <v>108.26900000000001</v>
      </c>
      <c r="E190">
        <v>-95.93</v>
      </c>
      <c r="I190">
        <v>-25.349</v>
      </c>
      <c r="J190">
        <v>-22.84</v>
      </c>
      <c r="K190">
        <v>2.8479999999999999</v>
      </c>
      <c r="L190">
        <v>-1.901</v>
      </c>
      <c r="M190">
        <v>72.153000000000006</v>
      </c>
      <c r="N190">
        <v>96.024000000000001</v>
      </c>
      <c r="O190">
        <v>-0.65800000000000003</v>
      </c>
      <c r="P190">
        <v>-0.80100000000000005</v>
      </c>
      <c r="Q190">
        <v>-0.32300000000000001</v>
      </c>
      <c r="R190">
        <v>0</v>
      </c>
      <c r="S190">
        <v>0.223</v>
      </c>
      <c r="T190">
        <v>0.37</v>
      </c>
      <c r="U190">
        <v>9.4E-2</v>
      </c>
      <c r="V190">
        <v>-2.9000000000000001E-2</v>
      </c>
      <c r="W190">
        <v>56.411999999999999</v>
      </c>
      <c r="X190">
        <v>27.431000000000001</v>
      </c>
      <c r="Y190">
        <v>134.51900000000001</v>
      </c>
      <c r="Z190">
        <v>341.32299999999998</v>
      </c>
      <c r="AA190">
        <v>170.97200000000001</v>
      </c>
      <c r="AB190">
        <v>105.643</v>
      </c>
      <c r="AC190">
        <v>66.378</v>
      </c>
      <c r="AD190">
        <v>66.099999999999994</v>
      </c>
      <c r="AE190">
        <v>118.544</v>
      </c>
      <c r="AF190">
        <v>25.817</v>
      </c>
      <c r="AG190">
        <v>1432.67</v>
      </c>
      <c r="AH190">
        <v>600.65899999999999</v>
      </c>
      <c r="AI190">
        <v>970.88300000000004</v>
      </c>
      <c r="AJ190">
        <v>102.857</v>
      </c>
    </row>
    <row r="191" spans="1:36" x14ac:dyDescent="0.25">
      <c r="A191">
        <v>186</v>
      </c>
      <c r="B191">
        <v>186</v>
      </c>
      <c r="C191">
        <v>221.179</v>
      </c>
      <c r="D191">
        <v>107.315</v>
      </c>
      <c r="E191">
        <v>-95.453000000000003</v>
      </c>
      <c r="I191">
        <v>-25.827000000000002</v>
      </c>
      <c r="J191">
        <v>-21.413</v>
      </c>
      <c r="K191">
        <v>3.323</v>
      </c>
      <c r="L191">
        <v>-2.3759999999999999</v>
      </c>
      <c r="M191">
        <v>74.063999999999993</v>
      </c>
      <c r="N191">
        <v>95.069000000000003</v>
      </c>
      <c r="O191">
        <v>-0.66300000000000003</v>
      </c>
      <c r="P191">
        <v>-0.80100000000000005</v>
      </c>
      <c r="Q191">
        <v>-0.318</v>
      </c>
      <c r="R191">
        <v>-5.0000000000000001E-3</v>
      </c>
      <c r="S191">
        <v>0.22800000000000001</v>
      </c>
      <c r="T191">
        <v>0.38100000000000001</v>
      </c>
      <c r="U191">
        <v>0.10100000000000001</v>
      </c>
      <c r="V191">
        <v>-3.3000000000000002E-2</v>
      </c>
      <c r="W191">
        <v>46.07</v>
      </c>
      <c r="X191">
        <v>27.431000000000001</v>
      </c>
      <c r="Y191">
        <v>135.45599999999999</v>
      </c>
      <c r="Z191">
        <v>340.85300000000001</v>
      </c>
      <c r="AA191">
        <v>169.09299999999999</v>
      </c>
      <c r="AB191">
        <v>107.05200000000001</v>
      </c>
      <c r="AC191">
        <v>65.436000000000007</v>
      </c>
      <c r="AD191">
        <v>65.162000000000006</v>
      </c>
      <c r="AE191">
        <v>117.607</v>
      </c>
      <c r="AF191">
        <v>25.817</v>
      </c>
      <c r="AG191">
        <v>1425.345</v>
      </c>
      <c r="AH191">
        <v>600.35400000000004</v>
      </c>
      <c r="AI191">
        <v>970.577</v>
      </c>
      <c r="AJ191">
        <v>103.16200000000001</v>
      </c>
    </row>
    <row r="192" spans="1:36" x14ac:dyDescent="0.25">
      <c r="A192">
        <v>187</v>
      </c>
      <c r="B192">
        <v>187</v>
      </c>
      <c r="C192">
        <v>221.65799999999999</v>
      </c>
      <c r="D192">
        <v>109.223</v>
      </c>
      <c r="E192">
        <v>-95.93</v>
      </c>
      <c r="I192">
        <v>-25.827000000000002</v>
      </c>
      <c r="J192">
        <v>-21.888999999999999</v>
      </c>
      <c r="K192">
        <v>2.3740000000000001</v>
      </c>
      <c r="L192">
        <v>-1.901</v>
      </c>
      <c r="M192">
        <v>73.108000000000004</v>
      </c>
      <c r="N192">
        <v>94.113</v>
      </c>
      <c r="O192">
        <v>-0.65300000000000002</v>
      </c>
      <c r="P192">
        <v>-0.79200000000000004</v>
      </c>
      <c r="Q192">
        <v>-0.32300000000000001</v>
      </c>
      <c r="R192">
        <v>0</v>
      </c>
      <c r="S192">
        <v>0.22800000000000001</v>
      </c>
      <c r="T192">
        <v>0.375</v>
      </c>
      <c r="U192">
        <v>0.10100000000000001</v>
      </c>
      <c r="V192">
        <v>-2.5999999999999999E-2</v>
      </c>
      <c r="W192">
        <v>55.942</v>
      </c>
      <c r="X192">
        <v>27.904</v>
      </c>
      <c r="Y192">
        <v>136.39400000000001</v>
      </c>
      <c r="Z192">
        <v>341.79199999999997</v>
      </c>
      <c r="AA192">
        <v>169.56299999999999</v>
      </c>
      <c r="AB192">
        <v>106.113</v>
      </c>
      <c r="AC192">
        <v>66.378</v>
      </c>
      <c r="AD192">
        <v>65.162000000000006</v>
      </c>
      <c r="AE192">
        <v>119.482</v>
      </c>
      <c r="AF192">
        <v>25.817</v>
      </c>
      <c r="AG192">
        <v>1422.903</v>
      </c>
      <c r="AH192">
        <v>600.04899999999998</v>
      </c>
      <c r="AI192">
        <v>970.577</v>
      </c>
      <c r="AJ192">
        <v>103.16200000000001</v>
      </c>
    </row>
    <row r="193" spans="1:36" x14ac:dyDescent="0.25">
      <c r="A193">
        <v>188</v>
      </c>
      <c r="B193">
        <v>188</v>
      </c>
      <c r="C193">
        <v>219.26400000000001</v>
      </c>
      <c r="D193">
        <v>109.223</v>
      </c>
      <c r="E193">
        <v>-94.021000000000001</v>
      </c>
      <c r="I193">
        <v>-24.87</v>
      </c>
      <c r="J193">
        <v>-22.364999999999998</v>
      </c>
      <c r="K193">
        <v>0.94899999999999995</v>
      </c>
      <c r="L193">
        <v>-2.3759999999999999</v>
      </c>
      <c r="M193">
        <v>72.153000000000006</v>
      </c>
      <c r="N193">
        <v>95.069000000000003</v>
      </c>
      <c r="O193">
        <v>-0.65300000000000002</v>
      </c>
      <c r="P193">
        <v>-0.79700000000000004</v>
      </c>
      <c r="Q193">
        <v>-0.32300000000000001</v>
      </c>
      <c r="R193">
        <v>0</v>
      </c>
      <c r="S193">
        <v>0.22800000000000001</v>
      </c>
      <c r="T193">
        <v>0.37</v>
      </c>
      <c r="U193">
        <v>0.108</v>
      </c>
      <c r="V193">
        <v>-3.3000000000000002E-2</v>
      </c>
      <c r="W193">
        <v>55.002000000000002</v>
      </c>
      <c r="X193">
        <v>27.904</v>
      </c>
      <c r="Y193">
        <v>135.92500000000001</v>
      </c>
      <c r="Z193">
        <v>342.262</v>
      </c>
      <c r="AA193">
        <v>167.684</v>
      </c>
      <c r="AB193">
        <v>107.05200000000001</v>
      </c>
      <c r="AC193">
        <v>65.436000000000007</v>
      </c>
      <c r="AD193">
        <v>65.162000000000006</v>
      </c>
      <c r="AE193">
        <v>118.07599999999999</v>
      </c>
      <c r="AF193">
        <v>25.817</v>
      </c>
      <c r="AG193">
        <v>1418.63</v>
      </c>
      <c r="AH193">
        <v>591.80799999999999</v>
      </c>
      <c r="AI193">
        <v>967.52499999999998</v>
      </c>
      <c r="AJ193">
        <v>103.467</v>
      </c>
    </row>
    <row r="194" spans="1:36" x14ac:dyDescent="0.25">
      <c r="A194">
        <v>189</v>
      </c>
      <c r="B194">
        <v>189</v>
      </c>
      <c r="C194">
        <v>218.30600000000001</v>
      </c>
      <c r="D194">
        <v>109.223</v>
      </c>
      <c r="E194">
        <v>-94.498000000000005</v>
      </c>
      <c r="I194">
        <v>-25.349</v>
      </c>
      <c r="J194">
        <v>-21.888999999999999</v>
      </c>
      <c r="K194">
        <v>1.899</v>
      </c>
      <c r="L194">
        <v>-0.95</v>
      </c>
      <c r="M194">
        <v>73.108000000000004</v>
      </c>
      <c r="N194">
        <v>95.069000000000003</v>
      </c>
      <c r="O194">
        <v>-0.65300000000000002</v>
      </c>
      <c r="P194">
        <v>-0.80100000000000005</v>
      </c>
      <c r="Q194">
        <v>-0.318</v>
      </c>
      <c r="R194">
        <v>-5.0000000000000001E-3</v>
      </c>
      <c r="S194">
        <v>0.223</v>
      </c>
      <c r="T194">
        <v>0.37</v>
      </c>
      <c r="U194">
        <v>9.8000000000000004E-2</v>
      </c>
      <c r="V194">
        <v>-2.9000000000000001E-2</v>
      </c>
      <c r="W194">
        <v>48.42</v>
      </c>
      <c r="X194">
        <v>28.376999999999999</v>
      </c>
      <c r="Y194">
        <v>135.45599999999999</v>
      </c>
      <c r="Z194">
        <v>341.32299999999998</v>
      </c>
      <c r="AA194">
        <v>169.56299999999999</v>
      </c>
      <c r="AB194">
        <v>107.52200000000001</v>
      </c>
      <c r="AC194">
        <v>65.436000000000007</v>
      </c>
      <c r="AD194">
        <v>64.224000000000004</v>
      </c>
      <c r="AE194">
        <v>119.482</v>
      </c>
      <c r="AF194">
        <v>26.286000000000001</v>
      </c>
      <c r="AG194">
        <v>1413.136</v>
      </c>
      <c r="AH194">
        <v>590.58699999999999</v>
      </c>
      <c r="AI194">
        <v>961.42100000000005</v>
      </c>
      <c r="AJ194">
        <v>103.16200000000001</v>
      </c>
    </row>
    <row r="195" spans="1:36" x14ac:dyDescent="0.25">
      <c r="A195">
        <v>190</v>
      </c>
      <c r="B195">
        <v>190</v>
      </c>
      <c r="C195">
        <v>219.74299999999999</v>
      </c>
      <c r="D195">
        <v>107.792</v>
      </c>
      <c r="E195">
        <v>-94.021000000000001</v>
      </c>
      <c r="I195">
        <v>-25.349</v>
      </c>
      <c r="J195">
        <v>-21.888999999999999</v>
      </c>
      <c r="K195">
        <v>0.94899999999999995</v>
      </c>
      <c r="L195">
        <v>-1.901</v>
      </c>
      <c r="M195">
        <v>73.108000000000004</v>
      </c>
      <c r="N195">
        <v>95.546000000000006</v>
      </c>
      <c r="O195">
        <v>-0.65800000000000003</v>
      </c>
      <c r="P195">
        <v>-0.79700000000000004</v>
      </c>
      <c r="Q195">
        <v>-0.318</v>
      </c>
      <c r="R195">
        <v>0</v>
      </c>
      <c r="S195">
        <v>0.23300000000000001</v>
      </c>
      <c r="T195">
        <v>0.37</v>
      </c>
      <c r="U195">
        <v>9.8000000000000004E-2</v>
      </c>
      <c r="V195">
        <v>-2.9000000000000001E-2</v>
      </c>
      <c r="W195">
        <v>55.472000000000001</v>
      </c>
      <c r="X195">
        <v>27.904</v>
      </c>
      <c r="Y195">
        <v>135.45599999999999</v>
      </c>
      <c r="Z195">
        <v>342.73099999999999</v>
      </c>
      <c r="AA195">
        <v>169.56299999999999</v>
      </c>
      <c r="AB195">
        <v>107.05200000000001</v>
      </c>
      <c r="AC195">
        <v>65.906999999999996</v>
      </c>
      <c r="AD195">
        <v>65.162000000000006</v>
      </c>
      <c r="AE195">
        <v>119.95</v>
      </c>
      <c r="AF195">
        <v>25.347000000000001</v>
      </c>
      <c r="AG195">
        <v>1412.5260000000001</v>
      </c>
      <c r="AH195">
        <v>590.89200000000005</v>
      </c>
      <c r="AI195">
        <v>961.11599999999999</v>
      </c>
      <c r="AJ195">
        <v>103.16200000000001</v>
      </c>
    </row>
    <row r="196" spans="1:36" x14ac:dyDescent="0.25">
      <c r="A196">
        <v>191</v>
      </c>
      <c r="B196">
        <v>191</v>
      </c>
      <c r="C196">
        <v>219.74299999999999</v>
      </c>
      <c r="D196">
        <v>108.26900000000001</v>
      </c>
      <c r="E196">
        <v>-94.974999999999994</v>
      </c>
      <c r="I196">
        <v>-24.87</v>
      </c>
      <c r="J196">
        <v>-21.413</v>
      </c>
      <c r="K196">
        <v>0.94899999999999995</v>
      </c>
      <c r="L196">
        <v>-0.47499999999999998</v>
      </c>
      <c r="M196">
        <v>73.108000000000004</v>
      </c>
      <c r="N196">
        <v>96.024000000000001</v>
      </c>
      <c r="O196">
        <v>-0.65300000000000002</v>
      </c>
      <c r="P196">
        <v>-0.80100000000000005</v>
      </c>
      <c r="Q196">
        <v>-0.32300000000000001</v>
      </c>
      <c r="R196">
        <v>-5.0000000000000001E-3</v>
      </c>
      <c r="S196">
        <v>0.23300000000000001</v>
      </c>
      <c r="T196">
        <v>0.37</v>
      </c>
      <c r="U196">
        <v>0.10100000000000001</v>
      </c>
      <c r="V196">
        <v>-2.5999999999999999E-2</v>
      </c>
      <c r="W196">
        <v>55.942</v>
      </c>
      <c r="X196">
        <v>27.431000000000001</v>
      </c>
      <c r="Y196">
        <v>135.45599999999999</v>
      </c>
      <c r="Z196">
        <v>342.262</v>
      </c>
      <c r="AA196">
        <v>170.03299999999999</v>
      </c>
      <c r="AB196">
        <v>107.05200000000001</v>
      </c>
      <c r="AC196">
        <v>65.906999999999996</v>
      </c>
      <c r="AD196">
        <v>64.224000000000004</v>
      </c>
      <c r="AE196">
        <v>117.139</v>
      </c>
      <c r="AF196">
        <v>24.878</v>
      </c>
      <c r="AG196">
        <v>1403.37</v>
      </c>
      <c r="AH196">
        <v>590.58699999999999</v>
      </c>
      <c r="AI196">
        <v>961.11599999999999</v>
      </c>
      <c r="AJ196">
        <v>103.16200000000001</v>
      </c>
    </row>
    <row r="197" spans="1:36" x14ac:dyDescent="0.25">
      <c r="A197">
        <v>192</v>
      </c>
      <c r="B197">
        <v>192</v>
      </c>
      <c r="C197">
        <v>219.26400000000001</v>
      </c>
      <c r="D197">
        <v>108.26900000000001</v>
      </c>
      <c r="E197">
        <v>-94.498000000000005</v>
      </c>
      <c r="I197">
        <v>-25.349</v>
      </c>
      <c r="J197">
        <v>-21.888999999999999</v>
      </c>
      <c r="K197">
        <v>1.4239999999999999</v>
      </c>
      <c r="L197">
        <v>-0.95</v>
      </c>
      <c r="M197">
        <v>73.585999999999999</v>
      </c>
      <c r="N197">
        <v>94.590999999999994</v>
      </c>
      <c r="O197">
        <v>-0.65800000000000003</v>
      </c>
      <c r="P197">
        <v>-0.79700000000000004</v>
      </c>
      <c r="Q197">
        <v>-0.314</v>
      </c>
      <c r="R197">
        <v>0</v>
      </c>
      <c r="S197">
        <v>0.223</v>
      </c>
      <c r="T197">
        <v>0.37</v>
      </c>
      <c r="U197">
        <v>0.10100000000000001</v>
      </c>
      <c r="V197">
        <v>-2.9000000000000001E-2</v>
      </c>
      <c r="W197">
        <v>52.651000000000003</v>
      </c>
      <c r="X197">
        <v>27.431000000000001</v>
      </c>
      <c r="Y197">
        <v>135.45599999999999</v>
      </c>
      <c r="Z197">
        <v>340.85300000000001</v>
      </c>
      <c r="AA197">
        <v>160.167</v>
      </c>
      <c r="AB197">
        <v>107.05200000000001</v>
      </c>
      <c r="AC197">
        <v>65.436000000000007</v>
      </c>
      <c r="AD197">
        <v>64.692999999999998</v>
      </c>
      <c r="AE197">
        <v>119.01300000000001</v>
      </c>
      <c r="AF197">
        <v>25.347000000000001</v>
      </c>
      <c r="AG197">
        <v>1402.759</v>
      </c>
      <c r="AH197">
        <v>590.89200000000005</v>
      </c>
      <c r="AI197">
        <v>951.04399999999998</v>
      </c>
      <c r="AJ197">
        <v>103.16200000000001</v>
      </c>
    </row>
    <row r="198" spans="1:36" x14ac:dyDescent="0.25">
      <c r="A198">
        <v>193</v>
      </c>
      <c r="B198">
        <v>193</v>
      </c>
      <c r="C198">
        <v>221.65799999999999</v>
      </c>
      <c r="D198">
        <v>108.26900000000001</v>
      </c>
      <c r="E198">
        <v>-94.498000000000005</v>
      </c>
      <c r="I198">
        <v>-25.349</v>
      </c>
      <c r="J198">
        <v>-21.413</v>
      </c>
      <c r="K198">
        <v>0.94899999999999995</v>
      </c>
      <c r="L198">
        <v>-0.95</v>
      </c>
      <c r="M198">
        <v>74.063999999999993</v>
      </c>
      <c r="N198">
        <v>96.024000000000001</v>
      </c>
      <c r="O198">
        <v>-0.64800000000000002</v>
      </c>
      <c r="P198">
        <v>-0.79700000000000004</v>
      </c>
      <c r="Q198">
        <v>-0.32300000000000001</v>
      </c>
      <c r="R198">
        <v>0</v>
      </c>
      <c r="S198">
        <v>0.223</v>
      </c>
      <c r="T198">
        <v>0.375</v>
      </c>
      <c r="U198">
        <v>9.0999999999999998E-2</v>
      </c>
      <c r="V198">
        <v>-2.9000000000000001E-2</v>
      </c>
      <c r="W198">
        <v>54.531999999999996</v>
      </c>
      <c r="X198">
        <v>27.431000000000001</v>
      </c>
      <c r="Y198">
        <v>137.33099999999999</v>
      </c>
      <c r="Z198">
        <v>340.38299999999998</v>
      </c>
      <c r="AA198">
        <v>162.98599999999999</v>
      </c>
      <c r="AB198">
        <v>107.05200000000001</v>
      </c>
      <c r="AC198">
        <v>65.436000000000007</v>
      </c>
      <c r="AD198">
        <v>64.692999999999998</v>
      </c>
      <c r="AE198">
        <v>121.35599999999999</v>
      </c>
      <c r="AF198">
        <v>24.878</v>
      </c>
      <c r="AG198">
        <v>1402.1489999999999</v>
      </c>
      <c r="AH198">
        <v>590.89200000000005</v>
      </c>
      <c r="AI198">
        <v>950.12800000000004</v>
      </c>
      <c r="AJ198">
        <v>101.026</v>
      </c>
    </row>
    <row r="199" spans="1:36" x14ac:dyDescent="0.25">
      <c r="A199">
        <v>194</v>
      </c>
      <c r="B199">
        <v>194</v>
      </c>
      <c r="C199">
        <v>221.65799999999999</v>
      </c>
      <c r="D199">
        <v>107.792</v>
      </c>
      <c r="E199">
        <v>-93.543999999999997</v>
      </c>
      <c r="I199">
        <v>-24.87</v>
      </c>
      <c r="J199">
        <v>-21.413</v>
      </c>
      <c r="K199">
        <v>1.899</v>
      </c>
      <c r="L199">
        <v>-0.95</v>
      </c>
      <c r="M199">
        <v>75.02</v>
      </c>
      <c r="N199">
        <v>96.024000000000001</v>
      </c>
      <c r="O199">
        <v>-0.65800000000000003</v>
      </c>
      <c r="P199">
        <v>-0.79700000000000004</v>
      </c>
      <c r="Q199">
        <v>-0.318</v>
      </c>
      <c r="R199">
        <v>-5.0000000000000001E-3</v>
      </c>
      <c r="S199">
        <v>0.22800000000000001</v>
      </c>
      <c r="T199">
        <v>0.36399999999999999</v>
      </c>
      <c r="U199">
        <v>0.105</v>
      </c>
      <c r="V199">
        <v>-2.5999999999999999E-2</v>
      </c>
      <c r="W199">
        <v>55.002000000000002</v>
      </c>
      <c r="X199">
        <v>27.431000000000001</v>
      </c>
      <c r="Y199">
        <v>137.80000000000001</v>
      </c>
      <c r="Z199">
        <v>338.97399999999999</v>
      </c>
      <c r="AA199">
        <v>161.107</v>
      </c>
      <c r="AB199">
        <v>107.05200000000001</v>
      </c>
      <c r="AC199">
        <v>69.201999999999998</v>
      </c>
      <c r="AD199">
        <v>63.286999999999999</v>
      </c>
      <c r="AE199">
        <v>122.762</v>
      </c>
      <c r="AF199">
        <v>26.286000000000001</v>
      </c>
      <c r="AG199">
        <v>1392.992</v>
      </c>
      <c r="AH199">
        <v>580.51499999999999</v>
      </c>
      <c r="AI199">
        <v>950.73900000000003</v>
      </c>
      <c r="AJ199">
        <v>93.394999999999996</v>
      </c>
    </row>
    <row r="200" spans="1:36" x14ac:dyDescent="0.25">
      <c r="A200">
        <v>195</v>
      </c>
      <c r="B200">
        <v>195</v>
      </c>
      <c r="C200">
        <v>222.137</v>
      </c>
      <c r="D200">
        <v>107.792</v>
      </c>
      <c r="E200">
        <v>-94.498000000000005</v>
      </c>
      <c r="I200">
        <v>-25.349</v>
      </c>
      <c r="J200">
        <v>-20.937000000000001</v>
      </c>
      <c r="K200">
        <v>1.899</v>
      </c>
      <c r="L200">
        <v>-0.95</v>
      </c>
      <c r="M200">
        <v>74.542000000000002</v>
      </c>
      <c r="N200">
        <v>97.457999999999998</v>
      </c>
      <c r="O200">
        <v>-0.65300000000000002</v>
      </c>
      <c r="P200">
        <v>-0.79200000000000004</v>
      </c>
      <c r="Q200">
        <v>-0.314</v>
      </c>
      <c r="R200">
        <v>0</v>
      </c>
      <c r="S200">
        <v>0.23300000000000001</v>
      </c>
      <c r="T200">
        <v>0.375</v>
      </c>
      <c r="U200">
        <v>9.8000000000000004E-2</v>
      </c>
      <c r="V200">
        <v>-2.5999999999999999E-2</v>
      </c>
      <c r="W200">
        <v>51.710999999999999</v>
      </c>
      <c r="X200">
        <v>27.904</v>
      </c>
      <c r="Y200">
        <v>136.39400000000001</v>
      </c>
      <c r="Z200">
        <v>338.505</v>
      </c>
      <c r="AA200">
        <v>159.22800000000001</v>
      </c>
      <c r="AB200">
        <v>107.52200000000001</v>
      </c>
      <c r="AC200">
        <v>66.847999999999999</v>
      </c>
      <c r="AD200">
        <v>62.817999999999998</v>
      </c>
      <c r="AE200">
        <v>121.35599999999999</v>
      </c>
      <c r="AF200">
        <v>26.754999999999999</v>
      </c>
      <c r="AG200">
        <v>1389.635</v>
      </c>
      <c r="AH200">
        <v>580.21</v>
      </c>
      <c r="AI200">
        <v>941.88699999999994</v>
      </c>
      <c r="AJ200">
        <v>93.09</v>
      </c>
    </row>
    <row r="201" spans="1:36" x14ac:dyDescent="0.25">
      <c r="A201">
        <v>196</v>
      </c>
      <c r="B201">
        <v>196</v>
      </c>
      <c r="C201">
        <v>220.7</v>
      </c>
      <c r="D201">
        <v>107.792</v>
      </c>
      <c r="E201">
        <v>-93.543999999999997</v>
      </c>
      <c r="I201">
        <v>-24.87</v>
      </c>
      <c r="J201">
        <v>-20.937000000000001</v>
      </c>
      <c r="K201">
        <v>1.4239999999999999</v>
      </c>
      <c r="L201">
        <v>0</v>
      </c>
      <c r="M201">
        <v>74.542000000000002</v>
      </c>
      <c r="N201">
        <v>95.546000000000006</v>
      </c>
      <c r="O201">
        <v>-0.66300000000000003</v>
      </c>
      <c r="P201">
        <v>-0.79700000000000004</v>
      </c>
      <c r="Q201">
        <v>-0.318</v>
      </c>
      <c r="R201">
        <v>0</v>
      </c>
      <c r="S201">
        <v>0.223</v>
      </c>
      <c r="T201">
        <v>0.37</v>
      </c>
      <c r="U201">
        <v>9.8000000000000004E-2</v>
      </c>
      <c r="V201">
        <v>-2.9000000000000001E-2</v>
      </c>
      <c r="W201">
        <v>53.591000000000001</v>
      </c>
      <c r="X201">
        <v>28.376999999999999</v>
      </c>
      <c r="Y201">
        <v>136.863</v>
      </c>
      <c r="Z201">
        <v>338.03500000000003</v>
      </c>
      <c r="AA201">
        <v>162.04599999999999</v>
      </c>
      <c r="AB201">
        <v>106.58199999999999</v>
      </c>
      <c r="AC201">
        <v>66.847999999999999</v>
      </c>
      <c r="AD201">
        <v>62.348999999999997</v>
      </c>
      <c r="AE201">
        <v>119.95</v>
      </c>
      <c r="AF201">
        <v>26.286000000000001</v>
      </c>
      <c r="AG201">
        <v>1382.92</v>
      </c>
      <c r="AH201">
        <v>580.21</v>
      </c>
      <c r="AI201">
        <v>940.97199999999998</v>
      </c>
      <c r="AJ201">
        <v>93.394999999999996</v>
      </c>
    </row>
    <row r="202" spans="1:36" x14ac:dyDescent="0.25">
      <c r="A202">
        <v>197</v>
      </c>
      <c r="B202">
        <v>197</v>
      </c>
      <c r="C202">
        <v>221.179</v>
      </c>
      <c r="D202">
        <v>107.315</v>
      </c>
      <c r="E202">
        <v>-92.588999999999999</v>
      </c>
      <c r="I202">
        <v>-25.349</v>
      </c>
      <c r="J202">
        <v>-20.937000000000001</v>
      </c>
      <c r="K202">
        <v>1.899</v>
      </c>
      <c r="L202">
        <v>0</v>
      </c>
      <c r="M202">
        <v>75.975999999999999</v>
      </c>
      <c r="N202">
        <v>97.457999999999998</v>
      </c>
      <c r="O202">
        <v>-0.65800000000000003</v>
      </c>
      <c r="P202">
        <v>-0.79700000000000004</v>
      </c>
      <c r="Q202">
        <v>-0.318</v>
      </c>
      <c r="R202">
        <v>-5.0000000000000001E-3</v>
      </c>
      <c r="S202">
        <v>0.23300000000000001</v>
      </c>
      <c r="T202">
        <v>0.37</v>
      </c>
      <c r="U202">
        <v>0.10100000000000001</v>
      </c>
      <c r="V202">
        <v>-2.9000000000000001E-2</v>
      </c>
      <c r="W202">
        <v>53.121000000000002</v>
      </c>
      <c r="X202">
        <v>27.431000000000001</v>
      </c>
      <c r="Y202">
        <v>136.863</v>
      </c>
      <c r="Z202">
        <v>337.096</v>
      </c>
      <c r="AA202">
        <v>162.04599999999999</v>
      </c>
      <c r="AB202">
        <v>106.58199999999999</v>
      </c>
      <c r="AC202">
        <v>67.319000000000003</v>
      </c>
      <c r="AD202">
        <v>61.88</v>
      </c>
      <c r="AE202">
        <v>119.01300000000001</v>
      </c>
      <c r="AF202">
        <v>26.286000000000001</v>
      </c>
      <c r="AG202">
        <v>1377.4259999999999</v>
      </c>
      <c r="AH202">
        <v>580.51499999999999</v>
      </c>
      <c r="AI202">
        <v>937.61400000000003</v>
      </c>
      <c r="AJ202">
        <v>93.09</v>
      </c>
    </row>
    <row r="203" spans="1:36" x14ac:dyDescent="0.25">
      <c r="A203">
        <v>198</v>
      </c>
      <c r="B203">
        <v>198</v>
      </c>
      <c r="C203">
        <v>222.137</v>
      </c>
      <c r="D203">
        <v>107.315</v>
      </c>
      <c r="E203">
        <v>-93.066000000000003</v>
      </c>
      <c r="I203">
        <v>-24.391999999999999</v>
      </c>
      <c r="J203">
        <v>-21.888999999999999</v>
      </c>
      <c r="K203">
        <v>1.4239999999999999</v>
      </c>
      <c r="L203">
        <v>0.47499999999999998</v>
      </c>
      <c r="M203">
        <v>75.498000000000005</v>
      </c>
      <c r="N203">
        <v>98.412999999999997</v>
      </c>
      <c r="O203">
        <v>-0.65800000000000003</v>
      </c>
      <c r="P203">
        <v>-0.79200000000000004</v>
      </c>
      <c r="Q203">
        <v>-0.318</v>
      </c>
      <c r="R203">
        <v>0</v>
      </c>
      <c r="S203">
        <v>0.22800000000000001</v>
      </c>
      <c r="T203">
        <v>0.37</v>
      </c>
      <c r="U203">
        <v>9.4E-2</v>
      </c>
      <c r="V203">
        <v>-2.5999999999999999E-2</v>
      </c>
      <c r="W203">
        <v>51.241</v>
      </c>
      <c r="X203">
        <v>27.904</v>
      </c>
      <c r="Y203">
        <v>136.39400000000001</v>
      </c>
      <c r="Z203">
        <v>333.80799999999999</v>
      </c>
      <c r="AA203">
        <v>162.04599999999999</v>
      </c>
      <c r="AB203">
        <v>106.58199999999999</v>
      </c>
      <c r="AC203">
        <v>66.847999999999999</v>
      </c>
      <c r="AD203">
        <v>62.348999999999997</v>
      </c>
      <c r="AE203">
        <v>117.139</v>
      </c>
      <c r="AF203">
        <v>25.817</v>
      </c>
      <c r="AG203">
        <v>1372.848</v>
      </c>
      <c r="AH203">
        <v>580.51499999999999</v>
      </c>
      <c r="AI203">
        <v>931.51</v>
      </c>
      <c r="AJ203">
        <v>93.394999999999996</v>
      </c>
    </row>
    <row r="204" spans="1:36" x14ac:dyDescent="0.25">
      <c r="A204">
        <v>199</v>
      </c>
      <c r="B204">
        <v>199</v>
      </c>
      <c r="C204">
        <v>219.74299999999999</v>
      </c>
      <c r="D204">
        <v>106.83799999999999</v>
      </c>
      <c r="E204">
        <v>-93.066000000000003</v>
      </c>
      <c r="I204">
        <v>-24.87</v>
      </c>
      <c r="J204">
        <v>-21.413</v>
      </c>
      <c r="K204">
        <v>1.899</v>
      </c>
      <c r="L204">
        <v>0</v>
      </c>
      <c r="M204">
        <v>74.542000000000002</v>
      </c>
      <c r="N204">
        <v>96.98</v>
      </c>
      <c r="O204">
        <v>-0.65800000000000003</v>
      </c>
      <c r="P204">
        <v>-0.79700000000000004</v>
      </c>
      <c r="Q204">
        <v>-0.318</v>
      </c>
      <c r="R204">
        <v>-5.0000000000000001E-3</v>
      </c>
      <c r="S204">
        <v>0.23300000000000001</v>
      </c>
      <c r="T204">
        <v>0.375</v>
      </c>
      <c r="U204">
        <v>0.10100000000000001</v>
      </c>
      <c r="V204">
        <v>-2.5999999999999999E-2</v>
      </c>
      <c r="W204">
        <v>54.061999999999998</v>
      </c>
      <c r="X204">
        <v>27.431000000000001</v>
      </c>
      <c r="Y204">
        <v>137.80000000000001</v>
      </c>
      <c r="Z204">
        <v>335.21699999999998</v>
      </c>
      <c r="AA204">
        <v>161.577</v>
      </c>
      <c r="AB204">
        <v>106.113</v>
      </c>
      <c r="AC204">
        <v>66.378</v>
      </c>
      <c r="AD204">
        <v>62.348999999999997</v>
      </c>
      <c r="AE204">
        <v>117.139</v>
      </c>
      <c r="AF204">
        <v>25.347000000000001</v>
      </c>
      <c r="AG204">
        <v>1372.848</v>
      </c>
      <c r="AH204">
        <v>572.88499999999999</v>
      </c>
      <c r="AI204">
        <v>930.59500000000003</v>
      </c>
      <c r="AJ204">
        <v>93.394999999999996</v>
      </c>
    </row>
    <row r="205" spans="1:36" x14ac:dyDescent="0.25">
      <c r="A205">
        <v>200</v>
      </c>
      <c r="B205">
        <v>200</v>
      </c>
      <c r="C205">
        <v>220.22200000000001</v>
      </c>
      <c r="D205">
        <v>107.315</v>
      </c>
      <c r="E205">
        <v>-92.111999999999995</v>
      </c>
      <c r="I205">
        <v>-23.914000000000001</v>
      </c>
      <c r="J205">
        <v>-21.413</v>
      </c>
      <c r="K205">
        <v>2.3740000000000001</v>
      </c>
      <c r="L205">
        <v>0.47499999999999998</v>
      </c>
      <c r="M205">
        <v>75.498000000000005</v>
      </c>
      <c r="N205">
        <v>98.412999999999997</v>
      </c>
      <c r="O205">
        <v>-0.65800000000000003</v>
      </c>
      <c r="P205">
        <v>-0.79200000000000004</v>
      </c>
      <c r="Q205">
        <v>-0.318</v>
      </c>
      <c r="R205">
        <v>0</v>
      </c>
      <c r="S205">
        <v>0.223</v>
      </c>
      <c r="T205">
        <v>0.37</v>
      </c>
      <c r="U205">
        <v>9.8000000000000004E-2</v>
      </c>
      <c r="V205">
        <v>-3.3000000000000002E-2</v>
      </c>
      <c r="W205">
        <v>53.591000000000001</v>
      </c>
      <c r="X205">
        <v>28.376999999999999</v>
      </c>
      <c r="Y205">
        <v>137.33099999999999</v>
      </c>
      <c r="Z205">
        <v>337.096</v>
      </c>
      <c r="AA205">
        <v>163.92500000000001</v>
      </c>
      <c r="AB205">
        <v>106.113</v>
      </c>
      <c r="AC205">
        <v>66.847999999999999</v>
      </c>
      <c r="AD205">
        <v>62.817999999999998</v>
      </c>
      <c r="AE205">
        <v>118.544</v>
      </c>
      <c r="AF205">
        <v>25.817</v>
      </c>
      <c r="AG205">
        <v>1367.354</v>
      </c>
      <c r="AH205">
        <v>570.74800000000005</v>
      </c>
      <c r="AI205">
        <v>930.9</v>
      </c>
      <c r="AJ205">
        <v>93.394999999999996</v>
      </c>
    </row>
    <row r="206" spans="1:36" x14ac:dyDescent="0.25">
      <c r="A206">
        <v>201</v>
      </c>
      <c r="B206">
        <v>201</v>
      </c>
      <c r="C206">
        <v>219.26400000000001</v>
      </c>
      <c r="D206">
        <v>106.83799999999999</v>
      </c>
      <c r="E206">
        <v>-91.635000000000005</v>
      </c>
      <c r="I206">
        <v>-24.87</v>
      </c>
      <c r="J206">
        <v>-21.888999999999999</v>
      </c>
      <c r="K206">
        <v>2.3740000000000001</v>
      </c>
      <c r="L206">
        <v>0.95</v>
      </c>
      <c r="M206">
        <v>75.02</v>
      </c>
      <c r="N206">
        <v>99.369</v>
      </c>
      <c r="O206">
        <v>-0.65300000000000002</v>
      </c>
      <c r="P206">
        <v>-0.79700000000000004</v>
      </c>
      <c r="Q206">
        <v>-0.318</v>
      </c>
      <c r="R206">
        <v>0</v>
      </c>
      <c r="S206">
        <v>0.22800000000000001</v>
      </c>
      <c r="T206">
        <v>0.375</v>
      </c>
      <c r="U206">
        <v>0.10100000000000001</v>
      </c>
      <c r="V206">
        <v>-2.5999999999999999E-2</v>
      </c>
      <c r="W206">
        <v>54.061999999999998</v>
      </c>
      <c r="X206">
        <v>27.904</v>
      </c>
      <c r="Y206">
        <v>136.39400000000001</v>
      </c>
      <c r="Z206">
        <v>336.15600000000001</v>
      </c>
      <c r="AA206">
        <v>163.45599999999999</v>
      </c>
      <c r="AB206">
        <v>106.113</v>
      </c>
      <c r="AC206">
        <v>66.378</v>
      </c>
      <c r="AD206">
        <v>61.88</v>
      </c>
      <c r="AE206">
        <v>115.733</v>
      </c>
      <c r="AF206">
        <v>25.347000000000001</v>
      </c>
      <c r="AG206">
        <v>1362.7760000000001</v>
      </c>
      <c r="AH206">
        <v>570.44299999999998</v>
      </c>
      <c r="AI206">
        <v>922.35400000000004</v>
      </c>
      <c r="AJ206">
        <v>93.394999999999996</v>
      </c>
    </row>
    <row r="207" spans="1:36" x14ac:dyDescent="0.25">
      <c r="A207">
        <v>202</v>
      </c>
      <c r="B207">
        <v>202</v>
      </c>
      <c r="C207">
        <v>219.74299999999999</v>
      </c>
      <c r="D207">
        <v>106.83799999999999</v>
      </c>
      <c r="E207">
        <v>-92.111999999999995</v>
      </c>
      <c r="I207">
        <v>-24.87</v>
      </c>
      <c r="J207">
        <v>-20.937000000000001</v>
      </c>
      <c r="K207">
        <v>1.899</v>
      </c>
      <c r="L207">
        <v>0.95</v>
      </c>
      <c r="M207">
        <v>75.498000000000005</v>
      </c>
      <c r="N207">
        <v>99.369</v>
      </c>
      <c r="O207">
        <v>-0.65800000000000003</v>
      </c>
      <c r="P207">
        <v>-0.79700000000000004</v>
      </c>
      <c r="Q207">
        <v>-0.314</v>
      </c>
      <c r="R207">
        <v>0</v>
      </c>
      <c r="S207">
        <v>0.22800000000000001</v>
      </c>
      <c r="T207">
        <v>0.37</v>
      </c>
      <c r="U207">
        <v>0.10100000000000001</v>
      </c>
      <c r="V207">
        <v>-2.5999999999999999E-2</v>
      </c>
      <c r="W207">
        <v>54.531999999999996</v>
      </c>
      <c r="X207">
        <v>27.431000000000001</v>
      </c>
      <c r="Y207">
        <v>136.39400000000001</v>
      </c>
      <c r="Z207">
        <v>334.74700000000001</v>
      </c>
      <c r="AA207">
        <v>162.98599999999999</v>
      </c>
      <c r="AB207">
        <v>106.113</v>
      </c>
      <c r="AC207">
        <v>65.906999999999996</v>
      </c>
      <c r="AD207">
        <v>61.411000000000001</v>
      </c>
      <c r="AE207">
        <v>114.327</v>
      </c>
      <c r="AF207">
        <v>25.347000000000001</v>
      </c>
      <c r="AG207">
        <v>1363.0809999999999</v>
      </c>
      <c r="AH207">
        <v>570.44299999999998</v>
      </c>
      <c r="AI207">
        <v>920.82799999999997</v>
      </c>
      <c r="AJ207">
        <v>93.394999999999996</v>
      </c>
    </row>
    <row r="208" spans="1:36" x14ac:dyDescent="0.25">
      <c r="A208">
        <v>203</v>
      </c>
      <c r="B208">
        <v>203</v>
      </c>
      <c r="C208">
        <v>219.26400000000001</v>
      </c>
      <c r="D208">
        <v>106.361</v>
      </c>
      <c r="E208">
        <v>-91.635000000000005</v>
      </c>
      <c r="I208">
        <v>-24.391999999999999</v>
      </c>
      <c r="J208">
        <v>-20.937000000000001</v>
      </c>
      <c r="K208">
        <v>1.4239999999999999</v>
      </c>
      <c r="L208">
        <v>1.901</v>
      </c>
      <c r="M208">
        <v>74.063999999999993</v>
      </c>
      <c r="N208">
        <v>96.501999999999995</v>
      </c>
      <c r="O208">
        <v>-0.66300000000000003</v>
      </c>
      <c r="P208">
        <v>-0.79200000000000004</v>
      </c>
      <c r="Q208">
        <v>-0.318</v>
      </c>
      <c r="R208">
        <v>-5.0000000000000001E-3</v>
      </c>
      <c r="S208">
        <v>0.22800000000000001</v>
      </c>
      <c r="T208">
        <v>0.37</v>
      </c>
      <c r="U208">
        <v>0.10100000000000001</v>
      </c>
      <c r="V208">
        <v>-2.5999999999999999E-2</v>
      </c>
      <c r="W208">
        <v>54.531999999999996</v>
      </c>
      <c r="X208">
        <v>28.85</v>
      </c>
      <c r="Y208">
        <v>135.92500000000001</v>
      </c>
      <c r="Z208">
        <v>332.86900000000003</v>
      </c>
      <c r="AA208">
        <v>162.98599999999999</v>
      </c>
      <c r="AB208">
        <v>105.643</v>
      </c>
      <c r="AC208">
        <v>65.906999999999996</v>
      </c>
      <c r="AD208">
        <v>61.88</v>
      </c>
      <c r="AE208">
        <v>116.67</v>
      </c>
      <c r="AF208">
        <v>24.878</v>
      </c>
      <c r="AG208">
        <v>1353.62</v>
      </c>
      <c r="AH208">
        <v>570.44299999999998</v>
      </c>
      <c r="AI208">
        <v>920.21699999999998</v>
      </c>
      <c r="AJ208">
        <v>93.394999999999996</v>
      </c>
    </row>
    <row r="209" spans="1:36" x14ac:dyDescent="0.25">
      <c r="A209">
        <v>204</v>
      </c>
      <c r="B209">
        <v>204</v>
      </c>
      <c r="C209">
        <v>218.785</v>
      </c>
      <c r="D209">
        <v>105.407</v>
      </c>
      <c r="E209">
        <v>-90.68</v>
      </c>
      <c r="I209">
        <v>-24.391999999999999</v>
      </c>
      <c r="J209">
        <v>-20.937000000000001</v>
      </c>
      <c r="K209">
        <v>0.94899999999999995</v>
      </c>
      <c r="L209">
        <v>1.901</v>
      </c>
      <c r="M209">
        <v>75.02</v>
      </c>
      <c r="N209">
        <v>94.590999999999994</v>
      </c>
      <c r="O209">
        <v>-0.65800000000000003</v>
      </c>
      <c r="P209">
        <v>-0.79700000000000004</v>
      </c>
      <c r="Q209">
        <v>-0.318</v>
      </c>
      <c r="R209">
        <v>-5.0000000000000001E-3</v>
      </c>
      <c r="S209">
        <v>0.23300000000000001</v>
      </c>
      <c r="T209">
        <v>0.35899999999999999</v>
      </c>
      <c r="U209">
        <v>0.10100000000000001</v>
      </c>
      <c r="V209">
        <v>-2.9000000000000001E-2</v>
      </c>
      <c r="W209">
        <v>54.531999999999996</v>
      </c>
      <c r="X209">
        <v>27.431000000000001</v>
      </c>
      <c r="Y209">
        <v>135.92500000000001</v>
      </c>
      <c r="Z209">
        <v>332.399</v>
      </c>
      <c r="AA209">
        <v>163.92500000000001</v>
      </c>
      <c r="AB209">
        <v>105.643</v>
      </c>
      <c r="AC209">
        <v>65.906999999999996</v>
      </c>
      <c r="AD209">
        <v>62.348999999999997</v>
      </c>
      <c r="AE209">
        <v>115.733</v>
      </c>
      <c r="AF209">
        <v>24.878</v>
      </c>
      <c r="AG209">
        <v>1352.704</v>
      </c>
      <c r="AH209">
        <v>570.13800000000003</v>
      </c>
      <c r="AI209">
        <v>920.52300000000002</v>
      </c>
      <c r="AJ209">
        <v>93.394999999999996</v>
      </c>
    </row>
    <row r="210" spans="1:36" x14ac:dyDescent="0.25">
      <c r="A210">
        <v>205</v>
      </c>
      <c r="B210">
        <v>205</v>
      </c>
      <c r="C210">
        <v>219.26400000000001</v>
      </c>
      <c r="D210">
        <v>105.884</v>
      </c>
      <c r="E210">
        <v>-90.68</v>
      </c>
      <c r="I210">
        <v>-23.914000000000001</v>
      </c>
      <c r="J210">
        <v>-20.937000000000001</v>
      </c>
      <c r="K210">
        <v>1.4239999999999999</v>
      </c>
      <c r="L210">
        <v>2.3759999999999999</v>
      </c>
      <c r="M210">
        <v>75.498000000000005</v>
      </c>
      <c r="N210">
        <v>93.635000000000005</v>
      </c>
      <c r="O210">
        <v>-0.65300000000000002</v>
      </c>
      <c r="P210">
        <v>-0.79200000000000004</v>
      </c>
      <c r="Q210">
        <v>-0.32800000000000001</v>
      </c>
      <c r="R210">
        <v>0</v>
      </c>
      <c r="S210">
        <v>0.22800000000000001</v>
      </c>
      <c r="T210">
        <v>0.375</v>
      </c>
      <c r="U210">
        <v>0.10100000000000001</v>
      </c>
      <c r="V210">
        <v>-2.9000000000000001E-2</v>
      </c>
      <c r="W210">
        <v>54.061999999999998</v>
      </c>
      <c r="X210">
        <v>26.959</v>
      </c>
      <c r="Y210">
        <v>134.05000000000001</v>
      </c>
      <c r="Z210">
        <v>331.92899999999997</v>
      </c>
      <c r="AA210">
        <v>162.51599999999999</v>
      </c>
      <c r="AB210">
        <v>105.17400000000001</v>
      </c>
      <c r="AC210">
        <v>65.906999999999996</v>
      </c>
      <c r="AD210">
        <v>61.88</v>
      </c>
      <c r="AE210">
        <v>115.264</v>
      </c>
      <c r="AF210">
        <v>24.878</v>
      </c>
      <c r="AG210">
        <v>1342.9369999999999</v>
      </c>
      <c r="AH210">
        <v>564.33900000000006</v>
      </c>
      <c r="AI210">
        <v>916.55499999999995</v>
      </c>
      <c r="AJ210">
        <v>93.394999999999996</v>
      </c>
    </row>
    <row r="211" spans="1:36" x14ac:dyDescent="0.25">
      <c r="A211">
        <v>206</v>
      </c>
      <c r="B211">
        <v>206</v>
      </c>
      <c r="C211">
        <v>219.74299999999999</v>
      </c>
      <c r="D211">
        <v>105.884</v>
      </c>
      <c r="E211">
        <v>-90.68</v>
      </c>
      <c r="I211">
        <v>-24.391999999999999</v>
      </c>
      <c r="J211">
        <v>-20.460999999999999</v>
      </c>
      <c r="K211">
        <v>2.3740000000000001</v>
      </c>
      <c r="L211">
        <v>2.3759999999999999</v>
      </c>
      <c r="M211">
        <v>75.498000000000005</v>
      </c>
      <c r="N211">
        <v>95.546000000000006</v>
      </c>
      <c r="O211">
        <v>-0.65300000000000002</v>
      </c>
      <c r="P211">
        <v>-0.79700000000000004</v>
      </c>
      <c r="Q211">
        <v>-0.32300000000000001</v>
      </c>
      <c r="R211">
        <v>0</v>
      </c>
      <c r="S211">
        <v>0.22800000000000001</v>
      </c>
      <c r="T211">
        <v>0.36399999999999999</v>
      </c>
      <c r="U211">
        <v>0.10100000000000001</v>
      </c>
      <c r="V211">
        <v>-2.5999999999999999E-2</v>
      </c>
      <c r="W211">
        <v>52.651000000000003</v>
      </c>
      <c r="X211">
        <v>27.904</v>
      </c>
      <c r="Y211">
        <v>134.988</v>
      </c>
      <c r="Z211">
        <v>332.86900000000003</v>
      </c>
      <c r="AA211">
        <v>161.577</v>
      </c>
      <c r="AB211">
        <v>104.70399999999999</v>
      </c>
      <c r="AC211">
        <v>65.436000000000007</v>
      </c>
      <c r="AD211">
        <v>61.411000000000001</v>
      </c>
      <c r="AE211">
        <v>114.795</v>
      </c>
      <c r="AF211">
        <v>24.878</v>
      </c>
      <c r="AG211">
        <v>1342.6320000000001</v>
      </c>
      <c r="AH211">
        <v>560.67600000000004</v>
      </c>
      <c r="AI211">
        <v>911.36599999999999</v>
      </c>
      <c r="AJ211">
        <v>93.394999999999996</v>
      </c>
    </row>
    <row r="212" spans="1:36" x14ac:dyDescent="0.25">
      <c r="A212">
        <v>207</v>
      </c>
      <c r="B212">
        <v>207</v>
      </c>
      <c r="C212">
        <v>217.827</v>
      </c>
      <c r="D212">
        <v>105.884</v>
      </c>
      <c r="E212">
        <v>-91.158000000000001</v>
      </c>
      <c r="I212">
        <v>-23.436</v>
      </c>
      <c r="J212">
        <v>-19.984999999999999</v>
      </c>
      <c r="K212">
        <v>1.899</v>
      </c>
      <c r="L212">
        <v>1.901</v>
      </c>
      <c r="M212">
        <v>75.02</v>
      </c>
      <c r="N212">
        <v>94.590999999999994</v>
      </c>
      <c r="O212">
        <v>-0.66300000000000003</v>
      </c>
      <c r="P212">
        <v>-0.79700000000000004</v>
      </c>
      <c r="Q212">
        <v>-0.318</v>
      </c>
      <c r="R212">
        <v>0</v>
      </c>
      <c r="S212">
        <v>0.22800000000000001</v>
      </c>
      <c r="T212">
        <v>0.375</v>
      </c>
      <c r="U212">
        <v>9.8000000000000004E-2</v>
      </c>
      <c r="V212">
        <v>-3.3000000000000002E-2</v>
      </c>
      <c r="W212">
        <v>54.061999999999998</v>
      </c>
      <c r="X212">
        <v>27.904</v>
      </c>
      <c r="Y212">
        <v>135.45599999999999</v>
      </c>
      <c r="Z212">
        <v>333.80799999999999</v>
      </c>
      <c r="AA212">
        <v>160.637</v>
      </c>
      <c r="AB212">
        <v>104.235</v>
      </c>
      <c r="AC212">
        <v>65.436000000000007</v>
      </c>
      <c r="AD212">
        <v>60.942999999999998</v>
      </c>
      <c r="AE212">
        <v>119.01300000000001</v>
      </c>
      <c r="AF212">
        <v>25.347000000000001</v>
      </c>
      <c r="AG212">
        <v>1338.664</v>
      </c>
      <c r="AH212">
        <v>560.67600000000004</v>
      </c>
      <c r="AI212">
        <v>910.75599999999997</v>
      </c>
      <c r="AJ212">
        <v>93.394999999999996</v>
      </c>
    </row>
    <row r="213" spans="1:36" x14ac:dyDescent="0.25">
      <c r="A213">
        <v>208</v>
      </c>
      <c r="B213">
        <v>208</v>
      </c>
      <c r="C213">
        <v>217.827</v>
      </c>
      <c r="D213">
        <v>105.884</v>
      </c>
      <c r="E213">
        <v>-89.725999999999999</v>
      </c>
      <c r="I213">
        <v>-23.914000000000001</v>
      </c>
      <c r="J213">
        <v>-20.460999999999999</v>
      </c>
      <c r="K213">
        <v>1.899</v>
      </c>
      <c r="L213">
        <v>2.3759999999999999</v>
      </c>
      <c r="M213">
        <v>75.498000000000005</v>
      </c>
      <c r="N213">
        <v>92.68</v>
      </c>
      <c r="O213">
        <v>-0.65800000000000003</v>
      </c>
      <c r="P213">
        <v>-0.79700000000000004</v>
      </c>
      <c r="Q213">
        <v>-0.318</v>
      </c>
      <c r="R213">
        <v>5.0000000000000001E-3</v>
      </c>
      <c r="S213">
        <v>0.22800000000000001</v>
      </c>
      <c r="T213">
        <v>0.375</v>
      </c>
      <c r="U213">
        <v>9.8000000000000004E-2</v>
      </c>
      <c r="V213">
        <v>-2.9000000000000001E-2</v>
      </c>
      <c r="W213">
        <v>52.651000000000003</v>
      </c>
      <c r="X213">
        <v>27.431000000000001</v>
      </c>
      <c r="Y213">
        <v>134.05000000000001</v>
      </c>
      <c r="Z213">
        <v>330.05099999999999</v>
      </c>
      <c r="AA213">
        <v>159.697</v>
      </c>
      <c r="AB213">
        <v>104.70399999999999</v>
      </c>
      <c r="AC213">
        <v>65.436000000000007</v>
      </c>
      <c r="AD213">
        <v>61.411000000000001</v>
      </c>
      <c r="AE213">
        <v>121.35599999999999</v>
      </c>
      <c r="AF213">
        <v>35.673999999999999</v>
      </c>
      <c r="AG213">
        <v>1333.171</v>
      </c>
      <c r="AH213">
        <v>560.37099999999998</v>
      </c>
      <c r="AI213">
        <v>910.75599999999997</v>
      </c>
      <c r="AJ213">
        <v>93.394999999999996</v>
      </c>
    </row>
    <row r="214" spans="1:36" x14ac:dyDescent="0.25">
      <c r="A214">
        <v>209</v>
      </c>
      <c r="B214">
        <v>209</v>
      </c>
      <c r="C214">
        <v>217.34800000000001</v>
      </c>
      <c r="D214">
        <v>105.407</v>
      </c>
      <c r="E214">
        <v>-90.203000000000003</v>
      </c>
      <c r="I214">
        <v>-23.436</v>
      </c>
      <c r="J214">
        <v>-20.460999999999999</v>
      </c>
      <c r="K214">
        <v>2.3740000000000001</v>
      </c>
      <c r="L214">
        <v>2.3759999999999999</v>
      </c>
      <c r="M214">
        <v>74.542000000000002</v>
      </c>
      <c r="N214">
        <v>95.546000000000006</v>
      </c>
      <c r="O214">
        <v>-0.65800000000000003</v>
      </c>
      <c r="P214">
        <v>-0.79700000000000004</v>
      </c>
      <c r="Q214">
        <v>-0.32300000000000001</v>
      </c>
      <c r="R214">
        <v>0</v>
      </c>
      <c r="S214">
        <v>0.22800000000000001</v>
      </c>
      <c r="T214">
        <v>0.37</v>
      </c>
      <c r="U214">
        <v>0.10100000000000001</v>
      </c>
      <c r="V214">
        <v>-2.5999999999999999E-2</v>
      </c>
      <c r="W214">
        <v>53.591000000000001</v>
      </c>
      <c r="X214">
        <v>27.904</v>
      </c>
      <c r="Y214">
        <v>135.45599999999999</v>
      </c>
      <c r="Z214">
        <v>330.52100000000002</v>
      </c>
      <c r="AA214">
        <v>157.81800000000001</v>
      </c>
      <c r="AB214">
        <v>104.235</v>
      </c>
      <c r="AC214">
        <v>64.965000000000003</v>
      </c>
      <c r="AD214">
        <v>60.942999999999998</v>
      </c>
      <c r="AE214">
        <v>120.887</v>
      </c>
      <c r="AF214">
        <v>35.204999999999998</v>
      </c>
      <c r="AG214">
        <v>1332.56</v>
      </c>
      <c r="AH214">
        <v>560.67600000000004</v>
      </c>
      <c r="AI214">
        <v>902.21</v>
      </c>
      <c r="AJ214">
        <v>93.7</v>
      </c>
    </row>
    <row r="215" spans="1:36" x14ac:dyDescent="0.25">
      <c r="A215">
        <v>210</v>
      </c>
      <c r="B215">
        <v>210</v>
      </c>
      <c r="C215">
        <v>218.30600000000001</v>
      </c>
      <c r="D215">
        <v>104.93</v>
      </c>
      <c r="E215">
        <v>-89.248999999999995</v>
      </c>
      <c r="I215">
        <v>-23.914000000000001</v>
      </c>
      <c r="J215">
        <v>-21.413</v>
      </c>
      <c r="K215">
        <v>2.8479999999999999</v>
      </c>
      <c r="L215">
        <v>3.327</v>
      </c>
      <c r="M215">
        <v>75.498000000000005</v>
      </c>
      <c r="N215">
        <v>94.113</v>
      </c>
      <c r="O215">
        <v>-0.65300000000000002</v>
      </c>
      <c r="P215">
        <v>-0.78700000000000003</v>
      </c>
      <c r="Q215">
        <v>-0.318</v>
      </c>
      <c r="R215">
        <v>-0.01</v>
      </c>
      <c r="S215">
        <v>0.22800000000000001</v>
      </c>
      <c r="T215">
        <v>0.37</v>
      </c>
      <c r="U215">
        <v>9.8000000000000004E-2</v>
      </c>
      <c r="V215">
        <v>-2.9000000000000001E-2</v>
      </c>
      <c r="W215">
        <v>54.061999999999998</v>
      </c>
      <c r="X215">
        <v>28.376999999999999</v>
      </c>
      <c r="Y215">
        <v>135.45599999999999</v>
      </c>
      <c r="Z215">
        <v>330.05099999999999</v>
      </c>
      <c r="AA215">
        <v>158.28800000000001</v>
      </c>
      <c r="AB215">
        <v>103.765</v>
      </c>
      <c r="AC215">
        <v>64.024000000000001</v>
      </c>
      <c r="AD215">
        <v>60.942999999999998</v>
      </c>
      <c r="AE215">
        <v>119.01300000000001</v>
      </c>
      <c r="AF215">
        <v>34.734999999999999</v>
      </c>
      <c r="AG215">
        <v>1323.7090000000001</v>
      </c>
      <c r="AH215">
        <v>560.37099999999998</v>
      </c>
      <c r="AI215">
        <v>900.98900000000003</v>
      </c>
      <c r="AJ215">
        <v>92.784999999999997</v>
      </c>
    </row>
    <row r="216" spans="1:36" x14ac:dyDescent="0.25">
      <c r="A216">
        <v>211</v>
      </c>
      <c r="B216">
        <v>211</v>
      </c>
      <c r="C216">
        <v>219.26400000000001</v>
      </c>
      <c r="D216">
        <v>104.93</v>
      </c>
      <c r="E216">
        <v>-89.725999999999999</v>
      </c>
      <c r="I216">
        <v>-23.914000000000001</v>
      </c>
      <c r="J216">
        <v>-19.984999999999999</v>
      </c>
      <c r="K216">
        <v>3.798</v>
      </c>
      <c r="L216">
        <v>3.327</v>
      </c>
      <c r="M216">
        <v>75.498000000000005</v>
      </c>
      <c r="N216">
        <v>93.158000000000001</v>
      </c>
      <c r="O216">
        <v>-0.65300000000000002</v>
      </c>
      <c r="P216">
        <v>-0.79700000000000004</v>
      </c>
      <c r="Q216">
        <v>-0.318</v>
      </c>
      <c r="R216">
        <v>0</v>
      </c>
      <c r="S216">
        <v>0.23300000000000001</v>
      </c>
      <c r="T216">
        <v>0.375</v>
      </c>
      <c r="U216">
        <v>9.8000000000000004E-2</v>
      </c>
      <c r="V216">
        <v>-3.3000000000000002E-2</v>
      </c>
      <c r="W216">
        <v>54.061999999999998</v>
      </c>
      <c r="X216">
        <v>27.431000000000001</v>
      </c>
      <c r="Y216">
        <v>134.51900000000001</v>
      </c>
      <c r="Z216">
        <v>329.11200000000002</v>
      </c>
      <c r="AA216">
        <v>158.28800000000001</v>
      </c>
      <c r="AB216">
        <v>103.765</v>
      </c>
      <c r="AC216">
        <v>64.494</v>
      </c>
      <c r="AD216">
        <v>61.411000000000001</v>
      </c>
      <c r="AE216">
        <v>120.419</v>
      </c>
      <c r="AF216">
        <v>34.265999999999998</v>
      </c>
      <c r="AG216">
        <v>1322.183</v>
      </c>
      <c r="AH216">
        <v>550.91</v>
      </c>
      <c r="AI216">
        <v>900.37800000000004</v>
      </c>
      <c r="AJ216">
        <v>93.7</v>
      </c>
    </row>
    <row r="217" spans="1:36" x14ac:dyDescent="0.25">
      <c r="A217">
        <v>212</v>
      </c>
      <c r="B217">
        <v>212</v>
      </c>
      <c r="C217">
        <v>218.785</v>
      </c>
      <c r="D217">
        <v>104.453</v>
      </c>
      <c r="E217">
        <v>-89.248999999999995</v>
      </c>
      <c r="I217">
        <v>-22.957000000000001</v>
      </c>
      <c r="J217">
        <v>-19.984999999999999</v>
      </c>
      <c r="K217">
        <v>3.323</v>
      </c>
      <c r="L217">
        <v>2.851</v>
      </c>
      <c r="M217">
        <v>75.02</v>
      </c>
      <c r="N217">
        <v>93.635000000000005</v>
      </c>
      <c r="O217">
        <v>-0.65300000000000002</v>
      </c>
      <c r="P217">
        <v>-0.79700000000000004</v>
      </c>
      <c r="Q217">
        <v>-0.318</v>
      </c>
      <c r="R217">
        <v>0</v>
      </c>
      <c r="S217">
        <v>0.223</v>
      </c>
      <c r="T217">
        <v>0.38100000000000001</v>
      </c>
      <c r="U217">
        <v>9.8000000000000004E-2</v>
      </c>
      <c r="V217">
        <v>-3.3000000000000002E-2</v>
      </c>
      <c r="W217">
        <v>50.771000000000001</v>
      </c>
      <c r="X217">
        <v>27.431000000000001</v>
      </c>
      <c r="Y217">
        <v>133.58099999999999</v>
      </c>
      <c r="Z217">
        <v>326.76299999999998</v>
      </c>
      <c r="AA217">
        <v>157.81800000000001</v>
      </c>
      <c r="AB217">
        <v>104.235</v>
      </c>
      <c r="AC217">
        <v>64.965000000000003</v>
      </c>
      <c r="AD217">
        <v>60.473999999999997</v>
      </c>
      <c r="AE217">
        <v>113.39</v>
      </c>
      <c r="AF217">
        <v>34.265999999999998</v>
      </c>
      <c r="AG217">
        <v>1322.7929999999999</v>
      </c>
      <c r="AH217">
        <v>550.29899999999998</v>
      </c>
      <c r="AI217">
        <v>893.35900000000004</v>
      </c>
      <c r="AJ217">
        <v>93.394999999999996</v>
      </c>
    </row>
    <row r="218" spans="1:36" x14ac:dyDescent="0.25">
      <c r="A218">
        <v>213</v>
      </c>
      <c r="B218">
        <v>213</v>
      </c>
      <c r="C218">
        <v>216.87</v>
      </c>
      <c r="D218">
        <v>103.976</v>
      </c>
      <c r="E218">
        <v>-89.248999999999995</v>
      </c>
      <c r="I218">
        <v>-22.957000000000001</v>
      </c>
      <c r="J218">
        <v>-19.510000000000002</v>
      </c>
      <c r="K218">
        <v>1.899</v>
      </c>
      <c r="L218">
        <v>3.327</v>
      </c>
      <c r="M218">
        <v>74.063999999999993</v>
      </c>
      <c r="N218">
        <v>94.113</v>
      </c>
      <c r="O218">
        <v>-0.66300000000000003</v>
      </c>
      <c r="P218">
        <v>-0.79700000000000004</v>
      </c>
      <c r="Q218">
        <v>-0.318</v>
      </c>
      <c r="R218">
        <v>5.0000000000000001E-3</v>
      </c>
      <c r="S218">
        <v>0.22800000000000001</v>
      </c>
      <c r="T218">
        <v>0.37</v>
      </c>
      <c r="U218">
        <v>9.8000000000000004E-2</v>
      </c>
      <c r="V218">
        <v>-3.3000000000000002E-2</v>
      </c>
      <c r="W218">
        <v>53.121000000000002</v>
      </c>
      <c r="X218">
        <v>27.904</v>
      </c>
      <c r="Y218">
        <v>134.05000000000001</v>
      </c>
      <c r="Z218">
        <v>324.88499999999999</v>
      </c>
      <c r="AA218">
        <v>160.637</v>
      </c>
      <c r="AB218">
        <v>102.82599999999999</v>
      </c>
      <c r="AC218">
        <v>63.552999999999997</v>
      </c>
      <c r="AD218">
        <v>60.942999999999998</v>
      </c>
      <c r="AE218">
        <v>119.95</v>
      </c>
      <c r="AF218">
        <v>34.265999999999998</v>
      </c>
      <c r="AG218">
        <v>1313.942</v>
      </c>
      <c r="AH218">
        <v>550.29899999999998</v>
      </c>
      <c r="AI218">
        <v>890.61199999999997</v>
      </c>
      <c r="AJ218">
        <v>93.394999999999996</v>
      </c>
    </row>
    <row r="219" spans="1:36" x14ac:dyDescent="0.25">
      <c r="A219">
        <v>214</v>
      </c>
      <c r="B219">
        <v>214</v>
      </c>
      <c r="C219">
        <v>217.34800000000001</v>
      </c>
      <c r="D219">
        <v>103.976</v>
      </c>
      <c r="E219">
        <v>-89.248999999999995</v>
      </c>
      <c r="I219">
        <v>-23.914000000000001</v>
      </c>
      <c r="J219">
        <v>-19.510000000000002</v>
      </c>
      <c r="K219">
        <v>1.899</v>
      </c>
      <c r="L219">
        <v>3.802</v>
      </c>
      <c r="M219">
        <v>75.02</v>
      </c>
      <c r="N219">
        <v>93.635000000000005</v>
      </c>
      <c r="O219">
        <v>-0.65300000000000002</v>
      </c>
      <c r="P219">
        <v>-0.78700000000000003</v>
      </c>
      <c r="Q219">
        <v>-0.318</v>
      </c>
      <c r="R219">
        <v>5.0000000000000001E-3</v>
      </c>
      <c r="S219">
        <v>0.23300000000000001</v>
      </c>
      <c r="T219">
        <v>0.37</v>
      </c>
      <c r="U219">
        <v>9.8000000000000004E-2</v>
      </c>
      <c r="V219">
        <v>-2.5999999999999999E-2</v>
      </c>
      <c r="W219">
        <v>53.121000000000002</v>
      </c>
      <c r="X219">
        <v>26.959</v>
      </c>
      <c r="Y219">
        <v>133.58099999999999</v>
      </c>
      <c r="Z219">
        <v>324.41500000000002</v>
      </c>
      <c r="AA219">
        <v>156.40899999999999</v>
      </c>
      <c r="AB219">
        <v>102.82599999999999</v>
      </c>
      <c r="AC219">
        <v>64.494</v>
      </c>
      <c r="AD219">
        <v>60.473999999999997</v>
      </c>
      <c r="AE219">
        <v>119.482</v>
      </c>
      <c r="AF219">
        <v>34.734999999999999</v>
      </c>
      <c r="AG219">
        <v>1312.721</v>
      </c>
      <c r="AH219">
        <v>549.99400000000003</v>
      </c>
      <c r="AI219">
        <v>890.61199999999997</v>
      </c>
      <c r="AJ219">
        <v>93.394999999999996</v>
      </c>
    </row>
    <row r="220" spans="1:36" x14ac:dyDescent="0.25">
      <c r="A220">
        <v>215</v>
      </c>
      <c r="B220">
        <v>215</v>
      </c>
      <c r="C220">
        <v>216.39099999999999</v>
      </c>
      <c r="D220">
        <v>104.453</v>
      </c>
      <c r="E220">
        <v>-88.293999999999997</v>
      </c>
      <c r="I220">
        <v>-22.957000000000001</v>
      </c>
      <c r="J220">
        <v>-19.984999999999999</v>
      </c>
      <c r="K220">
        <v>1.899</v>
      </c>
      <c r="L220">
        <v>3.802</v>
      </c>
      <c r="M220">
        <v>75.02</v>
      </c>
      <c r="N220">
        <v>93.635000000000005</v>
      </c>
      <c r="O220">
        <v>-0.65300000000000002</v>
      </c>
      <c r="P220">
        <v>-0.78700000000000003</v>
      </c>
      <c r="Q220">
        <v>-0.32300000000000001</v>
      </c>
      <c r="R220">
        <v>-5.0000000000000001E-3</v>
      </c>
      <c r="S220">
        <v>0.22800000000000001</v>
      </c>
      <c r="T220">
        <v>0.375</v>
      </c>
      <c r="U220">
        <v>9.8000000000000004E-2</v>
      </c>
      <c r="V220">
        <v>-2.9000000000000001E-2</v>
      </c>
      <c r="W220">
        <v>53.121000000000002</v>
      </c>
      <c r="X220">
        <v>27.431000000000001</v>
      </c>
      <c r="Y220">
        <v>129.36199999999999</v>
      </c>
      <c r="Z220">
        <v>323.00599999999997</v>
      </c>
      <c r="AA220">
        <v>156.40899999999999</v>
      </c>
      <c r="AB220">
        <v>102.35599999999999</v>
      </c>
      <c r="AC220">
        <v>62.14</v>
      </c>
      <c r="AD220">
        <v>60.473999999999997</v>
      </c>
      <c r="AE220">
        <v>120.887</v>
      </c>
      <c r="AF220">
        <v>33.796999999999997</v>
      </c>
      <c r="AG220">
        <v>1311.5</v>
      </c>
      <c r="AH220">
        <v>550.60400000000004</v>
      </c>
      <c r="AI220">
        <v>891.22199999999998</v>
      </c>
      <c r="AJ220">
        <v>92.784999999999997</v>
      </c>
    </row>
    <row r="221" spans="1:36" x14ac:dyDescent="0.25">
      <c r="A221">
        <v>216</v>
      </c>
      <c r="B221">
        <v>216</v>
      </c>
      <c r="C221">
        <v>216.39099999999999</v>
      </c>
      <c r="D221">
        <v>104.453</v>
      </c>
      <c r="E221">
        <v>-87.816999999999993</v>
      </c>
      <c r="I221">
        <v>-23.436</v>
      </c>
      <c r="J221">
        <v>-19.510000000000002</v>
      </c>
      <c r="K221">
        <v>2.8479999999999999</v>
      </c>
      <c r="L221">
        <v>3.802</v>
      </c>
      <c r="M221">
        <v>75.02</v>
      </c>
      <c r="N221">
        <v>90.290999999999997</v>
      </c>
      <c r="O221">
        <v>-0.65300000000000002</v>
      </c>
      <c r="P221">
        <v>-0.79200000000000004</v>
      </c>
      <c r="Q221">
        <v>-0.314</v>
      </c>
      <c r="R221">
        <v>0</v>
      </c>
      <c r="S221">
        <v>0.23300000000000001</v>
      </c>
      <c r="T221">
        <v>0.37</v>
      </c>
      <c r="U221">
        <v>0.108</v>
      </c>
      <c r="V221">
        <v>-2.9000000000000001E-2</v>
      </c>
      <c r="W221">
        <v>53.591000000000001</v>
      </c>
      <c r="X221">
        <v>26.959</v>
      </c>
      <c r="Y221">
        <v>127.48699999999999</v>
      </c>
      <c r="Z221">
        <v>322.53699999999998</v>
      </c>
      <c r="AA221">
        <v>155</v>
      </c>
      <c r="AB221">
        <v>103.295</v>
      </c>
      <c r="AC221">
        <v>64.494</v>
      </c>
      <c r="AD221">
        <v>60.005000000000003</v>
      </c>
      <c r="AE221">
        <v>117.139</v>
      </c>
      <c r="AF221">
        <v>33.796999999999997</v>
      </c>
      <c r="AG221">
        <v>1302.3440000000001</v>
      </c>
      <c r="AH221">
        <v>548.46799999999996</v>
      </c>
      <c r="AI221">
        <v>889.39099999999996</v>
      </c>
      <c r="AJ221">
        <v>93.09</v>
      </c>
    </row>
    <row r="222" spans="1:36" x14ac:dyDescent="0.25">
      <c r="A222">
        <v>217</v>
      </c>
      <c r="B222">
        <v>217</v>
      </c>
      <c r="C222">
        <v>215.91200000000001</v>
      </c>
      <c r="D222">
        <v>103.976</v>
      </c>
      <c r="E222">
        <v>-88.293999999999997</v>
      </c>
      <c r="I222">
        <v>-22.478999999999999</v>
      </c>
      <c r="J222">
        <v>-19.984999999999999</v>
      </c>
      <c r="K222">
        <v>2.3740000000000001</v>
      </c>
      <c r="L222">
        <v>4.2770000000000001</v>
      </c>
      <c r="M222">
        <v>75.498000000000005</v>
      </c>
      <c r="N222">
        <v>91.247</v>
      </c>
      <c r="O222">
        <v>-0.66300000000000003</v>
      </c>
      <c r="P222">
        <v>-0.78700000000000003</v>
      </c>
      <c r="Q222">
        <v>-0.32800000000000001</v>
      </c>
      <c r="R222">
        <v>-5.0000000000000001E-3</v>
      </c>
      <c r="S222">
        <v>0.223</v>
      </c>
      <c r="T222">
        <v>0.375</v>
      </c>
      <c r="U222">
        <v>0.10100000000000001</v>
      </c>
      <c r="V222">
        <v>-2.9000000000000001E-2</v>
      </c>
      <c r="W222">
        <v>54.061999999999998</v>
      </c>
      <c r="X222">
        <v>26.959</v>
      </c>
      <c r="Y222">
        <v>127.956</v>
      </c>
      <c r="Z222">
        <v>322.53699999999998</v>
      </c>
      <c r="AA222">
        <v>155.47</v>
      </c>
      <c r="AB222">
        <v>102.82599999999999</v>
      </c>
      <c r="AC222">
        <v>62.610999999999997</v>
      </c>
      <c r="AD222">
        <v>60.005000000000003</v>
      </c>
      <c r="AE222">
        <v>116.67</v>
      </c>
      <c r="AF222">
        <v>45.531999999999996</v>
      </c>
      <c r="AG222">
        <v>1302.3440000000001</v>
      </c>
      <c r="AH222">
        <v>540.83799999999997</v>
      </c>
      <c r="AI222">
        <v>881.15</v>
      </c>
      <c r="AJ222">
        <v>92.784999999999997</v>
      </c>
    </row>
    <row r="223" spans="1:36" x14ac:dyDescent="0.25">
      <c r="A223">
        <v>218</v>
      </c>
      <c r="B223">
        <v>218</v>
      </c>
      <c r="C223">
        <v>215.43299999999999</v>
      </c>
      <c r="D223">
        <v>103.02200000000001</v>
      </c>
      <c r="E223">
        <v>-87.816999999999993</v>
      </c>
      <c r="I223">
        <v>-23.436</v>
      </c>
      <c r="J223">
        <v>-20.460999999999999</v>
      </c>
      <c r="K223">
        <v>2.3740000000000001</v>
      </c>
      <c r="L223">
        <v>4.2770000000000001</v>
      </c>
      <c r="M223">
        <v>75.02</v>
      </c>
      <c r="N223">
        <v>90.290999999999997</v>
      </c>
      <c r="O223">
        <v>-0.63900000000000001</v>
      </c>
      <c r="P223">
        <v>-0.78700000000000003</v>
      </c>
      <c r="Q223">
        <v>-0.318</v>
      </c>
      <c r="R223">
        <v>0</v>
      </c>
      <c r="S223">
        <v>0.23300000000000001</v>
      </c>
      <c r="T223">
        <v>0.37</v>
      </c>
      <c r="U223">
        <v>9.8000000000000004E-2</v>
      </c>
      <c r="V223">
        <v>-2.9000000000000001E-2</v>
      </c>
      <c r="W223">
        <v>51.241</v>
      </c>
      <c r="X223">
        <v>27.431000000000001</v>
      </c>
      <c r="Y223">
        <v>127.956</v>
      </c>
      <c r="Z223">
        <v>322.06700000000001</v>
      </c>
      <c r="AA223">
        <v>154.53</v>
      </c>
      <c r="AB223">
        <v>102.82599999999999</v>
      </c>
      <c r="AC223">
        <v>62.610999999999997</v>
      </c>
      <c r="AD223">
        <v>60.473999999999997</v>
      </c>
      <c r="AE223">
        <v>117.607</v>
      </c>
      <c r="AF223">
        <v>26.754999999999999</v>
      </c>
      <c r="AG223">
        <v>1295.9349999999999</v>
      </c>
      <c r="AH223">
        <v>540.22699999999998</v>
      </c>
      <c r="AI223">
        <v>880.54</v>
      </c>
      <c r="AJ223">
        <v>93.09</v>
      </c>
    </row>
    <row r="224" spans="1:36" x14ac:dyDescent="0.25">
      <c r="A224">
        <v>219</v>
      </c>
      <c r="B224">
        <v>219</v>
      </c>
      <c r="C224">
        <v>215.91200000000001</v>
      </c>
      <c r="D224">
        <v>103.499</v>
      </c>
      <c r="E224">
        <v>-87.34</v>
      </c>
      <c r="I224">
        <v>-22.478999999999999</v>
      </c>
      <c r="J224">
        <v>-19.984999999999999</v>
      </c>
      <c r="K224">
        <v>1.899</v>
      </c>
      <c r="L224">
        <v>4.7519999999999998</v>
      </c>
      <c r="M224">
        <v>75.02</v>
      </c>
      <c r="N224">
        <v>91.247</v>
      </c>
      <c r="O224">
        <v>-0.66300000000000003</v>
      </c>
      <c r="P224">
        <v>-0.79700000000000004</v>
      </c>
      <c r="Q224">
        <v>-0.318</v>
      </c>
      <c r="R224">
        <v>0</v>
      </c>
      <c r="S224">
        <v>0.223</v>
      </c>
      <c r="T224">
        <v>0.37</v>
      </c>
      <c r="U224">
        <v>0.10100000000000001</v>
      </c>
      <c r="V224">
        <v>-2.9000000000000001E-2</v>
      </c>
      <c r="W224">
        <v>51.710999999999999</v>
      </c>
      <c r="X224">
        <v>27.431000000000001</v>
      </c>
      <c r="Y224">
        <v>128.42500000000001</v>
      </c>
      <c r="Z224">
        <v>324.41500000000002</v>
      </c>
      <c r="AA224">
        <v>154.06</v>
      </c>
      <c r="AB224">
        <v>102.35599999999999</v>
      </c>
      <c r="AC224">
        <v>62.14</v>
      </c>
      <c r="AD224">
        <v>59.536000000000001</v>
      </c>
      <c r="AE224">
        <v>119.01300000000001</v>
      </c>
      <c r="AF224">
        <v>25.817</v>
      </c>
      <c r="AG224">
        <v>1292.8820000000001</v>
      </c>
      <c r="AH224">
        <v>540.22699999999998</v>
      </c>
      <c r="AI224">
        <v>880.84500000000003</v>
      </c>
      <c r="AJ224">
        <v>93.394999999999996</v>
      </c>
    </row>
    <row r="225" spans="1:36" x14ac:dyDescent="0.25">
      <c r="A225">
        <v>220</v>
      </c>
      <c r="B225">
        <v>220</v>
      </c>
      <c r="C225">
        <v>215.43299999999999</v>
      </c>
      <c r="D225">
        <v>103.499</v>
      </c>
      <c r="E225">
        <v>-87.816999999999993</v>
      </c>
      <c r="I225">
        <v>-22.957000000000001</v>
      </c>
      <c r="J225">
        <v>-19.510000000000002</v>
      </c>
      <c r="K225">
        <v>1.4239999999999999</v>
      </c>
      <c r="L225">
        <v>5.2270000000000003</v>
      </c>
      <c r="M225">
        <v>75.02</v>
      </c>
      <c r="N225">
        <v>95.069000000000003</v>
      </c>
      <c r="O225">
        <v>-0.65300000000000002</v>
      </c>
      <c r="P225">
        <v>-0.79200000000000004</v>
      </c>
      <c r="Q225">
        <v>-0.32300000000000001</v>
      </c>
      <c r="R225">
        <v>-5.0000000000000001E-3</v>
      </c>
      <c r="S225">
        <v>0.23300000000000001</v>
      </c>
      <c r="T225">
        <v>0.375</v>
      </c>
      <c r="U225">
        <v>9.8000000000000004E-2</v>
      </c>
      <c r="V225">
        <v>-2.5999999999999999E-2</v>
      </c>
      <c r="W225">
        <v>46.07</v>
      </c>
      <c r="X225">
        <v>26.959</v>
      </c>
      <c r="Y225">
        <v>128.89400000000001</v>
      </c>
      <c r="Z225">
        <v>327.70299999999997</v>
      </c>
      <c r="AA225">
        <v>153.12100000000001</v>
      </c>
      <c r="AB225">
        <v>101.887</v>
      </c>
      <c r="AC225">
        <v>61.198999999999998</v>
      </c>
      <c r="AD225">
        <v>59.536000000000001</v>
      </c>
      <c r="AE225">
        <v>120.887</v>
      </c>
      <c r="AF225">
        <v>24.878</v>
      </c>
      <c r="AG225">
        <v>1289.22</v>
      </c>
      <c r="AH225">
        <v>539.92200000000003</v>
      </c>
      <c r="AI225">
        <v>879.01400000000001</v>
      </c>
      <c r="AJ225">
        <v>93.394999999999996</v>
      </c>
    </row>
    <row r="226" spans="1:36" x14ac:dyDescent="0.25">
      <c r="A226">
        <v>221</v>
      </c>
      <c r="B226">
        <v>221</v>
      </c>
      <c r="C226">
        <v>215.91200000000001</v>
      </c>
      <c r="D226">
        <v>103.499</v>
      </c>
      <c r="E226">
        <v>-87.34</v>
      </c>
      <c r="I226">
        <v>-22.478999999999999</v>
      </c>
      <c r="J226">
        <v>-19.510000000000002</v>
      </c>
      <c r="K226">
        <v>2.3740000000000001</v>
      </c>
      <c r="L226">
        <v>4.7519999999999998</v>
      </c>
      <c r="M226">
        <v>74.542000000000002</v>
      </c>
      <c r="N226">
        <v>96.024000000000001</v>
      </c>
      <c r="O226">
        <v>-0.64800000000000002</v>
      </c>
      <c r="P226">
        <v>-0.77800000000000002</v>
      </c>
      <c r="Q226">
        <v>-0.32300000000000001</v>
      </c>
      <c r="R226">
        <v>-0.01</v>
      </c>
      <c r="S226">
        <v>0.23699999999999999</v>
      </c>
      <c r="T226">
        <v>0.375</v>
      </c>
      <c r="U226">
        <v>9.8000000000000004E-2</v>
      </c>
      <c r="V226">
        <v>-2.5999999999999999E-2</v>
      </c>
      <c r="W226">
        <v>51.710999999999999</v>
      </c>
      <c r="X226">
        <v>26.486000000000001</v>
      </c>
      <c r="Y226">
        <v>130.76900000000001</v>
      </c>
      <c r="Z226">
        <v>321.59699999999998</v>
      </c>
      <c r="AA226">
        <v>153.12100000000001</v>
      </c>
      <c r="AB226">
        <v>102.35599999999999</v>
      </c>
      <c r="AC226">
        <v>61.198999999999998</v>
      </c>
      <c r="AD226">
        <v>59.536000000000001</v>
      </c>
      <c r="AE226">
        <v>122.762</v>
      </c>
      <c r="AF226">
        <v>25.347000000000001</v>
      </c>
      <c r="AG226">
        <v>1282.81</v>
      </c>
      <c r="AH226">
        <v>540.53200000000004</v>
      </c>
      <c r="AI226">
        <v>870.77300000000002</v>
      </c>
      <c r="AJ226">
        <v>93.09</v>
      </c>
    </row>
    <row r="227" spans="1:36" x14ac:dyDescent="0.25">
      <c r="A227">
        <v>222</v>
      </c>
      <c r="B227">
        <v>222</v>
      </c>
      <c r="C227">
        <v>215.91200000000001</v>
      </c>
      <c r="D227">
        <v>103.02200000000001</v>
      </c>
      <c r="E227">
        <v>-87.34</v>
      </c>
      <c r="I227">
        <v>-22.478999999999999</v>
      </c>
      <c r="J227">
        <v>-19.510000000000002</v>
      </c>
      <c r="K227">
        <v>2.3740000000000001</v>
      </c>
      <c r="L227">
        <v>4.2770000000000001</v>
      </c>
      <c r="M227">
        <v>74.542000000000002</v>
      </c>
      <c r="N227">
        <v>97.935000000000002</v>
      </c>
      <c r="O227">
        <v>-0.65300000000000002</v>
      </c>
      <c r="P227">
        <v>-0.79200000000000004</v>
      </c>
      <c r="Q227">
        <v>-0.314</v>
      </c>
      <c r="R227">
        <v>-5.0000000000000001E-3</v>
      </c>
      <c r="S227">
        <v>0.23300000000000001</v>
      </c>
      <c r="T227">
        <v>0.36399999999999999</v>
      </c>
      <c r="U227">
        <v>9.8000000000000004E-2</v>
      </c>
      <c r="V227">
        <v>-2.5999999999999999E-2</v>
      </c>
      <c r="W227">
        <v>49.83</v>
      </c>
      <c r="X227">
        <v>26.959</v>
      </c>
      <c r="Y227">
        <v>127.48699999999999</v>
      </c>
      <c r="Z227">
        <v>321.12799999999999</v>
      </c>
      <c r="AA227">
        <v>149.83199999999999</v>
      </c>
      <c r="AB227">
        <v>101.887</v>
      </c>
      <c r="AC227">
        <v>61.198999999999998</v>
      </c>
      <c r="AD227">
        <v>59.067</v>
      </c>
      <c r="AE227">
        <v>122.29300000000001</v>
      </c>
      <c r="AF227">
        <v>24.878</v>
      </c>
      <c r="AG227">
        <v>1282.5050000000001</v>
      </c>
      <c r="AH227">
        <v>540.53200000000004</v>
      </c>
      <c r="AI227">
        <v>870.46799999999996</v>
      </c>
      <c r="AJ227">
        <v>93.394999999999996</v>
      </c>
    </row>
    <row r="228" spans="1:36" x14ac:dyDescent="0.25">
      <c r="A228">
        <v>223</v>
      </c>
      <c r="B228">
        <v>223</v>
      </c>
      <c r="C228">
        <v>215.91200000000001</v>
      </c>
      <c r="D228">
        <v>102.068</v>
      </c>
      <c r="E228">
        <v>-86.863</v>
      </c>
      <c r="I228">
        <v>-22.957000000000001</v>
      </c>
      <c r="J228">
        <v>-18.558</v>
      </c>
      <c r="K228">
        <v>4.2729999999999997</v>
      </c>
      <c r="L228">
        <v>4.7519999999999998</v>
      </c>
      <c r="M228">
        <v>75.02</v>
      </c>
      <c r="N228">
        <v>96.501999999999995</v>
      </c>
      <c r="O228">
        <v>-0.65300000000000002</v>
      </c>
      <c r="P228">
        <v>-0.79200000000000004</v>
      </c>
      <c r="Q228">
        <v>-0.318</v>
      </c>
      <c r="R228">
        <v>0</v>
      </c>
      <c r="S228">
        <v>0.23300000000000001</v>
      </c>
      <c r="T228">
        <v>0.38100000000000001</v>
      </c>
      <c r="U228">
        <v>9.4E-2</v>
      </c>
      <c r="V228">
        <v>-2.5999999999999999E-2</v>
      </c>
      <c r="W228">
        <v>49.83</v>
      </c>
      <c r="X228">
        <v>27.431000000000001</v>
      </c>
      <c r="Y228">
        <v>127.48699999999999</v>
      </c>
      <c r="Z228">
        <v>319.24900000000002</v>
      </c>
      <c r="AA228">
        <v>148.893</v>
      </c>
      <c r="AB228">
        <v>100.94799999999999</v>
      </c>
      <c r="AC228">
        <v>61.198999999999998</v>
      </c>
      <c r="AD228">
        <v>59.536000000000001</v>
      </c>
      <c r="AE228">
        <v>119.95</v>
      </c>
      <c r="AF228">
        <v>24.878</v>
      </c>
      <c r="AG228">
        <v>1279.453</v>
      </c>
      <c r="AH228">
        <v>532.90200000000004</v>
      </c>
      <c r="AI228">
        <v>870.77300000000002</v>
      </c>
      <c r="AJ228">
        <v>93.09</v>
      </c>
    </row>
    <row r="229" spans="1:36" x14ac:dyDescent="0.25">
      <c r="A229">
        <v>224</v>
      </c>
      <c r="B229">
        <v>224</v>
      </c>
      <c r="C229">
        <v>216.39099999999999</v>
      </c>
      <c r="D229">
        <v>102.545</v>
      </c>
      <c r="E229">
        <v>-86.385000000000005</v>
      </c>
      <c r="I229">
        <v>-22.001000000000001</v>
      </c>
      <c r="J229">
        <v>-19.033999999999999</v>
      </c>
      <c r="K229">
        <v>3.323</v>
      </c>
      <c r="L229">
        <v>5.2270000000000003</v>
      </c>
      <c r="M229">
        <v>74.063999999999993</v>
      </c>
      <c r="N229">
        <v>96.024000000000001</v>
      </c>
      <c r="O229">
        <v>-0.65300000000000002</v>
      </c>
      <c r="P229">
        <v>-0.78200000000000003</v>
      </c>
      <c r="Q229">
        <v>-0.314</v>
      </c>
      <c r="R229">
        <v>0</v>
      </c>
      <c r="S229">
        <v>0.22800000000000001</v>
      </c>
      <c r="T229">
        <v>0.37</v>
      </c>
      <c r="U229">
        <v>0.10100000000000001</v>
      </c>
      <c r="V229">
        <v>-2.5999999999999999E-2</v>
      </c>
      <c r="W229">
        <v>51.241</v>
      </c>
      <c r="X229">
        <v>26.959</v>
      </c>
      <c r="Y229">
        <v>128.89400000000001</v>
      </c>
      <c r="Z229">
        <v>319.24900000000002</v>
      </c>
      <c r="AA229">
        <v>150.30199999999999</v>
      </c>
      <c r="AB229">
        <v>100.94799999999999</v>
      </c>
      <c r="AC229">
        <v>60.728000000000002</v>
      </c>
      <c r="AD229">
        <v>59.067</v>
      </c>
      <c r="AE229">
        <v>122.762</v>
      </c>
      <c r="AF229">
        <v>24.408000000000001</v>
      </c>
      <c r="AG229">
        <v>1273.0440000000001</v>
      </c>
      <c r="AH229">
        <v>530.76499999999999</v>
      </c>
      <c r="AI229">
        <v>862.83699999999999</v>
      </c>
      <c r="AJ229">
        <v>93.394999999999996</v>
      </c>
    </row>
    <row r="230" spans="1:36" x14ac:dyDescent="0.25">
      <c r="A230">
        <v>225</v>
      </c>
      <c r="B230">
        <v>225</v>
      </c>
      <c r="C230">
        <v>220.7</v>
      </c>
      <c r="D230">
        <v>108.746</v>
      </c>
      <c r="E230">
        <v>-93.543999999999997</v>
      </c>
      <c r="I230">
        <v>-24.87</v>
      </c>
      <c r="J230">
        <v>-21.413</v>
      </c>
      <c r="K230">
        <v>1.4239999999999999</v>
      </c>
      <c r="L230">
        <v>3.802</v>
      </c>
      <c r="M230">
        <v>78.843000000000004</v>
      </c>
      <c r="N230">
        <v>101.28</v>
      </c>
      <c r="O230">
        <v>-0.66300000000000003</v>
      </c>
      <c r="P230">
        <v>-0.78700000000000003</v>
      </c>
      <c r="Q230">
        <v>-0.318</v>
      </c>
      <c r="R230">
        <v>0</v>
      </c>
      <c r="S230">
        <v>0.22800000000000001</v>
      </c>
      <c r="T230">
        <v>0.375</v>
      </c>
      <c r="U230">
        <v>9.8000000000000004E-2</v>
      </c>
      <c r="V230">
        <v>-2.9000000000000001E-2</v>
      </c>
      <c r="W230">
        <v>51.710999999999999</v>
      </c>
      <c r="X230">
        <v>27.904</v>
      </c>
      <c r="Y230">
        <v>134.05000000000001</v>
      </c>
      <c r="Z230">
        <v>326.76299999999998</v>
      </c>
      <c r="AA230">
        <v>153.59</v>
      </c>
      <c r="AB230">
        <v>107.991</v>
      </c>
      <c r="AC230">
        <v>64.965000000000003</v>
      </c>
      <c r="AD230">
        <v>63.755000000000003</v>
      </c>
      <c r="AE230">
        <v>124.16800000000001</v>
      </c>
      <c r="AF230">
        <v>26.286000000000001</v>
      </c>
      <c r="AG230">
        <v>1273.0440000000001</v>
      </c>
      <c r="AH230">
        <v>531.37599999999998</v>
      </c>
      <c r="AI230">
        <v>863.44799999999998</v>
      </c>
      <c r="AJ230">
        <v>92.784999999999997</v>
      </c>
    </row>
    <row r="231" spans="1:36" x14ac:dyDescent="0.25">
      <c r="A231">
        <v>226</v>
      </c>
      <c r="B231">
        <v>226</v>
      </c>
      <c r="C231">
        <v>222.61600000000001</v>
      </c>
      <c r="D231">
        <v>110.17700000000001</v>
      </c>
      <c r="E231">
        <v>-94.498000000000005</v>
      </c>
      <c r="I231">
        <v>-25.349</v>
      </c>
      <c r="J231">
        <v>-22.364999999999998</v>
      </c>
      <c r="K231">
        <v>0</v>
      </c>
      <c r="L231">
        <v>3.327</v>
      </c>
      <c r="M231">
        <v>79.320999999999998</v>
      </c>
      <c r="N231">
        <v>99.846999999999994</v>
      </c>
      <c r="O231">
        <v>-0.65300000000000002</v>
      </c>
      <c r="P231">
        <v>-0.80100000000000005</v>
      </c>
      <c r="Q231">
        <v>-0.318</v>
      </c>
      <c r="R231">
        <v>0</v>
      </c>
      <c r="S231">
        <v>0.22800000000000001</v>
      </c>
      <c r="T231">
        <v>0.37</v>
      </c>
      <c r="U231">
        <v>0.105</v>
      </c>
      <c r="V231">
        <v>-2.9000000000000001E-2</v>
      </c>
      <c r="W231">
        <v>51.241</v>
      </c>
      <c r="X231">
        <v>28.85</v>
      </c>
      <c r="Y231">
        <v>135.92500000000001</v>
      </c>
      <c r="Z231">
        <v>326.76299999999998</v>
      </c>
      <c r="AA231">
        <v>161.577</v>
      </c>
      <c r="AB231">
        <v>110.809</v>
      </c>
      <c r="AC231">
        <v>65.906999999999996</v>
      </c>
      <c r="AD231">
        <v>65.162000000000006</v>
      </c>
      <c r="AE231">
        <v>126.511</v>
      </c>
      <c r="AF231">
        <v>27.225000000000001</v>
      </c>
      <c r="AG231">
        <v>1394.518</v>
      </c>
      <c r="AH231">
        <v>554.572</v>
      </c>
      <c r="AI231">
        <v>919.60699999999997</v>
      </c>
      <c r="AJ231">
        <v>98.584000000000003</v>
      </c>
    </row>
    <row r="232" spans="1:36" x14ac:dyDescent="0.25">
      <c r="A232">
        <v>227</v>
      </c>
      <c r="B232">
        <v>227</v>
      </c>
      <c r="C232">
        <v>222.61600000000001</v>
      </c>
      <c r="D232">
        <v>109.7</v>
      </c>
      <c r="E232">
        <v>-95.453000000000003</v>
      </c>
      <c r="I232">
        <v>-25.349</v>
      </c>
      <c r="J232">
        <v>-22.364999999999998</v>
      </c>
      <c r="K232">
        <v>0.94899999999999995</v>
      </c>
      <c r="L232">
        <v>3.327</v>
      </c>
      <c r="M232">
        <v>79.799000000000007</v>
      </c>
      <c r="N232">
        <v>101.28</v>
      </c>
      <c r="O232">
        <v>-0.66800000000000004</v>
      </c>
      <c r="P232">
        <v>-0.79700000000000004</v>
      </c>
      <c r="Q232">
        <v>-0.32300000000000001</v>
      </c>
      <c r="R232">
        <v>-5.0000000000000001E-3</v>
      </c>
      <c r="S232">
        <v>0.22800000000000001</v>
      </c>
      <c r="T232">
        <v>0.37</v>
      </c>
      <c r="U232">
        <v>0.105</v>
      </c>
      <c r="V232">
        <v>-2.5999999999999999E-2</v>
      </c>
      <c r="W232">
        <v>51.710999999999999</v>
      </c>
      <c r="X232">
        <v>27.904</v>
      </c>
      <c r="Y232">
        <v>136.39400000000001</v>
      </c>
      <c r="Z232">
        <v>332.86900000000003</v>
      </c>
      <c r="AA232">
        <v>161.107</v>
      </c>
      <c r="AB232">
        <v>110.809</v>
      </c>
      <c r="AC232">
        <v>66.847999999999999</v>
      </c>
      <c r="AD232">
        <v>64.692999999999998</v>
      </c>
      <c r="AE232">
        <v>125.105</v>
      </c>
      <c r="AF232">
        <v>27.225000000000001</v>
      </c>
      <c r="AG232">
        <v>1412.221</v>
      </c>
      <c r="AH232">
        <v>573.80100000000004</v>
      </c>
      <c r="AI232">
        <v>957.45299999999997</v>
      </c>
      <c r="AJ232">
        <v>102.857</v>
      </c>
    </row>
    <row r="233" spans="1:36" x14ac:dyDescent="0.25">
      <c r="A233">
        <v>228</v>
      </c>
      <c r="B233">
        <v>228</v>
      </c>
      <c r="C233">
        <v>231.714</v>
      </c>
      <c r="D233">
        <v>119.717</v>
      </c>
      <c r="E233">
        <v>-104.52</v>
      </c>
      <c r="I233">
        <v>-27.74</v>
      </c>
      <c r="J233">
        <v>-25.695</v>
      </c>
      <c r="K233">
        <v>-0.47499999999999998</v>
      </c>
      <c r="L233">
        <v>0.95</v>
      </c>
      <c r="M233">
        <v>86.010999999999996</v>
      </c>
      <c r="N233">
        <v>103.669</v>
      </c>
      <c r="O233">
        <v>-0.68300000000000005</v>
      </c>
      <c r="P233">
        <v>-0.83399999999999996</v>
      </c>
      <c r="Q233">
        <v>-0.32800000000000001</v>
      </c>
      <c r="R233">
        <v>-0.01</v>
      </c>
      <c r="S233">
        <v>0.23300000000000001</v>
      </c>
      <c r="T233">
        <v>0.375</v>
      </c>
      <c r="U233">
        <v>0.112</v>
      </c>
      <c r="V233">
        <v>-3.3000000000000002E-2</v>
      </c>
      <c r="W233">
        <v>52.180999999999997</v>
      </c>
      <c r="X233">
        <v>30.268999999999998</v>
      </c>
      <c r="Y233">
        <v>142.488</v>
      </c>
      <c r="Z233">
        <v>336.15600000000001</v>
      </c>
      <c r="AA233">
        <v>173.791</v>
      </c>
      <c r="AB233">
        <v>121.139</v>
      </c>
      <c r="AC233">
        <v>72.968999999999994</v>
      </c>
      <c r="AD233">
        <v>70.319000000000003</v>
      </c>
      <c r="AE233">
        <v>127.44799999999999</v>
      </c>
      <c r="AF233">
        <v>30.041</v>
      </c>
      <c r="AG233">
        <v>1426.8710000000001</v>
      </c>
      <c r="AH233">
        <v>602.18499999999995</v>
      </c>
      <c r="AI233">
        <v>961.11599999999999</v>
      </c>
      <c r="AJ233">
        <v>102.857</v>
      </c>
    </row>
    <row r="234" spans="1:36" x14ac:dyDescent="0.25">
      <c r="A234">
        <v>229</v>
      </c>
      <c r="B234">
        <v>229</v>
      </c>
      <c r="C234">
        <v>234.108</v>
      </c>
      <c r="D234">
        <v>121.625</v>
      </c>
      <c r="E234">
        <v>-105.95099999999999</v>
      </c>
      <c r="I234">
        <v>-27.74</v>
      </c>
      <c r="J234">
        <v>-25.695</v>
      </c>
      <c r="K234">
        <v>-1.899</v>
      </c>
      <c r="L234">
        <v>0.47499999999999998</v>
      </c>
      <c r="M234">
        <v>86.010999999999996</v>
      </c>
      <c r="N234">
        <v>106.05800000000001</v>
      </c>
      <c r="O234">
        <v>-0.68700000000000006</v>
      </c>
      <c r="P234">
        <v>-0.83899999999999997</v>
      </c>
      <c r="Q234">
        <v>-0.33300000000000002</v>
      </c>
      <c r="R234">
        <v>-5.0000000000000001E-3</v>
      </c>
      <c r="S234">
        <v>0.23300000000000001</v>
      </c>
      <c r="T234">
        <v>0.39200000000000002</v>
      </c>
      <c r="U234">
        <v>0.112</v>
      </c>
      <c r="V234">
        <v>-2.5999999999999999E-2</v>
      </c>
      <c r="W234">
        <v>52.651000000000003</v>
      </c>
      <c r="X234">
        <v>31.215</v>
      </c>
      <c r="Y234">
        <v>142.01900000000001</v>
      </c>
      <c r="Z234">
        <v>334.74700000000001</v>
      </c>
      <c r="AA234">
        <v>177.54900000000001</v>
      </c>
      <c r="AB234">
        <v>125.83499999999999</v>
      </c>
      <c r="AC234">
        <v>72.968999999999994</v>
      </c>
      <c r="AD234">
        <v>70.319000000000003</v>
      </c>
      <c r="AE234">
        <v>126.511</v>
      </c>
      <c r="AF234">
        <v>30.510999999999999</v>
      </c>
      <c r="AG234">
        <v>1544.9880000000001</v>
      </c>
      <c r="AH234">
        <v>647.35699999999997</v>
      </c>
      <c r="AI234">
        <v>996.82600000000002</v>
      </c>
      <c r="AJ234">
        <v>103.16200000000001</v>
      </c>
    </row>
    <row r="235" spans="1:36" x14ac:dyDescent="0.25">
      <c r="A235">
        <v>230</v>
      </c>
      <c r="B235">
        <v>230</v>
      </c>
      <c r="C235">
        <v>236.50299999999999</v>
      </c>
      <c r="D235">
        <v>125.441</v>
      </c>
      <c r="E235">
        <v>-108.337</v>
      </c>
      <c r="I235">
        <v>-29.652999999999999</v>
      </c>
      <c r="J235">
        <v>-26.170999999999999</v>
      </c>
      <c r="K235">
        <v>-2.8479999999999999</v>
      </c>
      <c r="L235">
        <v>0.47499999999999998</v>
      </c>
      <c r="M235">
        <v>87.444999999999993</v>
      </c>
      <c r="N235">
        <v>108.447</v>
      </c>
      <c r="O235">
        <v>-0.68700000000000006</v>
      </c>
      <c r="P235">
        <v>-0.84899999999999998</v>
      </c>
      <c r="Q235">
        <v>-0.33700000000000002</v>
      </c>
      <c r="R235">
        <v>0</v>
      </c>
      <c r="S235">
        <v>0.23699999999999999</v>
      </c>
      <c r="T235">
        <v>0.39200000000000002</v>
      </c>
      <c r="U235">
        <v>0.115</v>
      </c>
      <c r="V235">
        <v>-2.5999999999999999E-2</v>
      </c>
      <c r="W235">
        <v>54.061999999999998</v>
      </c>
      <c r="X235">
        <v>30.268999999999998</v>
      </c>
      <c r="Y235">
        <v>139.67500000000001</v>
      </c>
      <c r="Z235">
        <v>331.46</v>
      </c>
      <c r="AA235">
        <v>182.71700000000001</v>
      </c>
      <c r="AB235">
        <v>132.87899999999999</v>
      </c>
      <c r="AC235">
        <v>73.91</v>
      </c>
      <c r="AD235">
        <v>71.724999999999994</v>
      </c>
      <c r="AE235">
        <v>126.042</v>
      </c>
      <c r="AF235">
        <v>31.449000000000002</v>
      </c>
      <c r="AG235">
        <v>1553.229</v>
      </c>
      <c r="AH235">
        <v>650.10400000000004</v>
      </c>
      <c r="AI235">
        <v>1041.9970000000001</v>
      </c>
      <c r="AJ235">
        <v>108.961</v>
      </c>
    </row>
    <row r="236" spans="1:36" x14ac:dyDescent="0.25">
      <c r="A236">
        <v>231</v>
      </c>
      <c r="B236">
        <v>231</v>
      </c>
      <c r="C236">
        <v>242.72800000000001</v>
      </c>
      <c r="D236">
        <v>132.12</v>
      </c>
      <c r="E236">
        <v>-111.2</v>
      </c>
      <c r="I236">
        <v>-30.131</v>
      </c>
      <c r="J236">
        <v>-27.599</v>
      </c>
      <c r="K236">
        <v>-3.798</v>
      </c>
      <c r="L236">
        <v>-1.4259999999999999</v>
      </c>
      <c r="M236">
        <v>90.311999999999998</v>
      </c>
      <c r="N236">
        <v>110.836</v>
      </c>
      <c r="O236">
        <v>-0.68300000000000005</v>
      </c>
      <c r="P236">
        <v>-0.86299999999999999</v>
      </c>
      <c r="Q236">
        <v>-0.34200000000000003</v>
      </c>
      <c r="R236">
        <v>-5.0000000000000001E-3</v>
      </c>
      <c r="S236">
        <v>0.24199999999999999</v>
      </c>
      <c r="T236">
        <v>0.39200000000000002</v>
      </c>
      <c r="U236">
        <v>0.122</v>
      </c>
      <c r="V236">
        <v>-2.5999999999999999E-2</v>
      </c>
      <c r="W236">
        <v>54.061999999999998</v>
      </c>
      <c r="X236">
        <v>31.215</v>
      </c>
      <c r="Y236">
        <v>141.08199999999999</v>
      </c>
      <c r="Z236">
        <v>330.99</v>
      </c>
      <c r="AA236">
        <v>188.82400000000001</v>
      </c>
      <c r="AB236">
        <v>147.90700000000001</v>
      </c>
      <c r="AC236">
        <v>74.852000000000004</v>
      </c>
      <c r="AD236">
        <v>73.132000000000005</v>
      </c>
      <c r="AE236">
        <v>128.38499999999999</v>
      </c>
      <c r="AF236">
        <v>30.98</v>
      </c>
      <c r="AG236">
        <v>1584.971</v>
      </c>
      <c r="AH236">
        <v>658.65</v>
      </c>
      <c r="AI236">
        <v>1055.732</v>
      </c>
      <c r="AJ236">
        <v>112.01300000000001</v>
      </c>
    </row>
    <row r="237" spans="1:36" x14ac:dyDescent="0.25">
      <c r="A237">
        <v>232</v>
      </c>
      <c r="B237">
        <v>232</v>
      </c>
      <c r="C237">
        <v>248.47399999999999</v>
      </c>
      <c r="D237">
        <v>139.75200000000001</v>
      </c>
      <c r="E237">
        <v>-115.018</v>
      </c>
      <c r="I237">
        <v>-30.609000000000002</v>
      </c>
      <c r="J237">
        <v>-28.074999999999999</v>
      </c>
      <c r="K237">
        <v>-5.2220000000000004</v>
      </c>
      <c r="L237">
        <v>-0.95</v>
      </c>
      <c r="M237">
        <v>91.745999999999995</v>
      </c>
      <c r="N237">
        <v>107.01300000000001</v>
      </c>
      <c r="O237">
        <v>-0.69699999999999995</v>
      </c>
      <c r="P237">
        <v>-0.877</v>
      </c>
      <c r="Q237">
        <v>-0.34699999999999998</v>
      </c>
      <c r="R237">
        <v>-5.0000000000000001E-3</v>
      </c>
      <c r="S237">
        <v>0.23699999999999999</v>
      </c>
      <c r="T237">
        <v>0.39200000000000002</v>
      </c>
      <c r="U237">
        <v>0.11799999999999999</v>
      </c>
      <c r="V237">
        <v>-2.1999999999999999E-2</v>
      </c>
      <c r="W237">
        <v>54.061999999999998</v>
      </c>
      <c r="X237">
        <v>31.687999999999999</v>
      </c>
      <c r="Y237">
        <v>143.42599999999999</v>
      </c>
      <c r="Z237">
        <v>332.399</v>
      </c>
      <c r="AA237">
        <v>197.28100000000001</v>
      </c>
      <c r="AB237">
        <v>160.58699999999999</v>
      </c>
      <c r="AC237">
        <v>76.734999999999999</v>
      </c>
      <c r="AD237">
        <v>74.537999999999997</v>
      </c>
      <c r="AE237">
        <v>127.917</v>
      </c>
      <c r="AF237">
        <v>31.449000000000002</v>
      </c>
      <c r="AG237">
        <v>1628.922</v>
      </c>
      <c r="AH237">
        <v>668.41700000000003</v>
      </c>
      <c r="AI237">
        <v>1073.739</v>
      </c>
      <c r="AJ237">
        <v>113.23399999999999</v>
      </c>
    </row>
    <row r="238" spans="1:36" x14ac:dyDescent="0.25">
      <c r="A238">
        <v>233</v>
      </c>
      <c r="B238">
        <v>233</v>
      </c>
      <c r="C238">
        <v>249.43199999999999</v>
      </c>
      <c r="D238">
        <v>140.70599999999999</v>
      </c>
      <c r="E238">
        <v>-114.06399999999999</v>
      </c>
      <c r="I238">
        <v>-30.609000000000002</v>
      </c>
      <c r="J238">
        <v>-27.123000000000001</v>
      </c>
      <c r="K238">
        <v>-4.7469999999999999</v>
      </c>
      <c r="L238">
        <v>-0.95</v>
      </c>
      <c r="M238">
        <v>92.700999999999993</v>
      </c>
      <c r="N238">
        <v>110.358</v>
      </c>
      <c r="O238">
        <v>-0.70699999999999996</v>
      </c>
      <c r="P238">
        <v>-0.877</v>
      </c>
      <c r="Q238">
        <v>-0.35199999999999998</v>
      </c>
      <c r="R238">
        <v>0</v>
      </c>
      <c r="S238">
        <v>0.24199999999999999</v>
      </c>
      <c r="T238">
        <v>0.39700000000000002</v>
      </c>
      <c r="U238">
        <v>0.11799999999999999</v>
      </c>
      <c r="V238">
        <v>-2.9000000000000001E-2</v>
      </c>
      <c r="W238">
        <v>54.061999999999998</v>
      </c>
      <c r="X238">
        <v>31.215</v>
      </c>
      <c r="Y238">
        <v>143.89400000000001</v>
      </c>
      <c r="Z238">
        <v>331.92899999999997</v>
      </c>
      <c r="AA238">
        <v>198.22</v>
      </c>
      <c r="AB238">
        <v>163.404</v>
      </c>
      <c r="AC238">
        <v>76.734999999999999</v>
      </c>
      <c r="AD238">
        <v>74.537999999999997</v>
      </c>
      <c r="AE238">
        <v>126.042</v>
      </c>
      <c r="AF238">
        <v>31.919</v>
      </c>
      <c r="AG238">
        <v>1633.5</v>
      </c>
      <c r="AH238">
        <v>686.72900000000004</v>
      </c>
      <c r="AI238">
        <v>1098.1569999999999</v>
      </c>
      <c r="AJ238">
        <v>113.23399999999999</v>
      </c>
    </row>
    <row r="239" spans="1:36" x14ac:dyDescent="0.25">
      <c r="A239">
        <v>234</v>
      </c>
      <c r="B239">
        <v>234</v>
      </c>
      <c r="C239">
        <v>250.39</v>
      </c>
      <c r="D239">
        <v>140.70599999999999</v>
      </c>
      <c r="E239">
        <v>-115.018</v>
      </c>
      <c r="I239">
        <v>-31.565999999999999</v>
      </c>
      <c r="J239">
        <v>-27.599</v>
      </c>
      <c r="K239">
        <v>-3.323</v>
      </c>
      <c r="L239">
        <v>-1.4259999999999999</v>
      </c>
      <c r="M239">
        <v>94.135000000000005</v>
      </c>
      <c r="N239">
        <v>113.22499999999999</v>
      </c>
      <c r="O239">
        <v>-0.70199999999999996</v>
      </c>
      <c r="P239">
        <v>-0.88200000000000001</v>
      </c>
      <c r="Q239">
        <v>-0.34699999999999998</v>
      </c>
      <c r="R239">
        <v>0</v>
      </c>
      <c r="S239">
        <v>0.23699999999999999</v>
      </c>
      <c r="T239">
        <v>0.39700000000000002</v>
      </c>
      <c r="U239">
        <v>0.11799999999999999</v>
      </c>
      <c r="V239">
        <v>-2.5999999999999999E-2</v>
      </c>
      <c r="W239">
        <v>55.472000000000001</v>
      </c>
      <c r="X239">
        <v>31.215</v>
      </c>
      <c r="Y239">
        <v>146.238</v>
      </c>
      <c r="Z239">
        <v>333.33800000000002</v>
      </c>
      <c r="AA239">
        <v>197.28100000000001</v>
      </c>
      <c r="AB239">
        <v>164.81299999999999</v>
      </c>
      <c r="AC239">
        <v>77.206000000000003</v>
      </c>
      <c r="AD239">
        <v>74.537999999999997</v>
      </c>
      <c r="AE239">
        <v>-59.027000000000001</v>
      </c>
      <c r="AF239">
        <v>30.98</v>
      </c>
      <c r="AG239">
        <v>1625.87</v>
      </c>
      <c r="AH239">
        <v>690.697</v>
      </c>
      <c r="AI239">
        <v>1093.884</v>
      </c>
      <c r="AJ239">
        <v>113.539</v>
      </c>
    </row>
    <row r="240" spans="1:36" x14ac:dyDescent="0.25">
      <c r="A240">
        <v>235</v>
      </c>
      <c r="B240">
        <v>235</v>
      </c>
      <c r="C240">
        <v>249.911</v>
      </c>
      <c r="D240">
        <v>142.614</v>
      </c>
      <c r="E240">
        <v>-115.018</v>
      </c>
      <c r="I240">
        <v>-31.088000000000001</v>
      </c>
      <c r="J240">
        <v>-28.074999999999999</v>
      </c>
      <c r="K240">
        <v>-3.323</v>
      </c>
      <c r="L240">
        <v>-0.95</v>
      </c>
      <c r="M240">
        <v>95.090999999999994</v>
      </c>
      <c r="N240">
        <v>114.18</v>
      </c>
      <c r="O240">
        <v>-0.71199999999999997</v>
      </c>
      <c r="P240">
        <v>-0.877</v>
      </c>
      <c r="Q240">
        <v>-0.35199999999999998</v>
      </c>
      <c r="R240">
        <v>-0.01</v>
      </c>
      <c r="S240">
        <v>0.24199999999999999</v>
      </c>
      <c r="T240">
        <v>0.39700000000000002</v>
      </c>
      <c r="U240">
        <v>0.122</v>
      </c>
      <c r="V240">
        <v>-2.5999999999999999E-2</v>
      </c>
      <c r="W240">
        <v>55.472000000000001</v>
      </c>
      <c r="X240">
        <v>31.215</v>
      </c>
      <c r="Y240">
        <v>148.113</v>
      </c>
      <c r="Z240">
        <v>334.74700000000001</v>
      </c>
      <c r="AA240">
        <v>196.34100000000001</v>
      </c>
      <c r="AB240">
        <v>165.75299999999999</v>
      </c>
      <c r="AC240">
        <v>76.734999999999999</v>
      </c>
      <c r="AD240">
        <v>74.069999999999993</v>
      </c>
      <c r="AE240">
        <v>125.574</v>
      </c>
      <c r="AF240">
        <v>30.98</v>
      </c>
      <c r="AG240">
        <v>1622.818</v>
      </c>
      <c r="AH240">
        <v>687.03499999999997</v>
      </c>
      <c r="AI240">
        <v>1091.1369999999999</v>
      </c>
      <c r="AJ240">
        <v>113.539</v>
      </c>
    </row>
    <row r="241" spans="1:36" x14ac:dyDescent="0.25">
      <c r="A241">
        <v>236</v>
      </c>
      <c r="B241">
        <v>236</v>
      </c>
      <c r="C241">
        <v>251.34800000000001</v>
      </c>
      <c r="D241">
        <v>141.66</v>
      </c>
      <c r="E241">
        <v>-115.018</v>
      </c>
      <c r="I241">
        <v>-30.131</v>
      </c>
      <c r="J241">
        <v>-27.123000000000001</v>
      </c>
      <c r="K241">
        <v>-2.3740000000000001</v>
      </c>
      <c r="L241">
        <v>-1.4259999999999999</v>
      </c>
      <c r="M241">
        <v>95.090999999999994</v>
      </c>
      <c r="N241">
        <v>112.747</v>
      </c>
      <c r="O241">
        <v>-0.70699999999999996</v>
      </c>
      <c r="P241">
        <v>-0.88200000000000001</v>
      </c>
      <c r="Q241">
        <v>-0.34699999999999998</v>
      </c>
      <c r="R241">
        <v>-5.0000000000000001E-3</v>
      </c>
      <c r="S241">
        <v>0.24199999999999999</v>
      </c>
      <c r="T241">
        <v>0.38600000000000001</v>
      </c>
      <c r="U241">
        <v>0.122</v>
      </c>
      <c r="V241">
        <v>-2.5999999999999999E-2</v>
      </c>
      <c r="W241">
        <v>53.121000000000002</v>
      </c>
      <c r="X241">
        <v>30.742000000000001</v>
      </c>
      <c r="Y241">
        <v>148.113</v>
      </c>
      <c r="Z241">
        <v>330.99</v>
      </c>
      <c r="AA241">
        <v>198.69</v>
      </c>
      <c r="AB241">
        <v>166.69200000000001</v>
      </c>
      <c r="AC241">
        <v>76.734999999999999</v>
      </c>
      <c r="AD241">
        <v>73.600999999999999</v>
      </c>
      <c r="AE241">
        <v>125.574</v>
      </c>
      <c r="AF241">
        <v>31.919</v>
      </c>
      <c r="AG241">
        <v>1623.4280000000001</v>
      </c>
      <c r="AH241">
        <v>680.93</v>
      </c>
      <c r="AI241">
        <v>1090.5260000000001</v>
      </c>
      <c r="AJ241">
        <v>113.23399999999999</v>
      </c>
    </row>
    <row r="242" spans="1:36" x14ac:dyDescent="0.25">
      <c r="A242">
        <v>237</v>
      </c>
      <c r="B242">
        <v>237</v>
      </c>
      <c r="C242">
        <v>278.16500000000002</v>
      </c>
      <c r="D242">
        <v>162.173</v>
      </c>
      <c r="E242">
        <v>-127.902</v>
      </c>
      <c r="I242">
        <v>-34.436</v>
      </c>
      <c r="J242">
        <v>-31.405000000000001</v>
      </c>
      <c r="K242">
        <v>-6.6459999999999999</v>
      </c>
      <c r="L242">
        <v>-4.2770000000000001</v>
      </c>
      <c r="M242">
        <v>105.126</v>
      </c>
      <c r="N242">
        <v>122.303</v>
      </c>
      <c r="O242">
        <v>-0.73099999999999998</v>
      </c>
      <c r="P242">
        <v>-0.92500000000000004</v>
      </c>
      <c r="Q242">
        <v>-0.38500000000000001</v>
      </c>
      <c r="R242">
        <v>0</v>
      </c>
      <c r="S242">
        <v>0.252</v>
      </c>
      <c r="T242">
        <v>0.41899999999999998</v>
      </c>
      <c r="U242">
        <v>0.13200000000000001</v>
      </c>
      <c r="V242">
        <v>-2.5999999999999999E-2</v>
      </c>
      <c r="W242">
        <v>55.942</v>
      </c>
      <c r="X242">
        <v>33.58</v>
      </c>
      <c r="Y242">
        <v>158.42699999999999</v>
      </c>
      <c r="Z242">
        <v>338.03500000000003</v>
      </c>
      <c r="AA242">
        <v>201.97900000000001</v>
      </c>
      <c r="AB242">
        <v>190.64400000000001</v>
      </c>
      <c r="AC242">
        <v>84.268000000000001</v>
      </c>
      <c r="AD242">
        <v>82.509</v>
      </c>
      <c r="AE242">
        <v>132.13399999999999</v>
      </c>
      <c r="AF242">
        <v>35.673999999999999</v>
      </c>
      <c r="AG242">
        <v>1650.8969999999999</v>
      </c>
      <c r="AH242">
        <v>688.255</v>
      </c>
      <c r="AI242">
        <v>1101.819</v>
      </c>
      <c r="AJ242">
        <v>114.15</v>
      </c>
    </row>
    <row r="243" spans="1:36" x14ac:dyDescent="0.25">
      <c r="A243">
        <v>238</v>
      </c>
      <c r="B243">
        <v>238</v>
      </c>
      <c r="C243">
        <v>291.096</v>
      </c>
      <c r="D243">
        <v>177.43899999999999</v>
      </c>
      <c r="E243">
        <v>-130.28800000000001</v>
      </c>
      <c r="I243">
        <v>-34.914000000000001</v>
      </c>
      <c r="J243">
        <v>-30.93</v>
      </c>
      <c r="K243">
        <v>-7.1210000000000004</v>
      </c>
      <c r="L243">
        <v>-5.2270000000000003</v>
      </c>
      <c r="M243">
        <v>108.47199999999999</v>
      </c>
      <c r="N243">
        <v>123.736</v>
      </c>
      <c r="O243">
        <v>-0.73099999999999998</v>
      </c>
      <c r="P243">
        <v>-0.93899999999999995</v>
      </c>
      <c r="Q243">
        <v>-0.39400000000000002</v>
      </c>
      <c r="R243">
        <v>-0.01</v>
      </c>
      <c r="S243">
        <v>0.252</v>
      </c>
      <c r="T243">
        <v>0.43</v>
      </c>
      <c r="U243">
        <v>0.13600000000000001</v>
      </c>
      <c r="V243">
        <v>-2.5999999999999999E-2</v>
      </c>
      <c r="W243">
        <v>57.351999999999997</v>
      </c>
      <c r="X243">
        <v>33.106999999999999</v>
      </c>
      <c r="Y243">
        <v>167.334</v>
      </c>
      <c r="Z243">
        <v>342.262</v>
      </c>
      <c r="AA243">
        <v>213.72399999999999</v>
      </c>
      <c r="AB243">
        <v>205.673</v>
      </c>
      <c r="AC243">
        <v>84.268000000000001</v>
      </c>
      <c r="AD243">
        <v>82.977000000000004</v>
      </c>
      <c r="AE243">
        <v>130.72800000000001</v>
      </c>
      <c r="AF243">
        <v>35.204999999999998</v>
      </c>
      <c r="AG243">
        <v>1789.1590000000001</v>
      </c>
      <c r="AH243">
        <v>723.96500000000003</v>
      </c>
      <c r="AI243">
        <v>1175.07</v>
      </c>
      <c r="AJ243">
        <v>123.306</v>
      </c>
    </row>
    <row r="244" spans="1:36" x14ac:dyDescent="0.25">
      <c r="A244">
        <v>239</v>
      </c>
      <c r="B244">
        <v>239</v>
      </c>
      <c r="C244">
        <v>295.40600000000001</v>
      </c>
      <c r="D244">
        <v>184.596</v>
      </c>
      <c r="E244">
        <v>-131.72</v>
      </c>
      <c r="I244">
        <v>-34.436</v>
      </c>
      <c r="J244">
        <v>-31.881</v>
      </c>
      <c r="K244">
        <v>-7.5960000000000001</v>
      </c>
      <c r="L244">
        <v>-5.2270000000000003</v>
      </c>
      <c r="M244">
        <v>113.251</v>
      </c>
      <c r="N244">
        <v>126.60299999999999</v>
      </c>
      <c r="O244">
        <v>-0.73599999999999999</v>
      </c>
      <c r="P244">
        <v>-0.93899999999999995</v>
      </c>
      <c r="Q244">
        <v>-0.39900000000000002</v>
      </c>
      <c r="R244">
        <v>-5.0000000000000001E-3</v>
      </c>
      <c r="S244">
        <v>0.252</v>
      </c>
      <c r="T244">
        <v>0.41899999999999998</v>
      </c>
      <c r="U244">
        <v>0.13600000000000001</v>
      </c>
      <c r="V244">
        <v>-2.5999999999999999E-2</v>
      </c>
      <c r="W244">
        <v>56.881999999999998</v>
      </c>
      <c r="X244">
        <v>33.58</v>
      </c>
      <c r="Y244">
        <v>171.084</v>
      </c>
      <c r="Z244">
        <v>350.24599999999998</v>
      </c>
      <c r="AA244">
        <v>216.54300000000001</v>
      </c>
      <c r="AB244">
        <v>213.65700000000001</v>
      </c>
      <c r="AC244">
        <v>84.739000000000004</v>
      </c>
      <c r="AD244">
        <v>82.04</v>
      </c>
      <c r="AE244">
        <v>131.666</v>
      </c>
      <c r="AF244">
        <v>34.734999999999999</v>
      </c>
      <c r="AG244">
        <v>1785.191</v>
      </c>
      <c r="AH244">
        <v>752.96100000000001</v>
      </c>
      <c r="AI244">
        <v>1193.6880000000001</v>
      </c>
      <c r="AJ244">
        <v>123.001</v>
      </c>
    </row>
    <row r="245" spans="1:36" x14ac:dyDescent="0.25">
      <c r="A245">
        <v>240</v>
      </c>
      <c r="B245">
        <v>240</v>
      </c>
      <c r="C245">
        <v>330.36900000000003</v>
      </c>
      <c r="D245">
        <v>288.13200000000001</v>
      </c>
      <c r="E245">
        <v>-145.55799999999999</v>
      </c>
      <c r="I245">
        <v>-33.957000000000001</v>
      </c>
      <c r="J245">
        <v>-31.881</v>
      </c>
      <c r="K245">
        <v>-8.5449999999999999</v>
      </c>
      <c r="L245">
        <v>-6.6529999999999996</v>
      </c>
      <c r="M245">
        <v>120.419</v>
      </c>
      <c r="N245">
        <v>134.24799999999999</v>
      </c>
      <c r="O245">
        <v>-0.74099999999999999</v>
      </c>
      <c r="P245">
        <v>-0.93899999999999995</v>
      </c>
      <c r="Q245">
        <v>-0.40400000000000003</v>
      </c>
      <c r="R245">
        <v>-0.01</v>
      </c>
      <c r="S245">
        <v>0.26200000000000001</v>
      </c>
      <c r="T245">
        <v>0.43</v>
      </c>
      <c r="U245">
        <v>0.13900000000000001</v>
      </c>
      <c r="V245">
        <v>-2.9000000000000001E-2</v>
      </c>
      <c r="W245">
        <v>56.411999999999999</v>
      </c>
      <c r="X245">
        <v>33.106999999999999</v>
      </c>
      <c r="Y245">
        <v>171.553</v>
      </c>
      <c r="Z245">
        <v>351.65499999999997</v>
      </c>
      <c r="AA245">
        <v>230.16800000000001</v>
      </c>
      <c r="AB245">
        <v>333.90899999999999</v>
      </c>
      <c r="AC245">
        <v>85.21</v>
      </c>
      <c r="AD245">
        <v>81.570999999999998</v>
      </c>
      <c r="AE245">
        <v>133.071</v>
      </c>
      <c r="AF245">
        <v>35.204999999999998</v>
      </c>
      <c r="AG245">
        <v>1767.7940000000001</v>
      </c>
      <c r="AH245">
        <v>752.65499999999997</v>
      </c>
      <c r="AI245">
        <v>1184.5319999999999</v>
      </c>
      <c r="AJ245">
        <v>123.611</v>
      </c>
    </row>
    <row r="246" spans="1:36" x14ac:dyDescent="0.25">
      <c r="A246">
        <v>241</v>
      </c>
      <c r="B246">
        <v>241</v>
      </c>
      <c r="C246">
        <v>354.31700000000001</v>
      </c>
      <c r="D246">
        <v>322.01299999999998</v>
      </c>
      <c r="E246">
        <v>-151.761</v>
      </c>
      <c r="I246">
        <v>-34.914000000000001</v>
      </c>
      <c r="J246">
        <v>-32.356999999999999</v>
      </c>
      <c r="K246">
        <v>-8.0709999999999997</v>
      </c>
      <c r="L246">
        <v>-7.1280000000000001</v>
      </c>
      <c r="M246">
        <v>128.54400000000001</v>
      </c>
      <c r="N246">
        <v>139.02600000000001</v>
      </c>
      <c r="O246">
        <v>-0.74099999999999999</v>
      </c>
      <c r="P246">
        <v>-0.94799999999999995</v>
      </c>
      <c r="Q246">
        <v>-0.40899999999999997</v>
      </c>
      <c r="R246">
        <v>5.0000000000000001E-3</v>
      </c>
      <c r="S246">
        <v>0.252</v>
      </c>
      <c r="T246">
        <v>0.41899999999999998</v>
      </c>
      <c r="U246">
        <v>0.14599999999999999</v>
      </c>
      <c r="V246">
        <v>-2.5999999999999999E-2</v>
      </c>
      <c r="W246">
        <v>57.351999999999997</v>
      </c>
      <c r="X246">
        <v>33.106999999999999</v>
      </c>
      <c r="Y246">
        <v>173.89699999999999</v>
      </c>
      <c r="Z246">
        <v>350.71600000000001</v>
      </c>
      <c r="AA246">
        <v>247.083</v>
      </c>
      <c r="AB246">
        <v>374.31200000000001</v>
      </c>
      <c r="AC246">
        <v>86.150999999999996</v>
      </c>
      <c r="AD246">
        <v>82.04</v>
      </c>
      <c r="AE246">
        <v>134.477</v>
      </c>
      <c r="AF246">
        <v>35.673999999999999</v>
      </c>
      <c r="AG246">
        <v>1776.645</v>
      </c>
      <c r="AH246">
        <v>750.82399999999996</v>
      </c>
      <c r="AI246">
        <v>1189.415</v>
      </c>
      <c r="AJ246">
        <v>123.001</v>
      </c>
    </row>
    <row r="247" spans="1:36" x14ac:dyDescent="0.25">
      <c r="A247">
        <v>242</v>
      </c>
      <c r="B247">
        <v>242</v>
      </c>
      <c r="C247">
        <v>376.82900000000001</v>
      </c>
      <c r="D247">
        <v>348.738</v>
      </c>
      <c r="E247">
        <v>-156.05500000000001</v>
      </c>
      <c r="I247">
        <v>-35.392000000000003</v>
      </c>
      <c r="J247">
        <v>-33.308999999999997</v>
      </c>
      <c r="K247">
        <v>-9.9700000000000006</v>
      </c>
      <c r="L247">
        <v>-8.0790000000000006</v>
      </c>
      <c r="M247">
        <v>138.58000000000001</v>
      </c>
      <c r="N247">
        <v>150.494</v>
      </c>
      <c r="O247">
        <v>-0.75600000000000001</v>
      </c>
      <c r="P247">
        <v>-0.97199999999999998</v>
      </c>
      <c r="Q247">
        <v>-0.42299999999999999</v>
      </c>
      <c r="R247">
        <v>-0.01</v>
      </c>
      <c r="S247">
        <v>0.252</v>
      </c>
      <c r="T247">
        <v>0.41899999999999998</v>
      </c>
      <c r="U247">
        <v>0.15</v>
      </c>
      <c r="V247">
        <v>-2.1999999999999999E-2</v>
      </c>
      <c r="W247">
        <v>56.411999999999999</v>
      </c>
      <c r="X247">
        <v>32.634</v>
      </c>
      <c r="Y247">
        <v>175.77199999999999</v>
      </c>
      <c r="Z247">
        <v>346.48899999999998</v>
      </c>
      <c r="AA247">
        <v>256.95</v>
      </c>
      <c r="AB247">
        <v>406.262</v>
      </c>
      <c r="AC247">
        <v>87.563999999999993</v>
      </c>
      <c r="AD247">
        <v>82.509</v>
      </c>
      <c r="AE247">
        <v>134.477</v>
      </c>
      <c r="AF247">
        <v>35.673999999999999</v>
      </c>
      <c r="AG247">
        <v>1790.0740000000001</v>
      </c>
      <c r="AH247">
        <v>751.12900000000002</v>
      </c>
      <c r="AI247">
        <v>1190.941</v>
      </c>
      <c r="AJ247">
        <v>123.611</v>
      </c>
    </row>
    <row r="248" spans="1:36" x14ac:dyDescent="0.25">
      <c r="A248">
        <v>243</v>
      </c>
      <c r="B248">
        <v>243</v>
      </c>
      <c r="C248">
        <v>395.03100000000001</v>
      </c>
      <c r="D248">
        <v>366.87299999999999</v>
      </c>
      <c r="E248">
        <v>-159.39599999999999</v>
      </c>
      <c r="I248">
        <v>-36.826999999999998</v>
      </c>
      <c r="J248">
        <v>-32.832999999999998</v>
      </c>
      <c r="K248">
        <v>-9.4949999999999992</v>
      </c>
      <c r="L248">
        <v>-9.5039999999999996</v>
      </c>
      <c r="M248">
        <v>150.529</v>
      </c>
      <c r="N248">
        <v>161.48400000000001</v>
      </c>
      <c r="O248">
        <v>-0.75600000000000001</v>
      </c>
      <c r="P248">
        <v>-0.97699999999999998</v>
      </c>
      <c r="Q248">
        <v>-0.42299999999999999</v>
      </c>
      <c r="R248">
        <v>0</v>
      </c>
      <c r="S248">
        <v>0.25700000000000001</v>
      </c>
      <c r="T248">
        <v>0.42399999999999999</v>
      </c>
      <c r="U248">
        <v>0.157</v>
      </c>
      <c r="V248">
        <v>-2.1999999999999999E-2</v>
      </c>
      <c r="W248">
        <v>55.942</v>
      </c>
      <c r="X248">
        <v>33.106999999999999</v>
      </c>
      <c r="Y248">
        <v>175.77199999999999</v>
      </c>
      <c r="Z248">
        <v>346.48899999999998</v>
      </c>
      <c r="AA248">
        <v>262.11900000000003</v>
      </c>
      <c r="AB248">
        <v>430.69499999999999</v>
      </c>
      <c r="AC248">
        <v>88.034999999999997</v>
      </c>
      <c r="AD248">
        <v>83.445999999999998</v>
      </c>
      <c r="AE248">
        <v>134.477</v>
      </c>
      <c r="AF248">
        <v>35.673999999999999</v>
      </c>
      <c r="AG248">
        <v>1811.134</v>
      </c>
      <c r="AH248">
        <v>759.67499999999995</v>
      </c>
      <c r="AI248">
        <v>1200.098</v>
      </c>
      <c r="AJ248">
        <v>123.306</v>
      </c>
    </row>
    <row r="249" spans="1:36" x14ac:dyDescent="0.25">
      <c r="A249">
        <v>244</v>
      </c>
      <c r="B249">
        <v>244</v>
      </c>
      <c r="C249">
        <v>408.44400000000002</v>
      </c>
      <c r="D249">
        <v>380.71300000000002</v>
      </c>
      <c r="E249">
        <v>-161.304</v>
      </c>
      <c r="I249">
        <v>-36.348999999999997</v>
      </c>
      <c r="J249">
        <v>-33.308999999999997</v>
      </c>
      <c r="K249">
        <v>-9.4949999999999992</v>
      </c>
      <c r="L249">
        <v>-9.0289999999999999</v>
      </c>
      <c r="M249">
        <v>160.08799999999999</v>
      </c>
      <c r="N249">
        <v>173.43</v>
      </c>
      <c r="O249">
        <v>-0.75600000000000001</v>
      </c>
      <c r="P249">
        <v>-0.98599999999999999</v>
      </c>
      <c r="Q249">
        <v>-0.41799999999999998</v>
      </c>
      <c r="R249">
        <v>0</v>
      </c>
      <c r="S249">
        <v>0.25700000000000001</v>
      </c>
      <c r="T249">
        <v>0.41899999999999998</v>
      </c>
      <c r="U249">
        <v>0.153</v>
      </c>
      <c r="V249">
        <v>-2.5999999999999999E-2</v>
      </c>
      <c r="W249">
        <v>56.411999999999999</v>
      </c>
      <c r="X249">
        <v>33.58</v>
      </c>
      <c r="Y249">
        <v>177.179</v>
      </c>
      <c r="Z249">
        <v>352.125</v>
      </c>
      <c r="AA249">
        <v>268.22699999999998</v>
      </c>
      <c r="AB249">
        <v>447.61099999999999</v>
      </c>
      <c r="AC249">
        <v>88.504999999999995</v>
      </c>
      <c r="AD249">
        <v>83.915000000000006</v>
      </c>
      <c r="AE249">
        <v>133.071</v>
      </c>
      <c r="AF249">
        <v>35.673999999999999</v>
      </c>
      <c r="AG249">
        <v>1822.4269999999999</v>
      </c>
      <c r="AH249">
        <v>777.98800000000006</v>
      </c>
      <c r="AI249">
        <v>1219.021</v>
      </c>
      <c r="AJ249">
        <v>123.611</v>
      </c>
    </row>
    <row r="250" spans="1:36" x14ac:dyDescent="0.25">
      <c r="A250">
        <v>245</v>
      </c>
      <c r="B250">
        <v>245</v>
      </c>
      <c r="C250">
        <v>415.15</v>
      </c>
      <c r="D250">
        <v>388.35</v>
      </c>
      <c r="E250">
        <v>-161.304</v>
      </c>
      <c r="I250">
        <v>-37.305</v>
      </c>
      <c r="J250">
        <v>-33.308999999999997</v>
      </c>
      <c r="K250">
        <v>-10.444000000000001</v>
      </c>
      <c r="L250">
        <v>-8.5540000000000003</v>
      </c>
      <c r="M250">
        <v>166.30099999999999</v>
      </c>
      <c r="N250">
        <v>181.554</v>
      </c>
      <c r="O250">
        <v>-0.75600000000000001</v>
      </c>
      <c r="P250">
        <v>-0.98599999999999999</v>
      </c>
      <c r="Q250">
        <v>-0.42299999999999999</v>
      </c>
      <c r="R250">
        <v>0</v>
      </c>
      <c r="S250">
        <v>0.25700000000000001</v>
      </c>
      <c r="T250">
        <v>0.42399999999999999</v>
      </c>
      <c r="U250">
        <v>0.153</v>
      </c>
      <c r="V250">
        <v>-2.5999999999999999E-2</v>
      </c>
      <c r="W250">
        <v>56.881999999999998</v>
      </c>
      <c r="X250">
        <v>32.634</v>
      </c>
      <c r="Y250">
        <v>175.77199999999999</v>
      </c>
      <c r="Z250">
        <v>356.82100000000003</v>
      </c>
      <c r="AA250">
        <v>270.57600000000002</v>
      </c>
      <c r="AB250">
        <v>455.12900000000002</v>
      </c>
      <c r="AC250">
        <v>87.563999999999993</v>
      </c>
      <c r="AD250">
        <v>84.384</v>
      </c>
      <c r="AE250">
        <v>131.666</v>
      </c>
      <c r="AF250">
        <v>35.673999999999999</v>
      </c>
      <c r="AG250">
        <v>1815.4069999999999</v>
      </c>
      <c r="AH250">
        <v>773.41</v>
      </c>
      <c r="AI250">
        <v>1211.3910000000001</v>
      </c>
      <c r="AJ250">
        <v>123.306</v>
      </c>
    </row>
    <row r="251" spans="1:36" x14ac:dyDescent="0.25">
      <c r="A251">
        <v>246</v>
      </c>
      <c r="B251">
        <v>246</v>
      </c>
      <c r="C251">
        <v>419.94099999999997</v>
      </c>
      <c r="D251">
        <v>393.6</v>
      </c>
      <c r="E251">
        <v>-161.78100000000001</v>
      </c>
      <c r="I251">
        <v>-36.348999999999997</v>
      </c>
      <c r="J251">
        <v>-32.832999999999998</v>
      </c>
      <c r="K251">
        <v>-9.4949999999999992</v>
      </c>
      <c r="L251">
        <v>-8.5540000000000003</v>
      </c>
      <c r="M251">
        <v>170.125</v>
      </c>
      <c r="N251">
        <v>185.85499999999999</v>
      </c>
      <c r="O251">
        <v>-0.751</v>
      </c>
      <c r="P251">
        <v>-0.98599999999999999</v>
      </c>
      <c r="Q251">
        <v>-0.42799999999999999</v>
      </c>
      <c r="R251">
        <v>0</v>
      </c>
      <c r="S251">
        <v>0.26200000000000001</v>
      </c>
      <c r="T251">
        <v>0.43</v>
      </c>
      <c r="U251">
        <v>0.14599999999999999</v>
      </c>
      <c r="V251">
        <v>-2.5999999999999999E-2</v>
      </c>
      <c r="W251">
        <v>57.823</v>
      </c>
      <c r="X251">
        <v>33.58</v>
      </c>
      <c r="Y251">
        <v>176.24100000000001</v>
      </c>
      <c r="Z251">
        <v>361.048</v>
      </c>
      <c r="AA251">
        <v>272.45600000000002</v>
      </c>
      <c r="AB251">
        <v>460.298</v>
      </c>
      <c r="AC251">
        <v>87.563999999999993</v>
      </c>
      <c r="AD251">
        <v>83.445999999999998</v>
      </c>
      <c r="AE251">
        <v>131.666</v>
      </c>
      <c r="AF251">
        <v>35.673999999999999</v>
      </c>
      <c r="AG251">
        <v>1811.4390000000001</v>
      </c>
      <c r="AH251">
        <v>770.96799999999996</v>
      </c>
      <c r="AI251">
        <v>1202.2339999999999</v>
      </c>
      <c r="AJ251">
        <v>123.306</v>
      </c>
    </row>
    <row r="252" spans="1:36" x14ac:dyDescent="0.25">
      <c r="A252">
        <v>247</v>
      </c>
      <c r="B252">
        <v>247</v>
      </c>
      <c r="C252">
        <v>425.21</v>
      </c>
      <c r="D252">
        <v>396.46300000000002</v>
      </c>
      <c r="E252">
        <v>-162.25899999999999</v>
      </c>
      <c r="I252">
        <v>-36.826999999999998</v>
      </c>
      <c r="J252">
        <v>-33.783999999999999</v>
      </c>
      <c r="K252">
        <v>-9.4949999999999992</v>
      </c>
      <c r="L252">
        <v>-8.5540000000000003</v>
      </c>
      <c r="M252">
        <v>174.42599999999999</v>
      </c>
      <c r="N252">
        <v>190.63300000000001</v>
      </c>
      <c r="O252">
        <v>-0.76100000000000001</v>
      </c>
      <c r="P252">
        <v>-0.97699999999999998</v>
      </c>
      <c r="Q252">
        <v>-0.42799999999999999</v>
      </c>
      <c r="R252">
        <v>0</v>
      </c>
      <c r="S252">
        <v>0.25700000000000001</v>
      </c>
      <c r="T252">
        <v>0.41899999999999998</v>
      </c>
      <c r="U252">
        <v>0.157</v>
      </c>
      <c r="V252">
        <v>-2.5999999999999999E-2</v>
      </c>
      <c r="W252">
        <v>56.881999999999998</v>
      </c>
      <c r="X252">
        <v>34.052999999999997</v>
      </c>
      <c r="Y252">
        <v>176.24100000000001</v>
      </c>
      <c r="Z252">
        <v>361.988</v>
      </c>
      <c r="AA252">
        <v>273.86500000000001</v>
      </c>
      <c r="AB252">
        <v>464.05799999999999</v>
      </c>
      <c r="AC252">
        <v>87.563999999999993</v>
      </c>
      <c r="AD252">
        <v>83.445999999999998</v>
      </c>
      <c r="AE252">
        <v>130.72800000000001</v>
      </c>
      <c r="AF252">
        <v>36.143999999999998</v>
      </c>
      <c r="AG252">
        <v>1803.809</v>
      </c>
      <c r="AH252">
        <v>770.96799999999996</v>
      </c>
      <c r="AI252">
        <v>1201.0129999999999</v>
      </c>
      <c r="AJ252">
        <v>123.306</v>
      </c>
    </row>
    <row r="253" spans="1:36" x14ac:dyDescent="0.25">
      <c r="A253">
        <v>248</v>
      </c>
      <c r="B253">
        <v>248</v>
      </c>
      <c r="C253">
        <v>430.00099999999998</v>
      </c>
      <c r="D253">
        <v>399.327</v>
      </c>
      <c r="E253">
        <v>-162.25899999999999</v>
      </c>
      <c r="I253">
        <v>-36.348999999999997</v>
      </c>
      <c r="J253">
        <v>-32.832999999999998</v>
      </c>
      <c r="K253">
        <v>-9.02</v>
      </c>
      <c r="L253">
        <v>-8.0790000000000006</v>
      </c>
      <c r="M253">
        <v>177.77199999999999</v>
      </c>
      <c r="N253">
        <v>194.45599999999999</v>
      </c>
      <c r="O253">
        <v>-0.75600000000000001</v>
      </c>
      <c r="P253">
        <v>-0.98099999999999998</v>
      </c>
      <c r="Q253">
        <v>-0.42299999999999999</v>
      </c>
      <c r="R253">
        <v>0</v>
      </c>
      <c r="S253">
        <v>0.25700000000000001</v>
      </c>
      <c r="T253">
        <v>0.41899999999999998</v>
      </c>
      <c r="U253">
        <v>0.153</v>
      </c>
      <c r="V253">
        <v>-2.5999999999999999E-2</v>
      </c>
      <c r="W253">
        <v>56.881999999999998</v>
      </c>
      <c r="X253">
        <v>34.052999999999997</v>
      </c>
      <c r="Y253">
        <v>177.179</v>
      </c>
      <c r="Z253">
        <v>361.51799999999997</v>
      </c>
      <c r="AA253">
        <v>274.80500000000001</v>
      </c>
      <c r="AB253">
        <v>466.87700000000001</v>
      </c>
      <c r="AC253">
        <v>87.563999999999993</v>
      </c>
      <c r="AD253">
        <v>83.445999999999998</v>
      </c>
      <c r="AE253">
        <v>129.322</v>
      </c>
      <c r="AF253">
        <v>36.143999999999998</v>
      </c>
      <c r="AG253">
        <v>1803.5039999999999</v>
      </c>
      <c r="AH253">
        <v>770.96799999999996</v>
      </c>
      <c r="AI253">
        <v>1191.5519999999999</v>
      </c>
      <c r="AJ253">
        <v>118.117</v>
      </c>
    </row>
    <row r="254" spans="1:36" x14ac:dyDescent="0.25">
      <c r="A254">
        <v>249</v>
      </c>
      <c r="B254">
        <v>249</v>
      </c>
      <c r="C254">
        <v>432.39600000000002</v>
      </c>
      <c r="D254">
        <v>401.23599999999999</v>
      </c>
      <c r="E254">
        <v>-161.78100000000001</v>
      </c>
      <c r="I254">
        <v>-36.348999999999997</v>
      </c>
      <c r="J254">
        <v>-33.783999999999999</v>
      </c>
      <c r="K254">
        <v>-9.02</v>
      </c>
      <c r="L254">
        <v>-7.6040000000000001</v>
      </c>
      <c r="M254">
        <v>180.16200000000001</v>
      </c>
      <c r="N254">
        <v>197.32400000000001</v>
      </c>
      <c r="O254">
        <v>-0.76500000000000001</v>
      </c>
      <c r="P254">
        <v>-0.97699999999999998</v>
      </c>
      <c r="Q254">
        <v>-0.432</v>
      </c>
      <c r="R254">
        <v>-5.0000000000000001E-3</v>
      </c>
      <c r="S254">
        <v>0.25700000000000001</v>
      </c>
      <c r="T254">
        <v>0.41899999999999998</v>
      </c>
      <c r="U254">
        <v>0.14599999999999999</v>
      </c>
      <c r="V254">
        <v>-2.5999999999999999E-2</v>
      </c>
      <c r="W254">
        <v>56.411999999999999</v>
      </c>
      <c r="X254">
        <v>33.58</v>
      </c>
      <c r="Y254">
        <v>179.523</v>
      </c>
      <c r="Z254">
        <v>360.10899999999998</v>
      </c>
      <c r="AA254">
        <v>275.745</v>
      </c>
      <c r="AB254">
        <v>470.63600000000002</v>
      </c>
      <c r="AC254">
        <v>86.622</v>
      </c>
      <c r="AD254">
        <v>83.445999999999998</v>
      </c>
      <c r="AE254">
        <v>119.482</v>
      </c>
      <c r="AF254">
        <v>35.204999999999998</v>
      </c>
      <c r="AG254">
        <v>1793.7370000000001</v>
      </c>
      <c r="AH254">
        <v>770.96799999999996</v>
      </c>
      <c r="AI254">
        <v>1190.941</v>
      </c>
      <c r="AJ254">
        <v>114.15</v>
      </c>
    </row>
    <row r="255" spans="1:36" x14ac:dyDescent="0.25">
      <c r="A255">
        <v>250</v>
      </c>
      <c r="B255">
        <v>250</v>
      </c>
      <c r="C255">
        <v>433.35399999999998</v>
      </c>
      <c r="D255">
        <v>403.14499999999998</v>
      </c>
      <c r="E255">
        <v>-162.25899999999999</v>
      </c>
      <c r="I255">
        <v>-36.826999999999998</v>
      </c>
      <c r="J255">
        <v>-34.26</v>
      </c>
      <c r="K255">
        <v>-8.5449999999999999</v>
      </c>
      <c r="L255">
        <v>-8.0790000000000006</v>
      </c>
      <c r="M255">
        <v>183.03</v>
      </c>
      <c r="N255">
        <v>198.75700000000001</v>
      </c>
      <c r="O255">
        <v>-0.76100000000000001</v>
      </c>
      <c r="P255">
        <v>-0.98099999999999998</v>
      </c>
      <c r="Q255">
        <v>-0.41799999999999998</v>
      </c>
      <c r="R255">
        <v>5.0000000000000001E-3</v>
      </c>
      <c r="S255">
        <v>0.252</v>
      </c>
      <c r="T255">
        <v>0.41899999999999998</v>
      </c>
      <c r="U255">
        <v>0.153</v>
      </c>
      <c r="V255">
        <v>-2.5999999999999999E-2</v>
      </c>
      <c r="W255">
        <v>55.472000000000001</v>
      </c>
      <c r="X255">
        <v>33.58</v>
      </c>
      <c r="Y255">
        <v>178.11600000000001</v>
      </c>
      <c r="Z255">
        <v>360.10899999999998</v>
      </c>
      <c r="AA255">
        <v>277.15499999999997</v>
      </c>
      <c r="AB255">
        <v>471.57600000000002</v>
      </c>
      <c r="AC255">
        <v>87.093000000000004</v>
      </c>
      <c r="AD255">
        <v>83.445999999999998</v>
      </c>
      <c r="AE255">
        <v>119.482</v>
      </c>
      <c r="AF255">
        <v>35.673999999999999</v>
      </c>
      <c r="AG255">
        <v>1793.432</v>
      </c>
      <c r="AH255">
        <v>770.96799999999996</v>
      </c>
      <c r="AI255">
        <v>1186.058</v>
      </c>
      <c r="AJ255">
        <v>113.23399999999999</v>
      </c>
    </row>
    <row r="256" spans="1:36" x14ac:dyDescent="0.25">
      <c r="A256">
        <v>251</v>
      </c>
      <c r="B256">
        <v>251</v>
      </c>
      <c r="C256">
        <v>435.27</v>
      </c>
      <c r="D256">
        <v>404.577</v>
      </c>
      <c r="E256">
        <v>-162.73599999999999</v>
      </c>
      <c r="I256">
        <v>-35.869999999999997</v>
      </c>
      <c r="J256">
        <v>-33.308999999999997</v>
      </c>
      <c r="K256">
        <v>-7.5960000000000001</v>
      </c>
      <c r="L256">
        <v>-8.0790000000000006</v>
      </c>
      <c r="M256">
        <v>185.898</v>
      </c>
      <c r="N256">
        <v>201.14699999999999</v>
      </c>
      <c r="O256">
        <v>-0.76500000000000001</v>
      </c>
      <c r="P256">
        <v>-0.98099999999999998</v>
      </c>
      <c r="Q256">
        <v>-0.41799999999999998</v>
      </c>
      <c r="R256">
        <v>0</v>
      </c>
      <c r="S256">
        <v>0.26200000000000001</v>
      </c>
      <c r="T256">
        <v>0.41899999999999998</v>
      </c>
      <c r="U256">
        <v>0.157</v>
      </c>
      <c r="V256">
        <v>-2.5999999999999999E-2</v>
      </c>
      <c r="W256">
        <v>55.472000000000001</v>
      </c>
      <c r="X256">
        <v>33.58</v>
      </c>
      <c r="Y256">
        <v>179.054</v>
      </c>
      <c r="Z256">
        <v>360.10899999999998</v>
      </c>
      <c r="AA256">
        <v>278.56400000000002</v>
      </c>
      <c r="AB256">
        <v>472.98599999999999</v>
      </c>
      <c r="AC256">
        <v>86.150999999999996</v>
      </c>
      <c r="AD256">
        <v>82.509</v>
      </c>
      <c r="AE256">
        <v>131.666</v>
      </c>
      <c r="AF256">
        <v>36.613</v>
      </c>
      <c r="AG256">
        <v>1793.7370000000001</v>
      </c>
      <c r="AH256">
        <v>770.66300000000001</v>
      </c>
      <c r="AI256">
        <v>1181.174</v>
      </c>
      <c r="AJ256">
        <v>113.23399999999999</v>
      </c>
    </row>
    <row r="257" spans="1:36" x14ac:dyDescent="0.25">
      <c r="A257">
        <v>252</v>
      </c>
      <c r="B257">
        <v>252</v>
      </c>
      <c r="C257">
        <v>436.22800000000001</v>
      </c>
      <c r="D257">
        <v>405.53199999999998</v>
      </c>
      <c r="E257">
        <v>-161.304</v>
      </c>
      <c r="I257">
        <v>-36.826999999999998</v>
      </c>
      <c r="J257">
        <v>-33.783999999999999</v>
      </c>
      <c r="K257">
        <v>-8.0709999999999997</v>
      </c>
      <c r="L257">
        <v>-7.6040000000000001</v>
      </c>
      <c r="M257">
        <v>186.85400000000001</v>
      </c>
      <c r="N257">
        <v>202.102</v>
      </c>
      <c r="O257">
        <v>-0.76500000000000001</v>
      </c>
      <c r="P257">
        <v>-0.98099999999999998</v>
      </c>
      <c r="Q257">
        <v>-0.432</v>
      </c>
      <c r="R257">
        <v>-0.01</v>
      </c>
      <c r="S257">
        <v>0.25700000000000001</v>
      </c>
      <c r="T257">
        <v>0.41899999999999998</v>
      </c>
      <c r="U257">
        <v>0.153</v>
      </c>
      <c r="V257">
        <v>-2.1999999999999999E-2</v>
      </c>
      <c r="W257">
        <v>56.411999999999999</v>
      </c>
      <c r="X257">
        <v>32.634</v>
      </c>
      <c r="Y257">
        <v>179.054</v>
      </c>
      <c r="Z257">
        <v>353.53399999999999</v>
      </c>
      <c r="AA257">
        <v>279.03399999999999</v>
      </c>
      <c r="AB257">
        <v>474.39600000000002</v>
      </c>
      <c r="AC257">
        <v>85.68</v>
      </c>
      <c r="AD257">
        <v>82.977000000000004</v>
      </c>
      <c r="AE257">
        <v>133.54</v>
      </c>
      <c r="AF257">
        <v>36.143999999999998</v>
      </c>
      <c r="AG257">
        <v>1784.2750000000001</v>
      </c>
      <c r="AH257">
        <v>763.03300000000002</v>
      </c>
      <c r="AI257">
        <v>1180.259</v>
      </c>
      <c r="AJ257">
        <v>113.539</v>
      </c>
    </row>
    <row r="258" spans="1:36" x14ac:dyDescent="0.25">
      <c r="A258">
        <v>253</v>
      </c>
      <c r="B258">
        <v>253</v>
      </c>
      <c r="C258">
        <v>436.70699999999999</v>
      </c>
      <c r="D258">
        <v>406.48700000000002</v>
      </c>
      <c r="E258">
        <v>-162.25899999999999</v>
      </c>
      <c r="I258">
        <v>-36.348999999999997</v>
      </c>
      <c r="J258">
        <v>-33.783999999999999</v>
      </c>
      <c r="K258">
        <v>-8.5449999999999999</v>
      </c>
      <c r="L258">
        <v>-8.0790000000000006</v>
      </c>
      <c r="M258">
        <v>187.81</v>
      </c>
      <c r="N258">
        <v>203.536</v>
      </c>
      <c r="O258">
        <v>-0.76100000000000001</v>
      </c>
      <c r="P258">
        <v>-0.97199999999999998</v>
      </c>
      <c r="Q258">
        <v>-0.42299999999999999</v>
      </c>
      <c r="R258">
        <v>-5.0000000000000001E-3</v>
      </c>
      <c r="S258">
        <v>0.26700000000000002</v>
      </c>
      <c r="T258">
        <v>0.41899999999999998</v>
      </c>
      <c r="U258">
        <v>0.153</v>
      </c>
      <c r="V258">
        <v>-2.5999999999999999E-2</v>
      </c>
      <c r="W258">
        <v>54.531999999999996</v>
      </c>
      <c r="X258">
        <v>33.58</v>
      </c>
      <c r="Y258">
        <v>178.11600000000001</v>
      </c>
      <c r="Z258">
        <v>358.23</v>
      </c>
      <c r="AA258">
        <v>280.91399999999999</v>
      </c>
      <c r="AB258">
        <v>475.33600000000001</v>
      </c>
      <c r="AC258">
        <v>84.739000000000004</v>
      </c>
      <c r="AD258">
        <v>82.509</v>
      </c>
      <c r="AE258">
        <v>134.946</v>
      </c>
      <c r="AF258">
        <v>35.673999999999999</v>
      </c>
      <c r="AG258">
        <v>1783.665</v>
      </c>
      <c r="AH258">
        <v>760.59100000000001</v>
      </c>
      <c r="AI258">
        <v>1181.174</v>
      </c>
      <c r="AJ258">
        <v>113.23399999999999</v>
      </c>
    </row>
    <row r="259" spans="1:36" x14ac:dyDescent="0.25">
      <c r="A259">
        <v>254</v>
      </c>
      <c r="B259">
        <v>254</v>
      </c>
      <c r="C259">
        <v>438.14499999999998</v>
      </c>
      <c r="D259">
        <v>407.91800000000001</v>
      </c>
      <c r="E259">
        <v>-161.304</v>
      </c>
      <c r="I259">
        <v>-35.869999999999997</v>
      </c>
      <c r="J259">
        <v>-33.308999999999997</v>
      </c>
      <c r="K259">
        <v>-8.5449999999999999</v>
      </c>
      <c r="L259">
        <v>-7.6040000000000001</v>
      </c>
      <c r="M259">
        <v>191.155</v>
      </c>
      <c r="N259">
        <v>205.447</v>
      </c>
      <c r="O259">
        <v>-0.76500000000000001</v>
      </c>
      <c r="P259">
        <v>-0.98099999999999998</v>
      </c>
      <c r="Q259">
        <v>-0.432</v>
      </c>
      <c r="R259">
        <v>0</v>
      </c>
      <c r="S259">
        <v>0.25700000000000001</v>
      </c>
      <c r="T259">
        <v>0.42399999999999999</v>
      </c>
      <c r="U259">
        <v>0.153</v>
      </c>
      <c r="V259">
        <v>-2.5999999999999999E-2</v>
      </c>
      <c r="W259">
        <v>55.472000000000001</v>
      </c>
      <c r="X259">
        <v>33.58</v>
      </c>
      <c r="Y259">
        <v>177.64699999999999</v>
      </c>
      <c r="Z259">
        <v>359.63900000000001</v>
      </c>
      <c r="AA259">
        <v>280.44400000000002</v>
      </c>
      <c r="AB259">
        <v>476.27499999999998</v>
      </c>
      <c r="AC259">
        <v>85.68</v>
      </c>
      <c r="AD259">
        <v>82.509</v>
      </c>
      <c r="AE259">
        <v>111.515</v>
      </c>
      <c r="AF259">
        <v>36.143999999999998</v>
      </c>
      <c r="AG259">
        <v>1783.0550000000001</v>
      </c>
      <c r="AH259">
        <v>760.59100000000001</v>
      </c>
      <c r="AI259">
        <v>1175.375</v>
      </c>
      <c r="AJ259">
        <v>113.539</v>
      </c>
    </row>
    <row r="260" spans="1:36" x14ac:dyDescent="0.25">
      <c r="A260">
        <v>255</v>
      </c>
      <c r="B260">
        <v>255</v>
      </c>
      <c r="C260">
        <v>440.06099999999998</v>
      </c>
      <c r="D260">
        <v>408.87299999999999</v>
      </c>
      <c r="E260">
        <v>-162.25899999999999</v>
      </c>
      <c r="I260">
        <v>-35.869999999999997</v>
      </c>
      <c r="J260">
        <v>-32.832999999999998</v>
      </c>
      <c r="K260">
        <v>-7.1210000000000004</v>
      </c>
      <c r="L260">
        <v>-7.1280000000000001</v>
      </c>
      <c r="M260">
        <v>192.11099999999999</v>
      </c>
      <c r="N260">
        <v>206.881</v>
      </c>
      <c r="O260">
        <v>-0.75600000000000001</v>
      </c>
      <c r="P260">
        <v>-0.98599999999999999</v>
      </c>
      <c r="Q260">
        <v>-0.42299999999999999</v>
      </c>
      <c r="R260">
        <v>0</v>
      </c>
      <c r="S260">
        <v>0.25700000000000001</v>
      </c>
      <c r="T260">
        <v>0.42399999999999999</v>
      </c>
      <c r="U260">
        <v>0.157</v>
      </c>
      <c r="V260">
        <v>-2.5999999999999999E-2</v>
      </c>
      <c r="W260">
        <v>56.881999999999998</v>
      </c>
      <c r="X260">
        <v>33.106999999999999</v>
      </c>
      <c r="Y260">
        <v>177.179</v>
      </c>
      <c r="Z260">
        <v>355.88200000000001</v>
      </c>
      <c r="AA260">
        <v>281.38400000000001</v>
      </c>
      <c r="AB260">
        <v>476.27499999999998</v>
      </c>
      <c r="AC260">
        <v>85.68</v>
      </c>
      <c r="AD260">
        <v>82.04</v>
      </c>
      <c r="AE260">
        <v>132.13399999999999</v>
      </c>
      <c r="AF260">
        <v>35.673999999999999</v>
      </c>
      <c r="AG260">
        <v>1774.509</v>
      </c>
      <c r="AH260">
        <v>760.89599999999996</v>
      </c>
      <c r="AI260">
        <v>1170.797</v>
      </c>
      <c r="AJ260">
        <v>113.23399999999999</v>
      </c>
    </row>
    <row r="261" spans="1:36" x14ac:dyDescent="0.25">
      <c r="A261">
        <v>256</v>
      </c>
      <c r="B261">
        <v>256</v>
      </c>
      <c r="C261">
        <v>441.01900000000001</v>
      </c>
      <c r="D261">
        <v>409.35</v>
      </c>
      <c r="E261">
        <v>-162.25899999999999</v>
      </c>
      <c r="I261">
        <v>-35.869999999999997</v>
      </c>
      <c r="J261">
        <v>-32.832999999999998</v>
      </c>
      <c r="K261">
        <v>-7.5960000000000001</v>
      </c>
      <c r="L261">
        <v>-8.0790000000000006</v>
      </c>
      <c r="M261">
        <v>193.54499999999999</v>
      </c>
      <c r="N261">
        <v>208.79300000000001</v>
      </c>
      <c r="O261">
        <v>-0.75600000000000001</v>
      </c>
      <c r="P261">
        <v>-0.98099999999999998</v>
      </c>
      <c r="Q261">
        <v>-0.41799999999999998</v>
      </c>
      <c r="R261">
        <v>5.0000000000000001E-3</v>
      </c>
      <c r="S261">
        <v>0.26200000000000001</v>
      </c>
      <c r="T261">
        <v>0.41899999999999998</v>
      </c>
      <c r="U261">
        <v>0.157</v>
      </c>
      <c r="V261">
        <v>-2.5999999999999999E-2</v>
      </c>
      <c r="W261">
        <v>55.942</v>
      </c>
      <c r="X261">
        <v>33.58</v>
      </c>
      <c r="Y261">
        <v>169.678</v>
      </c>
      <c r="Z261">
        <v>355.41199999999998</v>
      </c>
      <c r="AA261">
        <v>282.79300000000001</v>
      </c>
      <c r="AB261">
        <v>475.80599999999998</v>
      </c>
      <c r="AC261">
        <v>88.504999999999995</v>
      </c>
      <c r="AD261">
        <v>81.570999999999998</v>
      </c>
      <c r="AE261">
        <v>134.00899999999999</v>
      </c>
      <c r="AF261">
        <v>35.673999999999999</v>
      </c>
      <c r="AG261">
        <v>1773.8979999999999</v>
      </c>
      <c r="AH261">
        <v>760.59100000000001</v>
      </c>
      <c r="AI261">
        <v>1170.492</v>
      </c>
      <c r="AJ261">
        <v>113.539</v>
      </c>
    </row>
    <row r="262" spans="1:36" x14ac:dyDescent="0.25">
      <c r="A262">
        <v>257</v>
      </c>
      <c r="B262">
        <v>257</v>
      </c>
      <c r="C262">
        <v>441.01900000000001</v>
      </c>
      <c r="D262">
        <v>409.35</v>
      </c>
      <c r="E262">
        <v>-161.78100000000001</v>
      </c>
      <c r="I262">
        <v>-36.348999999999997</v>
      </c>
      <c r="J262">
        <v>-33.308999999999997</v>
      </c>
      <c r="K262">
        <v>-7.1210000000000004</v>
      </c>
      <c r="L262">
        <v>-6.6529999999999996</v>
      </c>
      <c r="M262">
        <v>194.97900000000001</v>
      </c>
      <c r="N262">
        <v>209.74799999999999</v>
      </c>
      <c r="O262">
        <v>-0.76100000000000001</v>
      </c>
      <c r="P262">
        <v>-0.98099999999999998</v>
      </c>
      <c r="Q262">
        <v>-0.42799999999999999</v>
      </c>
      <c r="R262">
        <v>-5.0000000000000001E-3</v>
      </c>
      <c r="S262">
        <v>0.25700000000000001</v>
      </c>
      <c r="T262">
        <v>0.42399999999999999</v>
      </c>
      <c r="U262">
        <v>0.153</v>
      </c>
      <c r="V262">
        <v>-2.5999999999999999E-2</v>
      </c>
      <c r="W262">
        <v>56.411999999999999</v>
      </c>
      <c r="X262">
        <v>33.106999999999999</v>
      </c>
      <c r="Y262">
        <v>179.054</v>
      </c>
      <c r="Z262">
        <v>352.125</v>
      </c>
      <c r="AA262">
        <v>282.32299999999998</v>
      </c>
      <c r="AB262">
        <v>476.27499999999998</v>
      </c>
      <c r="AC262">
        <v>88.034999999999997</v>
      </c>
      <c r="AD262">
        <v>81.570999999999998</v>
      </c>
      <c r="AE262">
        <v>125.105</v>
      </c>
      <c r="AF262">
        <v>35.673999999999999</v>
      </c>
      <c r="AG262">
        <v>1764.1310000000001</v>
      </c>
      <c r="AH262">
        <v>760.59100000000001</v>
      </c>
      <c r="AI262">
        <v>1171.1020000000001</v>
      </c>
      <c r="AJ262">
        <v>112.929</v>
      </c>
    </row>
    <row r="263" spans="1:36" x14ac:dyDescent="0.25">
      <c r="A263">
        <v>258</v>
      </c>
      <c r="B263">
        <v>258</v>
      </c>
      <c r="C263">
        <v>441.49799999999999</v>
      </c>
      <c r="D263">
        <v>409.35</v>
      </c>
      <c r="E263">
        <v>-161.304</v>
      </c>
      <c r="I263">
        <v>-35.869999999999997</v>
      </c>
      <c r="J263">
        <v>-32.356999999999999</v>
      </c>
      <c r="K263">
        <v>-7.5960000000000001</v>
      </c>
      <c r="L263">
        <v>-6.6529999999999996</v>
      </c>
      <c r="M263">
        <v>195.935</v>
      </c>
      <c r="N263">
        <v>210.226</v>
      </c>
      <c r="O263">
        <v>-0.75600000000000001</v>
      </c>
      <c r="P263">
        <v>-0.98599999999999999</v>
      </c>
      <c r="Q263">
        <v>-0.432</v>
      </c>
      <c r="R263">
        <v>-5.0000000000000001E-3</v>
      </c>
      <c r="S263">
        <v>0.25700000000000001</v>
      </c>
      <c r="T263">
        <v>0.43</v>
      </c>
      <c r="U263">
        <v>0.153</v>
      </c>
      <c r="V263">
        <v>-2.1999999999999999E-2</v>
      </c>
      <c r="W263">
        <v>55.942</v>
      </c>
      <c r="X263">
        <v>33.106999999999999</v>
      </c>
      <c r="Y263">
        <v>179.523</v>
      </c>
      <c r="Z263">
        <v>354.47300000000001</v>
      </c>
      <c r="AA263">
        <v>280.91399999999999</v>
      </c>
      <c r="AB263">
        <v>477.685</v>
      </c>
      <c r="AC263">
        <v>85.68</v>
      </c>
      <c r="AD263">
        <v>81.570999999999998</v>
      </c>
      <c r="AE263">
        <v>120.419</v>
      </c>
      <c r="AF263">
        <v>35.204999999999998</v>
      </c>
      <c r="AG263">
        <v>1763.2159999999999</v>
      </c>
      <c r="AH263">
        <v>751.43499999999995</v>
      </c>
      <c r="AI263">
        <v>1162.251</v>
      </c>
      <c r="AJ263">
        <v>113.23399999999999</v>
      </c>
    </row>
    <row r="264" spans="1:36" x14ac:dyDescent="0.25">
      <c r="A264">
        <v>259</v>
      </c>
      <c r="B264">
        <v>259</v>
      </c>
      <c r="C264">
        <v>442.45600000000002</v>
      </c>
      <c r="D264">
        <v>408.87299999999999</v>
      </c>
      <c r="E264">
        <v>-160.35</v>
      </c>
      <c r="I264">
        <v>-36.348999999999997</v>
      </c>
      <c r="J264">
        <v>-32.356999999999999</v>
      </c>
      <c r="K264">
        <v>-6.6459999999999999</v>
      </c>
      <c r="L264">
        <v>-6.6529999999999996</v>
      </c>
      <c r="M264">
        <v>196.89099999999999</v>
      </c>
      <c r="N264">
        <v>211.66</v>
      </c>
      <c r="O264">
        <v>-0.76500000000000001</v>
      </c>
      <c r="P264">
        <v>-0.98099999999999998</v>
      </c>
      <c r="Q264">
        <v>-0.432</v>
      </c>
      <c r="R264">
        <v>0</v>
      </c>
      <c r="S264">
        <v>0.25700000000000001</v>
      </c>
      <c r="T264">
        <v>0.41899999999999998</v>
      </c>
      <c r="U264">
        <v>0.157</v>
      </c>
      <c r="V264">
        <v>-2.5999999999999999E-2</v>
      </c>
      <c r="W264">
        <v>53.591000000000001</v>
      </c>
      <c r="X264">
        <v>32.634</v>
      </c>
      <c r="Y264">
        <v>179.523</v>
      </c>
      <c r="Z264">
        <v>358.23</v>
      </c>
      <c r="AA264">
        <v>280.91399999999999</v>
      </c>
      <c r="AB264">
        <v>476.745</v>
      </c>
      <c r="AC264">
        <v>84.739000000000004</v>
      </c>
      <c r="AD264">
        <v>81.570999999999998</v>
      </c>
      <c r="AE264">
        <v>134.00899999999999</v>
      </c>
      <c r="AF264">
        <v>34.265999999999998</v>
      </c>
      <c r="AG264">
        <v>1756.501</v>
      </c>
      <c r="AH264">
        <v>750.82399999999996</v>
      </c>
      <c r="AI264">
        <v>1161.6410000000001</v>
      </c>
      <c r="AJ264">
        <v>113.23399999999999</v>
      </c>
    </row>
    <row r="265" spans="1:36" x14ac:dyDescent="0.25">
      <c r="A265">
        <v>260</v>
      </c>
      <c r="B265">
        <v>260</v>
      </c>
      <c r="C265">
        <v>442.45600000000002</v>
      </c>
      <c r="D265">
        <v>409.35</v>
      </c>
      <c r="E265">
        <v>-160.35</v>
      </c>
      <c r="I265">
        <v>-36.348999999999997</v>
      </c>
      <c r="J265">
        <v>-32.356999999999999</v>
      </c>
      <c r="K265">
        <v>-6.1719999999999997</v>
      </c>
      <c r="L265">
        <v>-6.6529999999999996</v>
      </c>
      <c r="M265">
        <v>198.32499999999999</v>
      </c>
      <c r="N265">
        <v>212.13800000000001</v>
      </c>
      <c r="O265">
        <v>-0.76100000000000001</v>
      </c>
      <c r="P265">
        <v>-0.98599999999999999</v>
      </c>
      <c r="Q265">
        <v>-0.42299999999999999</v>
      </c>
      <c r="R265">
        <v>-5.0000000000000001E-3</v>
      </c>
      <c r="S265">
        <v>0.26200000000000001</v>
      </c>
      <c r="T265">
        <v>0.42399999999999999</v>
      </c>
      <c r="U265">
        <v>0.153</v>
      </c>
      <c r="V265">
        <v>-2.5999999999999999E-2</v>
      </c>
      <c r="W265">
        <v>56.411999999999999</v>
      </c>
      <c r="X265">
        <v>32.634</v>
      </c>
      <c r="Y265">
        <v>179.054</v>
      </c>
      <c r="Z265">
        <v>356.35199999999998</v>
      </c>
      <c r="AA265">
        <v>280.91399999999999</v>
      </c>
      <c r="AB265">
        <v>476.745</v>
      </c>
      <c r="AC265">
        <v>82.855999999999995</v>
      </c>
      <c r="AD265">
        <v>80.632999999999996</v>
      </c>
      <c r="AE265">
        <v>135.88300000000001</v>
      </c>
      <c r="AF265">
        <v>34.265999999999998</v>
      </c>
      <c r="AG265">
        <v>1753.7539999999999</v>
      </c>
      <c r="AH265">
        <v>750.51900000000001</v>
      </c>
      <c r="AI265">
        <v>1161.03</v>
      </c>
      <c r="AJ265">
        <v>113.23399999999999</v>
      </c>
    </row>
    <row r="266" spans="1:36" x14ac:dyDescent="0.25">
      <c r="A266">
        <v>261</v>
      </c>
      <c r="B266">
        <v>261</v>
      </c>
      <c r="C266">
        <v>441.97699999999998</v>
      </c>
      <c r="D266">
        <v>408.87299999999999</v>
      </c>
      <c r="E266">
        <v>-160.35</v>
      </c>
      <c r="I266">
        <v>-35.869999999999997</v>
      </c>
      <c r="J266">
        <v>-32.356999999999999</v>
      </c>
      <c r="K266">
        <v>-7.1210000000000004</v>
      </c>
      <c r="L266">
        <v>-7.1280000000000001</v>
      </c>
      <c r="M266">
        <v>198.32499999999999</v>
      </c>
      <c r="N266">
        <v>211.18199999999999</v>
      </c>
      <c r="O266">
        <v>-0.76100000000000001</v>
      </c>
      <c r="P266">
        <v>-0.98099999999999998</v>
      </c>
      <c r="Q266">
        <v>-0.42799999999999999</v>
      </c>
      <c r="R266">
        <v>0</v>
      </c>
      <c r="S266">
        <v>0.26200000000000001</v>
      </c>
      <c r="T266">
        <v>0.41899999999999998</v>
      </c>
      <c r="U266">
        <v>0.16</v>
      </c>
      <c r="V266">
        <v>-2.9000000000000001E-2</v>
      </c>
      <c r="W266">
        <v>56.411999999999999</v>
      </c>
      <c r="X266">
        <v>32.634</v>
      </c>
      <c r="Y266">
        <v>179.054</v>
      </c>
      <c r="Z266">
        <v>355.41199999999998</v>
      </c>
      <c r="AA266">
        <v>281.38400000000001</v>
      </c>
      <c r="AB266">
        <v>476.27499999999998</v>
      </c>
      <c r="AC266">
        <v>83.325999999999993</v>
      </c>
      <c r="AD266">
        <v>80.164000000000001</v>
      </c>
      <c r="AE266">
        <v>135.88300000000001</v>
      </c>
      <c r="AF266">
        <v>34.265999999999998</v>
      </c>
      <c r="AG266">
        <v>1749.7860000000001</v>
      </c>
      <c r="AH266">
        <v>751.12900000000002</v>
      </c>
      <c r="AI266">
        <v>1153.7049999999999</v>
      </c>
      <c r="AJ266">
        <v>113.539</v>
      </c>
    </row>
    <row r="267" spans="1:36" x14ac:dyDescent="0.25">
      <c r="A267">
        <v>262</v>
      </c>
      <c r="B267">
        <v>262</v>
      </c>
      <c r="C267">
        <v>448.20499999999998</v>
      </c>
      <c r="D267">
        <v>408.39600000000002</v>
      </c>
      <c r="E267">
        <v>-160.35</v>
      </c>
      <c r="I267">
        <v>-36.348999999999997</v>
      </c>
      <c r="J267">
        <v>-33.308999999999997</v>
      </c>
      <c r="K267">
        <v>-0.47499999999999998</v>
      </c>
      <c r="L267">
        <v>-5.7030000000000003</v>
      </c>
      <c r="M267">
        <v>204.06100000000001</v>
      </c>
      <c r="N267">
        <v>213.09399999999999</v>
      </c>
      <c r="O267">
        <v>-0.75600000000000001</v>
      </c>
      <c r="P267">
        <v>-0.97699999999999998</v>
      </c>
      <c r="Q267">
        <v>-0.42299999999999999</v>
      </c>
      <c r="R267">
        <v>0</v>
      </c>
      <c r="S267">
        <v>0.25700000000000001</v>
      </c>
      <c r="T267">
        <v>0.42399999999999999</v>
      </c>
      <c r="U267">
        <v>0.157</v>
      </c>
      <c r="V267">
        <v>-2.1999999999999999E-2</v>
      </c>
      <c r="W267">
        <v>54.531999999999996</v>
      </c>
      <c r="X267">
        <v>33.106999999999999</v>
      </c>
      <c r="Y267">
        <v>177.64699999999999</v>
      </c>
      <c r="Z267">
        <v>355.88200000000001</v>
      </c>
      <c r="AA267">
        <v>280.91399999999999</v>
      </c>
      <c r="AB267">
        <v>476.27499999999998</v>
      </c>
      <c r="AC267">
        <v>83.325999999999993</v>
      </c>
      <c r="AD267">
        <v>80.632999999999996</v>
      </c>
      <c r="AE267">
        <v>134.946</v>
      </c>
      <c r="AF267">
        <v>34.265999999999998</v>
      </c>
      <c r="AG267">
        <v>1743.682</v>
      </c>
      <c r="AH267">
        <v>750.82399999999996</v>
      </c>
      <c r="AI267">
        <v>1150.653</v>
      </c>
      <c r="AJ267">
        <v>113.84399999999999</v>
      </c>
    </row>
    <row r="268" spans="1:36" x14ac:dyDescent="0.25">
      <c r="A268">
        <v>263</v>
      </c>
      <c r="B268">
        <v>263</v>
      </c>
      <c r="C268">
        <v>448.68400000000003</v>
      </c>
      <c r="D268">
        <v>407.91800000000001</v>
      </c>
      <c r="E268">
        <v>-160.35</v>
      </c>
      <c r="I268">
        <v>-35.392000000000003</v>
      </c>
      <c r="J268">
        <v>-31.881</v>
      </c>
      <c r="K268">
        <v>0.47499999999999998</v>
      </c>
      <c r="L268">
        <v>-5.7030000000000003</v>
      </c>
      <c r="M268">
        <v>205.495</v>
      </c>
      <c r="N268">
        <v>212.61600000000001</v>
      </c>
      <c r="O268">
        <v>-0.75600000000000001</v>
      </c>
      <c r="P268">
        <v>-0.98099999999999998</v>
      </c>
      <c r="Q268">
        <v>-0.42299999999999999</v>
      </c>
      <c r="R268">
        <v>-5.0000000000000001E-3</v>
      </c>
      <c r="S268">
        <v>0.26200000000000001</v>
      </c>
      <c r="T268">
        <v>0.42399999999999999</v>
      </c>
      <c r="U268">
        <v>0.153</v>
      </c>
      <c r="V268">
        <v>-2.1999999999999999E-2</v>
      </c>
      <c r="W268">
        <v>53.121000000000002</v>
      </c>
      <c r="X268">
        <v>32.634</v>
      </c>
      <c r="Y268">
        <v>178.11600000000001</v>
      </c>
      <c r="Z268">
        <v>353.53399999999999</v>
      </c>
      <c r="AA268">
        <v>280.91399999999999</v>
      </c>
      <c r="AB268">
        <v>476.27499999999998</v>
      </c>
      <c r="AC268">
        <v>83.796999999999997</v>
      </c>
      <c r="AD268">
        <v>80.164000000000001</v>
      </c>
      <c r="AE268">
        <v>137.75800000000001</v>
      </c>
      <c r="AF268">
        <v>34.734999999999999</v>
      </c>
      <c r="AG268">
        <v>1743.9870000000001</v>
      </c>
      <c r="AH268">
        <v>750.82399999999996</v>
      </c>
      <c r="AI268">
        <v>1150.348</v>
      </c>
      <c r="AJ268">
        <v>113.539</v>
      </c>
    </row>
    <row r="269" spans="1:36" x14ac:dyDescent="0.25">
      <c r="A269">
        <v>264</v>
      </c>
      <c r="B269">
        <v>264</v>
      </c>
      <c r="C269">
        <v>450.12099999999998</v>
      </c>
      <c r="D269">
        <v>407.91800000000001</v>
      </c>
      <c r="E269">
        <v>-159.39599999999999</v>
      </c>
      <c r="I269">
        <v>-35.869999999999997</v>
      </c>
      <c r="J269">
        <v>-31.881</v>
      </c>
      <c r="K269">
        <v>0</v>
      </c>
      <c r="L269">
        <v>-6.1779999999999999</v>
      </c>
      <c r="M269">
        <v>205.495</v>
      </c>
      <c r="N269">
        <v>215.005</v>
      </c>
      <c r="O269">
        <v>-0.75600000000000001</v>
      </c>
      <c r="P269">
        <v>-0.98099999999999998</v>
      </c>
      <c r="Q269">
        <v>-0.42299999999999999</v>
      </c>
      <c r="R269">
        <v>0</v>
      </c>
      <c r="S269">
        <v>0.25700000000000001</v>
      </c>
      <c r="T269">
        <v>0.41899999999999998</v>
      </c>
      <c r="U269">
        <v>0.14599999999999999</v>
      </c>
      <c r="V269">
        <v>-2.1999999999999999E-2</v>
      </c>
      <c r="W269">
        <v>55.002000000000002</v>
      </c>
      <c r="X269">
        <v>32.634</v>
      </c>
      <c r="Y269">
        <v>178.58500000000001</v>
      </c>
      <c r="Z269">
        <v>347.89800000000002</v>
      </c>
      <c r="AA269">
        <v>281.38400000000001</v>
      </c>
      <c r="AB269">
        <v>476.27499999999998</v>
      </c>
      <c r="AC269">
        <v>84.268000000000001</v>
      </c>
      <c r="AD269">
        <v>80.632999999999996</v>
      </c>
      <c r="AE269">
        <v>69.811000000000007</v>
      </c>
      <c r="AF269">
        <v>34.265999999999998</v>
      </c>
      <c r="AG269">
        <v>1734.22</v>
      </c>
      <c r="AH269">
        <v>741.05700000000002</v>
      </c>
      <c r="AI269">
        <v>1141.4970000000001</v>
      </c>
      <c r="AJ269">
        <v>113.23399999999999</v>
      </c>
    </row>
    <row r="270" spans="1:36" x14ac:dyDescent="0.25">
      <c r="A270">
        <v>265</v>
      </c>
      <c r="B270">
        <v>265</v>
      </c>
      <c r="C270">
        <v>449.16300000000001</v>
      </c>
      <c r="D270">
        <v>407.91800000000001</v>
      </c>
      <c r="E270">
        <v>-159.87299999999999</v>
      </c>
      <c r="I270">
        <v>-35.869999999999997</v>
      </c>
      <c r="J270">
        <v>-31.405000000000001</v>
      </c>
      <c r="K270">
        <v>0.47499999999999998</v>
      </c>
      <c r="L270">
        <v>-5.7030000000000003</v>
      </c>
      <c r="M270">
        <v>205.495</v>
      </c>
      <c r="N270">
        <v>213.572</v>
      </c>
      <c r="O270">
        <v>-0.75600000000000001</v>
      </c>
      <c r="P270">
        <v>-0.98599999999999999</v>
      </c>
      <c r="Q270">
        <v>-0.42299999999999999</v>
      </c>
      <c r="R270">
        <v>5.0000000000000001E-3</v>
      </c>
      <c r="S270">
        <v>0.25700000000000001</v>
      </c>
      <c r="T270">
        <v>0.42399999999999999</v>
      </c>
      <c r="U270">
        <v>0.153</v>
      </c>
      <c r="V270">
        <v>-2.5999999999999999E-2</v>
      </c>
      <c r="W270">
        <v>54.061999999999998</v>
      </c>
      <c r="X270">
        <v>32.161000000000001</v>
      </c>
      <c r="Y270">
        <v>177.64699999999999</v>
      </c>
      <c r="Z270">
        <v>327.233</v>
      </c>
      <c r="AA270">
        <v>281.38400000000001</v>
      </c>
      <c r="AB270">
        <v>475.80599999999998</v>
      </c>
      <c r="AC270">
        <v>83.325999999999993</v>
      </c>
      <c r="AD270">
        <v>80.164000000000001</v>
      </c>
      <c r="AE270">
        <v>135.88300000000001</v>
      </c>
      <c r="AF270">
        <v>34.734999999999999</v>
      </c>
      <c r="AG270">
        <v>1733.61</v>
      </c>
      <c r="AH270">
        <v>740.75199999999995</v>
      </c>
      <c r="AI270">
        <v>1140.5809999999999</v>
      </c>
      <c r="AJ270">
        <v>113.539</v>
      </c>
    </row>
    <row r="271" spans="1:36" x14ac:dyDescent="0.25">
      <c r="A271">
        <v>266</v>
      </c>
      <c r="B271">
        <v>266</v>
      </c>
      <c r="C271">
        <v>450.6</v>
      </c>
      <c r="D271">
        <v>407.91800000000001</v>
      </c>
      <c r="E271">
        <v>-158.91800000000001</v>
      </c>
      <c r="I271">
        <v>-35.392000000000003</v>
      </c>
      <c r="J271">
        <v>-31.405000000000001</v>
      </c>
      <c r="K271">
        <v>-12.818</v>
      </c>
      <c r="L271">
        <v>-5.2270000000000003</v>
      </c>
      <c r="M271">
        <v>207.40700000000001</v>
      </c>
      <c r="N271">
        <v>217.87299999999999</v>
      </c>
      <c r="O271">
        <v>-0.76500000000000001</v>
      </c>
      <c r="P271">
        <v>-0.97199999999999998</v>
      </c>
      <c r="Q271">
        <v>-0.42799999999999999</v>
      </c>
      <c r="R271">
        <v>-5.0000000000000001E-3</v>
      </c>
      <c r="S271">
        <v>0.25700000000000001</v>
      </c>
      <c r="T271">
        <v>0.41899999999999998</v>
      </c>
      <c r="U271">
        <v>0.157</v>
      </c>
      <c r="V271">
        <v>-2.5999999999999999E-2</v>
      </c>
      <c r="W271">
        <v>54.531999999999996</v>
      </c>
      <c r="X271">
        <v>32.634</v>
      </c>
      <c r="Y271">
        <v>176.71</v>
      </c>
      <c r="Z271">
        <v>319.71899999999999</v>
      </c>
      <c r="AA271">
        <v>282.79300000000001</v>
      </c>
      <c r="AB271">
        <v>474.86599999999999</v>
      </c>
      <c r="AC271">
        <v>83.325999999999993</v>
      </c>
      <c r="AD271">
        <v>80.164000000000001</v>
      </c>
      <c r="AE271">
        <v>135.88300000000001</v>
      </c>
      <c r="AF271">
        <v>34.734999999999999</v>
      </c>
      <c r="AG271">
        <v>1724.454</v>
      </c>
      <c r="AH271">
        <v>740.447</v>
      </c>
      <c r="AI271">
        <v>1141.4970000000001</v>
      </c>
      <c r="AJ271">
        <v>113.23399999999999</v>
      </c>
    </row>
    <row r="272" spans="1:36" x14ac:dyDescent="0.25">
      <c r="A272">
        <v>267</v>
      </c>
      <c r="B272">
        <v>267</v>
      </c>
      <c r="C272">
        <v>451.07900000000001</v>
      </c>
      <c r="D272">
        <v>407.91800000000001</v>
      </c>
      <c r="E272">
        <v>-158.91800000000001</v>
      </c>
      <c r="I272">
        <v>-35.869999999999997</v>
      </c>
      <c r="J272">
        <v>-31.881</v>
      </c>
      <c r="K272">
        <v>2.3740000000000001</v>
      </c>
      <c r="L272">
        <v>-5.7030000000000003</v>
      </c>
      <c r="M272">
        <v>207.88499999999999</v>
      </c>
      <c r="N272">
        <v>218.828</v>
      </c>
      <c r="O272">
        <v>-0.76100000000000001</v>
      </c>
      <c r="P272">
        <v>-0.98099999999999998</v>
      </c>
      <c r="Q272">
        <v>-0.42299999999999999</v>
      </c>
      <c r="R272">
        <v>5.0000000000000001E-3</v>
      </c>
      <c r="S272">
        <v>0.25700000000000001</v>
      </c>
      <c r="T272">
        <v>0.42399999999999999</v>
      </c>
      <c r="U272">
        <v>0.157</v>
      </c>
      <c r="V272">
        <v>-2.9000000000000001E-2</v>
      </c>
      <c r="W272">
        <v>56.881999999999998</v>
      </c>
      <c r="X272">
        <v>32.634</v>
      </c>
      <c r="Y272">
        <v>177.179</v>
      </c>
      <c r="Z272">
        <v>311.73500000000001</v>
      </c>
      <c r="AA272">
        <v>279.97399999999999</v>
      </c>
      <c r="AB272">
        <v>475.33600000000001</v>
      </c>
      <c r="AC272">
        <v>82.855999999999995</v>
      </c>
      <c r="AD272">
        <v>80.164000000000001</v>
      </c>
      <c r="AE272">
        <v>131.666</v>
      </c>
      <c r="AF272">
        <v>34.265999999999998</v>
      </c>
      <c r="AG272">
        <v>1723.8430000000001</v>
      </c>
      <c r="AH272">
        <v>740.447</v>
      </c>
      <c r="AI272">
        <v>1135.087</v>
      </c>
      <c r="AJ272">
        <v>113.84399999999999</v>
      </c>
    </row>
    <row r="273" spans="1:36" x14ac:dyDescent="0.25">
      <c r="A273">
        <v>268</v>
      </c>
      <c r="B273">
        <v>268</v>
      </c>
      <c r="C273">
        <v>451.55799999999999</v>
      </c>
      <c r="D273">
        <v>407.44099999999997</v>
      </c>
      <c r="E273">
        <v>-158.441</v>
      </c>
      <c r="I273">
        <v>-35.392000000000003</v>
      </c>
      <c r="J273">
        <v>-31.405000000000001</v>
      </c>
      <c r="K273">
        <v>2.8479999999999999</v>
      </c>
      <c r="L273">
        <v>-4.7519999999999998</v>
      </c>
      <c r="M273">
        <v>208.363</v>
      </c>
      <c r="N273">
        <v>216.917</v>
      </c>
      <c r="O273">
        <v>-0.751</v>
      </c>
      <c r="P273">
        <v>-0.98599999999999999</v>
      </c>
      <c r="Q273">
        <v>-0.42299999999999999</v>
      </c>
      <c r="R273">
        <v>0</v>
      </c>
      <c r="S273">
        <v>0.26200000000000001</v>
      </c>
      <c r="T273">
        <v>0.41899999999999998</v>
      </c>
      <c r="U273">
        <v>0.153</v>
      </c>
      <c r="V273">
        <v>-2.5999999999999999E-2</v>
      </c>
      <c r="W273">
        <v>54.531999999999996</v>
      </c>
      <c r="X273">
        <v>32.634</v>
      </c>
      <c r="Y273">
        <v>177.64699999999999</v>
      </c>
      <c r="Z273">
        <v>301.40300000000002</v>
      </c>
      <c r="AA273">
        <v>276.685</v>
      </c>
      <c r="AB273">
        <v>474.86599999999999</v>
      </c>
      <c r="AC273">
        <v>82.855999999999995</v>
      </c>
      <c r="AD273">
        <v>79.695999999999998</v>
      </c>
      <c r="AE273">
        <v>134.477</v>
      </c>
      <c r="AF273">
        <v>33.326999999999998</v>
      </c>
      <c r="AG273">
        <v>1715.297</v>
      </c>
      <c r="AH273">
        <v>741.05700000000002</v>
      </c>
      <c r="AI273">
        <v>1130.8140000000001</v>
      </c>
      <c r="AJ273">
        <v>113.23399999999999</v>
      </c>
    </row>
    <row r="274" spans="1:36" x14ac:dyDescent="0.25">
      <c r="A274">
        <v>269</v>
      </c>
      <c r="B274">
        <v>269</v>
      </c>
      <c r="C274">
        <v>449.642</v>
      </c>
      <c r="D274">
        <v>407.91800000000001</v>
      </c>
      <c r="E274">
        <v>-158.441</v>
      </c>
      <c r="I274">
        <v>-35.392000000000003</v>
      </c>
      <c r="J274">
        <v>-30.93</v>
      </c>
      <c r="K274">
        <v>2.3740000000000001</v>
      </c>
      <c r="L274">
        <v>-4.7519999999999998</v>
      </c>
      <c r="M274">
        <v>208.363</v>
      </c>
      <c r="N274">
        <v>218.828</v>
      </c>
      <c r="O274">
        <v>-0.76100000000000001</v>
      </c>
      <c r="P274">
        <v>-0.97699999999999998</v>
      </c>
      <c r="Q274">
        <v>-0.42299999999999999</v>
      </c>
      <c r="R274">
        <v>5.0000000000000001E-3</v>
      </c>
      <c r="S274">
        <v>0.25700000000000001</v>
      </c>
      <c r="T274">
        <v>0.42399999999999999</v>
      </c>
      <c r="U274">
        <v>0.15</v>
      </c>
      <c r="V274">
        <v>-2.5999999999999999E-2</v>
      </c>
      <c r="W274">
        <v>54.061999999999998</v>
      </c>
      <c r="X274">
        <v>32.161000000000001</v>
      </c>
      <c r="Y274">
        <v>177.179</v>
      </c>
      <c r="Z274">
        <v>299.995</v>
      </c>
      <c r="AA274">
        <v>276.685</v>
      </c>
      <c r="AB274">
        <v>474.86599999999999</v>
      </c>
      <c r="AC274">
        <v>82.855999999999995</v>
      </c>
      <c r="AD274">
        <v>79.695999999999998</v>
      </c>
      <c r="AE274">
        <v>137.75800000000001</v>
      </c>
      <c r="AF274">
        <v>34.265999999999998</v>
      </c>
      <c r="AG274">
        <v>1713.4659999999999</v>
      </c>
      <c r="AH274">
        <v>738.005</v>
      </c>
      <c r="AI274">
        <v>1130.8140000000001</v>
      </c>
      <c r="AJ274">
        <v>113.539</v>
      </c>
    </row>
    <row r="275" spans="1:36" x14ac:dyDescent="0.25">
      <c r="A275">
        <v>270</v>
      </c>
      <c r="B275">
        <v>270</v>
      </c>
      <c r="C275">
        <v>450.12099999999998</v>
      </c>
      <c r="D275">
        <v>406.964</v>
      </c>
      <c r="E275">
        <v>-157.964</v>
      </c>
      <c r="I275">
        <v>-35.392000000000003</v>
      </c>
      <c r="J275">
        <v>-30.93</v>
      </c>
      <c r="K275">
        <v>2.3740000000000001</v>
      </c>
      <c r="L275">
        <v>-4.7519999999999998</v>
      </c>
      <c r="M275">
        <v>209.31899999999999</v>
      </c>
      <c r="N275">
        <v>218.35</v>
      </c>
      <c r="O275">
        <v>-0.751</v>
      </c>
      <c r="P275">
        <v>-0.98599999999999999</v>
      </c>
      <c r="Q275">
        <v>-0.41799999999999998</v>
      </c>
      <c r="R275">
        <v>0</v>
      </c>
      <c r="S275">
        <v>0.25700000000000001</v>
      </c>
      <c r="T275">
        <v>0.41899999999999998</v>
      </c>
      <c r="U275">
        <v>0.153</v>
      </c>
      <c r="V275">
        <v>-2.5999999999999999E-2</v>
      </c>
      <c r="W275">
        <v>54.531999999999996</v>
      </c>
      <c r="X275">
        <v>32.634</v>
      </c>
      <c r="Y275">
        <v>178.11600000000001</v>
      </c>
      <c r="Z275">
        <v>298.58600000000001</v>
      </c>
      <c r="AA275">
        <v>278.56400000000002</v>
      </c>
      <c r="AB275">
        <v>473.92599999999999</v>
      </c>
      <c r="AC275">
        <v>81.442999999999998</v>
      </c>
      <c r="AD275">
        <v>79.695999999999998</v>
      </c>
      <c r="AE275">
        <v>136.82</v>
      </c>
      <c r="AF275">
        <v>33.326999999999998</v>
      </c>
      <c r="AG275">
        <v>1708.277</v>
      </c>
      <c r="AH275">
        <v>730.98500000000001</v>
      </c>
      <c r="AI275">
        <v>1130.8140000000001</v>
      </c>
      <c r="AJ275">
        <v>113.539</v>
      </c>
    </row>
    <row r="276" spans="1:36" x14ac:dyDescent="0.25">
      <c r="A276">
        <v>271</v>
      </c>
      <c r="B276">
        <v>271</v>
      </c>
      <c r="C276">
        <v>449.642</v>
      </c>
      <c r="D276">
        <v>407.44099999999997</v>
      </c>
      <c r="E276">
        <v>-158.441</v>
      </c>
      <c r="I276">
        <v>-35.869999999999997</v>
      </c>
      <c r="J276">
        <v>-30.93</v>
      </c>
      <c r="K276">
        <v>3.798</v>
      </c>
      <c r="L276">
        <v>-4.2770000000000001</v>
      </c>
      <c r="M276">
        <v>209.31899999999999</v>
      </c>
      <c r="N276">
        <v>219.78399999999999</v>
      </c>
      <c r="O276">
        <v>-0.76100000000000001</v>
      </c>
      <c r="P276">
        <v>-0.97699999999999998</v>
      </c>
      <c r="Q276">
        <v>-0.42799999999999999</v>
      </c>
      <c r="R276">
        <v>-5.0000000000000001E-3</v>
      </c>
      <c r="S276">
        <v>0.26200000000000001</v>
      </c>
      <c r="T276">
        <v>0.41899999999999998</v>
      </c>
      <c r="U276">
        <v>0.153</v>
      </c>
      <c r="V276">
        <v>-2.9000000000000001E-2</v>
      </c>
      <c r="W276">
        <v>55.472000000000001</v>
      </c>
      <c r="X276">
        <v>32.634</v>
      </c>
      <c r="Y276">
        <v>179.054</v>
      </c>
      <c r="Z276">
        <v>298.58600000000001</v>
      </c>
      <c r="AA276">
        <v>279.03399999999999</v>
      </c>
      <c r="AB276">
        <v>473.92599999999999</v>
      </c>
      <c r="AC276">
        <v>82.855999999999995</v>
      </c>
      <c r="AD276">
        <v>79.695999999999998</v>
      </c>
      <c r="AE276">
        <v>137.75800000000001</v>
      </c>
      <c r="AF276">
        <v>33.796999999999997</v>
      </c>
      <c r="AG276">
        <v>1703.6990000000001</v>
      </c>
      <c r="AH276">
        <v>730.98500000000001</v>
      </c>
      <c r="AI276">
        <v>1123.7940000000001</v>
      </c>
      <c r="AJ276">
        <v>108.351</v>
      </c>
    </row>
    <row r="277" spans="1:36" x14ac:dyDescent="0.25">
      <c r="A277">
        <v>272</v>
      </c>
      <c r="B277">
        <v>272</v>
      </c>
      <c r="C277">
        <v>449.642</v>
      </c>
      <c r="D277">
        <v>406.48700000000002</v>
      </c>
      <c r="E277">
        <v>-157.964</v>
      </c>
      <c r="I277">
        <v>-35.869999999999997</v>
      </c>
      <c r="J277">
        <v>-30.454000000000001</v>
      </c>
      <c r="K277">
        <v>3.798</v>
      </c>
      <c r="L277">
        <v>-4.2770000000000001</v>
      </c>
      <c r="M277">
        <v>209.31899999999999</v>
      </c>
      <c r="N277">
        <v>220.262</v>
      </c>
      <c r="O277">
        <v>-0.76500000000000001</v>
      </c>
      <c r="P277">
        <v>-0.98599999999999999</v>
      </c>
      <c r="Q277">
        <v>-0.42299999999999999</v>
      </c>
      <c r="R277">
        <v>5.0000000000000001E-3</v>
      </c>
      <c r="S277">
        <v>0.26200000000000001</v>
      </c>
      <c r="T277">
        <v>0.41899999999999998</v>
      </c>
      <c r="U277">
        <v>0.153</v>
      </c>
      <c r="V277">
        <v>-2.1999999999999999E-2</v>
      </c>
      <c r="W277">
        <v>55.002000000000002</v>
      </c>
      <c r="X277">
        <v>32.634</v>
      </c>
      <c r="Y277">
        <v>176.71</v>
      </c>
      <c r="Z277">
        <v>297.64699999999999</v>
      </c>
      <c r="AA277">
        <v>278.56400000000002</v>
      </c>
      <c r="AB277">
        <v>473.45600000000002</v>
      </c>
      <c r="AC277">
        <v>82.855999999999995</v>
      </c>
      <c r="AD277">
        <v>79.227000000000004</v>
      </c>
      <c r="AE277">
        <v>136.352</v>
      </c>
      <c r="AF277">
        <v>33.326999999999998</v>
      </c>
      <c r="AG277">
        <v>1703.0889999999999</v>
      </c>
      <c r="AH277">
        <v>730.68</v>
      </c>
      <c r="AI277">
        <v>1121.047</v>
      </c>
      <c r="AJ277">
        <v>108.045</v>
      </c>
    </row>
    <row r="278" spans="1:36" x14ac:dyDescent="0.25">
      <c r="A278">
        <v>273</v>
      </c>
      <c r="B278">
        <v>273</v>
      </c>
      <c r="C278">
        <v>449.16300000000001</v>
      </c>
      <c r="D278">
        <v>406.00900000000001</v>
      </c>
      <c r="E278">
        <v>-157.48699999999999</v>
      </c>
      <c r="I278">
        <v>-34.436</v>
      </c>
      <c r="J278">
        <v>-31.405000000000001</v>
      </c>
      <c r="K278">
        <v>3.323</v>
      </c>
      <c r="L278">
        <v>-3.802</v>
      </c>
      <c r="M278">
        <v>209.797</v>
      </c>
      <c r="N278">
        <v>220.74</v>
      </c>
      <c r="O278">
        <v>-0.76100000000000001</v>
      </c>
      <c r="P278">
        <v>-0.98099999999999998</v>
      </c>
      <c r="Q278">
        <v>-0.42799999999999999</v>
      </c>
      <c r="R278">
        <v>0</v>
      </c>
      <c r="S278">
        <v>0.25700000000000001</v>
      </c>
      <c r="T278">
        <v>0.41899999999999998</v>
      </c>
      <c r="U278">
        <v>0.153</v>
      </c>
      <c r="V278">
        <v>-2.5999999999999999E-2</v>
      </c>
      <c r="W278">
        <v>55.472000000000001</v>
      </c>
      <c r="X278">
        <v>32.634</v>
      </c>
      <c r="Y278">
        <v>178.11600000000001</v>
      </c>
      <c r="Z278">
        <v>294.82900000000001</v>
      </c>
      <c r="AA278">
        <v>278.56400000000002</v>
      </c>
      <c r="AB278">
        <v>472.04599999999999</v>
      </c>
      <c r="AC278">
        <v>82.855999999999995</v>
      </c>
      <c r="AD278">
        <v>79.227000000000004</v>
      </c>
      <c r="AE278">
        <v>138.69499999999999</v>
      </c>
      <c r="AF278">
        <v>32.857999999999997</v>
      </c>
      <c r="AG278">
        <v>1694.848</v>
      </c>
      <c r="AH278">
        <v>730.98500000000001</v>
      </c>
      <c r="AI278">
        <v>1121.047</v>
      </c>
      <c r="AJ278">
        <v>103.77200000000001</v>
      </c>
    </row>
    <row r="279" spans="1:36" x14ac:dyDescent="0.25">
      <c r="A279">
        <v>274</v>
      </c>
      <c r="B279">
        <v>274</v>
      </c>
      <c r="C279">
        <v>449.16300000000001</v>
      </c>
      <c r="D279">
        <v>406.48700000000002</v>
      </c>
      <c r="E279">
        <v>-157.01</v>
      </c>
      <c r="I279">
        <v>-34.436</v>
      </c>
      <c r="J279">
        <v>-30.454000000000001</v>
      </c>
      <c r="K279">
        <v>3.323</v>
      </c>
      <c r="L279">
        <v>-4.2770000000000001</v>
      </c>
      <c r="M279">
        <v>209.797</v>
      </c>
      <c r="N279">
        <v>220.74</v>
      </c>
      <c r="O279">
        <v>-0.76100000000000001</v>
      </c>
      <c r="P279">
        <v>-0.99099999999999999</v>
      </c>
      <c r="Q279">
        <v>-0.41799999999999998</v>
      </c>
      <c r="R279">
        <v>5.0000000000000001E-3</v>
      </c>
      <c r="S279">
        <v>0.25700000000000001</v>
      </c>
      <c r="T279">
        <v>0.41899999999999998</v>
      </c>
      <c r="U279">
        <v>0.15</v>
      </c>
      <c r="V279">
        <v>-2.1999999999999999E-2</v>
      </c>
      <c r="W279">
        <v>55.472000000000001</v>
      </c>
      <c r="X279">
        <v>32.161000000000001</v>
      </c>
      <c r="Y279">
        <v>178.11600000000001</v>
      </c>
      <c r="Z279">
        <v>294.35899999999998</v>
      </c>
      <c r="AA279">
        <v>279.03399999999999</v>
      </c>
      <c r="AB279">
        <v>472.51600000000002</v>
      </c>
      <c r="AC279">
        <v>81.914000000000001</v>
      </c>
      <c r="AD279">
        <v>78.289000000000001</v>
      </c>
      <c r="AE279">
        <v>137.28899999999999</v>
      </c>
      <c r="AF279">
        <v>33.796999999999997</v>
      </c>
      <c r="AG279">
        <v>1693.3219999999999</v>
      </c>
      <c r="AH279">
        <v>730.98500000000001</v>
      </c>
      <c r="AI279">
        <v>1111.8910000000001</v>
      </c>
      <c r="AJ279">
        <v>106.214</v>
      </c>
    </row>
    <row r="280" spans="1:36" x14ac:dyDescent="0.25">
      <c r="A280">
        <v>275</v>
      </c>
      <c r="B280">
        <v>275</v>
      </c>
      <c r="C280">
        <v>449.16300000000001</v>
      </c>
      <c r="D280">
        <v>406.00900000000001</v>
      </c>
      <c r="E280">
        <v>-156.53299999999999</v>
      </c>
      <c r="I280">
        <v>-34.436</v>
      </c>
      <c r="J280">
        <v>-30.93</v>
      </c>
      <c r="K280">
        <v>3.798</v>
      </c>
      <c r="L280">
        <v>-4.2770000000000001</v>
      </c>
      <c r="M280">
        <v>210.75299999999999</v>
      </c>
      <c r="N280">
        <v>224.08500000000001</v>
      </c>
      <c r="O280">
        <v>-0.76500000000000001</v>
      </c>
      <c r="P280">
        <v>-0.97699999999999998</v>
      </c>
      <c r="Q280">
        <v>-0.42299999999999999</v>
      </c>
      <c r="R280">
        <v>0</v>
      </c>
      <c r="S280">
        <v>0.26200000000000001</v>
      </c>
      <c r="T280">
        <v>0.41899999999999998</v>
      </c>
      <c r="U280">
        <v>0.153</v>
      </c>
      <c r="V280">
        <v>-2.5999999999999999E-2</v>
      </c>
      <c r="W280">
        <v>54.061999999999998</v>
      </c>
      <c r="X280">
        <v>32.634</v>
      </c>
      <c r="Y280">
        <v>175.303</v>
      </c>
      <c r="Z280">
        <v>292.95</v>
      </c>
      <c r="AA280">
        <v>277.625</v>
      </c>
      <c r="AB280">
        <v>472.04599999999999</v>
      </c>
      <c r="AC280">
        <v>81.442999999999998</v>
      </c>
      <c r="AD280">
        <v>78.289000000000001</v>
      </c>
      <c r="AE280">
        <v>137.75800000000001</v>
      </c>
      <c r="AF280">
        <v>33.326999999999998</v>
      </c>
      <c r="AG280">
        <v>1683.86</v>
      </c>
      <c r="AH280">
        <v>721.82899999999995</v>
      </c>
      <c r="AI280">
        <v>1110.9749999999999</v>
      </c>
      <c r="AJ280">
        <v>103.77200000000001</v>
      </c>
    </row>
    <row r="281" spans="1:36" x14ac:dyDescent="0.25">
      <c r="A281">
        <v>276</v>
      </c>
      <c r="B281">
        <v>276</v>
      </c>
      <c r="C281">
        <v>449.16300000000001</v>
      </c>
      <c r="D281">
        <v>405.53199999999998</v>
      </c>
      <c r="E281">
        <v>-156.53299999999999</v>
      </c>
      <c r="I281">
        <v>-33.957000000000001</v>
      </c>
      <c r="J281">
        <v>-30.454000000000001</v>
      </c>
      <c r="K281">
        <v>4.2729999999999997</v>
      </c>
      <c r="L281">
        <v>-4.2770000000000001</v>
      </c>
      <c r="M281">
        <v>210.75299999999999</v>
      </c>
      <c r="N281">
        <v>223.607</v>
      </c>
      <c r="O281">
        <v>-0.751</v>
      </c>
      <c r="P281">
        <v>-0.98099999999999998</v>
      </c>
      <c r="Q281">
        <v>-0.42799999999999999</v>
      </c>
      <c r="R281">
        <v>-5.0000000000000001E-3</v>
      </c>
      <c r="S281">
        <v>0.26200000000000001</v>
      </c>
      <c r="T281">
        <v>0.41899999999999998</v>
      </c>
      <c r="U281">
        <v>0.153</v>
      </c>
      <c r="V281">
        <v>-2.1999999999999999E-2</v>
      </c>
      <c r="W281">
        <v>55.002000000000002</v>
      </c>
      <c r="X281">
        <v>32.634</v>
      </c>
      <c r="Y281">
        <v>177.179</v>
      </c>
      <c r="Z281">
        <v>292.95</v>
      </c>
      <c r="AA281">
        <v>277.15499999999997</v>
      </c>
      <c r="AB281">
        <v>471.10599999999999</v>
      </c>
      <c r="AC281">
        <v>81.442999999999998</v>
      </c>
      <c r="AD281">
        <v>78.757999999999996</v>
      </c>
      <c r="AE281">
        <v>130.26</v>
      </c>
      <c r="AF281">
        <v>33.326999999999998</v>
      </c>
      <c r="AG281">
        <v>1683.86</v>
      </c>
      <c r="AH281">
        <v>720.60799999999995</v>
      </c>
      <c r="AI281">
        <v>1110.67</v>
      </c>
      <c r="AJ281">
        <v>103.467</v>
      </c>
    </row>
    <row r="282" spans="1:36" x14ac:dyDescent="0.25">
      <c r="A282">
        <v>277</v>
      </c>
      <c r="B282">
        <v>277</v>
      </c>
      <c r="C282">
        <v>447.726</v>
      </c>
      <c r="D282">
        <v>405.05500000000001</v>
      </c>
      <c r="E282">
        <v>-156.05500000000001</v>
      </c>
      <c r="I282">
        <v>-34.914000000000001</v>
      </c>
      <c r="J282">
        <v>-30.454000000000001</v>
      </c>
      <c r="K282">
        <v>3.798</v>
      </c>
      <c r="L282">
        <v>-2.851</v>
      </c>
      <c r="M282">
        <v>210.27500000000001</v>
      </c>
      <c r="N282">
        <v>223.607</v>
      </c>
      <c r="O282">
        <v>-0.76500000000000001</v>
      </c>
      <c r="P282">
        <v>-0.97699999999999998</v>
      </c>
      <c r="Q282">
        <v>-0.41799999999999998</v>
      </c>
      <c r="R282">
        <v>-0.01</v>
      </c>
      <c r="S282">
        <v>0.25700000000000001</v>
      </c>
      <c r="T282">
        <v>0.41899999999999998</v>
      </c>
      <c r="U282">
        <v>0.157</v>
      </c>
      <c r="V282">
        <v>-2.1999999999999999E-2</v>
      </c>
      <c r="W282">
        <v>53.121000000000002</v>
      </c>
      <c r="X282">
        <v>32.634</v>
      </c>
      <c r="Y282">
        <v>176.24100000000001</v>
      </c>
      <c r="Z282">
        <v>297.17700000000002</v>
      </c>
      <c r="AA282">
        <v>277.15499999999997</v>
      </c>
      <c r="AB282">
        <v>470.166</v>
      </c>
      <c r="AC282">
        <v>80.971999999999994</v>
      </c>
      <c r="AD282">
        <v>78.289000000000001</v>
      </c>
      <c r="AE282">
        <v>134.946</v>
      </c>
      <c r="AF282">
        <v>33.796999999999997</v>
      </c>
      <c r="AG282">
        <v>1674.704</v>
      </c>
      <c r="AH282">
        <v>720.91300000000001</v>
      </c>
      <c r="AI282">
        <v>1106.0920000000001</v>
      </c>
      <c r="AJ282">
        <v>102.857</v>
      </c>
    </row>
    <row r="283" spans="1:36" x14ac:dyDescent="0.25">
      <c r="A283">
        <v>278</v>
      </c>
      <c r="B283">
        <v>278</v>
      </c>
      <c r="C283">
        <v>447.24700000000001</v>
      </c>
      <c r="D283">
        <v>404.1</v>
      </c>
      <c r="E283">
        <v>-155.578</v>
      </c>
      <c r="I283">
        <v>-33.957000000000001</v>
      </c>
      <c r="J283">
        <v>-30.454000000000001</v>
      </c>
      <c r="K283">
        <v>3.323</v>
      </c>
      <c r="L283">
        <v>-3.802</v>
      </c>
      <c r="M283">
        <v>210.75299999999999</v>
      </c>
      <c r="N283">
        <v>224.56299999999999</v>
      </c>
      <c r="O283">
        <v>-0.75600000000000001</v>
      </c>
      <c r="P283">
        <v>-0.97199999999999998</v>
      </c>
      <c r="Q283">
        <v>-0.42299999999999999</v>
      </c>
      <c r="R283">
        <v>0</v>
      </c>
      <c r="S283">
        <v>0.26200000000000001</v>
      </c>
      <c r="T283">
        <v>0.41899999999999998</v>
      </c>
      <c r="U283">
        <v>0.153</v>
      </c>
      <c r="V283">
        <v>-2.1999999999999999E-2</v>
      </c>
      <c r="W283">
        <v>52.651000000000003</v>
      </c>
      <c r="X283">
        <v>32.634</v>
      </c>
      <c r="Y283">
        <v>177.64699999999999</v>
      </c>
      <c r="Z283">
        <v>299.52499999999998</v>
      </c>
      <c r="AA283">
        <v>277.15499999999997</v>
      </c>
      <c r="AB283">
        <v>470.63600000000002</v>
      </c>
      <c r="AC283">
        <v>80.971999999999994</v>
      </c>
      <c r="AD283">
        <v>78.289000000000001</v>
      </c>
      <c r="AE283">
        <v>101.675</v>
      </c>
      <c r="AF283">
        <v>33.796999999999997</v>
      </c>
      <c r="AG283">
        <v>1673.788</v>
      </c>
      <c r="AH283">
        <v>721.21799999999996</v>
      </c>
      <c r="AI283">
        <v>1100.903</v>
      </c>
      <c r="AJ283">
        <v>103.467</v>
      </c>
    </row>
    <row r="284" spans="1:36" x14ac:dyDescent="0.25">
      <c r="A284">
        <v>279</v>
      </c>
      <c r="B284">
        <v>279</v>
      </c>
      <c r="C284">
        <v>448.68400000000003</v>
      </c>
      <c r="D284">
        <v>404.577</v>
      </c>
      <c r="E284">
        <v>-155.578</v>
      </c>
      <c r="I284">
        <v>-33.478999999999999</v>
      </c>
      <c r="J284">
        <v>-29.978000000000002</v>
      </c>
      <c r="K284">
        <v>4.2729999999999997</v>
      </c>
      <c r="L284">
        <v>-2.851</v>
      </c>
      <c r="M284">
        <v>210.27500000000001</v>
      </c>
      <c r="N284">
        <v>225.51900000000001</v>
      </c>
      <c r="O284">
        <v>-0.76500000000000001</v>
      </c>
      <c r="P284">
        <v>-0.97699999999999998</v>
      </c>
      <c r="Q284">
        <v>-0.42299999999999999</v>
      </c>
      <c r="R284">
        <v>-5.0000000000000001E-3</v>
      </c>
      <c r="S284">
        <v>0.26200000000000001</v>
      </c>
      <c r="T284">
        <v>0.41899999999999998</v>
      </c>
      <c r="U284">
        <v>0.153</v>
      </c>
      <c r="V284">
        <v>-2.1999999999999999E-2</v>
      </c>
      <c r="W284">
        <v>55.002000000000002</v>
      </c>
      <c r="X284">
        <v>32.634</v>
      </c>
      <c r="Y284">
        <v>171.084</v>
      </c>
      <c r="Z284">
        <v>300.93400000000003</v>
      </c>
      <c r="AA284">
        <v>278.09399999999999</v>
      </c>
      <c r="AB284">
        <v>469.697</v>
      </c>
      <c r="AC284">
        <v>80.971999999999994</v>
      </c>
      <c r="AD284">
        <v>78.289000000000001</v>
      </c>
      <c r="AE284">
        <v>125.105</v>
      </c>
      <c r="AF284">
        <v>33.796999999999997</v>
      </c>
      <c r="AG284">
        <v>1673.1780000000001</v>
      </c>
      <c r="AH284">
        <v>720.60799999999995</v>
      </c>
      <c r="AI284">
        <v>1100.598</v>
      </c>
      <c r="AJ284">
        <v>103.16200000000001</v>
      </c>
    </row>
    <row r="285" spans="1:36" x14ac:dyDescent="0.25">
      <c r="A285">
        <v>280</v>
      </c>
      <c r="B285">
        <v>280</v>
      </c>
      <c r="C285">
        <v>449.642</v>
      </c>
      <c r="D285">
        <v>403.62299999999999</v>
      </c>
      <c r="E285">
        <v>-155.101</v>
      </c>
      <c r="I285">
        <v>-34.436</v>
      </c>
      <c r="J285">
        <v>-30.454000000000001</v>
      </c>
      <c r="K285">
        <v>4.2729999999999997</v>
      </c>
      <c r="L285">
        <v>-2.3759999999999999</v>
      </c>
      <c r="M285">
        <v>211.23099999999999</v>
      </c>
      <c r="N285">
        <v>225.99700000000001</v>
      </c>
      <c r="O285">
        <v>-0.75600000000000001</v>
      </c>
      <c r="P285">
        <v>-0.97699999999999998</v>
      </c>
      <c r="Q285">
        <v>-0.41799999999999998</v>
      </c>
      <c r="R285">
        <v>0</v>
      </c>
      <c r="S285">
        <v>0.25700000000000001</v>
      </c>
      <c r="T285">
        <v>0.42399999999999999</v>
      </c>
      <c r="U285">
        <v>0.157</v>
      </c>
      <c r="V285">
        <v>-2.1999999999999999E-2</v>
      </c>
      <c r="W285">
        <v>55.472000000000001</v>
      </c>
      <c r="X285">
        <v>33.106999999999999</v>
      </c>
      <c r="Y285">
        <v>170.14699999999999</v>
      </c>
      <c r="Z285">
        <v>304.69099999999997</v>
      </c>
      <c r="AA285">
        <v>276.685</v>
      </c>
      <c r="AB285">
        <v>469.697</v>
      </c>
      <c r="AC285">
        <v>81.442999999999998</v>
      </c>
      <c r="AD285">
        <v>78.289000000000001</v>
      </c>
      <c r="AE285">
        <v>130.26</v>
      </c>
      <c r="AF285">
        <v>33.796999999999997</v>
      </c>
      <c r="AG285">
        <v>1663.4110000000001</v>
      </c>
      <c r="AH285">
        <v>716.03</v>
      </c>
      <c r="AI285">
        <v>1100.903</v>
      </c>
      <c r="AJ285">
        <v>103.467</v>
      </c>
    </row>
    <row r="286" spans="1:36" x14ac:dyDescent="0.25">
      <c r="A286">
        <v>281</v>
      </c>
      <c r="B286">
        <v>281</v>
      </c>
      <c r="C286">
        <v>447.24700000000001</v>
      </c>
      <c r="D286">
        <v>404.1</v>
      </c>
      <c r="E286">
        <v>-155.101</v>
      </c>
      <c r="I286">
        <v>-34.436</v>
      </c>
      <c r="J286">
        <v>-30.454000000000001</v>
      </c>
      <c r="K286">
        <v>2.8479999999999999</v>
      </c>
      <c r="L286">
        <v>-2.3759999999999999</v>
      </c>
      <c r="M286">
        <v>209.31899999999999</v>
      </c>
      <c r="N286">
        <v>225.041</v>
      </c>
      <c r="O286">
        <v>-0.76100000000000001</v>
      </c>
      <c r="P286">
        <v>-0.97699999999999998</v>
      </c>
      <c r="Q286">
        <v>-0.42299999999999999</v>
      </c>
      <c r="R286">
        <v>0</v>
      </c>
      <c r="S286">
        <v>0.26200000000000001</v>
      </c>
      <c r="T286">
        <v>0.41299999999999998</v>
      </c>
      <c r="U286">
        <v>0.157</v>
      </c>
      <c r="V286">
        <v>-2.9000000000000001E-2</v>
      </c>
      <c r="W286">
        <v>54.531999999999996</v>
      </c>
      <c r="X286">
        <v>32.161000000000001</v>
      </c>
      <c r="Y286">
        <v>169.209</v>
      </c>
      <c r="Z286">
        <v>307.03899999999999</v>
      </c>
      <c r="AA286">
        <v>276.685</v>
      </c>
      <c r="AB286">
        <v>468.75700000000001</v>
      </c>
      <c r="AC286">
        <v>80.971999999999994</v>
      </c>
      <c r="AD286">
        <v>76.882999999999996</v>
      </c>
      <c r="AE286">
        <v>134.477</v>
      </c>
      <c r="AF286">
        <v>33.326999999999998</v>
      </c>
      <c r="AG286">
        <v>1663.4110000000001</v>
      </c>
      <c r="AH286">
        <v>710.53599999999994</v>
      </c>
      <c r="AI286">
        <v>1091.7470000000001</v>
      </c>
      <c r="AJ286">
        <v>102.857</v>
      </c>
    </row>
    <row r="287" spans="1:36" x14ac:dyDescent="0.25">
      <c r="A287">
        <v>282</v>
      </c>
      <c r="B287">
        <v>282</v>
      </c>
      <c r="C287">
        <v>446.28899999999999</v>
      </c>
      <c r="D287">
        <v>403.14499999999998</v>
      </c>
      <c r="E287">
        <v>-154.624</v>
      </c>
      <c r="I287">
        <v>-34.436</v>
      </c>
      <c r="J287">
        <v>-29.978000000000002</v>
      </c>
      <c r="K287">
        <v>2.8479999999999999</v>
      </c>
      <c r="L287">
        <v>-1.901</v>
      </c>
      <c r="M287">
        <v>209.797</v>
      </c>
      <c r="N287">
        <v>226.953</v>
      </c>
      <c r="O287">
        <v>-0.76100000000000001</v>
      </c>
      <c r="P287">
        <v>-0.98099999999999998</v>
      </c>
      <c r="Q287">
        <v>-0.42799999999999999</v>
      </c>
      <c r="R287">
        <v>0</v>
      </c>
      <c r="S287">
        <v>0.26200000000000001</v>
      </c>
      <c r="T287">
        <v>0.41299999999999998</v>
      </c>
      <c r="U287">
        <v>0.15</v>
      </c>
      <c r="V287">
        <v>-2.9000000000000001E-2</v>
      </c>
      <c r="W287">
        <v>55.472000000000001</v>
      </c>
      <c r="X287">
        <v>31.687999999999999</v>
      </c>
      <c r="Y287">
        <v>169.678</v>
      </c>
      <c r="Z287">
        <v>310.32600000000002</v>
      </c>
      <c r="AA287">
        <v>278.56400000000002</v>
      </c>
      <c r="AB287">
        <v>468.75700000000001</v>
      </c>
      <c r="AC287">
        <v>80.501999999999995</v>
      </c>
      <c r="AD287">
        <v>77.350999999999999</v>
      </c>
      <c r="AE287">
        <v>136.352</v>
      </c>
      <c r="AF287">
        <v>34.265999999999998</v>
      </c>
      <c r="AG287">
        <v>1657.002</v>
      </c>
      <c r="AH287">
        <v>710.84100000000001</v>
      </c>
      <c r="AI287">
        <v>1090.8309999999999</v>
      </c>
      <c r="AJ287">
        <v>103.77200000000001</v>
      </c>
    </row>
    <row r="288" spans="1:36" x14ac:dyDescent="0.25">
      <c r="A288">
        <v>283</v>
      </c>
      <c r="B288">
        <v>283</v>
      </c>
      <c r="C288">
        <v>448.20499999999998</v>
      </c>
      <c r="D288">
        <v>402.66800000000001</v>
      </c>
      <c r="E288">
        <v>-154.14699999999999</v>
      </c>
      <c r="I288">
        <v>-33.957000000000001</v>
      </c>
      <c r="J288">
        <v>-29.978000000000002</v>
      </c>
      <c r="K288">
        <v>4.7469999999999999</v>
      </c>
      <c r="L288">
        <v>-2.851</v>
      </c>
      <c r="M288">
        <v>211.709</v>
      </c>
      <c r="N288">
        <v>227.90799999999999</v>
      </c>
      <c r="O288">
        <v>-0.76500000000000001</v>
      </c>
      <c r="P288">
        <v>-0.97199999999999998</v>
      </c>
      <c r="Q288">
        <v>-0.432</v>
      </c>
      <c r="R288">
        <v>0</v>
      </c>
      <c r="S288">
        <v>0.26200000000000001</v>
      </c>
      <c r="T288">
        <v>0.41899999999999998</v>
      </c>
      <c r="U288">
        <v>0.153</v>
      </c>
      <c r="V288">
        <v>-2.5999999999999999E-2</v>
      </c>
      <c r="W288">
        <v>55.472000000000001</v>
      </c>
      <c r="X288">
        <v>32.161000000000001</v>
      </c>
      <c r="Y288">
        <v>170.14699999999999</v>
      </c>
      <c r="Z288">
        <v>319.71899999999999</v>
      </c>
      <c r="AA288">
        <v>278.09399999999999</v>
      </c>
      <c r="AB288">
        <v>467.81700000000001</v>
      </c>
      <c r="AC288">
        <v>80.501999999999995</v>
      </c>
      <c r="AD288">
        <v>77.350999999999999</v>
      </c>
      <c r="AE288">
        <v>138.69499999999999</v>
      </c>
      <c r="AF288">
        <v>32.857999999999997</v>
      </c>
      <c r="AG288">
        <v>1653.9490000000001</v>
      </c>
      <c r="AH288">
        <v>710.84100000000001</v>
      </c>
      <c r="AI288">
        <v>1091.1369999999999</v>
      </c>
      <c r="AJ288">
        <v>103.16200000000001</v>
      </c>
    </row>
    <row r="289" spans="1:36" x14ac:dyDescent="0.25">
      <c r="A289">
        <v>284</v>
      </c>
      <c r="B289">
        <v>284</v>
      </c>
      <c r="C289">
        <v>446.28899999999999</v>
      </c>
      <c r="D289">
        <v>402.19099999999997</v>
      </c>
      <c r="E289">
        <v>-154.14699999999999</v>
      </c>
      <c r="I289">
        <v>-33.000999999999998</v>
      </c>
      <c r="J289">
        <v>-29.978000000000002</v>
      </c>
      <c r="K289">
        <v>3.323</v>
      </c>
      <c r="L289">
        <v>-2.851</v>
      </c>
      <c r="M289">
        <v>209.797</v>
      </c>
      <c r="N289">
        <v>228.864</v>
      </c>
      <c r="O289">
        <v>-0.76100000000000001</v>
      </c>
      <c r="P289">
        <v>-0.96699999999999997</v>
      </c>
      <c r="Q289">
        <v>-0.41799999999999998</v>
      </c>
      <c r="R289">
        <v>0</v>
      </c>
      <c r="S289">
        <v>0.26200000000000001</v>
      </c>
      <c r="T289">
        <v>0.41899999999999998</v>
      </c>
      <c r="U289">
        <v>0.15</v>
      </c>
      <c r="V289">
        <v>-2.5999999999999999E-2</v>
      </c>
      <c r="W289">
        <v>55.472000000000001</v>
      </c>
      <c r="X289">
        <v>31.687999999999999</v>
      </c>
      <c r="Y289">
        <v>170.14699999999999</v>
      </c>
      <c r="Z289">
        <v>323.476</v>
      </c>
      <c r="AA289">
        <v>278.09399999999999</v>
      </c>
      <c r="AB289">
        <v>467.81700000000001</v>
      </c>
      <c r="AC289">
        <v>80.971999999999994</v>
      </c>
      <c r="AD289">
        <v>76.882999999999996</v>
      </c>
      <c r="AE289">
        <v>141.50700000000001</v>
      </c>
      <c r="AF289">
        <v>34.265999999999998</v>
      </c>
      <c r="AG289">
        <v>1645.403</v>
      </c>
      <c r="AH289">
        <v>710.53599999999994</v>
      </c>
      <c r="AI289">
        <v>1089.6110000000001</v>
      </c>
      <c r="AJ289">
        <v>103.467</v>
      </c>
    </row>
    <row r="290" spans="1:36" x14ac:dyDescent="0.25">
      <c r="A290">
        <v>285</v>
      </c>
      <c r="B290">
        <v>285</v>
      </c>
      <c r="C290">
        <v>446.76799999999997</v>
      </c>
      <c r="D290">
        <v>402.66800000000001</v>
      </c>
      <c r="E290">
        <v>-153.66999999999999</v>
      </c>
      <c r="I290">
        <v>-33.000999999999998</v>
      </c>
      <c r="J290">
        <v>-28.55</v>
      </c>
      <c r="K290">
        <v>4.2729999999999997</v>
      </c>
      <c r="L290">
        <v>-2.3759999999999999</v>
      </c>
      <c r="M290">
        <v>209.797</v>
      </c>
      <c r="N290">
        <v>227.90799999999999</v>
      </c>
      <c r="O290">
        <v>-0.75600000000000001</v>
      </c>
      <c r="P290">
        <v>-0.96699999999999997</v>
      </c>
      <c r="Q290">
        <v>-0.42799999999999999</v>
      </c>
      <c r="R290">
        <v>0</v>
      </c>
      <c r="S290">
        <v>0.26200000000000001</v>
      </c>
      <c r="T290">
        <v>0.41899999999999998</v>
      </c>
      <c r="U290">
        <v>0.153</v>
      </c>
      <c r="V290">
        <v>-2.5999999999999999E-2</v>
      </c>
      <c r="W290">
        <v>53.121000000000002</v>
      </c>
      <c r="X290">
        <v>31.215</v>
      </c>
      <c r="Y290">
        <v>170.14699999999999</v>
      </c>
      <c r="Z290">
        <v>334.27800000000002</v>
      </c>
      <c r="AA290">
        <v>278.56400000000002</v>
      </c>
      <c r="AB290">
        <v>466.87700000000001</v>
      </c>
      <c r="AC290">
        <v>80.501999999999995</v>
      </c>
      <c r="AD290">
        <v>77.350999999999999</v>
      </c>
      <c r="AE290">
        <v>137.75800000000001</v>
      </c>
      <c r="AF290">
        <v>32.857999999999997</v>
      </c>
      <c r="AG290">
        <v>1642.962</v>
      </c>
      <c r="AH290">
        <v>701.38</v>
      </c>
      <c r="AI290">
        <v>1081.3699999999999</v>
      </c>
      <c r="AJ290">
        <v>103.16200000000001</v>
      </c>
    </row>
    <row r="291" spans="1:36" x14ac:dyDescent="0.25">
      <c r="A291">
        <v>286</v>
      </c>
      <c r="B291">
        <v>286</v>
      </c>
      <c r="C291">
        <v>447.24700000000001</v>
      </c>
      <c r="D291">
        <v>401.23599999999999</v>
      </c>
      <c r="E291">
        <v>-153.19300000000001</v>
      </c>
      <c r="I291">
        <v>-32.523000000000003</v>
      </c>
      <c r="J291">
        <v>-30.454000000000001</v>
      </c>
      <c r="K291">
        <v>4.2729999999999997</v>
      </c>
      <c r="L291">
        <v>-2.851</v>
      </c>
      <c r="M291">
        <v>210.75299999999999</v>
      </c>
      <c r="N291">
        <v>229.34200000000001</v>
      </c>
      <c r="O291">
        <v>-0.76100000000000001</v>
      </c>
      <c r="P291">
        <v>-0.97699999999999998</v>
      </c>
      <c r="Q291">
        <v>-0.42299999999999999</v>
      </c>
      <c r="R291">
        <v>5.0000000000000001E-3</v>
      </c>
      <c r="S291">
        <v>0.25700000000000001</v>
      </c>
      <c r="T291">
        <v>0.41299999999999998</v>
      </c>
      <c r="U291">
        <v>0.157</v>
      </c>
      <c r="V291">
        <v>-2.1999999999999999E-2</v>
      </c>
      <c r="W291">
        <v>54.061999999999998</v>
      </c>
      <c r="X291">
        <v>31.215</v>
      </c>
      <c r="Y291">
        <v>171.084</v>
      </c>
      <c r="Z291">
        <v>336.15600000000001</v>
      </c>
      <c r="AA291">
        <v>271.51600000000002</v>
      </c>
      <c r="AB291">
        <v>465.93700000000001</v>
      </c>
      <c r="AC291">
        <v>80.031000000000006</v>
      </c>
      <c r="AD291">
        <v>75.944999999999993</v>
      </c>
      <c r="AE291">
        <v>136.82</v>
      </c>
      <c r="AF291">
        <v>33.326999999999998</v>
      </c>
      <c r="AG291">
        <v>1642.962</v>
      </c>
      <c r="AH291">
        <v>701.07399999999996</v>
      </c>
      <c r="AI291">
        <v>1080.759</v>
      </c>
      <c r="AJ291">
        <v>103.467</v>
      </c>
    </row>
    <row r="292" spans="1:36" x14ac:dyDescent="0.25">
      <c r="A292">
        <v>287</v>
      </c>
      <c r="B292">
        <v>287</v>
      </c>
      <c r="C292">
        <v>446.28899999999999</v>
      </c>
      <c r="D292">
        <v>401.23599999999999</v>
      </c>
      <c r="E292">
        <v>-153.66999999999999</v>
      </c>
      <c r="I292">
        <v>-34.436</v>
      </c>
      <c r="J292">
        <v>-29.026</v>
      </c>
      <c r="K292">
        <v>3.323</v>
      </c>
      <c r="L292">
        <v>-1.901</v>
      </c>
      <c r="M292">
        <v>209.797</v>
      </c>
      <c r="N292">
        <v>230.298</v>
      </c>
      <c r="O292">
        <v>-0.76100000000000001</v>
      </c>
      <c r="P292">
        <v>-0.97199999999999998</v>
      </c>
      <c r="Q292">
        <v>-0.42299999999999999</v>
      </c>
      <c r="R292">
        <v>0</v>
      </c>
      <c r="S292">
        <v>0.25700000000000001</v>
      </c>
      <c r="T292">
        <v>0.41899999999999998</v>
      </c>
      <c r="U292">
        <v>0.153</v>
      </c>
      <c r="V292">
        <v>-2.5999999999999999E-2</v>
      </c>
      <c r="W292">
        <v>53.121000000000002</v>
      </c>
      <c r="X292">
        <v>31.687999999999999</v>
      </c>
      <c r="Y292">
        <v>171.553</v>
      </c>
      <c r="Z292">
        <v>336.15600000000001</v>
      </c>
      <c r="AA292">
        <v>277.625</v>
      </c>
      <c r="AB292">
        <v>466.40699999999998</v>
      </c>
      <c r="AC292">
        <v>80.031000000000006</v>
      </c>
      <c r="AD292">
        <v>76.882999999999996</v>
      </c>
      <c r="AE292">
        <v>141.03800000000001</v>
      </c>
      <c r="AF292">
        <v>33.796999999999997</v>
      </c>
      <c r="AG292">
        <v>1634.1110000000001</v>
      </c>
      <c r="AH292">
        <v>700.76900000000001</v>
      </c>
      <c r="AI292">
        <v>1080.454</v>
      </c>
      <c r="AJ292">
        <v>104.078</v>
      </c>
    </row>
    <row r="293" spans="1:36" x14ac:dyDescent="0.25">
      <c r="A293">
        <v>288</v>
      </c>
      <c r="B293">
        <v>288</v>
      </c>
      <c r="C293">
        <v>445.81</v>
      </c>
      <c r="D293">
        <v>401.714</v>
      </c>
      <c r="E293">
        <v>-152.715</v>
      </c>
      <c r="I293">
        <v>-32.523000000000003</v>
      </c>
      <c r="J293">
        <v>-29.501999999999999</v>
      </c>
      <c r="K293">
        <v>5.6970000000000001</v>
      </c>
      <c r="L293">
        <v>-1.901</v>
      </c>
      <c r="M293">
        <v>211.23099999999999</v>
      </c>
      <c r="N293">
        <v>231.25399999999999</v>
      </c>
      <c r="O293">
        <v>-0.75600000000000001</v>
      </c>
      <c r="P293">
        <v>-0.97699999999999998</v>
      </c>
      <c r="Q293">
        <v>-0.42299999999999999</v>
      </c>
      <c r="R293">
        <v>-5.0000000000000001E-3</v>
      </c>
      <c r="S293">
        <v>0.26700000000000002</v>
      </c>
      <c r="T293">
        <v>0.41899999999999998</v>
      </c>
      <c r="U293">
        <v>0.157</v>
      </c>
      <c r="V293">
        <v>-2.1999999999999999E-2</v>
      </c>
      <c r="W293">
        <v>60.173000000000002</v>
      </c>
      <c r="X293">
        <v>32.634</v>
      </c>
      <c r="Y293">
        <v>170.61500000000001</v>
      </c>
      <c r="Z293">
        <v>336.62599999999998</v>
      </c>
      <c r="AA293">
        <v>271.98599999999999</v>
      </c>
      <c r="AB293">
        <v>465.93700000000001</v>
      </c>
      <c r="AC293">
        <v>80.501999999999995</v>
      </c>
      <c r="AD293">
        <v>76.414000000000001</v>
      </c>
      <c r="AE293">
        <v>138.226</v>
      </c>
      <c r="AF293">
        <v>33.326999999999998</v>
      </c>
      <c r="AG293">
        <v>1633.1949999999999</v>
      </c>
      <c r="AH293">
        <v>700.76900000000001</v>
      </c>
      <c r="AI293">
        <v>1078.318</v>
      </c>
      <c r="AJ293">
        <v>103.16200000000001</v>
      </c>
    </row>
    <row r="294" spans="1:36" x14ac:dyDescent="0.25">
      <c r="A294">
        <v>289</v>
      </c>
      <c r="B294">
        <v>289</v>
      </c>
      <c r="C294">
        <v>445.33100000000002</v>
      </c>
      <c r="D294">
        <v>400.28199999999998</v>
      </c>
      <c r="E294">
        <v>-152.715</v>
      </c>
      <c r="I294">
        <v>-33.000999999999998</v>
      </c>
      <c r="J294">
        <v>-29.026</v>
      </c>
      <c r="K294">
        <v>5.2220000000000004</v>
      </c>
      <c r="L294">
        <v>-0.95</v>
      </c>
      <c r="M294">
        <v>211.709</v>
      </c>
      <c r="N294">
        <v>231.25399999999999</v>
      </c>
      <c r="O294">
        <v>-0.746</v>
      </c>
      <c r="P294">
        <v>-0.97199999999999998</v>
      </c>
      <c r="Q294">
        <v>-0.42299999999999999</v>
      </c>
      <c r="R294">
        <v>-5.0000000000000001E-3</v>
      </c>
      <c r="S294">
        <v>0.25700000000000001</v>
      </c>
      <c r="T294">
        <v>0.40799999999999997</v>
      </c>
      <c r="U294">
        <v>0.157</v>
      </c>
      <c r="V294">
        <v>-2.1999999999999999E-2</v>
      </c>
      <c r="W294">
        <v>57.351999999999997</v>
      </c>
      <c r="X294">
        <v>32.161000000000001</v>
      </c>
      <c r="Y294">
        <v>170.14699999999999</v>
      </c>
      <c r="Z294">
        <v>334.74700000000001</v>
      </c>
      <c r="AA294">
        <v>272.92599999999999</v>
      </c>
      <c r="AB294">
        <v>465.46699999999998</v>
      </c>
      <c r="AC294">
        <v>79.088999999999999</v>
      </c>
      <c r="AD294">
        <v>76.882999999999996</v>
      </c>
      <c r="AE294">
        <v>138.226</v>
      </c>
      <c r="AF294">
        <v>32.857999999999997</v>
      </c>
      <c r="AG294">
        <v>1628.0060000000001</v>
      </c>
      <c r="AH294">
        <v>700.46400000000006</v>
      </c>
      <c r="AI294">
        <v>1071.298</v>
      </c>
      <c r="AJ294">
        <v>103.16200000000001</v>
      </c>
    </row>
    <row r="295" spans="1:36" x14ac:dyDescent="0.25">
      <c r="A295">
        <v>290</v>
      </c>
      <c r="B295">
        <v>290</v>
      </c>
      <c r="C295">
        <v>446.28899999999999</v>
      </c>
      <c r="D295">
        <v>399.80399999999997</v>
      </c>
      <c r="E295">
        <v>-152.238</v>
      </c>
      <c r="I295">
        <v>-33.000999999999998</v>
      </c>
      <c r="J295">
        <v>-29.501999999999999</v>
      </c>
      <c r="K295">
        <v>6.1719999999999997</v>
      </c>
      <c r="L295">
        <v>-1.901</v>
      </c>
      <c r="M295">
        <v>212.18700000000001</v>
      </c>
      <c r="N295">
        <v>231.25399999999999</v>
      </c>
      <c r="O295">
        <v>-0.75600000000000001</v>
      </c>
      <c r="P295">
        <v>-0.97199999999999998</v>
      </c>
      <c r="Q295">
        <v>-0.42799999999999999</v>
      </c>
      <c r="R295">
        <v>0</v>
      </c>
      <c r="S295">
        <v>0.26200000000000001</v>
      </c>
      <c r="T295">
        <v>0.41899999999999998</v>
      </c>
      <c r="U295">
        <v>0.157</v>
      </c>
      <c r="V295">
        <v>-2.5999999999999999E-2</v>
      </c>
      <c r="W295">
        <v>57.351999999999997</v>
      </c>
      <c r="X295">
        <v>32.161000000000001</v>
      </c>
      <c r="Y295">
        <v>170.14699999999999</v>
      </c>
      <c r="Z295">
        <v>333.80799999999999</v>
      </c>
      <c r="AA295">
        <v>272.45600000000002</v>
      </c>
      <c r="AB295">
        <v>465.46699999999998</v>
      </c>
      <c r="AC295">
        <v>79.56</v>
      </c>
      <c r="AD295">
        <v>75.944999999999993</v>
      </c>
      <c r="AE295">
        <v>136.352</v>
      </c>
      <c r="AF295">
        <v>32.857999999999997</v>
      </c>
      <c r="AG295">
        <v>1623.123</v>
      </c>
      <c r="AH295">
        <v>698.63300000000004</v>
      </c>
      <c r="AI295">
        <v>1070.6869999999999</v>
      </c>
      <c r="AJ295">
        <v>102.857</v>
      </c>
    </row>
    <row r="296" spans="1:36" x14ac:dyDescent="0.25">
      <c r="A296">
        <v>291</v>
      </c>
      <c r="B296">
        <v>291</v>
      </c>
      <c r="C296">
        <v>445.33100000000002</v>
      </c>
      <c r="D296">
        <v>399.327</v>
      </c>
      <c r="E296">
        <v>-151.761</v>
      </c>
      <c r="I296">
        <v>-33.000999999999998</v>
      </c>
      <c r="J296">
        <v>-28.55</v>
      </c>
      <c r="K296">
        <v>5.6970000000000001</v>
      </c>
      <c r="L296">
        <v>-1.4259999999999999</v>
      </c>
      <c r="M296">
        <v>211.23099999999999</v>
      </c>
      <c r="N296">
        <v>229.82</v>
      </c>
      <c r="O296">
        <v>-0.76500000000000001</v>
      </c>
      <c r="P296">
        <v>-0.96199999999999997</v>
      </c>
      <c r="Q296">
        <v>-0.42299999999999999</v>
      </c>
      <c r="R296">
        <v>5.0000000000000001E-3</v>
      </c>
      <c r="S296">
        <v>0.26700000000000002</v>
      </c>
      <c r="T296">
        <v>0.41899999999999998</v>
      </c>
      <c r="U296">
        <v>0.15</v>
      </c>
      <c r="V296">
        <v>-2.5999999999999999E-2</v>
      </c>
      <c r="W296">
        <v>57.351999999999997</v>
      </c>
      <c r="X296">
        <v>33.106999999999999</v>
      </c>
      <c r="Y296">
        <v>157.489</v>
      </c>
      <c r="Z296">
        <v>334.27800000000002</v>
      </c>
      <c r="AA296">
        <v>271.51600000000002</v>
      </c>
      <c r="AB296">
        <v>464.05799999999999</v>
      </c>
      <c r="AC296">
        <v>79.56</v>
      </c>
      <c r="AD296">
        <v>76.414000000000001</v>
      </c>
      <c r="AE296">
        <v>132.13399999999999</v>
      </c>
      <c r="AF296">
        <v>32.857999999999997</v>
      </c>
      <c r="AG296">
        <v>1615.798</v>
      </c>
      <c r="AH296">
        <v>690.697</v>
      </c>
      <c r="AI296">
        <v>1070.6869999999999</v>
      </c>
      <c r="AJ296">
        <v>103.467</v>
      </c>
    </row>
    <row r="297" spans="1:36" x14ac:dyDescent="0.25">
      <c r="A297">
        <v>292</v>
      </c>
      <c r="B297">
        <v>292</v>
      </c>
      <c r="C297">
        <v>444.851</v>
      </c>
      <c r="D297">
        <v>399.327</v>
      </c>
      <c r="E297">
        <v>-150.80699999999999</v>
      </c>
      <c r="I297">
        <v>-33.000999999999998</v>
      </c>
      <c r="J297">
        <v>-29.026</v>
      </c>
      <c r="K297">
        <v>5.6970000000000001</v>
      </c>
      <c r="L297">
        <v>-0.95</v>
      </c>
      <c r="M297">
        <v>211.23099999999999</v>
      </c>
      <c r="N297">
        <v>229.82</v>
      </c>
      <c r="O297">
        <v>-0.76100000000000001</v>
      </c>
      <c r="P297">
        <v>-0.96699999999999997</v>
      </c>
      <c r="Q297">
        <v>-0.42299999999999999</v>
      </c>
      <c r="R297">
        <v>0</v>
      </c>
      <c r="S297">
        <v>0.25700000000000001</v>
      </c>
      <c r="T297">
        <v>0.41299999999999998</v>
      </c>
      <c r="U297">
        <v>0.15</v>
      </c>
      <c r="V297">
        <v>-2.5999999999999999E-2</v>
      </c>
      <c r="W297">
        <v>57.351999999999997</v>
      </c>
      <c r="X297">
        <v>33.106999999999999</v>
      </c>
      <c r="Y297">
        <v>171.084</v>
      </c>
      <c r="Z297">
        <v>335.68700000000001</v>
      </c>
      <c r="AA297">
        <v>270.57600000000002</v>
      </c>
      <c r="AB297">
        <v>463.58800000000002</v>
      </c>
      <c r="AC297">
        <v>78.617999999999995</v>
      </c>
      <c r="AD297">
        <v>75.944999999999993</v>
      </c>
      <c r="AE297">
        <v>134.00899999999999</v>
      </c>
      <c r="AF297">
        <v>32.387999999999998</v>
      </c>
      <c r="AG297">
        <v>1613.9670000000001</v>
      </c>
      <c r="AH297">
        <v>690.39200000000005</v>
      </c>
      <c r="AI297">
        <v>1067.94</v>
      </c>
      <c r="AJ297">
        <v>103.16200000000001</v>
      </c>
    </row>
    <row r="298" spans="1:36" x14ac:dyDescent="0.25">
      <c r="A298">
        <v>293</v>
      </c>
      <c r="B298">
        <v>293</v>
      </c>
      <c r="C298">
        <v>445.33100000000002</v>
      </c>
      <c r="D298">
        <v>399.327</v>
      </c>
      <c r="E298">
        <v>-151.28399999999999</v>
      </c>
      <c r="I298">
        <v>-32.523000000000003</v>
      </c>
      <c r="J298">
        <v>-28.074999999999999</v>
      </c>
      <c r="K298">
        <v>5.6970000000000001</v>
      </c>
      <c r="L298">
        <v>-0.95</v>
      </c>
      <c r="M298">
        <v>211.709</v>
      </c>
      <c r="N298">
        <v>233.643</v>
      </c>
      <c r="O298">
        <v>-0.751</v>
      </c>
      <c r="P298">
        <v>-0.97199999999999998</v>
      </c>
      <c r="Q298">
        <v>-0.42299999999999999</v>
      </c>
      <c r="R298">
        <v>0</v>
      </c>
      <c r="S298">
        <v>0.26700000000000002</v>
      </c>
      <c r="T298">
        <v>0.40200000000000002</v>
      </c>
      <c r="U298">
        <v>0.153</v>
      </c>
      <c r="V298">
        <v>-2.1999999999999999E-2</v>
      </c>
      <c r="W298">
        <v>57.351999999999997</v>
      </c>
      <c r="X298">
        <v>33.106999999999999</v>
      </c>
      <c r="Y298">
        <v>170.14699999999999</v>
      </c>
      <c r="Z298">
        <v>334.27800000000002</v>
      </c>
      <c r="AA298">
        <v>270.57600000000002</v>
      </c>
      <c r="AB298">
        <v>463.58800000000002</v>
      </c>
      <c r="AC298">
        <v>79.088999999999999</v>
      </c>
      <c r="AD298">
        <v>75.475999999999999</v>
      </c>
      <c r="AE298">
        <v>135.88300000000001</v>
      </c>
      <c r="AF298">
        <v>32.857999999999997</v>
      </c>
      <c r="AG298">
        <v>1613.0509999999999</v>
      </c>
      <c r="AH298">
        <v>691.00199999999995</v>
      </c>
      <c r="AI298">
        <v>1061.2260000000001</v>
      </c>
      <c r="AJ298">
        <v>103.16200000000001</v>
      </c>
    </row>
    <row r="299" spans="1:36" x14ac:dyDescent="0.25">
      <c r="A299">
        <v>294</v>
      </c>
      <c r="B299">
        <v>294</v>
      </c>
      <c r="C299">
        <v>444.851</v>
      </c>
      <c r="D299">
        <v>399.327</v>
      </c>
      <c r="E299">
        <v>-151.28399999999999</v>
      </c>
      <c r="I299">
        <v>-33.000999999999998</v>
      </c>
      <c r="J299">
        <v>-29.026</v>
      </c>
      <c r="K299">
        <v>5.2220000000000004</v>
      </c>
      <c r="L299">
        <v>-1.901</v>
      </c>
      <c r="M299">
        <v>211.23099999999999</v>
      </c>
      <c r="N299">
        <v>232.68799999999999</v>
      </c>
      <c r="O299">
        <v>-0.75600000000000001</v>
      </c>
      <c r="P299">
        <v>-0.97699999999999998</v>
      </c>
      <c r="Q299">
        <v>-0.42299999999999999</v>
      </c>
      <c r="R299">
        <v>-5.0000000000000001E-3</v>
      </c>
      <c r="S299">
        <v>0.26200000000000001</v>
      </c>
      <c r="T299">
        <v>0.40200000000000002</v>
      </c>
      <c r="U299">
        <v>0.157</v>
      </c>
      <c r="V299">
        <v>-2.5999999999999999E-2</v>
      </c>
      <c r="W299">
        <v>57.823</v>
      </c>
      <c r="X299">
        <v>33.106999999999999</v>
      </c>
      <c r="Y299">
        <v>170.14699999999999</v>
      </c>
      <c r="Z299">
        <v>332.86900000000003</v>
      </c>
      <c r="AA299">
        <v>270.10599999999999</v>
      </c>
      <c r="AB299">
        <v>462.64800000000002</v>
      </c>
      <c r="AC299">
        <v>79.088999999999999</v>
      </c>
      <c r="AD299">
        <v>75.944999999999993</v>
      </c>
      <c r="AE299">
        <v>137.75800000000001</v>
      </c>
      <c r="AF299">
        <v>32.387999999999998</v>
      </c>
      <c r="AG299">
        <v>1605.7260000000001</v>
      </c>
      <c r="AH299">
        <v>690.697</v>
      </c>
      <c r="AI299">
        <v>1061.2260000000001</v>
      </c>
      <c r="AJ299">
        <v>103.467</v>
      </c>
    </row>
    <row r="300" spans="1:36" x14ac:dyDescent="0.25">
      <c r="A300">
        <v>295</v>
      </c>
      <c r="B300">
        <v>295</v>
      </c>
      <c r="C300">
        <v>444.851</v>
      </c>
      <c r="D300">
        <v>398.37299999999999</v>
      </c>
      <c r="E300">
        <v>-151.28399999999999</v>
      </c>
      <c r="I300">
        <v>-32.523000000000003</v>
      </c>
      <c r="J300">
        <v>-28.55</v>
      </c>
      <c r="K300">
        <v>6.1719999999999997</v>
      </c>
      <c r="L300">
        <v>-0.47499999999999998</v>
      </c>
      <c r="M300">
        <v>212.18700000000001</v>
      </c>
      <c r="N300">
        <v>233.16499999999999</v>
      </c>
      <c r="O300">
        <v>-0.75600000000000001</v>
      </c>
      <c r="P300">
        <v>-0.97199999999999998</v>
      </c>
      <c r="Q300">
        <v>-0.42299999999999999</v>
      </c>
      <c r="R300">
        <v>0</v>
      </c>
      <c r="S300">
        <v>0.27100000000000002</v>
      </c>
      <c r="T300">
        <v>0.40799999999999997</v>
      </c>
      <c r="U300">
        <v>0.153</v>
      </c>
      <c r="V300">
        <v>-2.5999999999999999E-2</v>
      </c>
      <c r="W300">
        <v>58.292999999999999</v>
      </c>
      <c r="X300">
        <v>32.634</v>
      </c>
      <c r="Y300">
        <v>168.74</v>
      </c>
      <c r="Z300">
        <v>329.11200000000002</v>
      </c>
      <c r="AA300">
        <v>270.57600000000002</v>
      </c>
      <c r="AB300">
        <v>462.178</v>
      </c>
      <c r="AC300">
        <v>78.147999999999996</v>
      </c>
      <c r="AD300">
        <v>75.944999999999993</v>
      </c>
      <c r="AE300">
        <v>134.00899999999999</v>
      </c>
      <c r="AF300">
        <v>32.857999999999997</v>
      </c>
      <c r="AG300">
        <v>1603.895</v>
      </c>
      <c r="AH300">
        <v>690.39200000000005</v>
      </c>
      <c r="AI300">
        <v>1055.4269999999999</v>
      </c>
      <c r="AJ300">
        <v>103.467</v>
      </c>
    </row>
    <row r="301" spans="1:36" x14ac:dyDescent="0.25">
      <c r="A301">
        <v>296</v>
      </c>
      <c r="B301">
        <v>296</v>
      </c>
      <c r="C301">
        <v>444.37200000000001</v>
      </c>
      <c r="D301">
        <v>397.89499999999998</v>
      </c>
      <c r="E301">
        <v>-150.80699999999999</v>
      </c>
      <c r="I301">
        <v>-33.000999999999998</v>
      </c>
      <c r="J301">
        <v>-28.55</v>
      </c>
      <c r="K301">
        <v>5.2220000000000004</v>
      </c>
      <c r="L301">
        <v>-0.47499999999999998</v>
      </c>
      <c r="M301">
        <v>212.18700000000001</v>
      </c>
      <c r="N301">
        <v>231.732</v>
      </c>
      <c r="O301">
        <v>-0.751</v>
      </c>
      <c r="P301">
        <v>-0.96699999999999997</v>
      </c>
      <c r="Q301">
        <v>-0.42799999999999999</v>
      </c>
      <c r="R301">
        <v>0</v>
      </c>
      <c r="S301">
        <v>0.26700000000000002</v>
      </c>
      <c r="T301">
        <v>0.40799999999999997</v>
      </c>
      <c r="U301">
        <v>0.15</v>
      </c>
      <c r="V301">
        <v>-2.5999999999999999E-2</v>
      </c>
      <c r="W301">
        <v>57.351999999999997</v>
      </c>
      <c r="X301">
        <v>32.634</v>
      </c>
      <c r="Y301">
        <v>168.74</v>
      </c>
      <c r="Z301">
        <v>330.52100000000002</v>
      </c>
      <c r="AA301">
        <v>272.92599999999999</v>
      </c>
      <c r="AB301">
        <v>462.178</v>
      </c>
      <c r="AC301">
        <v>78.617999999999995</v>
      </c>
      <c r="AD301">
        <v>75.475999999999999</v>
      </c>
      <c r="AE301">
        <v>135.41499999999999</v>
      </c>
      <c r="AF301">
        <v>32.387999999999998</v>
      </c>
      <c r="AG301">
        <v>1603.2840000000001</v>
      </c>
      <c r="AH301">
        <v>690.697</v>
      </c>
      <c r="AI301">
        <v>1050.848</v>
      </c>
      <c r="AJ301">
        <v>103.16200000000001</v>
      </c>
    </row>
    <row r="302" spans="1:36" x14ac:dyDescent="0.25">
      <c r="A302">
        <v>297</v>
      </c>
      <c r="B302">
        <v>297</v>
      </c>
      <c r="C302">
        <v>443.89299999999997</v>
      </c>
      <c r="D302">
        <v>397.41800000000001</v>
      </c>
      <c r="E302">
        <v>-151.28399999999999</v>
      </c>
      <c r="I302">
        <v>-32.523000000000003</v>
      </c>
      <c r="J302">
        <v>-28.55</v>
      </c>
      <c r="K302">
        <v>5.6970000000000001</v>
      </c>
      <c r="L302">
        <v>-0.47499999999999998</v>
      </c>
      <c r="M302">
        <v>210.75299999999999</v>
      </c>
      <c r="N302">
        <v>232.21</v>
      </c>
      <c r="O302">
        <v>-0.75600000000000001</v>
      </c>
      <c r="P302">
        <v>-0.96699999999999997</v>
      </c>
      <c r="Q302">
        <v>-0.42299999999999999</v>
      </c>
      <c r="R302">
        <v>0</v>
      </c>
      <c r="S302">
        <v>0.26700000000000002</v>
      </c>
      <c r="T302">
        <v>0.41299999999999998</v>
      </c>
      <c r="U302">
        <v>0.15</v>
      </c>
      <c r="V302">
        <v>-2.5999999999999999E-2</v>
      </c>
      <c r="W302">
        <v>56.881999999999998</v>
      </c>
      <c r="X302">
        <v>33.58</v>
      </c>
      <c r="Y302">
        <v>168.74</v>
      </c>
      <c r="Z302">
        <v>334.74700000000001</v>
      </c>
      <c r="AA302">
        <v>272.45600000000002</v>
      </c>
      <c r="AB302">
        <v>461.70800000000003</v>
      </c>
      <c r="AC302">
        <v>78.147999999999996</v>
      </c>
      <c r="AD302">
        <v>75.475999999999999</v>
      </c>
      <c r="AE302">
        <v>131.197</v>
      </c>
      <c r="AF302">
        <v>31.919</v>
      </c>
      <c r="AG302">
        <v>1593.8219999999999</v>
      </c>
      <c r="AH302">
        <v>681.846</v>
      </c>
      <c r="AI302">
        <v>1051.154</v>
      </c>
      <c r="AJ302">
        <v>103.467</v>
      </c>
    </row>
    <row r="303" spans="1:36" x14ac:dyDescent="0.25">
      <c r="A303">
        <v>298</v>
      </c>
      <c r="B303">
        <v>298</v>
      </c>
      <c r="C303">
        <v>443.41399999999999</v>
      </c>
      <c r="D303">
        <v>396.46300000000002</v>
      </c>
      <c r="E303">
        <v>-150.33000000000001</v>
      </c>
      <c r="I303">
        <v>-32.043999999999997</v>
      </c>
      <c r="J303">
        <v>-28.55</v>
      </c>
      <c r="K303">
        <v>5.6970000000000001</v>
      </c>
      <c r="L303">
        <v>-0.95</v>
      </c>
      <c r="M303">
        <v>211.23099999999999</v>
      </c>
      <c r="N303">
        <v>231.732</v>
      </c>
      <c r="O303">
        <v>-0.76100000000000001</v>
      </c>
      <c r="P303">
        <v>-0.96699999999999997</v>
      </c>
      <c r="Q303">
        <v>-0.41799999999999998</v>
      </c>
      <c r="R303">
        <v>5.0000000000000001E-3</v>
      </c>
      <c r="S303">
        <v>0.26200000000000001</v>
      </c>
      <c r="T303">
        <v>0.40799999999999997</v>
      </c>
      <c r="U303">
        <v>0.15</v>
      </c>
      <c r="V303">
        <v>-2.9000000000000001E-2</v>
      </c>
      <c r="W303">
        <v>55.472000000000001</v>
      </c>
      <c r="X303">
        <v>32.161000000000001</v>
      </c>
      <c r="Y303">
        <v>168.74</v>
      </c>
      <c r="Z303">
        <v>333.33800000000002</v>
      </c>
      <c r="AA303">
        <v>269.637</v>
      </c>
      <c r="AB303">
        <v>461.238</v>
      </c>
      <c r="AC303">
        <v>78.617999999999995</v>
      </c>
      <c r="AD303">
        <v>75.007000000000005</v>
      </c>
      <c r="AE303">
        <v>132.60300000000001</v>
      </c>
      <c r="AF303">
        <v>31.919</v>
      </c>
      <c r="AG303">
        <v>1592.9069999999999</v>
      </c>
      <c r="AH303">
        <v>680.32</v>
      </c>
      <c r="AI303">
        <v>1050.848</v>
      </c>
      <c r="AJ303">
        <v>103.467</v>
      </c>
    </row>
    <row r="304" spans="1:36" x14ac:dyDescent="0.25">
      <c r="A304">
        <v>299</v>
      </c>
      <c r="B304">
        <v>299</v>
      </c>
      <c r="C304">
        <v>443.89299999999997</v>
      </c>
      <c r="D304">
        <v>396.94099999999997</v>
      </c>
      <c r="E304">
        <v>-149.852</v>
      </c>
      <c r="I304">
        <v>-32.523000000000003</v>
      </c>
      <c r="J304">
        <v>-28.074999999999999</v>
      </c>
      <c r="K304">
        <v>6.1719999999999997</v>
      </c>
      <c r="L304">
        <v>0</v>
      </c>
      <c r="M304">
        <v>210.75299999999999</v>
      </c>
      <c r="N304">
        <v>233.16499999999999</v>
      </c>
      <c r="O304">
        <v>-0.75600000000000001</v>
      </c>
      <c r="P304">
        <v>-0.96699999999999997</v>
      </c>
      <c r="Q304">
        <v>-0.42799999999999999</v>
      </c>
      <c r="R304">
        <v>0</v>
      </c>
      <c r="S304">
        <v>0.26700000000000002</v>
      </c>
      <c r="T304">
        <v>0.40200000000000002</v>
      </c>
      <c r="U304">
        <v>0.15</v>
      </c>
      <c r="V304">
        <v>-2.9000000000000001E-2</v>
      </c>
      <c r="W304">
        <v>57.351999999999997</v>
      </c>
      <c r="X304">
        <v>32.161000000000001</v>
      </c>
      <c r="Y304">
        <v>168.27099999999999</v>
      </c>
      <c r="Z304">
        <v>333.80799999999999</v>
      </c>
      <c r="AA304">
        <v>267.28699999999998</v>
      </c>
      <c r="AB304">
        <v>460.298</v>
      </c>
      <c r="AC304">
        <v>77.677000000000007</v>
      </c>
      <c r="AD304">
        <v>74.537999999999997</v>
      </c>
      <c r="AE304">
        <v>133.071</v>
      </c>
      <c r="AF304">
        <v>31.919</v>
      </c>
      <c r="AG304">
        <v>1588.9390000000001</v>
      </c>
      <c r="AH304">
        <v>680.32</v>
      </c>
      <c r="AI304">
        <v>1050.848</v>
      </c>
      <c r="AJ304">
        <v>103.16200000000001</v>
      </c>
    </row>
    <row r="305" spans="1:36" x14ac:dyDescent="0.25">
      <c r="A305">
        <v>300</v>
      </c>
      <c r="B305">
        <v>300</v>
      </c>
      <c r="C305">
        <v>444.37200000000001</v>
      </c>
      <c r="D305">
        <v>395.98599999999999</v>
      </c>
      <c r="E305">
        <v>-149.375</v>
      </c>
      <c r="I305">
        <v>-32.523000000000003</v>
      </c>
      <c r="J305">
        <v>-28.074999999999999</v>
      </c>
      <c r="K305">
        <v>6.6459999999999999</v>
      </c>
      <c r="L305">
        <v>0</v>
      </c>
      <c r="M305">
        <v>210.27500000000001</v>
      </c>
      <c r="N305">
        <v>232.21</v>
      </c>
      <c r="O305">
        <v>-0.751</v>
      </c>
      <c r="P305">
        <v>-0.96199999999999997</v>
      </c>
      <c r="Q305">
        <v>-0.42799999999999999</v>
      </c>
      <c r="R305">
        <v>0</v>
      </c>
      <c r="S305">
        <v>0.25700000000000001</v>
      </c>
      <c r="T305">
        <v>0.40200000000000002</v>
      </c>
      <c r="U305">
        <v>0.15</v>
      </c>
      <c r="V305">
        <v>-2.5999999999999999E-2</v>
      </c>
      <c r="W305">
        <v>55.942</v>
      </c>
      <c r="X305">
        <v>32.161000000000001</v>
      </c>
      <c r="Y305">
        <v>168.74</v>
      </c>
      <c r="Z305">
        <v>335.21699999999998</v>
      </c>
      <c r="AA305">
        <v>268.697</v>
      </c>
      <c r="AB305">
        <v>459.82799999999997</v>
      </c>
      <c r="AC305">
        <v>78.147999999999996</v>
      </c>
      <c r="AD305">
        <v>74.537999999999997</v>
      </c>
      <c r="AE305">
        <v>132.13399999999999</v>
      </c>
      <c r="AF305">
        <v>31.919</v>
      </c>
      <c r="AG305">
        <v>1583.14</v>
      </c>
      <c r="AH305">
        <v>680.32</v>
      </c>
      <c r="AI305">
        <v>1041.0820000000001</v>
      </c>
      <c r="AJ305">
        <v>103.467</v>
      </c>
    </row>
    <row r="306" spans="1:36" x14ac:dyDescent="0.25">
      <c r="A306">
        <v>301</v>
      </c>
      <c r="B306">
        <v>301</v>
      </c>
      <c r="C306">
        <v>443.89299999999997</v>
      </c>
      <c r="D306">
        <v>396.46300000000002</v>
      </c>
      <c r="E306">
        <v>-149.375</v>
      </c>
      <c r="I306">
        <v>-32.043999999999997</v>
      </c>
      <c r="J306">
        <v>-27.599</v>
      </c>
      <c r="K306">
        <v>6.1719999999999997</v>
      </c>
      <c r="L306">
        <v>0.95</v>
      </c>
      <c r="M306">
        <v>210.75299999999999</v>
      </c>
      <c r="N306">
        <v>232.21</v>
      </c>
      <c r="O306">
        <v>-0.75600000000000001</v>
      </c>
      <c r="P306">
        <v>-0.96199999999999997</v>
      </c>
      <c r="Q306">
        <v>-0.42299999999999999</v>
      </c>
      <c r="R306">
        <v>-5.0000000000000001E-3</v>
      </c>
      <c r="S306">
        <v>0.25700000000000001</v>
      </c>
      <c r="T306">
        <v>0.40799999999999997</v>
      </c>
      <c r="U306">
        <v>0.157</v>
      </c>
      <c r="V306">
        <v>-2.1999999999999999E-2</v>
      </c>
      <c r="W306">
        <v>56.881999999999998</v>
      </c>
      <c r="X306">
        <v>32.634</v>
      </c>
      <c r="Y306">
        <v>169.678</v>
      </c>
      <c r="Z306">
        <v>332.399</v>
      </c>
      <c r="AA306">
        <v>268.697</v>
      </c>
      <c r="AB306">
        <v>459.82799999999997</v>
      </c>
      <c r="AC306">
        <v>78.147999999999996</v>
      </c>
      <c r="AD306">
        <v>74.069999999999993</v>
      </c>
      <c r="AE306">
        <v>138.226</v>
      </c>
      <c r="AF306">
        <v>31.919</v>
      </c>
      <c r="AG306">
        <v>1583.14</v>
      </c>
      <c r="AH306">
        <v>680.625</v>
      </c>
      <c r="AI306">
        <v>1041.0820000000001</v>
      </c>
      <c r="AJ306">
        <v>103.16200000000001</v>
      </c>
    </row>
    <row r="307" spans="1:36" x14ac:dyDescent="0.25">
      <c r="A307">
        <v>302</v>
      </c>
      <c r="B307">
        <v>302</v>
      </c>
      <c r="C307">
        <v>442.935</v>
      </c>
      <c r="D307">
        <v>395.50900000000001</v>
      </c>
      <c r="E307">
        <v>-149.852</v>
      </c>
      <c r="I307">
        <v>-32.043999999999997</v>
      </c>
      <c r="J307">
        <v>-28.55</v>
      </c>
      <c r="K307">
        <v>7.1210000000000004</v>
      </c>
      <c r="L307">
        <v>0.47499999999999998</v>
      </c>
      <c r="M307">
        <v>210.27500000000001</v>
      </c>
      <c r="N307">
        <v>228.386</v>
      </c>
      <c r="O307">
        <v>-0.76100000000000001</v>
      </c>
      <c r="P307">
        <v>-0.96699999999999997</v>
      </c>
      <c r="Q307">
        <v>-0.432</v>
      </c>
      <c r="R307">
        <v>0</v>
      </c>
      <c r="S307">
        <v>0.26700000000000002</v>
      </c>
      <c r="T307">
        <v>0.40200000000000002</v>
      </c>
      <c r="U307">
        <v>0.15</v>
      </c>
      <c r="V307">
        <v>-2.1999999999999999E-2</v>
      </c>
      <c r="W307">
        <v>55.472000000000001</v>
      </c>
      <c r="X307">
        <v>32.634</v>
      </c>
      <c r="Y307">
        <v>170.61500000000001</v>
      </c>
      <c r="Z307">
        <v>333.80799999999999</v>
      </c>
      <c r="AA307">
        <v>268.697</v>
      </c>
      <c r="AB307">
        <v>459.358</v>
      </c>
      <c r="AC307">
        <v>78.147999999999996</v>
      </c>
      <c r="AD307">
        <v>74.537999999999997</v>
      </c>
      <c r="AE307">
        <v>128.85400000000001</v>
      </c>
      <c r="AF307">
        <v>31.919</v>
      </c>
      <c r="AG307">
        <v>1573.068</v>
      </c>
      <c r="AH307">
        <v>673.3</v>
      </c>
      <c r="AI307">
        <v>1041.0820000000001</v>
      </c>
      <c r="AJ307">
        <v>103.16200000000001</v>
      </c>
    </row>
    <row r="308" spans="1:36" x14ac:dyDescent="0.25">
      <c r="A308">
        <v>303</v>
      </c>
      <c r="B308">
        <v>303</v>
      </c>
      <c r="C308">
        <v>443.41399999999999</v>
      </c>
      <c r="D308">
        <v>395.03199999999998</v>
      </c>
      <c r="E308">
        <v>-149.375</v>
      </c>
      <c r="I308">
        <v>-32.043999999999997</v>
      </c>
      <c r="J308">
        <v>-28.55</v>
      </c>
      <c r="K308">
        <v>6.6459999999999999</v>
      </c>
      <c r="L308">
        <v>0.95</v>
      </c>
      <c r="M308">
        <v>210.27500000000001</v>
      </c>
      <c r="N308">
        <v>228.386</v>
      </c>
      <c r="O308">
        <v>-0.746</v>
      </c>
      <c r="P308">
        <v>-0.96699999999999997</v>
      </c>
      <c r="Q308">
        <v>-0.42799999999999999</v>
      </c>
      <c r="R308">
        <v>-5.0000000000000001E-3</v>
      </c>
      <c r="S308">
        <v>0.26200000000000001</v>
      </c>
      <c r="T308">
        <v>0.39700000000000002</v>
      </c>
      <c r="U308">
        <v>0.15</v>
      </c>
      <c r="V308">
        <v>-2.1999999999999999E-2</v>
      </c>
      <c r="W308">
        <v>55.472000000000001</v>
      </c>
      <c r="X308">
        <v>31.687999999999999</v>
      </c>
      <c r="Y308">
        <v>170.14699999999999</v>
      </c>
      <c r="Z308">
        <v>338.03500000000003</v>
      </c>
      <c r="AA308">
        <v>271.04599999999999</v>
      </c>
      <c r="AB308">
        <v>458.88900000000001</v>
      </c>
      <c r="AC308">
        <v>76.734999999999999</v>
      </c>
      <c r="AD308">
        <v>74.069999999999993</v>
      </c>
      <c r="AE308">
        <v>133.071</v>
      </c>
      <c r="AF308">
        <v>31.449000000000002</v>
      </c>
      <c r="AG308">
        <v>1573.068</v>
      </c>
      <c r="AH308">
        <v>670.553</v>
      </c>
      <c r="AI308">
        <v>1041.0820000000001</v>
      </c>
      <c r="AJ308">
        <v>103.467</v>
      </c>
    </row>
    <row r="309" spans="1:36" x14ac:dyDescent="0.25">
      <c r="A309">
        <v>304</v>
      </c>
      <c r="B309">
        <v>304</v>
      </c>
      <c r="C309">
        <v>442.45600000000002</v>
      </c>
      <c r="D309">
        <v>395.03199999999998</v>
      </c>
      <c r="E309">
        <v>-148.898</v>
      </c>
      <c r="I309">
        <v>-32.043999999999997</v>
      </c>
      <c r="J309">
        <v>-28.55</v>
      </c>
      <c r="K309">
        <v>6.6459999999999999</v>
      </c>
      <c r="L309">
        <v>0.47499999999999998</v>
      </c>
      <c r="M309">
        <v>210.27500000000001</v>
      </c>
      <c r="N309">
        <v>227.90799999999999</v>
      </c>
      <c r="O309">
        <v>-0.75600000000000001</v>
      </c>
      <c r="P309">
        <v>-0.96199999999999997</v>
      </c>
      <c r="Q309">
        <v>-0.42799999999999999</v>
      </c>
      <c r="R309">
        <v>0</v>
      </c>
      <c r="S309">
        <v>0.26700000000000002</v>
      </c>
      <c r="T309">
        <v>0.40200000000000002</v>
      </c>
      <c r="U309">
        <v>0.153</v>
      </c>
      <c r="V309">
        <v>-2.1999999999999999E-2</v>
      </c>
      <c r="W309">
        <v>55.942</v>
      </c>
      <c r="X309">
        <v>31.687999999999999</v>
      </c>
      <c r="Y309">
        <v>169.209</v>
      </c>
      <c r="Z309">
        <v>339.91399999999999</v>
      </c>
      <c r="AA309">
        <v>272.45600000000002</v>
      </c>
      <c r="AB309">
        <v>458.41899999999998</v>
      </c>
      <c r="AC309">
        <v>76.734999999999999</v>
      </c>
      <c r="AD309">
        <v>74.069999999999993</v>
      </c>
      <c r="AE309">
        <v>131.666</v>
      </c>
      <c r="AF309">
        <v>31.449000000000002</v>
      </c>
      <c r="AG309">
        <v>1572.7629999999999</v>
      </c>
      <c r="AH309">
        <v>670.85799999999995</v>
      </c>
      <c r="AI309">
        <v>1032.23</v>
      </c>
      <c r="AJ309">
        <v>103.16200000000001</v>
      </c>
    </row>
    <row r="310" spans="1:36" x14ac:dyDescent="0.25">
      <c r="A310">
        <v>305</v>
      </c>
      <c r="B310">
        <v>305</v>
      </c>
      <c r="C310">
        <v>442.935</v>
      </c>
      <c r="D310">
        <v>395.03199999999998</v>
      </c>
      <c r="E310">
        <v>-147.94399999999999</v>
      </c>
      <c r="I310">
        <v>-31.565999999999999</v>
      </c>
      <c r="J310">
        <v>-27.599</v>
      </c>
      <c r="K310">
        <v>6.1719999999999997</v>
      </c>
      <c r="L310">
        <v>1.4259999999999999</v>
      </c>
      <c r="M310">
        <v>211.23099999999999</v>
      </c>
      <c r="N310">
        <v>227.43100000000001</v>
      </c>
      <c r="O310">
        <v>-0.75600000000000001</v>
      </c>
      <c r="P310">
        <v>-0.96199999999999997</v>
      </c>
      <c r="Q310">
        <v>-0.41799999999999998</v>
      </c>
      <c r="R310">
        <v>-5.0000000000000001E-3</v>
      </c>
      <c r="S310">
        <v>0.26700000000000002</v>
      </c>
      <c r="T310">
        <v>0.40200000000000002</v>
      </c>
      <c r="U310">
        <v>0.153</v>
      </c>
      <c r="V310">
        <v>-2.5999999999999999E-2</v>
      </c>
      <c r="W310">
        <v>56.411999999999999</v>
      </c>
      <c r="X310">
        <v>31.687999999999999</v>
      </c>
      <c r="Y310">
        <v>170.61500000000001</v>
      </c>
      <c r="Z310">
        <v>339.91399999999999</v>
      </c>
      <c r="AA310">
        <v>267.28699999999998</v>
      </c>
      <c r="AB310">
        <v>457.94900000000001</v>
      </c>
      <c r="AC310">
        <v>77.206000000000003</v>
      </c>
      <c r="AD310">
        <v>74.069999999999993</v>
      </c>
      <c r="AE310">
        <v>130.26</v>
      </c>
      <c r="AF310">
        <v>30.510999999999999</v>
      </c>
      <c r="AG310">
        <v>1563.606</v>
      </c>
      <c r="AH310">
        <v>670.553</v>
      </c>
      <c r="AI310">
        <v>1031.01</v>
      </c>
      <c r="AJ310">
        <v>103.77200000000001</v>
      </c>
    </row>
    <row r="311" spans="1:36" x14ac:dyDescent="0.25">
      <c r="A311">
        <v>306</v>
      </c>
      <c r="B311">
        <v>306</v>
      </c>
      <c r="C311">
        <v>443.41399999999999</v>
      </c>
      <c r="D311">
        <v>394.077</v>
      </c>
      <c r="E311">
        <v>-148.898</v>
      </c>
      <c r="I311">
        <v>-32.043999999999997</v>
      </c>
      <c r="J311">
        <v>-27.599</v>
      </c>
      <c r="K311">
        <v>8.0709999999999997</v>
      </c>
      <c r="L311">
        <v>0</v>
      </c>
      <c r="M311">
        <v>211.23099999999999</v>
      </c>
      <c r="N311">
        <v>229.82</v>
      </c>
      <c r="O311">
        <v>-0.75600000000000001</v>
      </c>
      <c r="P311">
        <v>-0.95799999999999996</v>
      </c>
      <c r="Q311">
        <v>-0.42299999999999999</v>
      </c>
      <c r="R311">
        <v>0</v>
      </c>
      <c r="S311">
        <v>0.26200000000000001</v>
      </c>
      <c r="T311">
        <v>0.40200000000000002</v>
      </c>
      <c r="U311">
        <v>0.15</v>
      </c>
      <c r="V311">
        <v>-2.5999999999999999E-2</v>
      </c>
      <c r="W311">
        <v>56.881999999999998</v>
      </c>
      <c r="X311">
        <v>31.215</v>
      </c>
      <c r="Y311">
        <v>168.27099999999999</v>
      </c>
      <c r="Z311">
        <v>341.79199999999997</v>
      </c>
      <c r="AA311">
        <v>266.34699999999998</v>
      </c>
      <c r="AB311">
        <v>457.47899999999998</v>
      </c>
      <c r="AC311">
        <v>77.206000000000003</v>
      </c>
      <c r="AD311">
        <v>73.600999999999999</v>
      </c>
      <c r="AE311">
        <v>130.26</v>
      </c>
      <c r="AF311">
        <v>30.98</v>
      </c>
      <c r="AG311">
        <v>1563.606</v>
      </c>
      <c r="AH311">
        <v>670.85799999999995</v>
      </c>
      <c r="AI311">
        <v>1030.704</v>
      </c>
      <c r="AJ311">
        <v>97.058000000000007</v>
      </c>
    </row>
    <row r="312" spans="1:36" x14ac:dyDescent="0.25">
      <c r="A312">
        <v>307</v>
      </c>
      <c r="B312">
        <v>307</v>
      </c>
      <c r="C312">
        <v>441.97699999999998</v>
      </c>
      <c r="D312">
        <v>393.6</v>
      </c>
      <c r="E312">
        <v>-146.512</v>
      </c>
      <c r="I312">
        <v>-31.565999999999999</v>
      </c>
      <c r="J312">
        <v>-27.123000000000001</v>
      </c>
      <c r="K312">
        <v>7.5960000000000001</v>
      </c>
      <c r="L312">
        <v>1.4259999999999999</v>
      </c>
      <c r="M312">
        <v>209.797</v>
      </c>
      <c r="N312">
        <v>229.34200000000001</v>
      </c>
      <c r="O312">
        <v>-0.751</v>
      </c>
      <c r="P312">
        <v>-0.96199999999999997</v>
      </c>
      <c r="Q312">
        <v>-0.42299999999999999</v>
      </c>
      <c r="R312">
        <v>0</v>
      </c>
      <c r="S312">
        <v>0.26200000000000001</v>
      </c>
      <c r="T312">
        <v>0.39700000000000002</v>
      </c>
      <c r="U312">
        <v>0.15</v>
      </c>
      <c r="V312">
        <v>-2.5999999999999999E-2</v>
      </c>
      <c r="W312">
        <v>55.942</v>
      </c>
      <c r="X312">
        <v>32.161000000000001</v>
      </c>
      <c r="Y312">
        <v>168.27099999999999</v>
      </c>
      <c r="Z312">
        <v>343.67099999999999</v>
      </c>
      <c r="AA312">
        <v>270.57600000000002</v>
      </c>
      <c r="AB312">
        <v>456.53899999999999</v>
      </c>
      <c r="AC312">
        <v>77.206000000000003</v>
      </c>
      <c r="AD312">
        <v>73.132000000000005</v>
      </c>
      <c r="AE312">
        <v>129.322</v>
      </c>
      <c r="AF312">
        <v>32.387999999999998</v>
      </c>
      <c r="AG312">
        <v>1553.84</v>
      </c>
      <c r="AH312">
        <v>670.85799999999995</v>
      </c>
      <c r="AI312">
        <v>1030.0940000000001</v>
      </c>
      <c r="AJ312">
        <v>102.857</v>
      </c>
    </row>
    <row r="313" spans="1:36" x14ac:dyDescent="0.25">
      <c r="A313">
        <v>308</v>
      </c>
      <c r="B313">
        <v>308</v>
      </c>
      <c r="C313">
        <v>441.01900000000001</v>
      </c>
      <c r="D313">
        <v>394.077</v>
      </c>
      <c r="E313">
        <v>-147.46700000000001</v>
      </c>
      <c r="I313">
        <v>-31.565999999999999</v>
      </c>
      <c r="J313">
        <v>-28.074999999999999</v>
      </c>
      <c r="K313">
        <v>7.5960000000000001</v>
      </c>
      <c r="L313">
        <v>1.901</v>
      </c>
      <c r="M313">
        <v>209.797</v>
      </c>
      <c r="N313">
        <v>228.386</v>
      </c>
      <c r="O313">
        <v>-0.75600000000000001</v>
      </c>
      <c r="P313">
        <v>-0.95299999999999996</v>
      </c>
      <c r="Q313">
        <v>-0.42299999999999999</v>
      </c>
      <c r="R313">
        <v>0</v>
      </c>
      <c r="S313">
        <v>0.26200000000000001</v>
      </c>
      <c r="T313">
        <v>0.40200000000000002</v>
      </c>
      <c r="U313">
        <v>0.153</v>
      </c>
      <c r="V313">
        <v>-2.5999999999999999E-2</v>
      </c>
      <c r="W313">
        <v>55.942</v>
      </c>
      <c r="X313">
        <v>31.687999999999999</v>
      </c>
      <c r="Y313">
        <v>169.209</v>
      </c>
      <c r="Z313">
        <v>343.67099999999999</v>
      </c>
      <c r="AA313">
        <v>265.87799999999999</v>
      </c>
      <c r="AB313">
        <v>456.53899999999999</v>
      </c>
      <c r="AC313">
        <v>77.206000000000003</v>
      </c>
      <c r="AD313">
        <v>72.662999999999997</v>
      </c>
      <c r="AE313">
        <v>128.85400000000001</v>
      </c>
      <c r="AF313">
        <v>31.449000000000002</v>
      </c>
      <c r="AG313">
        <v>1553.5340000000001</v>
      </c>
      <c r="AH313">
        <v>670.553</v>
      </c>
      <c r="AI313">
        <v>1020.938</v>
      </c>
      <c r="AJ313">
        <v>98.888999999999996</v>
      </c>
    </row>
    <row r="314" spans="1:36" x14ac:dyDescent="0.25">
      <c r="A314">
        <v>309</v>
      </c>
      <c r="B314">
        <v>309</v>
      </c>
      <c r="C314">
        <v>440.06099999999998</v>
      </c>
      <c r="D314">
        <v>392.64499999999998</v>
      </c>
      <c r="E314">
        <v>-147.46700000000001</v>
      </c>
      <c r="I314">
        <v>-31.565999999999999</v>
      </c>
      <c r="J314">
        <v>-27.123000000000001</v>
      </c>
      <c r="K314">
        <v>7.5960000000000001</v>
      </c>
      <c r="L314">
        <v>1.4259999999999999</v>
      </c>
      <c r="M314">
        <v>210.75299999999999</v>
      </c>
      <c r="N314">
        <v>229.82</v>
      </c>
      <c r="O314">
        <v>-0.751</v>
      </c>
      <c r="P314">
        <v>-0.96199999999999997</v>
      </c>
      <c r="Q314">
        <v>-0.42299999999999999</v>
      </c>
      <c r="R314">
        <v>5.0000000000000001E-3</v>
      </c>
      <c r="S314">
        <v>0.26200000000000001</v>
      </c>
      <c r="T314">
        <v>0.39700000000000002</v>
      </c>
      <c r="U314">
        <v>0.15</v>
      </c>
      <c r="V314">
        <v>-2.5999999999999999E-2</v>
      </c>
      <c r="W314">
        <v>55.472000000000001</v>
      </c>
      <c r="X314">
        <v>32.161000000000001</v>
      </c>
      <c r="Y314">
        <v>167.334</v>
      </c>
      <c r="Z314">
        <v>343.67099999999999</v>
      </c>
      <c r="AA314">
        <v>270.57600000000002</v>
      </c>
      <c r="AB314">
        <v>456.06900000000002</v>
      </c>
      <c r="AC314">
        <v>76.734999999999999</v>
      </c>
      <c r="AD314">
        <v>73.600999999999999</v>
      </c>
      <c r="AE314">
        <v>132.13399999999999</v>
      </c>
      <c r="AF314">
        <v>34.265999999999998</v>
      </c>
      <c r="AG314">
        <v>1553.229</v>
      </c>
      <c r="AH314">
        <v>661.09100000000001</v>
      </c>
      <c r="AI314">
        <v>1020.6319999999999</v>
      </c>
      <c r="AJ314">
        <v>95.531999999999996</v>
      </c>
    </row>
    <row r="315" spans="1:36" x14ac:dyDescent="0.25">
      <c r="A315">
        <v>310</v>
      </c>
      <c r="B315">
        <v>310</v>
      </c>
      <c r="C315">
        <v>440.06099999999998</v>
      </c>
      <c r="D315">
        <v>392.16800000000001</v>
      </c>
      <c r="E315">
        <v>-146.512</v>
      </c>
      <c r="I315">
        <v>-31.088000000000001</v>
      </c>
      <c r="J315">
        <v>-27.599</v>
      </c>
      <c r="K315">
        <v>7.5960000000000001</v>
      </c>
      <c r="L315">
        <v>1.4259999999999999</v>
      </c>
      <c r="M315">
        <v>210.75299999999999</v>
      </c>
      <c r="N315">
        <v>230.298</v>
      </c>
      <c r="O315">
        <v>-0.76100000000000001</v>
      </c>
      <c r="P315">
        <v>-0.96199999999999997</v>
      </c>
      <c r="Q315">
        <v>-0.42299999999999999</v>
      </c>
      <c r="R315">
        <v>0</v>
      </c>
      <c r="S315">
        <v>0.26700000000000002</v>
      </c>
      <c r="T315">
        <v>0.39700000000000002</v>
      </c>
      <c r="U315">
        <v>0.14599999999999999</v>
      </c>
      <c r="V315">
        <v>-2.1999999999999999E-2</v>
      </c>
      <c r="W315">
        <v>54.531999999999996</v>
      </c>
      <c r="X315">
        <v>31.215</v>
      </c>
      <c r="Y315">
        <v>168.74</v>
      </c>
      <c r="Z315">
        <v>342.262</v>
      </c>
      <c r="AA315">
        <v>267.28699999999998</v>
      </c>
      <c r="AB315">
        <v>455.59899999999999</v>
      </c>
      <c r="AC315">
        <v>77.206000000000003</v>
      </c>
      <c r="AD315">
        <v>72.662999999999997</v>
      </c>
      <c r="AE315">
        <v>129.322</v>
      </c>
      <c r="AF315">
        <v>33.796999999999997</v>
      </c>
      <c r="AG315">
        <v>1543.462</v>
      </c>
      <c r="AH315">
        <v>660.48099999999999</v>
      </c>
      <c r="AI315">
        <v>1020.327</v>
      </c>
      <c r="AJ315">
        <v>93.394999999999996</v>
      </c>
    </row>
    <row r="316" spans="1:36" x14ac:dyDescent="0.25">
      <c r="A316">
        <v>311</v>
      </c>
      <c r="B316">
        <v>311</v>
      </c>
      <c r="C316">
        <v>440.06099999999998</v>
      </c>
      <c r="D316">
        <v>392.16800000000001</v>
      </c>
      <c r="E316">
        <v>-146.989</v>
      </c>
      <c r="I316">
        <v>-32.043999999999997</v>
      </c>
      <c r="J316">
        <v>-27.123000000000001</v>
      </c>
      <c r="K316">
        <v>8.0709999999999997</v>
      </c>
      <c r="L316">
        <v>1.901</v>
      </c>
      <c r="M316">
        <v>210.27500000000001</v>
      </c>
      <c r="N316">
        <v>230.298</v>
      </c>
      <c r="O316">
        <v>-0.751</v>
      </c>
      <c r="P316">
        <v>-0.95299999999999996</v>
      </c>
      <c r="Q316">
        <v>-0.41799999999999998</v>
      </c>
      <c r="R316">
        <v>0</v>
      </c>
      <c r="S316">
        <v>0.26200000000000001</v>
      </c>
      <c r="T316">
        <v>0.39700000000000002</v>
      </c>
      <c r="U316">
        <v>0.14299999999999999</v>
      </c>
      <c r="V316">
        <v>-2.5999999999999999E-2</v>
      </c>
      <c r="W316">
        <v>55.002000000000002</v>
      </c>
      <c r="X316">
        <v>31.687999999999999</v>
      </c>
      <c r="Y316">
        <v>168.27099999999999</v>
      </c>
      <c r="Z316">
        <v>341.32299999999998</v>
      </c>
      <c r="AA316">
        <v>266.34699999999998</v>
      </c>
      <c r="AB316">
        <v>455.12900000000002</v>
      </c>
      <c r="AC316">
        <v>76.734999999999999</v>
      </c>
      <c r="AD316">
        <v>72.662999999999997</v>
      </c>
      <c r="AE316">
        <v>132.13399999999999</v>
      </c>
      <c r="AF316">
        <v>32.857999999999997</v>
      </c>
      <c r="AG316">
        <v>1543.1569999999999</v>
      </c>
      <c r="AH316">
        <v>660.48099999999999</v>
      </c>
      <c r="AI316">
        <v>1020.327</v>
      </c>
      <c r="AJ316">
        <v>93.394999999999996</v>
      </c>
    </row>
    <row r="317" spans="1:36" x14ac:dyDescent="0.25">
      <c r="A317">
        <v>312</v>
      </c>
      <c r="B317">
        <v>312</v>
      </c>
      <c r="C317">
        <v>439.58199999999999</v>
      </c>
      <c r="D317">
        <v>391.69099999999997</v>
      </c>
      <c r="E317">
        <v>-146.512</v>
      </c>
      <c r="I317">
        <v>-31.088000000000001</v>
      </c>
      <c r="J317">
        <v>-27.123000000000001</v>
      </c>
      <c r="K317">
        <v>7.5960000000000001</v>
      </c>
      <c r="L317">
        <v>1.901</v>
      </c>
      <c r="M317">
        <v>209.797</v>
      </c>
      <c r="N317">
        <v>230.77600000000001</v>
      </c>
      <c r="O317">
        <v>-0.75600000000000001</v>
      </c>
      <c r="P317">
        <v>-0.95799999999999996</v>
      </c>
      <c r="Q317">
        <v>-0.41799999999999998</v>
      </c>
      <c r="R317">
        <v>0</v>
      </c>
      <c r="S317">
        <v>0.27100000000000002</v>
      </c>
      <c r="T317">
        <v>0.40200000000000002</v>
      </c>
      <c r="U317">
        <v>0.14599999999999999</v>
      </c>
      <c r="V317">
        <v>-2.5999999999999999E-2</v>
      </c>
      <c r="W317">
        <v>55.942</v>
      </c>
      <c r="X317">
        <v>31.687999999999999</v>
      </c>
      <c r="Y317">
        <v>167.803</v>
      </c>
      <c r="Z317">
        <v>341.79199999999997</v>
      </c>
      <c r="AA317">
        <v>265.87799999999999</v>
      </c>
      <c r="AB317">
        <v>454.19</v>
      </c>
      <c r="AC317">
        <v>76.734999999999999</v>
      </c>
      <c r="AD317">
        <v>72.194000000000003</v>
      </c>
      <c r="AE317">
        <v>133.071</v>
      </c>
      <c r="AF317">
        <v>33.796999999999997</v>
      </c>
      <c r="AG317">
        <v>1542.8520000000001</v>
      </c>
      <c r="AH317">
        <v>660.17600000000004</v>
      </c>
      <c r="AI317">
        <v>1011.7809999999999</v>
      </c>
      <c r="AJ317">
        <v>93.09</v>
      </c>
    </row>
    <row r="318" spans="1:36" x14ac:dyDescent="0.25">
      <c r="A318">
        <v>313</v>
      </c>
      <c r="B318">
        <v>313</v>
      </c>
      <c r="C318">
        <v>438.62400000000002</v>
      </c>
      <c r="D318">
        <v>390.73599999999999</v>
      </c>
      <c r="E318">
        <v>-146.512</v>
      </c>
      <c r="I318">
        <v>-31.565999999999999</v>
      </c>
      <c r="J318">
        <v>-27.599</v>
      </c>
      <c r="K318">
        <v>7.5960000000000001</v>
      </c>
      <c r="L318">
        <v>2.3759999999999999</v>
      </c>
      <c r="M318">
        <v>209.31899999999999</v>
      </c>
      <c r="N318">
        <v>232.68799999999999</v>
      </c>
      <c r="O318">
        <v>-0.746</v>
      </c>
      <c r="P318">
        <v>-0.95299999999999996</v>
      </c>
      <c r="Q318">
        <v>-0.42799999999999999</v>
      </c>
      <c r="R318">
        <v>0</v>
      </c>
      <c r="S318">
        <v>0.26200000000000001</v>
      </c>
      <c r="T318">
        <v>0.40200000000000002</v>
      </c>
      <c r="U318">
        <v>0.15</v>
      </c>
      <c r="V318">
        <v>-2.9000000000000001E-2</v>
      </c>
      <c r="W318">
        <v>55.942</v>
      </c>
      <c r="X318">
        <v>31.687999999999999</v>
      </c>
      <c r="Y318">
        <v>167.334</v>
      </c>
      <c r="Z318">
        <v>341.32299999999998</v>
      </c>
      <c r="AA318">
        <v>266.81700000000001</v>
      </c>
      <c r="AB318">
        <v>454.19</v>
      </c>
      <c r="AC318">
        <v>76.734999999999999</v>
      </c>
      <c r="AD318">
        <v>72.662999999999997</v>
      </c>
      <c r="AE318">
        <v>131.666</v>
      </c>
      <c r="AF318">
        <v>32.857999999999997</v>
      </c>
      <c r="AG318">
        <v>1533.085</v>
      </c>
      <c r="AH318">
        <v>660.17600000000004</v>
      </c>
      <c r="AI318">
        <v>1010.866</v>
      </c>
      <c r="AJ318">
        <v>93.09</v>
      </c>
    </row>
    <row r="319" spans="1:36" x14ac:dyDescent="0.25">
      <c r="A319">
        <v>314</v>
      </c>
      <c r="B319">
        <v>314</v>
      </c>
      <c r="C319">
        <v>439.10300000000001</v>
      </c>
      <c r="D319">
        <v>390.73599999999999</v>
      </c>
      <c r="E319">
        <v>-146.035</v>
      </c>
      <c r="I319">
        <v>-31.565999999999999</v>
      </c>
      <c r="J319">
        <v>-26.646999999999998</v>
      </c>
      <c r="K319">
        <v>8.5449999999999999</v>
      </c>
      <c r="L319">
        <v>2.3759999999999999</v>
      </c>
      <c r="M319">
        <v>209.797</v>
      </c>
      <c r="N319">
        <v>231.25399999999999</v>
      </c>
      <c r="O319">
        <v>-0.751</v>
      </c>
      <c r="P319">
        <v>-0.94799999999999995</v>
      </c>
      <c r="Q319">
        <v>-0.41799999999999998</v>
      </c>
      <c r="R319">
        <v>0</v>
      </c>
      <c r="S319">
        <v>0.26200000000000001</v>
      </c>
      <c r="T319">
        <v>0.39700000000000002</v>
      </c>
      <c r="U319">
        <v>0.15</v>
      </c>
      <c r="V319">
        <v>-1.7999999999999999E-2</v>
      </c>
      <c r="W319">
        <v>56.411999999999999</v>
      </c>
      <c r="X319">
        <v>31.687999999999999</v>
      </c>
      <c r="Y319">
        <v>168.74</v>
      </c>
      <c r="Z319">
        <v>342.73099999999999</v>
      </c>
      <c r="AA319">
        <v>264.93799999999999</v>
      </c>
      <c r="AB319">
        <v>453.72</v>
      </c>
      <c r="AC319">
        <v>76.263999999999996</v>
      </c>
      <c r="AD319">
        <v>72.194000000000003</v>
      </c>
      <c r="AE319">
        <v>134.946</v>
      </c>
      <c r="AF319">
        <v>32.857999999999997</v>
      </c>
      <c r="AG319">
        <v>1533.085</v>
      </c>
      <c r="AH319">
        <v>660.48099999999999</v>
      </c>
      <c r="AI319">
        <v>1010.56</v>
      </c>
      <c r="AJ319">
        <v>93.394999999999996</v>
      </c>
    </row>
    <row r="320" spans="1:36" x14ac:dyDescent="0.25">
      <c r="A320">
        <v>315</v>
      </c>
      <c r="B320">
        <v>315</v>
      </c>
      <c r="C320">
        <v>439.58199999999999</v>
      </c>
      <c r="D320">
        <v>390.73599999999999</v>
      </c>
      <c r="E320">
        <v>-145.08099999999999</v>
      </c>
      <c r="I320">
        <v>-31.565999999999999</v>
      </c>
      <c r="J320">
        <v>-26.646999999999998</v>
      </c>
      <c r="K320">
        <v>9.02</v>
      </c>
      <c r="L320">
        <v>2.851</v>
      </c>
      <c r="M320">
        <v>209.797</v>
      </c>
      <c r="N320">
        <v>232.21</v>
      </c>
      <c r="O320">
        <v>-0.751</v>
      </c>
      <c r="P320">
        <v>-0.94299999999999995</v>
      </c>
      <c r="Q320">
        <v>-0.42299999999999999</v>
      </c>
      <c r="R320">
        <v>-5.0000000000000001E-3</v>
      </c>
      <c r="S320">
        <v>0.25700000000000001</v>
      </c>
      <c r="T320">
        <v>0.39200000000000002</v>
      </c>
      <c r="U320">
        <v>0.14599999999999999</v>
      </c>
      <c r="V320">
        <v>-2.9000000000000001E-2</v>
      </c>
      <c r="W320">
        <v>56.411999999999999</v>
      </c>
      <c r="X320">
        <v>30.742000000000001</v>
      </c>
      <c r="Y320">
        <v>166.39599999999999</v>
      </c>
      <c r="Z320">
        <v>340.85300000000001</v>
      </c>
      <c r="AA320">
        <v>264.46800000000002</v>
      </c>
      <c r="AB320">
        <v>452.31</v>
      </c>
      <c r="AC320">
        <v>75.793000000000006</v>
      </c>
      <c r="AD320">
        <v>72.194000000000003</v>
      </c>
      <c r="AE320">
        <v>134.00899999999999</v>
      </c>
      <c r="AF320">
        <v>33.326999999999998</v>
      </c>
      <c r="AG320">
        <v>1524.2339999999999</v>
      </c>
      <c r="AH320">
        <v>658.65</v>
      </c>
      <c r="AI320">
        <v>1010.866</v>
      </c>
      <c r="AJ320">
        <v>93.394999999999996</v>
      </c>
    </row>
    <row r="321" spans="1:36" x14ac:dyDescent="0.25">
      <c r="A321">
        <v>316</v>
      </c>
      <c r="B321">
        <v>316</v>
      </c>
      <c r="C321">
        <v>439.10300000000001</v>
      </c>
      <c r="D321">
        <v>389.30399999999997</v>
      </c>
      <c r="E321">
        <v>-145.08099999999999</v>
      </c>
      <c r="I321">
        <v>-31.088000000000001</v>
      </c>
      <c r="J321">
        <v>-27.599</v>
      </c>
      <c r="K321">
        <v>8.5449999999999999</v>
      </c>
      <c r="L321">
        <v>2.3759999999999999</v>
      </c>
      <c r="M321">
        <v>210.27500000000001</v>
      </c>
      <c r="N321">
        <v>234.12100000000001</v>
      </c>
      <c r="O321">
        <v>-0.751</v>
      </c>
      <c r="P321">
        <v>-0.95299999999999996</v>
      </c>
      <c r="Q321">
        <v>-0.41299999999999998</v>
      </c>
      <c r="R321">
        <v>0</v>
      </c>
      <c r="S321">
        <v>0.26200000000000001</v>
      </c>
      <c r="T321">
        <v>0.40200000000000002</v>
      </c>
      <c r="U321">
        <v>0.14299999999999999</v>
      </c>
      <c r="V321">
        <v>-2.5999999999999999E-2</v>
      </c>
      <c r="W321">
        <v>56.411999999999999</v>
      </c>
      <c r="X321">
        <v>31.687999999999999</v>
      </c>
      <c r="Y321">
        <v>167.803</v>
      </c>
      <c r="Z321">
        <v>338.505</v>
      </c>
      <c r="AA321">
        <v>265.87799999999999</v>
      </c>
      <c r="AB321">
        <v>452.78</v>
      </c>
      <c r="AC321">
        <v>76.263999999999996</v>
      </c>
      <c r="AD321">
        <v>71.724999999999994</v>
      </c>
      <c r="AE321">
        <v>133.071</v>
      </c>
      <c r="AF321">
        <v>32.857999999999997</v>
      </c>
      <c r="AG321">
        <v>1523.318</v>
      </c>
      <c r="AH321">
        <v>651.01900000000001</v>
      </c>
      <c r="AI321">
        <v>1009.95</v>
      </c>
      <c r="AJ321">
        <v>93.7</v>
      </c>
    </row>
    <row r="322" spans="1:36" x14ac:dyDescent="0.25">
      <c r="A322">
        <v>317</v>
      </c>
      <c r="B322">
        <v>317</v>
      </c>
      <c r="C322">
        <v>438.62400000000002</v>
      </c>
      <c r="D322">
        <v>389.78199999999998</v>
      </c>
      <c r="E322">
        <v>-145.08099999999999</v>
      </c>
      <c r="I322">
        <v>-30.131</v>
      </c>
      <c r="J322">
        <v>-26.646999999999998</v>
      </c>
      <c r="K322">
        <v>9.4949999999999992</v>
      </c>
      <c r="L322">
        <v>2.3759999999999999</v>
      </c>
      <c r="M322">
        <v>210.27500000000001</v>
      </c>
      <c r="N322">
        <v>233.16499999999999</v>
      </c>
      <c r="O322">
        <v>-0.751</v>
      </c>
      <c r="P322">
        <v>-0.94299999999999995</v>
      </c>
      <c r="Q322">
        <v>-0.42799999999999999</v>
      </c>
      <c r="R322">
        <v>5.0000000000000001E-3</v>
      </c>
      <c r="S322">
        <v>0.25700000000000001</v>
      </c>
      <c r="T322">
        <v>0.40799999999999997</v>
      </c>
      <c r="U322">
        <v>0.14599999999999999</v>
      </c>
      <c r="V322">
        <v>-2.5999999999999999E-2</v>
      </c>
      <c r="W322">
        <v>55.942</v>
      </c>
      <c r="X322">
        <v>31.687999999999999</v>
      </c>
      <c r="Y322">
        <v>167.334</v>
      </c>
      <c r="Z322">
        <v>337.565</v>
      </c>
      <c r="AA322">
        <v>263.99799999999999</v>
      </c>
      <c r="AB322">
        <v>451.37</v>
      </c>
      <c r="AC322">
        <v>76.263999999999996</v>
      </c>
      <c r="AD322">
        <v>71.724999999999994</v>
      </c>
      <c r="AE322">
        <v>133.071</v>
      </c>
      <c r="AF322">
        <v>32.857999999999997</v>
      </c>
      <c r="AG322">
        <v>1522.7080000000001</v>
      </c>
      <c r="AH322">
        <v>650.40899999999999</v>
      </c>
      <c r="AI322">
        <v>1001.099</v>
      </c>
      <c r="AJ322">
        <v>93.394999999999996</v>
      </c>
    </row>
    <row r="323" spans="1:36" x14ac:dyDescent="0.25">
      <c r="A323">
        <v>318</v>
      </c>
      <c r="B323">
        <v>318</v>
      </c>
      <c r="C323">
        <v>439.10300000000001</v>
      </c>
      <c r="D323">
        <v>389.30399999999997</v>
      </c>
      <c r="E323">
        <v>-145.08099999999999</v>
      </c>
      <c r="I323">
        <v>-31.088000000000001</v>
      </c>
      <c r="J323">
        <v>-26.170999999999999</v>
      </c>
      <c r="K323">
        <v>9.9700000000000006</v>
      </c>
      <c r="L323">
        <v>2.3759999999999999</v>
      </c>
      <c r="M323">
        <v>210.75299999999999</v>
      </c>
      <c r="N323">
        <v>232.68799999999999</v>
      </c>
      <c r="O323">
        <v>-0.746</v>
      </c>
      <c r="P323">
        <v>-0.94799999999999995</v>
      </c>
      <c r="Q323">
        <v>-0.42299999999999999</v>
      </c>
      <c r="R323">
        <v>-5.0000000000000001E-3</v>
      </c>
      <c r="S323">
        <v>0.26200000000000001</v>
      </c>
      <c r="T323">
        <v>0.39700000000000002</v>
      </c>
      <c r="U323">
        <v>0.14599999999999999</v>
      </c>
      <c r="V323">
        <v>-2.5999999999999999E-2</v>
      </c>
      <c r="W323">
        <v>55.942</v>
      </c>
      <c r="X323">
        <v>30.742000000000001</v>
      </c>
      <c r="Y323">
        <v>167.334</v>
      </c>
      <c r="Z323">
        <v>335.21699999999998</v>
      </c>
      <c r="AA323">
        <v>265.40800000000002</v>
      </c>
      <c r="AB323">
        <v>451.84</v>
      </c>
      <c r="AC323">
        <v>75.322999999999993</v>
      </c>
      <c r="AD323">
        <v>71.724999999999994</v>
      </c>
      <c r="AE323">
        <v>131.666</v>
      </c>
      <c r="AF323">
        <v>32.857999999999997</v>
      </c>
      <c r="AG323">
        <v>1514.4670000000001</v>
      </c>
      <c r="AH323">
        <v>650.40899999999999</v>
      </c>
      <c r="AI323">
        <v>1000.794</v>
      </c>
      <c r="AJ323">
        <v>93.09</v>
      </c>
    </row>
    <row r="324" spans="1:36" x14ac:dyDescent="0.25">
      <c r="A324">
        <v>319</v>
      </c>
      <c r="B324">
        <v>319</v>
      </c>
      <c r="C324">
        <v>437.18700000000001</v>
      </c>
      <c r="D324">
        <v>388.827</v>
      </c>
      <c r="E324">
        <v>-145.08099999999999</v>
      </c>
      <c r="I324">
        <v>-31.565999999999999</v>
      </c>
      <c r="J324">
        <v>-26.170999999999999</v>
      </c>
      <c r="K324">
        <v>9.02</v>
      </c>
      <c r="L324">
        <v>2.851</v>
      </c>
      <c r="M324">
        <v>209.31899999999999</v>
      </c>
      <c r="N324">
        <v>232.68799999999999</v>
      </c>
      <c r="O324">
        <v>-0.75600000000000001</v>
      </c>
      <c r="P324">
        <v>-0.94799999999999995</v>
      </c>
      <c r="Q324">
        <v>-0.42299999999999999</v>
      </c>
      <c r="R324">
        <v>-5.0000000000000001E-3</v>
      </c>
      <c r="S324">
        <v>0.26700000000000002</v>
      </c>
      <c r="T324">
        <v>0.39200000000000002</v>
      </c>
      <c r="U324">
        <v>0.14299999999999999</v>
      </c>
      <c r="V324">
        <v>-2.9000000000000001E-2</v>
      </c>
      <c r="W324">
        <v>54.531999999999996</v>
      </c>
      <c r="X324">
        <v>31.215</v>
      </c>
      <c r="Y324">
        <v>166.86500000000001</v>
      </c>
      <c r="Z324">
        <v>336.15600000000001</v>
      </c>
      <c r="AA324">
        <v>265.40800000000002</v>
      </c>
      <c r="AB324">
        <v>450.9</v>
      </c>
      <c r="AC324">
        <v>75.322999999999993</v>
      </c>
      <c r="AD324">
        <v>72.194000000000003</v>
      </c>
      <c r="AE324">
        <v>106.361</v>
      </c>
      <c r="AF324">
        <v>32.857999999999997</v>
      </c>
      <c r="AG324">
        <v>1513.2460000000001</v>
      </c>
      <c r="AH324">
        <v>650.10400000000004</v>
      </c>
      <c r="AI324">
        <v>1001.099</v>
      </c>
      <c r="AJ324">
        <v>93.09</v>
      </c>
    </row>
    <row r="325" spans="1:36" x14ac:dyDescent="0.25">
      <c r="A325">
        <v>320</v>
      </c>
      <c r="B325">
        <v>320</v>
      </c>
      <c r="C325">
        <v>437.666</v>
      </c>
      <c r="D325">
        <v>388.827</v>
      </c>
      <c r="E325">
        <v>-144.60400000000001</v>
      </c>
      <c r="I325">
        <v>-29.652999999999999</v>
      </c>
      <c r="J325">
        <v>-27.123000000000001</v>
      </c>
      <c r="K325">
        <v>9.02</v>
      </c>
      <c r="L325">
        <v>2.851</v>
      </c>
      <c r="M325">
        <v>209.797</v>
      </c>
      <c r="N325">
        <v>232.21</v>
      </c>
      <c r="O325">
        <v>-0.751</v>
      </c>
      <c r="P325">
        <v>-0.94799999999999995</v>
      </c>
      <c r="Q325">
        <v>-0.42299999999999999</v>
      </c>
      <c r="R325">
        <v>0</v>
      </c>
      <c r="S325">
        <v>0.25700000000000001</v>
      </c>
      <c r="T325">
        <v>0.39700000000000002</v>
      </c>
      <c r="U325">
        <v>0.15</v>
      </c>
      <c r="V325">
        <v>-2.5999999999999999E-2</v>
      </c>
      <c r="W325">
        <v>46.07</v>
      </c>
      <c r="X325">
        <v>31.215</v>
      </c>
      <c r="Y325">
        <v>165.92699999999999</v>
      </c>
      <c r="Z325">
        <v>335.68700000000001</v>
      </c>
      <c r="AA325">
        <v>263.05799999999999</v>
      </c>
      <c r="AB325">
        <v>450.43</v>
      </c>
      <c r="AC325">
        <v>74.852000000000004</v>
      </c>
      <c r="AD325">
        <v>72.662999999999997</v>
      </c>
      <c r="AE325">
        <v>123.699</v>
      </c>
      <c r="AF325">
        <v>32.857999999999997</v>
      </c>
      <c r="AG325">
        <v>1513.5509999999999</v>
      </c>
      <c r="AH325">
        <v>650.40899999999999</v>
      </c>
      <c r="AI325">
        <v>997.43600000000004</v>
      </c>
      <c r="AJ325">
        <v>93.09</v>
      </c>
    </row>
    <row r="326" spans="1:36" x14ac:dyDescent="0.25">
      <c r="A326">
        <v>321</v>
      </c>
      <c r="B326">
        <v>321</v>
      </c>
      <c r="C326">
        <v>437.18700000000001</v>
      </c>
      <c r="D326">
        <v>388.827</v>
      </c>
      <c r="E326">
        <v>-145.08099999999999</v>
      </c>
      <c r="I326">
        <v>-30.609000000000002</v>
      </c>
      <c r="J326">
        <v>-26.646999999999998</v>
      </c>
      <c r="K326">
        <v>9.02</v>
      </c>
      <c r="L326">
        <v>2.851</v>
      </c>
      <c r="M326">
        <v>209.31899999999999</v>
      </c>
      <c r="N326">
        <v>234.12100000000001</v>
      </c>
      <c r="O326">
        <v>-0.746</v>
      </c>
      <c r="P326">
        <v>-0.94299999999999995</v>
      </c>
      <c r="Q326">
        <v>-0.41799999999999998</v>
      </c>
      <c r="R326">
        <v>0</v>
      </c>
      <c r="S326">
        <v>0.26200000000000001</v>
      </c>
      <c r="T326">
        <v>0.39700000000000002</v>
      </c>
      <c r="U326">
        <v>0.15</v>
      </c>
      <c r="V326">
        <v>-2.9000000000000001E-2</v>
      </c>
      <c r="W326">
        <v>54.061999999999998</v>
      </c>
      <c r="X326">
        <v>31.215</v>
      </c>
      <c r="Y326">
        <v>166.39599999999999</v>
      </c>
      <c r="Z326">
        <v>335.68700000000001</v>
      </c>
      <c r="AA326">
        <v>263.99799999999999</v>
      </c>
      <c r="AB326">
        <v>450.43</v>
      </c>
      <c r="AC326">
        <v>74.852000000000004</v>
      </c>
      <c r="AD326">
        <v>71.257000000000005</v>
      </c>
      <c r="AE326">
        <v>128.85400000000001</v>
      </c>
      <c r="AF326">
        <v>32.857999999999997</v>
      </c>
      <c r="AG326">
        <v>1504.09</v>
      </c>
      <c r="AH326">
        <v>650.40899999999999</v>
      </c>
      <c r="AI326">
        <v>991.02700000000004</v>
      </c>
      <c r="AJ326">
        <v>93.394999999999996</v>
      </c>
    </row>
    <row r="327" spans="1:36" x14ac:dyDescent="0.25">
      <c r="A327">
        <v>322</v>
      </c>
      <c r="B327">
        <v>322</v>
      </c>
      <c r="C327">
        <v>437.18700000000001</v>
      </c>
      <c r="D327">
        <v>388.827</v>
      </c>
      <c r="E327">
        <v>-144.126</v>
      </c>
      <c r="I327">
        <v>-30.609000000000002</v>
      </c>
      <c r="J327">
        <v>-26.646999999999998</v>
      </c>
      <c r="K327">
        <v>9.9700000000000006</v>
      </c>
      <c r="L327">
        <v>2.3759999999999999</v>
      </c>
      <c r="M327">
        <v>209.797</v>
      </c>
      <c r="N327">
        <v>234.59899999999999</v>
      </c>
      <c r="O327">
        <v>-0.746</v>
      </c>
      <c r="P327">
        <v>-0.94799999999999995</v>
      </c>
      <c r="Q327">
        <v>-0.42299999999999999</v>
      </c>
      <c r="R327">
        <v>0</v>
      </c>
      <c r="S327">
        <v>0.25700000000000001</v>
      </c>
      <c r="T327">
        <v>0.39200000000000002</v>
      </c>
      <c r="U327">
        <v>0.14599999999999999</v>
      </c>
      <c r="V327">
        <v>-2.9000000000000001E-2</v>
      </c>
      <c r="W327">
        <v>55.942</v>
      </c>
      <c r="X327">
        <v>30.742000000000001</v>
      </c>
      <c r="Y327">
        <v>166.86500000000001</v>
      </c>
      <c r="Z327">
        <v>336.15600000000001</v>
      </c>
      <c r="AA327">
        <v>263.52800000000002</v>
      </c>
      <c r="AB327">
        <v>449.96</v>
      </c>
      <c r="AC327">
        <v>73.91</v>
      </c>
      <c r="AD327">
        <v>70.787999999999997</v>
      </c>
      <c r="AE327">
        <v>133.54</v>
      </c>
      <c r="AF327">
        <v>32.387999999999998</v>
      </c>
      <c r="AG327">
        <v>1503.174</v>
      </c>
      <c r="AH327">
        <v>640.947</v>
      </c>
      <c r="AI327">
        <v>990.72199999999998</v>
      </c>
      <c r="AJ327">
        <v>93.394999999999996</v>
      </c>
    </row>
    <row r="328" spans="1:36" x14ac:dyDescent="0.25">
      <c r="A328">
        <v>323</v>
      </c>
      <c r="B328">
        <v>323</v>
      </c>
      <c r="C328">
        <v>437.18700000000001</v>
      </c>
      <c r="D328">
        <v>387.87299999999999</v>
      </c>
      <c r="E328">
        <v>-144.60400000000001</v>
      </c>
      <c r="I328">
        <v>-31.088000000000001</v>
      </c>
      <c r="J328">
        <v>-25.695</v>
      </c>
      <c r="K328">
        <v>9.9700000000000006</v>
      </c>
      <c r="L328">
        <v>3.327</v>
      </c>
      <c r="M328">
        <v>209.797</v>
      </c>
      <c r="N328">
        <v>234.12100000000001</v>
      </c>
      <c r="O328">
        <v>-0.746</v>
      </c>
      <c r="P328">
        <v>-0.94299999999999995</v>
      </c>
      <c r="Q328">
        <v>-0.42299999999999999</v>
      </c>
      <c r="R328">
        <v>0</v>
      </c>
      <c r="S328">
        <v>0.26200000000000001</v>
      </c>
      <c r="T328">
        <v>0.39700000000000002</v>
      </c>
      <c r="U328">
        <v>0.14299999999999999</v>
      </c>
      <c r="V328">
        <v>-2.5999999999999999E-2</v>
      </c>
      <c r="W328">
        <v>56.411999999999999</v>
      </c>
      <c r="X328">
        <v>31.215</v>
      </c>
      <c r="Y328">
        <v>167.803</v>
      </c>
      <c r="Z328">
        <v>338.97399999999999</v>
      </c>
      <c r="AA328">
        <v>261.649</v>
      </c>
      <c r="AB328">
        <v>449.02100000000002</v>
      </c>
      <c r="AC328">
        <v>73.91</v>
      </c>
      <c r="AD328">
        <v>70.787999999999997</v>
      </c>
      <c r="AE328">
        <v>135.41499999999999</v>
      </c>
      <c r="AF328">
        <v>32.387999999999998</v>
      </c>
      <c r="AG328">
        <v>1496.7650000000001</v>
      </c>
      <c r="AH328">
        <v>640.64200000000005</v>
      </c>
      <c r="AI328">
        <v>990.41600000000005</v>
      </c>
      <c r="AJ328">
        <v>93.7</v>
      </c>
    </row>
    <row r="329" spans="1:36" x14ac:dyDescent="0.25">
      <c r="A329">
        <v>324</v>
      </c>
      <c r="B329">
        <v>324</v>
      </c>
      <c r="C329">
        <v>436.70699999999999</v>
      </c>
      <c r="D329">
        <v>387.39499999999998</v>
      </c>
      <c r="E329">
        <v>-144.126</v>
      </c>
      <c r="I329">
        <v>-30.609000000000002</v>
      </c>
      <c r="J329">
        <v>-26.170999999999999</v>
      </c>
      <c r="K329">
        <v>9.4949999999999992</v>
      </c>
      <c r="L329">
        <v>3.327</v>
      </c>
      <c r="M329">
        <v>208.84100000000001</v>
      </c>
      <c r="N329">
        <v>235.077</v>
      </c>
      <c r="O329">
        <v>-0.751</v>
      </c>
      <c r="P329">
        <v>-0.93899999999999995</v>
      </c>
      <c r="Q329">
        <v>-0.41799999999999998</v>
      </c>
      <c r="R329">
        <v>0</v>
      </c>
      <c r="S329">
        <v>0.26200000000000001</v>
      </c>
      <c r="T329">
        <v>0.39700000000000002</v>
      </c>
      <c r="U329">
        <v>0.13900000000000001</v>
      </c>
      <c r="V329">
        <v>-2.5999999999999999E-2</v>
      </c>
      <c r="W329">
        <v>56.881999999999998</v>
      </c>
      <c r="X329">
        <v>31.215</v>
      </c>
      <c r="Y329">
        <v>162.17699999999999</v>
      </c>
      <c r="Z329">
        <v>337.096</v>
      </c>
      <c r="AA329">
        <v>262.58800000000002</v>
      </c>
      <c r="AB329">
        <v>449.49099999999999</v>
      </c>
      <c r="AC329">
        <v>73.91</v>
      </c>
      <c r="AD329">
        <v>70.787999999999997</v>
      </c>
      <c r="AE329">
        <v>133.54</v>
      </c>
      <c r="AF329">
        <v>32.387999999999998</v>
      </c>
      <c r="AG329">
        <v>1494.018</v>
      </c>
      <c r="AH329">
        <v>640.947</v>
      </c>
      <c r="AI329">
        <v>990.41600000000005</v>
      </c>
      <c r="AJ329">
        <v>93.09</v>
      </c>
    </row>
    <row r="330" spans="1:36" x14ac:dyDescent="0.25">
      <c r="A330">
        <v>325</v>
      </c>
      <c r="B330">
        <v>325</v>
      </c>
      <c r="C330">
        <v>436.22800000000001</v>
      </c>
      <c r="D330">
        <v>386.91800000000001</v>
      </c>
      <c r="E330">
        <v>-143.649</v>
      </c>
      <c r="I330">
        <v>-30.131</v>
      </c>
      <c r="J330">
        <v>-26.170999999999999</v>
      </c>
      <c r="K330">
        <v>9.9700000000000006</v>
      </c>
      <c r="L330">
        <v>2.851</v>
      </c>
      <c r="M330">
        <v>209.797</v>
      </c>
      <c r="N330">
        <v>234.12100000000001</v>
      </c>
      <c r="O330">
        <v>-0.746</v>
      </c>
      <c r="P330">
        <v>-0.94299999999999995</v>
      </c>
      <c r="Q330">
        <v>-0.42299999999999999</v>
      </c>
      <c r="R330">
        <v>5.0000000000000001E-3</v>
      </c>
      <c r="S330">
        <v>0.26200000000000001</v>
      </c>
      <c r="T330">
        <v>0.39700000000000002</v>
      </c>
      <c r="U330">
        <v>0.14599999999999999</v>
      </c>
      <c r="V330">
        <v>-2.5999999999999999E-2</v>
      </c>
      <c r="W330">
        <v>55.002000000000002</v>
      </c>
      <c r="X330">
        <v>31.215</v>
      </c>
      <c r="Y330">
        <v>161.708</v>
      </c>
      <c r="Z330">
        <v>336.62599999999998</v>
      </c>
      <c r="AA330">
        <v>262.58800000000002</v>
      </c>
      <c r="AB330">
        <v>448.08100000000002</v>
      </c>
      <c r="AC330">
        <v>73.438999999999993</v>
      </c>
      <c r="AD330">
        <v>71.257000000000005</v>
      </c>
      <c r="AE330">
        <v>133.54</v>
      </c>
      <c r="AF330">
        <v>32.387999999999998</v>
      </c>
      <c r="AG330">
        <v>1493.1020000000001</v>
      </c>
      <c r="AH330">
        <v>640.947</v>
      </c>
      <c r="AI330">
        <v>981.56500000000005</v>
      </c>
      <c r="AJ330">
        <v>93.394999999999996</v>
      </c>
    </row>
    <row r="331" spans="1:36" x14ac:dyDescent="0.25">
      <c r="A331">
        <v>326</v>
      </c>
      <c r="B331">
        <v>326</v>
      </c>
      <c r="C331">
        <v>437.18700000000001</v>
      </c>
      <c r="D331">
        <v>386.44099999999997</v>
      </c>
      <c r="E331">
        <v>-143.649</v>
      </c>
      <c r="I331">
        <v>-30.131</v>
      </c>
      <c r="J331">
        <v>-25.695</v>
      </c>
      <c r="K331">
        <v>9.9700000000000006</v>
      </c>
      <c r="L331">
        <v>3.802</v>
      </c>
      <c r="M331">
        <v>209.797</v>
      </c>
      <c r="N331">
        <v>236.03299999999999</v>
      </c>
      <c r="O331">
        <v>-0.74099999999999999</v>
      </c>
      <c r="P331">
        <v>-0.95299999999999996</v>
      </c>
      <c r="Q331">
        <v>-0.41799999999999998</v>
      </c>
      <c r="R331">
        <v>-5.0000000000000001E-3</v>
      </c>
      <c r="S331">
        <v>0.26200000000000001</v>
      </c>
      <c r="T331">
        <v>0.38600000000000001</v>
      </c>
      <c r="U331">
        <v>0.14299999999999999</v>
      </c>
      <c r="V331">
        <v>-2.5999999999999999E-2</v>
      </c>
      <c r="W331">
        <v>55.472000000000001</v>
      </c>
      <c r="X331">
        <v>31.215</v>
      </c>
      <c r="Y331">
        <v>161.708</v>
      </c>
      <c r="Z331">
        <v>337.096</v>
      </c>
      <c r="AA331">
        <v>262.58800000000002</v>
      </c>
      <c r="AB331">
        <v>448.08100000000002</v>
      </c>
      <c r="AC331">
        <v>72.027000000000001</v>
      </c>
      <c r="AD331">
        <v>71.257000000000005</v>
      </c>
      <c r="AE331">
        <v>132.60300000000001</v>
      </c>
      <c r="AF331">
        <v>31.919</v>
      </c>
      <c r="AG331">
        <v>1491.8810000000001</v>
      </c>
      <c r="AH331">
        <v>640.947</v>
      </c>
      <c r="AI331">
        <v>981.26</v>
      </c>
      <c r="AJ331">
        <v>93.09</v>
      </c>
    </row>
    <row r="332" spans="1:36" x14ac:dyDescent="0.25">
      <c r="A332">
        <v>327</v>
      </c>
      <c r="B332">
        <v>327</v>
      </c>
      <c r="C332">
        <v>434.791</v>
      </c>
      <c r="D332">
        <v>386.44099999999997</v>
      </c>
      <c r="E332">
        <v>-142.69499999999999</v>
      </c>
      <c r="I332">
        <v>-30.609000000000002</v>
      </c>
      <c r="J332">
        <v>-26.646999999999998</v>
      </c>
      <c r="K332">
        <v>10.919</v>
      </c>
      <c r="L332">
        <v>3.802</v>
      </c>
      <c r="M332">
        <v>208.363</v>
      </c>
      <c r="N332">
        <v>235.55500000000001</v>
      </c>
      <c r="O332">
        <v>-0.74099999999999999</v>
      </c>
      <c r="P332">
        <v>-0.93899999999999995</v>
      </c>
      <c r="Q332">
        <v>-0.42299999999999999</v>
      </c>
      <c r="R332">
        <v>-5.0000000000000001E-3</v>
      </c>
      <c r="S332">
        <v>0.26700000000000002</v>
      </c>
      <c r="T332">
        <v>0.38600000000000001</v>
      </c>
      <c r="U332">
        <v>0.14599999999999999</v>
      </c>
      <c r="V332">
        <v>-2.9000000000000001E-2</v>
      </c>
      <c r="W332">
        <v>55.942</v>
      </c>
      <c r="X332">
        <v>31.215</v>
      </c>
      <c r="Y332">
        <v>159.364</v>
      </c>
      <c r="Z332">
        <v>338.03500000000003</v>
      </c>
      <c r="AA332">
        <v>264.46800000000002</v>
      </c>
      <c r="AB332">
        <v>447.14100000000002</v>
      </c>
      <c r="AC332">
        <v>72.027000000000001</v>
      </c>
      <c r="AD332">
        <v>69.849999999999994</v>
      </c>
      <c r="AE332">
        <v>132.60300000000001</v>
      </c>
      <c r="AF332">
        <v>35.673999999999999</v>
      </c>
      <c r="AG332">
        <v>1483.335</v>
      </c>
      <c r="AH332">
        <v>638.81100000000004</v>
      </c>
      <c r="AI332">
        <v>980.95500000000004</v>
      </c>
      <c r="AJ332">
        <v>93.394999999999996</v>
      </c>
    </row>
    <row r="333" spans="1:36" x14ac:dyDescent="0.25">
      <c r="A333">
        <v>328</v>
      </c>
      <c r="B333">
        <v>328</v>
      </c>
      <c r="C333">
        <v>433.83300000000003</v>
      </c>
      <c r="D333">
        <v>385.48599999999999</v>
      </c>
      <c r="E333">
        <v>-142.69499999999999</v>
      </c>
      <c r="I333">
        <v>-30.609000000000002</v>
      </c>
      <c r="J333">
        <v>-25.22</v>
      </c>
      <c r="K333">
        <v>9.9700000000000006</v>
      </c>
      <c r="L333">
        <v>2.851</v>
      </c>
      <c r="M333">
        <v>208.363</v>
      </c>
      <c r="N333">
        <v>235.55500000000001</v>
      </c>
      <c r="O333">
        <v>-0.746</v>
      </c>
      <c r="P333">
        <v>-0.93899999999999995</v>
      </c>
      <c r="Q333">
        <v>-0.42299999999999999</v>
      </c>
      <c r="R333">
        <v>5.0000000000000001E-3</v>
      </c>
      <c r="S333">
        <v>0.26200000000000001</v>
      </c>
      <c r="T333">
        <v>0.39200000000000002</v>
      </c>
      <c r="U333">
        <v>0.14599999999999999</v>
      </c>
      <c r="V333">
        <v>-2.5999999999999999E-2</v>
      </c>
      <c r="W333">
        <v>55.472000000000001</v>
      </c>
      <c r="X333">
        <v>30.742000000000001</v>
      </c>
      <c r="Y333">
        <v>157.958</v>
      </c>
      <c r="Z333">
        <v>337.565</v>
      </c>
      <c r="AA333">
        <v>265.40800000000002</v>
      </c>
      <c r="AB333">
        <v>447.61099999999999</v>
      </c>
      <c r="AC333">
        <v>72.498000000000005</v>
      </c>
      <c r="AD333">
        <v>69.849999999999994</v>
      </c>
      <c r="AE333">
        <v>130.72800000000001</v>
      </c>
      <c r="AF333">
        <v>32.857999999999997</v>
      </c>
      <c r="AG333">
        <v>1482.7249999999999</v>
      </c>
      <c r="AH333">
        <v>631.18100000000004</v>
      </c>
      <c r="AI333">
        <v>981.26</v>
      </c>
      <c r="AJ333">
        <v>93.09</v>
      </c>
    </row>
    <row r="334" spans="1:36" x14ac:dyDescent="0.25">
      <c r="A334">
        <v>329</v>
      </c>
      <c r="B334">
        <v>329</v>
      </c>
      <c r="C334">
        <v>433.83300000000003</v>
      </c>
      <c r="D334">
        <v>385.00900000000001</v>
      </c>
      <c r="E334">
        <v>-142.69499999999999</v>
      </c>
      <c r="I334">
        <v>-30.131</v>
      </c>
      <c r="J334">
        <v>-26.170999999999999</v>
      </c>
      <c r="K334">
        <v>10.445</v>
      </c>
      <c r="L334">
        <v>3.802</v>
      </c>
      <c r="M334">
        <v>208.84100000000001</v>
      </c>
      <c r="N334">
        <v>236.03299999999999</v>
      </c>
      <c r="O334">
        <v>-0.751</v>
      </c>
      <c r="P334">
        <v>-0.93899999999999995</v>
      </c>
      <c r="Q334">
        <v>-0.432</v>
      </c>
      <c r="R334">
        <v>-5.0000000000000001E-3</v>
      </c>
      <c r="S334">
        <v>0.26700000000000002</v>
      </c>
      <c r="T334">
        <v>0.39200000000000002</v>
      </c>
      <c r="U334">
        <v>0.13900000000000001</v>
      </c>
      <c r="V334">
        <v>-2.9000000000000001E-2</v>
      </c>
      <c r="W334">
        <v>55.472000000000001</v>
      </c>
      <c r="X334">
        <v>31.687999999999999</v>
      </c>
      <c r="Y334">
        <v>158.42699999999999</v>
      </c>
      <c r="Z334">
        <v>337.096</v>
      </c>
      <c r="AA334">
        <v>263.52800000000002</v>
      </c>
      <c r="AB334">
        <v>446.20100000000002</v>
      </c>
      <c r="AC334">
        <v>71.555999999999997</v>
      </c>
      <c r="AD334">
        <v>69.849999999999994</v>
      </c>
      <c r="AE334">
        <v>129.791</v>
      </c>
      <c r="AF334">
        <v>31.449000000000002</v>
      </c>
      <c r="AG334">
        <v>1475.7049999999999</v>
      </c>
      <c r="AH334">
        <v>630.26499999999999</v>
      </c>
      <c r="AI334">
        <v>978.81799999999998</v>
      </c>
      <c r="AJ334">
        <v>93.7</v>
      </c>
    </row>
    <row r="335" spans="1:36" x14ac:dyDescent="0.25">
      <c r="A335">
        <v>330</v>
      </c>
      <c r="B335">
        <v>330</v>
      </c>
      <c r="C335">
        <v>433.35399999999998</v>
      </c>
      <c r="D335">
        <v>384.53199999999998</v>
      </c>
      <c r="E335">
        <v>-141.74</v>
      </c>
      <c r="I335">
        <v>-30.131</v>
      </c>
      <c r="J335">
        <v>-25.22</v>
      </c>
      <c r="K335">
        <v>10.445</v>
      </c>
      <c r="L335">
        <v>3.327</v>
      </c>
      <c r="M335">
        <v>207.88499999999999</v>
      </c>
      <c r="N335">
        <v>235.55500000000001</v>
      </c>
      <c r="O335">
        <v>-0.751</v>
      </c>
      <c r="P335">
        <v>-0.93899999999999995</v>
      </c>
      <c r="Q335">
        <v>-0.42799999999999999</v>
      </c>
      <c r="R335">
        <v>-5.0000000000000001E-3</v>
      </c>
      <c r="S335">
        <v>0.26200000000000001</v>
      </c>
      <c r="T335">
        <v>0.39200000000000002</v>
      </c>
      <c r="U335">
        <v>0.13900000000000001</v>
      </c>
      <c r="V335">
        <v>-2.5999999999999999E-2</v>
      </c>
      <c r="W335">
        <v>56.411999999999999</v>
      </c>
      <c r="X335">
        <v>30.742000000000001</v>
      </c>
      <c r="Y335">
        <v>159.833</v>
      </c>
      <c r="Z335">
        <v>336.15600000000001</v>
      </c>
      <c r="AA335">
        <v>263.99799999999999</v>
      </c>
      <c r="AB335">
        <v>445.73099999999999</v>
      </c>
      <c r="AC335">
        <v>72.027000000000001</v>
      </c>
      <c r="AD335">
        <v>70.787999999999997</v>
      </c>
      <c r="AE335">
        <v>131.666</v>
      </c>
      <c r="AF335">
        <v>30.98</v>
      </c>
      <c r="AG335">
        <v>1472.9580000000001</v>
      </c>
      <c r="AH335">
        <v>630.57000000000005</v>
      </c>
      <c r="AI335">
        <v>970.88300000000004</v>
      </c>
      <c r="AJ335">
        <v>93.394999999999996</v>
      </c>
    </row>
    <row r="336" spans="1:36" x14ac:dyDescent="0.25">
      <c r="A336">
        <v>331</v>
      </c>
      <c r="B336">
        <v>331</v>
      </c>
      <c r="C336">
        <v>433.83300000000003</v>
      </c>
      <c r="D336">
        <v>384.05399999999997</v>
      </c>
      <c r="E336">
        <v>-142.21799999999999</v>
      </c>
      <c r="I336">
        <v>-29.652999999999999</v>
      </c>
      <c r="J336">
        <v>-25.695</v>
      </c>
      <c r="K336">
        <v>10.445</v>
      </c>
      <c r="L336">
        <v>4.2770000000000001</v>
      </c>
      <c r="M336">
        <v>208.84100000000001</v>
      </c>
      <c r="N336">
        <v>235.077</v>
      </c>
      <c r="O336">
        <v>-0.74099999999999999</v>
      </c>
      <c r="P336">
        <v>-0.94299999999999995</v>
      </c>
      <c r="Q336">
        <v>-0.42299999999999999</v>
      </c>
      <c r="R336">
        <v>0</v>
      </c>
      <c r="S336">
        <v>0.26200000000000001</v>
      </c>
      <c r="T336">
        <v>0.38600000000000001</v>
      </c>
      <c r="U336">
        <v>0.14299999999999999</v>
      </c>
      <c r="V336">
        <v>-2.5999999999999999E-2</v>
      </c>
      <c r="W336">
        <v>56.411999999999999</v>
      </c>
      <c r="X336">
        <v>31.215</v>
      </c>
      <c r="Y336">
        <v>153.27000000000001</v>
      </c>
      <c r="Z336">
        <v>335.68700000000001</v>
      </c>
      <c r="AA336">
        <v>263.05799999999999</v>
      </c>
      <c r="AB336">
        <v>445.73099999999999</v>
      </c>
      <c r="AC336">
        <v>71.084999999999994</v>
      </c>
      <c r="AD336">
        <v>69.381</v>
      </c>
      <c r="AE336">
        <v>134.946</v>
      </c>
      <c r="AF336">
        <v>30.98</v>
      </c>
      <c r="AG336">
        <v>1472.9580000000001</v>
      </c>
      <c r="AH336">
        <v>630.26499999999999</v>
      </c>
      <c r="AI336">
        <v>970.577</v>
      </c>
      <c r="AJ336">
        <v>93.09</v>
      </c>
    </row>
    <row r="337" spans="1:36" x14ac:dyDescent="0.25">
      <c r="A337">
        <v>332</v>
      </c>
      <c r="B337">
        <v>332</v>
      </c>
      <c r="C337">
        <v>445.33100000000002</v>
      </c>
      <c r="D337">
        <v>397.89499999999998</v>
      </c>
      <c r="E337">
        <v>-152.715</v>
      </c>
      <c r="I337">
        <v>-33.000999999999998</v>
      </c>
      <c r="J337">
        <v>-28.55</v>
      </c>
      <c r="K337">
        <v>8.5449999999999999</v>
      </c>
      <c r="L337">
        <v>0.95</v>
      </c>
      <c r="M337">
        <v>215.05500000000001</v>
      </c>
      <c r="N337">
        <v>242.24600000000001</v>
      </c>
      <c r="O337">
        <v>-0.746</v>
      </c>
      <c r="P337">
        <v>-0.95799999999999996</v>
      </c>
      <c r="Q337">
        <v>-0.432</v>
      </c>
      <c r="R337">
        <v>0</v>
      </c>
      <c r="S337">
        <v>0.26700000000000002</v>
      </c>
      <c r="T337">
        <v>0.38600000000000001</v>
      </c>
      <c r="U337">
        <v>0.14599999999999999</v>
      </c>
      <c r="V337">
        <v>-2.5999999999999999E-2</v>
      </c>
      <c r="W337">
        <v>57.351999999999997</v>
      </c>
      <c r="X337">
        <v>33.106999999999999</v>
      </c>
      <c r="Y337">
        <v>165.459</v>
      </c>
      <c r="Z337">
        <v>338.03500000000003</v>
      </c>
      <c r="AA337">
        <v>279.03399999999999</v>
      </c>
      <c r="AB337">
        <v>462.178</v>
      </c>
      <c r="AC337">
        <v>78.147999999999996</v>
      </c>
      <c r="AD337">
        <v>76.882999999999996</v>
      </c>
      <c r="AE337">
        <v>137.75800000000001</v>
      </c>
      <c r="AF337">
        <v>33.796999999999997</v>
      </c>
      <c r="AG337">
        <v>1484.251</v>
      </c>
      <c r="AH337">
        <v>631.18100000000004</v>
      </c>
      <c r="AI337">
        <v>974.85</v>
      </c>
      <c r="AJ337">
        <v>93.09</v>
      </c>
    </row>
    <row r="338" spans="1:36" x14ac:dyDescent="0.25">
      <c r="A338">
        <v>333</v>
      </c>
      <c r="B338">
        <v>333</v>
      </c>
      <c r="C338">
        <v>481.74099999999999</v>
      </c>
      <c r="D338">
        <v>444.19400000000002</v>
      </c>
      <c r="E338">
        <v>-173.233</v>
      </c>
      <c r="I338">
        <v>-38.74</v>
      </c>
      <c r="J338">
        <v>-33.783999999999999</v>
      </c>
      <c r="K338">
        <v>4.2729999999999997</v>
      </c>
      <c r="L338">
        <v>-3.327</v>
      </c>
      <c r="M338">
        <v>227.483</v>
      </c>
      <c r="N338">
        <v>254.19399999999999</v>
      </c>
      <c r="O338">
        <v>-0.77500000000000002</v>
      </c>
      <c r="P338">
        <v>-1.038</v>
      </c>
      <c r="Q338">
        <v>-0.45600000000000002</v>
      </c>
      <c r="R338">
        <v>5.0000000000000001E-3</v>
      </c>
      <c r="S338">
        <v>0.25700000000000001</v>
      </c>
      <c r="T338">
        <v>0.40799999999999997</v>
      </c>
      <c r="U338">
        <v>0.16700000000000001</v>
      </c>
      <c r="V338">
        <v>-2.1999999999999999E-2</v>
      </c>
      <c r="W338">
        <v>60.643000000000001</v>
      </c>
      <c r="X338">
        <v>36.417999999999999</v>
      </c>
      <c r="Y338">
        <v>177.179</v>
      </c>
      <c r="Z338">
        <v>348.36700000000002</v>
      </c>
      <c r="AA338">
        <v>311.92700000000002</v>
      </c>
      <c r="AB338">
        <v>514.81100000000004</v>
      </c>
      <c r="AC338">
        <v>88.975999999999999</v>
      </c>
      <c r="AD338">
        <v>86.727999999999994</v>
      </c>
      <c r="AE338">
        <v>140.57</v>
      </c>
      <c r="AF338">
        <v>38.491</v>
      </c>
      <c r="AG338">
        <v>1654.865</v>
      </c>
      <c r="AH338">
        <v>659.56500000000005</v>
      </c>
      <c r="AI338">
        <v>1061.836</v>
      </c>
      <c r="AJ338">
        <v>105.298</v>
      </c>
    </row>
    <row r="339" spans="1:36" x14ac:dyDescent="0.25">
      <c r="A339">
        <v>334</v>
      </c>
      <c r="B339">
        <v>334</v>
      </c>
      <c r="C339">
        <v>489.88499999999999</v>
      </c>
      <c r="D339">
        <v>451.83100000000002</v>
      </c>
      <c r="E339">
        <v>-173.233</v>
      </c>
      <c r="I339">
        <v>-38.74</v>
      </c>
      <c r="J339">
        <v>-33.783999999999999</v>
      </c>
      <c r="K339">
        <v>3.323</v>
      </c>
      <c r="L339">
        <v>-3.802</v>
      </c>
      <c r="M339">
        <v>230.82900000000001</v>
      </c>
      <c r="N339">
        <v>256.584</v>
      </c>
      <c r="O339">
        <v>-0.78</v>
      </c>
      <c r="P339">
        <v>-1.038</v>
      </c>
      <c r="Q339">
        <v>-0.45100000000000001</v>
      </c>
      <c r="R339">
        <v>-5.0000000000000001E-3</v>
      </c>
      <c r="S339">
        <v>0.25700000000000001</v>
      </c>
      <c r="T339">
        <v>0.40799999999999997</v>
      </c>
      <c r="U339">
        <v>0.16700000000000001</v>
      </c>
      <c r="V339">
        <v>-2.5999999999999999E-2</v>
      </c>
      <c r="W339">
        <v>60.643000000000001</v>
      </c>
      <c r="X339">
        <v>36.417999999999999</v>
      </c>
      <c r="Y339">
        <v>176.71</v>
      </c>
      <c r="Z339">
        <v>348.83699999999999</v>
      </c>
      <c r="AA339">
        <v>318.976</v>
      </c>
      <c r="AB339">
        <v>522.79999999999995</v>
      </c>
      <c r="AC339">
        <v>88.504999999999995</v>
      </c>
      <c r="AD339">
        <v>87.665999999999997</v>
      </c>
      <c r="AE339">
        <v>145.256</v>
      </c>
      <c r="AF339">
        <v>38.021000000000001</v>
      </c>
      <c r="AG339">
        <v>1868.819</v>
      </c>
      <c r="AH339">
        <v>740.447</v>
      </c>
      <c r="AI339">
        <v>1207.1179999999999</v>
      </c>
      <c r="AJ339">
        <v>122.696</v>
      </c>
    </row>
    <row r="340" spans="1:36" x14ac:dyDescent="0.25">
      <c r="A340">
        <v>335</v>
      </c>
      <c r="B340">
        <v>335</v>
      </c>
      <c r="C340">
        <v>599.13300000000004</v>
      </c>
      <c r="D340">
        <v>554.94600000000003</v>
      </c>
      <c r="E340">
        <v>-191.364</v>
      </c>
      <c r="I340">
        <v>-41.609000000000002</v>
      </c>
      <c r="J340">
        <v>-37.115000000000002</v>
      </c>
      <c r="K340">
        <v>0</v>
      </c>
      <c r="L340">
        <v>-7.6040000000000001</v>
      </c>
      <c r="M340">
        <v>246.126</v>
      </c>
      <c r="N340">
        <v>272.834</v>
      </c>
      <c r="O340">
        <v>-0.82399999999999995</v>
      </c>
      <c r="P340">
        <v>-1.105</v>
      </c>
      <c r="Q340">
        <v>-0.499</v>
      </c>
      <c r="R340">
        <v>0</v>
      </c>
      <c r="S340">
        <v>0.26200000000000001</v>
      </c>
      <c r="T340">
        <v>0.43</v>
      </c>
      <c r="U340">
        <v>0.192</v>
      </c>
      <c r="V340">
        <v>-2.9000000000000001E-2</v>
      </c>
      <c r="W340">
        <v>60.643000000000001</v>
      </c>
      <c r="X340">
        <v>36.890999999999998</v>
      </c>
      <c r="Y340">
        <v>184.68</v>
      </c>
      <c r="Z340">
        <v>358.23</v>
      </c>
      <c r="AA340">
        <v>396.51900000000001</v>
      </c>
      <c r="AB340">
        <v>616.33199999999999</v>
      </c>
      <c r="AC340">
        <v>94.626000000000005</v>
      </c>
      <c r="AD340">
        <v>93.292000000000002</v>
      </c>
      <c r="AE340">
        <v>146.19300000000001</v>
      </c>
      <c r="AF340">
        <v>40.838000000000001</v>
      </c>
      <c r="AG340">
        <v>1951.837</v>
      </c>
      <c r="AH340">
        <v>829.87400000000002</v>
      </c>
      <c r="AI340">
        <v>1245.8800000000001</v>
      </c>
      <c r="AJ340">
        <v>128.18899999999999</v>
      </c>
    </row>
    <row r="341" spans="1:36" x14ac:dyDescent="0.25">
      <c r="A341">
        <v>336</v>
      </c>
      <c r="B341">
        <v>336</v>
      </c>
      <c r="C341">
        <v>705.05</v>
      </c>
      <c r="D341">
        <v>622.74599999999998</v>
      </c>
      <c r="E341">
        <v>-183.25299999999999</v>
      </c>
      <c r="I341">
        <v>-39.218000000000004</v>
      </c>
      <c r="J341">
        <v>-34.735999999999997</v>
      </c>
      <c r="K341">
        <v>0</v>
      </c>
      <c r="L341">
        <v>-7.6040000000000001</v>
      </c>
      <c r="M341">
        <v>256.64299999999997</v>
      </c>
      <c r="N341">
        <v>282.87099999999998</v>
      </c>
      <c r="O341">
        <v>-0.83399999999999996</v>
      </c>
      <c r="P341">
        <v>-1.133</v>
      </c>
      <c r="Q341">
        <v>-0.50800000000000001</v>
      </c>
      <c r="R341">
        <v>0</v>
      </c>
      <c r="S341">
        <v>0.26700000000000002</v>
      </c>
      <c r="T341">
        <v>0.43</v>
      </c>
      <c r="U341">
        <v>0.192</v>
      </c>
      <c r="V341">
        <v>-2.1999999999999999E-2</v>
      </c>
      <c r="W341">
        <v>61.584000000000003</v>
      </c>
      <c r="X341">
        <v>36.417999999999999</v>
      </c>
      <c r="Y341">
        <v>182.804</v>
      </c>
      <c r="Z341">
        <v>355.88200000000001</v>
      </c>
      <c r="AA341">
        <v>507.45100000000002</v>
      </c>
      <c r="AB341">
        <v>662.4</v>
      </c>
      <c r="AC341">
        <v>91.801000000000002</v>
      </c>
      <c r="AD341">
        <v>89.540999999999997</v>
      </c>
      <c r="AE341">
        <v>144.31899999999999</v>
      </c>
      <c r="AF341">
        <v>39.429000000000002</v>
      </c>
      <c r="AG341">
        <v>2007.691</v>
      </c>
      <c r="AH341">
        <v>862.83699999999999</v>
      </c>
      <c r="AI341">
        <v>1292.8820000000001</v>
      </c>
      <c r="AJ341">
        <v>133.37799999999999</v>
      </c>
    </row>
    <row r="342" spans="1:36" x14ac:dyDescent="0.25">
      <c r="A342">
        <v>337</v>
      </c>
      <c r="B342">
        <v>337</v>
      </c>
      <c r="C342">
        <v>869.48</v>
      </c>
      <c r="D342">
        <v>726.851</v>
      </c>
      <c r="E342">
        <v>-160.827</v>
      </c>
      <c r="I342">
        <v>-36.348999999999997</v>
      </c>
      <c r="J342">
        <v>-31.405000000000001</v>
      </c>
      <c r="K342">
        <v>-1.899</v>
      </c>
      <c r="L342">
        <v>-8.5540000000000003</v>
      </c>
      <c r="M342">
        <v>274.33100000000002</v>
      </c>
      <c r="N342">
        <v>298.16500000000002</v>
      </c>
      <c r="O342">
        <v>-0.84799999999999998</v>
      </c>
      <c r="P342">
        <v>-1.181</v>
      </c>
      <c r="Q342">
        <v>-0.54600000000000004</v>
      </c>
      <c r="R342">
        <v>0</v>
      </c>
      <c r="S342">
        <v>0.27600000000000002</v>
      </c>
      <c r="T342">
        <v>0.46200000000000002</v>
      </c>
      <c r="U342">
        <v>0.20899999999999999</v>
      </c>
      <c r="V342">
        <v>-1.7999999999999999E-2</v>
      </c>
      <c r="W342">
        <v>61.584000000000003</v>
      </c>
      <c r="X342">
        <v>36.417999999999999</v>
      </c>
      <c r="Y342">
        <v>175.77199999999999</v>
      </c>
      <c r="Z342">
        <v>357.76100000000002</v>
      </c>
      <c r="AA342">
        <v>761.84</v>
      </c>
      <c r="AB342">
        <v>715.99400000000003</v>
      </c>
      <c r="AC342">
        <v>88.034999999999997</v>
      </c>
      <c r="AD342">
        <v>89.072000000000003</v>
      </c>
      <c r="AE342">
        <v>138.69499999999999</v>
      </c>
      <c r="AF342">
        <v>37.082000000000001</v>
      </c>
      <c r="AG342">
        <v>1936.8820000000001</v>
      </c>
      <c r="AH342">
        <v>837.505</v>
      </c>
      <c r="AI342">
        <v>1302.039</v>
      </c>
      <c r="AJ342">
        <v>133.37799999999999</v>
      </c>
    </row>
    <row r="343" spans="1:36" x14ac:dyDescent="0.25">
      <c r="A343">
        <v>338</v>
      </c>
      <c r="B343">
        <v>338</v>
      </c>
      <c r="C343">
        <v>878.11099999999999</v>
      </c>
      <c r="D343">
        <v>736.40300000000002</v>
      </c>
      <c r="E343">
        <v>-159.87299999999999</v>
      </c>
      <c r="I343">
        <v>-37.305</v>
      </c>
      <c r="J343">
        <v>-31.881</v>
      </c>
      <c r="K343">
        <v>-1.899</v>
      </c>
      <c r="L343">
        <v>-8.0790000000000006</v>
      </c>
      <c r="M343">
        <v>283.892</v>
      </c>
      <c r="N343">
        <v>309.15899999999999</v>
      </c>
      <c r="O343">
        <v>-0.85799999999999998</v>
      </c>
      <c r="P343">
        <v>-1.19</v>
      </c>
      <c r="Q343">
        <v>-0.54600000000000004</v>
      </c>
      <c r="R343">
        <v>-5.0000000000000001E-3</v>
      </c>
      <c r="S343">
        <v>0.28100000000000003</v>
      </c>
      <c r="T343">
        <v>0.46200000000000002</v>
      </c>
      <c r="U343">
        <v>0.21299999999999999</v>
      </c>
      <c r="V343">
        <v>-2.5999999999999999E-2</v>
      </c>
      <c r="W343">
        <v>58.762999999999998</v>
      </c>
      <c r="X343">
        <v>35.945</v>
      </c>
      <c r="Y343">
        <v>176.24100000000001</v>
      </c>
      <c r="Z343">
        <v>366.21499999999997</v>
      </c>
      <c r="AA343">
        <v>784.41600000000005</v>
      </c>
      <c r="AB343">
        <v>723.04600000000005</v>
      </c>
      <c r="AC343">
        <v>88.504999999999995</v>
      </c>
      <c r="AD343">
        <v>88.135000000000005</v>
      </c>
      <c r="AE343">
        <v>142.91300000000001</v>
      </c>
      <c r="AF343">
        <v>38.021000000000001</v>
      </c>
      <c r="AG343">
        <v>1916.433</v>
      </c>
      <c r="AH343">
        <v>811.56100000000004</v>
      </c>
      <c r="AI343">
        <v>1293.4929999999999</v>
      </c>
      <c r="AJ343">
        <v>133.37799999999999</v>
      </c>
    </row>
    <row r="344" spans="1:36" x14ac:dyDescent="0.25">
      <c r="A344">
        <v>339</v>
      </c>
      <c r="B344">
        <v>339</v>
      </c>
      <c r="C344">
        <v>882.90599999999995</v>
      </c>
      <c r="D344">
        <v>741.17899999999997</v>
      </c>
      <c r="E344">
        <v>-158.91800000000001</v>
      </c>
      <c r="I344">
        <v>-36.826999999999998</v>
      </c>
      <c r="J344">
        <v>-32.356999999999999</v>
      </c>
      <c r="K344">
        <v>-2.3740000000000001</v>
      </c>
      <c r="L344">
        <v>-8.0790000000000006</v>
      </c>
      <c r="M344">
        <v>290.10700000000003</v>
      </c>
      <c r="N344">
        <v>313.93900000000002</v>
      </c>
      <c r="O344">
        <v>-0.84799999999999998</v>
      </c>
      <c r="P344">
        <v>-1.1850000000000001</v>
      </c>
      <c r="Q344">
        <v>-0.54200000000000004</v>
      </c>
      <c r="R344">
        <v>0</v>
      </c>
      <c r="S344">
        <v>0.28599999999999998</v>
      </c>
      <c r="T344">
        <v>0.46800000000000003</v>
      </c>
      <c r="U344">
        <v>0.20899999999999999</v>
      </c>
      <c r="V344">
        <v>-1.7999999999999999E-2</v>
      </c>
      <c r="W344">
        <v>60.173000000000002</v>
      </c>
      <c r="X344">
        <v>35.945</v>
      </c>
      <c r="Y344">
        <v>177.64699999999999</v>
      </c>
      <c r="Z344">
        <v>364.80599999999998</v>
      </c>
      <c r="AA344">
        <v>793.35299999999995</v>
      </c>
      <c r="AB344">
        <v>726.80700000000002</v>
      </c>
      <c r="AC344">
        <v>88.034999999999997</v>
      </c>
      <c r="AD344">
        <v>88.602999999999994</v>
      </c>
      <c r="AE344">
        <v>142.44399999999999</v>
      </c>
      <c r="AF344">
        <v>37.552</v>
      </c>
      <c r="AG344">
        <v>1904.835</v>
      </c>
      <c r="AH344">
        <v>810.64599999999996</v>
      </c>
      <c r="AI344">
        <v>1275.18</v>
      </c>
      <c r="AJ344">
        <v>133.37799999999999</v>
      </c>
    </row>
    <row r="345" spans="1:36" x14ac:dyDescent="0.25">
      <c r="A345">
        <v>340</v>
      </c>
      <c r="B345">
        <v>340</v>
      </c>
      <c r="C345">
        <v>885.78300000000002</v>
      </c>
      <c r="D345">
        <v>744.04499999999996</v>
      </c>
      <c r="E345">
        <v>-157.48699999999999</v>
      </c>
      <c r="I345">
        <v>-36.348999999999997</v>
      </c>
      <c r="J345">
        <v>-32.356999999999999</v>
      </c>
      <c r="K345">
        <v>-3.323</v>
      </c>
      <c r="L345">
        <v>-7.6040000000000001</v>
      </c>
      <c r="M345">
        <v>292.976</v>
      </c>
      <c r="N345">
        <v>317.76299999999998</v>
      </c>
      <c r="O345">
        <v>-0.84799999999999998</v>
      </c>
      <c r="P345">
        <v>-1.19</v>
      </c>
      <c r="Q345">
        <v>-0.54600000000000004</v>
      </c>
      <c r="R345">
        <v>0</v>
      </c>
      <c r="S345">
        <v>0.28100000000000003</v>
      </c>
      <c r="T345">
        <v>0.45700000000000002</v>
      </c>
      <c r="U345">
        <v>0.20899999999999999</v>
      </c>
      <c r="V345">
        <v>-1.4999999999999999E-2</v>
      </c>
      <c r="W345">
        <v>60.173000000000002</v>
      </c>
      <c r="X345">
        <v>35.945</v>
      </c>
      <c r="Y345">
        <v>178.11600000000001</v>
      </c>
      <c r="Z345">
        <v>367.154</v>
      </c>
      <c r="AA345">
        <v>795.23500000000001</v>
      </c>
      <c r="AB345">
        <v>729.15800000000002</v>
      </c>
      <c r="AC345">
        <v>87.563999999999993</v>
      </c>
      <c r="AD345">
        <v>87.665999999999997</v>
      </c>
      <c r="AE345">
        <v>137.75800000000001</v>
      </c>
      <c r="AF345">
        <v>38.021000000000001</v>
      </c>
      <c r="AG345">
        <v>1899.0360000000001</v>
      </c>
      <c r="AH345">
        <v>804.23599999999999</v>
      </c>
      <c r="AI345">
        <v>1271.212</v>
      </c>
      <c r="AJ345">
        <v>133.37799999999999</v>
      </c>
    </row>
    <row r="346" spans="1:36" x14ac:dyDescent="0.25">
      <c r="A346">
        <v>341</v>
      </c>
      <c r="B346">
        <v>341</v>
      </c>
      <c r="C346">
        <v>963.94399999999996</v>
      </c>
      <c r="D346">
        <v>815.69200000000001</v>
      </c>
      <c r="E346">
        <v>-167.50700000000001</v>
      </c>
      <c r="I346">
        <v>-41.131</v>
      </c>
      <c r="J346">
        <v>-35.688000000000002</v>
      </c>
      <c r="K346">
        <v>-7.5960000000000001</v>
      </c>
      <c r="L346">
        <v>-11.88</v>
      </c>
      <c r="M346">
        <v>309.23</v>
      </c>
      <c r="N346">
        <v>333.05799999999999</v>
      </c>
      <c r="O346">
        <v>-0.86299999999999999</v>
      </c>
      <c r="P346">
        <v>-1.2470000000000001</v>
      </c>
      <c r="Q346">
        <v>-0.56999999999999995</v>
      </c>
      <c r="R346">
        <v>0</v>
      </c>
      <c r="S346">
        <v>0.28100000000000003</v>
      </c>
      <c r="T346">
        <v>0.47299999999999998</v>
      </c>
      <c r="U346">
        <v>0.23</v>
      </c>
      <c r="V346">
        <v>-1.7999999999999999E-2</v>
      </c>
      <c r="W346">
        <v>62.524000000000001</v>
      </c>
      <c r="X346">
        <v>37.363999999999997</v>
      </c>
      <c r="Y346">
        <v>184.21100000000001</v>
      </c>
      <c r="Z346">
        <v>371.38099999999997</v>
      </c>
      <c r="AA346">
        <v>896.84500000000003</v>
      </c>
      <c r="AB346">
        <v>791.69299999999998</v>
      </c>
      <c r="AC346">
        <v>94.626000000000005</v>
      </c>
      <c r="AD346">
        <v>94.697999999999993</v>
      </c>
      <c r="AE346">
        <v>142.44399999999999</v>
      </c>
      <c r="AF346">
        <v>40.838000000000001</v>
      </c>
      <c r="AG346">
        <v>1908.8019999999999</v>
      </c>
      <c r="AH346">
        <v>801.18399999999997</v>
      </c>
      <c r="AI346">
        <v>1266.634</v>
      </c>
      <c r="AJ346">
        <v>133.07300000000001</v>
      </c>
    </row>
    <row r="347" spans="1:36" x14ac:dyDescent="0.25">
      <c r="A347">
        <v>342</v>
      </c>
      <c r="B347">
        <v>342</v>
      </c>
      <c r="C347">
        <v>1034.444</v>
      </c>
      <c r="D347">
        <v>862.029</v>
      </c>
      <c r="E347">
        <v>-166.07599999999999</v>
      </c>
      <c r="I347">
        <v>-40.652999999999999</v>
      </c>
      <c r="J347">
        <v>-32.356999999999999</v>
      </c>
      <c r="K347">
        <v>16.616</v>
      </c>
      <c r="L347">
        <v>-11.88</v>
      </c>
      <c r="M347">
        <v>345.56700000000001</v>
      </c>
      <c r="N347">
        <v>351.70100000000002</v>
      </c>
      <c r="O347">
        <v>-0.88200000000000001</v>
      </c>
      <c r="P347">
        <v>-1.2849999999999999</v>
      </c>
      <c r="Q347">
        <v>-0.59899999999999998</v>
      </c>
      <c r="R347">
        <v>5.0000000000000001E-3</v>
      </c>
      <c r="S347">
        <v>0.29099999999999998</v>
      </c>
      <c r="T347">
        <v>0.47299999999999998</v>
      </c>
      <c r="U347">
        <v>0.24399999999999999</v>
      </c>
      <c r="V347">
        <v>0</v>
      </c>
      <c r="W347">
        <v>62.524000000000001</v>
      </c>
      <c r="X347">
        <v>38.31</v>
      </c>
      <c r="Y347">
        <v>183.74199999999999</v>
      </c>
      <c r="Z347">
        <v>371.38099999999997</v>
      </c>
      <c r="AA347">
        <v>1000.829</v>
      </c>
      <c r="AB347">
        <v>843.89099999999996</v>
      </c>
      <c r="AC347">
        <v>93.683999999999997</v>
      </c>
      <c r="AD347">
        <v>95.635999999999996</v>
      </c>
      <c r="AE347">
        <v>145.72399999999999</v>
      </c>
      <c r="AF347">
        <v>40.838000000000001</v>
      </c>
      <c r="AG347">
        <v>2059.578</v>
      </c>
      <c r="AH347">
        <v>831.70600000000002</v>
      </c>
      <c r="AI347">
        <v>1343.548</v>
      </c>
      <c r="AJ347">
        <v>142.53399999999999</v>
      </c>
    </row>
    <row r="348" spans="1:36" x14ac:dyDescent="0.25">
      <c r="A348">
        <v>343</v>
      </c>
      <c r="B348">
        <v>343</v>
      </c>
      <c r="C348">
        <v>1063.223</v>
      </c>
      <c r="D348">
        <v>874.45</v>
      </c>
      <c r="E348">
        <v>-166.553</v>
      </c>
      <c r="I348">
        <v>-42.088000000000001</v>
      </c>
      <c r="J348">
        <v>-30.454000000000001</v>
      </c>
      <c r="K348">
        <v>33.232999999999997</v>
      </c>
      <c r="L348">
        <v>-11.88</v>
      </c>
      <c r="M348">
        <v>363.25799999999998</v>
      </c>
      <c r="N348">
        <v>358.87099999999998</v>
      </c>
      <c r="O348">
        <v>-0.88700000000000001</v>
      </c>
      <c r="P348">
        <v>-1.294</v>
      </c>
      <c r="Q348">
        <v>-0.59899999999999998</v>
      </c>
      <c r="R348">
        <v>0</v>
      </c>
      <c r="S348">
        <v>0.29099999999999998</v>
      </c>
      <c r="T348">
        <v>0.47299999999999998</v>
      </c>
      <c r="U348">
        <v>0.24399999999999999</v>
      </c>
      <c r="V348">
        <v>-4.0000000000000001E-3</v>
      </c>
      <c r="W348">
        <v>62.524000000000001</v>
      </c>
      <c r="X348">
        <v>37.837000000000003</v>
      </c>
      <c r="Y348">
        <v>183.74199999999999</v>
      </c>
      <c r="Z348">
        <v>372.79</v>
      </c>
      <c r="AA348">
        <v>1020.122</v>
      </c>
      <c r="AB348">
        <v>855.17700000000002</v>
      </c>
      <c r="AC348">
        <v>95.567999999999998</v>
      </c>
      <c r="AD348">
        <v>95.635999999999996</v>
      </c>
      <c r="AE348">
        <v>145.256</v>
      </c>
      <c r="AF348">
        <v>41.777000000000001</v>
      </c>
      <c r="AG348">
        <v>2055.61</v>
      </c>
      <c r="AH348">
        <v>860.39599999999996</v>
      </c>
      <c r="AI348">
        <v>1370.1010000000001</v>
      </c>
      <c r="AJ348">
        <v>143.755</v>
      </c>
    </row>
    <row r="349" spans="1:36" x14ac:dyDescent="0.25">
      <c r="A349">
        <v>344</v>
      </c>
      <c r="B349">
        <v>344</v>
      </c>
      <c r="C349">
        <v>1137.575</v>
      </c>
      <c r="D349">
        <v>938.94899999999996</v>
      </c>
      <c r="E349">
        <v>-173.233</v>
      </c>
      <c r="I349">
        <v>-43.043999999999997</v>
      </c>
      <c r="J349">
        <v>-33.783999999999999</v>
      </c>
      <c r="K349">
        <v>34.183</v>
      </c>
      <c r="L349">
        <v>-16.157</v>
      </c>
      <c r="M349">
        <v>380.94900000000001</v>
      </c>
      <c r="N349">
        <v>372.73399999999998</v>
      </c>
      <c r="O349">
        <v>-0.94099999999999995</v>
      </c>
      <c r="P349">
        <v>-1.351</v>
      </c>
      <c r="Q349">
        <v>-0.61799999999999999</v>
      </c>
      <c r="R349">
        <v>0</v>
      </c>
      <c r="S349">
        <v>0.30099999999999999</v>
      </c>
      <c r="T349">
        <v>0.48399999999999999</v>
      </c>
      <c r="U349">
        <v>0.26500000000000001</v>
      </c>
      <c r="V349">
        <v>0</v>
      </c>
      <c r="W349">
        <v>64.403999999999996</v>
      </c>
      <c r="X349">
        <v>39.256</v>
      </c>
      <c r="Y349">
        <v>188.899</v>
      </c>
      <c r="Z349">
        <v>379.36599999999999</v>
      </c>
      <c r="AA349">
        <v>1114.248</v>
      </c>
      <c r="AB349">
        <v>915.37699999999995</v>
      </c>
      <c r="AC349">
        <v>101.217</v>
      </c>
      <c r="AD349">
        <v>98.918000000000006</v>
      </c>
      <c r="AE349">
        <v>152.285</v>
      </c>
      <c r="AF349">
        <v>44.124000000000002</v>
      </c>
      <c r="AG349">
        <v>2092.2350000000001</v>
      </c>
      <c r="AH349">
        <v>889.69600000000003</v>
      </c>
      <c r="AI349">
        <v>1377.732</v>
      </c>
      <c r="AJ349">
        <v>143.44999999999999</v>
      </c>
    </row>
    <row r="350" spans="1:36" x14ac:dyDescent="0.25">
      <c r="A350">
        <v>345</v>
      </c>
      <c r="B350">
        <v>345</v>
      </c>
      <c r="C350">
        <v>1152.4459999999999</v>
      </c>
      <c r="D350">
        <v>950.89400000000001</v>
      </c>
      <c r="E350">
        <v>-169.416</v>
      </c>
      <c r="I350">
        <v>-42.566000000000003</v>
      </c>
      <c r="J350">
        <v>-31.881</v>
      </c>
      <c r="K350">
        <v>37.031999999999996</v>
      </c>
      <c r="L350">
        <v>-20.908999999999999</v>
      </c>
      <c r="M350">
        <v>393.86</v>
      </c>
      <c r="N350">
        <v>381.339</v>
      </c>
      <c r="O350">
        <v>-0.95599999999999996</v>
      </c>
      <c r="P350">
        <v>-1.3560000000000001</v>
      </c>
      <c r="Q350">
        <v>-0.63200000000000001</v>
      </c>
      <c r="R350">
        <v>0</v>
      </c>
      <c r="S350">
        <v>0.29599999999999999</v>
      </c>
      <c r="T350">
        <v>0.48399999999999999</v>
      </c>
      <c r="U350">
        <v>0.27200000000000002</v>
      </c>
      <c r="V350">
        <v>4.0000000000000001E-3</v>
      </c>
      <c r="W350">
        <v>63.463999999999999</v>
      </c>
      <c r="X350">
        <v>38.783000000000001</v>
      </c>
      <c r="Y350">
        <v>189.83699999999999</v>
      </c>
      <c r="Z350">
        <v>382.18400000000003</v>
      </c>
      <c r="AA350">
        <v>1160.846</v>
      </c>
      <c r="AB350">
        <v>927.60500000000002</v>
      </c>
      <c r="AC350">
        <v>100.276</v>
      </c>
      <c r="AD350">
        <v>98.918000000000006</v>
      </c>
      <c r="AE350">
        <v>148.536</v>
      </c>
      <c r="AF350">
        <v>42.246000000000002</v>
      </c>
      <c r="AG350">
        <v>2168.8440000000001</v>
      </c>
      <c r="AH350">
        <v>922.65899999999999</v>
      </c>
      <c r="AI350">
        <v>1404.896</v>
      </c>
      <c r="AJ350">
        <v>152.607</v>
      </c>
    </row>
    <row r="351" spans="1:36" x14ac:dyDescent="0.25">
      <c r="A351">
        <v>346</v>
      </c>
      <c r="B351">
        <v>346</v>
      </c>
      <c r="C351">
        <v>1159.163</v>
      </c>
      <c r="D351">
        <v>953.28300000000002</v>
      </c>
      <c r="E351">
        <v>-167.50700000000001</v>
      </c>
      <c r="I351">
        <v>-43.521999999999998</v>
      </c>
      <c r="J351">
        <v>-32.832999999999998</v>
      </c>
      <c r="K351">
        <v>39.405000000000001</v>
      </c>
      <c r="L351">
        <v>-26.137</v>
      </c>
      <c r="M351">
        <v>397.685</v>
      </c>
      <c r="N351">
        <v>387.07600000000002</v>
      </c>
      <c r="O351">
        <v>-0.95599999999999996</v>
      </c>
      <c r="P351">
        <v>-1.365</v>
      </c>
      <c r="Q351">
        <v>-0.63700000000000001</v>
      </c>
      <c r="R351">
        <v>5.0000000000000001E-3</v>
      </c>
      <c r="S351">
        <v>0.30099999999999999</v>
      </c>
      <c r="T351">
        <v>0.48899999999999999</v>
      </c>
      <c r="U351">
        <v>0.27200000000000002</v>
      </c>
      <c r="V351">
        <v>7.0000000000000001E-3</v>
      </c>
      <c r="W351">
        <v>62.994</v>
      </c>
      <c r="X351">
        <v>38.783000000000001</v>
      </c>
      <c r="Y351">
        <v>187.49299999999999</v>
      </c>
      <c r="Z351">
        <v>383.59300000000002</v>
      </c>
      <c r="AA351">
        <v>1170.731</v>
      </c>
      <c r="AB351">
        <v>930.42700000000002</v>
      </c>
      <c r="AC351">
        <v>100.747</v>
      </c>
      <c r="AD351">
        <v>97.98</v>
      </c>
      <c r="AE351">
        <v>150.87899999999999</v>
      </c>
      <c r="AF351">
        <v>43.185000000000002</v>
      </c>
      <c r="AG351">
        <v>2145.953</v>
      </c>
      <c r="AH351">
        <v>916.25</v>
      </c>
      <c r="AI351">
        <v>1424.7339999999999</v>
      </c>
      <c r="AJ351">
        <v>146.80699999999999</v>
      </c>
    </row>
    <row r="352" spans="1:36" x14ac:dyDescent="0.25">
      <c r="A352">
        <v>347</v>
      </c>
      <c r="B352">
        <v>347</v>
      </c>
      <c r="C352">
        <v>1179.7919999999999</v>
      </c>
      <c r="D352">
        <v>961.88300000000004</v>
      </c>
      <c r="E352">
        <v>-170.37</v>
      </c>
      <c r="I352">
        <v>-44.000999999999998</v>
      </c>
      <c r="J352">
        <v>-31.405000000000001</v>
      </c>
      <c r="K352">
        <v>51.274999999999999</v>
      </c>
      <c r="L352">
        <v>-31.838999999999999</v>
      </c>
      <c r="M352">
        <v>411.553</v>
      </c>
      <c r="N352">
        <v>393.291</v>
      </c>
      <c r="O352">
        <v>-0.96499999999999997</v>
      </c>
      <c r="P352">
        <v>-1.365</v>
      </c>
      <c r="Q352">
        <v>-0.64200000000000002</v>
      </c>
      <c r="R352">
        <v>5.0000000000000001E-3</v>
      </c>
      <c r="S352">
        <v>0.30099999999999999</v>
      </c>
      <c r="T352">
        <v>0.48399999999999999</v>
      </c>
      <c r="U352">
        <v>0.27500000000000002</v>
      </c>
      <c r="V352">
        <v>4.0000000000000001E-3</v>
      </c>
      <c r="W352">
        <v>57.351999999999997</v>
      </c>
      <c r="X352">
        <v>38.31</v>
      </c>
      <c r="Y352">
        <v>188.43</v>
      </c>
      <c r="Z352">
        <v>386.88099999999997</v>
      </c>
      <c r="AA352">
        <v>1183.912</v>
      </c>
      <c r="AB352">
        <v>938.89400000000001</v>
      </c>
      <c r="AC352">
        <v>102.15900000000001</v>
      </c>
      <c r="AD352">
        <v>99.387</v>
      </c>
      <c r="AE352">
        <v>149.94200000000001</v>
      </c>
      <c r="AF352">
        <v>43.185000000000002</v>
      </c>
      <c r="AG352">
        <v>2134.66</v>
      </c>
      <c r="AH352">
        <v>910.75599999999997</v>
      </c>
      <c r="AI352">
        <v>1418.63</v>
      </c>
      <c r="AJ352">
        <v>143.755</v>
      </c>
    </row>
    <row r="353" spans="1:36" x14ac:dyDescent="0.25">
      <c r="A353">
        <v>348</v>
      </c>
      <c r="B353">
        <v>348</v>
      </c>
      <c r="C353">
        <v>1255.1210000000001</v>
      </c>
      <c r="D353">
        <v>1007.756</v>
      </c>
      <c r="E353">
        <v>-173.233</v>
      </c>
      <c r="I353">
        <v>-44.957000000000001</v>
      </c>
      <c r="J353">
        <v>-29.978000000000002</v>
      </c>
      <c r="K353">
        <v>68.367999999999995</v>
      </c>
      <c r="L353">
        <v>-37.066000000000003</v>
      </c>
      <c r="M353">
        <v>440.245</v>
      </c>
      <c r="N353">
        <v>409.06700000000001</v>
      </c>
      <c r="O353">
        <v>-1.004</v>
      </c>
      <c r="P353">
        <v>-1.413</v>
      </c>
      <c r="Q353">
        <v>-0.67</v>
      </c>
      <c r="R353">
        <v>0</v>
      </c>
      <c r="S353">
        <v>0.31</v>
      </c>
      <c r="T353">
        <v>0.5</v>
      </c>
      <c r="U353">
        <v>0.28899999999999998</v>
      </c>
      <c r="V353">
        <v>1.0999999999999999E-2</v>
      </c>
      <c r="W353">
        <v>63.463999999999999</v>
      </c>
      <c r="X353">
        <v>40.201999999999998</v>
      </c>
      <c r="Y353">
        <v>192.18100000000001</v>
      </c>
      <c r="Z353">
        <v>390.63900000000001</v>
      </c>
      <c r="AA353">
        <v>1276.184</v>
      </c>
      <c r="AB353">
        <v>988.28399999999999</v>
      </c>
      <c r="AC353">
        <v>104.98399999999999</v>
      </c>
      <c r="AD353">
        <v>101.73099999999999</v>
      </c>
      <c r="AE353">
        <v>153.22300000000001</v>
      </c>
      <c r="AF353">
        <v>43.654000000000003</v>
      </c>
      <c r="AG353">
        <v>2212.489</v>
      </c>
      <c r="AH353">
        <v>926.93200000000002</v>
      </c>
      <c r="AI353">
        <v>1435.4169999999999</v>
      </c>
      <c r="AJ353">
        <v>151.386</v>
      </c>
    </row>
    <row r="354" spans="1:36" x14ac:dyDescent="0.25">
      <c r="A354">
        <v>349</v>
      </c>
      <c r="B354">
        <v>349</v>
      </c>
      <c r="C354">
        <v>1262.798</v>
      </c>
      <c r="D354">
        <v>1010.623</v>
      </c>
      <c r="E354">
        <v>-171.32400000000001</v>
      </c>
      <c r="I354">
        <v>-44.478999999999999</v>
      </c>
      <c r="J354">
        <v>-29.501999999999999</v>
      </c>
      <c r="K354">
        <v>73.116</v>
      </c>
      <c r="L354">
        <v>-40.868000000000002</v>
      </c>
      <c r="M354">
        <v>449.33100000000002</v>
      </c>
      <c r="N354">
        <v>412.41399999999999</v>
      </c>
      <c r="O354">
        <v>-1.0089999999999999</v>
      </c>
      <c r="P354">
        <v>-1.4179999999999999</v>
      </c>
      <c r="Q354">
        <v>-0.67</v>
      </c>
      <c r="R354">
        <v>0</v>
      </c>
      <c r="S354">
        <v>0.31</v>
      </c>
      <c r="T354">
        <v>0.48899999999999999</v>
      </c>
      <c r="U354">
        <v>0.29299999999999998</v>
      </c>
      <c r="V354">
        <v>1.4999999999999999E-2</v>
      </c>
      <c r="W354">
        <v>59.703000000000003</v>
      </c>
      <c r="X354">
        <v>39.256</v>
      </c>
      <c r="Y354">
        <v>191.71199999999999</v>
      </c>
      <c r="Z354">
        <v>391.108</v>
      </c>
      <c r="AA354">
        <v>1281.8340000000001</v>
      </c>
      <c r="AB354">
        <v>992.04700000000003</v>
      </c>
      <c r="AC354">
        <v>105.455</v>
      </c>
      <c r="AD354">
        <v>101.262</v>
      </c>
      <c r="AE354">
        <v>153.22300000000001</v>
      </c>
      <c r="AF354">
        <v>44.124000000000002</v>
      </c>
      <c r="AG354">
        <v>2228.36</v>
      </c>
      <c r="AH354">
        <v>949.82299999999998</v>
      </c>
      <c r="AI354">
        <v>1460.1389999999999</v>
      </c>
      <c r="AJ354">
        <v>153.21700000000001</v>
      </c>
    </row>
    <row r="355" spans="1:36" x14ac:dyDescent="0.25">
      <c r="A355">
        <v>350</v>
      </c>
      <c r="B355">
        <v>350</v>
      </c>
      <c r="C355">
        <v>1268.556</v>
      </c>
      <c r="D355">
        <v>1010.623</v>
      </c>
      <c r="E355">
        <v>-170.37</v>
      </c>
      <c r="I355">
        <v>-44.478999999999999</v>
      </c>
      <c r="J355">
        <v>-28.55</v>
      </c>
      <c r="K355">
        <v>77.864000000000004</v>
      </c>
      <c r="L355">
        <v>-44.194000000000003</v>
      </c>
      <c r="M355">
        <v>455.548</v>
      </c>
      <c r="N355">
        <v>413.84800000000001</v>
      </c>
      <c r="O355">
        <v>-1.004</v>
      </c>
      <c r="P355">
        <v>-1.427</v>
      </c>
      <c r="Q355">
        <v>-0.67</v>
      </c>
      <c r="R355">
        <v>0</v>
      </c>
      <c r="S355">
        <v>0.315</v>
      </c>
      <c r="T355">
        <v>0.48899999999999999</v>
      </c>
      <c r="U355">
        <v>0.29299999999999998</v>
      </c>
      <c r="V355">
        <v>1.0999999999999999E-2</v>
      </c>
      <c r="W355">
        <v>62.524000000000001</v>
      </c>
      <c r="X355">
        <v>39.256</v>
      </c>
      <c r="Y355">
        <v>192.65</v>
      </c>
      <c r="Z355">
        <v>392.048</v>
      </c>
      <c r="AA355">
        <v>1287.0139999999999</v>
      </c>
      <c r="AB355">
        <v>992.51800000000003</v>
      </c>
      <c r="AC355">
        <v>104.042</v>
      </c>
      <c r="AD355">
        <v>102.2</v>
      </c>
      <c r="AE355">
        <v>152.285</v>
      </c>
      <c r="AF355">
        <v>43.654000000000003</v>
      </c>
      <c r="AG355">
        <v>2210.6579999999999</v>
      </c>
      <c r="AH355">
        <v>942.803</v>
      </c>
      <c r="AI355">
        <v>1466.2429999999999</v>
      </c>
      <c r="AJ355">
        <v>153.21700000000001</v>
      </c>
    </row>
    <row r="356" spans="1:36" x14ac:dyDescent="0.25">
      <c r="A356">
        <v>351</v>
      </c>
      <c r="B356">
        <v>351</v>
      </c>
      <c r="C356">
        <v>1272.875</v>
      </c>
      <c r="D356">
        <v>1010.146</v>
      </c>
      <c r="E356">
        <v>-170.37</v>
      </c>
      <c r="I356">
        <v>-43.521999999999998</v>
      </c>
      <c r="J356">
        <v>-27.599</v>
      </c>
      <c r="K356">
        <v>81.662999999999997</v>
      </c>
      <c r="L356">
        <v>-46.094999999999999</v>
      </c>
      <c r="M356">
        <v>459.85199999999998</v>
      </c>
      <c r="N356">
        <v>416.71600000000001</v>
      </c>
      <c r="O356">
        <v>-1.0089999999999999</v>
      </c>
      <c r="P356">
        <v>-1.4219999999999999</v>
      </c>
      <c r="Q356">
        <v>-0.67</v>
      </c>
      <c r="R356">
        <v>0</v>
      </c>
      <c r="S356">
        <v>0.30499999999999999</v>
      </c>
      <c r="T356">
        <v>0.50600000000000001</v>
      </c>
      <c r="U356">
        <v>0.29299999999999998</v>
      </c>
      <c r="V356">
        <v>1.0999999999999999E-2</v>
      </c>
      <c r="W356">
        <v>62.054000000000002</v>
      </c>
      <c r="X356">
        <v>38.783000000000001</v>
      </c>
      <c r="Y356">
        <v>192.18100000000001</v>
      </c>
      <c r="Z356">
        <v>391.57799999999997</v>
      </c>
      <c r="AA356">
        <v>1257.3520000000001</v>
      </c>
      <c r="AB356">
        <v>993.45799999999997</v>
      </c>
      <c r="AC356">
        <v>104.98399999999999</v>
      </c>
      <c r="AD356">
        <v>101.73099999999999</v>
      </c>
      <c r="AE356">
        <v>155.566</v>
      </c>
      <c r="AF356">
        <v>43.654000000000003</v>
      </c>
      <c r="AG356">
        <v>2197.5340000000001</v>
      </c>
      <c r="AH356">
        <v>937.92</v>
      </c>
      <c r="AI356">
        <v>1461.0550000000001</v>
      </c>
      <c r="AJ356">
        <v>152.91200000000001</v>
      </c>
    </row>
    <row r="357" spans="1:36" x14ac:dyDescent="0.25">
      <c r="A357">
        <v>352</v>
      </c>
      <c r="B357">
        <v>352</v>
      </c>
      <c r="C357">
        <v>1273.355</v>
      </c>
      <c r="D357">
        <v>1009.668</v>
      </c>
      <c r="E357">
        <v>-168.93899999999999</v>
      </c>
      <c r="I357">
        <v>-44.000999999999998</v>
      </c>
      <c r="J357">
        <v>-28.55</v>
      </c>
      <c r="K357">
        <v>83.087000000000003</v>
      </c>
      <c r="L357">
        <v>-49.420999999999999</v>
      </c>
      <c r="M357">
        <v>461.76499999999999</v>
      </c>
      <c r="N357">
        <v>415.28199999999998</v>
      </c>
      <c r="O357">
        <v>-1.0089999999999999</v>
      </c>
      <c r="P357">
        <v>-1.4219999999999999</v>
      </c>
      <c r="Q357">
        <v>-0.67</v>
      </c>
      <c r="R357">
        <v>-5.0000000000000001E-3</v>
      </c>
      <c r="S357">
        <v>0.31</v>
      </c>
      <c r="T357">
        <v>0.495</v>
      </c>
      <c r="U357">
        <v>0.3</v>
      </c>
      <c r="V357">
        <v>7.0000000000000001E-3</v>
      </c>
      <c r="W357">
        <v>63.933999999999997</v>
      </c>
      <c r="X357">
        <v>39.256</v>
      </c>
      <c r="Y357">
        <v>190.774</v>
      </c>
      <c r="Z357">
        <v>392.048</v>
      </c>
      <c r="AA357">
        <v>1243.2280000000001</v>
      </c>
      <c r="AB357">
        <v>992.98800000000006</v>
      </c>
      <c r="AC357">
        <v>106.39700000000001</v>
      </c>
      <c r="AD357">
        <v>102.2</v>
      </c>
      <c r="AE357">
        <v>156.035</v>
      </c>
      <c r="AF357">
        <v>43.654000000000003</v>
      </c>
      <c r="AG357">
        <v>2188.0720000000001</v>
      </c>
      <c r="AH357">
        <v>930.59500000000003</v>
      </c>
      <c r="AI357">
        <v>1453.73</v>
      </c>
      <c r="AJ357">
        <v>153.52199999999999</v>
      </c>
    </row>
    <row r="358" spans="1:36" x14ac:dyDescent="0.25">
      <c r="A358">
        <v>353</v>
      </c>
      <c r="B358">
        <v>353</v>
      </c>
      <c r="C358">
        <v>1277.674</v>
      </c>
      <c r="D358">
        <v>1009.668</v>
      </c>
      <c r="E358">
        <v>-169.416</v>
      </c>
      <c r="I358">
        <v>-44.957000000000001</v>
      </c>
      <c r="J358">
        <v>-28.074999999999999</v>
      </c>
      <c r="K358">
        <v>86.411000000000001</v>
      </c>
      <c r="L358">
        <v>-50.845999999999997</v>
      </c>
      <c r="M358">
        <v>465.113</v>
      </c>
      <c r="N358">
        <v>415.76</v>
      </c>
      <c r="O358">
        <v>-1.004</v>
      </c>
      <c r="P358">
        <v>-1.4179999999999999</v>
      </c>
      <c r="Q358">
        <v>-0.67</v>
      </c>
      <c r="R358">
        <v>5.0000000000000001E-3</v>
      </c>
      <c r="S358">
        <v>0.30499999999999999</v>
      </c>
      <c r="T358">
        <v>0.495</v>
      </c>
      <c r="U358">
        <v>0.3</v>
      </c>
      <c r="V358">
        <v>7.0000000000000001E-3</v>
      </c>
      <c r="W358">
        <v>63.933999999999997</v>
      </c>
      <c r="X358">
        <v>39.728999999999999</v>
      </c>
      <c r="Y358">
        <v>189.83699999999999</v>
      </c>
      <c r="Z358">
        <v>391.108</v>
      </c>
      <c r="AA358">
        <v>1246.0530000000001</v>
      </c>
      <c r="AB358">
        <v>993.45799999999997</v>
      </c>
      <c r="AC358">
        <v>106.867</v>
      </c>
      <c r="AD358">
        <v>101.73099999999999</v>
      </c>
      <c r="AE358">
        <v>155.09700000000001</v>
      </c>
      <c r="AF358">
        <v>43.185000000000002</v>
      </c>
      <c r="AG358">
        <v>2185.02</v>
      </c>
      <c r="AH358">
        <v>930.9</v>
      </c>
      <c r="AI358">
        <v>1442.4369999999999</v>
      </c>
      <c r="AJ358">
        <v>151.08000000000001</v>
      </c>
    </row>
    <row r="359" spans="1:36" x14ac:dyDescent="0.25">
      <c r="A359">
        <v>354</v>
      </c>
      <c r="B359">
        <v>354</v>
      </c>
      <c r="C359">
        <v>1279.5930000000001</v>
      </c>
      <c r="D359">
        <v>1009.668</v>
      </c>
      <c r="E359">
        <v>-168.46100000000001</v>
      </c>
      <c r="I359">
        <v>-44.478999999999999</v>
      </c>
      <c r="J359">
        <v>-28.074999999999999</v>
      </c>
      <c r="K359">
        <v>89.734999999999999</v>
      </c>
      <c r="L359">
        <v>-53.222000000000001</v>
      </c>
      <c r="M359">
        <v>468.46100000000001</v>
      </c>
      <c r="N359">
        <v>416.238</v>
      </c>
      <c r="O359">
        <v>-1.014</v>
      </c>
      <c r="P359">
        <v>-1.4219999999999999</v>
      </c>
      <c r="Q359">
        <v>-0.67</v>
      </c>
      <c r="R359">
        <v>-5.0000000000000001E-3</v>
      </c>
      <c r="S359">
        <v>0.30499999999999999</v>
      </c>
      <c r="T359">
        <v>0.495</v>
      </c>
      <c r="U359">
        <v>0.29599999999999999</v>
      </c>
      <c r="V359">
        <v>7.0000000000000001E-3</v>
      </c>
      <c r="W359">
        <v>64.403999999999996</v>
      </c>
      <c r="X359">
        <v>39.256</v>
      </c>
      <c r="Y359">
        <v>192.18100000000001</v>
      </c>
      <c r="Z359">
        <v>391.108</v>
      </c>
      <c r="AA359">
        <v>1245.5820000000001</v>
      </c>
      <c r="AB359">
        <v>992.98800000000006</v>
      </c>
      <c r="AC359">
        <v>105.926</v>
      </c>
      <c r="AD359">
        <v>101.73099999999999</v>
      </c>
      <c r="AE359">
        <v>156.50299999999999</v>
      </c>
      <c r="AF359">
        <v>43.654000000000003</v>
      </c>
      <c r="AG359">
        <v>2175.2530000000002</v>
      </c>
      <c r="AH359">
        <v>930.59500000000003</v>
      </c>
      <c r="AI359">
        <v>1440.9110000000001</v>
      </c>
      <c r="AJ359">
        <v>146.80699999999999</v>
      </c>
    </row>
    <row r="360" spans="1:36" x14ac:dyDescent="0.25">
      <c r="A360">
        <v>355</v>
      </c>
      <c r="B360">
        <v>355</v>
      </c>
      <c r="C360">
        <v>1280.5530000000001</v>
      </c>
      <c r="D360">
        <v>1009.19</v>
      </c>
      <c r="E360">
        <v>-167.50700000000001</v>
      </c>
      <c r="I360">
        <v>-44.478999999999999</v>
      </c>
      <c r="J360">
        <v>-26.646999999999998</v>
      </c>
      <c r="K360">
        <v>91.634</v>
      </c>
      <c r="L360">
        <v>-55.122999999999998</v>
      </c>
      <c r="M360">
        <v>469.89499999999998</v>
      </c>
      <c r="N360">
        <v>417.67200000000003</v>
      </c>
      <c r="O360">
        <v>-1.0089999999999999</v>
      </c>
      <c r="P360">
        <v>-1.427</v>
      </c>
      <c r="Q360">
        <v>-0.67500000000000004</v>
      </c>
      <c r="R360">
        <v>-5.0000000000000001E-3</v>
      </c>
      <c r="S360">
        <v>0.30499999999999999</v>
      </c>
      <c r="T360">
        <v>0.495</v>
      </c>
      <c r="U360">
        <v>0.29299999999999998</v>
      </c>
      <c r="V360">
        <v>1.0999999999999999E-2</v>
      </c>
      <c r="W360">
        <v>63.463999999999999</v>
      </c>
      <c r="X360">
        <v>39.256</v>
      </c>
      <c r="Y360">
        <v>191.71199999999999</v>
      </c>
      <c r="Z360">
        <v>390.63900000000001</v>
      </c>
      <c r="AA360">
        <v>1247.9359999999999</v>
      </c>
      <c r="AB360">
        <v>993.45799999999997</v>
      </c>
      <c r="AC360">
        <v>106.867</v>
      </c>
      <c r="AD360">
        <v>102.2</v>
      </c>
      <c r="AE360">
        <v>157.441</v>
      </c>
      <c r="AF360">
        <v>43.654000000000003</v>
      </c>
      <c r="AG360">
        <v>2174.9479999999999</v>
      </c>
      <c r="AH360">
        <v>931.20500000000004</v>
      </c>
      <c r="AI360">
        <v>1440.9110000000001</v>
      </c>
      <c r="AJ360">
        <v>144.06100000000001</v>
      </c>
    </row>
    <row r="361" spans="1:36" x14ac:dyDescent="0.25">
      <c r="A361">
        <v>356</v>
      </c>
      <c r="B361">
        <v>356</v>
      </c>
      <c r="C361">
        <v>1282.472</v>
      </c>
      <c r="D361">
        <v>1008.712</v>
      </c>
      <c r="E361">
        <v>-167.50700000000001</v>
      </c>
      <c r="I361">
        <v>-44.478999999999999</v>
      </c>
      <c r="J361">
        <v>-27.599</v>
      </c>
      <c r="K361">
        <v>94.009</v>
      </c>
      <c r="L361">
        <v>-56.548000000000002</v>
      </c>
      <c r="M361">
        <v>472.76499999999999</v>
      </c>
      <c r="N361">
        <v>418.15100000000001</v>
      </c>
      <c r="O361">
        <v>-1.0089999999999999</v>
      </c>
      <c r="P361">
        <v>-1.4219999999999999</v>
      </c>
      <c r="Q361">
        <v>-0.67</v>
      </c>
      <c r="R361">
        <v>0</v>
      </c>
      <c r="S361">
        <v>0.31</v>
      </c>
      <c r="T361">
        <v>0.48899999999999999</v>
      </c>
      <c r="U361">
        <v>0.29599999999999999</v>
      </c>
      <c r="V361">
        <v>1.0999999999999999E-2</v>
      </c>
      <c r="W361">
        <v>56.881999999999998</v>
      </c>
      <c r="X361">
        <v>38.783000000000001</v>
      </c>
      <c r="Y361">
        <v>191.24299999999999</v>
      </c>
      <c r="Z361">
        <v>393.92700000000002</v>
      </c>
      <c r="AA361">
        <v>1245.5820000000001</v>
      </c>
      <c r="AB361">
        <v>992.98800000000006</v>
      </c>
      <c r="AC361">
        <v>106.867</v>
      </c>
      <c r="AD361">
        <v>102.2</v>
      </c>
      <c r="AE361">
        <v>152.75399999999999</v>
      </c>
      <c r="AF361">
        <v>43.654000000000003</v>
      </c>
      <c r="AG361">
        <v>2171.2860000000001</v>
      </c>
      <c r="AH361">
        <v>930.9</v>
      </c>
      <c r="AI361">
        <v>1438.4690000000001</v>
      </c>
      <c r="AJ361">
        <v>143.755</v>
      </c>
    </row>
    <row r="362" spans="1:36" x14ac:dyDescent="0.25">
      <c r="A362">
        <v>357</v>
      </c>
      <c r="B362">
        <v>357</v>
      </c>
      <c r="C362">
        <v>1284.3920000000001</v>
      </c>
      <c r="D362">
        <v>1008.712</v>
      </c>
      <c r="E362">
        <v>-167.50700000000001</v>
      </c>
      <c r="I362">
        <v>-44.000999999999998</v>
      </c>
      <c r="J362">
        <v>-27.123000000000001</v>
      </c>
      <c r="K362">
        <v>95.908000000000001</v>
      </c>
      <c r="L362">
        <v>-57.973999999999997</v>
      </c>
      <c r="M362">
        <v>474.2</v>
      </c>
      <c r="N362">
        <v>419.58499999999998</v>
      </c>
      <c r="O362">
        <v>-1.004</v>
      </c>
      <c r="P362">
        <v>-1.4179999999999999</v>
      </c>
      <c r="Q362">
        <v>-0.67</v>
      </c>
      <c r="R362">
        <v>5.0000000000000001E-3</v>
      </c>
      <c r="S362">
        <v>0.315</v>
      </c>
      <c r="T362">
        <v>0.5</v>
      </c>
      <c r="U362">
        <v>0.29299999999999998</v>
      </c>
      <c r="V362">
        <v>7.0000000000000001E-3</v>
      </c>
      <c r="W362">
        <v>62.994</v>
      </c>
      <c r="X362">
        <v>39.256</v>
      </c>
      <c r="Y362">
        <v>191.24299999999999</v>
      </c>
      <c r="Z362">
        <v>391.57799999999997</v>
      </c>
      <c r="AA362">
        <v>1245.1110000000001</v>
      </c>
      <c r="AB362">
        <v>992.04700000000003</v>
      </c>
      <c r="AC362">
        <v>107.33799999999999</v>
      </c>
      <c r="AD362">
        <v>101.73099999999999</v>
      </c>
      <c r="AE362">
        <v>156.035</v>
      </c>
      <c r="AF362">
        <v>43.185000000000002</v>
      </c>
      <c r="AG362">
        <v>2165.181</v>
      </c>
      <c r="AH362">
        <v>931.20500000000004</v>
      </c>
      <c r="AI362">
        <v>1431.4490000000001</v>
      </c>
      <c r="AJ362">
        <v>143.44999999999999</v>
      </c>
    </row>
    <row r="363" spans="1:36" x14ac:dyDescent="0.25">
      <c r="A363">
        <v>358</v>
      </c>
      <c r="B363">
        <v>358</v>
      </c>
      <c r="C363">
        <v>1286.7909999999999</v>
      </c>
      <c r="D363">
        <v>1008.712</v>
      </c>
      <c r="E363">
        <v>-167.03</v>
      </c>
      <c r="I363">
        <v>-44.000999999999998</v>
      </c>
      <c r="J363">
        <v>-26.170999999999999</v>
      </c>
      <c r="K363">
        <v>99.706999999999994</v>
      </c>
      <c r="L363">
        <v>-59.399000000000001</v>
      </c>
      <c r="M363">
        <v>477.06900000000002</v>
      </c>
      <c r="N363">
        <v>420.541</v>
      </c>
      <c r="O363">
        <v>-0.999</v>
      </c>
      <c r="P363">
        <v>-1.4219999999999999</v>
      </c>
      <c r="Q363">
        <v>-0.67</v>
      </c>
      <c r="R363">
        <v>0</v>
      </c>
      <c r="S363">
        <v>0.30499999999999999</v>
      </c>
      <c r="T363">
        <v>0.48899999999999999</v>
      </c>
      <c r="U363">
        <v>0.29599999999999999</v>
      </c>
      <c r="V363">
        <v>7.0000000000000001E-3</v>
      </c>
      <c r="W363">
        <v>63.463999999999999</v>
      </c>
      <c r="X363">
        <v>39.256</v>
      </c>
      <c r="Y363">
        <v>189.83699999999999</v>
      </c>
      <c r="Z363">
        <v>390.63900000000001</v>
      </c>
      <c r="AA363">
        <v>1244.6400000000001</v>
      </c>
      <c r="AB363">
        <v>992.51800000000003</v>
      </c>
      <c r="AC363">
        <v>106.867</v>
      </c>
      <c r="AD363">
        <v>103.13800000000001</v>
      </c>
      <c r="AE363">
        <v>155.566</v>
      </c>
      <c r="AF363">
        <v>43.654000000000003</v>
      </c>
      <c r="AG363">
        <v>2164.5709999999999</v>
      </c>
      <c r="AH363">
        <v>922.04899999999998</v>
      </c>
      <c r="AI363">
        <v>1430.8389999999999</v>
      </c>
      <c r="AJ363">
        <v>143.755</v>
      </c>
    </row>
    <row r="364" spans="1:36" x14ac:dyDescent="0.25">
      <c r="A364">
        <v>359</v>
      </c>
      <c r="B364">
        <v>359</v>
      </c>
      <c r="C364">
        <v>1287.751</v>
      </c>
      <c r="D364">
        <v>1009.19</v>
      </c>
      <c r="E364">
        <v>-167.50700000000001</v>
      </c>
      <c r="I364">
        <v>-43.521999999999998</v>
      </c>
      <c r="J364">
        <v>-26.646999999999998</v>
      </c>
      <c r="K364">
        <v>101.131</v>
      </c>
      <c r="L364">
        <v>-60.825000000000003</v>
      </c>
      <c r="M364">
        <v>480.41699999999997</v>
      </c>
      <c r="N364">
        <v>422.45299999999997</v>
      </c>
      <c r="O364">
        <v>-1.0089999999999999</v>
      </c>
      <c r="P364">
        <v>-1.427</v>
      </c>
      <c r="Q364">
        <v>-0.68400000000000005</v>
      </c>
      <c r="R364">
        <v>0</v>
      </c>
      <c r="S364">
        <v>0.30499999999999999</v>
      </c>
      <c r="T364">
        <v>0.495</v>
      </c>
      <c r="U364">
        <v>0.29599999999999999</v>
      </c>
      <c r="V364">
        <v>7.0000000000000001E-3</v>
      </c>
      <c r="W364">
        <v>62.994</v>
      </c>
      <c r="X364">
        <v>38.783000000000001</v>
      </c>
      <c r="Y364">
        <v>187.96100000000001</v>
      </c>
      <c r="Z364">
        <v>392.517</v>
      </c>
      <c r="AA364">
        <v>1246.9939999999999</v>
      </c>
      <c r="AB364">
        <v>992.98800000000006</v>
      </c>
      <c r="AC364">
        <v>107.33799999999999</v>
      </c>
      <c r="AD364">
        <v>102.669</v>
      </c>
      <c r="AE364">
        <v>155.09700000000001</v>
      </c>
      <c r="AF364">
        <v>42.715000000000003</v>
      </c>
      <c r="AG364">
        <v>2159.3820000000001</v>
      </c>
      <c r="AH364">
        <v>921.13300000000004</v>
      </c>
      <c r="AI364">
        <v>1430.8389999999999</v>
      </c>
      <c r="AJ364">
        <v>143.44999999999999</v>
      </c>
    </row>
    <row r="365" spans="1:36" x14ac:dyDescent="0.25">
      <c r="A365">
        <v>360</v>
      </c>
      <c r="B365">
        <v>360</v>
      </c>
      <c r="C365">
        <v>1289.67</v>
      </c>
      <c r="D365">
        <v>1009.668</v>
      </c>
      <c r="E365">
        <v>-167.50700000000001</v>
      </c>
      <c r="I365">
        <v>-44.000999999999998</v>
      </c>
      <c r="J365">
        <v>-26.170999999999999</v>
      </c>
      <c r="K365">
        <v>103.98</v>
      </c>
      <c r="L365">
        <v>-61.3</v>
      </c>
      <c r="M365">
        <v>481.85199999999998</v>
      </c>
      <c r="N365">
        <v>423.88799999999998</v>
      </c>
      <c r="O365">
        <v>-1.0089999999999999</v>
      </c>
      <c r="P365">
        <v>-1.427</v>
      </c>
      <c r="Q365">
        <v>-0.66100000000000003</v>
      </c>
      <c r="R365">
        <v>5.0000000000000001E-3</v>
      </c>
      <c r="S365">
        <v>0.315</v>
      </c>
      <c r="T365">
        <v>0.495</v>
      </c>
      <c r="U365">
        <v>0.3</v>
      </c>
      <c r="V365">
        <v>7.0000000000000001E-3</v>
      </c>
      <c r="W365">
        <v>62.994</v>
      </c>
      <c r="X365">
        <v>38.783000000000001</v>
      </c>
      <c r="Y365">
        <v>188.899</v>
      </c>
      <c r="Z365">
        <v>393.92700000000002</v>
      </c>
      <c r="AA365">
        <v>1243.2280000000001</v>
      </c>
      <c r="AB365">
        <v>992.51800000000003</v>
      </c>
      <c r="AC365">
        <v>106.867</v>
      </c>
      <c r="AD365">
        <v>102.669</v>
      </c>
      <c r="AE365">
        <v>154.62899999999999</v>
      </c>
      <c r="AF365">
        <v>42.715000000000003</v>
      </c>
      <c r="AG365">
        <v>2154.4989999999998</v>
      </c>
      <c r="AH365">
        <v>921.13300000000004</v>
      </c>
      <c r="AI365">
        <v>1431.144</v>
      </c>
      <c r="AJ365">
        <v>143.755</v>
      </c>
    </row>
    <row r="366" spans="1:36" x14ac:dyDescent="0.25">
      <c r="A366">
        <v>361</v>
      </c>
      <c r="B366">
        <v>361</v>
      </c>
      <c r="C366">
        <v>1291.1099999999999</v>
      </c>
      <c r="D366">
        <v>1009.668</v>
      </c>
      <c r="E366">
        <v>-167.03</v>
      </c>
      <c r="I366">
        <v>-43.521999999999998</v>
      </c>
      <c r="J366">
        <v>-25.695</v>
      </c>
      <c r="K366">
        <v>107.304</v>
      </c>
      <c r="L366">
        <v>-62.25</v>
      </c>
      <c r="M366">
        <v>483.286</v>
      </c>
      <c r="N366">
        <v>421.97500000000002</v>
      </c>
      <c r="O366">
        <v>-1.0089999999999999</v>
      </c>
      <c r="P366">
        <v>-1.4319999999999999</v>
      </c>
      <c r="Q366">
        <v>-0.67</v>
      </c>
      <c r="R366">
        <v>-5.0000000000000001E-3</v>
      </c>
      <c r="S366">
        <v>0.31</v>
      </c>
      <c r="T366">
        <v>0.495</v>
      </c>
      <c r="U366">
        <v>0.29599999999999999</v>
      </c>
      <c r="V366">
        <v>1.0999999999999999E-2</v>
      </c>
      <c r="W366">
        <v>62.054000000000002</v>
      </c>
      <c r="X366">
        <v>39.256</v>
      </c>
      <c r="Y366">
        <v>192.65</v>
      </c>
      <c r="Z366">
        <v>392.517</v>
      </c>
      <c r="AA366">
        <v>1246.5239999999999</v>
      </c>
      <c r="AB366">
        <v>991.577</v>
      </c>
      <c r="AC366">
        <v>107.33799999999999</v>
      </c>
      <c r="AD366">
        <v>103.13800000000001</v>
      </c>
      <c r="AE366">
        <v>156.97200000000001</v>
      </c>
      <c r="AF366">
        <v>43.654000000000003</v>
      </c>
      <c r="AG366">
        <v>2154.4989999999998</v>
      </c>
      <c r="AH366">
        <v>920.82799999999997</v>
      </c>
      <c r="AI366">
        <v>1429.0070000000001</v>
      </c>
      <c r="AJ366">
        <v>143.44999999999999</v>
      </c>
    </row>
    <row r="367" spans="1:36" x14ac:dyDescent="0.25">
      <c r="A367">
        <v>362</v>
      </c>
      <c r="B367">
        <v>362</v>
      </c>
      <c r="C367">
        <v>1292.549</v>
      </c>
      <c r="D367">
        <v>1007.756</v>
      </c>
      <c r="E367">
        <v>-165.59899999999999</v>
      </c>
      <c r="I367">
        <v>-44.000999999999998</v>
      </c>
      <c r="J367">
        <v>-25.22</v>
      </c>
      <c r="K367">
        <v>109.203</v>
      </c>
      <c r="L367">
        <v>-62.725999999999999</v>
      </c>
      <c r="M367">
        <v>484.721</v>
      </c>
      <c r="N367">
        <v>421.97500000000002</v>
      </c>
      <c r="O367">
        <v>-1.0089999999999999</v>
      </c>
      <c r="P367">
        <v>-1.4179999999999999</v>
      </c>
      <c r="Q367">
        <v>-0.67</v>
      </c>
      <c r="R367">
        <v>-5.0000000000000001E-3</v>
      </c>
      <c r="S367">
        <v>0.30499999999999999</v>
      </c>
      <c r="T367">
        <v>0.48399999999999999</v>
      </c>
      <c r="U367">
        <v>0.29599999999999999</v>
      </c>
      <c r="V367">
        <v>1.0999999999999999E-2</v>
      </c>
      <c r="W367">
        <v>62.994</v>
      </c>
      <c r="X367">
        <v>38.783000000000001</v>
      </c>
      <c r="Y367">
        <v>193.11799999999999</v>
      </c>
      <c r="Z367">
        <v>393.92700000000002</v>
      </c>
      <c r="AA367">
        <v>1242.2860000000001</v>
      </c>
      <c r="AB367">
        <v>991.577</v>
      </c>
      <c r="AC367">
        <v>111.105</v>
      </c>
      <c r="AD367">
        <v>102.2</v>
      </c>
      <c r="AE367">
        <v>157.441</v>
      </c>
      <c r="AF367">
        <v>44.124000000000002</v>
      </c>
      <c r="AG367">
        <v>2154.4989999999998</v>
      </c>
      <c r="AH367">
        <v>920.52300000000002</v>
      </c>
      <c r="AI367">
        <v>1421.682</v>
      </c>
      <c r="AJ367">
        <v>143.14500000000001</v>
      </c>
    </row>
    <row r="368" spans="1:36" x14ac:dyDescent="0.25">
      <c r="A368">
        <v>363</v>
      </c>
      <c r="B368">
        <v>363</v>
      </c>
      <c r="C368">
        <v>1293.509</v>
      </c>
      <c r="D368">
        <v>1008.234</v>
      </c>
      <c r="E368">
        <v>-166.553</v>
      </c>
      <c r="I368">
        <v>-44.000999999999998</v>
      </c>
      <c r="J368">
        <v>-24.744</v>
      </c>
      <c r="K368">
        <v>111.578</v>
      </c>
      <c r="L368">
        <v>-64.150999999999996</v>
      </c>
      <c r="M368">
        <v>486.15600000000001</v>
      </c>
      <c r="N368">
        <v>422.45299999999997</v>
      </c>
      <c r="O368">
        <v>-1.0089999999999999</v>
      </c>
      <c r="P368">
        <v>-1.4219999999999999</v>
      </c>
      <c r="Q368">
        <v>-0.67</v>
      </c>
      <c r="R368">
        <v>5.0000000000000001E-3</v>
      </c>
      <c r="S368">
        <v>0.31</v>
      </c>
      <c r="T368">
        <v>0.5</v>
      </c>
      <c r="U368">
        <v>0.29299999999999998</v>
      </c>
      <c r="V368">
        <v>1.0999999999999999E-2</v>
      </c>
      <c r="W368">
        <v>62.524000000000001</v>
      </c>
      <c r="X368">
        <v>38.31</v>
      </c>
      <c r="Y368">
        <v>192.65</v>
      </c>
      <c r="Z368">
        <v>395.33600000000001</v>
      </c>
      <c r="AA368">
        <v>1242.7570000000001</v>
      </c>
      <c r="AB368">
        <v>990.63599999999997</v>
      </c>
      <c r="AC368">
        <v>106.867</v>
      </c>
      <c r="AD368">
        <v>102.669</v>
      </c>
      <c r="AE368">
        <v>154.16</v>
      </c>
      <c r="AF368">
        <v>43.185000000000002</v>
      </c>
      <c r="AG368">
        <v>2144.732</v>
      </c>
      <c r="AH368">
        <v>921.13300000000004</v>
      </c>
      <c r="AI368">
        <v>1421.377</v>
      </c>
      <c r="AJ368">
        <v>143.755</v>
      </c>
    </row>
    <row r="369" spans="1:36" x14ac:dyDescent="0.25">
      <c r="A369">
        <v>364</v>
      </c>
      <c r="B369">
        <v>364</v>
      </c>
      <c r="C369">
        <v>1234.008</v>
      </c>
      <c r="D369">
        <v>1006.801</v>
      </c>
      <c r="E369">
        <v>-166.553</v>
      </c>
      <c r="I369">
        <v>-43.521999999999998</v>
      </c>
      <c r="J369">
        <v>-32.832999999999998</v>
      </c>
      <c r="K369">
        <v>51.75</v>
      </c>
      <c r="L369">
        <v>-65.100999999999999</v>
      </c>
      <c r="M369">
        <v>442.15800000000002</v>
      </c>
      <c r="N369">
        <v>412.892</v>
      </c>
      <c r="O369">
        <v>-1.0089999999999999</v>
      </c>
      <c r="P369">
        <v>-1.4219999999999999</v>
      </c>
      <c r="Q369">
        <v>-0.68</v>
      </c>
      <c r="R369">
        <v>-5.0000000000000001E-3</v>
      </c>
      <c r="S369">
        <v>0.30499999999999999</v>
      </c>
      <c r="T369">
        <v>0.495</v>
      </c>
      <c r="U369">
        <v>0.29299999999999998</v>
      </c>
      <c r="V369">
        <v>1.0999999999999999E-2</v>
      </c>
      <c r="W369">
        <v>62.994</v>
      </c>
      <c r="X369">
        <v>37.363999999999997</v>
      </c>
      <c r="Y369">
        <v>194.05600000000001</v>
      </c>
      <c r="Z369">
        <v>395.33600000000001</v>
      </c>
      <c r="AA369">
        <v>1240.403</v>
      </c>
      <c r="AB369">
        <v>990.63599999999997</v>
      </c>
      <c r="AC369">
        <v>106.867</v>
      </c>
      <c r="AD369">
        <v>102.2</v>
      </c>
      <c r="AE369">
        <v>150.87899999999999</v>
      </c>
      <c r="AF369">
        <v>43.185000000000002</v>
      </c>
      <c r="AG369">
        <v>2145.0369999999998</v>
      </c>
      <c r="AH369">
        <v>918.38599999999997</v>
      </c>
      <c r="AI369">
        <v>1416.799</v>
      </c>
      <c r="AJ369">
        <v>143.14500000000001</v>
      </c>
    </row>
    <row r="370" spans="1:36" x14ac:dyDescent="0.25">
      <c r="A370">
        <v>365</v>
      </c>
      <c r="B370">
        <v>365</v>
      </c>
      <c r="C370">
        <v>1233.529</v>
      </c>
      <c r="D370">
        <v>1007.278</v>
      </c>
      <c r="E370">
        <v>-166.07599999999999</v>
      </c>
      <c r="I370">
        <v>-44.478999999999999</v>
      </c>
      <c r="J370">
        <v>-31.881</v>
      </c>
      <c r="K370">
        <v>52.225000000000001</v>
      </c>
      <c r="L370">
        <v>-66.052000000000007</v>
      </c>
      <c r="M370">
        <v>444.07100000000003</v>
      </c>
      <c r="N370">
        <v>415.28199999999998</v>
      </c>
      <c r="O370">
        <v>-1.0089999999999999</v>
      </c>
      <c r="P370">
        <v>-1.427</v>
      </c>
      <c r="Q370">
        <v>-0.67</v>
      </c>
      <c r="R370">
        <v>-5.0000000000000001E-3</v>
      </c>
      <c r="S370">
        <v>0.30499999999999999</v>
      </c>
      <c r="T370">
        <v>0.495</v>
      </c>
      <c r="U370">
        <v>0.29599999999999999</v>
      </c>
      <c r="V370">
        <v>7.0000000000000001E-3</v>
      </c>
      <c r="W370">
        <v>61.113999999999997</v>
      </c>
      <c r="X370">
        <v>38.31</v>
      </c>
      <c r="Y370">
        <v>192.65</v>
      </c>
      <c r="Z370">
        <v>395.33600000000001</v>
      </c>
      <c r="AA370">
        <v>1232.4000000000001</v>
      </c>
      <c r="AB370">
        <v>990.63599999999997</v>
      </c>
      <c r="AC370">
        <v>106.39700000000001</v>
      </c>
      <c r="AD370">
        <v>102.669</v>
      </c>
      <c r="AE370">
        <v>152.285</v>
      </c>
      <c r="AF370">
        <v>42.715000000000003</v>
      </c>
      <c r="AG370">
        <v>2135.576</v>
      </c>
      <c r="AH370">
        <v>910.75599999999997</v>
      </c>
      <c r="AI370">
        <v>1411.3050000000001</v>
      </c>
      <c r="AJ370">
        <v>144.06100000000001</v>
      </c>
    </row>
    <row r="371" spans="1:36" x14ac:dyDescent="0.25">
      <c r="A371">
        <v>366</v>
      </c>
      <c r="B371">
        <v>366</v>
      </c>
      <c r="C371">
        <v>1233.529</v>
      </c>
      <c r="D371">
        <v>1004.889</v>
      </c>
      <c r="E371">
        <v>-165.59899999999999</v>
      </c>
      <c r="I371">
        <v>-38.262</v>
      </c>
      <c r="J371">
        <v>-32.356999999999999</v>
      </c>
      <c r="K371">
        <v>51.274999999999999</v>
      </c>
      <c r="L371">
        <v>-67.001999999999995</v>
      </c>
      <c r="M371">
        <v>444.07100000000003</v>
      </c>
      <c r="N371">
        <v>415.76</v>
      </c>
      <c r="O371">
        <v>-1.0089999999999999</v>
      </c>
      <c r="P371">
        <v>-1.4319999999999999</v>
      </c>
      <c r="Q371">
        <v>-0.67</v>
      </c>
      <c r="R371">
        <v>0</v>
      </c>
      <c r="S371">
        <v>0.31</v>
      </c>
      <c r="T371">
        <v>0.48899999999999999</v>
      </c>
      <c r="U371">
        <v>0.29299999999999998</v>
      </c>
      <c r="V371">
        <v>1.0999999999999999E-2</v>
      </c>
      <c r="W371">
        <v>62.524000000000001</v>
      </c>
      <c r="X371">
        <v>38.31</v>
      </c>
      <c r="Y371">
        <v>192.65</v>
      </c>
      <c r="Z371">
        <v>396.745</v>
      </c>
      <c r="AA371">
        <v>1230.046</v>
      </c>
      <c r="AB371">
        <v>988.75400000000002</v>
      </c>
      <c r="AC371">
        <v>106.39700000000001</v>
      </c>
      <c r="AD371">
        <v>102.2</v>
      </c>
      <c r="AE371">
        <v>154.62899999999999</v>
      </c>
      <c r="AF371">
        <v>43.185000000000002</v>
      </c>
      <c r="AG371">
        <v>2134.9650000000001</v>
      </c>
      <c r="AH371">
        <v>910.75599999999997</v>
      </c>
      <c r="AI371">
        <v>1411.3050000000001</v>
      </c>
      <c r="AJ371">
        <v>143.14500000000001</v>
      </c>
    </row>
    <row r="372" spans="1:36" x14ac:dyDescent="0.25">
      <c r="A372">
        <v>367</v>
      </c>
      <c r="B372">
        <v>367</v>
      </c>
      <c r="C372">
        <v>1233.049</v>
      </c>
      <c r="D372">
        <v>1005.367</v>
      </c>
      <c r="E372">
        <v>-165.59899999999999</v>
      </c>
      <c r="I372">
        <v>-39.218000000000004</v>
      </c>
      <c r="J372">
        <v>-32.356999999999999</v>
      </c>
      <c r="K372">
        <v>52.7</v>
      </c>
      <c r="L372">
        <v>-67.001999999999995</v>
      </c>
      <c r="M372">
        <v>444.07100000000003</v>
      </c>
      <c r="N372">
        <v>415.28199999999998</v>
      </c>
      <c r="O372">
        <v>-1.014</v>
      </c>
      <c r="P372">
        <v>-1.4219999999999999</v>
      </c>
      <c r="Q372">
        <v>-0.67</v>
      </c>
      <c r="R372">
        <v>5.0000000000000001E-3</v>
      </c>
      <c r="S372">
        <v>0.31</v>
      </c>
      <c r="T372">
        <v>0.495</v>
      </c>
      <c r="U372">
        <v>0.29599999999999999</v>
      </c>
      <c r="V372">
        <v>7.0000000000000001E-3</v>
      </c>
      <c r="W372">
        <v>62.054000000000002</v>
      </c>
      <c r="X372">
        <v>38.31</v>
      </c>
      <c r="Y372">
        <v>191.71199999999999</v>
      </c>
      <c r="Z372">
        <v>397.21499999999997</v>
      </c>
      <c r="AA372">
        <v>1227.692</v>
      </c>
      <c r="AB372">
        <v>988.75400000000002</v>
      </c>
      <c r="AC372">
        <v>106.39700000000001</v>
      </c>
      <c r="AD372">
        <v>101.73099999999999</v>
      </c>
      <c r="AE372">
        <v>157.90899999999999</v>
      </c>
      <c r="AF372">
        <v>42.715000000000003</v>
      </c>
      <c r="AG372">
        <v>2126.7240000000002</v>
      </c>
      <c r="AH372">
        <v>910.45</v>
      </c>
      <c r="AI372">
        <v>1411</v>
      </c>
      <c r="AJ372">
        <v>143.14500000000001</v>
      </c>
    </row>
    <row r="373" spans="1:36" x14ac:dyDescent="0.25">
      <c r="A373">
        <v>368</v>
      </c>
      <c r="B373">
        <v>368</v>
      </c>
      <c r="C373">
        <v>1232.569</v>
      </c>
      <c r="D373">
        <v>1003.933</v>
      </c>
      <c r="E373">
        <v>-165.59899999999999</v>
      </c>
      <c r="I373">
        <v>-38.262</v>
      </c>
      <c r="J373">
        <v>-31.405000000000001</v>
      </c>
      <c r="K373">
        <v>52.7</v>
      </c>
      <c r="L373">
        <v>-67.951999999999998</v>
      </c>
      <c r="M373">
        <v>444.07100000000003</v>
      </c>
      <c r="N373">
        <v>415.76</v>
      </c>
      <c r="O373">
        <v>-1.014</v>
      </c>
      <c r="P373">
        <v>-1.4219999999999999</v>
      </c>
      <c r="Q373">
        <v>-0.67</v>
      </c>
      <c r="R373">
        <v>-5.0000000000000001E-3</v>
      </c>
      <c r="S373">
        <v>0.31</v>
      </c>
      <c r="T373">
        <v>0.495</v>
      </c>
      <c r="U373">
        <v>0.3</v>
      </c>
      <c r="V373">
        <v>1.0999999999999999E-2</v>
      </c>
      <c r="W373">
        <v>62.524000000000001</v>
      </c>
      <c r="X373">
        <v>38.783000000000001</v>
      </c>
      <c r="Y373">
        <v>189.83699999999999</v>
      </c>
      <c r="Z373">
        <v>398.62400000000002</v>
      </c>
      <c r="AA373">
        <v>1226.751</v>
      </c>
      <c r="AB373">
        <v>987.34299999999996</v>
      </c>
      <c r="AC373">
        <v>106.867</v>
      </c>
      <c r="AD373">
        <v>101.262</v>
      </c>
      <c r="AE373">
        <v>152.285</v>
      </c>
      <c r="AF373">
        <v>43.185000000000002</v>
      </c>
      <c r="AG373">
        <v>2124.2829999999999</v>
      </c>
      <c r="AH373">
        <v>910.75599999999997</v>
      </c>
      <c r="AI373">
        <v>1411</v>
      </c>
      <c r="AJ373">
        <v>143.14500000000001</v>
      </c>
    </row>
    <row r="374" spans="1:36" x14ac:dyDescent="0.25">
      <c r="A374">
        <v>369</v>
      </c>
      <c r="B374">
        <v>369</v>
      </c>
      <c r="C374">
        <v>1232.0889999999999</v>
      </c>
      <c r="D374">
        <v>1003.456</v>
      </c>
      <c r="E374">
        <v>-164.167</v>
      </c>
      <c r="I374">
        <v>-37.783000000000001</v>
      </c>
      <c r="J374">
        <v>-31.881</v>
      </c>
      <c r="K374">
        <v>53.649000000000001</v>
      </c>
      <c r="L374">
        <v>-67.477000000000004</v>
      </c>
      <c r="M374">
        <v>445.505</v>
      </c>
      <c r="N374">
        <v>416.71600000000001</v>
      </c>
      <c r="O374">
        <v>-1.0089999999999999</v>
      </c>
      <c r="P374">
        <v>-1.4219999999999999</v>
      </c>
      <c r="Q374">
        <v>-0.67</v>
      </c>
      <c r="R374">
        <v>-5.0000000000000001E-3</v>
      </c>
      <c r="S374">
        <v>0.31</v>
      </c>
      <c r="T374">
        <v>0.48899999999999999</v>
      </c>
      <c r="U374">
        <v>0.29599999999999999</v>
      </c>
      <c r="V374">
        <v>7.0000000000000001E-3</v>
      </c>
      <c r="W374">
        <v>63.463999999999999</v>
      </c>
      <c r="X374">
        <v>37.837000000000003</v>
      </c>
      <c r="Y374">
        <v>190.774</v>
      </c>
      <c r="Z374">
        <v>399.56299999999999</v>
      </c>
      <c r="AA374">
        <v>1223.9259999999999</v>
      </c>
      <c r="AB374">
        <v>986.40200000000004</v>
      </c>
      <c r="AC374">
        <v>106.39700000000001</v>
      </c>
      <c r="AD374">
        <v>101.73099999999999</v>
      </c>
      <c r="AE374">
        <v>59.033999999999999</v>
      </c>
      <c r="AF374">
        <v>42.246000000000002</v>
      </c>
      <c r="AG374">
        <v>2119.0940000000001</v>
      </c>
      <c r="AH374">
        <v>910.75599999999997</v>
      </c>
      <c r="AI374">
        <v>1401.8430000000001</v>
      </c>
      <c r="AJ374">
        <v>144.06100000000001</v>
      </c>
    </row>
    <row r="375" spans="1:36" x14ac:dyDescent="0.25">
      <c r="A375">
        <v>370</v>
      </c>
      <c r="B375">
        <v>370</v>
      </c>
      <c r="C375">
        <v>1231.1289999999999</v>
      </c>
      <c r="D375">
        <v>1002.5</v>
      </c>
      <c r="E375">
        <v>-164.64400000000001</v>
      </c>
      <c r="I375">
        <v>-38.262</v>
      </c>
      <c r="J375">
        <v>-31.405000000000001</v>
      </c>
      <c r="K375">
        <v>53.649000000000001</v>
      </c>
      <c r="L375">
        <v>-67.951999999999998</v>
      </c>
      <c r="M375">
        <v>445.98399999999998</v>
      </c>
      <c r="N375">
        <v>418.15100000000001</v>
      </c>
      <c r="O375">
        <v>-1.0189999999999999</v>
      </c>
      <c r="P375">
        <v>-1.427</v>
      </c>
      <c r="Q375">
        <v>-0.67500000000000004</v>
      </c>
      <c r="R375">
        <v>0</v>
      </c>
      <c r="S375">
        <v>0.31</v>
      </c>
      <c r="T375">
        <v>0.495</v>
      </c>
      <c r="U375">
        <v>0.29599999999999999</v>
      </c>
      <c r="V375">
        <v>7.0000000000000001E-3</v>
      </c>
      <c r="W375">
        <v>62.524000000000001</v>
      </c>
      <c r="X375">
        <v>37.837000000000003</v>
      </c>
      <c r="Y375">
        <v>192.18100000000001</v>
      </c>
      <c r="Z375">
        <v>398.62400000000002</v>
      </c>
      <c r="AA375">
        <v>1224.3969999999999</v>
      </c>
      <c r="AB375">
        <v>985.93200000000002</v>
      </c>
      <c r="AC375">
        <v>105.926</v>
      </c>
      <c r="AD375">
        <v>102.2</v>
      </c>
      <c r="AE375">
        <v>149.94200000000001</v>
      </c>
      <c r="AF375">
        <v>42.715000000000003</v>
      </c>
      <c r="AG375">
        <v>2114.2109999999998</v>
      </c>
      <c r="AH375">
        <v>904.65099999999995</v>
      </c>
      <c r="AI375">
        <v>1401.2329999999999</v>
      </c>
      <c r="AJ375">
        <v>143.14500000000001</v>
      </c>
    </row>
    <row r="376" spans="1:36" x14ac:dyDescent="0.25">
      <c r="A376">
        <v>371</v>
      </c>
      <c r="B376">
        <v>371</v>
      </c>
      <c r="C376">
        <v>1230.17</v>
      </c>
      <c r="D376">
        <v>1002.022</v>
      </c>
      <c r="E376">
        <v>-163.21299999999999</v>
      </c>
      <c r="I376">
        <v>-39.695999999999998</v>
      </c>
      <c r="J376">
        <v>-31.405000000000001</v>
      </c>
      <c r="K376">
        <v>53.173999999999999</v>
      </c>
      <c r="L376">
        <v>-68.903000000000006</v>
      </c>
      <c r="M376">
        <v>445.02699999999999</v>
      </c>
      <c r="N376">
        <v>417.19400000000002</v>
      </c>
      <c r="O376">
        <v>-1.004</v>
      </c>
      <c r="P376">
        <v>-1.4179999999999999</v>
      </c>
      <c r="Q376">
        <v>-0.67500000000000004</v>
      </c>
      <c r="R376">
        <v>0</v>
      </c>
      <c r="S376">
        <v>0.30499999999999999</v>
      </c>
      <c r="T376">
        <v>0.48899999999999999</v>
      </c>
      <c r="U376">
        <v>0.29299999999999998</v>
      </c>
      <c r="V376">
        <v>1.0999999999999999E-2</v>
      </c>
      <c r="W376">
        <v>59.703000000000003</v>
      </c>
      <c r="X376">
        <v>38.31</v>
      </c>
      <c r="Y376">
        <v>191.24299999999999</v>
      </c>
      <c r="Z376">
        <v>398.62400000000002</v>
      </c>
      <c r="AA376">
        <v>1219.6890000000001</v>
      </c>
      <c r="AB376">
        <v>984.52099999999996</v>
      </c>
      <c r="AC376">
        <v>105.926</v>
      </c>
      <c r="AD376">
        <v>102.2</v>
      </c>
      <c r="AE376">
        <v>149.005</v>
      </c>
      <c r="AF376">
        <v>42.715000000000003</v>
      </c>
      <c r="AG376">
        <v>2114.5160000000001</v>
      </c>
      <c r="AH376">
        <v>900.98900000000003</v>
      </c>
      <c r="AI376">
        <v>1400.317</v>
      </c>
      <c r="AJ376">
        <v>143.44999999999999</v>
      </c>
    </row>
    <row r="377" spans="1:36" x14ac:dyDescent="0.25">
      <c r="A377">
        <v>372</v>
      </c>
      <c r="B377">
        <v>372</v>
      </c>
      <c r="C377">
        <v>1229.21</v>
      </c>
      <c r="D377">
        <v>1001.544</v>
      </c>
      <c r="E377">
        <v>-164.167</v>
      </c>
      <c r="I377">
        <v>-39.695999999999998</v>
      </c>
      <c r="J377">
        <v>-31.881</v>
      </c>
      <c r="K377">
        <v>53.649000000000001</v>
      </c>
      <c r="L377">
        <v>-68.427000000000007</v>
      </c>
      <c r="M377">
        <v>446.46199999999999</v>
      </c>
      <c r="N377">
        <v>418.15100000000001</v>
      </c>
      <c r="O377">
        <v>-1.014</v>
      </c>
      <c r="P377">
        <v>-1.4219999999999999</v>
      </c>
      <c r="Q377">
        <v>-0.67</v>
      </c>
      <c r="R377">
        <v>5.0000000000000001E-3</v>
      </c>
      <c r="S377">
        <v>0.31</v>
      </c>
      <c r="T377">
        <v>0.495</v>
      </c>
      <c r="U377">
        <v>0.29599999999999999</v>
      </c>
      <c r="V377">
        <v>7.0000000000000001E-3</v>
      </c>
      <c r="W377">
        <v>62.054000000000002</v>
      </c>
      <c r="X377">
        <v>37.837000000000003</v>
      </c>
      <c r="Y377">
        <v>190.30600000000001</v>
      </c>
      <c r="Z377">
        <v>398.154</v>
      </c>
      <c r="AA377">
        <v>1223.9259999999999</v>
      </c>
      <c r="AB377">
        <v>984.05</v>
      </c>
      <c r="AC377">
        <v>106.39700000000001</v>
      </c>
      <c r="AD377">
        <v>101.73099999999999</v>
      </c>
      <c r="AE377">
        <v>151.34800000000001</v>
      </c>
      <c r="AF377">
        <v>42.715000000000003</v>
      </c>
      <c r="AG377">
        <v>2105.665</v>
      </c>
      <c r="AH377">
        <v>900.68399999999997</v>
      </c>
      <c r="AI377">
        <v>1391.4659999999999</v>
      </c>
      <c r="AJ377">
        <v>143.14500000000001</v>
      </c>
    </row>
    <row r="378" spans="1:36" x14ac:dyDescent="0.25">
      <c r="A378">
        <v>373</v>
      </c>
      <c r="B378">
        <v>373</v>
      </c>
      <c r="C378">
        <v>1228.251</v>
      </c>
      <c r="D378">
        <v>1001.066</v>
      </c>
      <c r="E378">
        <v>-163.21299999999999</v>
      </c>
      <c r="I378">
        <v>-35.392000000000003</v>
      </c>
      <c r="J378">
        <v>-30.93</v>
      </c>
      <c r="K378">
        <v>53.173999999999999</v>
      </c>
      <c r="L378">
        <v>-57.973999999999997</v>
      </c>
      <c r="M378">
        <v>445.02699999999999</v>
      </c>
      <c r="N378">
        <v>417.19400000000002</v>
      </c>
      <c r="O378">
        <v>-1.014</v>
      </c>
      <c r="P378">
        <v>-1.4319999999999999</v>
      </c>
      <c r="Q378">
        <v>-0.67</v>
      </c>
      <c r="R378">
        <v>0</v>
      </c>
      <c r="S378">
        <v>0.31</v>
      </c>
      <c r="T378">
        <v>0.495</v>
      </c>
      <c r="U378">
        <v>0.29299999999999998</v>
      </c>
      <c r="V378">
        <v>7.0000000000000001E-3</v>
      </c>
      <c r="W378">
        <v>60.173000000000002</v>
      </c>
      <c r="X378">
        <v>38.31</v>
      </c>
      <c r="Y378">
        <v>189.36799999999999</v>
      </c>
      <c r="Z378">
        <v>398.62400000000002</v>
      </c>
      <c r="AA378">
        <v>1220.6300000000001</v>
      </c>
      <c r="AB378">
        <v>983.10900000000004</v>
      </c>
      <c r="AC378">
        <v>105.926</v>
      </c>
      <c r="AD378">
        <v>102.2</v>
      </c>
      <c r="AE378">
        <v>155.09700000000001</v>
      </c>
      <c r="AF378">
        <v>42.715000000000003</v>
      </c>
      <c r="AG378">
        <v>2104.7489999999998</v>
      </c>
      <c r="AH378">
        <v>900.68399999999997</v>
      </c>
      <c r="AI378">
        <v>1391.1610000000001</v>
      </c>
      <c r="AJ378">
        <v>143.44999999999999</v>
      </c>
    </row>
    <row r="379" spans="1:36" x14ac:dyDescent="0.25">
      <c r="A379">
        <v>374</v>
      </c>
      <c r="B379">
        <v>374</v>
      </c>
      <c r="C379">
        <v>1228.73</v>
      </c>
      <c r="D379">
        <v>999.15499999999997</v>
      </c>
      <c r="E379">
        <v>-163.21299999999999</v>
      </c>
      <c r="I379">
        <v>-39.695999999999998</v>
      </c>
      <c r="J379">
        <v>-31.881</v>
      </c>
      <c r="K379">
        <v>53.173999999999999</v>
      </c>
      <c r="L379">
        <v>-80.305999999999997</v>
      </c>
      <c r="M379">
        <v>462.72199999999998</v>
      </c>
      <c r="N379">
        <v>415.76</v>
      </c>
      <c r="O379">
        <v>-1.0089999999999999</v>
      </c>
      <c r="P379">
        <v>-1.4319999999999999</v>
      </c>
      <c r="Q379">
        <v>-0.67500000000000004</v>
      </c>
      <c r="R379">
        <v>0</v>
      </c>
      <c r="S379">
        <v>0.30499999999999999</v>
      </c>
      <c r="T379">
        <v>0.48899999999999999</v>
      </c>
      <c r="U379">
        <v>0.29599999999999999</v>
      </c>
      <c r="V379">
        <v>7.0000000000000001E-3</v>
      </c>
      <c r="W379">
        <v>58.292999999999999</v>
      </c>
      <c r="X379">
        <v>37.837000000000003</v>
      </c>
      <c r="Y379">
        <v>189.83699999999999</v>
      </c>
      <c r="Z379">
        <v>398.154</v>
      </c>
      <c r="AA379">
        <v>1219.6890000000001</v>
      </c>
      <c r="AB379">
        <v>982.63900000000001</v>
      </c>
      <c r="AC379">
        <v>105.455</v>
      </c>
      <c r="AD379">
        <v>101.262</v>
      </c>
      <c r="AE379">
        <v>154.62899999999999</v>
      </c>
      <c r="AF379">
        <v>42.715000000000003</v>
      </c>
      <c r="AG379">
        <v>2094.982</v>
      </c>
      <c r="AH379">
        <v>900.37800000000004</v>
      </c>
      <c r="AI379">
        <v>1386.8879999999999</v>
      </c>
      <c r="AJ379">
        <v>143.755</v>
      </c>
    </row>
    <row r="380" spans="1:36" x14ac:dyDescent="0.25">
      <c r="A380">
        <v>375</v>
      </c>
      <c r="B380">
        <v>375</v>
      </c>
      <c r="C380">
        <v>1229.21</v>
      </c>
      <c r="D380">
        <v>999.15499999999997</v>
      </c>
      <c r="E380">
        <v>-163.21299999999999</v>
      </c>
      <c r="I380">
        <v>-42.088000000000001</v>
      </c>
      <c r="J380">
        <v>-30.93</v>
      </c>
      <c r="K380">
        <v>55.073999999999998</v>
      </c>
      <c r="L380">
        <v>-80.305999999999997</v>
      </c>
      <c r="M380">
        <v>465.59100000000001</v>
      </c>
      <c r="N380">
        <v>415.76</v>
      </c>
      <c r="O380">
        <v>-1.004</v>
      </c>
      <c r="P380">
        <v>-1.427</v>
      </c>
      <c r="Q380">
        <v>-0.67</v>
      </c>
      <c r="R380">
        <v>-5.0000000000000001E-3</v>
      </c>
      <c r="S380">
        <v>0.31</v>
      </c>
      <c r="T380">
        <v>0.495</v>
      </c>
      <c r="U380">
        <v>0.29299999999999998</v>
      </c>
      <c r="V380">
        <v>7.0000000000000001E-3</v>
      </c>
      <c r="W380">
        <v>61.584000000000003</v>
      </c>
      <c r="X380">
        <v>38.783000000000001</v>
      </c>
      <c r="Y380">
        <v>189.36799999999999</v>
      </c>
      <c r="Z380">
        <v>398.62400000000002</v>
      </c>
      <c r="AA380">
        <v>1216.864</v>
      </c>
      <c r="AB380">
        <v>981.22799999999995</v>
      </c>
      <c r="AC380">
        <v>105.455</v>
      </c>
      <c r="AD380">
        <v>101.262</v>
      </c>
      <c r="AE380">
        <v>154.16</v>
      </c>
      <c r="AF380">
        <v>42.715000000000003</v>
      </c>
      <c r="AG380">
        <v>2094.3719999999998</v>
      </c>
      <c r="AH380">
        <v>900.37800000000004</v>
      </c>
      <c r="AI380">
        <v>1380.7840000000001</v>
      </c>
      <c r="AJ380">
        <v>143.14500000000001</v>
      </c>
    </row>
    <row r="381" spans="1:36" x14ac:dyDescent="0.25">
      <c r="A381">
        <v>376</v>
      </c>
      <c r="B381">
        <v>376</v>
      </c>
      <c r="C381">
        <v>1227.771</v>
      </c>
      <c r="D381">
        <v>999.15499999999997</v>
      </c>
      <c r="E381">
        <v>-163.21299999999999</v>
      </c>
      <c r="I381">
        <v>-42.566000000000003</v>
      </c>
      <c r="J381">
        <v>-30.93</v>
      </c>
      <c r="K381">
        <v>55.548000000000002</v>
      </c>
      <c r="L381">
        <v>-80.781000000000006</v>
      </c>
      <c r="M381">
        <v>466.06900000000002</v>
      </c>
      <c r="N381">
        <v>416.238</v>
      </c>
      <c r="O381">
        <v>-1.0089999999999999</v>
      </c>
      <c r="P381">
        <v>-1.427</v>
      </c>
      <c r="Q381">
        <v>-0.67</v>
      </c>
      <c r="R381">
        <v>0</v>
      </c>
      <c r="S381">
        <v>0.31</v>
      </c>
      <c r="T381">
        <v>0.495</v>
      </c>
      <c r="U381">
        <v>0.3</v>
      </c>
      <c r="V381">
        <v>1.4999999999999999E-2</v>
      </c>
      <c r="W381">
        <v>60.643000000000001</v>
      </c>
      <c r="X381">
        <v>38.783000000000001</v>
      </c>
      <c r="Y381">
        <v>190.774</v>
      </c>
      <c r="Z381">
        <v>400.97199999999998</v>
      </c>
      <c r="AA381">
        <v>1210.2739999999999</v>
      </c>
      <c r="AB381">
        <v>981.22799999999995</v>
      </c>
      <c r="AC381">
        <v>105.455</v>
      </c>
      <c r="AD381">
        <v>101.262</v>
      </c>
      <c r="AE381">
        <v>154.62899999999999</v>
      </c>
      <c r="AF381">
        <v>42.246000000000002</v>
      </c>
      <c r="AG381">
        <v>2090.7089999999998</v>
      </c>
      <c r="AH381">
        <v>892.74800000000005</v>
      </c>
      <c r="AI381">
        <v>1380.7840000000001</v>
      </c>
      <c r="AJ381">
        <v>144.06100000000001</v>
      </c>
    </row>
    <row r="382" spans="1:36" x14ac:dyDescent="0.25">
      <c r="A382">
        <v>377</v>
      </c>
      <c r="B382">
        <v>377</v>
      </c>
      <c r="C382">
        <v>1226.8109999999999</v>
      </c>
      <c r="D382">
        <v>997.24300000000005</v>
      </c>
      <c r="E382">
        <v>-162.73599999999999</v>
      </c>
      <c r="I382">
        <v>-43.043999999999997</v>
      </c>
      <c r="J382">
        <v>-30.93</v>
      </c>
      <c r="K382">
        <v>56.023000000000003</v>
      </c>
      <c r="L382">
        <v>-81.731999999999999</v>
      </c>
      <c r="M382">
        <v>465.59100000000001</v>
      </c>
      <c r="N382">
        <v>416.238</v>
      </c>
      <c r="O382">
        <v>-1.0089999999999999</v>
      </c>
      <c r="P382">
        <v>-1.427</v>
      </c>
      <c r="Q382">
        <v>-0.67</v>
      </c>
      <c r="R382">
        <v>-5.0000000000000001E-3</v>
      </c>
      <c r="S382">
        <v>0.315</v>
      </c>
      <c r="T382">
        <v>0.495</v>
      </c>
      <c r="U382">
        <v>0.29599999999999999</v>
      </c>
      <c r="V382">
        <v>1.4999999999999999E-2</v>
      </c>
      <c r="W382">
        <v>61.113999999999997</v>
      </c>
      <c r="X382">
        <v>37.363999999999997</v>
      </c>
      <c r="Y382">
        <v>188.43</v>
      </c>
      <c r="Z382">
        <v>403.32100000000003</v>
      </c>
      <c r="AA382">
        <v>1208.8610000000001</v>
      </c>
      <c r="AB382">
        <v>979.81700000000001</v>
      </c>
      <c r="AC382">
        <v>105.926</v>
      </c>
      <c r="AD382">
        <v>100.794</v>
      </c>
      <c r="AE382">
        <v>150.87899999999999</v>
      </c>
      <c r="AF382">
        <v>42.715000000000003</v>
      </c>
      <c r="AG382">
        <v>2084.3000000000002</v>
      </c>
      <c r="AH382">
        <v>891.52700000000004</v>
      </c>
      <c r="AI382">
        <v>1381.394</v>
      </c>
      <c r="AJ382">
        <v>142.84</v>
      </c>
    </row>
    <row r="383" spans="1:36" x14ac:dyDescent="0.25">
      <c r="A383">
        <v>378</v>
      </c>
      <c r="B383">
        <v>378</v>
      </c>
      <c r="C383">
        <v>1227.2909999999999</v>
      </c>
      <c r="D383">
        <v>997.24300000000005</v>
      </c>
      <c r="E383">
        <v>-161.78100000000001</v>
      </c>
      <c r="I383">
        <v>-43.521999999999998</v>
      </c>
      <c r="J383">
        <v>-30.93</v>
      </c>
      <c r="K383">
        <v>56.497999999999998</v>
      </c>
      <c r="L383">
        <v>-81.257000000000005</v>
      </c>
      <c r="M383">
        <v>466.06900000000002</v>
      </c>
      <c r="N383">
        <v>415.76</v>
      </c>
      <c r="O383">
        <v>-1.0089999999999999</v>
      </c>
      <c r="P383">
        <v>-1.4219999999999999</v>
      </c>
      <c r="Q383">
        <v>-0.67500000000000004</v>
      </c>
      <c r="R383">
        <v>0</v>
      </c>
      <c r="S383">
        <v>0.315</v>
      </c>
      <c r="T383">
        <v>0.495</v>
      </c>
      <c r="U383">
        <v>0.29599999999999999</v>
      </c>
      <c r="V383">
        <v>1.4999999999999999E-2</v>
      </c>
      <c r="W383">
        <v>61.584000000000003</v>
      </c>
      <c r="X383">
        <v>38.31</v>
      </c>
      <c r="Y383">
        <v>186.55500000000001</v>
      </c>
      <c r="Z383">
        <v>404.73</v>
      </c>
      <c r="AA383">
        <v>1207.92</v>
      </c>
      <c r="AB383">
        <v>979.346</v>
      </c>
      <c r="AC383">
        <v>104.98399999999999</v>
      </c>
      <c r="AD383">
        <v>101.262</v>
      </c>
      <c r="AE383">
        <v>148.06800000000001</v>
      </c>
      <c r="AF383">
        <v>42.715000000000003</v>
      </c>
      <c r="AG383">
        <v>2084.3000000000002</v>
      </c>
      <c r="AH383">
        <v>890.91700000000003</v>
      </c>
      <c r="AI383">
        <v>1372.2380000000001</v>
      </c>
      <c r="AJ383">
        <v>143.44999999999999</v>
      </c>
    </row>
    <row r="384" spans="1:36" x14ac:dyDescent="0.25">
      <c r="A384">
        <v>379</v>
      </c>
      <c r="B384">
        <v>379</v>
      </c>
      <c r="C384">
        <v>1226.3309999999999</v>
      </c>
      <c r="D384">
        <v>996.28800000000001</v>
      </c>
      <c r="E384">
        <v>-161.304</v>
      </c>
      <c r="I384">
        <v>-43.521999999999998</v>
      </c>
      <c r="J384">
        <v>-30.93</v>
      </c>
      <c r="K384">
        <v>56.497999999999998</v>
      </c>
      <c r="L384">
        <v>-82.206999999999994</v>
      </c>
      <c r="M384">
        <v>465.59100000000001</v>
      </c>
      <c r="N384">
        <v>414.80399999999997</v>
      </c>
      <c r="O384">
        <v>-1.0089999999999999</v>
      </c>
      <c r="P384">
        <v>-1.4219999999999999</v>
      </c>
      <c r="Q384">
        <v>-0.67500000000000004</v>
      </c>
      <c r="R384">
        <v>5.0000000000000001E-3</v>
      </c>
      <c r="S384">
        <v>0.315</v>
      </c>
      <c r="T384">
        <v>0.48899999999999999</v>
      </c>
      <c r="U384">
        <v>0.29299999999999998</v>
      </c>
      <c r="V384">
        <v>7.0000000000000001E-3</v>
      </c>
      <c r="W384">
        <v>62.524000000000001</v>
      </c>
      <c r="X384">
        <v>37.837000000000003</v>
      </c>
      <c r="Y384">
        <v>185.61699999999999</v>
      </c>
      <c r="Z384">
        <v>409.42700000000002</v>
      </c>
      <c r="AA384">
        <v>1206.508</v>
      </c>
      <c r="AB384">
        <v>978.40499999999997</v>
      </c>
      <c r="AC384">
        <v>105.926</v>
      </c>
      <c r="AD384">
        <v>100.794</v>
      </c>
      <c r="AE384">
        <v>144.78700000000001</v>
      </c>
      <c r="AF384">
        <v>41.777000000000001</v>
      </c>
      <c r="AG384">
        <v>2074.5329999999999</v>
      </c>
      <c r="AH384">
        <v>890.61199999999997</v>
      </c>
      <c r="AI384">
        <v>1371.3219999999999</v>
      </c>
      <c r="AJ384">
        <v>143.14500000000001</v>
      </c>
    </row>
    <row r="385" spans="1:36" x14ac:dyDescent="0.25">
      <c r="A385">
        <v>380</v>
      </c>
      <c r="B385">
        <v>380</v>
      </c>
      <c r="C385">
        <v>1226.3309999999999</v>
      </c>
      <c r="D385">
        <v>996.28800000000001</v>
      </c>
      <c r="E385">
        <v>-160.827</v>
      </c>
      <c r="I385">
        <v>-42.566000000000003</v>
      </c>
      <c r="J385">
        <v>-30.454000000000001</v>
      </c>
      <c r="K385">
        <v>57.448</v>
      </c>
      <c r="L385">
        <v>-82.206999999999994</v>
      </c>
      <c r="M385">
        <v>465.113</v>
      </c>
      <c r="N385">
        <v>414.80399999999997</v>
      </c>
      <c r="O385">
        <v>-1.0089999999999999</v>
      </c>
      <c r="P385">
        <v>-1.4219999999999999</v>
      </c>
      <c r="Q385">
        <v>-0.68</v>
      </c>
      <c r="R385">
        <v>0</v>
      </c>
      <c r="S385">
        <v>0.31</v>
      </c>
      <c r="T385">
        <v>0.495</v>
      </c>
      <c r="U385">
        <v>0.29599999999999999</v>
      </c>
      <c r="V385">
        <v>1.4999999999999999E-2</v>
      </c>
      <c r="W385">
        <v>61.584000000000003</v>
      </c>
      <c r="X385">
        <v>38.31</v>
      </c>
      <c r="Y385">
        <v>185.149</v>
      </c>
      <c r="Z385">
        <v>411.30599999999998</v>
      </c>
      <c r="AA385">
        <v>1202.742</v>
      </c>
      <c r="AB385">
        <v>977.93499999999995</v>
      </c>
      <c r="AC385">
        <v>105.455</v>
      </c>
      <c r="AD385">
        <v>100.325</v>
      </c>
      <c r="AE385">
        <v>144.31899999999999</v>
      </c>
      <c r="AF385">
        <v>42.246000000000002</v>
      </c>
      <c r="AG385">
        <v>2073.0070000000001</v>
      </c>
      <c r="AH385">
        <v>887.25400000000002</v>
      </c>
      <c r="AI385">
        <v>1371.3219999999999</v>
      </c>
      <c r="AJ385">
        <v>138.87200000000001</v>
      </c>
    </row>
    <row r="386" spans="1:36" x14ac:dyDescent="0.25">
      <c r="A386">
        <v>381</v>
      </c>
      <c r="B386">
        <v>381</v>
      </c>
      <c r="C386">
        <v>1225.8520000000001</v>
      </c>
      <c r="D386">
        <v>994.85400000000004</v>
      </c>
      <c r="E386">
        <v>-161.304</v>
      </c>
      <c r="I386">
        <v>-44.000999999999998</v>
      </c>
      <c r="J386">
        <v>-30.454000000000001</v>
      </c>
      <c r="K386">
        <v>58.396999999999998</v>
      </c>
      <c r="L386">
        <v>-83.156999999999996</v>
      </c>
      <c r="M386">
        <v>465.113</v>
      </c>
      <c r="N386">
        <v>414.80399999999997</v>
      </c>
      <c r="O386">
        <v>-1.0189999999999999</v>
      </c>
      <c r="P386">
        <v>-1.4219999999999999</v>
      </c>
      <c r="Q386">
        <v>-0.67</v>
      </c>
      <c r="R386">
        <v>0</v>
      </c>
      <c r="S386">
        <v>0.31</v>
      </c>
      <c r="T386">
        <v>0.495</v>
      </c>
      <c r="U386">
        <v>0.29599999999999999</v>
      </c>
      <c r="V386">
        <v>7.0000000000000001E-3</v>
      </c>
      <c r="W386">
        <v>62.524000000000001</v>
      </c>
      <c r="X386">
        <v>38.783000000000001</v>
      </c>
      <c r="Y386">
        <v>183.273</v>
      </c>
      <c r="Z386">
        <v>412.71499999999997</v>
      </c>
      <c r="AA386">
        <v>1207.4490000000001</v>
      </c>
      <c r="AB386">
        <v>977.93499999999995</v>
      </c>
      <c r="AC386">
        <v>104.51300000000001</v>
      </c>
      <c r="AD386">
        <v>100.325</v>
      </c>
      <c r="AE386">
        <v>145.256</v>
      </c>
      <c r="AF386">
        <v>42.715000000000003</v>
      </c>
      <c r="AG386">
        <v>2064.7660000000001</v>
      </c>
      <c r="AH386">
        <v>881.15</v>
      </c>
      <c r="AI386">
        <v>1361.5550000000001</v>
      </c>
      <c r="AJ386">
        <v>133.68299999999999</v>
      </c>
    </row>
    <row r="387" spans="1:36" x14ac:dyDescent="0.25">
      <c r="A387">
        <v>382</v>
      </c>
      <c r="B387">
        <v>382</v>
      </c>
      <c r="C387">
        <v>1224.8920000000001</v>
      </c>
      <c r="D387">
        <v>993.89800000000002</v>
      </c>
      <c r="E387">
        <v>-161.304</v>
      </c>
      <c r="I387">
        <v>-44.000999999999998</v>
      </c>
      <c r="J387">
        <v>-30.454000000000001</v>
      </c>
      <c r="K387">
        <v>58.872</v>
      </c>
      <c r="L387">
        <v>-82.682000000000002</v>
      </c>
      <c r="M387">
        <v>465.59100000000001</v>
      </c>
      <c r="N387">
        <v>414.32600000000002</v>
      </c>
      <c r="O387">
        <v>-1.0089999999999999</v>
      </c>
      <c r="P387">
        <v>-1.427</v>
      </c>
      <c r="Q387">
        <v>-0.67</v>
      </c>
      <c r="R387">
        <v>0</v>
      </c>
      <c r="S387">
        <v>0.31</v>
      </c>
      <c r="T387">
        <v>0.495</v>
      </c>
      <c r="U387">
        <v>0.29599999999999999</v>
      </c>
      <c r="V387">
        <v>7.0000000000000001E-3</v>
      </c>
      <c r="W387">
        <v>62.054000000000002</v>
      </c>
      <c r="X387">
        <v>37.837000000000003</v>
      </c>
      <c r="Y387">
        <v>182.33600000000001</v>
      </c>
      <c r="Z387">
        <v>416.47300000000001</v>
      </c>
      <c r="AA387">
        <v>1200.3879999999999</v>
      </c>
      <c r="AB387">
        <v>976.05399999999997</v>
      </c>
      <c r="AC387">
        <v>104.98399999999999</v>
      </c>
      <c r="AD387">
        <v>100.325</v>
      </c>
      <c r="AE387">
        <v>148.06800000000001</v>
      </c>
      <c r="AF387">
        <v>42.246000000000002</v>
      </c>
      <c r="AG387">
        <v>2064.4609999999998</v>
      </c>
      <c r="AH387">
        <v>881.15</v>
      </c>
      <c r="AI387">
        <v>1360.9449999999999</v>
      </c>
      <c r="AJ387">
        <v>133.07300000000001</v>
      </c>
    </row>
    <row r="388" spans="1:36" x14ac:dyDescent="0.25">
      <c r="A388">
        <v>383</v>
      </c>
      <c r="B388">
        <v>383</v>
      </c>
      <c r="C388">
        <v>1223.453</v>
      </c>
      <c r="D388">
        <v>992.94299999999998</v>
      </c>
      <c r="E388">
        <v>-160.827</v>
      </c>
      <c r="I388">
        <v>-44.000999999999998</v>
      </c>
      <c r="J388">
        <v>-29.026</v>
      </c>
      <c r="K388">
        <v>58.872</v>
      </c>
      <c r="L388">
        <v>-83.156999999999996</v>
      </c>
      <c r="M388">
        <v>466.06900000000002</v>
      </c>
      <c r="N388">
        <v>413.84800000000001</v>
      </c>
      <c r="O388">
        <v>-1.004</v>
      </c>
      <c r="P388">
        <v>-1.427</v>
      </c>
      <c r="Q388">
        <v>-0.67500000000000004</v>
      </c>
      <c r="R388">
        <v>-5.0000000000000001E-3</v>
      </c>
      <c r="S388">
        <v>0.31</v>
      </c>
      <c r="T388">
        <v>0.495</v>
      </c>
      <c r="U388">
        <v>0.29299999999999998</v>
      </c>
      <c r="V388">
        <v>7.0000000000000001E-3</v>
      </c>
      <c r="W388">
        <v>61.584000000000003</v>
      </c>
      <c r="X388">
        <v>37.837000000000003</v>
      </c>
      <c r="Y388">
        <v>182.804</v>
      </c>
      <c r="Z388">
        <v>418.35199999999998</v>
      </c>
      <c r="AA388">
        <v>1196.6220000000001</v>
      </c>
      <c r="AB388">
        <v>975.11300000000006</v>
      </c>
      <c r="AC388">
        <v>105.455</v>
      </c>
      <c r="AD388">
        <v>99.387</v>
      </c>
      <c r="AE388">
        <v>147.13</v>
      </c>
      <c r="AF388">
        <v>41.777000000000001</v>
      </c>
      <c r="AG388">
        <v>2056.5250000000001</v>
      </c>
      <c r="AH388">
        <v>881.15</v>
      </c>
      <c r="AI388">
        <v>1360.9449999999999</v>
      </c>
      <c r="AJ388">
        <v>133.37799999999999</v>
      </c>
    </row>
    <row r="389" spans="1:36" x14ac:dyDescent="0.25">
      <c r="A389">
        <v>384</v>
      </c>
      <c r="B389">
        <v>384</v>
      </c>
      <c r="C389">
        <v>1224.8920000000001</v>
      </c>
      <c r="D389">
        <v>992.94299999999998</v>
      </c>
      <c r="E389">
        <v>-160.827</v>
      </c>
      <c r="I389">
        <v>-43.521999999999998</v>
      </c>
      <c r="J389">
        <v>-29.978000000000002</v>
      </c>
      <c r="K389">
        <v>61.720999999999997</v>
      </c>
      <c r="L389">
        <v>-82.682000000000002</v>
      </c>
      <c r="M389">
        <v>467.02600000000001</v>
      </c>
      <c r="N389">
        <v>413.84800000000001</v>
      </c>
      <c r="O389">
        <v>-1.0089999999999999</v>
      </c>
      <c r="P389">
        <v>-1.4219999999999999</v>
      </c>
      <c r="Q389">
        <v>-0.67</v>
      </c>
      <c r="R389">
        <v>0</v>
      </c>
      <c r="S389">
        <v>0.31</v>
      </c>
      <c r="T389">
        <v>0.495</v>
      </c>
      <c r="U389">
        <v>0.29599999999999999</v>
      </c>
      <c r="V389">
        <v>7.0000000000000001E-3</v>
      </c>
      <c r="W389">
        <v>61.113999999999997</v>
      </c>
      <c r="X389">
        <v>38.31</v>
      </c>
      <c r="Y389">
        <v>181.398</v>
      </c>
      <c r="Z389">
        <v>419.76100000000002</v>
      </c>
      <c r="AA389">
        <v>1198.0340000000001</v>
      </c>
      <c r="AB389">
        <v>974.64200000000005</v>
      </c>
      <c r="AC389">
        <v>104.98399999999999</v>
      </c>
      <c r="AD389">
        <v>99.855999999999995</v>
      </c>
      <c r="AE389">
        <v>148.06800000000001</v>
      </c>
      <c r="AF389">
        <v>42.246000000000002</v>
      </c>
      <c r="AG389">
        <v>2054.3890000000001</v>
      </c>
      <c r="AH389">
        <v>881.15</v>
      </c>
      <c r="AI389">
        <v>1360.9449999999999</v>
      </c>
      <c r="AJ389">
        <v>133.989</v>
      </c>
    </row>
    <row r="390" spans="1:36" x14ac:dyDescent="0.25">
      <c r="A390">
        <v>385</v>
      </c>
      <c r="B390">
        <v>385</v>
      </c>
      <c r="C390">
        <v>1224.8920000000001</v>
      </c>
      <c r="D390">
        <v>991.50900000000001</v>
      </c>
      <c r="E390">
        <v>-160.35</v>
      </c>
      <c r="I390">
        <v>-43.521999999999998</v>
      </c>
      <c r="J390">
        <v>-29.978000000000002</v>
      </c>
      <c r="K390">
        <v>62.67</v>
      </c>
      <c r="L390">
        <v>-82.682000000000002</v>
      </c>
      <c r="M390">
        <v>467.02600000000001</v>
      </c>
      <c r="N390">
        <v>413.37</v>
      </c>
      <c r="O390">
        <v>-1.0089999999999999</v>
      </c>
      <c r="P390">
        <v>-1.427</v>
      </c>
      <c r="Q390">
        <v>-0.67</v>
      </c>
      <c r="R390">
        <v>5.0000000000000001E-3</v>
      </c>
      <c r="S390">
        <v>0.31</v>
      </c>
      <c r="T390">
        <v>0.495</v>
      </c>
      <c r="U390">
        <v>0.29599999999999999</v>
      </c>
      <c r="V390">
        <v>1.4999999999999999E-2</v>
      </c>
      <c r="W390">
        <v>57.351999999999997</v>
      </c>
      <c r="X390">
        <v>37.363999999999997</v>
      </c>
      <c r="Y390">
        <v>182.33600000000001</v>
      </c>
      <c r="Z390">
        <v>420.23099999999999</v>
      </c>
      <c r="AA390">
        <v>1196.1510000000001</v>
      </c>
      <c r="AB390">
        <v>973.702</v>
      </c>
      <c r="AC390">
        <v>105.455</v>
      </c>
      <c r="AD390">
        <v>99.855999999999995</v>
      </c>
      <c r="AE390">
        <v>147.13</v>
      </c>
      <c r="AF390">
        <v>41.777000000000001</v>
      </c>
      <c r="AG390">
        <v>2054.3890000000001</v>
      </c>
      <c r="AH390">
        <v>880.84500000000003</v>
      </c>
      <c r="AI390">
        <v>1353.925</v>
      </c>
      <c r="AJ390">
        <v>133.989</v>
      </c>
    </row>
    <row r="391" spans="1:36" x14ac:dyDescent="0.25">
      <c r="A391">
        <v>386</v>
      </c>
      <c r="B391">
        <v>386</v>
      </c>
      <c r="C391">
        <v>1223.453</v>
      </c>
      <c r="D391">
        <v>989.59799999999996</v>
      </c>
      <c r="E391">
        <v>-158.91800000000001</v>
      </c>
      <c r="I391">
        <v>-43.521999999999998</v>
      </c>
      <c r="J391">
        <v>-29.978000000000002</v>
      </c>
      <c r="K391">
        <v>61.720999999999997</v>
      </c>
      <c r="L391">
        <v>-81.731999999999999</v>
      </c>
      <c r="M391">
        <v>465.113</v>
      </c>
      <c r="N391">
        <v>413.84800000000001</v>
      </c>
      <c r="O391">
        <v>-0.999</v>
      </c>
      <c r="P391">
        <v>-1.4219999999999999</v>
      </c>
      <c r="Q391">
        <v>-0.67</v>
      </c>
      <c r="R391">
        <v>5.0000000000000001E-3</v>
      </c>
      <c r="S391">
        <v>0.31</v>
      </c>
      <c r="T391">
        <v>0.48399999999999999</v>
      </c>
      <c r="U391">
        <v>0.29299999999999998</v>
      </c>
      <c r="V391">
        <v>7.0000000000000001E-3</v>
      </c>
      <c r="W391">
        <v>62.054000000000002</v>
      </c>
      <c r="X391">
        <v>37.363999999999997</v>
      </c>
      <c r="Y391">
        <v>181.398</v>
      </c>
      <c r="Z391">
        <v>421.64</v>
      </c>
      <c r="AA391">
        <v>1192.385</v>
      </c>
      <c r="AB391">
        <v>973.23099999999999</v>
      </c>
      <c r="AC391">
        <v>104.98399999999999</v>
      </c>
      <c r="AD391">
        <v>99.387</v>
      </c>
      <c r="AE391">
        <v>149.94200000000001</v>
      </c>
      <c r="AF391">
        <v>41.777000000000001</v>
      </c>
      <c r="AG391">
        <v>2044.6220000000001</v>
      </c>
      <c r="AH391">
        <v>874.13</v>
      </c>
      <c r="AI391">
        <v>1351.1780000000001</v>
      </c>
      <c r="AJ391">
        <v>133.68299999999999</v>
      </c>
    </row>
    <row r="392" spans="1:36" x14ac:dyDescent="0.25">
      <c r="A392">
        <v>387</v>
      </c>
      <c r="B392">
        <v>387</v>
      </c>
      <c r="C392">
        <v>1222.973</v>
      </c>
      <c r="D392">
        <v>989.59799999999996</v>
      </c>
      <c r="E392">
        <v>-159.39599999999999</v>
      </c>
      <c r="I392">
        <v>-42.566000000000003</v>
      </c>
      <c r="J392">
        <v>-29.501999999999999</v>
      </c>
      <c r="K392">
        <v>63.145000000000003</v>
      </c>
      <c r="L392">
        <v>-82.682000000000002</v>
      </c>
      <c r="M392">
        <v>465.59100000000001</v>
      </c>
      <c r="N392">
        <v>414.32600000000002</v>
      </c>
      <c r="O392">
        <v>-1.0189999999999999</v>
      </c>
      <c r="P392">
        <v>-1.4179999999999999</v>
      </c>
      <c r="Q392">
        <v>-0.67</v>
      </c>
      <c r="R392">
        <v>-5.0000000000000001E-3</v>
      </c>
      <c r="S392">
        <v>0.31</v>
      </c>
      <c r="T392">
        <v>0.495</v>
      </c>
      <c r="U392">
        <v>0.29599999999999999</v>
      </c>
      <c r="V392">
        <v>7.0000000000000001E-3</v>
      </c>
      <c r="W392">
        <v>61.113999999999997</v>
      </c>
      <c r="X392">
        <v>37.837000000000003</v>
      </c>
      <c r="Y392">
        <v>181.398</v>
      </c>
      <c r="Z392">
        <v>423.04899999999998</v>
      </c>
      <c r="AA392">
        <v>1190.502</v>
      </c>
      <c r="AB392">
        <v>971.82</v>
      </c>
      <c r="AC392">
        <v>104.98399999999999</v>
      </c>
      <c r="AD392">
        <v>99.855999999999995</v>
      </c>
      <c r="AE392">
        <v>153.691</v>
      </c>
      <c r="AF392">
        <v>41.307000000000002</v>
      </c>
      <c r="AG392">
        <v>2043.7070000000001</v>
      </c>
      <c r="AH392">
        <v>871.07799999999997</v>
      </c>
      <c r="AI392">
        <v>1351.1780000000001</v>
      </c>
      <c r="AJ392">
        <v>133.989</v>
      </c>
    </row>
    <row r="393" spans="1:36" x14ac:dyDescent="0.25">
      <c r="A393">
        <v>388</v>
      </c>
      <c r="B393">
        <v>388</v>
      </c>
      <c r="C393">
        <v>1226.3309999999999</v>
      </c>
      <c r="D393">
        <v>988.64200000000005</v>
      </c>
      <c r="E393">
        <v>-158.441</v>
      </c>
      <c r="I393">
        <v>-42.566000000000003</v>
      </c>
      <c r="J393">
        <v>-29.501999999999999</v>
      </c>
      <c r="K393">
        <v>66.468999999999994</v>
      </c>
      <c r="L393">
        <v>-82.682000000000002</v>
      </c>
      <c r="M393">
        <v>468.93900000000002</v>
      </c>
      <c r="N393">
        <v>413.84800000000001</v>
      </c>
      <c r="O393">
        <v>-1.0189999999999999</v>
      </c>
      <c r="P393">
        <v>-1.4179999999999999</v>
      </c>
      <c r="Q393">
        <v>-0.67500000000000004</v>
      </c>
      <c r="R393">
        <v>5.0000000000000001E-3</v>
      </c>
      <c r="S393">
        <v>0.315</v>
      </c>
      <c r="T393">
        <v>0.495</v>
      </c>
      <c r="U393">
        <v>0.3</v>
      </c>
      <c r="V393">
        <v>1.0999999999999999E-2</v>
      </c>
      <c r="W393">
        <v>60.643000000000001</v>
      </c>
      <c r="X393">
        <v>37.837000000000003</v>
      </c>
      <c r="Y393">
        <v>182.33600000000001</v>
      </c>
      <c r="Z393">
        <v>423.98899999999998</v>
      </c>
      <c r="AA393">
        <v>1187.2070000000001</v>
      </c>
      <c r="AB393">
        <v>971.35</v>
      </c>
      <c r="AC393">
        <v>104.042</v>
      </c>
      <c r="AD393">
        <v>99.387</v>
      </c>
      <c r="AE393">
        <v>153.22300000000001</v>
      </c>
      <c r="AF393">
        <v>41.307000000000002</v>
      </c>
      <c r="AG393">
        <v>2034.2449999999999</v>
      </c>
      <c r="AH393">
        <v>871.07799999999997</v>
      </c>
      <c r="AI393">
        <v>1343.2429999999999</v>
      </c>
      <c r="AJ393">
        <v>133.68299999999999</v>
      </c>
    </row>
    <row r="394" spans="1:36" x14ac:dyDescent="0.25">
      <c r="A394">
        <v>389</v>
      </c>
      <c r="B394">
        <v>389</v>
      </c>
      <c r="C394">
        <v>1222.973</v>
      </c>
      <c r="D394">
        <v>987.20899999999995</v>
      </c>
      <c r="E394">
        <v>-157.964</v>
      </c>
      <c r="I394">
        <v>-43.043999999999997</v>
      </c>
      <c r="J394">
        <v>-29.501999999999999</v>
      </c>
      <c r="K394">
        <v>63.145000000000003</v>
      </c>
      <c r="L394">
        <v>-83.632000000000005</v>
      </c>
      <c r="M394">
        <v>466.548</v>
      </c>
      <c r="N394">
        <v>413.84800000000001</v>
      </c>
      <c r="O394">
        <v>-1.0089999999999999</v>
      </c>
      <c r="P394">
        <v>-1.413</v>
      </c>
      <c r="Q394">
        <v>-0.67500000000000004</v>
      </c>
      <c r="R394">
        <v>0</v>
      </c>
      <c r="S394">
        <v>0.315</v>
      </c>
      <c r="T394">
        <v>0.495</v>
      </c>
      <c r="U394">
        <v>0.28899999999999998</v>
      </c>
      <c r="V394">
        <v>7.0000000000000001E-3</v>
      </c>
      <c r="W394">
        <v>61.584000000000003</v>
      </c>
      <c r="X394">
        <v>36.890999999999998</v>
      </c>
      <c r="Y394">
        <v>182.804</v>
      </c>
      <c r="Z394">
        <v>425.39800000000002</v>
      </c>
      <c r="AA394">
        <v>1183.912</v>
      </c>
      <c r="AB394">
        <v>970.40899999999999</v>
      </c>
      <c r="AC394">
        <v>104.51300000000001</v>
      </c>
      <c r="AD394">
        <v>99.387</v>
      </c>
      <c r="AE394">
        <v>152.75399999999999</v>
      </c>
      <c r="AF394">
        <v>42.246000000000002</v>
      </c>
      <c r="AG394">
        <v>2034.55</v>
      </c>
      <c r="AH394">
        <v>870.77300000000002</v>
      </c>
      <c r="AI394">
        <v>1341.106</v>
      </c>
      <c r="AJ394">
        <v>133.37799999999999</v>
      </c>
    </row>
    <row r="395" spans="1:36" x14ac:dyDescent="0.25">
      <c r="A395">
        <v>390</v>
      </c>
      <c r="B395">
        <v>390</v>
      </c>
      <c r="C395">
        <v>1220.0940000000001</v>
      </c>
      <c r="D395">
        <v>986.73099999999999</v>
      </c>
      <c r="E395">
        <v>-158.91800000000001</v>
      </c>
      <c r="I395">
        <v>-41.609000000000002</v>
      </c>
      <c r="J395">
        <v>-29.978000000000002</v>
      </c>
      <c r="K395">
        <v>63.145000000000003</v>
      </c>
      <c r="L395">
        <v>-83.632000000000005</v>
      </c>
      <c r="M395">
        <v>465.113</v>
      </c>
      <c r="N395">
        <v>412.41399999999999</v>
      </c>
      <c r="O395">
        <v>-1.0089999999999999</v>
      </c>
      <c r="P395">
        <v>-1.4219999999999999</v>
      </c>
      <c r="Q395">
        <v>-0.67</v>
      </c>
      <c r="R395">
        <v>0</v>
      </c>
      <c r="S395">
        <v>0.31</v>
      </c>
      <c r="T395">
        <v>0.495</v>
      </c>
      <c r="U395">
        <v>0.29299999999999998</v>
      </c>
      <c r="V395">
        <v>7.0000000000000001E-3</v>
      </c>
      <c r="W395">
        <v>62.054000000000002</v>
      </c>
      <c r="X395">
        <v>37.837000000000003</v>
      </c>
      <c r="Y395">
        <v>180.46</v>
      </c>
      <c r="Z395">
        <v>424.928</v>
      </c>
      <c r="AA395">
        <v>1181.558</v>
      </c>
      <c r="AB395">
        <v>968.99800000000005</v>
      </c>
      <c r="AC395">
        <v>104.042</v>
      </c>
      <c r="AD395">
        <v>98.918000000000006</v>
      </c>
      <c r="AE395">
        <v>151.81700000000001</v>
      </c>
      <c r="AF395">
        <v>41.777000000000001</v>
      </c>
      <c r="AG395">
        <v>2025.0889999999999</v>
      </c>
      <c r="AH395">
        <v>870.46799999999996</v>
      </c>
      <c r="AI395">
        <v>1341.106</v>
      </c>
      <c r="AJ395">
        <v>133.989</v>
      </c>
    </row>
    <row r="396" spans="1:36" x14ac:dyDescent="0.25">
      <c r="A396">
        <v>391</v>
      </c>
      <c r="B396">
        <v>391</v>
      </c>
      <c r="C396">
        <v>1218.654</v>
      </c>
      <c r="D396">
        <v>987.20899999999995</v>
      </c>
      <c r="E396">
        <v>-158.91800000000001</v>
      </c>
      <c r="I396">
        <v>-42.088000000000001</v>
      </c>
      <c r="J396">
        <v>-29.026</v>
      </c>
      <c r="K396">
        <v>62.67</v>
      </c>
      <c r="L396">
        <v>-83.156999999999996</v>
      </c>
      <c r="M396">
        <v>464.63499999999999</v>
      </c>
      <c r="N396">
        <v>412.892</v>
      </c>
      <c r="O396">
        <v>-1.0089999999999999</v>
      </c>
      <c r="P396">
        <v>-1.4179999999999999</v>
      </c>
      <c r="Q396">
        <v>-0.68</v>
      </c>
      <c r="R396">
        <v>0</v>
      </c>
      <c r="S396">
        <v>0.31</v>
      </c>
      <c r="T396">
        <v>0.5</v>
      </c>
      <c r="U396">
        <v>0.3</v>
      </c>
      <c r="V396">
        <v>7.0000000000000001E-3</v>
      </c>
      <c r="W396">
        <v>61.113999999999997</v>
      </c>
      <c r="X396">
        <v>36.417999999999999</v>
      </c>
      <c r="Y396">
        <v>175.303</v>
      </c>
      <c r="Z396">
        <v>428.68599999999998</v>
      </c>
      <c r="AA396">
        <v>1179.204</v>
      </c>
      <c r="AB396">
        <v>968.52700000000004</v>
      </c>
      <c r="AC396">
        <v>104.042</v>
      </c>
      <c r="AD396">
        <v>98.918000000000006</v>
      </c>
      <c r="AE396">
        <v>144.31899999999999</v>
      </c>
      <c r="AF396">
        <v>40.838000000000001</v>
      </c>
      <c r="AG396">
        <v>2023.8679999999999</v>
      </c>
      <c r="AH396">
        <v>870.77300000000002</v>
      </c>
      <c r="AI396">
        <v>1340.8009999999999</v>
      </c>
      <c r="AJ396">
        <v>133.37799999999999</v>
      </c>
    </row>
    <row r="397" spans="1:36" x14ac:dyDescent="0.25">
      <c r="A397">
        <v>392</v>
      </c>
      <c r="B397">
        <v>392</v>
      </c>
      <c r="C397">
        <v>1219.614</v>
      </c>
      <c r="D397">
        <v>985.29700000000003</v>
      </c>
      <c r="E397">
        <v>-157.48699999999999</v>
      </c>
      <c r="I397">
        <v>-43.043999999999997</v>
      </c>
      <c r="J397">
        <v>-28.55</v>
      </c>
      <c r="K397">
        <v>64.094999999999999</v>
      </c>
      <c r="L397">
        <v>-83.156999999999996</v>
      </c>
      <c r="M397">
        <v>466.06900000000002</v>
      </c>
      <c r="N397">
        <v>412.892</v>
      </c>
      <c r="O397">
        <v>-1.014</v>
      </c>
      <c r="P397">
        <v>-1.413</v>
      </c>
      <c r="Q397">
        <v>-0.66500000000000004</v>
      </c>
      <c r="R397">
        <v>0</v>
      </c>
      <c r="S397">
        <v>0.31</v>
      </c>
      <c r="T397">
        <v>0.48899999999999999</v>
      </c>
      <c r="U397">
        <v>0.29599999999999999</v>
      </c>
      <c r="V397">
        <v>7.0000000000000001E-3</v>
      </c>
      <c r="W397">
        <v>61.113999999999997</v>
      </c>
      <c r="X397">
        <v>37.837000000000003</v>
      </c>
      <c r="Y397">
        <v>171.084</v>
      </c>
      <c r="Z397">
        <v>430.09500000000003</v>
      </c>
      <c r="AA397">
        <v>1178.2629999999999</v>
      </c>
      <c r="AB397">
        <v>968.05700000000002</v>
      </c>
      <c r="AC397">
        <v>104.51300000000001</v>
      </c>
      <c r="AD397">
        <v>98.448999999999998</v>
      </c>
      <c r="AE397">
        <v>154.62899999999999</v>
      </c>
      <c r="AF397">
        <v>40.838000000000001</v>
      </c>
      <c r="AG397">
        <v>2020.2049999999999</v>
      </c>
      <c r="AH397">
        <v>862.53200000000004</v>
      </c>
      <c r="AI397">
        <v>1331.3389999999999</v>
      </c>
      <c r="AJ397">
        <v>132.768</v>
      </c>
    </row>
    <row r="398" spans="1:36" x14ac:dyDescent="0.25">
      <c r="A398">
        <v>393</v>
      </c>
      <c r="B398">
        <v>393</v>
      </c>
      <c r="C398">
        <v>1218.175</v>
      </c>
      <c r="D398">
        <v>983.86400000000003</v>
      </c>
      <c r="E398">
        <v>-156.53299999999999</v>
      </c>
      <c r="I398">
        <v>-42.566000000000003</v>
      </c>
      <c r="J398">
        <v>-28.55</v>
      </c>
      <c r="K398">
        <v>63.62</v>
      </c>
      <c r="L398">
        <v>-83.156999999999996</v>
      </c>
      <c r="M398">
        <v>465.113</v>
      </c>
      <c r="N398">
        <v>413.37</v>
      </c>
      <c r="O398">
        <v>-1.014</v>
      </c>
      <c r="P398">
        <v>-1.413</v>
      </c>
      <c r="Q398">
        <v>-0.67</v>
      </c>
      <c r="R398">
        <v>5.0000000000000001E-3</v>
      </c>
      <c r="S398">
        <v>0.315</v>
      </c>
      <c r="T398">
        <v>0.48899999999999999</v>
      </c>
      <c r="U398">
        <v>0.29299999999999998</v>
      </c>
      <c r="V398">
        <v>1.4999999999999999E-2</v>
      </c>
      <c r="W398">
        <v>61.113999999999997</v>
      </c>
      <c r="X398">
        <v>37.837000000000003</v>
      </c>
      <c r="Y398">
        <v>170.14699999999999</v>
      </c>
      <c r="Z398">
        <v>431.50400000000002</v>
      </c>
      <c r="AA398">
        <v>1180.146</v>
      </c>
      <c r="AB398">
        <v>967.11599999999999</v>
      </c>
      <c r="AC398">
        <v>104.51300000000001</v>
      </c>
      <c r="AD398">
        <v>98.918000000000006</v>
      </c>
      <c r="AE398">
        <v>152.75399999999999</v>
      </c>
      <c r="AF398">
        <v>40.838000000000001</v>
      </c>
      <c r="AG398">
        <v>2014.4059999999999</v>
      </c>
      <c r="AH398">
        <v>861.00599999999997</v>
      </c>
      <c r="AI398">
        <v>1330.729</v>
      </c>
      <c r="AJ398">
        <v>133.68299999999999</v>
      </c>
    </row>
    <row r="399" spans="1:36" x14ac:dyDescent="0.25">
      <c r="A399">
        <v>394</v>
      </c>
      <c r="B399">
        <v>394</v>
      </c>
      <c r="C399">
        <v>1221.5329999999999</v>
      </c>
      <c r="D399">
        <v>982.90800000000002</v>
      </c>
      <c r="E399">
        <v>-157.01</v>
      </c>
      <c r="I399">
        <v>-42.088000000000001</v>
      </c>
      <c r="J399">
        <v>-28.55</v>
      </c>
      <c r="K399">
        <v>67.893000000000001</v>
      </c>
      <c r="L399">
        <v>-82.682000000000002</v>
      </c>
      <c r="M399">
        <v>466.548</v>
      </c>
      <c r="N399">
        <v>411.935</v>
      </c>
      <c r="O399">
        <v>-1.0089999999999999</v>
      </c>
      <c r="P399">
        <v>-1.413</v>
      </c>
      <c r="Q399">
        <v>-0.67</v>
      </c>
      <c r="R399">
        <v>0</v>
      </c>
      <c r="S399">
        <v>0.315</v>
      </c>
      <c r="T399">
        <v>0.495</v>
      </c>
      <c r="U399">
        <v>0.29299999999999998</v>
      </c>
      <c r="V399">
        <v>4.0000000000000001E-3</v>
      </c>
      <c r="W399">
        <v>59.703000000000003</v>
      </c>
      <c r="X399">
        <v>37.363999999999997</v>
      </c>
      <c r="Y399">
        <v>169.678</v>
      </c>
      <c r="Z399">
        <v>434.32299999999998</v>
      </c>
      <c r="AA399">
        <v>1181.558</v>
      </c>
      <c r="AB399">
        <v>966.17499999999995</v>
      </c>
      <c r="AC399">
        <v>104.98399999999999</v>
      </c>
      <c r="AD399">
        <v>97.98</v>
      </c>
      <c r="AE399">
        <v>150.87899999999999</v>
      </c>
      <c r="AF399">
        <v>40.838000000000001</v>
      </c>
      <c r="AG399">
        <v>2014.4059999999999</v>
      </c>
      <c r="AH399">
        <v>861.00599999999997</v>
      </c>
      <c r="AI399">
        <v>1330.729</v>
      </c>
      <c r="AJ399">
        <v>133.68299999999999</v>
      </c>
    </row>
    <row r="400" spans="1:36" x14ac:dyDescent="0.25">
      <c r="A400">
        <v>395</v>
      </c>
      <c r="B400">
        <v>395</v>
      </c>
      <c r="C400">
        <v>1218.175</v>
      </c>
      <c r="D400">
        <v>982.43</v>
      </c>
      <c r="E400">
        <v>-157.48699999999999</v>
      </c>
      <c r="I400">
        <v>-42.088000000000001</v>
      </c>
      <c r="J400">
        <v>-28.55</v>
      </c>
      <c r="K400">
        <v>65.519000000000005</v>
      </c>
      <c r="L400">
        <v>-82.682000000000002</v>
      </c>
      <c r="M400">
        <v>464.63499999999999</v>
      </c>
      <c r="N400">
        <v>410.50099999999998</v>
      </c>
      <c r="O400">
        <v>-1.004</v>
      </c>
      <c r="P400">
        <v>-1.4079999999999999</v>
      </c>
      <c r="Q400">
        <v>-0.68</v>
      </c>
      <c r="R400">
        <v>-5.0000000000000001E-3</v>
      </c>
      <c r="S400">
        <v>0.31</v>
      </c>
      <c r="T400">
        <v>0.48899999999999999</v>
      </c>
      <c r="U400">
        <v>0.29599999999999999</v>
      </c>
      <c r="V400">
        <v>7.0000000000000001E-3</v>
      </c>
      <c r="W400">
        <v>57.351999999999997</v>
      </c>
      <c r="X400">
        <v>37.363999999999997</v>
      </c>
      <c r="Y400">
        <v>166.86500000000001</v>
      </c>
      <c r="Z400">
        <v>435.262</v>
      </c>
      <c r="AA400">
        <v>1180.146</v>
      </c>
      <c r="AB400">
        <v>964.76400000000001</v>
      </c>
      <c r="AC400">
        <v>104.51300000000001</v>
      </c>
      <c r="AD400">
        <v>97.512</v>
      </c>
      <c r="AE400">
        <v>153.22300000000001</v>
      </c>
      <c r="AF400">
        <v>40.838000000000001</v>
      </c>
      <c r="AG400">
        <v>2004.944</v>
      </c>
      <c r="AH400">
        <v>860.70100000000002</v>
      </c>
      <c r="AI400">
        <v>1330.1179999999999</v>
      </c>
      <c r="AJ400">
        <v>133.68299999999999</v>
      </c>
    </row>
    <row r="401" spans="1:36" x14ac:dyDescent="0.25">
      <c r="A401">
        <v>396</v>
      </c>
      <c r="B401">
        <v>396</v>
      </c>
      <c r="C401">
        <v>1216.2550000000001</v>
      </c>
      <c r="D401">
        <v>981.47400000000005</v>
      </c>
      <c r="E401">
        <v>-157.01</v>
      </c>
      <c r="I401">
        <v>-41.609000000000002</v>
      </c>
      <c r="J401">
        <v>-28.074999999999999</v>
      </c>
      <c r="K401">
        <v>65.043999999999997</v>
      </c>
      <c r="L401">
        <v>-82.682000000000002</v>
      </c>
      <c r="M401">
        <v>464.15600000000001</v>
      </c>
      <c r="N401">
        <v>409.06700000000001</v>
      </c>
      <c r="O401">
        <v>-1.0089999999999999</v>
      </c>
      <c r="P401">
        <v>-1.413</v>
      </c>
      <c r="Q401">
        <v>-0.67</v>
      </c>
      <c r="R401">
        <v>0</v>
      </c>
      <c r="S401">
        <v>0.30499999999999999</v>
      </c>
      <c r="T401">
        <v>0.5</v>
      </c>
      <c r="U401">
        <v>0.29299999999999998</v>
      </c>
      <c r="V401">
        <v>1.0999999999999999E-2</v>
      </c>
      <c r="W401">
        <v>60.173000000000002</v>
      </c>
      <c r="X401">
        <v>37.363999999999997</v>
      </c>
      <c r="Y401">
        <v>166.39599999999999</v>
      </c>
      <c r="Z401">
        <v>438.08100000000002</v>
      </c>
      <c r="AA401">
        <v>1179.204</v>
      </c>
      <c r="AB401">
        <v>964.29399999999998</v>
      </c>
      <c r="AC401">
        <v>104.042</v>
      </c>
      <c r="AD401">
        <v>97.98</v>
      </c>
      <c r="AE401">
        <v>154.16</v>
      </c>
      <c r="AF401">
        <v>40.838000000000001</v>
      </c>
      <c r="AG401">
        <v>2004.029</v>
      </c>
      <c r="AH401">
        <v>860.70100000000002</v>
      </c>
      <c r="AI401">
        <v>1321.5719999999999</v>
      </c>
      <c r="AJ401">
        <v>133.37799999999999</v>
      </c>
    </row>
    <row r="402" spans="1:36" x14ac:dyDescent="0.25">
      <c r="A402">
        <v>397</v>
      </c>
      <c r="B402">
        <v>397</v>
      </c>
      <c r="C402">
        <v>1217.6949999999999</v>
      </c>
      <c r="D402">
        <v>981.47400000000005</v>
      </c>
      <c r="E402">
        <v>-156.53299999999999</v>
      </c>
      <c r="I402">
        <v>-42.566000000000003</v>
      </c>
      <c r="J402">
        <v>-27.599</v>
      </c>
      <c r="K402">
        <v>65.994</v>
      </c>
      <c r="L402">
        <v>-83.156999999999996</v>
      </c>
      <c r="M402">
        <v>466.548</v>
      </c>
      <c r="N402">
        <v>410.50099999999998</v>
      </c>
      <c r="O402">
        <v>-1.0089999999999999</v>
      </c>
      <c r="P402">
        <v>-1.4079999999999999</v>
      </c>
      <c r="Q402">
        <v>-0.67</v>
      </c>
      <c r="R402">
        <v>0</v>
      </c>
      <c r="S402">
        <v>0.315</v>
      </c>
      <c r="T402">
        <v>0.495</v>
      </c>
      <c r="U402">
        <v>0.29299999999999998</v>
      </c>
      <c r="V402">
        <v>1.0999999999999999E-2</v>
      </c>
      <c r="W402">
        <v>60.173000000000002</v>
      </c>
      <c r="X402">
        <v>37.837000000000003</v>
      </c>
      <c r="Y402">
        <v>165.92699999999999</v>
      </c>
      <c r="Z402">
        <v>439.96</v>
      </c>
      <c r="AA402">
        <v>1174.9680000000001</v>
      </c>
      <c r="AB402">
        <v>963.82299999999998</v>
      </c>
      <c r="AC402">
        <v>104.042</v>
      </c>
      <c r="AD402">
        <v>97.512</v>
      </c>
      <c r="AE402">
        <v>149.005</v>
      </c>
      <c r="AF402">
        <v>40.368000000000002</v>
      </c>
      <c r="AG402">
        <v>1995.1780000000001</v>
      </c>
      <c r="AH402">
        <v>852.46</v>
      </c>
      <c r="AI402">
        <v>1321.2670000000001</v>
      </c>
      <c r="AJ402">
        <v>133.07300000000001</v>
      </c>
    </row>
    <row r="403" spans="1:36" x14ac:dyDescent="0.25">
      <c r="A403">
        <v>398</v>
      </c>
      <c r="B403">
        <v>398</v>
      </c>
      <c r="C403">
        <v>1220.0940000000001</v>
      </c>
      <c r="D403">
        <v>980.51900000000001</v>
      </c>
      <c r="E403">
        <v>-157.01</v>
      </c>
      <c r="I403">
        <v>-41.609000000000002</v>
      </c>
      <c r="J403">
        <v>-27.123000000000001</v>
      </c>
      <c r="K403">
        <v>69.793000000000006</v>
      </c>
      <c r="L403">
        <v>-82.206999999999994</v>
      </c>
      <c r="M403">
        <v>467.98200000000003</v>
      </c>
      <c r="N403">
        <v>410.97899999999998</v>
      </c>
      <c r="O403">
        <v>-1.0089999999999999</v>
      </c>
      <c r="P403">
        <v>-1.4079999999999999</v>
      </c>
      <c r="Q403">
        <v>-0.67</v>
      </c>
      <c r="R403">
        <v>0</v>
      </c>
      <c r="S403">
        <v>0.315</v>
      </c>
      <c r="T403">
        <v>0.5</v>
      </c>
      <c r="U403">
        <v>0.29299999999999998</v>
      </c>
      <c r="V403">
        <v>1.0999999999999999E-2</v>
      </c>
      <c r="W403">
        <v>61.113999999999997</v>
      </c>
      <c r="X403">
        <v>37.837000000000003</v>
      </c>
      <c r="Y403">
        <v>167.334</v>
      </c>
      <c r="Z403">
        <v>440.899</v>
      </c>
      <c r="AA403">
        <v>1170.731</v>
      </c>
      <c r="AB403">
        <v>962.41200000000003</v>
      </c>
      <c r="AC403">
        <v>104.51300000000001</v>
      </c>
      <c r="AD403">
        <v>97.512</v>
      </c>
      <c r="AE403">
        <v>150.87899999999999</v>
      </c>
      <c r="AF403">
        <v>40.368000000000002</v>
      </c>
      <c r="AG403">
        <v>1994.2619999999999</v>
      </c>
      <c r="AH403">
        <v>850.93399999999997</v>
      </c>
      <c r="AI403">
        <v>1313.6369999999999</v>
      </c>
      <c r="AJ403">
        <v>133.37799999999999</v>
      </c>
    </row>
    <row r="404" spans="1:36" x14ac:dyDescent="0.25">
      <c r="A404">
        <v>399</v>
      </c>
      <c r="B404">
        <v>399</v>
      </c>
      <c r="C404">
        <v>1212.4169999999999</v>
      </c>
      <c r="D404">
        <v>980.04100000000005</v>
      </c>
      <c r="E404">
        <v>-155.578</v>
      </c>
      <c r="I404">
        <v>-41.131</v>
      </c>
      <c r="J404">
        <v>-27.599</v>
      </c>
      <c r="K404">
        <v>63.145000000000003</v>
      </c>
      <c r="L404">
        <v>-82.682000000000002</v>
      </c>
      <c r="M404">
        <v>462.24299999999999</v>
      </c>
      <c r="N404">
        <v>409.54500000000002</v>
      </c>
      <c r="O404">
        <v>-1.0089999999999999</v>
      </c>
      <c r="P404">
        <v>-1.413</v>
      </c>
      <c r="Q404">
        <v>-0.67</v>
      </c>
      <c r="R404">
        <v>0</v>
      </c>
      <c r="S404">
        <v>0.31</v>
      </c>
      <c r="T404">
        <v>0.48399999999999999</v>
      </c>
      <c r="U404">
        <v>0.29299999999999998</v>
      </c>
      <c r="V404">
        <v>7.0000000000000001E-3</v>
      </c>
      <c r="W404">
        <v>60.643000000000001</v>
      </c>
      <c r="X404">
        <v>37.837000000000003</v>
      </c>
      <c r="Y404">
        <v>168.74</v>
      </c>
      <c r="Z404">
        <v>442.77800000000002</v>
      </c>
      <c r="AA404">
        <v>1171.202</v>
      </c>
      <c r="AB404">
        <v>961.94200000000001</v>
      </c>
      <c r="AC404">
        <v>104.51300000000001</v>
      </c>
      <c r="AD404">
        <v>97.98</v>
      </c>
      <c r="AE404">
        <v>153.691</v>
      </c>
      <c r="AF404">
        <v>40.838000000000001</v>
      </c>
      <c r="AG404">
        <v>1994.567</v>
      </c>
      <c r="AH404">
        <v>850.93399999999997</v>
      </c>
      <c r="AI404">
        <v>1310.585</v>
      </c>
      <c r="AJ404">
        <v>133.37799999999999</v>
      </c>
    </row>
    <row r="405" spans="1:36" x14ac:dyDescent="0.25">
      <c r="A405">
        <v>400</v>
      </c>
      <c r="B405">
        <v>400</v>
      </c>
      <c r="C405">
        <v>1218.654</v>
      </c>
      <c r="D405">
        <v>978.60699999999997</v>
      </c>
      <c r="E405">
        <v>-156.05500000000001</v>
      </c>
      <c r="I405">
        <v>-43.043999999999997</v>
      </c>
      <c r="J405">
        <v>-27.123000000000001</v>
      </c>
      <c r="K405">
        <v>69.793000000000006</v>
      </c>
      <c r="L405">
        <v>-81.257000000000005</v>
      </c>
      <c r="M405">
        <v>467.50400000000002</v>
      </c>
      <c r="N405">
        <v>410.97899999999998</v>
      </c>
      <c r="O405">
        <v>-1.004</v>
      </c>
      <c r="P405">
        <v>-1.4079999999999999</v>
      </c>
      <c r="Q405">
        <v>-0.67500000000000004</v>
      </c>
      <c r="R405">
        <v>0</v>
      </c>
      <c r="S405">
        <v>0.31</v>
      </c>
      <c r="T405">
        <v>0.48899999999999999</v>
      </c>
      <c r="U405">
        <v>0.28899999999999998</v>
      </c>
      <c r="V405">
        <v>1.0999999999999999E-2</v>
      </c>
      <c r="W405">
        <v>60.643000000000001</v>
      </c>
      <c r="X405">
        <v>37.363999999999997</v>
      </c>
      <c r="Y405">
        <v>171.553</v>
      </c>
      <c r="Z405">
        <v>440.899</v>
      </c>
      <c r="AA405">
        <v>1171.673</v>
      </c>
      <c r="AB405">
        <v>960.53099999999995</v>
      </c>
      <c r="AC405">
        <v>103.101</v>
      </c>
      <c r="AD405">
        <v>97.98</v>
      </c>
      <c r="AE405">
        <v>149.47399999999999</v>
      </c>
      <c r="AF405">
        <v>40.838000000000001</v>
      </c>
      <c r="AG405">
        <v>1984.4949999999999</v>
      </c>
      <c r="AH405">
        <v>850.93399999999997</v>
      </c>
      <c r="AI405">
        <v>1311.1949999999999</v>
      </c>
      <c r="AJ405">
        <v>133.37799999999999</v>
      </c>
    </row>
    <row r="406" spans="1:36" x14ac:dyDescent="0.25">
      <c r="A406">
        <v>401</v>
      </c>
      <c r="B406">
        <v>401</v>
      </c>
      <c r="C406">
        <v>1216.7349999999999</v>
      </c>
      <c r="D406">
        <v>978.13</v>
      </c>
      <c r="E406">
        <v>-154.624</v>
      </c>
      <c r="I406">
        <v>-41.131</v>
      </c>
      <c r="J406">
        <v>-27.123000000000001</v>
      </c>
      <c r="K406">
        <v>71.216999999999999</v>
      </c>
      <c r="L406">
        <v>-82.206999999999994</v>
      </c>
      <c r="M406">
        <v>467.02600000000001</v>
      </c>
      <c r="N406">
        <v>411.935</v>
      </c>
      <c r="O406">
        <v>-1.004</v>
      </c>
      <c r="P406">
        <v>-1.403</v>
      </c>
      <c r="Q406">
        <v>-0.67500000000000004</v>
      </c>
      <c r="R406">
        <v>-5.0000000000000001E-3</v>
      </c>
      <c r="S406">
        <v>0.31</v>
      </c>
      <c r="T406">
        <v>0.495</v>
      </c>
      <c r="U406">
        <v>0.29299999999999998</v>
      </c>
      <c r="V406">
        <v>7.0000000000000001E-3</v>
      </c>
      <c r="W406">
        <v>61.113999999999997</v>
      </c>
      <c r="X406">
        <v>37.837000000000003</v>
      </c>
      <c r="Y406">
        <v>171.553</v>
      </c>
      <c r="Z406">
        <v>442.77800000000002</v>
      </c>
      <c r="AA406">
        <v>1173.085</v>
      </c>
      <c r="AB406">
        <v>960.53099999999995</v>
      </c>
      <c r="AC406">
        <v>104.042</v>
      </c>
      <c r="AD406">
        <v>96.573999999999998</v>
      </c>
      <c r="AE406">
        <v>152.75399999999999</v>
      </c>
      <c r="AF406">
        <v>40.368000000000002</v>
      </c>
      <c r="AG406">
        <v>1984.4949999999999</v>
      </c>
      <c r="AH406">
        <v>851.23900000000003</v>
      </c>
      <c r="AI406">
        <v>1310.89</v>
      </c>
      <c r="AJ406">
        <v>133.07300000000001</v>
      </c>
    </row>
    <row r="407" spans="1:36" x14ac:dyDescent="0.25">
      <c r="A407">
        <v>402</v>
      </c>
      <c r="B407">
        <v>402</v>
      </c>
      <c r="C407">
        <v>1220.0940000000001</v>
      </c>
      <c r="D407">
        <v>977.65200000000004</v>
      </c>
      <c r="E407">
        <v>-154.624</v>
      </c>
      <c r="I407">
        <v>-41.609000000000002</v>
      </c>
      <c r="J407">
        <v>-27.123000000000001</v>
      </c>
      <c r="K407">
        <v>74.066000000000003</v>
      </c>
      <c r="L407">
        <v>-82.682000000000002</v>
      </c>
      <c r="M407">
        <v>469.41699999999997</v>
      </c>
      <c r="N407">
        <v>410.97899999999998</v>
      </c>
      <c r="O407">
        <v>-1.004</v>
      </c>
      <c r="P407">
        <v>-1.4079999999999999</v>
      </c>
      <c r="Q407">
        <v>-0.66500000000000004</v>
      </c>
      <c r="R407">
        <v>5.0000000000000001E-3</v>
      </c>
      <c r="S407">
        <v>0.31</v>
      </c>
      <c r="T407">
        <v>0.5</v>
      </c>
      <c r="U407">
        <v>0.28899999999999998</v>
      </c>
      <c r="V407">
        <v>7.0000000000000001E-3</v>
      </c>
      <c r="W407">
        <v>61.113999999999997</v>
      </c>
      <c r="X407">
        <v>36.890999999999998</v>
      </c>
      <c r="Y407">
        <v>172.02199999999999</v>
      </c>
      <c r="Z407">
        <v>443.24799999999999</v>
      </c>
      <c r="AA407">
        <v>1164.1410000000001</v>
      </c>
      <c r="AB407">
        <v>959.12</v>
      </c>
      <c r="AC407">
        <v>104.042</v>
      </c>
      <c r="AD407">
        <v>97.512</v>
      </c>
      <c r="AE407">
        <v>149.47399999999999</v>
      </c>
      <c r="AF407">
        <v>40.838000000000001</v>
      </c>
      <c r="AG407">
        <v>1976.56</v>
      </c>
      <c r="AH407">
        <v>850.62900000000002</v>
      </c>
      <c r="AI407">
        <v>1302.3440000000001</v>
      </c>
      <c r="AJ407">
        <v>133.68299999999999</v>
      </c>
    </row>
    <row r="408" spans="1:36" x14ac:dyDescent="0.25">
      <c r="A408">
        <v>403</v>
      </c>
      <c r="B408">
        <v>403</v>
      </c>
      <c r="C408">
        <v>1220.0940000000001</v>
      </c>
      <c r="D408">
        <v>976.69600000000003</v>
      </c>
      <c r="E408">
        <v>-155.578</v>
      </c>
      <c r="I408">
        <v>-41.131</v>
      </c>
      <c r="J408">
        <v>-27.123000000000001</v>
      </c>
      <c r="K408">
        <v>74.540999999999997</v>
      </c>
      <c r="L408">
        <v>-82.682000000000002</v>
      </c>
      <c r="M408">
        <v>469.89499999999998</v>
      </c>
      <c r="N408">
        <v>410.02300000000002</v>
      </c>
      <c r="O408">
        <v>-1.0089999999999999</v>
      </c>
      <c r="P408">
        <v>-1.399</v>
      </c>
      <c r="Q408">
        <v>-0.67</v>
      </c>
      <c r="R408">
        <v>0</v>
      </c>
      <c r="S408">
        <v>0.31</v>
      </c>
      <c r="T408">
        <v>0.48899999999999999</v>
      </c>
      <c r="U408">
        <v>0.29599999999999999</v>
      </c>
      <c r="V408">
        <v>1.0999999999999999E-2</v>
      </c>
      <c r="W408">
        <v>61.113999999999997</v>
      </c>
      <c r="X408">
        <v>36.890999999999998</v>
      </c>
      <c r="Y408">
        <v>172.959</v>
      </c>
      <c r="Z408">
        <v>447.00599999999997</v>
      </c>
      <c r="AA408">
        <v>1164.1410000000001</v>
      </c>
      <c r="AB408">
        <v>957.70899999999995</v>
      </c>
      <c r="AC408">
        <v>103.572</v>
      </c>
      <c r="AD408">
        <v>96.573999999999998</v>
      </c>
      <c r="AE408">
        <v>153.691</v>
      </c>
      <c r="AF408">
        <v>40.838000000000001</v>
      </c>
      <c r="AG408">
        <v>1974.7280000000001</v>
      </c>
      <c r="AH408">
        <v>850.62900000000002</v>
      </c>
      <c r="AI408">
        <v>1300.818</v>
      </c>
      <c r="AJ408">
        <v>133.07300000000001</v>
      </c>
    </row>
    <row r="409" spans="1:36" x14ac:dyDescent="0.25">
      <c r="A409">
        <v>404</v>
      </c>
      <c r="B409">
        <v>404</v>
      </c>
      <c r="C409">
        <v>1213.856</v>
      </c>
      <c r="D409">
        <v>975.26300000000003</v>
      </c>
      <c r="E409">
        <v>-154.624</v>
      </c>
      <c r="I409">
        <v>-41.609000000000002</v>
      </c>
      <c r="J409">
        <v>-27.599</v>
      </c>
      <c r="K409">
        <v>70.266999999999996</v>
      </c>
      <c r="L409">
        <v>-81.731999999999999</v>
      </c>
      <c r="M409">
        <v>466.06900000000002</v>
      </c>
      <c r="N409">
        <v>409.06700000000001</v>
      </c>
      <c r="O409">
        <v>-1.0089999999999999</v>
      </c>
      <c r="P409">
        <v>-1.3939999999999999</v>
      </c>
      <c r="Q409">
        <v>-0.67</v>
      </c>
      <c r="R409">
        <v>0</v>
      </c>
      <c r="S409">
        <v>0.31</v>
      </c>
      <c r="T409">
        <v>0.5</v>
      </c>
      <c r="U409">
        <v>0.28899999999999998</v>
      </c>
      <c r="V409">
        <v>1.0999999999999999E-2</v>
      </c>
      <c r="W409">
        <v>61.584000000000003</v>
      </c>
      <c r="X409">
        <v>36.890999999999998</v>
      </c>
      <c r="Y409">
        <v>172.02199999999999</v>
      </c>
      <c r="Z409">
        <v>447.94600000000003</v>
      </c>
      <c r="AA409">
        <v>1164.6120000000001</v>
      </c>
      <c r="AB409">
        <v>956.76800000000003</v>
      </c>
      <c r="AC409">
        <v>102.15900000000001</v>
      </c>
      <c r="AD409">
        <v>97.043000000000006</v>
      </c>
      <c r="AE409">
        <v>153.691</v>
      </c>
      <c r="AF409">
        <v>40.368000000000002</v>
      </c>
      <c r="AG409">
        <v>1969.2349999999999</v>
      </c>
      <c r="AH409">
        <v>841.16700000000003</v>
      </c>
      <c r="AI409">
        <v>1300.5129999999999</v>
      </c>
      <c r="AJ409">
        <v>133.37799999999999</v>
      </c>
    </row>
    <row r="410" spans="1:36" x14ac:dyDescent="0.25">
      <c r="A410">
        <v>405</v>
      </c>
      <c r="B410">
        <v>405</v>
      </c>
      <c r="C410">
        <v>1219.134</v>
      </c>
      <c r="D410">
        <v>973.82899999999995</v>
      </c>
      <c r="E410">
        <v>-154.14699999999999</v>
      </c>
      <c r="I410">
        <v>-42.088000000000001</v>
      </c>
      <c r="J410">
        <v>-26.646999999999998</v>
      </c>
      <c r="K410">
        <v>75.015000000000001</v>
      </c>
      <c r="L410">
        <v>-82.206999999999994</v>
      </c>
      <c r="M410">
        <v>469.41699999999997</v>
      </c>
      <c r="N410">
        <v>410.50099999999998</v>
      </c>
      <c r="O410">
        <v>-1.014</v>
      </c>
      <c r="P410">
        <v>-1.3939999999999999</v>
      </c>
      <c r="Q410">
        <v>-0.67500000000000004</v>
      </c>
      <c r="R410">
        <v>5.0000000000000001E-3</v>
      </c>
      <c r="S410">
        <v>0.315</v>
      </c>
      <c r="T410">
        <v>0.48899999999999999</v>
      </c>
      <c r="U410">
        <v>0.28899999999999998</v>
      </c>
      <c r="V410">
        <v>7.0000000000000001E-3</v>
      </c>
      <c r="W410">
        <v>61.584000000000003</v>
      </c>
      <c r="X410">
        <v>36.890999999999998</v>
      </c>
      <c r="Y410">
        <v>170.14699999999999</v>
      </c>
      <c r="Z410">
        <v>454.99200000000002</v>
      </c>
      <c r="AA410">
        <v>1164.1410000000001</v>
      </c>
      <c r="AB410">
        <v>956.76800000000003</v>
      </c>
      <c r="AC410">
        <v>102.15900000000001</v>
      </c>
      <c r="AD410">
        <v>96.573999999999998</v>
      </c>
      <c r="AE410">
        <v>150.87899999999999</v>
      </c>
      <c r="AF410">
        <v>40.838000000000001</v>
      </c>
      <c r="AG410">
        <v>1964.6559999999999</v>
      </c>
      <c r="AH410">
        <v>841.16700000000003</v>
      </c>
      <c r="AI410">
        <v>1300.5129999999999</v>
      </c>
      <c r="AJ410">
        <v>133.68299999999999</v>
      </c>
    </row>
    <row r="411" spans="1:36" x14ac:dyDescent="0.25">
      <c r="A411">
        <v>406</v>
      </c>
      <c r="B411">
        <v>406</v>
      </c>
      <c r="C411">
        <v>1214.336</v>
      </c>
      <c r="D411">
        <v>973.351</v>
      </c>
      <c r="E411">
        <v>-153.66999999999999</v>
      </c>
      <c r="I411">
        <v>-41.609000000000002</v>
      </c>
      <c r="J411">
        <v>-26.646999999999998</v>
      </c>
      <c r="K411">
        <v>72.641000000000005</v>
      </c>
      <c r="L411">
        <v>-82.206999999999994</v>
      </c>
      <c r="M411">
        <v>467.02600000000001</v>
      </c>
      <c r="N411">
        <v>410.50099999999998</v>
      </c>
      <c r="O411">
        <v>-1.0089999999999999</v>
      </c>
      <c r="P411">
        <v>-1.399</v>
      </c>
      <c r="Q411">
        <v>-0.67</v>
      </c>
      <c r="R411">
        <v>5.0000000000000001E-3</v>
      </c>
      <c r="S411">
        <v>0.31</v>
      </c>
      <c r="T411">
        <v>0.48899999999999999</v>
      </c>
      <c r="U411">
        <v>0.28599999999999998</v>
      </c>
      <c r="V411">
        <v>1.0999999999999999E-2</v>
      </c>
      <c r="W411">
        <v>60.173000000000002</v>
      </c>
      <c r="X411">
        <v>37.363999999999997</v>
      </c>
      <c r="Y411">
        <v>170.61500000000001</v>
      </c>
      <c r="Z411">
        <v>455.93099999999998</v>
      </c>
      <c r="AA411">
        <v>1160.375</v>
      </c>
      <c r="AB411">
        <v>955.35699999999997</v>
      </c>
      <c r="AC411">
        <v>102.15900000000001</v>
      </c>
      <c r="AD411">
        <v>96.105000000000004</v>
      </c>
      <c r="AE411">
        <v>149.005</v>
      </c>
      <c r="AF411">
        <v>40.368000000000002</v>
      </c>
      <c r="AG411">
        <v>1964.046</v>
      </c>
      <c r="AH411">
        <v>840.86199999999997</v>
      </c>
      <c r="AI411">
        <v>1295.9349999999999</v>
      </c>
      <c r="AJ411">
        <v>133.989</v>
      </c>
    </row>
    <row r="412" spans="1:36" x14ac:dyDescent="0.25">
      <c r="A412">
        <v>407</v>
      </c>
      <c r="B412">
        <v>407</v>
      </c>
      <c r="C412">
        <v>1203.3009999999999</v>
      </c>
      <c r="D412">
        <v>972.39599999999996</v>
      </c>
      <c r="E412">
        <v>-153.19300000000001</v>
      </c>
      <c r="I412">
        <v>-40.652999999999999</v>
      </c>
      <c r="J412">
        <v>-28.074999999999999</v>
      </c>
      <c r="K412">
        <v>62.67</v>
      </c>
      <c r="L412">
        <v>-81.731999999999999</v>
      </c>
      <c r="M412">
        <v>459.85199999999998</v>
      </c>
      <c r="N412">
        <v>408.11099999999999</v>
      </c>
      <c r="O412">
        <v>-1.0089999999999999</v>
      </c>
      <c r="P412">
        <v>-1.389</v>
      </c>
      <c r="Q412">
        <v>-0.67</v>
      </c>
      <c r="R412">
        <v>-5.0000000000000001E-3</v>
      </c>
      <c r="S412">
        <v>0.315</v>
      </c>
      <c r="T412">
        <v>0.495</v>
      </c>
      <c r="U412">
        <v>0.28599999999999998</v>
      </c>
      <c r="V412">
        <v>7.0000000000000001E-3</v>
      </c>
      <c r="W412">
        <v>61.113999999999997</v>
      </c>
      <c r="X412">
        <v>36.890999999999998</v>
      </c>
      <c r="Y412">
        <v>165.459</v>
      </c>
      <c r="Z412">
        <v>457.34100000000001</v>
      </c>
      <c r="AA412">
        <v>1156.6099999999999</v>
      </c>
      <c r="AB412">
        <v>955.827</v>
      </c>
      <c r="AC412">
        <v>102.15900000000001</v>
      </c>
      <c r="AD412">
        <v>96.105000000000004</v>
      </c>
      <c r="AE412">
        <v>151.34800000000001</v>
      </c>
      <c r="AF412">
        <v>40.838000000000001</v>
      </c>
      <c r="AG412">
        <v>1957.942</v>
      </c>
      <c r="AH412">
        <v>841.47199999999998</v>
      </c>
      <c r="AI412">
        <v>1291.356</v>
      </c>
      <c r="AJ412">
        <v>133.37799999999999</v>
      </c>
    </row>
    <row r="413" spans="1:36" x14ac:dyDescent="0.25">
      <c r="A413">
        <v>408</v>
      </c>
      <c r="B413">
        <v>408</v>
      </c>
      <c r="C413">
        <v>1210.498</v>
      </c>
      <c r="D413">
        <v>972.39599999999996</v>
      </c>
      <c r="E413">
        <v>-153.66999999999999</v>
      </c>
      <c r="I413">
        <v>-40.652999999999999</v>
      </c>
      <c r="J413">
        <v>-27.123000000000001</v>
      </c>
      <c r="K413">
        <v>71.691999999999993</v>
      </c>
      <c r="L413">
        <v>-81.257000000000005</v>
      </c>
      <c r="M413">
        <v>465.59100000000001</v>
      </c>
      <c r="N413">
        <v>409.06700000000001</v>
      </c>
      <c r="O413">
        <v>-1.0089999999999999</v>
      </c>
      <c r="P413">
        <v>-1.389</v>
      </c>
      <c r="Q413">
        <v>-0.67</v>
      </c>
      <c r="R413">
        <v>0</v>
      </c>
      <c r="S413">
        <v>0.31</v>
      </c>
      <c r="T413">
        <v>0.495</v>
      </c>
      <c r="U413">
        <v>0.29299999999999998</v>
      </c>
      <c r="V413">
        <v>1.0999999999999999E-2</v>
      </c>
      <c r="W413">
        <v>61.113999999999997</v>
      </c>
      <c r="X413">
        <v>36.890999999999998</v>
      </c>
      <c r="Y413">
        <v>169.678</v>
      </c>
      <c r="Z413">
        <v>459.69</v>
      </c>
      <c r="AA413">
        <v>1156.1389999999999</v>
      </c>
      <c r="AB413">
        <v>953.47500000000002</v>
      </c>
      <c r="AC413">
        <v>102.15900000000001</v>
      </c>
      <c r="AD413">
        <v>95.635999999999996</v>
      </c>
      <c r="AE413">
        <v>152.75399999999999</v>
      </c>
      <c r="AF413">
        <v>40.368000000000002</v>
      </c>
      <c r="AG413">
        <v>1954.279</v>
      </c>
      <c r="AH413">
        <v>840.86199999999997</v>
      </c>
      <c r="AI413">
        <v>1290.7460000000001</v>
      </c>
      <c r="AJ413">
        <v>133.37799999999999</v>
      </c>
    </row>
    <row r="414" spans="1:36" x14ac:dyDescent="0.25">
      <c r="A414">
        <v>409</v>
      </c>
      <c r="B414">
        <v>409</v>
      </c>
      <c r="C414">
        <v>1210.018</v>
      </c>
      <c r="D414">
        <v>971.44</v>
      </c>
      <c r="E414">
        <v>-153.19300000000001</v>
      </c>
      <c r="I414">
        <v>-40.652999999999999</v>
      </c>
      <c r="J414">
        <v>-26.646999999999998</v>
      </c>
      <c r="K414">
        <v>71.691999999999993</v>
      </c>
      <c r="L414">
        <v>-81.731999999999999</v>
      </c>
      <c r="M414">
        <v>466.548</v>
      </c>
      <c r="N414">
        <v>410.02300000000002</v>
      </c>
      <c r="O414">
        <v>-1.014</v>
      </c>
      <c r="P414">
        <v>-1.389</v>
      </c>
      <c r="Q414">
        <v>-0.66500000000000004</v>
      </c>
      <c r="R414">
        <v>0</v>
      </c>
      <c r="S414">
        <v>0.315</v>
      </c>
      <c r="T414">
        <v>0.5</v>
      </c>
      <c r="U414">
        <v>0.28899999999999998</v>
      </c>
      <c r="V414">
        <v>1.0999999999999999E-2</v>
      </c>
      <c r="W414">
        <v>61.584000000000003</v>
      </c>
      <c r="X414">
        <v>36.417999999999999</v>
      </c>
      <c r="Y414">
        <v>168.27099999999999</v>
      </c>
      <c r="Z414">
        <v>460.62900000000002</v>
      </c>
      <c r="AA414">
        <v>1157.08</v>
      </c>
      <c r="AB414">
        <v>953.005</v>
      </c>
      <c r="AC414">
        <v>101.688</v>
      </c>
      <c r="AD414">
        <v>96.573999999999998</v>
      </c>
      <c r="AE414">
        <v>153.691</v>
      </c>
      <c r="AF414">
        <v>40.368000000000002</v>
      </c>
      <c r="AG414">
        <v>1954.279</v>
      </c>
      <c r="AH414">
        <v>836.89400000000001</v>
      </c>
      <c r="AI414">
        <v>1291.0509999999999</v>
      </c>
      <c r="AJ414">
        <v>133.37799999999999</v>
      </c>
    </row>
    <row r="415" spans="1:36" x14ac:dyDescent="0.25">
      <c r="A415">
        <v>410</v>
      </c>
      <c r="B415">
        <v>410</v>
      </c>
      <c r="C415">
        <v>1214.336</v>
      </c>
      <c r="D415">
        <v>969.529</v>
      </c>
      <c r="E415">
        <v>-152.715</v>
      </c>
      <c r="I415">
        <v>-40.174999999999997</v>
      </c>
      <c r="J415">
        <v>-25.695</v>
      </c>
      <c r="K415">
        <v>76.44</v>
      </c>
      <c r="L415">
        <v>-81.731999999999999</v>
      </c>
      <c r="M415">
        <v>469.41699999999997</v>
      </c>
      <c r="N415">
        <v>410.02300000000002</v>
      </c>
      <c r="O415">
        <v>-1.004</v>
      </c>
      <c r="P415">
        <v>-1.399</v>
      </c>
      <c r="Q415">
        <v>-0.67500000000000004</v>
      </c>
      <c r="R415">
        <v>0</v>
      </c>
      <c r="S415">
        <v>0.315</v>
      </c>
      <c r="T415">
        <v>0.48899999999999999</v>
      </c>
      <c r="U415">
        <v>0.28899999999999998</v>
      </c>
      <c r="V415">
        <v>1.0999999999999999E-2</v>
      </c>
      <c r="W415">
        <v>61.113999999999997</v>
      </c>
      <c r="X415">
        <v>36.890999999999998</v>
      </c>
      <c r="Y415">
        <v>168.27099999999999</v>
      </c>
      <c r="Z415">
        <v>460.15899999999999</v>
      </c>
      <c r="AA415">
        <v>1153.7860000000001</v>
      </c>
      <c r="AB415">
        <v>951.59400000000005</v>
      </c>
      <c r="AC415">
        <v>101.217</v>
      </c>
      <c r="AD415">
        <v>96.105000000000004</v>
      </c>
      <c r="AE415">
        <v>155.09700000000001</v>
      </c>
      <c r="AF415">
        <v>40.368000000000002</v>
      </c>
      <c r="AG415">
        <v>1945.123</v>
      </c>
      <c r="AH415">
        <v>831.09500000000003</v>
      </c>
      <c r="AI415">
        <v>1281.2840000000001</v>
      </c>
      <c r="AJ415">
        <v>133.37799999999999</v>
      </c>
    </row>
    <row r="416" spans="1:36" x14ac:dyDescent="0.25">
      <c r="A416">
        <v>411</v>
      </c>
      <c r="B416">
        <v>411</v>
      </c>
      <c r="C416">
        <v>1207.6189999999999</v>
      </c>
      <c r="D416">
        <v>970.48400000000004</v>
      </c>
      <c r="E416">
        <v>-153.19300000000001</v>
      </c>
      <c r="I416">
        <v>-41.131</v>
      </c>
      <c r="J416">
        <v>-26.646999999999998</v>
      </c>
      <c r="K416">
        <v>73.116</v>
      </c>
      <c r="L416">
        <v>-80.781000000000006</v>
      </c>
      <c r="M416">
        <v>465.59100000000001</v>
      </c>
      <c r="N416">
        <v>409.06700000000001</v>
      </c>
      <c r="O416">
        <v>-0.999</v>
      </c>
      <c r="P416">
        <v>-1.3839999999999999</v>
      </c>
      <c r="Q416">
        <v>-0.67500000000000004</v>
      </c>
      <c r="R416">
        <v>-0.01</v>
      </c>
      <c r="S416">
        <v>0.31</v>
      </c>
      <c r="T416">
        <v>0.48899999999999999</v>
      </c>
      <c r="U416">
        <v>0.28899999999999998</v>
      </c>
      <c r="V416">
        <v>7.0000000000000001E-3</v>
      </c>
      <c r="W416">
        <v>60.643000000000001</v>
      </c>
      <c r="X416">
        <v>37.363999999999997</v>
      </c>
      <c r="Y416">
        <v>166.86500000000001</v>
      </c>
      <c r="Z416">
        <v>459.69</v>
      </c>
      <c r="AA416">
        <v>1152.8440000000001</v>
      </c>
      <c r="AB416">
        <v>951.59400000000005</v>
      </c>
      <c r="AC416">
        <v>100.747</v>
      </c>
      <c r="AD416">
        <v>95.635999999999996</v>
      </c>
      <c r="AE416">
        <v>156.50299999999999</v>
      </c>
      <c r="AF416">
        <v>39.899000000000001</v>
      </c>
      <c r="AG416">
        <v>1944.2070000000001</v>
      </c>
      <c r="AH416">
        <v>830.79</v>
      </c>
      <c r="AI416">
        <v>1280.979</v>
      </c>
      <c r="AJ416">
        <v>130.631</v>
      </c>
    </row>
    <row r="417" spans="1:36" x14ac:dyDescent="0.25">
      <c r="A417">
        <v>412</v>
      </c>
      <c r="B417">
        <v>412</v>
      </c>
      <c r="C417">
        <v>1206.6600000000001</v>
      </c>
      <c r="D417">
        <v>968.57299999999998</v>
      </c>
      <c r="E417">
        <v>-152.238</v>
      </c>
      <c r="I417">
        <v>-40.652999999999999</v>
      </c>
      <c r="J417">
        <v>-26.646999999999998</v>
      </c>
      <c r="K417">
        <v>73.590999999999994</v>
      </c>
      <c r="L417">
        <v>-81.257000000000005</v>
      </c>
      <c r="M417">
        <v>465.59100000000001</v>
      </c>
      <c r="N417">
        <v>409.06700000000001</v>
      </c>
      <c r="O417">
        <v>-1.0089999999999999</v>
      </c>
      <c r="P417">
        <v>-1.3839999999999999</v>
      </c>
      <c r="Q417">
        <v>-0.67500000000000004</v>
      </c>
      <c r="R417">
        <v>0</v>
      </c>
      <c r="S417">
        <v>0.31</v>
      </c>
      <c r="T417">
        <v>0.495</v>
      </c>
      <c r="U417">
        <v>0.28599999999999998</v>
      </c>
      <c r="V417">
        <v>1.0999999999999999E-2</v>
      </c>
      <c r="W417">
        <v>61.113999999999997</v>
      </c>
      <c r="X417">
        <v>37.363999999999997</v>
      </c>
      <c r="Y417">
        <v>170.61500000000001</v>
      </c>
      <c r="Z417">
        <v>460.15899999999999</v>
      </c>
      <c r="AA417">
        <v>1151.432</v>
      </c>
      <c r="AB417">
        <v>950.18299999999999</v>
      </c>
      <c r="AC417">
        <v>99.805000000000007</v>
      </c>
      <c r="AD417">
        <v>95.167000000000002</v>
      </c>
      <c r="AE417">
        <v>156.50299999999999</v>
      </c>
      <c r="AF417">
        <v>39.429000000000002</v>
      </c>
      <c r="AG417">
        <v>1942.0709999999999</v>
      </c>
      <c r="AH417">
        <v>830.48500000000001</v>
      </c>
      <c r="AI417">
        <v>1280.674</v>
      </c>
      <c r="AJ417">
        <v>126.96899999999999</v>
      </c>
    </row>
    <row r="418" spans="1:36" x14ac:dyDescent="0.25">
      <c r="A418">
        <v>413</v>
      </c>
      <c r="B418">
        <v>413</v>
      </c>
      <c r="C418">
        <v>1206.18</v>
      </c>
      <c r="D418">
        <v>967.61699999999996</v>
      </c>
      <c r="E418">
        <v>-152.238</v>
      </c>
      <c r="I418">
        <v>-41.609000000000002</v>
      </c>
      <c r="J418">
        <v>-26.646999999999998</v>
      </c>
      <c r="K418">
        <v>73.116</v>
      </c>
      <c r="L418">
        <v>-81.257000000000005</v>
      </c>
      <c r="M418">
        <v>465.59100000000001</v>
      </c>
      <c r="N418">
        <v>409.54500000000002</v>
      </c>
      <c r="O418">
        <v>-1.014</v>
      </c>
      <c r="P418">
        <v>-1.3939999999999999</v>
      </c>
      <c r="Q418">
        <v>-0.67</v>
      </c>
      <c r="R418">
        <v>-5.0000000000000001E-3</v>
      </c>
      <c r="S418">
        <v>0.315</v>
      </c>
      <c r="T418">
        <v>0.48399999999999999</v>
      </c>
      <c r="U418">
        <v>0.28899999999999998</v>
      </c>
      <c r="V418">
        <v>1.0999999999999999E-2</v>
      </c>
      <c r="W418">
        <v>61.584000000000003</v>
      </c>
      <c r="X418">
        <v>36.417999999999999</v>
      </c>
      <c r="Y418">
        <v>170.14699999999999</v>
      </c>
      <c r="Z418">
        <v>460.15899999999999</v>
      </c>
      <c r="AA418">
        <v>1147.6659999999999</v>
      </c>
      <c r="AB418">
        <v>949.71199999999999</v>
      </c>
      <c r="AC418">
        <v>99.334000000000003</v>
      </c>
      <c r="AD418">
        <v>95.635999999999996</v>
      </c>
      <c r="AE418">
        <v>149.005</v>
      </c>
      <c r="AF418">
        <v>39.899000000000001</v>
      </c>
      <c r="AG418">
        <v>1934.135</v>
      </c>
      <c r="AH418">
        <v>831.09500000000003</v>
      </c>
      <c r="AI418">
        <v>1280.674</v>
      </c>
      <c r="AJ418">
        <v>129.10499999999999</v>
      </c>
    </row>
    <row r="419" spans="1:36" x14ac:dyDescent="0.25">
      <c r="A419">
        <v>414</v>
      </c>
      <c r="B419">
        <v>414</v>
      </c>
      <c r="C419">
        <v>1207.1389999999999</v>
      </c>
      <c r="D419">
        <v>966.66200000000003</v>
      </c>
      <c r="E419">
        <v>-151.761</v>
      </c>
      <c r="I419">
        <v>-41.131</v>
      </c>
      <c r="J419">
        <v>-26.170999999999999</v>
      </c>
      <c r="K419">
        <v>75.015000000000001</v>
      </c>
      <c r="L419">
        <v>-80.781000000000006</v>
      </c>
      <c r="M419">
        <v>466.06900000000002</v>
      </c>
      <c r="N419">
        <v>408.589</v>
      </c>
      <c r="O419">
        <v>-1.0089999999999999</v>
      </c>
      <c r="P419">
        <v>-1.389</v>
      </c>
      <c r="Q419">
        <v>-0.67500000000000004</v>
      </c>
      <c r="R419">
        <v>5.0000000000000001E-3</v>
      </c>
      <c r="S419">
        <v>0.31</v>
      </c>
      <c r="T419">
        <v>0.48899999999999999</v>
      </c>
      <c r="U419">
        <v>0.28599999999999998</v>
      </c>
      <c r="V419">
        <v>7.0000000000000001E-3</v>
      </c>
      <c r="W419">
        <v>61.113999999999997</v>
      </c>
      <c r="X419">
        <v>36.890999999999998</v>
      </c>
      <c r="Y419">
        <v>175.77199999999999</v>
      </c>
      <c r="Z419">
        <v>458.75</v>
      </c>
      <c r="AA419">
        <v>1145.7840000000001</v>
      </c>
      <c r="AB419">
        <v>948.77099999999996</v>
      </c>
      <c r="AC419">
        <v>99.334000000000003</v>
      </c>
      <c r="AD419">
        <v>96.105000000000004</v>
      </c>
      <c r="AE419">
        <v>155.566</v>
      </c>
      <c r="AF419">
        <v>39.429000000000002</v>
      </c>
      <c r="AG419">
        <v>1934.135</v>
      </c>
      <c r="AH419">
        <v>831.09500000000003</v>
      </c>
      <c r="AI419">
        <v>1272.433</v>
      </c>
      <c r="AJ419">
        <v>123.916</v>
      </c>
    </row>
    <row r="420" spans="1:36" x14ac:dyDescent="0.25">
      <c r="A420">
        <v>415</v>
      </c>
      <c r="B420">
        <v>415</v>
      </c>
      <c r="C420">
        <v>1207.1389999999999</v>
      </c>
      <c r="D420">
        <v>965.70600000000002</v>
      </c>
      <c r="E420">
        <v>-151.28399999999999</v>
      </c>
      <c r="I420">
        <v>-40.652999999999999</v>
      </c>
      <c r="J420">
        <v>-26.646999999999998</v>
      </c>
      <c r="K420">
        <v>75.015000000000001</v>
      </c>
      <c r="L420">
        <v>-80.781000000000006</v>
      </c>
      <c r="M420">
        <v>465.59100000000001</v>
      </c>
      <c r="N420">
        <v>409.54500000000002</v>
      </c>
      <c r="O420">
        <v>-1.014</v>
      </c>
      <c r="P420">
        <v>-1.3939999999999999</v>
      </c>
      <c r="Q420">
        <v>-0.67</v>
      </c>
      <c r="R420">
        <v>-5.0000000000000001E-3</v>
      </c>
      <c r="S420">
        <v>0.315</v>
      </c>
      <c r="T420">
        <v>0.48899999999999999</v>
      </c>
      <c r="U420">
        <v>0.28599999999999998</v>
      </c>
      <c r="V420">
        <v>1.4999999999999999E-2</v>
      </c>
      <c r="W420">
        <v>61.113999999999997</v>
      </c>
      <c r="X420">
        <v>37.363999999999997</v>
      </c>
      <c r="Y420">
        <v>183.74199999999999</v>
      </c>
      <c r="Z420">
        <v>459.69</v>
      </c>
      <c r="AA420">
        <v>1142.9590000000001</v>
      </c>
      <c r="AB420">
        <v>948.30100000000004</v>
      </c>
      <c r="AC420">
        <v>99.334000000000003</v>
      </c>
      <c r="AD420">
        <v>94.697999999999993</v>
      </c>
      <c r="AE420">
        <v>156.50299999999999</v>
      </c>
      <c r="AF420">
        <v>38.96</v>
      </c>
      <c r="AG420">
        <v>1924.673</v>
      </c>
      <c r="AH420">
        <v>824.38</v>
      </c>
      <c r="AI420">
        <v>1271.518</v>
      </c>
      <c r="AJ420">
        <v>123.001</v>
      </c>
    </row>
    <row r="421" spans="1:36" x14ac:dyDescent="0.25">
      <c r="A421">
        <v>416</v>
      </c>
      <c r="B421">
        <v>416</v>
      </c>
      <c r="C421">
        <v>1206.6600000000001</v>
      </c>
      <c r="D421">
        <v>964.75</v>
      </c>
      <c r="E421">
        <v>-151.28399999999999</v>
      </c>
      <c r="I421">
        <v>-41.131</v>
      </c>
      <c r="J421">
        <v>-26.170999999999999</v>
      </c>
      <c r="K421">
        <v>75.015000000000001</v>
      </c>
      <c r="L421">
        <v>-80.781000000000006</v>
      </c>
      <c r="M421">
        <v>466.06900000000002</v>
      </c>
      <c r="N421">
        <v>408.589</v>
      </c>
      <c r="O421">
        <v>-1.004</v>
      </c>
      <c r="P421">
        <v>-1.3939999999999999</v>
      </c>
      <c r="Q421">
        <v>-0.67</v>
      </c>
      <c r="R421">
        <v>0</v>
      </c>
      <c r="S421">
        <v>0.315</v>
      </c>
      <c r="T421">
        <v>0.48899999999999999</v>
      </c>
      <c r="U421">
        <v>0.28599999999999998</v>
      </c>
      <c r="V421">
        <v>1.0999999999999999E-2</v>
      </c>
      <c r="W421">
        <v>60.643000000000001</v>
      </c>
      <c r="X421">
        <v>36.417999999999999</v>
      </c>
      <c r="Y421">
        <v>183.74199999999999</v>
      </c>
      <c r="Z421">
        <v>459.69</v>
      </c>
      <c r="AA421">
        <v>1144.8420000000001</v>
      </c>
      <c r="AB421">
        <v>947.36</v>
      </c>
      <c r="AC421">
        <v>99.805000000000007</v>
      </c>
      <c r="AD421">
        <v>94.697999999999993</v>
      </c>
      <c r="AE421">
        <v>156.50299999999999</v>
      </c>
      <c r="AF421">
        <v>39.899000000000001</v>
      </c>
      <c r="AG421">
        <v>1924.3679999999999</v>
      </c>
      <c r="AH421">
        <v>820.71799999999996</v>
      </c>
      <c r="AI421">
        <v>1271.212</v>
      </c>
      <c r="AJ421">
        <v>123.916</v>
      </c>
    </row>
    <row r="422" spans="1:36" x14ac:dyDescent="0.25">
      <c r="A422">
        <v>417</v>
      </c>
      <c r="B422">
        <v>417</v>
      </c>
      <c r="C422">
        <v>1206.18</v>
      </c>
      <c r="D422">
        <v>964.75</v>
      </c>
      <c r="E422">
        <v>-150.80699999999999</v>
      </c>
      <c r="I422">
        <v>-40.652999999999999</v>
      </c>
      <c r="J422">
        <v>-26.170999999999999</v>
      </c>
      <c r="K422">
        <v>75.965000000000003</v>
      </c>
      <c r="L422">
        <v>-80.781000000000006</v>
      </c>
      <c r="M422">
        <v>465.59100000000001</v>
      </c>
      <c r="N422">
        <v>408.11099999999999</v>
      </c>
      <c r="O422">
        <v>-1.004</v>
      </c>
      <c r="P422">
        <v>-1.3939999999999999</v>
      </c>
      <c r="Q422">
        <v>-0.67</v>
      </c>
      <c r="R422">
        <v>0</v>
      </c>
      <c r="S422">
        <v>0.315</v>
      </c>
      <c r="T422">
        <v>0.48399999999999999</v>
      </c>
      <c r="U422">
        <v>0.28599999999999998</v>
      </c>
      <c r="V422">
        <v>7.0000000000000001E-3</v>
      </c>
      <c r="W422">
        <v>62.054000000000002</v>
      </c>
      <c r="X422">
        <v>37.363999999999997</v>
      </c>
      <c r="Y422">
        <v>185.61699999999999</v>
      </c>
      <c r="Z422">
        <v>459.22</v>
      </c>
      <c r="AA422">
        <v>1144.3710000000001</v>
      </c>
      <c r="AB422">
        <v>945.94899999999996</v>
      </c>
      <c r="AC422">
        <v>99.805000000000007</v>
      </c>
      <c r="AD422">
        <v>94.697999999999993</v>
      </c>
      <c r="AE422">
        <v>155.09700000000001</v>
      </c>
      <c r="AF422">
        <v>39.429000000000002</v>
      </c>
      <c r="AG422">
        <v>1924.3679999999999</v>
      </c>
      <c r="AH422">
        <v>821.32799999999997</v>
      </c>
      <c r="AI422">
        <v>1270.9069999999999</v>
      </c>
      <c r="AJ422">
        <v>123.306</v>
      </c>
    </row>
    <row r="423" spans="1:36" x14ac:dyDescent="0.25">
      <c r="A423">
        <v>418</v>
      </c>
      <c r="B423">
        <v>418</v>
      </c>
      <c r="C423">
        <v>1204.261</v>
      </c>
      <c r="D423">
        <v>962.83900000000006</v>
      </c>
      <c r="E423">
        <v>-150.80699999999999</v>
      </c>
      <c r="I423">
        <v>-39.695999999999998</v>
      </c>
      <c r="J423">
        <v>-26.170999999999999</v>
      </c>
      <c r="K423">
        <v>75.489999999999995</v>
      </c>
      <c r="L423">
        <v>-79.831000000000003</v>
      </c>
      <c r="M423">
        <v>466.06900000000002</v>
      </c>
      <c r="N423">
        <v>409.06700000000001</v>
      </c>
      <c r="O423">
        <v>-1.0089999999999999</v>
      </c>
      <c r="P423">
        <v>-1.3839999999999999</v>
      </c>
      <c r="Q423">
        <v>-0.67500000000000004</v>
      </c>
      <c r="R423">
        <v>0</v>
      </c>
      <c r="S423">
        <v>0.31</v>
      </c>
      <c r="T423">
        <v>0.48399999999999999</v>
      </c>
      <c r="U423">
        <v>0.28599999999999998</v>
      </c>
      <c r="V423">
        <v>7.0000000000000001E-3</v>
      </c>
      <c r="W423">
        <v>60.173000000000002</v>
      </c>
      <c r="X423">
        <v>36.890999999999998</v>
      </c>
      <c r="Y423">
        <v>182.33600000000001</v>
      </c>
      <c r="Z423">
        <v>457.81</v>
      </c>
      <c r="AA423">
        <v>1145.7840000000001</v>
      </c>
      <c r="AB423">
        <v>945.94899999999996</v>
      </c>
      <c r="AC423">
        <v>100.276</v>
      </c>
      <c r="AD423">
        <v>95.167000000000002</v>
      </c>
      <c r="AE423">
        <v>152.75399999999999</v>
      </c>
      <c r="AF423">
        <v>39.899000000000001</v>
      </c>
      <c r="AG423">
        <v>1914.6010000000001</v>
      </c>
      <c r="AH423">
        <v>820.71799999999996</v>
      </c>
      <c r="AI423">
        <v>1261.751</v>
      </c>
      <c r="AJ423">
        <v>123.306</v>
      </c>
    </row>
    <row r="424" spans="1:36" x14ac:dyDescent="0.25">
      <c r="A424">
        <v>419</v>
      </c>
      <c r="B424">
        <v>419</v>
      </c>
      <c r="C424">
        <v>1205.22</v>
      </c>
      <c r="D424">
        <v>963.79499999999996</v>
      </c>
      <c r="E424">
        <v>-150.33000000000001</v>
      </c>
      <c r="I424">
        <v>-40.652999999999999</v>
      </c>
      <c r="J424">
        <v>-25.695</v>
      </c>
      <c r="K424">
        <v>77.864000000000004</v>
      </c>
      <c r="L424">
        <v>-80.305999999999997</v>
      </c>
      <c r="M424">
        <v>467.02600000000001</v>
      </c>
      <c r="N424">
        <v>406.19900000000001</v>
      </c>
      <c r="O424">
        <v>-1.0089999999999999</v>
      </c>
      <c r="P424">
        <v>-1.3839999999999999</v>
      </c>
      <c r="Q424">
        <v>-0.67</v>
      </c>
      <c r="R424">
        <v>5.0000000000000001E-3</v>
      </c>
      <c r="S424">
        <v>0.315</v>
      </c>
      <c r="T424">
        <v>0.48899999999999999</v>
      </c>
      <c r="U424">
        <v>0.28199999999999997</v>
      </c>
      <c r="V424">
        <v>7.0000000000000001E-3</v>
      </c>
      <c r="W424">
        <v>61.584000000000003</v>
      </c>
      <c r="X424">
        <v>36.890999999999998</v>
      </c>
      <c r="Y424">
        <v>183.74199999999999</v>
      </c>
      <c r="Z424">
        <v>456.87099999999998</v>
      </c>
      <c r="AA424">
        <v>1145.3130000000001</v>
      </c>
      <c r="AB424">
        <v>945.00900000000001</v>
      </c>
      <c r="AC424">
        <v>99.334000000000003</v>
      </c>
      <c r="AD424">
        <v>93.760999999999996</v>
      </c>
      <c r="AE424">
        <v>153.691</v>
      </c>
      <c r="AF424">
        <v>39.429000000000002</v>
      </c>
      <c r="AG424">
        <v>1914.296</v>
      </c>
      <c r="AH424">
        <v>820.71799999999996</v>
      </c>
      <c r="AI424">
        <v>1261.1400000000001</v>
      </c>
      <c r="AJ424">
        <v>123.611</v>
      </c>
    </row>
    <row r="425" spans="1:36" x14ac:dyDescent="0.25">
      <c r="A425">
        <v>420</v>
      </c>
      <c r="B425">
        <v>420</v>
      </c>
      <c r="C425">
        <v>1203.7809999999999</v>
      </c>
      <c r="D425">
        <v>961.88300000000004</v>
      </c>
      <c r="E425">
        <v>-148.42099999999999</v>
      </c>
      <c r="I425">
        <v>-41.609000000000002</v>
      </c>
      <c r="J425">
        <v>-25.695</v>
      </c>
      <c r="K425">
        <v>76.915000000000006</v>
      </c>
      <c r="L425">
        <v>-80.305999999999997</v>
      </c>
      <c r="M425">
        <v>465.113</v>
      </c>
      <c r="N425">
        <v>406.67700000000002</v>
      </c>
      <c r="O425">
        <v>-1.0089999999999999</v>
      </c>
      <c r="P425">
        <v>-1.3839999999999999</v>
      </c>
      <c r="Q425">
        <v>-0.67</v>
      </c>
      <c r="R425">
        <v>0</v>
      </c>
      <c r="S425">
        <v>0.31</v>
      </c>
      <c r="T425">
        <v>0.48899999999999999</v>
      </c>
      <c r="U425">
        <v>0.28599999999999998</v>
      </c>
      <c r="V425">
        <v>1.0999999999999999E-2</v>
      </c>
      <c r="W425">
        <v>60.173000000000002</v>
      </c>
      <c r="X425">
        <v>36.890999999999998</v>
      </c>
      <c r="Y425">
        <v>184.68</v>
      </c>
      <c r="Z425">
        <v>457.34100000000001</v>
      </c>
      <c r="AA425">
        <v>1144.3710000000001</v>
      </c>
      <c r="AB425">
        <v>943.59699999999998</v>
      </c>
      <c r="AC425">
        <v>97.921999999999997</v>
      </c>
      <c r="AD425">
        <v>94.23</v>
      </c>
      <c r="AE425">
        <v>154.62899999999999</v>
      </c>
      <c r="AF425">
        <v>39.429000000000002</v>
      </c>
      <c r="AG425">
        <v>1905.14</v>
      </c>
      <c r="AH425">
        <v>820.71799999999996</v>
      </c>
      <c r="AI425">
        <v>1260.835</v>
      </c>
      <c r="AJ425">
        <v>123.306</v>
      </c>
    </row>
    <row r="426" spans="1:36" x14ac:dyDescent="0.25">
      <c r="A426">
        <v>421</v>
      </c>
      <c r="B426">
        <v>421</v>
      </c>
      <c r="C426">
        <v>1206.18</v>
      </c>
      <c r="D426">
        <v>961.40599999999995</v>
      </c>
      <c r="E426">
        <v>-149.375</v>
      </c>
      <c r="I426">
        <v>-40.174999999999997</v>
      </c>
      <c r="J426">
        <v>-25.22</v>
      </c>
      <c r="K426">
        <v>79.763999999999996</v>
      </c>
      <c r="L426">
        <v>-79.831000000000003</v>
      </c>
      <c r="M426">
        <v>466.548</v>
      </c>
      <c r="N426">
        <v>407.15499999999997</v>
      </c>
      <c r="O426">
        <v>-1.0089999999999999</v>
      </c>
      <c r="P426">
        <v>-1.3839999999999999</v>
      </c>
      <c r="Q426">
        <v>-0.67</v>
      </c>
      <c r="R426">
        <v>0</v>
      </c>
      <c r="S426">
        <v>0.315</v>
      </c>
      <c r="T426">
        <v>0.48899999999999999</v>
      </c>
      <c r="U426">
        <v>0.28199999999999997</v>
      </c>
      <c r="V426">
        <v>4.0000000000000001E-3</v>
      </c>
      <c r="W426">
        <v>59.703000000000003</v>
      </c>
      <c r="X426">
        <v>36.890999999999998</v>
      </c>
      <c r="Y426">
        <v>185.149</v>
      </c>
      <c r="Z426">
        <v>457.81</v>
      </c>
      <c r="AA426">
        <v>1139.194</v>
      </c>
      <c r="AB426">
        <v>943.12699999999995</v>
      </c>
      <c r="AC426">
        <v>98.393000000000001</v>
      </c>
      <c r="AD426">
        <v>94.697999999999993</v>
      </c>
      <c r="AE426">
        <v>155.566</v>
      </c>
      <c r="AF426">
        <v>55.859000000000002</v>
      </c>
      <c r="AG426">
        <v>1904.2239999999999</v>
      </c>
      <c r="AH426">
        <v>821.02300000000002</v>
      </c>
      <c r="AI426">
        <v>1261.1400000000001</v>
      </c>
      <c r="AJ426">
        <v>123.306</v>
      </c>
    </row>
    <row r="427" spans="1:36" x14ac:dyDescent="0.25">
      <c r="A427">
        <v>422</v>
      </c>
      <c r="B427">
        <v>422</v>
      </c>
      <c r="C427">
        <v>1203.3009999999999</v>
      </c>
      <c r="D427">
        <v>960.928</v>
      </c>
      <c r="E427">
        <v>-149.375</v>
      </c>
      <c r="I427">
        <v>-41.131</v>
      </c>
      <c r="J427">
        <v>-25.22</v>
      </c>
      <c r="K427">
        <v>78.813999999999993</v>
      </c>
      <c r="L427">
        <v>-80.305999999999997</v>
      </c>
      <c r="M427">
        <v>466.06900000000002</v>
      </c>
      <c r="N427">
        <v>405.24200000000002</v>
      </c>
      <c r="O427">
        <v>-1.004</v>
      </c>
      <c r="P427">
        <v>-1.3839999999999999</v>
      </c>
      <c r="Q427">
        <v>-0.67</v>
      </c>
      <c r="R427">
        <v>0</v>
      </c>
      <c r="S427">
        <v>0.31</v>
      </c>
      <c r="T427">
        <v>0.48399999999999999</v>
      </c>
      <c r="U427">
        <v>0.28199999999999997</v>
      </c>
      <c r="V427">
        <v>4.0000000000000001E-3</v>
      </c>
      <c r="W427">
        <v>59.232999999999997</v>
      </c>
      <c r="X427">
        <v>36.417999999999999</v>
      </c>
      <c r="Y427">
        <v>186.08600000000001</v>
      </c>
      <c r="Z427">
        <v>456.87099999999998</v>
      </c>
      <c r="AA427">
        <v>1136.3699999999999</v>
      </c>
      <c r="AB427">
        <v>943.12699999999995</v>
      </c>
      <c r="AC427">
        <v>98.393000000000001</v>
      </c>
      <c r="AD427">
        <v>94.697999999999993</v>
      </c>
      <c r="AE427">
        <v>156.035</v>
      </c>
      <c r="AF427">
        <v>53.512</v>
      </c>
      <c r="AG427">
        <v>1902.393</v>
      </c>
      <c r="AH427">
        <v>811.56100000000004</v>
      </c>
      <c r="AI427">
        <v>1251.6790000000001</v>
      </c>
      <c r="AJ427">
        <v>123.611</v>
      </c>
    </row>
    <row r="428" spans="1:36" x14ac:dyDescent="0.25">
      <c r="A428">
        <v>423</v>
      </c>
      <c r="B428">
        <v>423</v>
      </c>
      <c r="C428">
        <v>1198.9829999999999</v>
      </c>
      <c r="D428">
        <v>959.49400000000003</v>
      </c>
      <c r="E428">
        <v>-149.375</v>
      </c>
      <c r="I428">
        <v>-40.652999999999999</v>
      </c>
      <c r="J428">
        <v>-25.695</v>
      </c>
      <c r="K428">
        <v>75.965000000000003</v>
      </c>
      <c r="L428">
        <v>-79.831000000000003</v>
      </c>
      <c r="M428">
        <v>462.72199999999998</v>
      </c>
      <c r="N428">
        <v>405.24200000000002</v>
      </c>
      <c r="O428">
        <v>-1.004</v>
      </c>
      <c r="P428">
        <v>-1.375</v>
      </c>
      <c r="Q428">
        <v>-0.67500000000000004</v>
      </c>
      <c r="R428">
        <v>0</v>
      </c>
      <c r="S428">
        <v>0.315</v>
      </c>
      <c r="T428">
        <v>0.48399999999999999</v>
      </c>
      <c r="U428">
        <v>0.28599999999999998</v>
      </c>
      <c r="V428">
        <v>1.0999999999999999E-2</v>
      </c>
      <c r="W428">
        <v>59.703000000000003</v>
      </c>
      <c r="X428">
        <v>37.363999999999997</v>
      </c>
      <c r="Y428">
        <v>187.024</v>
      </c>
      <c r="Z428">
        <v>456.40100000000001</v>
      </c>
      <c r="AA428">
        <v>1135.8989999999999</v>
      </c>
      <c r="AB428">
        <v>941.24599999999998</v>
      </c>
      <c r="AC428">
        <v>98.393000000000001</v>
      </c>
      <c r="AD428">
        <v>93.760999999999996</v>
      </c>
      <c r="AE428">
        <v>156.50299999999999</v>
      </c>
      <c r="AF428">
        <v>53.512</v>
      </c>
      <c r="AG428">
        <v>1894.152</v>
      </c>
      <c r="AH428">
        <v>810.64599999999996</v>
      </c>
      <c r="AI428">
        <v>1251.068</v>
      </c>
      <c r="AJ428">
        <v>123.306</v>
      </c>
    </row>
    <row r="429" spans="1:36" x14ac:dyDescent="0.25">
      <c r="A429">
        <v>424</v>
      </c>
      <c r="B429">
        <v>424</v>
      </c>
      <c r="C429">
        <v>1207.6189999999999</v>
      </c>
      <c r="D429">
        <v>958.53899999999999</v>
      </c>
      <c r="E429">
        <v>-148.42099999999999</v>
      </c>
      <c r="I429">
        <v>-40.652999999999999</v>
      </c>
      <c r="J429">
        <v>-23.792000000000002</v>
      </c>
      <c r="K429">
        <v>85.462000000000003</v>
      </c>
      <c r="L429">
        <v>-80.305999999999997</v>
      </c>
      <c r="M429">
        <v>470.85199999999998</v>
      </c>
      <c r="N429">
        <v>407.63299999999998</v>
      </c>
      <c r="O429">
        <v>-1.004</v>
      </c>
      <c r="P429">
        <v>-1.38</v>
      </c>
      <c r="Q429">
        <v>-0.67</v>
      </c>
      <c r="R429">
        <v>0</v>
      </c>
      <c r="S429">
        <v>0.31</v>
      </c>
      <c r="T429">
        <v>0.48399999999999999</v>
      </c>
      <c r="U429">
        <v>0.28599999999999998</v>
      </c>
      <c r="V429">
        <v>1.0999999999999999E-2</v>
      </c>
      <c r="W429">
        <v>57.823</v>
      </c>
      <c r="X429">
        <v>35.945</v>
      </c>
      <c r="Y429">
        <v>187.49299999999999</v>
      </c>
      <c r="Z429">
        <v>455.46199999999999</v>
      </c>
      <c r="AA429">
        <v>1136.8399999999999</v>
      </c>
      <c r="AB429">
        <v>941.24599999999998</v>
      </c>
      <c r="AC429">
        <v>97.921999999999997</v>
      </c>
      <c r="AD429">
        <v>93.292000000000002</v>
      </c>
      <c r="AE429">
        <v>155.09700000000001</v>
      </c>
      <c r="AF429">
        <v>51.164999999999999</v>
      </c>
      <c r="AG429">
        <v>1893.847</v>
      </c>
      <c r="AH429">
        <v>810.95100000000002</v>
      </c>
      <c r="AI429">
        <v>1250.7629999999999</v>
      </c>
      <c r="AJ429">
        <v>123.611</v>
      </c>
    </row>
    <row r="430" spans="1:36" x14ac:dyDescent="0.25">
      <c r="A430">
        <v>425</v>
      </c>
      <c r="B430">
        <v>425</v>
      </c>
      <c r="C430">
        <v>1203.7809999999999</v>
      </c>
      <c r="D430">
        <v>957.58299999999997</v>
      </c>
      <c r="E430">
        <v>-148.898</v>
      </c>
      <c r="I430">
        <v>-39.695999999999998</v>
      </c>
      <c r="J430">
        <v>-25.22</v>
      </c>
      <c r="K430">
        <v>82.613</v>
      </c>
      <c r="L430">
        <v>-80.305999999999997</v>
      </c>
      <c r="M430">
        <v>467.50400000000002</v>
      </c>
      <c r="N430">
        <v>402.37400000000002</v>
      </c>
      <c r="O430">
        <v>-1.004</v>
      </c>
      <c r="P430">
        <v>-1.38</v>
      </c>
      <c r="Q430">
        <v>-0.67</v>
      </c>
      <c r="R430">
        <v>0</v>
      </c>
      <c r="S430">
        <v>0.31</v>
      </c>
      <c r="T430">
        <v>0.47899999999999998</v>
      </c>
      <c r="U430">
        <v>0.28199999999999997</v>
      </c>
      <c r="V430">
        <v>1.0999999999999999E-2</v>
      </c>
      <c r="W430">
        <v>59.232999999999997</v>
      </c>
      <c r="X430">
        <v>36.417999999999999</v>
      </c>
      <c r="Y430">
        <v>187.96100000000001</v>
      </c>
      <c r="Z430">
        <v>455.46199999999999</v>
      </c>
      <c r="AA430">
        <v>1136.3699999999999</v>
      </c>
      <c r="AB430">
        <v>939.83500000000004</v>
      </c>
      <c r="AC430">
        <v>97.921999999999997</v>
      </c>
      <c r="AD430">
        <v>93.760999999999996</v>
      </c>
      <c r="AE430">
        <v>14.523999999999999</v>
      </c>
      <c r="AF430">
        <v>51.634</v>
      </c>
      <c r="AG430">
        <v>1886.2170000000001</v>
      </c>
      <c r="AH430">
        <v>810.64599999999996</v>
      </c>
      <c r="AI430">
        <v>1250.7629999999999</v>
      </c>
      <c r="AJ430">
        <v>123.306</v>
      </c>
    </row>
    <row r="431" spans="1:36" x14ac:dyDescent="0.25">
      <c r="A431">
        <v>426</v>
      </c>
      <c r="B431">
        <v>426</v>
      </c>
      <c r="C431">
        <v>1201.3820000000001</v>
      </c>
      <c r="D431">
        <v>956.62699999999995</v>
      </c>
      <c r="E431">
        <v>-148.42099999999999</v>
      </c>
      <c r="I431">
        <v>-40.174999999999997</v>
      </c>
      <c r="J431">
        <v>-24.744</v>
      </c>
      <c r="K431">
        <v>80.712999999999994</v>
      </c>
      <c r="L431">
        <v>-80.305999999999997</v>
      </c>
      <c r="M431">
        <v>466.06900000000002</v>
      </c>
      <c r="N431">
        <v>403.80799999999999</v>
      </c>
      <c r="O431">
        <v>-1.004</v>
      </c>
      <c r="P431">
        <v>-1.38</v>
      </c>
      <c r="Q431">
        <v>-0.67</v>
      </c>
      <c r="R431">
        <v>0</v>
      </c>
      <c r="S431">
        <v>0.315</v>
      </c>
      <c r="T431">
        <v>0.47899999999999998</v>
      </c>
      <c r="U431">
        <v>0.28199999999999997</v>
      </c>
      <c r="V431">
        <v>7.0000000000000001E-3</v>
      </c>
      <c r="W431">
        <v>60.643000000000001</v>
      </c>
      <c r="X431">
        <v>36.890999999999998</v>
      </c>
      <c r="Y431">
        <v>184.68</v>
      </c>
      <c r="Z431">
        <v>455.93099999999998</v>
      </c>
      <c r="AA431">
        <v>1134.0160000000001</v>
      </c>
      <c r="AB431">
        <v>939.36400000000003</v>
      </c>
      <c r="AC431">
        <v>98.393000000000001</v>
      </c>
      <c r="AD431">
        <v>93.292000000000002</v>
      </c>
      <c r="AE431">
        <v>149.94200000000001</v>
      </c>
      <c r="AF431">
        <v>50.695999999999998</v>
      </c>
      <c r="AG431">
        <v>1883.7750000000001</v>
      </c>
      <c r="AH431">
        <v>810.95100000000002</v>
      </c>
      <c r="AI431">
        <v>1243.7429999999999</v>
      </c>
      <c r="AJ431">
        <v>123.306</v>
      </c>
    </row>
    <row r="432" spans="1:36" x14ac:dyDescent="0.25">
      <c r="A432">
        <v>427</v>
      </c>
      <c r="B432">
        <v>427</v>
      </c>
      <c r="C432">
        <v>1198.5029999999999</v>
      </c>
      <c r="D432">
        <v>955.67200000000003</v>
      </c>
      <c r="E432">
        <v>-147.94399999999999</v>
      </c>
      <c r="I432">
        <v>-40.174999999999997</v>
      </c>
      <c r="J432">
        <v>-25.22</v>
      </c>
      <c r="K432">
        <v>78.813999999999993</v>
      </c>
      <c r="L432">
        <v>-79.355999999999995</v>
      </c>
      <c r="M432">
        <v>465.59100000000001</v>
      </c>
      <c r="N432">
        <v>403.33</v>
      </c>
      <c r="O432">
        <v>-1.004</v>
      </c>
      <c r="P432">
        <v>-1.38</v>
      </c>
      <c r="Q432">
        <v>-0.67500000000000004</v>
      </c>
      <c r="R432">
        <v>0</v>
      </c>
      <c r="S432">
        <v>0.31</v>
      </c>
      <c r="T432">
        <v>0.47899999999999998</v>
      </c>
      <c r="U432">
        <v>0.27900000000000003</v>
      </c>
      <c r="V432">
        <v>1.0999999999999999E-2</v>
      </c>
      <c r="W432">
        <v>60.173000000000002</v>
      </c>
      <c r="X432">
        <v>36.417999999999999</v>
      </c>
      <c r="Y432">
        <v>184.68</v>
      </c>
      <c r="Z432">
        <v>457.34100000000001</v>
      </c>
      <c r="AA432">
        <v>1129.78</v>
      </c>
      <c r="AB432">
        <v>937.95299999999997</v>
      </c>
      <c r="AC432">
        <v>96.98</v>
      </c>
      <c r="AD432">
        <v>92.822999999999993</v>
      </c>
      <c r="AE432">
        <v>153.691</v>
      </c>
      <c r="AF432">
        <v>50.695999999999998</v>
      </c>
      <c r="AG432">
        <v>1884.691</v>
      </c>
      <c r="AH432">
        <v>809.12</v>
      </c>
      <c r="AI432">
        <v>1240.9960000000001</v>
      </c>
      <c r="AJ432">
        <v>123.306</v>
      </c>
    </row>
    <row r="433" spans="1:36" x14ac:dyDescent="0.25">
      <c r="A433">
        <v>428</v>
      </c>
      <c r="B433">
        <v>428</v>
      </c>
      <c r="C433">
        <v>1198.0229999999999</v>
      </c>
      <c r="D433">
        <v>955.19399999999996</v>
      </c>
      <c r="E433">
        <v>-147.94399999999999</v>
      </c>
      <c r="I433">
        <v>-39.695999999999998</v>
      </c>
      <c r="J433">
        <v>-24.744</v>
      </c>
      <c r="K433">
        <v>79.289000000000001</v>
      </c>
      <c r="L433">
        <v>-79.831000000000003</v>
      </c>
      <c r="M433">
        <v>465.113</v>
      </c>
      <c r="N433">
        <v>401.41800000000001</v>
      </c>
      <c r="O433">
        <v>-1.0089999999999999</v>
      </c>
      <c r="P433">
        <v>-1.38</v>
      </c>
      <c r="Q433">
        <v>-0.66500000000000004</v>
      </c>
      <c r="R433">
        <v>0</v>
      </c>
      <c r="S433">
        <v>0.315</v>
      </c>
      <c r="T433">
        <v>0.48899999999999999</v>
      </c>
      <c r="U433">
        <v>0.28199999999999997</v>
      </c>
      <c r="V433">
        <v>7.0000000000000001E-3</v>
      </c>
      <c r="W433">
        <v>60.643000000000001</v>
      </c>
      <c r="X433">
        <v>36.417999999999999</v>
      </c>
      <c r="Y433">
        <v>178.11600000000001</v>
      </c>
      <c r="Z433">
        <v>456.40100000000001</v>
      </c>
      <c r="AA433">
        <v>1127.8969999999999</v>
      </c>
      <c r="AB433">
        <v>937.01199999999994</v>
      </c>
      <c r="AC433">
        <v>97.921999999999997</v>
      </c>
      <c r="AD433">
        <v>92.353999999999999</v>
      </c>
      <c r="AE433">
        <v>154.16</v>
      </c>
      <c r="AF433">
        <v>51.164999999999999</v>
      </c>
      <c r="AG433">
        <v>1876.7550000000001</v>
      </c>
      <c r="AH433">
        <v>801.18399999999997</v>
      </c>
      <c r="AI433">
        <v>1240.9960000000001</v>
      </c>
      <c r="AJ433">
        <v>123.306</v>
      </c>
    </row>
    <row r="434" spans="1:36" x14ac:dyDescent="0.25">
      <c r="A434">
        <v>429</v>
      </c>
      <c r="B434">
        <v>429</v>
      </c>
      <c r="C434">
        <v>1197.5440000000001</v>
      </c>
      <c r="D434">
        <v>954.23800000000006</v>
      </c>
      <c r="E434">
        <v>-147.94399999999999</v>
      </c>
      <c r="I434">
        <v>-40.174999999999997</v>
      </c>
      <c r="J434">
        <v>-23.792000000000002</v>
      </c>
      <c r="K434">
        <v>79.289000000000001</v>
      </c>
      <c r="L434">
        <v>-78.881</v>
      </c>
      <c r="M434">
        <v>465.59100000000001</v>
      </c>
      <c r="N434">
        <v>402.37400000000002</v>
      </c>
      <c r="O434">
        <v>-1.004</v>
      </c>
      <c r="P434">
        <v>-1.375</v>
      </c>
      <c r="Q434">
        <v>-0.67500000000000004</v>
      </c>
      <c r="R434">
        <v>0</v>
      </c>
      <c r="S434">
        <v>0.315</v>
      </c>
      <c r="T434">
        <v>0.48399999999999999</v>
      </c>
      <c r="U434">
        <v>0.27500000000000002</v>
      </c>
      <c r="V434">
        <v>1.0999999999999999E-2</v>
      </c>
      <c r="W434">
        <v>60.643000000000001</v>
      </c>
      <c r="X434">
        <v>36.417999999999999</v>
      </c>
      <c r="Y434">
        <v>178.58500000000001</v>
      </c>
      <c r="Z434">
        <v>461.09899999999999</v>
      </c>
      <c r="AA434">
        <v>1126.9559999999999</v>
      </c>
      <c r="AB434">
        <v>937.01199999999994</v>
      </c>
      <c r="AC434">
        <v>97.450999999999993</v>
      </c>
      <c r="AD434">
        <v>93.292000000000002</v>
      </c>
      <c r="AE434">
        <v>151.34800000000001</v>
      </c>
      <c r="AF434">
        <v>51.164999999999999</v>
      </c>
      <c r="AG434">
        <v>1874.6179999999999</v>
      </c>
      <c r="AH434">
        <v>800.87900000000002</v>
      </c>
      <c r="AI434">
        <v>1232.45</v>
      </c>
      <c r="AJ434">
        <v>123.306</v>
      </c>
    </row>
    <row r="435" spans="1:36" x14ac:dyDescent="0.25">
      <c r="A435">
        <v>430</v>
      </c>
      <c r="B435">
        <v>430</v>
      </c>
      <c r="C435">
        <v>1197.0640000000001</v>
      </c>
      <c r="D435">
        <v>952.80499999999995</v>
      </c>
      <c r="E435">
        <v>-146.989</v>
      </c>
      <c r="I435">
        <v>-39.695999999999998</v>
      </c>
      <c r="J435">
        <v>-25.22</v>
      </c>
      <c r="K435">
        <v>80.712999999999994</v>
      </c>
      <c r="L435">
        <v>-79.355999999999995</v>
      </c>
      <c r="M435">
        <v>466.06900000000002</v>
      </c>
      <c r="N435">
        <v>401.89600000000002</v>
      </c>
      <c r="O435">
        <v>-0.999</v>
      </c>
      <c r="P435">
        <v>-1.38</v>
      </c>
      <c r="Q435">
        <v>-0.67500000000000004</v>
      </c>
      <c r="R435">
        <v>5.0000000000000001E-3</v>
      </c>
      <c r="S435">
        <v>0.315</v>
      </c>
      <c r="T435">
        <v>0.47899999999999998</v>
      </c>
      <c r="U435">
        <v>0.27500000000000002</v>
      </c>
      <c r="V435">
        <v>1.4999999999999999E-2</v>
      </c>
      <c r="W435">
        <v>58.762999999999998</v>
      </c>
      <c r="X435">
        <v>35.945</v>
      </c>
      <c r="Y435">
        <v>178.11600000000001</v>
      </c>
      <c r="Z435">
        <v>459.22</v>
      </c>
      <c r="AA435">
        <v>1126.4849999999999</v>
      </c>
      <c r="AB435">
        <v>935.601</v>
      </c>
      <c r="AC435">
        <v>96.98</v>
      </c>
      <c r="AD435">
        <v>92.353999999999999</v>
      </c>
      <c r="AE435">
        <v>150.411</v>
      </c>
      <c r="AF435">
        <v>51.164999999999999</v>
      </c>
      <c r="AG435">
        <v>1873.703</v>
      </c>
      <c r="AH435">
        <v>800.57399999999996</v>
      </c>
      <c r="AI435">
        <v>1231.229</v>
      </c>
      <c r="AJ435">
        <v>123.306</v>
      </c>
    </row>
    <row r="436" spans="1:36" x14ac:dyDescent="0.25">
      <c r="A436">
        <v>431</v>
      </c>
      <c r="B436">
        <v>431</v>
      </c>
      <c r="C436">
        <v>1195.145</v>
      </c>
      <c r="D436">
        <v>952.327</v>
      </c>
      <c r="E436">
        <v>-147.94399999999999</v>
      </c>
      <c r="I436">
        <v>-39.218000000000004</v>
      </c>
      <c r="J436">
        <v>-24.744</v>
      </c>
      <c r="K436">
        <v>79.289000000000001</v>
      </c>
      <c r="L436">
        <v>-79.355999999999995</v>
      </c>
      <c r="M436">
        <v>465.113</v>
      </c>
      <c r="N436">
        <v>401.89600000000002</v>
      </c>
      <c r="O436">
        <v>-0.995</v>
      </c>
      <c r="P436">
        <v>-1.375</v>
      </c>
      <c r="Q436">
        <v>-0.67500000000000004</v>
      </c>
      <c r="R436">
        <v>0</v>
      </c>
      <c r="S436">
        <v>0.31</v>
      </c>
      <c r="T436">
        <v>0.48899999999999999</v>
      </c>
      <c r="U436">
        <v>0.27900000000000003</v>
      </c>
      <c r="V436">
        <v>7.0000000000000001E-3</v>
      </c>
      <c r="W436">
        <v>55.472000000000001</v>
      </c>
      <c r="X436">
        <v>36.417999999999999</v>
      </c>
      <c r="Y436">
        <v>179.99199999999999</v>
      </c>
      <c r="Z436">
        <v>461.09899999999999</v>
      </c>
      <c r="AA436">
        <v>1127.8969999999999</v>
      </c>
      <c r="AB436">
        <v>934.66099999999994</v>
      </c>
      <c r="AC436">
        <v>96.037999999999997</v>
      </c>
      <c r="AD436">
        <v>93.292000000000002</v>
      </c>
      <c r="AE436">
        <v>149.47399999999999</v>
      </c>
      <c r="AF436">
        <v>50.225999999999999</v>
      </c>
      <c r="AG436">
        <v>1864.546</v>
      </c>
      <c r="AH436">
        <v>801.18399999999997</v>
      </c>
      <c r="AI436">
        <v>1231.229</v>
      </c>
      <c r="AJ436">
        <v>123.001</v>
      </c>
    </row>
    <row r="437" spans="1:36" x14ac:dyDescent="0.25">
      <c r="A437">
        <v>432</v>
      </c>
      <c r="B437">
        <v>432</v>
      </c>
      <c r="C437">
        <v>1194.1849999999999</v>
      </c>
      <c r="D437">
        <v>951.37099999999998</v>
      </c>
      <c r="E437">
        <v>-146.512</v>
      </c>
      <c r="I437">
        <v>-39.695999999999998</v>
      </c>
      <c r="J437">
        <v>-25.22</v>
      </c>
      <c r="K437">
        <v>80.238</v>
      </c>
      <c r="L437">
        <v>-79.355999999999995</v>
      </c>
      <c r="M437">
        <v>464.63499999999999</v>
      </c>
      <c r="N437">
        <v>400.94</v>
      </c>
      <c r="O437">
        <v>-0.999</v>
      </c>
      <c r="P437">
        <v>-1.37</v>
      </c>
      <c r="Q437">
        <v>-0.66500000000000004</v>
      </c>
      <c r="R437">
        <v>0</v>
      </c>
      <c r="S437">
        <v>0.32</v>
      </c>
      <c r="T437">
        <v>0.48399999999999999</v>
      </c>
      <c r="U437">
        <v>0.27500000000000002</v>
      </c>
      <c r="V437">
        <v>7.0000000000000001E-3</v>
      </c>
      <c r="W437">
        <v>59.232999999999997</v>
      </c>
      <c r="X437">
        <v>35.945</v>
      </c>
      <c r="Y437">
        <v>181.86699999999999</v>
      </c>
      <c r="Z437">
        <v>461.09899999999999</v>
      </c>
      <c r="AA437">
        <v>1122.72</v>
      </c>
      <c r="AB437">
        <v>934.19</v>
      </c>
      <c r="AC437">
        <v>97.450999999999993</v>
      </c>
      <c r="AD437">
        <v>92.822999999999993</v>
      </c>
      <c r="AE437">
        <v>150.87899999999999</v>
      </c>
      <c r="AF437">
        <v>50.225999999999999</v>
      </c>
      <c r="AG437">
        <v>1863.6310000000001</v>
      </c>
      <c r="AH437">
        <v>800.26900000000001</v>
      </c>
      <c r="AI437">
        <v>1231.229</v>
      </c>
      <c r="AJ437">
        <v>123.306</v>
      </c>
    </row>
    <row r="438" spans="1:36" x14ac:dyDescent="0.25">
      <c r="A438">
        <v>433</v>
      </c>
      <c r="B438">
        <v>433</v>
      </c>
      <c r="C438">
        <v>1194.1849999999999</v>
      </c>
      <c r="D438">
        <v>950.89400000000001</v>
      </c>
      <c r="E438">
        <v>-146.989</v>
      </c>
      <c r="I438">
        <v>-39.695999999999998</v>
      </c>
      <c r="J438">
        <v>-23.792000000000002</v>
      </c>
      <c r="K438">
        <v>80.712999999999994</v>
      </c>
      <c r="L438">
        <v>-78.881</v>
      </c>
      <c r="M438">
        <v>465.113</v>
      </c>
      <c r="N438">
        <v>402.37400000000002</v>
      </c>
      <c r="O438">
        <v>-0.999</v>
      </c>
      <c r="P438">
        <v>-1.37</v>
      </c>
      <c r="Q438">
        <v>-0.67</v>
      </c>
      <c r="R438">
        <v>0</v>
      </c>
      <c r="S438">
        <v>0.315</v>
      </c>
      <c r="T438">
        <v>0.47299999999999998</v>
      </c>
      <c r="U438">
        <v>0.28199999999999997</v>
      </c>
      <c r="V438">
        <v>1.0999999999999999E-2</v>
      </c>
      <c r="W438">
        <v>58.762999999999998</v>
      </c>
      <c r="X438">
        <v>36.417999999999999</v>
      </c>
      <c r="Y438">
        <v>183.273</v>
      </c>
      <c r="Z438">
        <v>462.03800000000001</v>
      </c>
      <c r="AA438">
        <v>1121.778</v>
      </c>
      <c r="AB438">
        <v>932.779</v>
      </c>
      <c r="AC438">
        <v>96.98</v>
      </c>
      <c r="AD438">
        <v>91.885000000000005</v>
      </c>
      <c r="AE438">
        <v>154.62899999999999</v>
      </c>
      <c r="AF438">
        <v>50.695999999999998</v>
      </c>
      <c r="AG438">
        <v>1858.442</v>
      </c>
      <c r="AH438">
        <v>795.38499999999999</v>
      </c>
      <c r="AI438">
        <v>1230.924</v>
      </c>
      <c r="AJ438">
        <v>123.306</v>
      </c>
    </row>
    <row r="439" spans="1:36" x14ac:dyDescent="0.25">
      <c r="A439">
        <v>434</v>
      </c>
      <c r="B439">
        <v>434</v>
      </c>
      <c r="C439">
        <v>1223.932</v>
      </c>
      <c r="D439">
        <v>978.60699999999997</v>
      </c>
      <c r="E439">
        <v>-158.441</v>
      </c>
      <c r="I439">
        <v>-42.566000000000003</v>
      </c>
      <c r="J439">
        <v>-28.074999999999999</v>
      </c>
      <c r="K439">
        <v>78.338999999999999</v>
      </c>
      <c r="L439">
        <v>-81.257000000000005</v>
      </c>
      <c r="M439">
        <v>472.76499999999999</v>
      </c>
      <c r="N439">
        <v>408.11099999999999</v>
      </c>
      <c r="O439">
        <v>-0.995</v>
      </c>
      <c r="P439">
        <v>-1.389</v>
      </c>
      <c r="Q439">
        <v>-0.67</v>
      </c>
      <c r="R439">
        <v>5.0000000000000001E-3</v>
      </c>
      <c r="S439">
        <v>0.31</v>
      </c>
      <c r="T439">
        <v>0.48399999999999999</v>
      </c>
      <c r="U439">
        <v>0.28199999999999997</v>
      </c>
      <c r="V439">
        <v>1.4999999999999999E-2</v>
      </c>
      <c r="W439">
        <v>60.173000000000002</v>
      </c>
      <c r="X439">
        <v>38.31</v>
      </c>
      <c r="Y439">
        <v>190.30600000000001</v>
      </c>
      <c r="Z439">
        <v>467.20600000000002</v>
      </c>
      <c r="AA439">
        <v>1160.846</v>
      </c>
      <c r="AB439">
        <v>961.00099999999998</v>
      </c>
      <c r="AC439">
        <v>103.572</v>
      </c>
      <c r="AD439">
        <v>98.918000000000006</v>
      </c>
      <c r="AE439">
        <v>162.12700000000001</v>
      </c>
      <c r="AF439">
        <v>53.981999999999999</v>
      </c>
      <c r="AG439">
        <v>1871.566</v>
      </c>
      <c r="AH439">
        <v>799.35299999999995</v>
      </c>
      <c r="AI439">
        <v>1230.924</v>
      </c>
      <c r="AJ439">
        <v>123.611</v>
      </c>
    </row>
    <row r="440" spans="1:36" x14ac:dyDescent="0.25">
      <c r="A440">
        <v>435</v>
      </c>
      <c r="B440">
        <v>435</v>
      </c>
      <c r="C440">
        <v>1342.4590000000001</v>
      </c>
      <c r="D440">
        <v>1083.742</v>
      </c>
      <c r="E440">
        <v>-177.52699999999999</v>
      </c>
      <c r="I440">
        <v>-48.783000000000001</v>
      </c>
      <c r="J440">
        <v>-33.308999999999997</v>
      </c>
      <c r="K440">
        <v>72.641000000000005</v>
      </c>
      <c r="L440">
        <v>-87.909000000000006</v>
      </c>
      <c r="M440">
        <v>496.2</v>
      </c>
      <c r="N440">
        <v>430.58100000000002</v>
      </c>
      <c r="O440">
        <v>-1.0680000000000001</v>
      </c>
      <c r="P440">
        <v>-1.512</v>
      </c>
      <c r="Q440">
        <v>-0.71299999999999997</v>
      </c>
      <c r="R440">
        <v>5.0000000000000001E-3</v>
      </c>
      <c r="S440">
        <v>0.32</v>
      </c>
      <c r="T440">
        <v>0.5</v>
      </c>
      <c r="U440">
        <v>0.32400000000000001</v>
      </c>
      <c r="V440">
        <v>1.0999999999999999E-2</v>
      </c>
      <c r="W440">
        <v>64.403999999999996</v>
      </c>
      <c r="X440">
        <v>41.148000000000003</v>
      </c>
      <c r="Y440">
        <v>203.43299999999999</v>
      </c>
      <c r="Z440">
        <v>478.01100000000002</v>
      </c>
      <c r="AA440">
        <v>1295.018</v>
      </c>
      <c r="AB440">
        <v>1064.4949999999999</v>
      </c>
      <c r="AC440">
        <v>115.813</v>
      </c>
      <c r="AD440">
        <v>112.04600000000001</v>
      </c>
      <c r="AE440">
        <v>162.12700000000001</v>
      </c>
      <c r="AF440">
        <v>58.207000000000001</v>
      </c>
      <c r="AG440">
        <v>2119.7049999999999</v>
      </c>
      <c r="AH440">
        <v>883.59199999999998</v>
      </c>
      <c r="AI440">
        <v>1291.356</v>
      </c>
      <c r="AJ440">
        <v>140.09299999999999</v>
      </c>
    </row>
    <row r="441" spans="1:36" x14ac:dyDescent="0.25">
      <c r="A441">
        <v>436</v>
      </c>
      <c r="B441">
        <v>436</v>
      </c>
      <c r="C441">
        <v>1348.6980000000001</v>
      </c>
      <c r="D441">
        <v>1087.088</v>
      </c>
      <c r="E441">
        <v>-177.05</v>
      </c>
      <c r="I441">
        <v>-47.826999999999998</v>
      </c>
      <c r="J441">
        <v>-31.881</v>
      </c>
      <c r="K441">
        <v>74.066000000000003</v>
      </c>
      <c r="L441">
        <v>-88.384</v>
      </c>
      <c r="M441">
        <v>500.50400000000002</v>
      </c>
      <c r="N441">
        <v>434.40600000000001</v>
      </c>
      <c r="O441">
        <v>-1.0629999999999999</v>
      </c>
      <c r="P441">
        <v>-1.5169999999999999</v>
      </c>
      <c r="Q441">
        <v>-0.72699999999999998</v>
      </c>
      <c r="R441">
        <v>-5.0000000000000001E-3</v>
      </c>
      <c r="S441">
        <v>0.32500000000000001</v>
      </c>
      <c r="T441">
        <v>0.51100000000000001</v>
      </c>
      <c r="U441">
        <v>0.32800000000000001</v>
      </c>
      <c r="V441">
        <v>1.4999999999999999E-2</v>
      </c>
      <c r="W441">
        <v>64.403999999999996</v>
      </c>
      <c r="X441">
        <v>40.674999999999997</v>
      </c>
      <c r="Y441">
        <v>190.30600000000001</v>
      </c>
      <c r="Z441">
        <v>477.541</v>
      </c>
      <c r="AA441">
        <v>1304.905</v>
      </c>
      <c r="AB441">
        <v>1069.2</v>
      </c>
      <c r="AC441">
        <v>114.872</v>
      </c>
      <c r="AD441">
        <v>113.453</v>
      </c>
      <c r="AE441">
        <v>163.06399999999999</v>
      </c>
      <c r="AF441">
        <v>58.207000000000001</v>
      </c>
      <c r="AG441">
        <v>2312.2939999999999</v>
      </c>
      <c r="AH441">
        <v>987.36400000000003</v>
      </c>
      <c r="AI441">
        <v>1439.9949999999999</v>
      </c>
      <c r="AJ441">
        <v>156.26900000000001</v>
      </c>
    </row>
    <row r="442" spans="1:36" x14ac:dyDescent="0.25">
      <c r="A442">
        <v>437</v>
      </c>
      <c r="B442">
        <v>437</v>
      </c>
      <c r="C442">
        <v>1350.1369999999999</v>
      </c>
      <c r="D442">
        <v>1088.0440000000001</v>
      </c>
      <c r="E442">
        <v>-176.57300000000001</v>
      </c>
      <c r="I442">
        <v>-47.826999999999998</v>
      </c>
      <c r="J442">
        <v>-31.405000000000001</v>
      </c>
      <c r="K442">
        <v>76.44</v>
      </c>
      <c r="L442">
        <v>-87.433000000000007</v>
      </c>
      <c r="M442">
        <v>503.37400000000002</v>
      </c>
      <c r="N442">
        <v>433.928</v>
      </c>
      <c r="O442">
        <v>-1.073</v>
      </c>
      <c r="P442">
        <v>-1.5169999999999999</v>
      </c>
      <c r="Q442">
        <v>-0.72199999999999998</v>
      </c>
      <c r="R442">
        <v>5.0000000000000001E-3</v>
      </c>
      <c r="S442">
        <v>0.32500000000000001</v>
      </c>
      <c r="T442">
        <v>0.50600000000000001</v>
      </c>
      <c r="U442">
        <v>0.32400000000000001</v>
      </c>
      <c r="V442">
        <v>1.7999999999999999E-2</v>
      </c>
      <c r="W442">
        <v>64.403999999999996</v>
      </c>
      <c r="X442">
        <v>40.674999999999997</v>
      </c>
      <c r="Y442">
        <v>198.27600000000001</v>
      </c>
      <c r="Z442">
        <v>476.601</v>
      </c>
      <c r="AA442">
        <v>1308.672</v>
      </c>
      <c r="AB442">
        <v>1070.1410000000001</v>
      </c>
      <c r="AC442">
        <v>115.342</v>
      </c>
      <c r="AD442">
        <v>112.98399999999999</v>
      </c>
      <c r="AE442">
        <v>165.40799999999999</v>
      </c>
      <c r="AF442">
        <v>58.207000000000001</v>
      </c>
      <c r="AG442">
        <v>2304.9690000000001</v>
      </c>
      <c r="AH442">
        <v>991.02700000000004</v>
      </c>
      <c r="AI442">
        <v>1529.117</v>
      </c>
      <c r="AJ442">
        <v>153.21700000000001</v>
      </c>
    </row>
    <row r="443" spans="1:36" x14ac:dyDescent="0.25">
      <c r="A443">
        <v>438</v>
      </c>
      <c r="B443">
        <v>438</v>
      </c>
      <c r="C443">
        <v>1370.2950000000001</v>
      </c>
      <c r="D443">
        <v>1105.25</v>
      </c>
      <c r="E443">
        <v>-179.91300000000001</v>
      </c>
      <c r="I443">
        <v>-49.738999999999997</v>
      </c>
      <c r="J443">
        <v>-33.783999999999999</v>
      </c>
      <c r="K443">
        <v>75.015000000000001</v>
      </c>
      <c r="L443">
        <v>-89.808999999999997</v>
      </c>
      <c r="M443">
        <v>507.678</v>
      </c>
      <c r="N443">
        <v>439.66500000000002</v>
      </c>
      <c r="O443">
        <v>-1.0820000000000001</v>
      </c>
      <c r="P443">
        <v>-1.536</v>
      </c>
      <c r="Q443">
        <v>-0.73699999999999999</v>
      </c>
      <c r="R443">
        <v>0</v>
      </c>
      <c r="S443">
        <v>0.32</v>
      </c>
      <c r="T443">
        <v>0.51100000000000001</v>
      </c>
      <c r="U443">
        <v>0.33800000000000002</v>
      </c>
      <c r="V443">
        <v>1.4999999999999999E-2</v>
      </c>
      <c r="W443">
        <v>65.344999999999999</v>
      </c>
      <c r="X443">
        <v>42.094000000000001</v>
      </c>
      <c r="Y443">
        <v>210.465</v>
      </c>
      <c r="Z443">
        <v>478.95</v>
      </c>
      <c r="AA443">
        <v>1332.6859999999999</v>
      </c>
      <c r="AB443">
        <v>1086.1379999999999</v>
      </c>
      <c r="AC443">
        <v>118.16800000000001</v>
      </c>
      <c r="AD443">
        <v>117.20399999999999</v>
      </c>
      <c r="AE443">
        <v>166.81399999999999</v>
      </c>
      <c r="AF443">
        <v>59.615000000000002</v>
      </c>
      <c r="AG443">
        <v>2295.2020000000002</v>
      </c>
      <c r="AH443">
        <v>981.26</v>
      </c>
      <c r="AI443">
        <v>1521.4870000000001</v>
      </c>
      <c r="AJ443">
        <v>153.52199999999999</v>
      </c>
    </row>
    <row r="444" spans="1:36" x14ac:dyDescent="0.25">
      <c r="A444">
        <v>439</v>
      </c>
      <c r="B444">
        <v>439</v>
      </c>
      <c r="C444">
        <v>1405.3320000000001</v>
      </c>
      <c r="D444">
        <v>1136.796</v>
      </c>
      <c r="E444">
        <v>-180.39</v>
      </c>
      <c r="I444">
        <v>-49.738999999999997</v>
      </c>
      <c r="J444">
        <v>-34.26</v>
      </c>
      <c r="K444">
        <v>73.590999999999994</v>
      </c>
      <c r="L444">
        <v>-90.284000000000006</v>
      </c>
      <c r="M444">
        <v>517.24400000000003</v>
      </c>
      <c r="N444">
        <v>448.27100000000002</v>
      </c>
      <c r="O444">
        <v>-1.1120000000000001</v>
      </c>
      <c r="P444">
        <v>-1.5649999999999999</v>
      </c>
      <c r="Q444">
        <v>-0.76</v>
      </c>
      <c r="R444">
        <v>0</v>
      </c>
      <c r="S444">
        <v>0.33400000000000002</v>
      </c>
      <c r="T444">
        <v>0.52200000000000002</v>
      </c>
      <c r="U444">
        <v>0.34499999999999997</v>
      </c>
      <c r="V444">
        <v>2.5999999999999999E-2</v>
      </c>
      <c r="W444">
        <v>65.814999999999998</v>
      </c>
      <c r="X444">
        <v>42.094000000000001</v>
      </c>
      <c r="Y444">
        <v>213.27799999999999</v>
      </c>
      <c r="Z444">
        <v>479.89</v>
      </c>
      <c r="AA444">
        <v>1378.8340000000001</v>
      </c>
      <c r="AB444">
        <v>1116.25</v>
      </c>
      <c r="AC444">
        <v>119.58</v>
      </c>
      <c r="AD444">
        <v>120.486</v>
      </c>
      <c r="AE444">
        <v>165.876</v>
      </c>
      <c r="AF444">
        <v>60.084000000000003</v>
      </c>
      <c r="AG444">
        <v>2384.9349999999999</v>
      </c>
      <c r="AH444">
        <v>1007.203</v>
      </c>
      <c r="AI444">
        <v>1540.41</v>
      </c>
      <c r="AJ444">
        <v>162.37299999999999</v>
      </c>
    </row>
    <row r="445" spans="1:36" x14ac:dyDescent="0.25">
      <c r="A445">
        <v>440</v>
      </c>
      <c r="B445">
        <v>440</v>
      </c>
      <c r="C445">
        <v>1410.1320000000001</v>
      </c>
      <c r="D445">
        <v>1138.7080000000001</v>
      </c>
      <c r="E445">
        <v>-179.91300000000001</v>
      </c>
      <c r="I445">
        <v>-49.738999999999997</v>
      </c>
      <c r="J445">
        <v>-33.308999999999997</v>
      </c>
      <c r="K445">
        <v>75.015000000000001</v>
      </c>
      <c r="L445">
        <v>-91.71</v>
      </c>
      <c r="M445">
        <v>521.54899999999998</v>
      </c>
      <c r="N445">
        <v>450.661</v>
      </c>
      <c r="O445">
        <v>-1.1020000000000001</v>
      </c>
      <c r="P445">
        <v>-1.5840000000000001</v>
      </c>
      <c r="Q445">
        <v>-0.75600000000000001</v>
      </c>
      <c r="R445">
        <v>0</v>
      </c>
      <c r="S445">
        <v>0.33900000000000002</v>
      </c>
      <c r="T445">
        <v>0.51700000000000002</v>
      </c>
      <c r="U445">
        <v>0.35199999999999998</v>
      </c>
      <c r="V445">
        <v>2.1999999999999999E-2</v>
      </c>
      <c r="W445">
        <v>65.814999999999998</v>
      </c>
      <c r="X445">
        <v>42.094000000000001</v>
      </c>
      <c r="Y445">
        <v>213.27799999999999</v>
      </c>
      <c r="Z445">
        <v>478.01100000000002</v>
      </c>
      <c r="AA445">
        <v>1391.078</v>
      </c>
      <c r="AB445">
        <v>1120.0139999999999</v>
      </c>
      <c r="AC445">
        <v>119.10899999999999</v>
      </c>
      <c r="AD445">
        <v>121.42400000000001</v>
      </c>
      <c r="AE445">
        <v>166.345</v>
      </c>
      <c r="AF445">
        <v>59.615000000000002</v>
      </c>
      <c r="AG445">
        <v>2391.0390000000002</v>
      </c>
      <c r="AH445">
        <v>1020.938</v>
      </c>
      <c r="AI445">
        <v>1569.405</v>
      </c>
      <c r="AJ445">
        <v>162.98400000000001</v>
      </c>
    </row>
    <row r="446" spans="1:36" x14ac:dyDescent="0.25">
      <c r="A446">
        <v>441</v>
      </c>
      <c r="B446">
        <v>441</v>
      </c>
      <c r="C446">
        <v>1425.0119999999999</v>
      </c>
      <c r="D446">
        <v>1150.6579999999999</v>
      </c>
      <c r="E446">
        <v>-179.91300000000001</v>
      </c>
      <c r="I446">
        <v>-50.218000000000004</v>
      </c>
      <c r="J446">
        <v>-33.783999999999999</v>
      </c>
      <c r="K446">
        <v>75.015000000000001</v>
      </c>
      <c r="L446">
        <v>-91.234999999999999</v>
      </c>
      <c r="M446">
        <v>526.80999999999995</v>
      </c>
      <c r="N446">
        <v>454.48599999999999</v>
      </c>
      <c r="O446">
        <v>-1.121</v>
      </c>
      <c r="P446">
        <v>-1.593</v>
      </c>
      <c r="Q446">
        <v>-0.77500000000000002</v>
      </c>
      <c r="R446">
        <v>0</v>
      </c>
      <c r="S446">
        <v>0.34399999999999997</v>
      </c>
      <c r="T446">
        <v>0.51700000000000002</v>
      </c>
      <c r="U446">
        <v>0.35899999999999999</v>
      </c>
      <c r="V446">
        <v>2.1999999999999999E-2</v>
      </c>
      <c r="W446">
        <v>65.344999999999999</v>
      </c>
      <c r="X446">
        <v>42.094000000000001</v>
      </c>
      <c r="Y446">
        <v>214.685</v>
      </c>
      <c r="Z446">
        <v>478.01100000000002</v>
      </c>
      <c r="AA446">
        <v>1405.6769999999999</v>
      </c>
      <c r="AB446">
        <v>1133.1890000000001</v>
      </c>
      <c r="AC446">
        <v>119.58</v>
      </c>
      <c r="AD446">
        <v>123.29900000000001</v>
      </c>
      <c r="AE446">
        <v>165.876</v>
      </c>
      <c r="AF446">
        <v>59.615000000000002</v>
      </c>
      <c r="AG446">
        <v>2400.5010000000002</v>
      </c>
      <c r="AH446">
        <v>1020.6319999999999</v>
      </c>
      <c r="AI446">
        <v>1596.569</v>
      </c>
      <c r="AJ446">
        <v>167.86699999999999</v>
      </c>
    </row>
    <row r="447" spans="1:36" x14ac:dyDescent="0.25">
      <c r="A447">
        <v>442</v>
      </c>
      <c r="B447">
        <v>442</v>
      </c>
      <c r="C447">
        <v>1425.0119999999999</v>
      </c>
      <c r="D447">
        <v>1151.614</v>
      </c>
      <c r="E447">
        <v>-178.48099999999999</v>
      </c>
      <c r="I447">
        <v>-49.261000000000003</v>
      </c>
      <c r="J447">
        <v>-33.308999999999997</v>
      </c>
      <c r="K447">
        <v>75.489999999999995</v>
      </c>
      <c r="L447">
        <v>-91.234999999999999</v>
      </c>
      <c r="M447">
        <v>530.15800000000002</v>
      </c>
      <c r="N447">
        <v>455.92099999999999</v>
      </c>
      <c r="O447">
        <v>-1.121</v>
      </c>
      <c r="P447">
        <v>-1.5980000000000001</v>
      </c>
      <c r="Q447">
        <v>-0.77900000000000003</v>
      </c>
      <c r="R447">
        <v>0</v>
      </c>
      <c r="S447">
        <v>0.33900000000000002</v>
      </c>
      <c r="T447">
        <v>0.52800000000000002</v>
      </c>
      <c r="U447">
        <v>0.35499999999999998</v>
      </c>
      <c r="V447">
        <v>2.5999999999999999E-2</v>
      </c>
      <c r="W447">
        <v>66.284999999999997</v>
      </c>
      <c r="X447">
        <v>42.567</v>
      </c>
      <c r="Y447">
        <v>212.34100000000001</v>
      </c>
      <c r="Z447">
        <v>475.66199999999998</v>
      </c>
      <c r="AA447">
        <v>1406.6189999999999</v>
      </c>
      <c r="AB447">
        <v>1135.0719999999999</v>
      </c>
      <c r="AC447">
        <v>118.16800000000001</v>
      </c>
      <c r="AD447">
        <v>122.83</v>
      </c>
      <c r="AE447">
        <v>167.751</v>
      </c>
      <c r="AF447">
        <v>59.145000000000003</v>
      </c>
      <c r="AG447">
        <v>2404.4679999999998</v>
      </c>
      <c r="AH447">
        <v>1020.938</v>
      </c>
      <c r="AI447">
        <v>1601.1479999999999</v>
      </c>
      <c r="AJ447">
        <v>168.47800000000001</v>
      </c>
    </row>
    <row r="448" spans="1:36" x14ac:dyDescent="0.25">
      <c r="A448">
        <v>443</v>
      </c>
      <c r="B448">
        <v>443</v>
      </c>
      <c r="C448">
        <v>1424.5319999999999</v>
      </c>
      <c r="D448">
        <v>1152.0920000000001</v>
      </c>
      <c r="E448">
        <v>-178.00399999999999</v>
      </c>
      <c r="I448">
        <v>-49.738999999999997</v>
      </c>
      <c r="J448">
        <v>-32.356999999999999</v>
      </c>
      <c r="K448">
        <v>75.489999999999995</v>
      </c>
      <c r="L448">
        <v>-90.759</v>
      </c>
      <c r="M448">
        <v>530.63599999999997</v>
      </c>
      <c r="N448">
        <v>457.83300000000003</v>
      </c>
      <c r="O448">
        <v>-1.121</v>
      </c>
      <c r="P448">
        <v>-1.603</v>
      </c>
      <c r="Q448">
        <v>-0.78400000000000003</v>
      </c>
      <c r="R448">
        <v>-5.0000000000000001E-3</v>
      </c>
      <c r="S448">
        <v>0.33900000000000002</v>
      </c>
      <c r="T448">
        <v>0.52200000000000002</v>
      </c>
      <c r="U448">
        <v>0.36199999999999999</v>
      </c>
      <c r="V448">
        <v>3.3000000000000002E-2</v>
      </c>
      <c r="W448">
        <v>66.284999999999997</v>
      </c>
      <c r="X448">
        <v>42.567</v>
      </c>
      <c r="Y448">
        <v>209.52799999999999</v>
      </c>
      <c r="Z448">
        <v>474.72199999999998</v>
      </c>
      <c r="AA448">
        <v>1409.4449999999999</v>
      </c>
      <c r="AB448">
        <v>1136.4829999999999</v>
      </c>
      <c r="AC448">
        <v>118.16800000000001</v>
      </c>
      <c r="AD448">
        <v>126.11199999999999</v>
      </c>
      <c r="AE448">
        <v>166.81399999999999</v>
      </c>
      <c r="AF448">
        <v>58.676000000000002</v>
      </c>
      <c r="AG448">
        <v>2395.6170000000002</v>
      </c>
      <c r="AH448">
        <v>1021.2430000000001</v>
      </c>
      <c r="AI448">
        <v>1591.991</v>
      </c>
      <c r="AJ448">
        <v>170.309</v>
      </c>
    </row>
    <row r="449" spans="1:36" x14ac:dyDescent="0.25">
      <c r="A449">
        <v>444</v>
      </c>
      <c r="B449">
        <v>444</v>
      </c>
      <c r="C449">
        <v>1425.972</v>
      </c>
      <c r="D449">
        <v>1152.0920000000001</v>
      </c>
      <c r="E449">
        <v>-177.52699999999999</v>
      </c>
      <c r="I449">
        <v>-47.826999999999998</v>
      </c>
      <c r="J449">
        <v>-33.308999999999997</v>
      </c>
      <c r="K449">
        <v>76.915000000000006</v>
      </c>
      <c r="L449">
        <v>-91.71</v>
      </c>
      <c r="M449">
        <v>533.98400000000004</v>
      </c>
      <c r="N449">
        <v>460.702</v>
      </c>
      <c r="O449">
        <v>-1.121</v>
      </c>
      <c r="P449">
        <v>-1.5980000000000001</v>
      </c>
      <c r="Q449">
        <v>-0.77900000000000003</v>
      </c>
      <c r="R449">
        <v>-5.0000000000000001E-3</v>
      </c>
      <c r="S449">
        <v>0.33900000000000002</v>
      </c>
      <c r="T449">
        <v>0.52200000000000002</v>
      </c>
      <c r="U449">
        <v>0.36199999999999999</v>
      </c>
      <c r="V449">
        <v>2.9000000000000001E-2</v>
      </c>
      <c r="W449">
        <v>65.814999999999998</v>
      </c>
      <c r="X449">
        <v>42.567</v>
      </c>
      <c r="Y449">
        <v>206.715</v>
      </c>
      <c r="Z449">
        <v>474.72199999999998</v>
      </c>
      <c r="AA449">
        <v>1412.271</v>
      </c>
      <c r="AB449">
        <v>1136.4829999999999</v>
      </c>
      <c r="AC449">
        <v>118.16800000000001</v>
      </c>
      <c r="AD449">
        <v>127.51900000000001</v>
      </c>
      <c r="AE449">
        <v>165.40799999999999</v>
      </c>
      <c r="AF449">
        <v>58.676000000000002</v>
      </c>
      <c r="AG449">
        <v>2385.5450000000001</v>
      </c>
      <c r="AH449">
        <v>1019.412</v>
      </c>
      <c r="AI449">
        <v>1584.056</v>
      </c>
      <c r="AJ449">
        <v>163.28899999999999</v>
      </c>
    </row>
    <row r="450" spans="1:36" x14ac:dyDescent="0.25">
      <c r="A450">
        <v>445</v>
      </c>
      <c r="B450">
        <v>445</v>
      </c>
      <c r="C450">
        <v>1440.3720000000001</v>
      </c>
      <c r="D450">
        <v>1164.52</v>
      </c>
      <c r="E450">
        <v>-181.34399999999999</v>
      </c>
      <c r="I450">
        <v>-50.218000000000004</v>
      </c>
      <c r="J450">
        <v>-33.783999999999999</v>
      </c>
      <c r="K450">
        <v>75.015000000000001</v>
      </c>
      <c r="L450">
        <v>-92.185000000000002</v>
      </c>
      <c r="M450">
        <v>536.37599999999998</v>
      </c>
      <c r="N450">
        <v>465.96100000000001</v>
      </c>
      <c r="O450">
        <v>-1.131</v>
      </c>
      <c r="P450">
        <v>-1.6120000000000001</v>
      </c>
      <c r="Q450">
        <v>-0.78900000000000003</v>
      </c>
      <c r="R450">
        <v>0</v>
      </c>
      <c r="S450">
        <v>0.33900000000000002</v>
      </c>
      <c r="T450">
        <v>0.52200000000000002</v>
      </c>
      <c r="U450">
        <v>0.36599999999999999</v>
      </c>
      <c r="V450">
        <v>2.9000000000000001E-2</v>
      </c>
      <c r="W450">
        <v>63.933999999999997</v>
      </c>
      <c r="X450">
        <v>43.04</v>
      </c>
      <c r="Y450">
        <v>209.99600000000001</v>
      </c>
      <c r="Z450">
        <v>478.01100000000002</v>
      </c>
      <c r="AA450">
        <v>1424.5160000000001</v>
      </c>
      <c r="AB450">
        <v>1149.6590000000001</v>
      </c>
      <c r="AC450">
        <v>120.051</v>
      </c>
      <c r="AD450">
        <v>130.33199999999999</v>
      </c>
      <c r="AE450">
        <v>170.09399999999999</v>
      </c>
      <c r="AF450">
        <v>58.676000000000002</v>
      </c>
      <c r="AG450">
        <v>2376.0839999999998</v>
      </c>
      <c r="AH450">
        <v>1011.171</v>
      </c>
      <c r="AI450">
        <v>1581.309</v>
      </c>
      <c r="AJ450">
        <v>163.28899999999999</v>
      </c>
    </row>
    <row r="451" spans="1:36" x14ac:dyDescent="0.25">
      <c r="A451">
        <v>446</v>
      </c>
      <c r="B451">
        <v>446</v>
      </c>
      <c r="C451">
        <v>1573.3530000000001</v>
      </c>
      <c r="D451">
        <v>1288.819</v>
      </c>
      <c r="E451">
        <v>-191.84100000000001</v>
      </c>
      <c r="I451">
        <v>-52.131</v>
      </c>
      <c r="J451">
        <v>-36.639000000000003</v>
      </c>
      <c r="K451">
        <v>66.944000000000003</v>
      </c>
      <c r="L451">
        <v>-99.787000000000006</v>
      </c>
      <c r="M451">
        <v>578.947</v>
      </c>
      <c r="N451">
        <v>504.21300000000002</v>
      </c>
      <c r="O451">
        <v>-1.282</v>
      </c>
      <c r="P451">
        <v>-1.7969999999999999</v>
      </c>
      <c r="Q451">
        <v>-0.88400000000000001</v>
      </c>
      <c r="R451">
        <v>5.0000000000000001E-3</v>
      </c>
      <c r="S451">
        <v>0.373</v>
      </c>
      <c r="T451">
        <v>0.57599999999999996</v>
      </c>
      <c r="U451">
        <v>0.42499999999999999</v>
      </c>
      <c r="V451">
        <v>5.0999999999999997E-2</v>
      </c>
      <c r="W451">
        <v>67.224999999999994</v>
      </c>
      <c r="X451">
        <v>44.932000000000002</v>
      </c>
      <c r="Y451">
        <v>224.06200000000001</v>
      </c>
      <c r="Z451">
        <v>490.22500000000002</v>
      </c>
      <c r="AA451">
        <v>1583.2550000000001</v>
      </c>
      <c r="AB451">
        <v>1308.261</v>
      </c>
      <c r="AC451">
        <v>127.114</v>
      </c>
      <c r="AD451">
        <v>144.86799999999999</v>
      </c>
      <c r="AE451">
        <v>169.625</v>
      </c>
      <c r="AF451">
        <v>61.023000000000003</v>
      </c>
      <c r="AG451">
        <v>2495.422</v>
      </c>
      <c r="AH451">
        <v>1043.829</v>
      </c>
      <c r="AI451">
        <v>1627.396</v>
      </c>
      <c r="AJ451">
        <v>175.19200000000001</v>
      </c>
    </row>
    <row r="452" spans="1:36" x14ac:dyDescent="0.25">
      <c r="A452">
        <v>447</v>
      </c>
      <c r="B452">
        <v>447</v>
      </c>
      <c r="C452">
        <v>1546.4659999999999</v>
      </c>
      <c r="D452">
        <v>1284.9939999999999</v>
      </c>
      <c r="E452">
        <v>-181.34399999999999</v>
      </c>
      <c r="I452">
        <v>-47.826999999999998</v>
      </c>
      <c r="J452">
        <v>-31.881</v>
      </c>
      <c r="K452">
        <v>56.972999999999999</v>
      </c>
      <c r="L452">
        <v>-100.262</v>
      </c>
      <c r="M452">
        <v>594.73299999999995</v>
      </c>
      <c r="N452">
        <v>528.12199999999996</v>
      </c>
      <c r="O452">
        <v>-1.3260000000000001</v>
      </c>
      <c r="P452">
        <v>-1.8680000000000001</v>
      </c>
      <c r="Q452">
        <v>-0.90800000000000003</v>
      </c>
      <c r="R452">
        <v>-5.0000000000000001E-3</v>
      </c>
      <c r="S452">
        <v>0.39700000000000002</v>
      </c>
      <c r="T452">
        <v>0.60899999999999999</v>
      </c>
      <c r="U452">
        <v>0.45300000000000001</v>
      </c>
      <c r="V452">
        <v>7.6999999999999999E-2</v>
      </c>
      <c r="W452">
        <v>66.284999999999997</v>
      </c>
      <c r="X452">
        <v>43.512999999999998</v>
      </c>
      <c r="Y452">
        <v>219.84200000000001</v>
      </c>
      <c r="Z452">
        <v>503.84899999999999</v>
      </c>
      <c r="AA452">
        <v>1549.807</v>
      </c>
      <c r="AB452">
        <v>1309.673</v>
      </c>
      <c r="AC452">
        <v>122.405</v>
      </c>
      <c r="AD452">
        <v>143.46100000000001</v>
      </c>
      <c r="AE452">
        <v>166.345</v>
      </c>
      <c r="AF452">
        <v>58.676000000000002</v>
      </c>
      <c r="AG452">
        <v>2594.616</v>
      </c>
      <c r="AH452">
        <v>1088.0840000000001</v>
      </c>
      <c r="AI452">
        <v>1724.759</v>
      </c>
      <c r="AJ452">
        <v>192.28399999999999</v>
      </c>
    </row>
    <row r="453" spans="1:36" x14ac:dyDescent="0.25">
      <c r="A453">
        <v>448</v>
      </c>
      <c r="B453">
        <v>448</v>
      </c>
      <c r="C453">
        <v>1540.2249999999999</v>
      </c>
      <c r="D453">
        <v>1283.0820000000001</v>
      </c>
      <c r="E453">
        <v>-178.959</v>
      </c>
      <c r="I453">
        <v>-48.305</v>
      </c>
      <c r="J453">
        <v>-31.881</v>
      </c>
      <c r="K453">
        <v>54.124000000000002</v>
      </c>
      <c r="L453">
        <v>-99.311999999999998</v>
      </c>
      <c r="M453">
        <v>597.60299999999995</v>
      </c>
      <c r="N453">
        <v>530.99099999999999</v>
      </c>
      <c r="O453">
        <v>-1.331</v>
      </c>
      <c r="P453">
        <v>-1.8819999999999999</v>
      </c>
      <c r="Q453">
        <v>-0.91200000000000003</v>
      </c>
      <c r="R453">
        <v>0</v>
      </c>
      <c r="S453">
        <v>0.40200000000000002</v>
      </c>
      <c r="T453">
        <v>0.60899999999999999</v>
      </c>
      <c r="U453">
        <v>0.46</v>
      </c>
      <c r="V453">
        <v>8.7999999999999995E-2</v>
      </c>
      <c r="W453">
        <v>65.344999999999999</v>
      </c>
      <c r="X453">
        <v>43.512999999999998</v>
      </c>
      <c r="Y453">
        <v>218.904</v>
      </c>
      <c r="Z453">
        <v>506.19900000000001</v>
      </c>
      <c r="AA453">
        <v>1543.683</v>
      </c>
      <c r="AB453">
        <v>1304.9659999999999</v>
      </c>
      <c r="AC453">
        <v>120.52200000000001</v>
      </c>
      <c r="AD453">
        <v>143.93</v>
      </c>
      <c r="AE453">
        <v>153.22300000000001</v>
      </c>
      <c r="AF453">
        <v>58.207000000000001</v>
      </c>
      <c r="AG453">
        <v>2529.9110000000001</v>
      </c>
      <c r="AH453">
        <v>1079.539</v>
      </c>
      <c r="AI453">
        <v>1722.9280000000001</v>
      </c>
      <c r="AJ453">
        <v>193.505</v>
      </c>
    </row>
    <row r="454" spans="1:36" x14ac:dyDescent="0.25">
      <c r="A454">
        <v>449</v>
      </c>
      <c r="B454">
        <v>449</v>
      </c>
      <c r="C454">
        <v>1551.2670000000001</v>
      </c>
      <c r="D454">
        <v>1296.4690000000001</v>
      </c>
      <c r="E454">
        <v>-182.77600000000001</v>
      </c>
      <c r="I454">
        <v>-48.783000000000001</v>
      </c>
      <c r="J454">
        <v>-34.26</v>
      </c>
      <c r="K454">
        <v>51.75</v>
      </c>
      <c r="L454">
        <v>-99.787000000000006</v>
      </c>
      <c r="M454">
        <v>602.86500000000001</v>
      </c>
      <c r="N454">
        <v>538.16399999999999</v>
      </c>
      <c r="O454">
        <v>-1.3460000000000001</v>
      </c>
      <c r="P454">
        <v>-1.9059999999999999</v>
      </c>
      <c r="Q454">
        <v>-0.93100000000000005</v>
      </c>
      <c r="R454">
        <v>0</v>
      </c>
      <c r="S454">
        <v>0.40200000000000002</v>
      </c>
      <c r="T454">
        <v>0.60899999999999999</v>
      </c>
      <c r="U454">
        <v>0.47399999999999998</v>
      </c>
      <c r="V454">
        <v>8.7999999999999995E-2</v>
      </c>
      <c r="W454">
        <v>66.754999999999995</v>
      </c>
      <c r="X454">
        <v>43.512999999999998</v>
      </c>
      <c r="Y454">
        <v>221.71799999999999</v>
      </c>
      <c r="Z454">
        <v>508.548</v>
      </c>
      <c r="AA454">
        <v>1554.047</v>
      </c>
      <c r="AB454">
        <v>1319.558</v>
      </c>
      <c r="AC454">
        <v>123.818</v>
      </c>
      <c r="AD454">
        <v>149.08799999999999</v>
      </c>
      <c r="AE454">
        <v>163.53299999999999</v>
      </c>
      <c r="AF454">
        <v>59.615000000000002</v>
      </c>
      <c r="AG454">
        <v>2510.6819999999998</v>
      </c>
      <c r="AH454">
        <v>1065.499</v>
      </c>
      <c r="AI454">
        <v>1711.635</v>
      </c>
      <c r="AJ454">
        <v>193.2</v>
      </c>
    </row>
    <row r="455" spans="1:36" x14ac:dyDescent="0.25">
      <c r="A455">
        <v>450</v>
      </c>
      <c r="B455">
        <v>450</v>
      </c>
      <c r="C455">
        <v>1552.7080000000001</v>
      </c>
      <c r="D455">
        <v>1298.8599999999999</v>
      </c>
      <c r="E455">
        <v>-182.77600000000001</v>
      </c>
      <c r="I455">
        <v>-48.305</v>
      </c>
      <c r="J455">
        <v>-34.26</v>
      </c>
      <c r="K455">
        <v>51.274999999999999</v>
      </c>
      <c r="L455">
        <v>-100.73699999999999</v>
      </c>
      <c r="M455">
        <v>605.73599999999999</v>
      </c>
      <c r="N455">
        <v>540.077</v>
      </c>
      <c r="O455">
        <v>-1.36</v>
      </c>
      <c r="P455">
        <v>-1.9059999999999999</v>
      </c>
      <c r="Q455">
        <v>-0.93600000000000005</v>
      </c>
      <c r="R455">
        <v>-5.0000000000000001E-3</v>
      </c>
      <c r="S455">
        <v>0.41199999999999998</v>
      </c>
      <c r="T455">
        <v>0.62</v>
      </c>
      <c r="U455">
        <v>0.47699999999999998</v>
      </c>
      <c r="V455">
        <v>9.5000000000000001E-2</v>
      </c>
      <c r="W455">
        <v>64.875</v>
      </c>
      <c r="X455">
        <v>43.985999999999997</v>
      </c>
      <c r="Y455">
        <v>222.18600000000001</v>
      </c>
      <c r="Z455">
        <v>508.07799999999997</v>
      </c>
      <c r="AA455">
        <v>1554.989</v>
      </c>
      <c r="AB455">
        <v>1320.029</v>
      </c>
      <c r="AC455">
        <v>123.818</v>
      </c>
      <c r="AD455">
        <v>150.02600000000001</v>
      </c>
      <c r="AE455">
        <v>168.68799999999999</v>
      </c>
      <c r="AF455">
        <v>58.676000000000002</v>
      </c>
      <c r="AG455">
        <v>2556.1590000000001</v>
      </c>
      <c r="AH455">
        <v>1070.077</v>
      </c>
      <c r="AI455">
        <v>1717.434</v>
      </c>
      <c r="AJ455">
        <v>192.89500000000001</v>
      </c>
    </row>
    <row r="456" spans="1:36" x14ac:dyDescent="0.25">
      <c r="A456">
        <v>451</v>
      </c>
      <c r="B456">
        <v>451</v>
      </c>
      <c r="C456">
        <v>1557.509</v>
      </c>
      <c r="D456">
        <v>1304.1199999999999</v>
      </c>
      <c r="E456">
        <v>-184.20699999999999</v>
      </c>
      <c r="I456">
        <v>-50.218000000000004</v>
      </c>
      <c r="J456">
        <v>-34.26</v>
      </c>
      <c r="K456">
        <v>51.75</v>
      </c>
      <c r="L456">
        <v>-99.787000000000006</v>
      </c>
      <c r="M456">
        <v>607.17100000000005</v>
      </c>
      <c r="N456">
        <v>542.46799999999996</v>
      </c>
      <c r="O456">
        <v>-1.36</v>
      </c>
      <c r="P456">
        <v>-1.92</v>
      </c>
      <c r="Q456">
        <v>-0.94099999999999995</v>
      </c>
      <c r="R456">
        <v>-5.0000000000000001E-3</v>
      </c>
      <c r="S456">
        <v>0.41199999999999998</v>
      </c>
      <c r="T456">
        <v>0.61499999999999999</v>
      </c>
      <c r="U456">
        <v>0.48099999999999998</v>
      </c>
      <c r="V456">
        <v>9.9000000000000005E-2</v>
      </c>
      <c r="W456">
        <v>65.814999999999998</v>
      </c>
      <c r="X456">
        <v>43.985999999999997</v>
      </c>
      <c r="Y456">
        <v>210.465</v>
      </c>
      <c r="Z456">
        <v>509.48700000000002</v>
      </c>
      <c r="AA456">
        <v>1559.229</v>
      </c>
      <c r="AB456">
        <v>1320.97</v>
      </c>
      <c r="AC456">
        <v>125.23</v>
      </c>
      <c r="AD456">
        <v>152.839</v>
      </c>
      <c r="AE456">
        <v>164.00200000000001</v>
      </c>
      <c r="AF456">
        <v>59.615000000000002</v>
      </c>
      <c r="AG456">
        <v>2545.172</v>
      </c>
      <c r="AH456">
        <v>1070.6869999999999</v>
      </c>
      <c r="AI456">
        <v>1721.096</v>
      </c>
      <c r="AJ456">
        <v>193.505</v>
      </c>
    </row>
    <row r="457" spans="1:36" x14ac:dyDescent="0.25">
      <c r="A457">
        <v>452</v>
      </c>
      <c r="B457">
        <v>452</v>
      </c>
      <c r="C457">
        <v>1572.873</v>
      </c>
      <c r="D457">
        <v>1321.8109999999999</v>
      </c>
      <c r="E457">
        <v>-187.547</v>
      </c>
      <c r="I457">
        <v>-50.695999999999998</v>
      </c>
      <c r="J457">
        <v>-35.212000000000003</v>
      </c>
      <c r="K457">
        <v>50.8</v>
      </c>
      <c r="L457">
        <v>-101.212</v>
      </c>
      <c r="M457">
        <v>611.476</v>
      </c>
      <c r="N457">
        <v>546.29399999999998</v>
      </c>
      <c r="O457">
        <v>-1.375</v>
      </c>
      <c r="P457">
        <v>-1.958</v>
      </c>
      <c r="Q457">
        <v>-0.96</v>
      </c>
      <c r="R457">
        <v>0</v>
      </c>
      <c r="S457">
        <v>0.41699999999999998</v>
      </c>
      <c r="T457">
        <v>0.625</v>
      </c>
      <c r="U457">
        <v>0.498</v>
      </c>
      <c r="V457">
        <v>0.106</v>
      </c>
      <c r="W457">
        <v>67.224999999999994</v>
      </c>
      <c r="X457">
        <v>43.985999999999997</v>
      </c>
      <c r="Y457">
        <v>203.90199999999999</v>
      </c>
      <c r="Z457">
        <v>512.30600000000004</v>
      </c>
      <c r="AA457">
        <v>1575.2460000000001</v>
      </c>
      <c r="AB457">
        <v>1334.6210000000001</v>
      </c>
      <c r="AC457">
        <v>127.584</v>
      </c>
      <c r="AD457">
        <v>157.059</v>
      </c>
      <c r="AE457">
        <v>166.81399999999999</v>
      </c>
      <c r="AF457">
        <v>60.554000000000002</v>
      </c>
      <c r="AG457">
        <v>2586.375</v>
      </c>
      <c r="AH457">
        <v>1078.623</v>
      </c>
      <c r="AI457">
        <v>1726.2850000000001</v>
      </c>
      <c r="AJ457">
        <v>193.505</v>
      </c>
    </row>
    <row r="458" spans="1:36" x14ac:dyDescent="0.25">
      <c r="A458">
        <v>453</v>
      </c>
      <c r="B458">
        <v>453</v>
      </c>
      <c r="C458">
        <v>1584.877</v>
      </c>
      <c r="D458">
        <v>1335.6780000000001</v>
      </c>
      <c r="E458">
        <v>-190.41</v>
      </c>
      <c r="I458">
        <v>-51.652000000000001</v>
      </c>
      <c r="J458">
        <v>-37.115000000000002</v>
      </c>
      <c r="K458">
        <v>49.850999999999999</v>
      </c>
      <c r="L458">
        <v>-100.73699999999999</v>
      </c>
      <c r="M458">
        <v>611.95399999999995</v>
      </c>
      <c r="N458">
        <v>547.72900000000004</v>
      </c>
      <c r="O458">
        <v>-1.38</v>
      </c>
      <c r="P458">
        <v>-1.9870000000000001</v>
      </c>
      <c r="Q458">
        <v>-0.96899999999999997</v>
      </c>
      <c r="R458">
        <v>-5.0000000000000001E-3</v>
      </c>
      <c r="S458">
        <v>0.42199999999999999</v>
      </c>
      <c r="T458">
        <v>0.62</v>
      </c>
      <c r="U458">
        <v>0.505</v>
      </c>
      <c r="V458">
        <v>0.11</v>
      </c>
      <c r="W458">
        <v>67.694999999999993</v>
      </c>
      <c r="X458">
        <v>43.985999999999997</v>
      </c>
      <c r="Y458">
        <v>207.65199999999999</v>
      </c>
      <c r="Z458">
        <v>515.59500000000003</v>
      </c>
      <c r="AA458">
        <v>1587.0239999999999</v>
      </c>
      <c r="AB458">
        <v>1339.329</v>
      </c>
      <c r="AC458">
        <v>129.93899999999999</v>
      </c>
      <c r="AD458">
        <v>160.34200000000001</v>
      </c>
      <c r="AE458">
        <v>165.876</v>
      </c>
      <c r="AF458">
        <v>61.023000000000003</v>
      </c>
      <c r="AG458">
        <v>2582.7130000000002</v>
      </c>
      <c r="AH458">
        <v>1081.675</v>
      </c>
      <c r="AI458">
        <v>1731.4739999999999</v>
      </c>
      <c r="AJ458">
        <v>193.2</v>
      </c>
    </row>
    <row r="459" spans="1:36" x14ac:dyDescent="0.25">
      <c r="A459">
        <v>454</v>
      </c>
      <c r="B459">
        <v>454</v>
      </c>
      <c r="C459">
        <v>1594.96</v>
      </c>
      <c r="D459">
        <v>1349.546</v>
      </c>
      <c r="E459">
        <v>-193.273</v>
      </c>
      <c r="I459">
        <v>-53.087000000000003</v>
      </c>
      <c r="J459">
        <v>-37.591000000000001</v>
      </c>
      <c r="K459">
        <v>49.850999999999999</v>
      </c>
      <c r="L459">
        <v>-101.687</v>
      </c>
      <c r="M459">
        <v>613.39</v>
      </c>
      <c r="N459">
        <v>546.29399999999998</v>
      </c>
      <c r="O459">
        <v>-1.399</v>
      </c>
      <c r="P459">
        <v>-2.0099999999999998</v>
      </c>
      <c r="Q459">
        <v>-0.98399999999999999</v>
      </c>
      <c r="R459">
        <v>0</v>
      </c>
      <c r="S459">
        <v>0.436</v>
      </c>
      <c r="T459">
        <v>0.63600000000000001</v>
      </c>
      <c r="U459">
        <v>0.51900000000000002</v>
      </c>
      <c r="V459">
        <v>0.11700000000000001</v>
      </c>
      <c r="W459">
        <v>67.224999999999994</v>
      </c>
      <c r="X459">
        <v>43.04</v>
      </c>
      <c r="Y459">
        <v>209.99600000000001</v>
      </c>
      <c r="Z459">
        <v>518.41399999999999</v>
      </c>
      <c r="AA459">
        <v>1596.4459999999999</v>
      </c>
      <c r="AB459">
        <v>1349.6849999999999</v>
      </c>
      <c r="AC459">
        <v>130.88</v>
      </c>
      <c r="AD459">
        <v>164.09299999999999</v>
      </c>
      <c r="AE459">
        <v>166.81399999999999</v>
      </c>
      <c r="AF459">
        <v>61.493000000000002</v>
      </c>
      <c r="AG459">
        <v>2604.3829999999998</v>
      </c>
      <c r="AH459">
        <v>1099.683</v>
      </c>
      <c r="AI459">
        <v>1740.9349999999999</v>
      </c>
      <c r="AJ459">
        <v>193.2</v>
      </c>
    </row>
    <row r="460" spans="1:36" x14ac:dyDescent="0.25">
      <c r="A460">
        <v>455</v>
      </c>
      <c r="B460">
        <v>455</v>
      </c>
      <c r="C460">
        <v>1596.8810000000001</v>
      </c>
      <c r="D460">
        <v>1350.0239999999999</v>
      </c>
      <c r="E460">
        <v>-192.79499999999999</v>
      </c>
      <c r="I460">
        <v>-52.131</v>
      </c>
      <c r="J460">
        <v>-36.639000000000003</v>
      </c>
      <c r="K460">
        <v>50.326000000000001</v>
      </c>
      <c r="L460">
        <v>-100.262</v>
      </c>
      <c r="M460">
        <v>613.39</v>
      </c>
      <c r="N460">
        <v>546.77200000000005</v>
      </c>
      <c r="O460">
        <v>-1.409</v>
      </c>
      <c r="P460">
        <v>-2.02</v>
      </c>
      <c r="Q460">
        <v>-1.0029999999999999</v>
      </c>
      <c r="R460">
        <v>5.0000000000000001E-3</v>
      </c>
      <c r="S460">
        <v>0.436</v>
      </c>
      <c r="T460">
        <v>0.64200000000000002</v>
      </c>
      <c r="U460">
        <v>0.51900000000000002</v>
      </c>
      <c r="V460">
        <v>0.11700000000000001</v>
      </c>
      <c r="W460">
        <v>65.814999999999998</v>
      </c>
      <c r="X460">
        <v>43.512999999999998</v>
      </c>
      <c r="Y460">
        <v>209.059</v>
      </c>
      <c r="Z460">
        <v>517.94399999999996</v>
      </c>
      <c r="AA460">
        <v>1596.4459999999999</v>
      </c>
      <c r="AB460">
        <v>1349.6849999999999</v>
      </c>
      <c r="AC460">
        <v>130.41</v>
      </c>
      <c r="AD460">
        <v>164.56200000000001</v>
      </c>
      <c r="AE460">
        <v>167.751</v>
      </c>
      <c r="AF460">
        <v>62.430999999999997</v>
      </c>
      <c r="AG460">
        <v>2626.3580000000002</v>
      </c>
      <c r="AH460">
        <v>1105.482</v>
      </c>
      <c r="AI460">
        <v>1750.3969999999999</v>
      </c>
      <c r="AJ460">
        <v>192.89500000000001</v>
      </c>
    </row>
    <row r="461" spans="1:36" x14ac:dyDescent="0.25">
      <c r="A461">
        <v>456</v>
      </c>
      <c r="B461">
        <v>456</v>
      </c>
      <c r="C461">
        <v>1582.9559999999999</v>
      </c>
      <c r="D461">
        <v>1349.546</v>
      </c>
      <c r="E461">
        <v>-191.84100000000001</v>
      </c>
      <c r="I461">
        <v>-52.131</v>
      </c>
      <c r="J461">
        <v>-38.542999999999999</v>
      </c>
      <c r="K461">
        <v>37.981000000000002</v>
      </c>
      <c r="L461">
        <v>-100.262</v>
      </c>
      <c r="M461">
        <v>601.90899999999999</v>
      </c>
      <c r="N461">
        <v>543.90300000000002</v>
      </c>
      <c r="O461">
        <v>-1.409</v>
      </c>
      <c r="P461">
        <v>-2.0150000000000001</v>
      </c>
      <c r="Q461">
        <v>-1.0029999999999999</v>
      </c>
      <c r="R461">
        <v>-5.0000000000000001E-3</v>
      </c>
      <c r="S461">
        <v>0.441</v>
      </c>
      <c r="T461">
        <v>0.64700000000000002</v>
      </c>
      <c r="U461">
        <v>0.52300000000000002</v>
      </c>
      <c r="V461">
        <v>0.13200000000000001</v>
      </c>
      <c r="W461">
        <v>65.344999999999999</v>
      </c>
      <c r="X461">
        <v>43.985999999999997</v>
      </c>
      <c r="Y461">
        <v>229.68799999999999</v>
      </c>
      <c r="Z461">
        <v>517.47400000000005</v>
      </c>
      <c r="AA461">
        <v>1596.4459999999999</v>
      </c>
      <c r="AB461">
        <v>1347.8019999999999</v>
      </c>
      <c r="AC461">
        <v>130.88</v>
      </c>
      <c r="AD461">
        <v>165.03100000000001</v>
      </c>
      <c r="AE461">
        <v>165.40799999999999</v>
      </c>
      <c r="AF461">
        <v>61.493000000000002</v>
      </c>
      <c r="AG461">
        <v>2611.4029999999998</v>
      </c>
      <c r="AH461">
        <v>1103.345</v>
      </c>
      <c r="AI461">
        <v>1751.923</v>
      </c>
      <c r="AJ461">
        <v>193.81</v>
      </c>
    </row>
    <row r="462" spans="1:36" x14ac:dyDescent="0.25">
      <c r="A462">
        <v>457</v>
      </c>
      <c r="B462">
        <v>457</v>
      </c>
      <c r="C462">
        <v>1589.6780000000001</v>
      </c>
      <c r="D462">
        <v>1349.067</v>
      </c>
      <c r="E462">
        <v>-190.887</v>
      </c>
      <c r="I462">
        <v>-52.131</v>
      </c>
      <c r="J462">
        <v>-37.591000000000001</v>
      </c>
      <c r="K462">
        <v>45.103000000000002</v>
      </c>
      <c r="L462">
        <v>-100.73699999999999</v>
      </c>
      <c r="M462">
        <v>610.51900000000001</v>
      </c>
      <c r="N462">
        <v>543.90300000000002</v>
      </c>
      <c r="O462">
        <v>-1.419</v>
      </c>
      <c r="P462">
        <v>-2.0099999999999998</v>
      </c>
      <c r="Q462">
        <v>-1.012</v>
      </c>
      <c r="R462">
        <v>0</v>
      </c>
      <c r="S462">
        <v>0.441</v>
      </c>
      <c r="T462">
        <v>0.64200000000000002</v>
      </c>
      <c r="U462">
        <v>0.52300000000000002</v>
      </c>
      <c r="V462">
        <v>0.124</v>
      </c>
      <c r="W462">
        <v>66.284999999999997</v>
      </c>
      <c r="X462">
        <v>43.985999999999997</v>
      </c>
      <c r="Y462">
        <v>227.81299999999999</v>
      </c>
      <c r="Z462">
        <v>517.47400000000005</v>
      </c>
      <c r="AA462">
        <v>1592.2059999999999</v>
      </c>
      <c r="AB462">
        <v>1346.8610000000001</v>
      </c>
      <c r="AC462">
        <v>133.23500000000001</v>
      </c>
      <c r="AD462">
        <v>165.5</v>
      </c>
      <c r="AE462">
        <v>163.06399999999999</v>
      </c>
      <c r="AF462">
        <v>61.493000000000002</v>
      </c>
      <c r="AG462">
        <v>2598.5839999999998</v>
      </c>
      <c r="AH462">
        <v>1101.2090000000001</v>
      </c>
      <c r="AI462">
        <v>1746.4290000000001</v>
      </c>
      <c r="AJ462">
        <v>193.2</v>
      </c>
    </row>
    <row r="463" spans="1:36" x14ac:dyDescent="0.25">
      <c r="A463">
        <v>458</v>
      </c>
      <c r="B463">
        <v>458</v>
      </c>
      <c r="C463">
        <v>1587.758</v>
      </c>
      <c r="D463">
        <v>1348.5889999999999</v>
      </c>
      <c r="E463">
        <v>-190.887</v>
      </c>
      <c r="I463">
        <v>-51.173999999999999</v>
      </c>
      <c r="J463">
        <v>-36.639000000000003</v>
      </c>
      <c r="K463">
        <v>41.779000000000003</v>
      </c>
      <c r="L463">
        <v>-99.787000000000006</v>
      </c>
      <c r="M463">
        <v>608.60599999999999</v>
      </c>
      <c r="N463">
        <v>542.46799999999996</v>
      </c>
      <c r="O463">
        <v>-1.409</v>
      </c>
      <c r="P463">
        <v>-2.02</v>
      </c>
      <c r="Q463">
        <v>-1.0069999999999999</v>
      </c>
      <c r="R463">
        <v>-5.0000000000000001E-3</v>
      </c>
      <c r="S463">
        <v>0.441</v>
      </c>
      <c r="T463">
        <v>0.64200000000000002</v>
      </c>
      <c r="U463">
        <v>0.52300000000000002</v>
      </c>
      <c r="V463">
        <v>0.124</v>
      </c>
      <c r="W463">
        <v>65.814999999999998</v>
      </c>
      <c r="X463">
        <v>44.459000000000003</v>
      </c>
      <c r="Y463">
        <v>227.81299999999999</v>
      </c>
      <c r="Z463">
        <v>517.47400000000005</v>
      </c>
      <c r="AA463">
        <v>1589.8510000000001</v>
      </c>
      <c r="AB463">
        <v>1344.9780000000001</v>
      </c>
      <c r="AC463">
        <v>133.23500000000001</v>
      </c>
      <c r="AD463">
        <v>165.5</v>
      </c>
      <c r="AE463">
        <v>164.47</v>
      </c>
      <c r="AF463">
        <v>61.493000000000002</v>
      </c>
      <c r="AG463">
        <v>2586.681</v>
      </c>
      <c r="AH463">
        <v>1092.357</v>
      </c>
      <c r="AI463">
        <v>1733.3050000000001</v>
      </c>
      <c r="AJ463">
        <v>193.2</v>
      </c>
    </row>
    <row r="464" spans="1:36" x14ac:dyDescent="0.25">
      <c r="A464">
        <v>459</v>
      </c>
      <c r="B464">
        <v>459</v>
      </c>
      <c r="C464">
        <v>1578.635</v>
      </c>
      <c r="D464">
        <v>1346.6769999999999</v>
      </c>
      <c r="E464">
        <v>-189.93299999999999</v>
      </c>
      <c r="I464">
        <v>-52.131</v>
      </c>
      <c r="J464">
        <v>-38.067</v>
      </c>
      <c r="K464">
        <v>35.131999999999998</v>
      </c>
      <c r="L464">
        <v>-99.311999999999998</v>
      </c>
      <c r="M464">
        <v>600.47299999999996</v>
      </c>
      <c r="N464">
        <v>541.51199999999994</v>
      </c>
      <c r="O464">
        <v>-1.419</v>
      </c>
      <c r="P464">
        <v>-2.02</v>
      </c>
      <c r="Q464">
        <v>-1.012</v>
      </c>
      <c r="R464">
        <v>0</v>
      </c>
      <c r="S464">
        <v>0.436</v>
      </c>
      <c r="T464">
        <v>0.64200000000000002</v>
      </c>
      <c r="U464">
        <v>0.53</v>
      </c>
      <c r="V464">
        <v>0.128</v>
      </c>
      <c r="W464">
        <v>66.754999999999995</v>
      </c>
      <c r="X464">
        <v>44.459000000000003</v>
      </c>
      <c r="Y464">
        <v>225.46799999999999</v>
      </c>
      <c r="Z464">
        <v>516.53399999999999</v>
      </c>
      <c r="AA464">
        <v>1588.9079999999999</v>
      </c>
      <c r="AB464">
        <v>1344.0360000000001</v>
      </c>
      <c r="AC464">
        <v>133.70599999999999</v>
      </c>
      <c r="AD464">
        <v>166.43700000000001</v>
      </c>
      <c r="AE464">
        <v>161.65799999999999</v>
      </c>
      <c r="AF464">
        <v>61.493000000000002</v>
      </c>
      <c r="AG464">
        <v>2580.2710000000002</v>
      </c>
      <c r="AH464">
        <v>1091.1369999999999</v>
      </c>
      <c r="AI464">
        <v>1731.4739999999999</v>
      </c>
      <c r="AJ464">
        <v>193.505</v>
      </c>
    </row>
    <row r="465" spans="1:36" x14ac:dyDescent="0.25">
      <c r="A465">
        <v>460</v>
      </c>
      <c r="B465">
        <v>460</v>
      </c>
      <c r="C465">
        <v>1584.3969999999999</v>
      </c>
      <c r="D465">
        <v>1346.6769999999999</v>
      </c>
      <c r="E465">
        <v>-189.45599999999999</v>
      </c>
      <c r="I465">
        <v>-52.131</v>
      </c>
      <c r="J465">
        <v>-37.115000000000002</v>
      </c>
      <c r="K465">
        <v>42.253999999999998</v>
      </c>
      <c r="L465">
        <v>-99.787000000000006</v>
      </c>
      <c r="M465">
        <v>606.21400000000006</v>
      </c>
      <c r="N465">
        <v>543.90300000000002</v>
      </c>
      <c r="O465">
        <v>-1.4039999999999999</v>
      </c>
      <c r="P465">
        <v>-2.02</v>
      </c>
      <c r="Q465">
        <v>-1.022</v>
      </c>
      <c r="R465">
        <v>-5.0000000000000001E-3</v>
      </c>
      <c r="S465">
        <v>0.44600000000000001</v>
      </c>
      <c r="T465">
        <v>0.63600000000000001</v>
      </c>
      <c r="U465">
        <v>0.52300000000000002</v>
      </c>
      <c r="V465">
        <v>0.124</v>
      </c>
      <c r="W465">
        <v>66.754999999999995</v>
      </c>
      <c r="X465">
        <v>43.985999999999997</v>
      </c>
      <c r="Y465">
        <v>229.21899999999999</v>
      </c>
      <c r="Z465">
        <v>517.00400000000002</v>
      </c>
      <c r="AA465">
        <v>1589.8510000000001</v>
      </c>
      <c r="AB465">
        <v>1342.153</v>
      </c>
      <c r="AC465">
        <v>134.17599999999999</v>
      </c>
      <c r="AD465">
        <v>166.43700000000001</v>
      </c>
      <c r="AE465">
        <v>160.721</v>
      </c>
      <c r="AF465">
        <v>61.023000000000003</v>
      </c>
      <c r="AG465">
        <v>2575.998</v>
      </c>
      <c r="AH465">
        <v>1090.8309999999999</v>
      </c>
      <c r="AI465">
        <v>1722.6220000000001</v>
      </c>
      <c r="AJ465">
        <v>193.2</v>
      </c>
    </row>
    <row r="466" spans="1:36" x14ac:dyDescent="0.25">
      <c r="A466">
        <v>461</v>
      </c>
      <c r="B466">
        <v>461</v>
      </c>
      <c r="C466">
        <v>1581.9960000000001</v>
      </c>
      <c r="D466">
        <v>1346.1980000000001</v>
      </c>
      <c r="E466">
        <v>-189.93299999999999</v>
      </c>
      <c r="I466">
        <v>-51.173999999999999</v>
      </c>
      <c r="J466">
        <v>-38.067</v>
      </c>
      <c r="K466">
        <v>39.880000000000003</v>
      </c>
      <c r="L466">
        <v>-99.787000000000006</v>
      </c>
      <c r="M466">
        <v>603.34400000000005</v>
      </c>
      <c r="N466">
        <v>543.42499999999995</v>
      </c>
      <c r="O466">
        <v>-1.419</v>
      </c>
      <c r="P466">
        <v>-2.024</v>
      </c>
      <c r="Q466">
        <v>-1.012</v>
      </c>
      <c r="R466">
        <v>0</v>
      </c>
      <c r="S466">
        <v>0.436</v>
      </c>
      <c r="T466">
        <v>0.64700000000000002</v>
      </c>
      <c r="U466">
        <v>0.52300000000000002</v>
      </c>
      <c r="V466">
        <v>0.128</v>
      </c>
      <c r="W466">
        <v>60.173000000000002</v>
      </c>
      <c r="X466">
        <v>45.405000000000001</v>
      </c>
      <c r="Y466">
        <v>237.65899999999999</v>
      </c>
      <c r="Z466">
        <v>517.00400000000002</v>
      </c>
      <c r="AA466">
        <v>1592.2059999999999</v>
      </c>
      <c r="AB466">
        <v>1340.27</v>
      </c>
      <c r="AC466">
        <v>135.11799999999999</v>
      </c>
      <c r="AD466">
        <v>165.96899999999999</v>
      </c>
      <c r="AE466">
        <v>161.19</v>
      </c>
      <c r="AF466">
        <v>61.962000000000003</v>
      </c>
      <c r="AG466">
        <v>2568.3679999999999</v>
      </c>
      <c r="AH466">
        <v>1090.8309999999999</v>
      </c>
      <c r="AI466">
        <v>1721.402</v>
      </c>
      <c r="AJ466">
        <v>193.81</v>
      </c>
    </row>
    <row r="467" spans="1:36" x14ac:dyDescent="0.25">
      <c r="A467">
        <v>462</v>
      </c>
      <c r="B467">
        <v>462</v>
      </c>
      <c r="C467">
        <v>1587.758</v>
      </c>
      <c r="D467">
        <v>1345.72</v>
      </c>
      <c r="E467">
        <v>-189.45599999999999</v>
      </c>
      <c r="I467">
        <v>-51.173999999999999</v>
      </c>
      <c r="J467">
        <v>-37.115000000000002</v>
      </c>
      <c r="K467">
        <v>46.527000000000001</v>
      </c>
      <c r="L467">
        <v>-98.837000000000003</v>
      </c>
      <c r="M467">
        <v>609.56299999999999</v>
      </c>
      <c r="N467">
        <v>544.85900000000004</v>
      </c>
      <c r="O467">
        <v>-1.4139999999999999</v>
      </c>
      <c r="P467">
        <v>-2.024</v>
      </c>
      <c r="Q467">
        <v>-1.0169999999999999</v>
      </c>
      <c r="R467">
        <v>0</v>
      </c>
      <c r="S467">
        <v>0.44600000000000001</v>
      </c>
      <c r="T467">
        <v>0.63600000000000001</v>
      </c>
      <c r="U467">
        <v>0.52300000000000002</v>
      </c>
      <c r="V467">
        <v>0.128</v>
      </c>
      <c r="W467">
        <v>64.875</v>
      </c>
      <c r="X467">
        <v>43.985999999999997</v>
      </c>
      <c r="Y467">
        <v>232.501</v>
      </c>
      <c r="Z467">
        <v>516.53399999999999</v>
      </c>
      <c r="AA467">
        <v>1589.3789999999999</v>
      </c>
      <c r="AB467">
        <v>1341.212</v>
      </c>
      <c r="AC467">
        <v>134.17599999999999</v>
      </c>
      <c r="AD467">
        <v>165.96899999999999</v>
      </c>
      <c r="AE467">
        <v>161.65799999999999</v>
      </c>
      <c r="AF467">
        <v>61.023000000000003</v>
      </c>
      <c r="AG467">
        <v>2565.9259999999999</v>
      </c>
      <c r="AH467">
        <v>1090.8309999999999</v>
      </c>
      <c r="AI467">
        <v>1721.7070000000001</v>
      </c>
      <c r="AJ467">
        <v>192.89500000000001</v>
      </c>
    </row>
    <row r="468" spans="1:36" x14ac:dyDescent="0.25">
      <c r="A468">
        <v>463</v>
      </c>
      <c r="B468">
        <v>463</v>
      </c>
      <c r="C468">
        <v>1594.48</v>
      </c>
      <c r="D468">
        <v>1345.242</v>
      </c>
      <c r="E468">
        <v>-189.93299999999999</v>
      </c>
      <c r="I468">
        <v>-52.131</v>
      </c>
      <c r="J468">
        <v>-36.164000000000001</v>
      </c>
      <c r="K468">
        <v>52.225000000000001</v>
      </c>
      <c r="L468">
        <v>-98.361999999999995</v>
      </c>
      <c r="M468">
        <v>615.303</v>
      </c>
      <c r="N468">
        <v>545.81600000000003</v>
      </c>
      <c r="O468">
        <v>-1.4139999999999999</v>
      </c>
      <c r="P468">
        <v>-2.024</v>
      </c>
      <c r="Q468">
        <v>-1.0169999999999999</v>
      </c>
      <c r="R468">
        <v>0</v>
      </c>
      <c r="S468">
        <v>0.44600000000000001</v>
      </c>
      <c r="T468">
        <v>0.63600000000000001</v>
      </c>
      <c r="U468">
        <v>0.52300000000000002</v>
      </c>
      <c r="V468">
        <v>0.124</v>
      </c>
      <c r="W468">
        <v>66.754999999999995</v>
      </c>
      <c r="X468">
        <v>43.512999999999998</v>
      </c>
      <c r="Y468">
        <v>234.846</v>
      </c>
      <c r="Z468">
        <v>517.47400000000005</v>
      </c>
      <c r="AA468">
        <v>1588.4369999999999</v>
      </c>
      <c r="AB468">
        <v>1339.329</v>
      </c>
      <c r="AC468">
        <v>133.70599999999999</v>
      </c>
      <c r="AD468">
        <v>166.43700000000001</v>
      </c>
      <c r="AE468">
        <v>163.53299999999999</v>
      </c>
      <c r="AF468">
        <v>60.554000000000002</v>
      </c>
      <c r="AG468">
        <v>2565.6210000000001</v>
      </c>
      <c r="AH468">
        <v>1086.2529999999999</v>
      </c>
      <c r="AI468">
        <v>1721.096</v>
      </c>
      <c r="AJ468">
        <v>193.2</v>
      </c>
    </row>
    <row r="469" spans="1:36" x14ac:dyDescent="0.25">
      <c r="A469">
        <v>464</v>
      </c>
      <c r="B469">
        <v>464</v>
      </c>
      <c r="C469">
        <v>1582.4760000000001</v>
      </c>
      <c r="D469">
        <v>1345.242</v>
      </c>
      <c r="E469">
        <v>-188.97800000000001</v>
      </c>
      <c r="I469">
        <v>-52.131</v>
      </c>
      <c r="J469">
        <v>-38.067</v>
      </c>
      <c r="K469">
        <v>42.253999999999998</v>
      </c>
      <c r="L469">
        <v>-99.311999999999998</v>
      </c>
      <c r="M469">
        <v>605.25699999999995</v>
      </c>
      <c r="N469">
        <v>545.33799999999997</v>
      </c>
      <c r="O469">
        <v>-1.4139999999999999</v>
      </c>
      <c r="P469">
        <v>-2.024</v>
      </c>
      <c r="Q469">
        <v>-1.012</v>
      </c>
      <c r="R469">
        <v>0</v>
      </c>
      <c r="S469">
        <v>0.436</v>
      </c>
      <c r="T469">
        <v>0.64200000000000002</v>
      </c>
      <c r="U469">
        <v>0.52300000000000002</v>
      </c>
      <c r="V469">
        <v>0.128</v>
      </c>
      <c r="W469">
        <v>62.524000000000001</v>
      </c>
      <c r="X469">
        <v>44.459000000000003</v>
      </c>
      <c r="Y469">
        <v>234.37700000000001</v>
      </c>
      <c r="Z469">
        <v>516.06500000000005</v>
      </c>
      <c r="AA469">
        <v>1588.4369999999999</v>
      </c>
      <c r="AB469">
        <v>1338.3869999999999</v>
      </c>
      <c r="AC469">
        <v>134.17599999999999</v>
      </c>
      <c r="AD469">
        <v>165.96899999999999</v>
      </c>
      <c r="AE469">
        <v>164.00200000000001</v>
      </c>
      <c r="AF469">
        <v>61.023000000000003</v>
      </c>
      <c r="AG469">
        <v>2556.4639999999999</v>
      </c>
      <c r="AH469">
        <v>1081.0650000000001</v>
      </c>
      <c r="AI469">
        <v>1711.94</v>
      </c>
      <c r="AJ469">
        <v>184.04300000000001</v>
      </c>
    </row>
    <row r="470" spans="1:36" x14ac:dyDescent="0.25">
      <c r="A470">
        <v>465</v>
      </c>
      <c r="B470">
        <v>465</v>
      </c>
      <c r="C470">
        <v>1587.758</v>
      </c>
      <c r="D470">
        <v>1344.7639999999999</v>
      </c>
      <c r="E470">
        <v>-189.45599999999999</v>
      </c>
      <c r="I470">
        <v>-52.131</v>
      </c>
      <c r="J470">
        <v>-36.164000000000001</v>
      </c>
      <c r="K470">
        <v>45.578000000000003</v>
      </c>
      <c r="L470">
        <v>-98.837000000000003</v>
      </c>
      <c r="M470">
        <v>609.56299999999999</v>
      </c>
      <c r="N470">
        <v>545.33799999999997</v>
      </c>
      <c r="O470">
        <v>-1.419</v>
      </c>
      <c r="P470">
        <v>-2.02</v>
      </c>
      <c r="Q470">
        <v>-1.022</v>
      </c>
      <c r="R470">
        <v>0.01</v>
      </c>
      <c r="S470">
        <v>0.44600000000000001</v>
      </c>
      <c r="T470">
        <v>0.64700000000000002</v>
      </c>
      <c r="U470">
        <v>0.52600000000000002</v>
      </c>
      <c r="V470">
        <v>0.128</v>
      </c>
      <c r="W470">
        <v>66.284999999999997</v>
      </c>
      <c r="X470">
        <v>44.459000000000003</v>
      </c>
      <c r="Y470">
        <v>234.37700000000001</v>
      </c>
      <c r="Z470">
        <v>517.47400000000005</v>
      </c>
      <c r="AA470">
        <v>1586.0820000000001</v>
      </c>
      <c r="AB470">
        <v>1339.329</v>
      </c>
      <c r="AC470">
        <v>133.70599999999999</v>
      </c>
      <c r="AD470">
        <v>167.375</v>
      </c>
      <c r="AE470">
        <v>164.00200000000001</v>
      </c>
      <c r="AF470">
        <v>61.023000000000003</v>
      </c>
      <c r="AG470">
        <v>2555.8539999999998</v>
      </c>
      <c r="AH470">
        <v>1081.3699999999999</v>
      </c>
      <c r="AI470">
        <v>1711.635</v>
      </c>
      <c r="AJ470">
        <v>187.70599999999999</v>
      </c>
    </row>
    <row r="471" spans="1:36" x14ac:dyDescent="0.25">
      <c r="A471">
        <v>466</v>
      </c>
      <c r="B471">
        <v>466</v>
      </c>
      <c r="C471">
        <v>1587.758</v>
      </c>
      <c r="D471">
        <v>1343.807</v>
      </c>
      <c r="E471">
        <v>-188.024</v>
      </c>
      <c r="I471">
        <v>-52.131</v>
      </c>
      <c r="J471">
        <v>-36.164000000000001</v>
      </c>
      <c r="K471">
        <v>48.426000000000002</v>
      </c>
      <c r="L471">
        <v>-98.837000000000003</v>
      </c>
      <c r="M471">
        <v>608.60599999999999</v>
      </c>
      <c r="N471">
        <v>546.29399999999998</v>
      </c>
      <c r="O471">
        <v>-1.4139999999999999</v>
      </c>
      <c r="P471">
        <v>-2.02</v>
      </c>
      <c r="Q471">
        <v>-1.012</v>
      </c>
      <c r="R471">
        <v>-5.0000000000000001E-3</v>
      </c>
      <c r="S471">
        <v>0.44600000000000001</v>
      </c>
      <c r="T471">
        <v>0.64200000000000002</v>
      </c>
      <c r="U471">
        <v>0.52600000000000002</v>
      </c>
      <c r="V471">
        <v>0.128</v>
      </c>
      <c r="W471">
        <v>66.754999999999995</v>
      </c>
      <c r="X471">
        <v>44.459000000000003</v>
      </c>
      <c r="Y471">
        <v>237.19</v>
      </c>
      <c r="Z471">
        <v>517.00400000000002</v>
      </c>
      <c r="AA471">
        <v>1588.4369999999999</v>
      </c>
      <c r="AB471">
        <v>1340.741</v>
      </c>
      <c r="AC471">
        <v>136.53100000000001</v>
      </c>
      <c r="AD471">
        <v>166.90600000000001</v>
      </c>
      <c r="AE471">
        <v>163.06399999999999</v>
      </c>
      <c r="AF471">
        <v>61.493000000000002</v>
      </c>
      <c r="AG471">
        <v>2555.2440000000001</v>
      </c>
      <c r="AH471">
        <v>1081.0650000000001</v>
      </c>
      <c r="AI471">
        <v>1705.836</v>
      </c>
      <c r="AJ471">
        <v>183.12799999999999</v>
      </c>
    </row>
    <row r="472" spans="1:36" x14ac:dyDescent="0.25">
      <c r="A472">
        <v>467</v>
      </c>
      <c r="B472">
        <v>467</v>
      </c>
      <c r="C472">
        <v>1592.079</v>
      </c>
      <c r="D472">
        <v>1343.807</v>
      </c>
      <c r="E472">
        <v>-189.93299999999999</v>
      </c>
      <c r="I472">
        <v>-52.131</v>
      </c>
      <c r="J472">
        <v>-36.164000000000001</v>
      </c>
      <c r="K472">
        <v>52.225000000000001</v>
      </c>
      <c r="L472">
        <v>-98.361999999999995</v>
      </c>
      <c r="M472">
        <v>612.43299999999999</v>
      </c>
      <c r="N472">
        <v>545.33799999999997</v>
      </c>
      <c r="O472">
        <v>-1.4139999999999999</v>
      </c>
      <c r="P472">
        <v>-2.0150000000000001</v>
      </c>
      <c r="Q472">
        <v>-1.022</v>
      </c>
      <c r="R472">
        <v>0</v>
      </c>
      <c r="S472">
        <v>0.441</v>
      </c>
      <c r="T472">
        <v>0.64200000000000002</v>
      </c>
      <c r="U472">
        <v>0.52300000000000002</v>
      </c>
      <c r="V472">
        <v>0.13200000000000001</v>
      </c>
      <c r="W472">
        <v>64.403999999999996</v>
      </c>
      <c r="X472">
        <v>44.459000000000003</v>
      </c>
      <c r="Y472">
        <v>237.65899999999999</v>
      </c>
      <c r="Z472">
        <v>516.53399999999999</v>
      </c>
      <c r="AA472">
        <v>1586.0820000000001</v>
      </c>
      <c r="AB472">
        <v>1340.741</v>
      </c>
      <c r="AC472">
        <v>137.94300000000001</v>
      </c>
      <c r="AD472">
        <v>166.43700000000001</v>
      </c>
      <c r="AE472">
        <v>163.06399999999999</v>
      </c>
      <c r="AF472">
        <v>61.493000000000002</v>
      </c>
      <c r="AG472">
        <v>2546.087</v>
      </c>
      <c r="AH472">
        <v>1081.0650000000001</v>
      </c>
      <c r="AI472">
        <v>1701.2570000000001</v>
      </c>
      <c r="AJ472">
        <v>183.12799999999999</v>
      </c>
    </row>
    <row r="473" spans="1:36" x14ac:dyDescent="0.25">
      <c r="A473">
        <v>468</v>
      </c>
      <c r="B473">
        <v>468</v>
      </c>
      <c r="C473">
        <v>1589.6780000000001</v>
      </c>
      <c r="D473">
        <v>1343.807</v>
      </c>
      <c r="E473">
        <v>-188.97800000000001</v>
      </c>
      <c r="I473">
        <v>-51.652000000000001</v>
      </c>
      <c r="J473">
        <v>-36.164000000000001</v>
      </c>
      <c r="K473">
        <v>50.8</v>
      </c>
      <c r="L473">
        <v>-98.837000000000003</v>
      </c>
      <c r="M473">
        <v>609.56299999999999</v>
      </c>
      <c r="N473">
        <v>544.85900000000004</v>
      </c>
      <c r="O473">
        <v>-1.4139999999999999</v>
      </c>
      <c r="P473">
        <v>-2.024</v>
      </c>
      <c r="Q473">
        <v>-1.0169999999999999</v>
      </c>
      <c r="R473">
        <v>0</v>
      </c>
      <c r="S473">
        <v>0.44600000000000001</v>
      </c>
      <c r="T473">
        <v>0.64200000000000002</v>
      </c>
      <c r="U473">
        <v>0.52300000000000002</v>
      </c>
      <c r="V473">
        <v>0.124</v>
      </c>
      <c r="W473">
        <v>66.754999999999995</v>
      </c>
      <c r="X473">
        <v>44.459000000000003</v>
      </c>
      <c r="Y473">
        <v>236.25200000000001</v>
      </c>
      <c r="Z473">
        <v>517.00400000000002</v>
      </c>
      <c r="AA473">
        <v>1585.6110000000001</v>
      </c>
      <c r="AB473">
        <v>1340.27</v>
      </c>
      <c r="AC473">
        <v>138.88499999999999</v>
      </c>
      <c r="AD473">
        <v>166.90600000000001</v>
      </c>
      <c r="AE473">
        <v>162.596</v>
      </c>
      <c r="AF473">
        <v>60.554000000000002</v>
      </c>
      <c r="AG473">
        <v>2545.172</v>
      </c>
      <c r="AH473">
        <v>1081.675</v>
      </c>
      <c r="AI473">
        <v>1701.5630000000001</v>
      </c>
      <c r="AJ473">
        <v>183.12799999999999</v>
      </c>
    </row>
    <row r="474" spans="1:36" x14ac:dyDescent="0.25">
      <c r="A474">
        <v>469</v>
      </c>
      <c r="B474">
        <v>469</v>
      </c>
      <c r="C474">
        <v>1571.913</v>
      </c>
      <c r="D474">
        <v>1342.8510000000001</v>
      </c>
      <c r="E474">
        <v>-189.45599999999999</v>
      </c>
      <c r="I474">
        <v>-52.131</v>
      </c>
      <c r="J474">
        <v>-38.542999999999999</v>
      </c>
      <c r="K474">
        <v>34.183</v>
      </c>
      <c r="L474">
        <v>-98.361999999999995</v>
      </c>
      <c r="M474">
        <v>598.08199999999999</v>
      </c>
      <c r="N474">
        <v>541.99</v>
      </c>
      <c r="O474">
        <v>-1.4139999999999999</v>
      </c>
      <c r="P474">
        <v>-2.02</v>
      </c>
      <c r="Q474">
        <v>-1.022</v>
      </c>
      <c r="R474">
        <v>0</v>
      </c>
      <c r="S474">
        <v>0.45100000000000001</v>
      </c>
      <c r="T474">
        <v>0.63100000000000001</v>
      </c>
      <c r="U474">
        <v>0.52600000000000002</v>
      </c>
      <c r="V474">
        <v>0.124</v>
      </c>
      <c r="W474">
        <v>65.814999999999998</v>
      </c>
      <c r="X474">
        <v>44.459000000000003</v>
      </c>
      <c r="Y474">
        <v>237.19</v>
      </c>
      <c r="Z474">
        <v>516.53399999999999</v>
      </c>
      <c r="AA474">
        <v>1585.1389999999999</v>
      </c>
      <c r="AB474">
        <v>1339.799</v>
      </c>
      <c r="AC474">
        <v>138.88499999999999</v>
      </c>
      <c r="AD474">
        <v>167.375</v>
      </c>
      <c r="AE474">
        <v>159.78399999999999</v>
      </c>
      <c r="AF474">
        <v>61.023000000000003</v>
      </c>
      <c r="AG474">
        <v>2545.172</v>
      </c>
      <c r="AH474">
        <v>1081.3699999999999</v>
      </c>
      <c r="AI474">
        <v>1701.5630000000001</v>
      </c>
      <c r="AJ474">
        <v>183.12799999999999</v>
      </c>
    </row>
    <row r="475" spans="1:36" x14ac:dyDescent="0.25">
      <c r="A475">
        <v>470</v>
      </c>
      <c r="B475">
        <v>470</v>
      </c>
      <c r="C475">
        <v>1582.4760000000001</v>
      </c>
      <c r="D475">
        <v>1341.895</v>
      </c>
      <c r="E475">
        <v>-188.501</v>
      </c>
      <c r="I475">
        <v>-52.131</v>
      </c>
      <c r="J475">
        <v>-37.115000000000002</v>
      </c>
      <c r="K475">
        <v>43.679000000000002</v>
      </c>
      <c r="L475">
        <v>-97.885999999999996</v>
      </c>
      <c r="M475">
        <v>605.73599999999999</v>
      </c>
      <c r="N475">
        <v>542.94600000000003</v>
      </c>
      <c r="O475">
        <v>-1.419</v>
      </c>
      <c r="P475">
        <v>-2.0150000000000001</v>
      </c>
      <c r="Q475">
        <v>-1.0169999999999999</v>
      </c>
      <c r="R475">
        <v>5.0000000000000001E-3</v>
      </c>
      <c r="S475">
        <v>0.44600000000000001</v>
      </c>
      <c r="T475">
        <v>0.63600000000000001</v>
      </c>
      <c r="U475">
        <v>0.53</v>
      </c>
      <c r="V475">
        <v>0.124</v>
      </c>
      <c r="W475">
        <v>66.284999999999997</v>
      </c>
      <c r="X475">
        <v>44.459000000000003</v>
      </c>
      <c r="Y475">
        <v>235.31399999999999</v>
      </c>
      <c r="Z475">
        <v>516.06500000000005</v>
      </c>
      <c r="AA475">
        <v>1584.6679999999999</v>
      </c>
      <c r="AB475">
        <v>1338.8579999999999</v>
      </c>
      <c r="AC475">
        <v>140.298</v>
      </c>
      <c r="AD475">
        <v>166.90600000000001</v>
      </c>
      <c r="AE475">
        <v>163.53299999999999</v>
      </c>
      <c r="AF475">
        <v>61.023000000000003</v>
      </c>
      <c r="AG475">
        <v>2536.6260000000002</v>
      </c>
      <c r="AH475">
        <v>1081.0650000000001</v>
      </c>
      <c r="AI475">
        <v>1701.2570000000001</v>
      </c>
      <c r="AJ475">
        <v>183.12799999999999</v>
      </c>
    </row>
    <row r="476" spans="1:36" x14ac:dyDescent="0.25">
      <c r="A476">
        <v>471</v>
      </c>
      <c r="B476">
        <v>471</v>
      </c>
      <c r="C476">
        <v>1574.3140000000001</v>
      </c>
      <c r="D476">
        <v>1341.4169999999999</v>
      </c>
      <c r="E476">
        <v>-188.501</v>
      </c>
      <c r="I476">
        <v>-49.261000000000003</v>
      </c>
      <c r="J476">
        <v>-37.591000000000001</v>
      </c>
      <c r="K476">
        <v>37.506</v>
      </c>
      <c r="L476">
        <v>-98.837000000000003</v>
      </c>
      <c r="M476">
        <v>600.47299999999996</v>
      </c>
      <c r="N476">
        <v>541.03399999999999</v>
      </c>
      <c r="O476">
        <v>-1.4279999999999999</v>
      </c>
      <c r="P476">
        <v>-2.02</v>
      </c>
      <c r="Q476">
        <v>-1.022</v>
      </c>
      <c r="R476">
        <v>5.0000000000000001E-3</v>
      </c>
      <c r="S476">
        <v>0.45100000000000001</v>
      </c>
      <c r="T476">
        <v>0.64200000000000002</v>
      </c>
      <c r="U476">
        <v>0.52600000000000002</v>
      </c>
      <c r="V476">
        <v>0.121</v>
      </c>
      <c r="W476">
        <v>66.284999999999997</v>
      </c>
      <c r="X476">
        <v>44.459000000000003</v>
      </c>
      <c r="Y476">
        <v>232.97</v>
      </c>
      <c r="Z476">
        <v>517.00400000000002</v>
      </c>
      <c r="AA476">
        <v>1581.3710000000001</v>
      </c>
      <c r="AB476">
        <v>1337.9159999999999</v>
      </c>
      <c r="AC476">
        <v>140.768</v>
      </c>
      <c r="AD476">
        <v>167.375</v>
      </c>
      <c r="AE476">
        <v>163.53299999999999</v>
      </c>
      <c r="AF476">
        <v>60.554000000000002</v>
      </c>
      <c r="AG476">
        <v>2536.0149999999999</v>
      </c>
      <c r="AH476">
        <v>1072.213</v>
      </c>
      <c r="AI476">
        <v>1701.2570000000001</v>
      </c>
      <c r="AJ476">
        <v>183.738</v>
      </c>
    </row>
    <row r="477" spans="1:36" x14ac:dyDescent="0.25">
      <c r="A477">
        <v>472</v>
      </c>
      <c r="B477">
        <v>472</v>
      </c>
      <c r="C477">
        <v>1596.8810000000001</v>
      </c>
      <c r="D477">
        <v>1341.4169999999999</v>
      </c>
      <c r="E477">
        <v>-188.024</v>
      </c>
      <c r="I477">
        <v>-50.218000000000004</v>
      </c>
      <c r="J477">
        <v>-35.212000000000003</v>
      </c>
      <c r="K477">
        <v>60.771000000000001</v>
      </c>
      <c r="L477">
        <v>-98.361999999999995</v>
      </c>
      <c r="M477">
        <v>614.346</v>
      </c>
      <c r="N477">
        <v>544.38099999999997</v>
      </c>
      <c r="O477">
        <v>-1.419</v>
      </c>
      <c r="P477">
        <v>-2.024</v>
      </c>
      <c r="Q477">
        <v>-1.022</v>
      </c>
      <c r="R477">
        <v>5.0000000000000001E-3</v>
      </c>
      <c r="S477">
        <v>0.44600000000000001</v>
      </c>
      <c r="T477">
        <v>0.64700000000000002</v>
      </c>
      <c r="U477">
        <v>0.52300000000000002</v>
      </c>
      <c r="V477">
        <v>0.124</v>
      </c>
      <c r="W477">
        <v>64.403999999999996</v>
      </c>
      <c r="X477">
        <v>44.932000000000002</v>
      </c>
      <c r="Y477">
        <v>233.43899999999999</v>
      </c>
      <c r="Z477">
        <v>517.94399999999996</v>
      </c>
      <c r="AA477">
        <v>1583.7260000000001</v>
      </c>
      <c r="AB477">
        <v>1337.4459999999999</v>
      </c>
      <c r="AC477">
        <v>140.298</v>
      </c>
      <c r="AD477">
        <v>167.375</v>
      </c>
      <c r="AE477">
        <v>165.876</v>
      </c>
      <c r="AF477">
        <v>60.554000000000002</v>
      </c>
      <c r="AG477">
        <v>2535.1</v>
      </c>
      <c r="AH477">
        <v>1071.298</v>
      </c>
      <c r="AI477">
        <v>1691.491</v>
      </c>
      <c r="AJ477">
        <v>183.12799999999999</v>
      </c>
    </row>
    <row r="478" spans="1:36" x14ac:dyDescent="0.25">
      <c r="A478">
        <v>473</v>
      </c>
      <c r="B478">
        <v>473</v>
      </c>
      <c r="C478">
        <v>1587.278</v>
      </c>
      <c r="D478">
        <v>1340.46</v>
      </c>
      <c r="E478">
        <v>-187.07</v>
      </c>
      <c r="I478">
        <v>-50.218000000000004</v>
      </c>
      <c r="J478">
        <v>-35.688000000000002</v>
      </c>
      <c r="K478">
        <v>52.7</v>
      </c>
      <c r="L478">
        <v>-96.936000000000007</v>
      </c>
      <c r="M478">
        <v>607.649</v>
      </c>
      <c r="N478">
        <v>541.99</v>
      </c>
      <c r="O478">
        <v>-1.419</v>
      </c>
      <c r="P478">
        <v>-2.024</v>
      </c>
      <c r="Q478">
        <v>-1.0169999999999999</v>
      </c>
      <c r="R478">
        <v>0</v>
      </c>
      <c r="S478">
        <v>0.441</v>
      </c>
      <c r="T478">
        <v>0.64200000000000002</v>
      </c>
      <c r="U478">
        <v>0.52300000000000002</v>
      </c>
      <c r="V478">
        <v>0.13200000000000001</v>
      </c>
      <c r="W478">
        <v>62.994</v>
      </c>
      <c r="X478">
        <v>44.459000000000003</v>
      </c>
      <c r="Y478">
        <v>235.78299999999999</v>
      </c>
      <c r="Z478">
        <v>517.00400000000002</v>
      </c>
      <c r="AA478">
        <v>1582.7840000000001</v>
      </c>
      <c r="AB478">
        <v>1336.5039999999999</v>
      </c>
      <c r="AC478">
        <v>141.239</v>
      </c>
      <c r="AD478">
        <v>167.84399999999999</v>
      </c>
      <c r="AE478">
        <v>165.876</v>
      </c>
      <c r="AF478">
        <v>61.023000000000003</v>
      </c>
      <c r="AG478">
        <v>2525.6379999999999</v>
      </c>
      <c r="AH478">
        <v>1071.298</v>
      </c>
      <c r="AI478">
        <v>1691.796</v>
      </c>
      <c r="AJ478">
        <v>183.43299999999999</v>
      </c>
    </row>
    <row r="479" spans="1:36" x14ac:dyDescent="0.25">
      <c r="A479">
        <v>474</v>
      </c>
      <c r="B479">
        <v>474</v>
      </c>
      <c r="C479">
        <v>1592.559</v>
      </c>
      <c r="D479">
        <v>1339.5039999999999</v>
      </c>
      <c r="E479">
        <v>-187.07</v>
      </c>
      <c r="I479">
        <v>-49.261000000000003</v>
      </c>
      <c r="J479">
        <v>-35.212000000000003</v>
      </c>
      <c r="K479">
        <v>57.448</v>
      </c>
      <c r="L479">
        <v>-97.885999999999996</v>
      </c>
      <c r="M479">
        <v>610.99800000000005</v>
      </c>
      <c r="N479">
        <v>543.90300000000002</v>
      </c>
      <c r="O479">
        <v>-1.4239999999999999</v>
      </c>
      <c r="P479">
        <v>-2.024</v>
      </c>
      <c r="Q479">
        <v>-1.022</v>
      </c>
      <c r="R479">
        <v>-5.0000000000000001E-3</v>
      </c>
      <c r="S479">
        <v>0.436</v>
      </c>
      <c r="T479">
        <v>0.63600000000000001</v>
      </c>
      <c r="U479">
        <v>0.53</v>
      </c>
      <c r="V479">
        <v>0.128</v>
      </c>
      <c r="W479">
        <v>65.814999999999998</v>
      </c>
      <c r="X479">
        <v>43.985999999999997</v>
      </c>
      <c r="Y479">
        <v>233.43899999999999</v>
      </c>
      <c r="Z479">
        <v>516.06500000000005</v>
      </c>
      <c r="AA479">
        <v>1583.7260000000001</v>
      </c>
      <c r="AB479">
        <v>1335.5630000000001</v>
      </c>
      <c r="AC479">
        <v>141.71</v>
      </c>
      <c r="AD479">
        <v>167.375</v>
      </c>
      <c r="AE479">
        <v>168.68799999999999</v>
      </c>
      <c r="AF479">
        <v>60.554000000000002</v>
      </c>
      <c r="AG479">
        <v>2525.6379999999999</v>
      </c>
      <c r="AH479">
        <v>1070.9929999999999</v>
      </c>
      <c r="AI479">
        <v>1691.1849999999999</v>
      </c>
      <c r="AJ479">
        <v>183.12799999999999</v>
      </c>
    </row>
    <row r="480" spans="1:36" x14ac:dyDescent="0.25">
      <c r="A480">
        <v>475</v>
      </c>
      <c r="B480">
        <v>475</v>
      </c>
      <c r="C480">
        <v>1596.8810000000001</v>
      </c>
      <c r="D480">
        <v>1339.0260000000001</v>
      </c>
      <c r="E480">
        <v>-186.59299999999999</v>
      </c>
      <c r="I480">
        <v>-49.738999999999997</v>
      </c>
      <c r="J480">
        <v>-33.783999999999999</v>
      </c>
      <c r="K480">
        <v>62.67</v>
      </c>
      <c r="L480">
        <v>-97.885999999999996</v>
      </c>
      <c r="M480">
        <v>612.91099999999994</v>
      </c>
      <c r="N480">
        <v>543.42499999999995</v>
      </c>
      <c r="O480">
        <v>-1.4139999999999999</v>
      </c>
      <c r="P480">
        <v>-2.024</v>
      </c>
      <c r="Q480">
        <v>-1.0169999999999999</v>
      </c>
      <c r="R480">
        <v>0</v>
      </c>
      <c r="S480">
        <v>0.441</v>
      </c>
      <c r="T480">
        <v>0.64200000000000002</v>
      </c>
      <c r="U480">
        <v>0.52600000000000002</v>
      </c>
      <c r="V480">
        <v>0.124</v>
      </c>
      <c r="W480">
        <v>65.344999999999999</v>
      </c>
      <c r="X480">
        <v>44.932000000000002</v>
      </c>
      <c r="Y480">
        <v>234.846</v>
      </c>
      <c r="Z480">
        <v>516.06500000000005</v>
      </c>
      <c r="AA480">
        <v>1580.8989999999999</v>
      </c>
      <c r="AB480">
        <v>1335.5630000000001</v>
      </c>
      <c r="AC480">
        <v>141.239</v>
      </c>
      <c r="AD480">
        <v>167.375</v>
      </c>
      <c r="AE480">
        <v>167.751</v>
      </c>
      <c r="AF480">
        <v>60.554000000000002</v>
      </c>
      <c r="AG480">
        <v>2519.8389999999999</v>
      </c>
      <c r="AH480">
        <v>1070.9929999999999</v>
      </c>
      <c r="AI480">
        <v>1682.3340000000001</v>
      </c>
      <c r="AJ480">
        <v>183.43299999999999</v>
      </c>
    </row>
    <row r="481" spans="1:36" x14ac:dyDescent="0.25">
      <c r="A481">
        <v>476</v>
      </c>
      <c r="B481">
        <v>476</v>
      </c>
      <c r="C481">
        <v>1569.0319999999999</v>
      </c>
      <c r="D481">
        <v>1337.5909999999999</v>
      </c>
      <c r="E481">
        <v>-186.59299999999999</v>
      </c>
      <c r="I481">
        <v>-50.218000000000004</v>
      </c>
      <c r="J481">
        <v>-37.591000000000001</v>
      </c>
      <c r="K481">
        <v>37.031999999999996</v>
      </c>
      <c r="L481">
        <v>-98.361999999999995</v>
      </c>
      <c r="M481">
        <v>590.428</v>
      </c>
      <c r="N481">
        <v>538.64300000000003</v>
      </c>
      <c r="O481">
        <v>-1.4139999999999999</v>
      </c>
      <c r="P481">
        <v>-2.02</v>
      </c>
      <c r="Q481">
        <v>-1.0069999999999999</v>
      </c>
      <c r="R481">
        <v>0</v>
      </c>
      <c r="S481">
        <v>0.44600000000000001</v>
      </c>
      <c r="T481">
        <v>0.64700000000000002</v>
      </c>
      <c r="U481">
        <v>0.52300000000000002</v>
      </c>
      <c r="V481">
        <v>0.128</v>
      </c>
      <c r="W481">
        <v>65.814999999999998</v>
      </c>
      <c r="X481">
        <v>44.932000000000002</v>
      </c>
      <c r="Y481">
        <v>235.31399999999999</v>
      </c>
      <c r="Z481">
        <v>516.53399999999999</v>
      </c>
      <c r="AA481">
        <v>1580.4280000000001</v>
      </c>
      <c r="AB481">
        <v>1334.1510000000001</v>
      </c>
      <c r="AC481">
        <v>142.18100000000001</v>
      </c>
      <c r="AD481">
        <v>166.90600000000001</v>
      </c>
      <c r="AE481">
        <v>166.81399999999999</v>
      </c>
      <c r="AF481">
        <v>60.084000000000003</v>
      </c>
      <c r="AG481">
        <v>2515.5659999999998</v>
      </c>
      <c r="AH481">
        <v>1071.298</v>
      </c>
      <c r="AI481">
        <v>1681.4190000000001</v>
      </c>
      <c r="AJ481">
        <v>183.738</v>
      </c>
    </row>
    <row r="482" spans="1:36" x14ac:dyDescent="0.25">
      <c r="A482">
        <v>477</v>
      </c>
      <c r="B482">
        <v>477</v>
      </c>
      <c r="C482">
        <v>1564.231</v>
      </c>
      <c r="D482">
        <v>1336.635</v>
      </c>
      <c r="E482">
        <v>-186.59299999999999</v>
      </c>
      <c r="I482">
        <v>-49.261000000000003</v>
      </c>
      <c r="J482">
        <v>-37.591000000000001</v>
      </c>
      <c r="K482">
        <v>35.131999999999998</v>
      </c>
      <c r="L482">
        <v>-97.411000000000001</v>
      </c>
      <c r="M482">
        <v>587.07899999999995</v>
      </c>
      <c r="N482">
        <v>539.12099999999998</v>
      </c>
      <c r="O482">
        <v>-1.419</v>
      </c>
      <c r="P482">
        <v>-2.02</v>
      </c>
      <c r="Q482">
        <v>-1.0169999999999999</v>
      </c>
      <c r="R482">
        <v>5.0000000000000001E-3</v>
      </c>
      <c r="S482">
        <v>0.45100000000000001</v>
      </c>
      <c r="T482">
        <v>0.64700000000000002</v>
      </c>
      <c r="U482">
        <v>0.52600000000000002</v>
      </c>
      <c r="V482">
        <v>0.124</v>
      </c>
      <c r="W482">
        <v>64.875</v>
      </c>
      <c r="X482">
        <v>44.932000000000002</v>
      </c>
      <c r="Y482">
        <v>233.90799999999999</v>
      </c>
      <c r="Z482">
        <v>516.53399999999999</v>
      </c>
      <c r="AA482">
        <v>1578.5440000000001</v>
      </c>
      <c r="AB482">
        <v>1333.2090000000001</v>
      </c>
      <c r="AC482">
        <v>141.71</v>
      </c>
      <c r="AD482">
        <v>166.43700000000001</v>
      </c>
      <c r="AE482">
        <v>166.81399999999999</v>
      </c>
      <c r="AF482">
        <v>59.615000000000002</v>
      </c>
      <c r="AG482">
        <v>2515.8710000000001</v>
      </c>
      <c r="AH482">
        <v>1070.9929999999999</v>
      </c>
      <c r="AI482">
        <v>1681.4190000000001</v>
      </c>
      <c r="AJ482">
        <v>183.43299999999999</v>
      </c>
    </row>
    <row r="483" spans="1:36" x14ac:dyDescent="0.25">
      <c r="A483">
        <v>478</v>
      </c>
      <c r="B483">
        <v>478</v>
      </c>
      <c r="C483">
        <v>1586.317</v>
      </c>
      <c r="D483">
        <v>1336.1569999999999</v>
      </c>
      <c r="E483">
        <v>-186.59299999999999</v>
      </c>
      <c r="I483">
        <v>-49.738999999999997</v>
      </c>
      <c r="J483">
        <v>-35.212000000000003</v>
      </c>
      <c r="K483">
        <v>55.073999999999998</v>
      </c>
      <c r="L483">
        <v>-97.411000000000001</v>
      </c>
      <c r="M483">
        <v>607.649</v>
      </c>
      <c r="N483">
        <v>541.03399999999999</v>
      </c>
      <c r="O483">
        <v>-1.419</v>
      </c>
      <c r="P483">
        <v>-2.02</v>
      </c>
      <c r="Q483">
        <v>-1.012</v>
      </c>
      <c r="R483">
        <v>0</v>
      </c>
      <c r="S483">
        <v>0.45100000000000001</v>
      </c>
      <c r="T483">
        <v>0.64200000000000002</v>
      </c>
      <c r="U483">
        <v>0.52600000000000002</v>
      </c>
      <c r="V483">
        <v>0.124</v>
      </c>
      <c r="W483">
        <v>66.284999999999997</v>
      </c>
      <c r="X483">
        <v>44.459000000000003</v>
      </c>
      <c r="Y483">
        <v>234.846</v>
      </c>
      <c r="Z483">
        <v>516.53399999999999</v>
      </c>
      <c r="AA483">
        <v>1579.4860000000001</v>
      </c>
      <c r="AB483">
        <v>1332.268</v>
      </c>
      <c r="AC483">
        <v>143.12299999999999</v>
      </c>
      <c r="AD483">
        <v>167.375</v>
      </c>
      <c r="AE483">
        <v>167.28200000000001</v>
      </c>
      <c r="AF483">
        <v>60.084000000000003</v>
      </c>
      <c r="AG483">
        <v>2506.7150000000001</v>
      </c>
      <c r="AH483">
        <v>1062.1410000000001</v>
      </c>
      <c r="AI483">
        <v>1681.4190000000001</v>
      </c>
      <c r="AJ483">
        <v>183.12799999999999</v>
      </c>
    </row>
    <row r="484" spans="1:36" x14ac:dyDescent="0.25">
      <c r="A484">
        <v>479</v>
      </c>
      <c r="B484">
        <v>479</v>
      </c>
      <c r="C484">
        <v>1580.5550000000001</v>
      </c>
      <c r="D484">
        <v>1335.6780000000001</v>
      </c>
      <c r="E484">
        <v>-186.11600000000001</v>
      </c>
      <c r="I484">
        <v>-49.261000000000003</v>
      </c>
      <c r="J484">
        <v>-35.212000000000003</v>
      </c>
      <c r="K484">
        <v>50.8</v>
      </c>
      <c r="L484">
        <v>-97.411000000000001</v>
      </c>
      <c r="M484">
        <v>604.29999999999995</v>
      </c>
      <c r="N484">
        <v>540.077</v>
      </c>
      <c r="O484">
        <v>-1.419</v>
      </c>
      <c r="P484">
        <v>-2.02</v>
      </c>
      <c r="Q484">
        <v>-1.0069999999999999</v>
      </c>
      <c r="R484">
        <v>0</v>
      </c>
      <c r="S484">
        <v>0.44600000000000001</v>
      </c>
      <c r="T484">
        <v>0.64200000000000002</v>
      </c>
      <c r="U484">
        <v>0.52600000000000002</v>
      </c>
      <c r="V484">
        <v>0.128</v>
      </c>
      <c r="W484">
        <v>65.814999999999998</v>
      </c>
      <c r="X484">
        <v>44.459000000000003</v>
      </c>
      <c r="Y484">
        <v>235.78299999999999</v>
      </c>
      <c r="Z484">
        <v>517.47400000000005</v>
      </c>
      <c r="AA484">
        <v>1575.7170000000001</v>
      </c>
      <c r="AB484">
        <v>1331.797</v>
      </c>
      <c r="AC484">
        <v>143.12299999999999</v>
      </c>
      <c r="AD484">
        <v>166.90600000000001</v>
      </c>
      <c r="AE484">
        <v>168.68799999999999</v>
      </c>
      <c r="AF484">
        <v>60.084000000000003</v>
      </c>
      <c r="AG484">
        <v>2505.4940000000001</v>
      </c>
      <c r="AH484">
        <v>1061.2260000000001</v>
      </c>
      <c r="AI484">
        <v>1671.9570000000001</v>
      </c>
      <c r="AJ484">
        <v>183.43299999999999</v>
      </c>
    </row>
    <row r="485" spans="1:36" x14ac:dyDescent="0.25">
      <c r="A485">
        <v>480</v>
      </c>
      <c r="B485">
        <v>480</v>
      </c>
      <c r="C485">
        <v>1580.075</v>
      </c>
      <c r="D485">
        <v>1334.2439999999999</v>
      </c>
      <c r="E485">
        <v>-186.11600000000001</v>
      </c>
      <c r="I485">
        <v>-49.738999999999997</v>
      </c>
      <c r="J485">
        <v>-35.688000000000002</v>
      </c>
      <c r="K485">
        <v>50.8</v>
      </c>
      <c r="L485">
        <v>-96.936000000000007</v>
      </c>
      <c r="M485">
        <v>603.822</v>
      </c>
      <c r="N485">
        <v>539.59900000000005</v>
      </c>
      <c r="O485">
        <v>-1.419</v>
      </c>
      <c r="P485">
        <v>-2.02</v>
      </c>
      <c r="Q485">
        <v>-1.0169999999999999</v>
      </c>
      <c r="R485">
        <v>0</v>
      </c>
      <c r="S485">
        <v>0.45100000000000001</v>
      </c>
      <c r="T485">
        <v>0.64200000000000002</v>
      </c>
      <c r="U485">
        <v>0.52300000000000002</v>
      </c>
      <c r="V485">
        <v>0.124</v>
      </c>
      <c r="W485">
        <v>66.754999999999995</v>
      </c>
      <c r="X485">
        <v>44.932000000000002</v>
      </c>
      <c r="Y485">
        <v>230.626</v>
      </c>
      <c r="Z485">
        <v>516.53399999999999</v>
      </c>
      <c r="AA485">
        <v>1575.7170000000001</v>
      </c>
      <c r="AB485">
        <v>1329.914</v>
      </c>
      <c r="AC485">
        <v>142.18100000000001</v>
      </c>
      <c r="AD485">
        <v>166.90600000000001</v>
      </c>
      <c r="AE485">
        <v>168.68799999999999</v>
      </c>
      <c r="AF485">
        <v>59.145000000000003</v>
      </c>
      <c r="AG485">
        <v>2497.864</v>
      </c>
      <c r="AH485">
        <v>1061.836</v>
      </c>
      <c r="AI485">
        <v>1671.652</v>
      </c>
      <c r="AJ485">
        <v>183.12799999999999</v>
      </c>
    </row>
    <row r="486" spans="1:36" x14ac:dyDescent="0.25">
      <c r="A486">
        <v>481</v>
      </c>
      <c r="B486">
        <v>481</v>
      </c>
      <c r="C486">
        <v>1586.797</v>
      </c>
      <c r="D486">
        <v>1333.287</v>
      </c>
      <c r="E486">
        <v>-185.161</v>
      </c>
      <c r="I486">
        <v>-48.305</v>
      </c>
      <c r="J486">
        <v>-34.26</v>
      </c>
      <c r="K486">
        <v>59.822000000000003</v>
      </c>
      <c r="L486">
        <v>-97.411000000000001</v>
      </c>
      <c r="M486">
        <v>610.04100000000005</v>
      </c>
      <c r="N486">
        <v>539.59900000000005</v>
      </c>
      <c r="O486">
        <v>-1.4139999999999999</v>
      </c>
      <c r="P486">
        <v>-2.02</v>
      </c>
      <c r="Q486">
        <v>-1.0169999999999999</v>
      </c>
      <c r="R486">
        <v>-5.0000000000000001E-3</v>
      </c>
      <c r="S486">
        <v>0.44600000000000001</v>
      </c>
      <c r="T486">
        <v>0.64200000000000002</v>
      </c>
      <c r="U486">
        <v>0.52600000000000002</v>
      </c>
      <c r="V486">
        <v>0.128</v>
      </c>
      <c r="W486">
        <v>65.814999999999998</v>
      </c>
      <c r="X486">
        <v>44.459000000000003</v>
      </c>
      <c r="Y486">
        <v>232.97</v>
      </c>
      <c r="Z486">
        <v>516.53399999999999</v>
      </c>
      <c r="AA486">
        <v>1575.2460000000001</v>
      </c>
      <c r="AB486">
        <v>1328.973</v>
      </c>
      <c r="AC486">
        <v>142.65199999999999</v>
      </c>
      <c r="AD486">
        <v>165.96899999999999</v>
      </c>
      <c r="AE486">
        <v>168.68799999999999</v>
      </c>
      <c r="AF486">
        <v>60.084000000000003</v>
      </c>
      <c r="AG486">
        <v>2494.8110000000001</v>
      </c>
      <c r="AH486">
        <v>1061.5309999999999</v>
      </c>
      <c r="AI486">
        <v>1671.347</v>
      </c>
      <c r="AJ486">
        <v>182.82300000000001</v>
      </c>
    </row>
    <row r="487" spans="1:36" x14ac:dyDescent="0.25">
      <c r="A487">
        <v>482</v>
      </c>
      <c r="B487">
        <v>482</v>
      </c>
      <c r="C487">
        <v>1588.7180000000001</v>
      </c>
      <c r="D487">
        <v>1332.809</v>
      </c>
      <c r="E487">
        <v>-185.63800000000001</v>
      </c>
      <c r="I487">
        <v>-49.738999999999997</v>
      </c>
      <c r="J487">
        <v>-34.26</v>
      </c>
      <c r="K487">
        <v>62.195999999999998</v>
      </c>
      <c r="L487">
        <v>-96.936000000000007</v>
      </c>
      <c r="M487">
        <v>611.476</v>
      </c>
      <c r="N487">
        <v>539.59900000000005</v>
      </c>
      <c r="O487">
        <v>-1.419</v>
      </c>
      <c r="P487">
        <v>-2.024</v>
      </c>
      <c r="Q487">
        <v>-1.0169999999999999</v>
      </c>
      <c r="R487">
        <v>5.0000000000000001E-3</v>
      </c>
      <c r="S487">
        <v>0.44600000000000001</v>
      </c>
      <c r="T487">
        <v>0.64200000000000002</v>
      </c>
      <c r="U487">
        <v>0.51900000000000002</v>
      </c>
      <c r="V487">
        <v>0.124</v>
      </c>
      <c r="W487">
        <v>65.344999999999999</v>
      </c>
      <c r="X487">
        <v>44.459000000000003</v>
      </c>
      <c r="Y487">
        <v>233.43899999999999</v>
      </c>
      <c r="Z487">
        <v>517.00400000000002</v>
      </c>
      <c r="AA487">
        <v>1573.8330000000001</v>
      </c>
      <c r="AB487">
        <v>1328.0309999999999</v>
      </c>
      <c r="AC487">
        <v>143.12299999999999</v>
      </c>
      <c r="AD487">
        <v>167.375</v>
      </c>
      <c r="AE487">
        <v>167.28200000000001</v>
      </c>
      <c r="AF487">
        <v>59.615000000000002</v>
      </c>
      <c r="AG487">
        <v>2490.538</v>
      </c>
      <c r="AH487">
        <v>1059.394</v>
      </c>
      <c r="AI487">
        <v>1662.19</v>
      </c>
      <c r="AJ487">
        <v>182.82300000000001</v>
      </c>
    </row>
    <row r="488" spans="1:36" x14ac:dyDescent="0.25">
      <c r="A488">
        <v>483</v>
      </c>
      <c r="B488">
        <v>483</v>
      </c>
      <c r="C488">
        <v>1593.039</v>
      </c>
      <c r="D488">
        <v>1332.3309999999999</v>
      </c>
      <c r="E488">
        <v>-185.161</v>
      </c>
      <c r="I488">
        <v>-49.738999999999997</v>
      </c>
      <c r="J488">
        <v>-33.308999999999997</v>
      </c>
      <c r="K488">
        <v>66.944000000000003</v>
      </c>
      <c r="L488">
        <v>-95.510999999999996</v>
      </c>
      <c r="M488">
        <v>615.78200000000004</v>
      </c>
      <c r="N488">
        <v>538.16399999999999</v>
      </c>
      <c r="O488">
        <v>-1.4139999999999999</v>
      </c>
      <c r="P488">
        <v>-2.024</v>
      </c>
      <c r="Q488">
        <v>-1.0169999999999999</v>
      </c>
      <c r="R488">
        <v>5.0000000000000001E-3</v>
      </c>
      <c r="S488">
        <v>0.441</v>
      </c>
      <c r="T488">
        <v>0.63600000000000001</v>
      </c>
      <c r="U488">
        <v>0.51900000000000002</v>
      </c>
      <c r="V488">
        <v>0.124</v>
      </c>
      <c r="W488">
        <v>65.814999999999998</v>
      </c>
      <c r="X488">
        <v>44.459000000000003</v>
      </c>
      <c r="Y488">
        <v>233.43899999999999</v>
      </c>
      <c r="Z488">
        <v>517.47400000000005</v>
      </c>
      <c r="AA488">
        <v>1572.42</v>
      </c>
      <c r="AB488">
        <v>1327.09</v>
      </c>
      <c r="AC488">
        <v>142.65199999999999</v>
      </c>
      <c r="AD488">
        <v>166.43700000000001</v>
      </c>
      <c r="AE488">
        <v>167.751</v>
      </c>
      <c r="AF488">
        <v>59.615000000000002</v>
      </c>
      <c r="AG488">
        <v>2485.6550000000002</v>
      </c>
      <c r="AH488">
        <v>1051.154</v>
      </c>
      <c r="AI488">
        <v>1661.2750000000001</v>
      </c>
      <c r="AJ488">
        <v>183.43299999999999</v>
      </c>
    </row>
    <row r="489" spans="1:36" x14ac:dyDescent="0.25">
      <c r="A489">
        <v>484</v>
      </c>
      <c r="B489">
        <v>484</v>
      </c>
      <c r="C489">
        <v>1566.6310000000001</v>
      </c>
      <c r="D489">
        <v>1330.8969999999999</v>
      </c>
      <c r="E489">
        <v>-185.161</v>
      </c>
      <c r="I489">
        <v>-51.173999999999999</v>
      </c>
      <c r="J489">
        <v>-36.639000000000003</v>
      </c>
      <c r="K489">
        <v>41.779000000000003</v>
      </c>
      <c r="L489">
        <v>-96.460999999999999</v>
      </c>
      <c r="M489">
        <v>594.73299999999995</v>
      </c>
      <c r="N489">
        <v>533.86099999999999</v>
      </c>
      <c r="O489">
        <v>-1.409</v>
      </c>
      <c r="P489">
        <v>-2.0150000000000001</v>
      </c>
      <c r="Q489">
        <v>-1.012</v>
      </c>
      <c r="R489">
        <v>0</v>
      </c>
      <c r="S489">
        <v>0.44600000000000001</v>
      </c>
      <c r="T489">
        <v>0.64200000000000002</v>
      </c>
      <c r="U489">
        <v>0.52300000000000002</v>
      </c>
      <c r="V489">
        <v>0.13200000000000001</v>
      </c>
      <c r="W489">
        <v>64.875</v>
      </c>
      <c r="X489">
        <v>44.459000000000003</v>
      </c>
      <c r="Y489">
        <v>233.90799999999999</v>
      </c>
      <c r="Z489">
        <v>524.05200000000002</v>
      </c>
      <c r="AA489">
        <v>1571.9480000000001</v>
      </c>
      <c r="AB489">
        <v>1326.1479999999999</v>
      </c>
      <c r="AC489">
        <v>142.18100000000001</v>
      </c>
      <c r="AD489">
        <v>166.43700000000001</v>
      </c>
      <c r="AE489">
        <v>164.47</v>
      </c>
      <c r="AF489">
        <v>59.615000000000002</v>
      </c>
      <c r="AG489">
        <v>2485.35</v>
      </c>
      <c r="AH489">
        <v>1051.7639999999999</v>
      </c>
      <c r="AI489">
        <v>1661.58</v>
      </c>
      <c r="AJ489">
        <v>183.12799999999999</v>
      </c>
    </row>
    <row r="490" spans="1:36" x14ac:dyDescent="0.25">
      <c r="A490">
        <v>485</v>
      </c>
      <c r="B490">
        <v>485</v>
      </c>
      <c r="C490">
        <v>1587.758</v>
      </c>
      <c r="D490">
        <v>1330.8969999999999</v>
      </c>
      <c r="E490">
        <v>-184.20699999999999</v>
      </c>
      <c r="I490">
        <v>-50.218000000000004</v>
      </c>
      <c r="J490">
        <v>-32.832999999999998</v>
      </c>
      <c r="K490">
        <v>64.569999999999993</v>
      </c>
      <c r="L490">
        <v>-95.510999999999996</v>
      </c>
      <c r="M490">
        <v>612.43299999999999</v>
      </c>
      <c r="N490">
        <v>536.73</v>
      </c>
      <c r="O490">
        <v>-1.4139999999999999</v>
      </c>
      <c r="P490">
        <v>-2.02</v>
      </c>
      <c r="Q490">
        <v>-1.0169999999999999</v>
      </c>
      <c r="R490">
        <v>0.01</v>
      </c>
      <c r="S490">
        <v>0.44600000000000001</v>
      </c>
      <c r="T490">
        <v>0.64700000000000002</v>
      </c>
      <c r="U490">
        <v>0.52600000000000002</v>
      </c>
      <c r="V490">
        <v>0.124</v>
      </c>
      <c r="W490">
        <v>64.403999999999996</v>
      </c>
      <c r="X490">
        <v>44.459000000000003</v>
      </c>
      <c r="Y490">
        <v>234.37700000000001</v>
      </c>
      <c r="Z490">
        <v>524.05200000000002</v>
      </c>
      <c r="AA490">
        <v>1569.5930000000001</v>
      </c>
      <c r="AB490">
        <v>1324.7360000000001</v>
      </c>
      <c r="AC490">
        <v>141.71</v>
      </c>
      <c r="AD490">
        <v>166.90600000000001</v>
      </c>
      <c r="AE490">
        <v>164.93899999999999</v>
      </c>
      <c r="AF490">
        <v>59.615000000000002</v>
      </c>
      <c r="AG490">
        <v>2476.4989999999998</v>
      </c>
      <c r="AH490">
        <v>1051.4590000000001</v>
      </c>
      <c r="AI490">
        <v>1661.58</v>
      </c>
      <c r="AJ490">
        <v>183.43299999999999</v>
      </c>
    </row>
    <row r="491" spans="1:36" x14ac:dyDescent="0.25">
      <c r="A491">
        <v>486</v>
      </c>
      <c r="B491">
        <v>486</v>
      </c>
      <c r="C491">
        <v>1581.5160000000001</v>
      </c>
      <c r="D491">
        <v>1328.9839999999999</v>
      </c>
      <c r="E491">
        <v>-183.25299999999999</v>
      </c>
      <c r="I491">
        <v>-50.695999999999998</v>
      </c>
      <c r="J491">
        <v>-34.26</v>
      </c>
      <c r="K491">
        <v>58.396999999999998</v>
      </c>
      <c r="L491">
        <v>-95.986000000000004</v>
      </c>
      <c r="M491">
        <v>606.69200000000001</v>
      </c>
      <c r="N491">
        <v>537.20799999999997</v>
      </c>
      <c r="O491">
        <v>-1.4239999999999999</v>
      </c>
      <c r="P491">
        <v>-2.02</v>
      </c>
      <c r="Q491">
        <v>-1.012</v>
      </c>
      <c r="R491">
        <v>-5.0000000000000001E-3</v>
      </c>
      <c r="S491">
        <v>0.44600000000000001</v>
      </c>
      <c r="T491">
        <v>0.64700000000000002</v>
      </c>
      <c r="U491">
        <v>0.52300000000000002</v>
      </c>
      <c r="V491">
        <v>0.128</v>
      </c>
      <c r="W491">
        <v>65.344999999999999</v>
      </c>
      <c r="X491">
        <v>44.459000000000003</v>
      </c>
      <c r="Y491">
        <v>228.75</v>
      </c>
      <c r="Z491">
        <v>523.58199999999999</v>
      </c>
      <c r="AA491">
        <v>1569.1220000000001</v>
      </c>
      <c r="AB491">
        <v>1324.7360000000001</v>
      </c>
      <c r="AC491">
        <v>142.18100000000001</v>
      </c>
      <c r="AD491">
        <v>166.43700000000001</v>
      </c>
      <c r="AE491">
        <v>165.40799999999999</v>
      </c>
      <c r="AF491">
        <v>59.615000000000002</v>
      </c>
      <c r="AG491">
        <v>2474.973</v>
      </c>
      <c r="AH491">
        <v>1051.4590000000001</v>
      </c>
      <c r="AI491">
        <v>1651.8130000000001</v>
      </c>
      <c r="AJ491">
        <v>183.12799999999999</v>
      </c>
    </row>
    <row r="492" spans="1:36" x14ac:dyDescent="0.25">
      <c r="A492">
        <v>487</v>
      </c>
      <c r="B492">
        <v>487</v>
      </c>
      <c r="C492">
        <v>1575.2739999999999</v>
      </c>
      <c r="D492">
        <v>1328.028</v>
      </c>
      <c r="E492">
        <v>-183.73</v>
      </c>
      <c r="I492">
        <v>-50.218000000000004</v>
      </c>
      <c r="J492">
        <v>-34.26</v>
      </c>
      <c r="K492">
        <v>55.073999999999998</v>
      </c>
      <c r="L492">
        <v>-95.986000000000004</v>
      </c>
      <c r="M492">
        <v>602.86500000000001</v>
      </c>
      <c r="N492">
        <v>535.29499999999996</v>
      </c>
      <c r="O492">
        <v>-1.419</v>
      </c>
      <c r="P492">
        <v>-2.02</v>
      </c>
      <c r="Q492">
        <v>-1.0169999999999999</v>
      </c>
      <c r="R492">
        <v>0</v>
      </c>
      <c r="S492">
        <v>0.45100000000000001</v>
      </c>
      <c r="T492">
        <v>0.64200000000000002</v>
      </c>
      <c r="U492">
        <v>0.52600000000000002</v>
      </c>
      <c r="V492">
        <v>0.124</v>
      </c>
      <c r="W492">
        <v>65.814999999999998</v>
      </c>
      <c r="X492">
        <v>44.459000000000003</v>
      </c>
      <c r="Y492">
        <v>231.56399999999999</v>
      </c>
      <c r="Z492">
        <v>521.702</v>
      </c>
      <c r="AA492">
        <v>1567.2370000000001</v>
      </c>
      <c r="AB492">
        <v>1323.3240000000001</v>
      </c>
      <c r="AC492">
        <v>142.18100000000001</v>
      </c>
      <c r="AD492">
        <v>165.5</v>
      </c>
      <c r="AE492">
        <v>168.22</v>
      </c>
      <c r="AF492">
        <v>59.145000000000003</v>
      </c>
      <c r="AG492">
        <v>2468.5630000000001</v>
      </c>
      <c r="AH492">
        <v>1051.154</v>
      </c>
      <c r="AI492">
        <v>1651.508</v>
      </c>
      <c r="AJ492">
        <v>183.43299999999999</v>
      </c>
    </row>
    <row r="493" spans="1:36" x14ac:dyDescent="0.25">
      <c r="A493">
        <v>488</v>
      </c>
      <c r="B493">
        <v>488</v>
      </c>
      <c r="C493">
        <v>1557.029</v>
      </c>
      <c r="D493">
        <v>1327.0709999999999</v>
      </c>
      <c r="E493">
        <v>-183.73</v>
      </c>
      <c r="I493">
        <v>-50.218000000000004</v>
      </c>
      <c r="J493">
        <v>-36.639000000000003</v>
      </c>
      <c r="K493">
        <v>38.456000000000003</v>
      </c>
      <c r="L493">
        <v>-95.986000000000004</v>
      </c>
      <c r="M493">
        <v>588.51400000000001</v>
      </c>
      <c r="N493">
        <v>531.47</v>
      </c>
      <c r="O493">
        <v>-1.419</v>
      </c>
      <c r="P493">
        <v>-2.02</v>
      </c>
      <c r="Q493">
        <v>-1.0169999999999999</v>
      </c>
      <c r="R493">
        <v>-5.0000000000000001E-3</v>
      </c>
      <c r="S493">
        <v>0.44600000000000001</v>
      </c>
      <c r="T493">
        <v>0.64200000000000002</v>
      </c>
      <c r="U493">
        <v>0.52600000000000002</v>
      </c>
      <c r="V493">
        <v>0.13200000000000001</v>
      </c>
      <c r="W493">
        <v>65.814999999999998</v>
      </c>
      <c r="X493">
        <v>43.985999999999997</v>
      </c>
      <c r="Y493">
        <v>233.43899999999999</v>
      </c>
      <c r="Z493">
        <v>525.93100000000004</v>
      </c>
      <c r="AA493">
        <v>1568.18</v>
      </c>
      <c r="AB493">
        <v>1321.912</v>
      </c>
      <c r="AC493">
        <v>141.71</v>
      </c>
      <c r="AD493">
        <v>165.96899999999999</v>
      </c>
      <c r="AE493">
        <v>162.12700000000001</v>
      </c>
      <c r="AF493">
        <v>58.676000000000002</v>
      </c>
      <c r="AG493">
        <v>2465.8159999999998</v>
      </c>
      <c r="AH493">
        <v>1046.27</v>
      </c>
      <c r="AI493">
        <v>1649.982</v>
      </c>
      <c r="AJ493">
        <v>180.99100000000001</v>
      </c>
    </row>
    <row r="494" spans="1:36" x14ac:dyDescent="0.25">
      <c r="A494">
        <v>489</v>
      </c>
      <c r="B494">
        <v>489</v>
      </c>
      <c r="C494">
        <v>1580.5550000000001</v>
      </c>
      <c r="D494">
        <v>1326.115</v>
      </c>
      <c r="E494">
        <v>-182.77600000000001</v>
      </c>
      <c r="I494">
        <v>-50.695999999999998</v>
      </c>
      <c r="J494">
        <v>-34.735999999999997</v>
      </c>
      <c r="K494">
        <v>62.195999999999998</v>
      </c>
      <c r="L494">
        <v>-95.986000000000004</v>
      </c>
      <c r="M494">
        <v>609.56299999999999</v>
      </c>
      <c r="N494">
        <v>535.77300000000002</v>
      </c>
      <c r="O494">
        <v>-1.419</v>
      </c>
      <c r="P494">
        <v>-2.02</v>
      </c>
      <c r="Q494">
        <v>-1.022</v>
      </c>
      <c r="R494">
        <v>5.0000000000000001E-3</v>
      </c>
      <c r="S494">
        <v>0.44600000000000001</v>
      </c>
      <c r="T494">
        <v>0.63600000000000001</v>
      </c>
      <c r="U494">
        <v>0.52300000000000002</v>
      </c>
      <c r="V494">
        <v>0.124</v>
      </c>
      <c r="W494">
        <v>65.344999999999999</v>
      </c>
      <c r="X494">
        <v>44.932000000000002</v>
      </c>
      <c r="Y494">
        <v>230.626</v>
      </c>
      <c r="Z494">
        <v>526.40099999999995</v>
      </c>
      <c r="AA494">
        <v>1563.94</v>
      </c>
      <c r="AB494">
        <v>1320.97</v>
      </c>
      <c r="AC494">
        <v>141.239</v>
      </c>
      <c r="AD494">
        <v>165.96899999999999</v>
      </c>
      <c r="AE494">
        <v>164.47</v>
      </c>
      <c r="AF494">
        <v>59.615000000000002</v>
      </c>
      <c r="AG494">
        <v>2465.8159999999998</v>
      </c>
      <c r="AH494">
        <v>1041.3869999999999</v>
      </c>
      <c r="AI494">
        <v>1641.1310000000001</v>
      </c>
      <c r="AJ494">
        <v>178.244</v>
      </c>
    </row>
    <row r="495" spans="1:36" x14ac:dyDescent="0.25">
      <c r="A495">
        <v>490</v>
      </c>
      <c r="B495">
        <v>490</v>
      </c>
      <c r="C495">
        <v>1571.433</v>
      </c>
      <c r="D495">
        <v>1325.6369999999999</v>
      </c>
      <c r="E495">
        <v>-182.77600000000001</v>
      </c>
      <c r="I495">
        <v>-50.218000000000004</v>
      </c>
      <c r="J495">
        <v>-35.688000000000002</v>
      </c>
      <c r="K495">
        <v>52.7</v>
      </c>
      <c r="L495">
        <v>-95.510999999999996</v>
      </c>
      <c r="M495">
        <v>604.29999999999995</v>
      </c>
      <c r="N495">
        <v>533.86099999999999</v>
      </c>
      <c r="O495">
        <v>-1.4239999999999999</v>
      </c>
      <c r="P495">
        <v>-2.02</v>
      </c>
      <c r="Q495">
        <v>-1.022</v>
      </c>
      <c r="R495">
        <v>0</v>
      </c>
      <c r="S495">
        <v>0.44600000000000001</v>
      </c>
      <c r="T495">
        <v>0.64200000000000002</v>
      </c>
      <c r="U495">
        <v>0.51900000000000002</v>
      </c>
      <c r="V495">
        <v>0.124</v>
      </c>
      <c r="W495">
        <v>65.344999999999999</v>
      </c>
      <c r="X495">
        <v>44.459000000000003</v>
      </c>
      <c r="Y495">
        <v>233.43899999999999</v>
      </c>
      <c r="Z495">
        <v>527.34</v>
      </c>
      <c r="AA495">
        <v>1562.0550000000001</v>
      </c>
      <c r="AB495">
        <v>1320.5</v>
      </c>
      <c r="AC495">
        <v>140.768</v>
      </c>
      <c r="AD495">
        <v>165.96899999999999</v>
      </c>
      <c r="AE495">
        <v>165.40799999999999</v>
      </c>
      <c r="AF495">
        <v>59.145000000000003</v>
      </c>
      <c r="AG495">
        <v>2456.049</v>
      </c>
      <c r="AH495">
        <v>1041.0820000000001</v>
      </c>
      <c r="AI495">
        <v>1641.1310000000001</v>
      </c>
      <c r="AJ495">
        <v>177.93899999999999</v>
      </c>
    </row>
    <row r="496" spans="1:36" x14ac:dyDescent="0.25">
      <c r="A496">
        <v>491</v>
      </c>
      <c r="B496">
        <v>491</v>
      </c>
      <c r="C496">
        <v>1580.5550000000001</v>
      </c>
      <c r="D496">
        <v>1323.2460000000001</v>
      </c>
      <c r="E496">
        <v>-183.25299999999999</v>
      </c>
      <c r="I496">
        <v>-50.695999999999998</v>
      </c>
      <c r="J496">
        <v>-33.308999999999997</v>
      </c>
      <c r="K496">
        <v>64.569999999999993</v>
      </c>
      <c r="L496">
        <v>-95.036000000000001</v>
      </c>
      <c r="M496">
        <v>610.04100000000005</v>
      </c>
      <c r="N496">
        <v>534.81700000000001</v>
      </c>
      <c r="O496">
        <v>-1.4239999999999999</v>
      </c>
      <c r="P496">
        <v>-2.02</v>
      </c>
      <c r="Q496">
        <v>-1.012</v>
      </c>
      <c r="R496">
        <v>5.0000000000000001E-3</v>
      </c>
      <c r="S496">
        <v>0.44600000000000001</v>
      </c>
      <c r="T496">
        <v>0.65300000000000002</v>
      </c>
      <c r="U496">
        <v>0.51600000000000001</v>
      </c>
      <c r="V496">
        <v>0.124</v>
      </c>
      <c r="W496">
        <v>64.403999999999996</v>
      </c>
      <c r="X496">
        <v>43.985999999999997</v>
      </c>
      <c r="Y496">
        <v>231.56399999999999</v>
      </c>
      <c r="Z496">
        <v>527.80999999999995</v>
      </c>
      <c r="AA496">
        <v>1560.171</v>
      </c>
      <c r="AB496">
        <v>1318.617</v>
      </c>
      <c r="AC496">
        <v>142.18100000000001</v>
      </c>
      <c r="AD496">
        <v>165.5</v>
      </c>
      <c r="AE496">
        <v>163.53299999999999</v>
      </c>
      <c r="AF496">
        <v>59.615000000000002</v>
      </c>
      <c r="AG496">
        <v>2455.7440000000001</v>
      </c>
      <c r="AH496">
        <v>1041.0820000000001</v>
      </c>
      <c r="AI496">
        <v>1640.825</v>
      </c>
      <c r="AJ496">
        <v>173.666</v>
      </c>
    </row>
    <row r="497" spans="1:36" x14ac:dyDescent="0.25">
      <c r="A497">
        <v>492</v>
      </c>
      <c r="B497">
        <v>492</v>
      </c>
      <c r="C497">
        <v>1578.155</v>
      </c>
      <c r="D497">
        <v>1322.768</v>
      </c>
      <c r="E497">
        <v>-181.34399999999999</v>
      </c>
      <c r="I497">
        <v>-50.218000000000004</v>
      </c>
      <c r="J497">
        <v>-33.308999999999997</v>
      </c>
      <c r="K497">
        <v>62.195999999999998</v>
      </c>
      <c r="L497">
        <v>-95.036000000000001</v>
      </c>
      <c r="M497">
        <v>611.476</v>
      </c>
      <c r="N497">
        <v>533.38199999999995</v>
      </c>
      <c r="O497">
        <v>-1.419</v>
      </c>
      <c r="P497">
        <v>-2.0150000000000001</v>
      </c>
      <c r="Q497">
        <v>-1.012</v>
      </c>
      <c r="R497">
        <v>-0.01</v>
      </c>
      <c r="S497">
        <v>0.45100000000000001</v>
      </c>
      <c r="T497">
        <v>0.64200000000000002</v>
      </c>
      <c r="U497">
        <v>0.52600000000000002</v>
      </c>
      <c r="V497">
        <v>0.128</v>
      </c>
      <c r="W497">
        <v>64.875</v>
      </c>
      <c r="X497">
        <v>44.459000000000003</v>
      </c>
      <c r="Y497">
        <v>230.15700000000001</v>
      </c>
      <c r="Z497">
        <v>527.34</v>
      </c>
      <c r="AA497">
        <v>1558.758</v>
      </c>
      <c r="AB497">
        <v>1317.675</v>
      </c>
      <c r="AC497">
        <v>141.71</v>
      </c>
      <c r="AD497">
        <v>164.56200000000001</v>
      </c>
      <c r="AE497">
        <v>161.65799999999999</v>
      </c>
      <c r="AF497">
        <v>59.615000000000002</v>
      </c>
      <c r="AG497">
        <v>2447.1979999999999</v>
      </c>
      <c r="AH497">
        <v>1040.7760000000001</v>
      </c>
      <c r="AI497">
        <v>1634.4159999999999</v>
      </c>
      <c r="AJ497">
        <v>173.05600000000001</v>
      </c>
    </row>
    <row r="498" spans="1:36" x14ac:dyDescent="0.25">
      <c r="A498">
        <v>493</v>
      </c>
      <c r="B498">
        <v>493</v>
      </c>
      <c r="C498">
        <v>1575.2739999999999</v>
      </c>
      <c r="D498">
        <v>1322.768</v>
      </c>
      <c r="E498">
        <v>-181.821</v>
      </c>
      <c r="I498">
        <v>-50.218000000000004</v>
      </c>
      <c r="J498">
        <v>-33.308999999999997</v>
      </c>
      <c r="K498">
        <v>62.67</v>
      </c>
      <c r="L498">
        <v>-95.510999999999996</v>
      </c>
      <c r="M498">
        <v>608.12699999999995</v>
      </c>
      <c r="N498">
        <v>534.33900000000006</v>
      </c>
      <c r="O498">
        <v>-1.4239999999999999</v>
      </c>
      <c r="P498">
        <v>-2.024</v>
      </c>
      <c r="Q498">
        <v>-1.026</v>
      </c>
      <c r="R498">
        <v>0</v>
      </c>
      <c r="S498">
        <v>0.45100000000000001</v>
      </c>
      <c r="T498">
        <v>0.64200000000000002</v>
      </c>
      <c r="U498">
        <v>0.51900000000000002</v>
      </c>
      <c r="V498">
        <v>0.121</v>
      </c>
      <c r="W498">
        <v>65.344999999999999</v>
      </c>
      <c r="X498">
        <v>43.985999999999997</v>
      </c>
      <c r="Y498">
        <v>229.68799999999999</v>
      </c>
      <c r="Z498">
        <v>529.22</v>
      </c>
      <c r="AA498">
        <v>1558.287</v>
      </c>
      <c r="AB498">
        <v>1316.7339999999999</v>
      </c>
      <c r="AC498">
        <v>140.768</v>
      </c>
      <c r="AD498">
        <v>164.56200000000001</v>
      </c>
      <c r="AE498">
        <v>165.876</v>
      </c>
      <c r="AF498">
        <v>58.676000000000002</v>
      </c>
      <c r="AG498">
        <v>2445.3670000000002</v>
      </c>
      <c r="AH498">
        <v>1040.471</v>
      </c>
      <c r="AI498">
        <v>1631.364</v>
      </c>
      <c r="AJ498">
        <v>173.666</v>
      </c>
    </row>
    <row r="499" spans="1:36" x14ac:dyDescent="0.25">
      <c r="A499">
        <v>494</v>
      </c>
      <c r="B499">
        <v>494</v>
      </c>
      <c r="C499">
        <v>1558.4690000000001</v>
      </c>
      <c r="D499">
        <v>1320.377</v>
      </c>
      <c r="E499">
        <v>-181.34399999999999</v>
      </c>
      <c r="I499">
        <v>-49.261000000000003</v>
      </c>
      <c r="J499">
        <v>-35.688000000000002</v>
      </c>
      <c r="K499">
        <v>47.476999999999997</v>
      </c>
      <c r="L499">
        <v>-95.036000000000001</v>
      </c>
      <c r="M499">
        <v>595.21100000000001</v>
      </c>
      <c r="N499">
        <v>530.51300000000003</v>
      </c>
      <c r="O499">
        <v>-1.419</v>
      </c>
      <c r="P499">
        <v>-2.024</v>
      </c>
      <c r="Q499">
        <v>-1.012</v>
      </c>
      <c r="R499">
        <v>5.0000000000000001E-3</v>
      </c>
      <c r="S499">
        <v>0.45100000000000001</v>
      </c>
      <c r="T499">
        <v>0.64200000000000002</v>
      </c>
      <c r="U499">
        <v>0.52600000000000002</v>
      </c>
      <c r="V499">
        <v>0.121</v>
      </c>
      <c r="W499">
        <v>64.875</v>
      </c>
      <c r="X499">
        <v>43.985999999999997</v>
      </c>
      <c r="Y499">
        <v>230.15700000000001</v>
      </c>
      <c r="Z499">
        <v>531.56899999999996</v>
      </c>
      <c r="AA499">
        <v>1556.873</v>
      </c>
      <c r="AB499">
        <v>1315.3219999999999</v>
      </c>
      <c r="AC499">
        <v>140.768</v>
      </c>
      <c r="AD499">
        <v>165.03100000000001</v>
      </c>
      <c r="AE499">
        <v>165.40799999999999</v>
      </c>
      <c r="AF499">
        <v>58.676000000000002</v>
      </c>
      <c r="AG499">
        <v>2438.9569999999999</v>
      </c>
      <c r="AH499">
        <v>1033.451</v>
      </c>
      <c r="AI499">
        <v>1631.9739999999999</v>
      </c>
      <c r="AJ499">
        <v>173.36099999999999</v>
      </c>
    </row>
    <row r="500" spans="1:36" x14ac:dyDescent="0.25">
      <c r="A500">
        <v>495</v>
      </c>
      <c r="B500">
        <v>495</v>
      </c>
      <c r="C500">
        <v>1570.472</v>
      </c>
      <c r="D500">
        <v>1319.8989999999999</v>
      </c>
      <c r="E500">
        <v>-181.821</v>
      </c>
      <c r="I500">
        <v>-49.738999999999997</v>
      </c>
      <c r="J500">
        <v>-33.783999999999999</v>
      </c>
      <c r="K500">
        <v>59.822000000000003</v>
      </c>
      <c r="L500">
        <v>-94.084999999999994</v>
      </c>
      <c r="M500">
        <v>605.73599999999999</v>
      </c>
      <c r="N500">
        <v>531.47</v>
      </c>
      <c r="O500">
        <v>-1.419</v>
      </c>
      <c r="P500">
        <v>-2.0150000000000001</v>
      </c>
      <c r="Q500">
        <v>-1.022</v>
      </c>
      <c r="R500">
        <v>0</v>
      </c>
      <c r="S500">
        <v>0.44600000000000001</v>
      </c>
      <c r="T500">
        <v>0.64200000000000002</v>
      </c>
      <c r="U500">
        <v>0.52300000000000002</v>
      </c>
      <c r="V500">
        <v>0.13200000000000001</v>
      </c>
      <c r="W500">
        <v>62.994</v>
      </c>
      <c r="X500">
        <v>43.985999999999997</v>
      </c>
      <c r="Y500">
        <v>229.21899999999999</v>
      </c>
      <c r="Z500">
        <v>532.03899999999999</v>
      </c>
      <c r="AA500">
        <v>1554.989</v>
      </c>
      <c r="AB500">
        <v>1314.8510000000001</v>
      </c>
      <c r="AC500">
        <v>139.827</v>
      </c>
      <c r="AD500">
        <v>164.56200000000001</v>
      </c>
      <c r="AE500">
        <v>166.81399999999999</v>
      </c>
      <c r="AF500">
        <v>59.145000000000003</v>
      </c>
      <c r="AG500">
        <v>2435.6</v>
      </c>
      <c r="AH500">
        <v>1031.3150000000001</v>
      </c>
      <c r="AI500">
        <v>1631.364</v>
      </c>
      <c r="AJ500">
        <v>173.05600000000001</v>
      </c>
    </row>
    <row r="501" spans="1:36" x14ac:dyDescent="0.25">
      <c r="A501">
        <v>496</v>
      </c>
      <c r="B501">
        <v>496</v>
      </c>
      <c r="C501">
        <v>1572.393</v>
      </c>
      <c r="D501">
        <v>1318.942</v>
      </c>
      <c r="E501">
        <v>-181.34399999999999</v>
      </c>
      <c r="I501">
        <v>-49.261000000000003</v>
      </c>
      <c r="J501">
        <v>-34.26</v>
      </c>
      <c r="K501">
        <v>62.195999999999998</v>
      </c>
      <c r="L501">
        <v>-94.084999999999994</v>
      </c>
      <c r="M501">
        <v>606.69200000000001</v>
      </c>
      <c r="N501">
        <v>531.47</v>
      </c>
      <c r="O501">
        <v>-1.4139999999999999</v>
      </c>
      <c r="P501">
        <v>-2.0099999999999998</v>
      </c>
      <c r="Q501">
        <v>-1.012</v>
      </c>
      <c r="R501">
        <v>5.0000000000000001E-3</v>
      </c>
      <c r="S501">
        <v>0.44600000000000001</v>
      </c>
      <c r="T501">
        <v>0.64700000000000002</v>
      </c>
      <c r="U501">
        <v>0.52600000000000002</v>
      </c>
      <c r="V501">
        <v>0.128</v>
      </c>
      <c r="W501">
        <v>63.463999999999999</v>
      </c>
      <c r="X501">
        <v>43.985999999999997</v>
      </c>
      <c r="Y501">
        <v>230.626</v>
      </c>
      <c r="Z501">
        <v>533.44799999999998</v>
      </c>
      <c r="AA501">
        <v>1554.047</v>
      </c>
      <c r="AB501">
        <v>1313.4390000000001</v>
      </c>
      <c r="AC501">
        <v>140.298</v>
      </c>
      <c r="AD501">
        <v>164.56200000000001</v>
      </c>
      <c r="AE501">
        <v>166.345</v>
      </c>
      <c r="AF501">
        <v>58.676000000000002</v>
      </c>
      <c r="AG501">
        <v>2435.2950000000001</v>
      </c>
      <c r="AH501">
        <v>1031.3150000000001</v>
      </c>
      <c r="AI501">
        <v>1623.123</v>
      </c>
      <c r="AJ501">
        <v>173.05600000000001</v>
      </c>
    </row>
    <row r="502" spans="1:36" x14ac:dyDescent="0.25">
      <c r="A502">
        <v>497</v>
      </c>
      <c r="B502">
        <v>497</v>
      </c>
      <c r="C502">
        <v>1566.6310000000001</v>
      </c>
      <c r="D502">
        <v>1317.9860000000001</v>
      </c>
      <c r="E502">
        <v>-180.86699999999999</v>
      </c>
      <c r="I502">
        <v>-50.218000000000004</v>
      </c>
      <c r="J502">
        <v>-33.783999999999999</v>
      </c>
      <c r="K502">
        <v>56.972999999999999</v>
      </c>
      <c r="L502">
        <v>-93.135000000000005</v>
      </c>
      <c r="M502">
        <v>602.86500000000001</v>
      </c>
      <c r="N502">
        <v>530.03499999999997</v>
      </c>
      <c r="O502">
        <v>-1.4139999999999999</v>
      </c>
      <c r="P502">
        <v>-2.0099999999999998</v>
      </c>
      <c r="Q502">
        <v>-1.0169999999999999</v>
      </c>
      <c r="R502">
        <v>5.0000000000000001E-3</v>
      </c>
      <c r="S502">
        <v>0.45600000000000002</v>
      </c>
      <c r="T502">
        <v>0.64200000000000002</v>
      </c>
      <c r="U502">
        <v>0.52600000000000002</v>
      </c>
      <c r="V502">
        <v>0.124</v>
      </c>
      <c r="W502">
        <v>63.933999999999997</v>
      </c>
      <c r="X502">
        <v>44.459000000000003</v>
      </c>
      <c r="Y502">
        <v>231.56399999999999</v>
      </c>
      <c r="Z502">
        <v>534.38800000000003</v>
      </c>
      <c r="AA502">
        <v>1555.46</v>
      </c>
      <c r="AB502">
        <v>1311.556</v>
      </c>
      <c r="AC502">
        <v>139.35599999999999</v>
      </c>
      <c r="AD502">
        <v>164.56200000000001</v>
      </c>
      <c r="AE502">
        <v>168.22</v>
      </c>
      <c r="AF502">
        <v>58.676000000000002</v>
      </c>
      <c r="AG502">
        <v>2426.1379999999999</v>
      </c>
      <c r="AH502">
        <v>1031.3150000000001</v>
      </c>
      <c r="AI502">
        <v>1620.9860000000001</v>
      </c>
      <c r="AJ502">
        <v>173.36099999999999</v>
      </c>
    </row>
    <row r="503" spans="1:36" x14ac:dyDescent="0.25">
      <c r="A503">
        <v>498</v>
      </c>
      <c r="B503">
        <v>498</v>
      </c>
      <c r="C503">
        <v>1564.711</v>
      </c>
      <c r="D503">
        <v>1316.5519999999999</v>
      </c>
      <c r="E503">
        <v>-179.91300000000001</v>
      </c>
      <c r="I503">
        <v>-49.738999999999997</v>
      </c>
      <c r="J503">
        <v>-33.783999999999999</v>
      </c>
      <c r="K503">
        <v>56.972999999999999</v>
      </c>
      <c r="L503">
        <v>-94.084999999999994</v>
      </c>
      <c r="M503">
        <v>601.90899999999999</v>
      </c>
      <c r="N503">
        <v>529.07899999999995</v>
      </c>
      <c r="O503">
        <v>-1.419</v>
      </c>
      <c r="P503">
        <v>-2.0150000000000001</v>
      </c>
      <c r="Q503">
        <v>-1.012</v>
      </c>
      <c r="R503">
        <v>-5.0000000000000001E-3</v>
      </c>
      <c r="S503">
        <v>0.45100000000000001</v>
      </c>
      <c r="T503">
        <v>0.63600000000000001</v>
      </c>
      <c r="U503">
        <v>0.52300000000000002</v>
      </c>
      <c r="V503">
        <v>0.124</v>
      </c>
      <c r="W503">
        <v>65.344999999999999</v>
      </c>
      <c r="X503">
        <v>43.985999999999997</v>
      </c>
      <c r="Y503">
        <v>225.46799999999999</v>
      </c>
      <c r="Z503">
        <v>535.32799999999997</v>
      </c>
      <c r="AA503">
        <v>1550.278</v>
      </c>
      <c r="AB503">
        <v>1311.085</v>
      </c>
      <c r="AC503">
        <v>138.88499999999999</v>
      </c>
      <c r="AD503">
        <v>164.56200000000001</v>
      </c>
      <c r="AE503">
        <v>159.78399999999999</v>
      </c>
      <c r="AF503">
        <v>58.676000000000002</v>
      </c>
      <c r="AG503">
        <v>2425.5279999999998</v>
      </c>
      <c r="AH503">
        <v>1031.3150000000001</v>
      </c>
      <c r="AI503">
        <v>1620.9860000000001</v>
      </c>
      <c r="AJ503">
        <v>173.971</v>
      </c>
    </row>
    <row r="504" spans="1:36" x14ac:dyDescent="0.25">
      <c r="A504">
        <v>499</v>
      </c>
      <c r="B504">
        <v>499</v>
      </c>
      <c r="C504">
        <v>1565.671</v>
      </c>
      <c r="D504">
        <v>1315.117</v>
      </c>
      <c r="E504">
        <v>-180.39</v>
      </c>
      <c r="I504">
        <v>-49.738999999999997</v>
      </c>
      <c r="J504">
        <v>-32.832999999999998</v>
      </c>
      <c r="K504">
        <v>59.347000000000001</v>
      </c>
      <c r="L504">
        <v>-92.66</v>
      </c>
      <c r="M504">
        <v>604.779</v>
      </c>
      <c r="N504">
        <v>530.03499999999997</v>
      </c>
      <c r="O504">
        <v>-1.4239999999999999</v>
      </c>
      <c r="P504">
        <v>-2.0150000000000001</v>
      </c>
      <c r="Q504">
        <v>-1.0169999999999999</v>
      </c>
      <c r="R504">
        <v>0</v>
      </c>
      <c r="S504">
        <v>0.44600000000000001</v>
      </c>
      <c r="T504">
        <v>0.63600000000000001</v>
      </c>
      <c r="U504">
        <v>0.52600000000000002</v>
      </c>
      <c r="V504">
        <v>0.124</v>
      </c>
      <c r="W504">
        <v>64.875</v>
      </c>
      <c r="X504">
        <v>44.459000000000003</v>
      </c>
      <c r="Y504">
        <v>227.34399999999999</v>
      </c>
      <c r="Z504">
        <v>534.38800000000003</v>
      </c>
      <c r="AA504">
        <v>1549.807</v>
      </c>
      <c r="AB504">
        <v>1310.144</v>
      </c>
      <c r="AC504">
        <v>138.88499999999999</v>
      </c>
      <c r="AD504">
        <v>164.09299999999999</v>
      </c>
      <c r="AE504">
        <v>169.15700000000001</v>
      </c>
      <c r="AF504">
        <v>58.676000000000002</v>
      </c>
      <c r="AG504">
        <v>2417.2869999999998</v>
      </c>
      <c r="AH504">
        <v>1031.01</v>
      </c>
      <c r="AI504">
        <v>1620.9860000000001</v>
      </c>
      <c r="AJ504">
        <v>173.05600000000001</v>
      </c>
    </row>
    <row r="505" spans="1:36" x14ac:dyDescent="0.25">
      <c r="A505">
        <v>500</v>
      </c>
      <c r="B505">
        <v>500</v>
      </c>
      <c r="C505">
        <v>1564.231</v>
      </c>
      <c r="D505">
        <v>1314.1610000000001</v>
      </c>
      <c r="E505">
        <v>-179.43600000000001</v>
      </c>
      <c r="I505">
        <v>-48.783000000000001</v>
      </c>
      <c r="J505">
        <v>-33.783999999999999</v>
      </c>
      <c r="K505">
        <v>60.295999999999999</v>
      </c>
      <c r="L505">
        <v>-92.185000000000002</v>
      </c>
      <c r="M505">
        <v>603.822</v>
      </c>
      <c r="N505">
        <v>530.03499999999997</v>
      </c>
      <c r="O505">
        <v>-1.419</v>
      </c>
      <c r="P505">
        <v>-2.02</v>
      </c>
      <c r="Q505">
        <v>-1.022</v>
      </c>
      <c r="R505">
        <v>5.0000000000000001E-3</v>
      </c>
      <c r="S505">
        <v>0.44600000000000001</v>
      </c>
      <c r="T505">
        <v>0.64200000000000002</v>
      </c>
      <c r="U505">
        <v>0.51900000000000002</v>
      </c>
      <c r="V505">
        <v>0.124</v>
      </c>
      <c r="W505">
        <v>68.635999999999996</v>
      </c>
      <c r="X505">
        <v>44.459000000000003</v>
      </c>
      <c r="Y505">
        <v>228.75</v>
      </c>
      <c r="Z505">
        <v>534.38800000000003</v>
      </c>
      <c r="AA505">
        <v>1550.749</v>
      </c>
      <c r="AB505">
        <v>1309.203</v>
      </c>
      <c r="AC505">
        <v>137.94300000000001</v>
      </c>
      <c r="AD505">
        <v>163.624</v>
      </c>
      <c r="AE505">
        <v>170.56299999999999</v>
      </c>
      <c r="AF505">
        <v>58.207000000000001</v>
      </c>
      <c r="AG505">
        <v>2415.1509999999998</v>
      </c>
      <c r="AH505">
        <v>1022.158</v>
      </c>
      <c r="AI505">
        <v>1611.5250000000001</v>
      </c>
      <c r="AJ505">
        <v>173.05600000000001</v>
      </c>
    </row>
    <row r="506" spans="1:36" x14ac:dyDescent="0.25">
      <c r="A506">
        <v>501</v>
      </c>
      <c r="B506">
        <v>501</v>
      </c>
      <c r="C506">
        <v>1547.4259999999999</v>
      </c>
      <c r="D506">
        <v>1314.1610000000001</v>
      </c>
      <c r="E506">
        <v>-179.43600000000001</v>
      </c>
      <c r="I506">
        <v>-49.738999999999997</v>
      </c>
      <c r="J506">
        <v>-34.735999999999997</v>
      </c>
      <c r="K506">
        <v>44.628</v>
      </c>
      <c r="L506">
        <v>-92.185000000000002</v>
      </c>
      <c r="M506">
        <v>591.38499999999999</v>
      </c>
      <c r="N506">
        <v>526.68799999999999</v>
      </c>
      <c r="O506">
        <v>-1.419</v>
      </c>
      <c r="P506">
        <v>-2.0099999999999998</v>
      </c>
      <c r="Q506">
        <v>-1.0169999999999999</v>
      </c>
      <c r="R506">
        <v>0</v>
      </c>
      <c r="S506">
        <v>0.44600000000000001</v>
      </c>
      <c r="T506">
        <v>0.64700000000000002</v>
      </c>
      <c r="U506">
        <v>0.52300000000000002</v>
      </c>
      <c r="V506">
        <v>0.121</v>
      </c>
      <c r="W506">
        <v>65.814999999999998</v>
      </c>
      <c r="X506">
        <v>43.985999999999997</v>
      </c>
      <c r="Y506">
        <v>226.875</v>
      </c>
      <c r="Z506">
        <v>534.38800000000003</v>
      </c>
      <c r="AA506">
        <v>1549.807</v>
      </c>
      <c r="AB506">
        <v>1308.261</v>
      </c>
      <c r="AC506">
        <v>138.41399999999999</v>
      </c>
      <c r="AD506">
        <v>163.624</v>
      </c>
      <c r="AE506">
        <v>169.15700000000001</v>
      </c>
      <c r="AF506">
        <v>58.676000000000002</v>
      </c>
      <c r="AG506">
        <v>2415.1509999999998</v>
      </c>
      <c r="AH506">
        <v>1020.938</v>
      </c>
      <c r="AI506">
        <v>1611.22</v>
      </c>
      <c r="AJ506">
        <v>173.36099999999999</v>
      </c>
    </row>
    <row r="507" spans="1:36" x14ac:dyDescent="0.25">
      <c r="A507">
        <v>502</v>
      </c>
      <c r="B507">
        <v>502</v>
      </c>
      <c r="C507">
        <v>1548.867</v>
      </c>
      <c r="D507">
        <v>1312.7260000000001</v>
      </c>
      <c r="E507">
        <v>-179.43600000000001</v>
      </c>
      <c r="I507">
        <v>-49.261000000000003</v>
      </c>
      <c r="J507">
        <v>-34.735999999999997</v>
      </c>
      <c r="K507">
        <v>46.527000000000001</v>
      </c>
      <c r="L507">
        <v>-92.185000000000002</v>
      </c>
      <c r="M507">
        <v>592.34100000000001</v>
      </c>
      <c r="N507">
        <v>528.12199999999996</v>
      </c>
      <c r="O507">
        <v>-1.4139999999999999</v>
      </c>
      <c r="P507">
        <v>-2.0150000000000001</v>
      </c>
      <c r="Q507">
        <v>-1.022</v>
      </c>
      <c r="R507">
        <v>-5.0000000000000001E-3</v>
      </c>
      <c r="S507">
        <v>0.45100000000000001</v>
      </c>
      <c r="T507">
        <v>0.64200000000000002</v>
      </c>
      <c r="U507">
        <v>0.52600000000000002</v>
      </c>
      <c r="V507">
        <v>0.128</v>
      </c>
      <c r="W507">
        <v>68.165999999999997</v>
      </c>
      <c r="X507">
        <v>44.459000000000003</v>
      </c>
      <c r="Y507">
        <v>227.34399999999999</v>
      </c>
      <c r="Z507">
        <v>535.32799999999997</v>
      </c>
      <c r="AA507">
        <v>1544.625</v>
      </c>
      <c r="AB507">
        <v>1307.79</v>
      </c>
      <c r="AC507">
        <v>137.47200000000001</v>
      </c>
      <c r="AD507">
        <v>163.155</v>
      </c>
      <c r="AE507">
        <v>171.03100000000001</v>
      </c>
      <c r="AF507">
        <v>58.676000000000002</v>
      </c>
      <c r="AG507">
        <v>2405.6889999999999</v>
      </c>
      <c r="AH507">
        <v>1021.2430000000001</v>
      </c>
      <c r="AI507">
        <v>1609.694</v>
      </c>
      <c r="AJ507">
        <v>173.36099999999999</v>
      </c>
    </row>
    <row r="508" spans="1:36" x14ac:dyDescent="0.25">
      <c r="A508">
        <v>503</v>
      </c>
      <c r="B508">
        <v>503</v>
      </c>
      <c r="C508">
        <v>1553.1880000000001</v>
      </c>
      <c r="D508">
        <v>1311.2919999999999</v>
      </c>
      <c r="E508">
        <v>-178.959</v>
      </c>
      <c r="I508">
        <v>-50.218000000000004</v>
      </c>
      <c r="J508">
        <v>-33.308999999999997</v>
      </c>
      <c r="K508">
        <v>52.225000000000001</v>
      </c>
      <c r="L508">
        <v>-91.71</v>
      </c>
      <c r="M508">
        <v>596.16800000000001</v>
      </c>
      <c r="N508">
        <v>529.07899999999995</v>
      </c>
      <c r="O508">
        <v>-1.4139999999999999</v>
      </c>
      <c r="P508">
        <v>-2.0150000000000001</v>
      </c>
      <c r="Q508">
        <v>-1.0169999999999999</v>
      </c>
      <c r="R508">
        <v>5.0000000000000001E-3</v>
      </c>
      <c r="S508">
        <v>0.45100000000000001</v>
      </c>
      <c r="T508">
        <v>0.63600000000000001</v>
      </c>
      <c r="U508">
        <v>0.52300000000000002</v>
      </c>
      <c r="V508">
        <v>0.124</v>
      </c>
      <c r="W508">
        <v>69.575999999999993</v>
      </c>
      <c r="X508">
        <v>43.985999999999997</v>
      </c>
      <c r="Y508">
        <v>228.75</v>
      </c>
      <c r="Z508">
        <v>534.85799999999995</v>
      </c>
      <c r="AA508">
        <v>1544.154</v>
      </c>
      <c r="AB508">
        <v>1305.9079999999999</v>
      </c>
      <c r="AC508">
        <v>137.47200000000001</v>
      </c>
      <c r="AD508">
        <v>163.155</v>
      </c>
      <c r="AE508">
        <v>171.5</v>
      </c>
      <c r="AF508">
        <v>57.737000000000002</v>
      </c>
      <c r="AG508">
        <v>2405.384</v>
      </c>
      <c r="AH508">
        <v>1020.938</v>
      </c>
      <c r="AI508">
        <v>1601.758</v>
      </c>
      <c r="AJ508">
        <v>172.751</v>
      </c>
    </row>
    <row r="509" spans="1:36" x14ac:dyDescent="0.25">
      <c r="A509">
        <v>504</v>
      </c>
      <c r="B509">
        <v>504</v>
      </c>
      <c r="C509">
        <v>1550.787</v>
      </c>
      <c r="D509">
        <v>1309.3789999999999</v>
      </c>
      <c r="E509">
        <v>-178.959</v>
      </c>
      <c r="I509">
        <v>-48.783000000000001</v>
      </c>
      <c r="J509">
        <v>-34.26</v>
      </c>
      <c r="K509">
        <v>51.75</v>
      </c>
      <c r="L509">
        <v>-90.759</v>
      </c>
      <c r="M509">
        <v>596.64700000000005</v>
      </c>
      <c r="N509">
        <v>526.68799999999999</v>
      </c>
      <c r="O509">
        <v>-1.419</v>
      </c>
      <c r="P509">
        <v>-2.0099999999999998</v>
      </c>
      <c r="Q509">
        <v>-1.012</v>
      </c>
      <c r="R509">
        <v>5.0000000000000001E-3</v>
      </c>
      <c r="S509">
        <v>0.45100000000000001</v>
      </c>
      <c r="T509">
        <v>0.63600000000000001</v>
      </c>
      <c r="U509">
        <v>0.52300000000000002</v>
      </c>
      <c r="V509">
        <v>0.124</v>
      </c>
      <c r="W509">
        <v>68.165999999999997</v>
      </c>
      <c r="X509">
        <v>44.459000000000003</v>
      </c>
      <c r="Y509">
        <v>224.53100000000001</v>
      </c>
      <c r="Z509">
        <v>535.79700000000003</v>
      </c>
      <c r="AA509">
        <v>1545.096</v>
      </c>
      <c r="AB509">
        <v>1304.9659999999999</v>
      </c>
      <c r="AC509">
        <v>138.88499999999999</v>
      </c>
      <c r="AD509">
        <v>163.624</v>
      </c>
      <c r="AE509">
        <v>167.28200000000001</v>
      </c>
      <c r="AF509">
        <v>60.084000000000003</v>
      </c>
      <c r="AG509">
        <v>2395.6170000000002</v>
      </c>
      <c r="AH509">
        <v>1020.938</v>
      </c>
      <c r="AI509">
        <v>1601.453</v>
      </c>
      <c r="AJ509">
        <v>173.666</v>
      </c>
    </row>
    <row r="510" spans="1:36" x14ac:dyDescent="0.25">
      <c r="A510">
        <v>505</v>
      </c>
      <c r="B510">
        <v>505</v>
      </c>
      <c r="C510">
        <v>1550.307</v>
      </c>
      <c r="D510">
        <v>1308.9010000000001</v>
      </c>
      <c r="E510">
        <v>-178.959</v>
      </c>
      <c r="I510">
        <v>-49.261000000000003</v>
      </c>
      <c r="J510">
        <v>-34.735999999999997</v>
      </c>
      <c r="K510">
        <v>52.225000000000001</v>
      </c>
      <c r="L510">
        <v>-90.284000000000006</v>
      </c>
      <c r="M510">
        <v>595.69000000000005</v>
      </c>
      <c r="N510">
        <v>528.601</v>
      </c>
      <c r="O510">
        <v>-1.4139999999999999</v>
      </c>
      <c r="P510">
        <v>-2.0099999999999998</v>
      </c>
      <c r="Q510">
        <v>-1.012</v>
      </c>
      <c r="R510">
        <v>0</v>
      </c>
      <c r="S510">
        <v>0.45600000000000002</v>
      </c>
      <c r="T510">
        <v>0.63600000000000001</v>
      </c>
      <c r="U510">
        <v>0.52300000000000002</v>
      </c>
      <c r="V510">
        <v>0.128</v>
      </c>
      <c r="W510">
        <v>67.694999999999993</v>
      </c>
      <c r="X510">
        <v>44.932000000000002</v>
      </c>
      <c r="Y510">
        <v>225</v>
      </c>
      <c r="Z510">
        <v>535.79700000000003</v>
      </c>
      <c r="AA510">
        <v>1540.857</v>
      </c>
      <c r="AB510">
        <v>1304.0250000000001</v>
      </c>
      <c r="AC510">
        <v>138.41399999999999</v>
      </c>
      <c r="AD510">
        <v>162.68600000000001</v>
      </c>
      <c r="AE510">
        <v>169.625</v>
      </c>
      <c r="AF510">
        <v>53.512</v>
      </c>
      <c r="AG510">
        <v>2395.3119999999999</v>
      </c>
      <c r="AH510">
        <v>1020.938</v>
      </c>
      <c r="AI510">
        <v>1601.758</v>
      </c>
      <c r="AJ510">
        <v>173.05600000000001</v>
      </c>
    </row>
    <row r="511" spans="1:36" x14ac:dyDescent="0.25">
      <c r="A511">
        <v>506</v>
      </c>
      <c r="B511">
        <v>506</v>
      </c>
      <c r="C511">
        <v>1536.864</v>
      </c>
      <c r="D511">
        <v>1307.9449999999999</v>
      </c>
      <c r="E511">
        <v>-178.48099999999999</v>
      </c>
      <c r="I511">
        <v>-48.783000000000001</v>
      </c>
      <c r="J511">
        <v>-35.688000000000002</v>
      </c>
      <c r="K511">
        <v>40.354999999999997</v>
      </c>
      <c r="L511">
        <v>-90.759</v>
      </c>
      <c r="M511">
        <v>586.601</v>
      </c>
      <c r="N511">
        <v>524.77499999999998</v>
      </c>
      <c r="O511">
        <v>-1.4139999999999999</v>
      </c>
      <c r="P511">
        <v>-2.0099999999999998</v>
      </c>
      <c r="Q511">
        <v>-1.026</v>
      </c>
      <c r="R511">
        <v>5.0000000000000001E-3</v>
      </c>
      <c r="S511">
        <v>0.45100000000000001</v>
      </c>
      <c r="T511">
        <v>0.64200000000000002</v>
      </c>
      <c r="U511">
        <v>0.52300000000000002</v>
      </c>
      <c r="V511">
        <v>0.124</v>
      </c>
      <c r="W511">
        <v>67.694999999999993</v>
      </c>
      <c r="X511">
        <v>43.985999999999997</v>
      </c>
      <c r="Y511">
        <v>226.875</v>
      </c>
      <c r="Z511">
        <v>536.26700000000005</v>
      </c>
      <c r="AA511">
        <v>1538.501</v>
      </c>
      <c r="AB511">
        <v>1302.6130000000001</v>
      </c>
      <c r="AC511">
        <v>138.41399999999999</v>
      </c>
      <c r="AD511">
        <v>162.68600000000001</v>
      </c>
      <c r="AE511">
        <v>165.876</v>
      </c>
      <c r="AF511">
        <v>52.573</v>
      </c>
      <c r="AG511">
        <v>2387.3760000000002</v>
      </c>
      <c r="AH511">
        <v>1013.307</v>
      </c>
      <c r="AI511">
        <v>1599.011</v>
      </c>
      <c r="AJ511">
        <v>173.666</v>
      </c>
    </row>
    <row r="512" spans="1:36" x14ac:dyDescent="0.25">
      <c r="A512">
        <v>507</v>
      </c>
      <c r="B512">
        <v>507</v>
      </c>
      <c r="C512">
        <v>1533.5029999999999</v>
      </c>
      <c r="D512">
        <v>1306.989</v>
      </c>
      <c r="E512">
        <v>-177.52699999999999</v>
      </c>
      <c r="I512">
        <v>-49.738999999999997</v>
      </c>
      <c r="J512">
        <v>-35.688000000000002</v>
      </c>
      <c r="K512">
        <v>38.930999999999997</v>
      </c>
      <c r="L512">
        <v>-90.284000000000006</v>
      </c>
      <c r="M512">
        <v>584.20899999999995</v>
      </c>
      <c r="N512">
        <v>524.77499999999998</v>
      </c>
      <c r="O512">
        <v>-1.4139999999999999</v>
      </c>
      <c r="P512">
        <v>-2.0099999999999998</v>
      </c>
      <c r="Q512">
        <v>-1.0169999999999999</v>
      </c>
      <c r="R512">
        <v>0</v>
      </c>
      <c r="S512">
        <v>0.45100000000000001</v>
      </c>
      <c r="T512">
        <v>0.64200000000000002</v>
      </c>
      <c r="U512">
        <v>0.52600000000000002</v>
      </c>
      <c r="V512">
        <v>0.128</v>
      </c>
      <c r="W512">
        <v>68.165999999999997</v>
      </c>
      <c r="X512">
        <v>43.985999999999997</v>
      </c>
      <c r="Y512">
        <v>226.875</v>
      </c>
      <c r="Z512">
        <v>538.14700000000005</v>
      </c>
      <c r="AA512">
        <v>1537.088</v>
      </c>
      <c r="AB512">
        <v>1301.201</v>
      </c>
      <c r="AC512">
        <v>137.47200000000001</v>
      </c>
      <c r="AD512">
        <v>162.68600000000001</v>
      </c>
      <c r="AE512">
        <v>166.81399999999999</v>
      </c>
      <c r="AF512">
        <v>53.042999999999999</v>
      </c>
      <c r="AG512">
        <v>2384.9349999999999</v>
      </c>
      <c r="AH512">
        <v>1011.171</v>
      </c>
      <c r="AI512">
        <v>1591.6859999999999</v>
      </c>
      <c r="AJ512">
        <v>173.36099999999999</v>
      </c>
    </row>
    <row r="513" spans="1:36" x14ac:dyDescent="0.25">
      <c r="A513">
        <v>508</v>
      </c>
      <c r="B513">
        <v>508</v>
      </c>
      <c r="C513">
        <v>1552.7080000000001</v>
      </c>
      <c r="D513">
        <v>1306.0319999999999</v>
      </c>
      <c r="E513">
        <v>-177.52699999999999</v>
      </c>
      <c r="I513">
        <v>-48.783000000000001</v>
      </c>
      <c r="J513">
        <v>-32.356999999999999</v>
      </c>
      <c r="K513">
        <v>57.448</v>
      </c>
      <c r="L513">
        <v>-90.759</v>
      </c>
      <c r="M513">
        <v>601.90899999999999</v>
      </c>
      <c r="N513">
        <v>527.16600000000005</v>
      </c>
      <c r="O513">
        <v>-1.4139999999999999</v>
      </c>
      <c r="P513">
        <v>-2.0099999999999998</v>
      </c>
      <c r="Q513">
        <v>-1.012</v>
      </c>
      <c r="R513">
        <v>0</v>
      </c>
      <c r="S513">
        <v>0.44600000000000001</v>
      </c>
      <c r="T513">
        <v>0.64700000000000002</v>
      </c>
      <c r="U513">
        <v>0.52300000000000002</v>
      </c>
      <c r="V513">
        <v>0.128</v>
      </c>
      <c r="W513">
        <v>67.224999999999994</v>
      </c>
      <c r="X513">
        <v>43.512999999999998</v>
      </c>
      <c r="Y513">
        <v>221.71799999999999</v>
      </c>
      <c r="Z513">
        <v>536.26700000000005</v>
      </c>
      <c r="AA513">
        <v>1537.559</v>
      </c>
      <c r="AB513">
        <v>1300.259</v>
      </c>
      <c r="AC513">
        <v>138.41399999999999</v>
      </c>
      <c r="AD513">
        <v>162.21700000000001</v>
      </c>
      <c r="AE513">
        <v>169.15700000000001</v>
      </c>
      <c r="AF513">
        <v>52.103999999999999</v>
      </c>
      <c r="AG513">
        <v>2385.5450000000001</v>
      </c>
      <c r="AH513">
        <v>1011.171</v>
      </c>
      <c r="AI513">
        <v>1591.3810000000001</v>
      </c>
      <c r="AJ513">
        <v>172.751</v>
      </c>
    </row>
    <row r="514" spans="1:36" x14ac:dyDescent="0.25">
      <c r="A514">
        <v>509</v>
      </c>
      <c r="B514">
        <v>509</v>
      </c>
      <c r="C514">
        <v>1558.4690000000001</v>
      </c>
      <c r="D514">
        <v>1305.076</v>
      </c>
      <c r="E514">
        <v>-177.52699999999999</v>
      </c>
      <c r="I514">
        <v>-49.261000000000003</v>
      </c>
      <c r="J514">
        <v>-31.881</v>
      </c>
      <c r="K514">
        <v>66.468999999999994</v>
      </c>
      <c r="L514">
        <v>-89.808999999999997</v>
      </c>
      <c r="M514">
        <v>605.73599999999999</v>
      </c>
      <c r="N514">
        <v>526.68799999999999</v>
      </c>
      <c r="O514">
        <v>-1.4139999999999999</v>
      </c>
      <c r="P514">
        <v>-2.0049999999999999</v>
      </c>
      <c r="Q514">
        <v>-1.026</v>
      </c>
      <c r="R514">
        <v>-5.0000000000000001E-3</v>
      </c>
      <c r="S514">
        <v>0.44600000000000001</v>
      </c>
      <c r="T514">
        <v>0.64200000000000002</v>
      </c>
      <c r="U514">
        <v>0.51900000000000002</v>
      </c>
      <c r="V514">
        <v>0.124</v>
      </c>
      <c r="W514">
        <v>67.694999999999993</v>
      </c>
      <c r="X514">
        <v>44.459000000000003</v>
      </c>
      <c r="Y514">
        <v>225.93700000000001</v>
      </c>
      <c r="Z514">
        <v>537.20699999999999</v>
      </c>
      <c r="AA514">
        <v>1533.7909999999999</v>
      </c>
      <c r="AB514">
        <v>1299.318</v>
      </c>
      <c r="AC514">
        <v>137.94300000000001</v>
      </c>
      <c r="AD514">
        <v>162.21700000000001</v>
      </c>
      <c r="AE514">
        <v>166.81399999999999</v>
      </c>
      <c r="AF514">
        <v>53.042999999999999</v>
      </c>
      <c r="AG514">
        <v>2377.915</v>
      </c>
      <c r="AH514">
        <v>1010.866</v>
      </c>
      <c r="AI514">
        <v>1591.3810000000001</v>
      </c>
      <c r="AJ514">
        <v>172.751</v>
      </c>
    </row>
    <row r="515" spans="1:36" x14ac:dyDescent="0.25">
      <c r="A515">
        <v>510</v>
      </c>
      <c r="B515">
        <v>510</v>
      </c>
      <c r="C515">
        <v>1560.39</v>
      </c>
      <c r="D515">
        <v>1303.163</v>
      </c>
      <c r="E515">
        <v>-176.57300000000001</v>
      </c>
      <c r="I515">
        <v>-48.783000000000001</v>
      </c>
      <c r="J515">
        <v>-31.881</v>
      </c>
      <c r="K515">
        <v>66.944000000000003</v>
      </c>
      <c r="L515">
        <v>-88.384</v>
      </c>
      <c r="M515">
        <v>606.21400000000006</v>
      </c>
      <c r="N515">
        <v>527.64400000000001</v>
      </c>
      <c r="O515">
        <v>-1.409</v>
      </c>
      <c r="P515">
        <v>-2.0049999999999999</v>
      </c>
      <c r="Q515">
        <v>-1.012</v>
      </c>
      <c r="R515">
        <v>-5.0000000000000001E-3</v>
      </c>
      <c r="S515">
        <v>0.45600000000000002</v>
      </c>
      <c r="T515">
        <v>0.64700000000000002</v>
      </c>
      <c r="U515">
        <v>0.52300000000000002</v>
      </c>
      <c r="V515">
        <v>0.128</v>
      </c>
      <c r="W515">
        <v>68.165999999999997</v>
      </c>
      <c r="X515">
        <v>43.985999999999997</v>
      </c>
      <c r="Y515">
        <v>227.81299999999999</v>
      </c>
      <c r="Z515">
        <v>536.73699999999997</v>
      </c>
      <c r="AA515">
        <v>1532.8489999999999</v>
      </c>
      <c r="AB515">
        <v>1298.376</v>
      </c>
      <c r="AC515">
        <v>137.47200000000001</v>
      </c>
      <c r="AD515">
        <v>162.21700000000001</v>
      </c>
      <c r="AE515">
        <v>170.09399999999999</v>
      </c>
      <c r="AF515">
        <v>53.512</v>
      </c>
      <c r="AG515">
        <v>2375.473</v>
      </c>
      <c r="AH515">
        <v>1011.476</v>
      </c>
      <c r="AI515">
        <v>1583.14</v>
      </c>
      <c r="AJ515">
        <v>172.751</v>
      </c>
    </row>
    <row r="516" spans="1:36" x14ac:dyDescent="0.25">
      <c r="A516">
        <v>511</v>
      </c>
      <c r="B516">
        <v>511</v>
      </c>
      <c r="C516">
        <v>1570.472</v>
      </c>
      <c r="D516">
        <v>1302.2070000000001</v>
      </c>
      <c r="E516">
        <v>-176.57300000000001</v>
      </c>
      <c r="I516">
        <v>-48.305</v>
      </c>
      <c r="J516">
        <v>-30.454000000000001</v>
      </c>
      <c r="K516">
        <v>78.338999999999999</v>
      </c>
      <c r="L516">
        <v>-88.858999999999995</v>
      </c>
      <c r="M516">
        <v>616.73800000000006</v>
      </c>
      <c r="N516">
        <v>527.64400000000001</v>
      </c>
      <c r="O516">
        <v>-1.419</v>
      </c>
      <c r="P516">
        <v>-2.0049999999999999</v>
      </c>
      <c r="Q516">
        <v>-1.0169999999999999</v>
      </c>
      <c r="R516">
        <v>0</v>
      </c>
      <c r="S516">
        <v>0.45100000000000001</v>
      </c>
      <c r="T516">
        <v>0.65300000000000002</v>
      </c>
      <c r="U516">
        <v>0.52600000000000002</v>
      </c>
      <c r="V516">
        <v>0.128</v>
      </c>
      <c r="W516">
        <v>63.933999999999997</v>
      </c>
      <c r="X516">
        <v>43.512999999999998</v>
      </c>
      <c r="Y516">
        <v>228.28200000000001</v>
      </c>
      <c r="Z516">
        <v>538.61599999999999</v>
      </c>
      <c r="AA516">
        <v>1531.4349999999999</v>
      </c>
      <c r="AB516">
        <v>1297.9059999999999</v>
      </c>
      <c r="AC516">
        <v>137.94300000000001</v>
      </c>
      <c r="AD516">
        <v>162.21700000000001</v>
      </c>
      <c r="AE516">
        <v>171.03100000000001</v>
      </c>
      <c r="AF516">
        <v>52.573</v>
      </c>
      <c r="AG516">
        <v>2370.59</v>
      </c>
      <c r="AH516">
        <v>1010.866</v>
      </c>
      <c r="AI516">
        <v>1581.309</v>
      </c>
      <c r="AJ516">
        <v>173.36099999999999</v>
      </c>
    </row>
    <row r="517" spans="1:36" x14ac:dyDescent="0.25">
      <c r="A517">
        <v>512</v>
      </c>
      <c r="B517">
        <v>512</v>
      </c>
      <c r="C517">
        <v>1557.509</v>
      </c>
      <c r="D517">
        <v>1301.729</v>
      </c>
      <c r="E517">
        <v>-177.05</v>
      </c>
      <c r="I517">
        <v>-48.783000000000001</v>
      </c>
      <c r="J517">
        <v>-31.881</v>
      </c>
      <c r="K517">
        <v>68.367999999999995</v>
      </c>
      <c r="L517">
        <v>-88.384</v>
      </c>
      <c r="M517">
        <v>607.17100000000005</v>
      </c>
      <c r="N517">
        <v>524.77499999999998</v>
      </c>
      <c r="O517">
        <v>-1.419</v>
      </c>
      <c r="P517">
        <v>-2.0009999999999999</v>
      </c>
      <c r="Q517">
        <v>-1.012</v>
      </c>
      <c r="R517">
        <v>-5.0000000000000001E-3</v>
      </c>
      <c r="S517">
        <v>0.45600000000000002</v>
      </c>
      <c r="T517">
        <v>0.64200000000000002</v>
      </c>
      <c r="U517">
        <v>0.51900000000000002</v>
      </c>
      <c r="V517">
        <v>0.124</v>
      </c>
      <c r="W517">
        <v>66.284999999999997</v>
      </c>
      <c r="X517">
        <v>43.985999999999997</v>
      </c>
      <c r="Y517">
        <v>230.15700000000001</v>
      </c>
      <c r="Z517">
        <v>538.14700000000005</v>
      </c>
      <c r="AA517">
        <v>1532.8489999999999</v>
      </c>
      <c r="AB517">
        <v>1296.4939999999999</v>
      </c>
      <c r="AC517">
        <v>137.00200000000001</v>
      </c>
      <c r="AD517">
        <v>161.279</v>
      </c>
      <c r="AE517">
        <v>166.345</v>
      </c>
      <c r="AF517">
        <v>53.042999999999999</v>
      </c>
      <c r="AG517">
        <v>2365.096</v>
      </c>
      <c r="AH517">
        <v>1003.846</v>
      </c>
      <c r="AI517">
        <v>1581.9190000000001</v>
      </c>
      <c r="AJ517">
        <v>173.36099999999999</v>
      </c>
    </row>
    <row r="518" spans="1:36" x14ac:dyDescent="0.25">
      <c r="A518">
        <v>513</v>
      </c>
      <c r="B518">
        <v>513</v>
      </c>
      <c r="C518">
        <v>1552.7080000000001</v>
      </c>
      <c r="D518">
        <v>1300.2950000000001</v>
      </c>
      <c r="E518">
        <v>-176.096</v>
      </c>
      <c r="I518">
        <v>-48.305</v>
      </c>
      <c r="J518">
        <v>-33.308999999999997</v>
      </c>
      <c r="K518">
        <v>64.094999999999999</v>
      </c>
      <c r="L518">
        <v>-87.433000000000007</v>
      </c>
      <c r="M518">
        <v>601.90899999999999</v>
      </c>
      <c r="N518">
        <v>526.21</v>
      </c>
      <c r="O518">
        <v>-1.4239999999999999</v>
      </c>
      <c r="P518">
        <v>-2.0009999999999999</v>
      </c>
      <c r="Q518">
        <v>-1.022</v>
      </c>
      <c r="R518">
        <v>5.0000000000000001E-3</v>
      </c>
      <c r="S518">
        <v>0.45100000000000001</v>
      </c>
      <c r="T518">
        <v>0.63600000000000001</v>
      </c>
      <c r="U518">
        <v>0.51900000000000002</v>
      </c>
      <c r="V518">
        <v>0.128</v>
      </c>
      <c r="W518">
        <v>66.284999999999997</v>
      </c>
      <c r="X518">
        <v>43.512999999999998</v>
      </c>
      <c r="Y518">
        <v>229.68799999999999</v>
      </c>
      <c r="Z518">
        <v>537.20699999999999</v>
      </c>
      <c r="AA518">
        <v>1529.08</v>
      </c>
      <c r="AB518">
        <v>1294.6110000000001</v>
      </c>
      <c r="AC518">
        <v>136.06</v>
      </c>
      <c r="AD518">
        <v>162.21700000000001</v>
      </c>
      <c r="AE518">
        <v>168.22</v>
      </c>
      <c r="AF518">
        <v>52.573</v>
      </c>
      <c r="AG518">
        <v>2364.4850000000001</v>
      </c>
      <c r="AH518">
        <v>1001.404</v>
      </c>
      <c r="AI518">
        <v>1572.4580000000001</v>
      </c>
      <c r="AJ518">
        <v>173.36099999999999</v>
      </c>
    </row>
    <row r="519" spans="1:36" x14ac:dyDescent="0.25">
      <c r="A519">
        <v>514</v>
      </c>
      <c r="B519">
        <v>514</v>
      </c>
      <c r="C519">
        <v>1526.7819999999999</v>
      </c>
      <c r="D519">
        <v>1298.8599999999999</v>
      </c>
      <c r="E519">
        <v>-176.57300000000001</v>
      </c>
      <c r="I519">
        <v>-47.826999999999998</v>
      </c>
      <c r="J519">
        <v>-34.735999999999997</v>
      </c>
      <c r="K519">
        <v>39.405000000000001</v>
      </c>
      <c r="L519">
        <v>-87.433000000000007</v>
      </c>
      <c r="M519">
        <v>583.73099999999999</v>
      </c>
      <c r="N519">
        <v>519.99300000000005</v>
      </c>
      <c r="O519">
        <v>-1.419</v>
      </c>
      <c r="P519">
        <v>-2.0009999999999999</v>
      </c>
      <c r="Q519">
        <v>-1.0169999999999999</v>
      </c>
      <c r="R519">
        <v>-5.0000000000000001E-3</v>
      </c>
      <c r="S519">
        <v>0.45100000000000001</v>
      </c>
      <c r="T519">
        <v>0.64700000000000002</v>
      </c>
      <c r="U519">
        <v>0.52300000000000002</v>
      </c>
      <c r="V519">
        <v>0.128</v>
      </c>
      <c r="W519">
        <v>66.754999999999995</v>
      </c>
      <c r="X519">
        <v>43.512999999999998</v>
      </c>
      <c r="Y519">
        <v>230.626</v>
      </c>
      <c r="Z519">
        <v>537.20699999999999</v>
      </c>
      <c r="AA519">
        <v>1529.08</v>
      </c>
      <c r="AB519">
        <v>1293.67</v>
      </c>
      <c r="AC519">
        <v>136.53100000000001</v>
      </c>
      <c r="AD519">
        <v>161.279</v>
      </c>
      <c r="AE519">
        <v>167.28200000000001</v>
      </c>
      <c r="AF519">
        <v>65.248000000000005</v>
      </c>
      <c r="AG519">
        <v>2355.0239999999999</v>
      </c>
      <c r="AH519">
        <v>1001.404</v>
      </c>
      <c r="AI519">
        <v>1571.2370000000001</v>
      </c>
      <c r="AJ519">
        <v>173.36099999999999</v>
      </c>
    </row>
    <row r="520" spans="1:36" x14ac:dyDescent="0.25">
      <c r="A520">
        <v>515</v>
      </c>
      <c r="B520">
        <v>515</v>
      </c>
      <c r="C520">
        <v>1526.7819999999999</v>
      </c>
      <c r="D520">
        <v>1298.3820000000001</v>
      </c>
      <c r="E520">
        <v>-176.096</v>
      </c>
      <c r="I520">
        <v>-48.783000000000001</v>
      </c>
      <c r="J520">
        <v>-34.735999999999997</v>
      </c>
      <c r="K520">
        <v>41.305</v>
      </c>
      <c r="L520">
        <v>-86.957999999999998</v>
      </c>
      <c r="M520">
        <v>583.25199999999995</v>
      </c>
      <c r="N520">
        <v>521.428</v>
      </c>
      <c r="O520">
        <v>-1.419</v>
      </c>
      <c r="P520">
        <v>-1.996</v>
      </c>
      <c r="Q520">
        <v>-1.012</v>
      </c>
      <c r="R520">
        <v>0</v>
      </c>
      <c r="S520">
        <v>0.441</v>
      </c>
      <c r="T520">
        <v>0.63600000000000001</v>
      </c>
      <c r="U520">
        <v>0.51900000000000002</v>
      </c>
      <c r="V520">
        <v>0.124</v>
      </c>
      <c r="W520">
        <v>64.875</v>
      </c>
      <c r="X520">
        <v>43.512999999999998</v>
      </c>
      <c r="Y520">
        <v>230.626</v>
      </c>
      <c r="Z520">
        <v>538.14700000000005</v>
      </c>
      <c r="AA520">
        <v>1526.2539999999999</v>
      </c>
      <c r="AB520">
        <v>1292.7280000000001</v>
      </c>
      <c r="AC520">
        <v>135.589</v>
      </c>
      <c r="AD520">
        <v>160.81100000000001</v>
      </c>
      <c r="AE520">
        <v>171.03100000000001</v>
      </c>
      <c r="AF520">
        <v>64.778999999999996</v>
      </c>
      <c r="AG520">
        <v>2355.634</v>
      </c>
      <c r="AH520">
        <v>1000.794</v>
      </c>
      <c r="AI520">
        <v>1571.5419999999999</v>
      </c>
      <c r="AJ520">
        <v>172.751</v>
      </c>
    </row>
    <row r="521" spans="1:36" x14ac:dyDescent="0.25">
      <c r="A521">
        <v>516</v>
      </c>
      <c r="B521">
        <v>516</v>
      </c>
      <c r="C521">
        <v>1551.7470000000001</v>
      </c>
      <c r="D521">
        <v>1297.4259999999999</v>
      </c>
      <c r="E521">
        <v>-175.619</v>
      </c>
      <c r="I521">
        <v>-47.826999999999998</v>
      </c>
      <c r="J521">
        <v>-31.881</v>
      </c>
      <c r="K521">
        <v>65.994</v>
      </c>
      <c r="L521">
        <v>-86.957999999999998</v>
      </c>
      <c r="M521">
        <v>603.822</v>
      </c>
      <c r="N521">
        <v>523.34</v>
      </c>
      <c r="O521">
        <v>-1.4139999999999999</v>
      </c>
      <c r="P521">
        <v>-2.0009999999999999</v>
      </c>
      <c r="Q521">
        <v>-1.022</v>
      </c>
      <c r="R521">
        <v>0</v>
      </c>
      <c r="S521">
        <v>0.45600000000000002</v>
      </c>
      <c r="T521">
        <v>0.64700000000000002</v>
      </c>
      <c r="U521">
        <v>0.51200000000000001</v>
      </c>
      <c r="V521">
        <v>0.124</v>
      </c>
      <c r="W521">
        <v>57.351999999999997</v>
      </c>
      <c r="X521">
        <v>43.985999999999997</v>
      </c>
      <c r="Y521">
        <v>229.68799999999999</v>
      </c>
      <c r="Z521">
        <v>539.08600000000001</v>
      </c>
      <c r="AA521">
        <v>1526.2539999999999</v>
      </c>
      <c r="AB521">
        <v>1291.787</v>
      </c>
      <c r="AC521">
        <v>141.71</v>
      </c>
      <c r="AD521">
        <v>161.74799999999999</v>
      </c>
      <c r="AE521">
        <v>168.68799999999999</v>
      </c>
      <c r="AF521">
        <v>60.084000000000003</v>
      </c>
      <c r="AG521">
        <v>2347.6990000000001</v>
      </c>
      <c r="AH521">
        <v>1001.099</v>
      </c>
      <c r="AI521">
        <v>1571.5419999999999</v>
      </c>
      <c r="AJ521">
        <v>173.05600000000001</v>
      </c>
    </row>
    <row r="522" spans="1:36" x14ac:dyDescent="0.25">
      <c r="A522">
        <v>517</v>
      </c>
      <c r="B522">
        <v>517</v>
      </c>
      <c r="C522">
        <v>1551.2670000000001</v>
      </c>
      <c r="D522">
        <v>1297.4259999999999</v>
      </c>
      <c r="E522">
        <v>-175.14099999999999</v>
      </c>
      <c r="I522">
        <v>-47.826999999999998</v>
      </c>
      <c r="J522">
        <v>-30.454000000000001</v>
      </c>
      <c r="K522">
        <v>68.843000000000004</v>
      </c>
      <c r="L522">
        <v>-86.957999999999998</v>
      </c>
      <c r="M522">
        <v>603.822</v>
      </c>
      <c r="N522">
        <v>523.34</v>
      </c>
      <c r="O522">
        <v>-1.4239999999999999</v>
      </c>
      <c r="P522">
        <v>-2.0009999999999999</v>
      </c>
      <c r="Q522">
        <v>-1.0169999999999999</v>
      </c>
      <c r="R522">
        <v>5.0000000000000001E-3</v>
      </c>
      <c r="S522">
        <v>0.45100000000000001</v>
      </c>
      <c r="T522">
        <v>0.64700000000000002</v>
      </c>
      <c r="U522">
        <v>0.51900000000000002</v>
      </c>
      <c r="V522">
        <v>0.128</v>
      </c>
      <c r="W522">
        <v>65.344999999999999</v>
      </c>
      <c r="X522">
        <v>43.512999999999998</v>
      </c>
      <c r="Y522">
        <v>229.68799999999999</v>
      </c>
      <c r="Z522">
        <v>538.14700000000005</v>
      </c>
      <c r="AA522">
        <v>1521.0719999999999</v>
      </c>
      <c r="AB522">
        <v>1290.375</v>
      </c>
      <c r="AC522">
        <v>140.768</v>
      </c>
      <c r="AD522">
        <v>160.81100000000001</v>
      </c>
      <c r="AE522">
        <v>167.751</v>
      </c>
      <c r="AF522">
        <v>57.737000000000002</v>
      </c>
      <c r="AG522">
        <v>2344.9520000000002</v>
      </c>
      <c r="AH522">
        <v>1001.099</v>
      </c>
      <c r="AI522">
        <v>1565.4380000000001</v>
      </c>
      <c r="AJ522">
        <v>173.05600000000001</v>
      </c>
    </row>
    <row r="523" spans="1:36" x14ac:dyDescent="0.25">
      <c r="A523">
        <v>518</v>
      </c>
      <c r="B523">
        <v>518</v>
      </c>
      <c r="C523">
        <v>1551.2670000000001</v>
      </c>
      <c r="D523">
        <v>1295.0350000000001</v>
      </c>
      <c r="E523">
        <v>-174.66399999999999</v>
      </c>
      <c r="I523">
        <v>-48.305</v>
      </c>
      <c r="J523">
        <v>-31.881</v>
      </c>
      <c r="K523">
        <v>69.317999999999998</v>
      </c>
      <c r="L523">
        <v>-86.007999999999996</v>
      </c>
      <c r="M523">
        <v>604.779</v>
      </c>
      <c r="N523">
        <v>523.34</v>
      </c>
      <c r="O523">
        <v>-1.4139999999999999</v>
      </c>
      <c r="P523">
        <v>-2.0009999999999999</v>
      </c>
      <c r="Q523">
        <v>-1.0029999999999999</v>
      </c>
      <c r="R523">
        <v>0</v>
      </c>
      <c r="S523">
        <v>0.45100000000000001</v>
      </c>
      <c r="T523">
        <v>0.63600000000000001</v>
      </c>
      <c r="U523">
        <v>0.51600000000000001</v>
      </c>
      <c r="V523">
        <v>0.128</v>
      </c>
      <c r="W523">
        <v>62.054000000000002</v>
      </c>
      <c r="X523">
        <v>43.04</v>
      </c>
      <c r="Y523">
        <v>231.56399999999999</v>
      </c>
      <c r="Z523">
        <v>539.55600000000004</v>
      </c>
      <c r="AA523">
        <v>1521.0719999999999</v>
      </c>
      <c r="AB523">
        <v>1289.433</v>
      </c>
      <c r="AC523">
        <v>140.298</v>
      </c>
      <c r="AD523">
        <v>160.81100000000001</v>
      </c>
      <c r="AE523">
        <v>167.28200000000001</v>
      </c>
      <c r="AF523">
        <v>53.981999999999999</v>
      </c>
      <c r="AG523">
        <v>2344.9520000000002</v>
      </c>
      <c r="AH523">
        <v>992.85799999999995</v>
      </c>
      <c r="AI523">
        <v>1561.165</v>
      </c>
      <c r="AJ523">
        <v>168.172</v>
      </c>
    </row>
    <row r="524" spans="1:36" x14ac:dyDescent="0.25">
      <c r="A524">
        <v>519</v>
      </c>
      <c r="B524">
        <v>519</v>
      </c>
      <c r="C524">
        <v>1549.827</v>
      </c>
      <c r="D524">
        <v>1293.6010000000001</v>
      </c>
      <c r="E524">
        <v>-174.66399999999999</v>
      </c>
      <c r="I524">
        <v>-47.826999999999998</v>
      </c>
      <c r="J524">
        <v>-30.93</v>
      </c>
      <c r="K524">
        <v>69.793000000000006</v>
      </c>
      <c r="L524">
        <v>-85.533000000000001</v>
      </c>
      <c r="M524">
        <v>603.34400000000005</v>
      </c>
      <c r="N524">
        <v>521.90599999999995</v>
      </c>
      <c r="O524">
        <v>-1.4239999999999999</v>
      </c>
      <c r="P524">
        <v>-1.996</v>
      </c>
      <c r="Q524">
        <v>-1.012</v>
      </c>
      <c r="R524">
        <v>-5.0000000000000001E-3</v>
      </c>
      <c r="S524">
        <v>0.45100000000000001</v>
      </c>
      <c r="T524">
        <v>0.63600000000000001</v>
      </c>
      <c r="U524">
        <v>0.51200000000000001</v>
      </c>
      <c r="V524">
        <v>0.124</v>
      </c>
      <c r="W524">
        <v>64.875</v>
      </c>
      <c r="X524">
        <v>43.512999999999998</v>
      </c>
      <c r="Y524">
        <v>232.03200000000001</v>
      </c>
      <c r="Z524">
        <v>539.55600000000004</v>
      </c>
      <c r="AA524">
        <v>1520.13</v>
      </c>
      <c r="AB524">
        <v>1288.021</v>
      </c>
      <c r="AC524">
        <v>139.827</v>
      </c>
      <c r="AD524">
        <v>161.74799999999999</v>
      </c>
      <c r="AE524">
        <v>165.876</v>
      </c>
      <c r="AF524">
        <v>53.981999999999999</v>
      </c>
      <c r="AG524">
        <v>2335.4899999999998</v>
      </c>
      <c r="AH524">
        <v>990.72199999999998</v>
      </c>
      <c r="AI524">
        <v>1561.47</v>
      </c>
      <c r="AJ524">
        <v>165.12</v>
      </c>
    </row>
    <row r="525" spans="1:36" x14ac:dyDescent="0.25">
      <c r="A525">
        <v>520</v>
      </c>
      <c r="B525">
        <v>520</v>
      </c>
      <c r="C525">
        <v>1550.307</v>
      </c>
      <c r="D525">
        <v>1292.644</v>
      </c>
      <c r="E525">
        <v>-174.66399999999999</v>
      </c>
      <c r="I525">
        <v>-47.826999999999998</v>
      </c>
      <c r="J525">
        <v>-30.454000000000001</v>
      </c>
      <c r="K525">
        <v>70.742000000000004</v>
      </c>
      <c r="L525">
        <v>-85.533000000000001</v>
      </c>
      <c r="M525">
        <v>603.822</v>
      </c>
      <c r="N525">
        <v>521.428</v>
      </c>
      <c r="O525">
        <v>-1.4139999999999999</v>
      </c>
      <c r="P525">
        <v>-1.996</v>
      </c>
      <c r="Q525">
        <v>-1.0169999999999999</v>
      </c>
      <c r="R525">
        <v>0</v>
      </c>
      <c r="S525">
        <v>0.45600000000000002</v>
      </c>
      <c r="T525">
        <v>0.64200000000000002</v>
      </c>
      <c r="U525">
        <v>0.51900000000000002</v>
      </c>
      <c r="V525">
        <v>0.128</v>
      </c>
      <c r="W525">
        <v>65.344999999999999</v>
      </c>
      <c r="X525">
        <v>43.512999999999998</v>
      </c>
      <c r="Y525">
        <v>225</v>
      </c>
      <c r="Z525">
        <v>538.61599999999999</v>
      </c>
      <c r="AA525">
        <v>1519.1880000000001</v>
      </c>
      <c r="AB525">
        <v>1287.5509999999999</v>
      </c>
      <c r="AC525">
        <v>139.827</v>
      </c>
      <c r="AD525">
        <v>160.34200000000001</v>
      </c>
      <c r="AE525">
        <v>164.00200000000001</v>
      </c>
      <c r="AF525">
        <v>54.451000000000001</v>
      </c>
      <c r="AG525">
        <v>2335.1849999999999</v>
      </c>
      <c r="AH525">
        <v>991.02700000000004</v>
      </c>
      <c r="AI525">
        <v>1561.165</v>
      </c>
      <c r="AJ525">
        <v>162.98400000000001</v>
      </c>
    </row>
    <row r="526" spans="1:36" x14ac:dyDescent="0.25">
      <c r="A526">
        <v>521</v>
      </c>
      <c r="B526">
        <v>521</v>
      </c>
      <c r="C526">
        <v>1549.827</v>
      </c>
      <c r="D526">
        <v>1291.21</v>
      </c>
      <c r="E526">
        <v>-174.18700000000001</v>
      </c>
      <c r="I526">
        <v>-48.305</v>
      </c>
      <c r="J526">
        <v>-31.405000000000001</v>
      </c>
      <c r="K526">
        <v>71.691999999999993</v>
      </c>
      <c r="L526">
        <v>-85.058000000000007</v>
      </c>
      <c r="M526">
        <v>605.73599999999999</v>
      </c>
      <c r="N526">
        <v>522.86199999999997</v>
      </c>
      <c r="O526">
        <v>-1.409</v>
      </c>
      <c r="P526">
        <v>-1.996</v>
      </c>
      <c r="Q526">
        <v>-1.0169999999999999</v>
      </c>
      <c r="R526">
        <v>0</v>
      </c>
      <c r="S526">
        <v>0.44600000000000001</v>
      </c>
      <c r="T526">
        <v>0.64200000000000002</v>
      </c>
      <c r="U526">
        <v>0.51600000000000001</v>
      </c>
      <c r="V526">
        <v>0.124</v>
      </c>
      <c r="W526">
        <v>65.814999999999998</v>
      </c>
      <c r="X526">
        <v>43.985999999999997</v>
      </c>
      <c r="Y526">
        <v>225.93700000000001</v>
      </c>
      <c r="Z526">
        <v>539.08600000000001</v>
      </c>
      <c r="AA526">
        <v>1514.9490000000001</v>
      </c>
      <c r="AB526">
        <v>1286.1389999999999</v>
      </c>
      <c r="AC526">
        <v>140.298</v>
      </c>
      <c r="AD526">
        <v>160.34200000000001</v>
      </c>
      <c r="AE526">
        <v>167.28200000000001</v>
      </c>
      <c r="AF526">
        <v>54.920999999999999</v>
      </c>
      <c r="AG526">
        <v>2326.6390000000001</v>
      </c>
      <c r="AH526">
        <v>991.02700000000004</v>
      </c>
      <c r="AI526">
        <v>1552.008</v>
      </c>
      <c r="AJ526">
        <v>162.98400000000001</v>
      </c>
    </row>
    <row r="527" spans="1:36" x14ac:dyDescent="0.25">
      <c r="A527">
        <v>522</v>
      </c>
      <c r="B527">
        <v>522</v>
      </c>
      <c r="C527">
        <v>1548.3869999999999</v>
      </c>
      <c r="D527">
        <v>1290.2539999999999</v>
      </c>
      <c r="E527">
        <v>-174.18700000000001</v>
      </c>
      <c r="I527">
        <v>-48.783000000000001</v>
      </c>
      <c r="J527">
        <v>-30.93</v>
      </c>
      <c r="K527">
        <v>71.216999999999999</v>
      </c>
      <c r="L527">
        <v>-84.582999999999998</v>
      </c>
      <c r="M527">
        <v>604.779</v>
      </c>
      <c r="N527">
        <v>522.38400000000001</v>
      </c>
      <c r="O527">
        <v>-1.4139999999999999</v>
      </c>
      <c r="P527">
        <v>-1.996</v>
      </c>
      <c r="Q527">
        <v>-1.022</v>
      </c>
      <c r="R527">
        <v>-5.0000000000000001E-3</v>
      </c>
      <c r="S527">
        <v>0.45100000000000001</v>
      </c>
      <c r="T527">
        <v>0.63600000000000001</v>
      </c>
      <c r="U527">
        <v>0.51900000000000002</v>
      </c>
      <c r="V527">
        <v>0.128</v>
      </c>
      <c r="W527">
        <v>63.933999999999997</v>
      </c>
      <c r="X527">
        <v>43.512999999999998</v>
      </c>
      <c r="Y527">
        <v>225.46799999999999</v>
      </c>
      <c r="Z527">
        <v>540.49599999999998</v>
      </c>
      <c r="AA527">
        <v>1513.5350000000001</v>
      </c>
      <c r="AB527">
        <v>1285.6679999999999</v>
      </c>
      <c r="AC527">
        <v>139.35599999999999</v>
      </c>
      <c r="AD527">
        <v>160.34200000000001</v>
      </c>
      <c r="AE527">
        <v>171.03100000000001</v>
      </c>
      <c r="AF527">
        <v>55.39</v>
      </c>
      <c r="AG527">
        <v>2325.1129999999998</v>
      </c>
      <c r="AH527">
        <v>990.72199999999998</v>
      </c>
      <c r="AI527">
        <v>1551.3979999999999</v>
      </c>
      <c r="AJ527">
        <v>163.28899999999999</v>
      </c>
    </row>
    <row r="528" spans="1:36" x14ac:dyDescent="0.25">
      <c r="A528">
        <v>523</v>
      </c>
      <c r="B528">
        <v>523</v>
      </c>
      <c r="C528">
        <v>1546.4659999999999</v>
      </c>
      <c r="D528">
        <v>1290.2539999999999</v>
      </c>
      <c r="E528">
        <v>-173.71</v>
      </c>
      <c r="I528">
        <v>-47.826999999999998</v>
      </c>
      <c r="J528">
        <v>-30.454000000000001</v>
      </c>
      <c r="K528">
        <v>71.691999999999993</v>
      </c>
      <c r="L528">
        <v>-84.582999999999998</v>
      </c>
      <c r="M528">
        <v>604.29999999999995</v>
      </c>
      <c r="N528">
        <v>523.34</v>
      </c>
      <c r="O528">
        <v>-1.419</v>
      </c>
      <c r="P528">
        <v>-1.9870000000000001</v>
      </c>
      <c r="Q528">
        <v>-1.012</v>
      </c>
      <c r="R528">
        <v>0</v>
      </c>
      <c r="S528">
        <v>0.45100000000000001</v>
      </c>
      <c r="T528">
        <v>0.63600000000000001</v>
      </c>
      <c r="U528">
        <v>0.51200000000000001</v>
      </c>
      <c r="V528">
        <v>0.128</v>
      </c>
      <c r="W528">
        <v>64.875</v>
      </c>
      <c r="X528">
        <v>43.512999999999998</v>
      </c>
      <c r="Y528">
        <v>224.53100000000001</v>
      </c>
      <c r="Z528">
        <v>540.49599999999998</v>
      </c>
      <c r="AA528">
        <v>1514.0060000000001</v>
      </c>
      <c r="AB528">
        <v>1284.2560000000001</v>
      </c>
      <c r="AC528">
        <v>139.35599999999999</v>
      </c>
      <c r="AD528">
        <v>160.34200000000001</v>
      </c>
      <c r="AE528">
        <v>170.56299999999999</v>
      </c>
      <c r="AF528">
        <v>53.981999999999999</v>
      </c>
      <c r="AG528">
        <v>2325.1129999999998</v>
      </c>
      <c r="AH528">
        <v>990.72199999999998</v>
      </c>
      <c r="AI528">
        <v>1552.008</v>
      </c>
      <c r="AJ528">
        <v>162.98400000000001</v>
      </c>
    </row>
    <row r="529" spans="1:36" x14ac:dyDescent="0.25">
      <c r="A529">
        <v>524</v>
      </c>
      <c r="B529">
        <v>524</v>
      </c>
      <c r="C529">
        <v>1547.9059999999999</v>
      </c>
      <c r="D529">
        <v>1287.8630000000001</v>
      </c>
      <c r="E529">
        <v>-173.71</v>
      </c>
      <c r="I529">
        <v>-47.347999999999999</v>
      </c>
      <c r="J529">
        <v>-30.93</v>
      </c>
      <c r="K529">
        <v>74.540999999999997</v>
      </c>
      <c r="L529">
        <v>-83.632000000000005</v>
      </c>
      <c r="M529">
        <v>606.21400000000006</v>
      </c>
      <c r="N529">
        <v>519.03700000000003</v>
      </c>
      <c r="O529">
        <v>-1.419</v>
      </c>
      <c r="P529">
        <v>-1.9910000000000001</v>
      </c>
      <c r="Q529">
        <v>-1.0169999999999999</v>
      </c>
      <c r="R529">
        <v>0</v>
      </c>
      <c r="S529">
        <v>0.45100000000000001</v>
      </c>
      <c r="T529">
        <v>0.64700000000000002</v>
      </c>
      <c r="U529">
        <v>0.51900000000000002</v>
      </c>
      <c r="V529">
        <v>0.128</v>
      </c>
      <c r="W529">
        <v>64.875</v>
      </c>
      <c r="X529">
        <v>43.512999999999998</v>
      </c>
      <c r="Y529">
        <v>224.53100000000001</v>
      </c>
      <c r="Z529">
        <v>540.49599999999998</v>
      </c>
      <c r="AA529">
        <v>1513.5350000000001</v>
      </c>
      <c r="AB529">
        <v>1282.8440000000001</v>
      </c>
      <c r="AC529">
        <v>138.88499999999999</v>
      </c>
      <c r="AD529">
        <v>160.34200000000001</v>
      </c>
      <c r="AE529">
        <v>168.22</v>
      </c>
      <c r="AF529">
        <v>53.042999999999999</v>
      </c>
      <c r="AG529">
        <v>2315.9569999999999</v>
      </c>
      <c r="AH529">
        <v>981.87</v>
      </c>
      <c r="AI529">
        <v>1552.008</v>
      </c>
      <c r="AJ529">
        <v>162.98400000000001</v>
      </c>
    </row>
    <row r="530" spans="1:36" x14ac:dyDescent="0.25">
      <c r="A530">
        <v>525</v>
      </c>
      <c r="B530">
        <v>525</v>
      </c>
      <c r="C530">
        <v>1546.4659999999999</v>
      </c>
      <c r="D530">
        <v>1287.385</v>
      </c>
      <c r="E530">
        <v>-173.233</v>
      </c>
      <c r="I530">
        <v>-47.826999999999998</v>
      </c>
      <c r="J530">
        <v>-29.978000000000002</v>
      </c>
      <c r="K530">
        <v>75.015000000000001</v>
      </c>
      <c r="L530">
        <v>-85.058000000000007</v>
      </c>
      <c r="M530">
        <v>606.69200000000001</v>
      </c>
      <c r="N530">
        <v>521.90599999999995</v>
      </c>
      <c r="O530">
        <v>-1.409</v>
      </c>
      <c r="P530">
        <v>-1.996</v>
      </c>
      <c r="Q530">
        <v>-1.0169999999999999</v>
      </c>
      <c r="R530">
        <v>0</v>
      </c>
      <c r="S530">
        <v>0.45600000000000002</v>
      </c>
      <c r="T530">
        <v>0.64200000000000002</v>
      </c>
      <c r="U530">
        <v>0.51900000000000002</v>
      </c>
      <c r="V530">
        <v>0.124</v>
      </c>
      <c r="W530">
        <v>64.403999999999996</v>
      </c>
      <c r="X530">
        <v>43.512999999999998</v>
      </c>
      <c r="Y530">
        <v>222.18600000000001</v>
      </c>
      <c r="Z530">
        <v>541.43499999999995</v>
      </c>
      <c r="AA530">
        <v>1510.2380000000001</v>
      </c>
      <c r="AB530">
        <v>1282.8440000000001</v>
      </c>
      <c r="AC530">
        <v>139.827</v>
      </c>
      <c r="AD530">
        <v>159.87299999999999</v>
      </c>
      <c r="AE530">
        <v>171.96899999999999</v>
      </c>
      <c r="AF530">
        <v>52.573</v>
      </c>
      <c r="AG530">
        <v>2315.346</v>
      </c>
      <c r="AH530">
        <v>981.26</v>
      </c>
      <c r="AI530">
        <v>1541.9359999999999</v>
      </c>
      <c r="AJ530">
        <v>163.28899999999999</v>
      </c>
    </row>
    <row r="531" spans="1:36" x14ac:dyDescent="0.25">
      <c r="A531">
        <v>526</v>
      </c>
      <c r="B531">
        <v>526</v>
      </c>
      <c r="C531">
        <v>1544.546</v>
      </c>
      <c r="D531">
        <v>1286.4290000000001</v>
      </c>
      <c r="E531">
        <v>-172.756</v>
      </c>
      <c r="I531">
        <v>-47.347999999999999</v>
      </c>
      <c r="J531">
        <v>-30.454000000000001</v>
      </c>
      <c r="K531">
        <v>73.590999999999994</v>
      </c>
      <c r="L531">
        <v>-83.156999999999996</v>
      </c>
      <c r="M531">
        <v>605.25699999999995</v>
      </c>
      <c r="N531">
        <v>519.51499999999999</v>
      </c>
      <c r="O531">
        <v>-1.419</v>
      </c>
      <c r="P531">
        <v>-1.9910000000000001</v>
      </c>
      <c r="Q531">
        <v>-1.0169999999999999</v>
      </c>
      <c r="R531">
        <v>0.01</v>
      </c>
      <c r="S531">
        <v>0.45100000000000001</v>
      </c>
      <c r="T531">
        <v>0.64200000000000002</v>
      </c>
      <c r="U531">
        <v>0.51600000000000001</v>
      </c>
      <c r="V531">
        <v>0.124</v>
      </c>
      <c r="W531">
        <v>64.875</v>
      </c>
      <c r="X531">
        <v>43.512999999999998</v>
      </c>
      <c r="Y531">
        <v>222.655</v>
      </c>
      <c r="Z531">
        <v>542.375</v>
      </c>
      <c r="AA531">
        <v>1510.2380000000001</v>
      </c>
      <c r="AB531">
        <v>1280.961</v>
      </c>
      <c r="AC531">
        <v>138.41399999999999</v>
      </c>
      <c r="AD531">
        <v>159.87299999999999</v>
      </c>
      <c r="AE531">
        <v>172.43700000000001</v>
      </c>
      <c r="AF531">
        <v>52.103999999999999</v>
      </c>
      <c r="AG531">
        <v>2314.4299999999998</v>
      </c>
      <c r="AH531">
        <v>980.95500000000004</v>
      </c>
      <c r="AI531">
        <v>1541.6310000000001</v>
      </c>
      <c r="AJ531">
        <v>163.28899999999999</v>
      </c>
    </row>
    <row r="532" spans="1:36" x14ac:dyDescent="0.25">
      <c r="A532">
        <v>527</v>
      </c>
      <c r="B532">
        <v>527</v>
      </c>
      <c r="C532">
        <v>1544.546</v>
      </c>
      <c r="D532">
        <v>1284.9939999999999</v>
      </c>
      <c r="E532">
        <v>-172.756</v>
      </c>
      <c r="I532">
        <v>-46.87</v>
      </c>
      <c r="J532">
        <v>-29.978000000000002</v>
      </c>
      <c r="K532">
        <v>74.540999999999997</v>
      </c>
      <c r="L532">
        <v>-82.682000000000002</v>
      </c>
      <c r="M532">
        <v>604.779</v>
      </c>
      <c r="N532">
        <v>519.51499999999999</v>
      </c>
      <c r="O532">
        <v>-1.4139999999999999</v>
      </c>
      <c r="P532">
        <v>-1.982</v>
      </c>
      <c r="Q532">
        <v>-1.022</v>
      </c>
      <c r="R532">
        <v>0</v>
      </c>
      <c r="S532">
        <v>0.45100000000000001</v>
      </c>
      <c r="T532">
        <v>0.64200000000000002</v>
      </c>
      <c r="U532">
        <v>0.51600000000000001</v>
      </c>
      <c r="V532">
        <v>0.124</v>
      </c>
      <c r="W532">
        <v>62.994</v>
      </c>
      <c r="X532">
        <v>43.985999999999997</v>
      </c>
      <c r="Y532">
        <v>223.59299999999999</v>
      </c>
      <c r="Z532">
        <v>541.90499999999997</v>
      </c>
      <c r="AA532">
        <v>1508.825</v>
      </c>
      <c r="AB532">
        <v>1280.49</v>
      </c>
      <c r="AC532">
        <v>138.88499999999999</v>
      </c>
      <c r="AD532">
        <v>159.404</v>
      </c>
      <c r="AE532">
        <v>173.84299999999999</v>
      </c>
      <c r="AF532">
        <v>52.103999999999999</v>
      </c>
      <c r="AG532">
        <v>2304.9690000000001</v>
      </c>
      <c r="AH532">
        <v>981.26</v>
      </c>
      <c r="AI532">
        <v>1540.7149999999999</v>
      </c>
      <c r="AJ532">
        <v>163.59399999999999</v>
      </c>
    </row>
    <row r="533" spans="1:36" x14ac:dyDescent="0.25">
      <c r="A533">
        <v>528</v>
      </c>
      <c r="B533">
        <v>528</v>
      </c>
      <c r="C533">
        <v>1544.546</v>
      </c>
      <c r="D533">
        <v>1283.56</v>
      </c>
      <c r="E533">
        <v>-172.279</v>
      </c>
      <c r="I533">
        <v>-47.347999999999999</v>
      </c>
      <c r="J533">
        <v>-30.454000000000001</v>
      </c>
      <c r="K533">
        <v>76.44</v>
      </c>
      <c r="L533">
        <v>-82.682000000000002</v>
      </c>
      <c r="M533">
        <v>605.73599999999999</v>
      </c>
      <c r="N533">
        <v>518.55899999999997</v>
      </c>
      <c r="O533">
        <v>-1.4039999999999999</v>
      </c>
      <c r="P533">
        <v>-1.996</v>
      </c>
      <c r="Q533">
        <v>-1.012</v>
      </c>
      <c r="R533">
        <v>5.0000000000000001E-3</v>
      </c>
      <c r="S533">
        <v>0.44600000000000001</v>
      </c>
      <c r="T533">
        <v>0.64200000000000002</v>
      </c>
      <c r="U533">
        <v>0.51200000000000001</v>
      </c>
      <c r="V533">
        <v>0.13200000000000001</v>
      </c>
      <c r="W533">
        <v>62.524000000000001</v>
      </c>
      <c r="X533">
        <v>43.512999999999998</v>
      </c>
      <c r="Y533">
        <v>218.43600000000001</v>
      </c>
      <c r="Z533">
        <v>545.66399999999999</v>
      </c>
      <c r="AA533">
        <v>1507.412</v>
      </c>
      <c r="AB533">
        <v>1278.6079999999999</v>
      </c>
      <c r="AC533">
        <v>138.41399999999999</v>
      </c>
      <c r="AD533">
        <v>159.404</v>
      </c>
      <c r="AE533">
        <v>165.876</v>
      </c>
      <c r="AF533">
        <v>51.634</v>
      </c>
      <c r="AG533">
        <v>2304.6640000000002</v>
      </c>
      <c r="AH533">
        <v>980.649</v>
      </c>
      <c r="AI533">
        <v>1541.326</v>
      </c>
      <c r="AJ533">
        <v>163.28899999999999</v>
      </c>
    </row>
    <row r="534" spans="1:36" x14ac:dyDescent="0.25">
      <c r="A534">
        <v>529</v>
      </c>
      <c r="B534">
        <v>529</v>
      </c>
      <c r="C534">
        <v>1522.461</v>
      </c>
      <c r="D534">
        <v>1283.0820000000001</v>
      </c>
      <c r="E534">
        <v>-171.80099999999999</v>
      </c>
      <c r="I534">
        <v>-47.826999999999998</v>
      </c>
      <c r="J534">
        <v>-32.356999999999999</v>
      </c>
      <c r="K534">
        <v>55.073999999999998</v>
      </c>
      <c r="L534">
        <v>-82.682000000000002</v>
      </c>
      <c r="M534">
        <v>590.428</v>
      </c>
      <c r="N534">
        <v>515.69000000000005</v>
      </c>
      <c r="O534">
        <v>-1.409</v>
      </c>
      <c r="P534">
        <v>-1.9770000000000001</v>
      </c>
      <c r="Q534">
        <v>-1.0169999999999999</v>
      </c>
      <c r="R534">
        <v>5.0000000000000001E-3</v>
      </c>
      <c r="S534">
        <v>0.45100000000000001</v>
      </c>
      <c r="T534">
        <v>0.63600000000000001</v>
      </c>
      <c r="U534">
        <v>0.51200000000000001</v>
      </c>
      <c r="V534">
        <v>0.128</v>
      </c>
      <c r="W534">
        <v>62.994</v>
      </c>
      <c r="X534">
        <v>43.512999999999998</v>
      </c>
      <c r="Y534">
        <v>219.84200000000001</v>
      </c>
      <c r="Z534">
        <v>541.43499999999995</v>
      </c>
      <c r="AA534">
        <v>1506.47</v>
      </c>
      <c r="AB534">
        <v>1278.1369999999999</v>
      </c>
      <c r="AC534">
        <v>138.88499999999999</v>
      </c>
      <c r="AD534">
        <v>159.404</v>
      </c>
      <c r="AE534">
        <v>170.56299999999999</v>
      </c>
      <c r="AF534">
        <v>51.634</v>
      </c>
      <c r="AG534">
        <v>2297.6439999999998</v>
      </c>
      <c r="AH534">
        <v>980.95500000000004</v>
      </c>
      <c r="AI534">
        <v>1533.085</v>
      </c>
      <c r="AJ534">
        <v>162.98400000000001</v>
      </c>
    </row>
    <row r="535" spans="1:36" x14ac:dyDescent="0.25">
      <c r="A535">
        <v>530</v>
      </c>
      <c r="B535">
        <v>530</v>
      </c>
      <c r="C535">
        <v>1516.22</v>
      </c>
      <c r="D535">
        <v>1282.125</v>
      </c>
      <c r="E535">
        <v>-171.80099999999999</v>
      </c>
      <c r="I535">
        <v>-47.347999999999999</v>
      </c>
      <c r="J535">
        <v>-33.308999999999997</v>
      </c>
      <c r="K535">
        <v>51.274999999999999</v>
      </c>
      <c r="L535">
        <v>-82.682000000000002</v>
      </c>
      <c r="M535">
        <v>585.64400000000001</v>
      </c>
      <c r="N535">
        <v>514.255</v>
      </c>
      <c r="O535">
        <v>-1.4139999999999999</v>
      </c>
      <c r="P535">
        <v>-1.9770000000000001</v>
      </c>
      <c r="Q535">
        <v>-1.0169999999999999</v>
      </c>
      <c r="R535">
        <v>0</v>
      </c>
      <c r="S535">
        <v>0.45100000000000001</v>
      </c>
      <c r="T535">
        <v>0.64200000000000002</v>
      </c>
      <c r="U535">
        <v>0.51600000000000001</v>
      </c>
      <c r="V535">
        <v>0.128</v>
      </c>
      <c r="W535">
        <v>63.933999999999997</v>
      </c>
      <c r="X535">
        <v>43.512999999999998</v>
      </c>
      <c r="Y535">
        <v>217.96700000000001</v>
      </c>
      <c r="Z535">
        <v>542.84500000000003</v>
      </c>
      <c r="AA535">
        <v>1503.643</v>
      </c>
      <c r="AB535">
        <v>1277.1959999999999</v>
      </c>
      <c r="AC535">
        <v>137.00200000000001</v>
      </c>
      <c r="AD535">
        <v>159.87299999999999</v>
      </c>
      <c r="AE535">
        <v>169.15700000000001</v>
      </c>
      <c r="AF535">
        <v>51.634</v>
      </c>
      <c r="AG535">
        <v>2294.8969999999999</v>
      </c>
      <c r="AH535">
        <v>972.10400000000004</v>
      </c>
      <c r="AI535">
        <v>1531.864</v>
      </c>
      <c r="AJ535">
        <v>162.98400000000001</v>
      </c>
    </row>
    <row r="536" spans="1:36" x14ac:dyDescent="0.25">
      <c r="A536">
        <v>531</v>
      </c>
      <c r="B536">
        <v>531</v>
      </c>
      <c r="C536">
        <v>1530.1420000000001</v>
      </c>
      <c r="D536">
        <v>1280.691</v>
      </c>
      <c r="E536">
        <v>-170.84700000000001</v>
      </c>
      <c r="I536">
        <v>-46.87</v>
      </c>
      <c r="J536">
        <v>-30.93</v>
      </c>
      <c r="K536">
        <v>66.468999999999994</v>
      </c>
      <c r="L536">
        <v>-82.206999999999994</v>
      </c>
      <c r="M536">
        <v>597.60299999999995</v>
      </c>
      <c r="N536">
        <v>513.77700000000004</v>
      </c>
      <c r="O536">
        <v>-1.409</v>
      </c>
      <c r="P536">
        <v>-1.9910000000000001</v>
      </c>
      <c r="Q536">
        <v>-1.022</v>
      </c>
      <c r="R536">
        <v>5.0000000000000001E-3</v>
      </c>
      <c r="S536">
        <v>0.45100000000000001</v>
      </c>
      <c r="T536">
        <v>0.64200000000000002</v>
      </c>
      <c r="U536">
        <v>0.51200000000000001</v>
      </c>
      <c r="V536">
        <v>0.121</v>
      </c>
      <c r="W536">
        <v>64.403999999999996</v>
      </c>
      <c r="X536">
        <v>43.512999999999998</v>
      </c>
      <c r="Y536">
        <v>214.685</v>
      </c>
      <c r="Z536">
        <v>544.255</v>
      </c>
      <c r="AA536">
        <v>1501.759</v>
      </c>
      <c r="AB536">
        <v>1275.7840000000001</v>
      </c>
      <c r="AC536">
        <v>138.41399999999999</v>
      </c>
      <c r="AD536">
        <v>158.935</v>
      </c>
      <c r="AE536">
        <v>167.751</v>
      </c>
      <c r="AF536">
        <v>52.103999999999999</v>
      </c>
      <c r="AG536">
        <v>2294.8969999999999</v>
      </c>
      <c r="AH536">
        <v>971.18799999999999</v>
      </c>
      <c r="AI536">
        <v>1531.2539999999999</v>
      </c>
      <c r="AJ536">
        <v>162.98400000000001</v>
      </c>
    </row>
    <row r="537" spans="1:36" x14ac:dyDescent="0.25">
      <c r="A537">
        <v>532</v>
      </c>
      <c r="B537">
        <v>532</v>
      </c>
      <c r="C537">
        <v>1528.222</v>
      </c>
      <c r="D537">
        <v>1279.7349999999999</v>
      </c>
      <c r="E537">
        <v>-171.32400000000001</v>
      </c>
      <c r="I537">
        <v>-47.826999999999998</v>
      </c>
      <c r="J537">
        <v>-30.454000000000001</v>
      </c>
      <c r="K537">
        <v>66.468999999999994</v>
      </c>
      <c r="L537">
        <v>-82.206999999999994</v>
      </c>
      <c r="M537">
        <v>597.60299999999995</v>
      </c>
      <c r="N537">
        <v>517.60199999999998</v>
      </c>
      <c r="O537">
        <v>-1.4139999999999999</v>
      </c>
      <c r="P537">
        <v>-1.9870000000000001</v>
      </c>
      <c r="Q537">
        <v>-1.0169999999999999</v>
      </c>
      <c r="R537">
        <v>-5.0000000000000001E-3</v>
      </c>
      <c r="S537">
        <v>0.45600000000000002</v>
      </c>
      <c r="T537">
        <v>0.64200000000000002</v>
      </c>
      <c r="U537">
        <v>0.50900000000000001</v>
      </c>
      <c r="V537">
        <v>0.124</v>
      </c>
      <c r="W537">
        <v>63.933999999999997</v>
      </c>
      <c r="X537">
        <v>43.04</v>
      </c>
      <c r="Y537">
        <v>222.655</v>
      </c>
      <c r="Z537">
        <v>544.72400000000005</v>
      </c>
      <c r="AA537">
        <v>1500.817</v>
      </c>
      <c r="AB537">
        <v>1274.8420000000001</v>
      </c>
      <c r="AC537">
        <v>137.47200000000001</v>
      </c>
      <c r="AD537">
        <v>158.46600000000001</v>
      </c>
      <c r="AE537">
        <v>167.28200000000001</v>
      </c>
      <c r="AF537">
        <v>60.084000000000003</v>
      </c>
      <c r="AG537">
        <v>2285.7399999999998</v>
      </c>
      <c r="AH537">
        <v>970.88300000000004</v>
      </c>
      <c r="AI537">
        <v>1526.0650000000001</v>
      </c>
      <c r="AJ537">
        <v>163.28899999999999</v>
      </c>
    </row>
    <row r="538" spans="1:36" x14ac:dyDescent="0.25">
      <c r="A538">
        <v>533</v>
      </c>
      <c r="B538">
        <v>533</v>
      </c>
      <c r="C538">
        <v>1535.904</v>
      </c>
      <c r="D538">
        <v>1278.3</v>
      </c>
      <c r="E538">
        <v>-170.84700000000001</v>
      </c>
      <c r="I538">
        <v>-46.87</v>
      </c>
      <c r="J538">
        <v>-29.501999999999999</v>
      </c>
      <c r="K538">
        <v>75.015000000000001</v>
      </c>
      <c r="L538">
        <v>-81.731999999999999</v>
      </c>
      <c r="M538">
        <v>604.779</v>
      </c>
      <c r="N538">
        <v>516.64599999999996</v>
      </c>
      <c r="O538">
        <v>-1.4139999999999999</v>
      </c>
      <c r="P538">
        <v>-1.9770000000000001</v>
      </c>
      <c r="Q538">
        <v>-1.022</v>
      </c>
      <c r="R538">
        <v>0</v>
      </c>
      <c r="S538">
        <v>0.45100000000000001</v>
      </c>
      <c r="T538">
        <v>0.64200000000000002</v>
      </c>
      <c r="U538">
        <v>0.50900000000000001</v>
      </c>
      <c r="V538">
        <v>0.128</v>
      </c>
      <c r="W538">
        <v>63.463999999999999</v>
      </c>
      <c r="X538">
        <v>43.512999999999998</v>
      </c>
      <c r="Y538">
        <v>223.59299999999999</v>
      </c>
      <c r="Z538">
        <v>544.72400000000005</v>
      </c>
      <c r="AA538">
        <v>1500.346</v>
      </c>
      <c r="AB538">
        <v>1273.9010000000001</v>
      </c>
      <c r="AC538">
        <v>137.47200000000001</v>
      </c>
      <c r="AD538">
        <v>158.935</v>
      </c>
      <c r="AE538">
        <v>168.68799999999999</v>
      </c>
      <c r="AF538">
        <v>50.695999999999998</v>
      </c>
      <c r="AG538">
        <v>2285.13</v>
      </c>
      <c r="AH538">
        <v>970.88300000000004</v>
      </c>
      <c r="AI538">
        <v>1521.182</v>
      </c>
      <c r="AJ538">
        <v>162.98400000000001</v>
      </c>
    </row>
    <row r="539" spans="1:36" x14ac:dyDescent="0.25">
      <c r="A539">
        <v>534</v>
      </c>
      <c r="B539">
        <v>534</v>
      </c>
      <c r="C539">
        <v>1530.623</v>
      </c>
      <c r="D539">
        <v>1277.3440000000001</v>
      </c>
      <c r="E539">
        <v>-170.84700000000001</v>
      </c>
      <c r="I539">
        <v>-46.87</v>
      </c>
      <c r="J539">
        <v>-29.978000000000002</v>
      </c>
      <c r="K539">
        <v>71.216999999999999</v>
      </c>
      <c r="L539">
        <v>-81.257000000000005</v>
      </c>
      <c r="M539">
        <v>601.42999999999995</v>
      </c>
      <c r="N539">
        <v>515.21100000000001</v>
      </c>
      <c r="O539">
        <v>-1.409</v>
      </c>
      <c r="P539">
        <v>-1.982</v>
      </c>
      <c r="Q539">
        <v>-1.0169999999999999</v>
      </c>
      <c r="R539">
        <v>0</v>
      </c>
      <c r="S539">
        <v>0.44600000000000001</v>
      </c>
      <c r="T539">
        <v>0.64700000000000002</v>
      </c>
      <c r="U539">
        <v>0.51200000000000001</v>
      </c>
      <c r="V539">
        <v>0.124</v>
      </c>
      <c r="W539">
        <v>64.403999999999996</v>
      </c>
      <c r="X539">
        <v>43.985999999999997</v>
      </c>
      <c r="Y539">
        <v>219.84200000000001</v>
      </c>
      <c r="Z539">
        <v>544.72400000000005</v>
      </c>
      <c r="AA539">
        <v>1497.049</v>
      </c>
      <c r="AB539">
        <v>1272.96</v>
      </c>
      <c r="AC539">
        <v>137.47200000000001</v>
      </c>
      <c r="AD539">
        <v>158.935</v>
      </c>
      <c r="AE539">
        <v>169.15700000000001</v>
      </c>
      <c r="AF539">
        <v>50.225999999999999</v>
      </c>
      <c r="AG539">
        <v>2281.4670000000001</v>
      </c>
      <c r="AH539">
        <v>971.18799999999999</v>
      </c>
      <c r="AI539">
        <v>1521.182</v>
      </c>
      <c r="AJ539">
        <v>163.28899999999999</v>
      </c>
    </row>
    <row r="540" spans="1:36" x14ac:dyDescent="0.25">
      <c r="A540">
        <v>535</v>
      </c>
      <c r="B540">
        <v>535</v>
      </c>
      <c r="C540">
        <v>1528.222</v>
      </c>
      <c r="D540">
        <v>1275.9100000000001</v>
      </c>
      <c r="E540">
        <v>-170.84700000000001</v>
      </c>
      <c r="I540">
        <v>-46.87</v>
      </c>
      <c r="J540">
        <v>-30.93</v>
      </c>
      <c r="K540">
        <v>69.793000000000006</v>
      </c>
      <c r="L540">
        <v>-81.257000000000005</v>
      </c>
      <c r="M540">
        <v>600.47299999999996</v>
      </c>
      <c r="N540">
        <v>516.16800000000001</v>
      </c>
      <c r="O540">
        <v>-1.4139999999999999</v>
      </c>
      <c r="P540">
        <v>-1.972</v>
      </c>
      <c r="Q540">
        <v>-1.0169999999999999</v>
      </c>
      <c r="R540">
        <v>0</v>
      </c>
      <c r="S540">
        <v>0.45100000000000001</v>
      </c>
      <c r="T540">
        <v>0.63600000000000001</v>
      </c>
      <c r="U540">
        <v>0.50900000000000001</v>
      </c>
      <c r="V540">
        <v>0.124</v>
      </c>
      <c r="W540">
        <v>64.403999999999996</v>
      </c>
      <c r="X540">
        <v>43.04</v>
      </c>
      <c r="Y540">
        <v>223.124</v>
      </c>
      <c r="Z540">
        <v>545.19399999999996</v>
      </c>
      <c r="AA540">
        <v>1498.933</v>
      </c>
      <c r="AB540">
        <v>1271.077</v>
      </c>
      <c r="AC540">
        <v>137.00200000000001</v>
      </c>
      <c r="AD540">
        <v>157.99700000000001</v>
      </c>
      <c r="AE540">
        <v>167.28200000000001</v>
      </c>
      <c r="AF540">
        <v>50.225999999999999</v>
      </c>
      <c r="AG540">
        <v>2275.058</v>
      </c>
      <c r="AH540">
        <v>971.18799999999999</v>
      </c>
      <c r="AI540">
        <v>1521.182</v>
      </c>
      <c r="AJ540">
        <v>162.98400000000001</v>
      </c>
    </row>
    <row r="541" spans="1:36" x14ac:dyDescent="0.25">
      <c r="A541">
        <v>536</v>
      </c>
      <c r="B541">
        <v>536</v>
      </c>
      <c r="C541">
        <v>1506.6179999999999</v>
      </c>
      <c r="D541">
        <v>1274.954</v>
      </c>
      <c r="E541">
        <v>-170.84700000000001</v>
      </c>
      <c r="I541">
        <v>-46.392000000000003</v>
      </c>
      <c r="J541">
        <v>-32.356999999999999</v>
      </c>
      <c r="K541">
        <v>49.375999999999998</v>
      </c>
      <c r="L541">
        <v>-80.781000000000006</v>
      </c>
      <c r="M541">
        <v>584.68700000000001</v>
      </c>
      <c r="N541">
        <v>512.34199999999998</v>
      </c>
      <c r="O541">
        <v>-1.4039999999999999</v>
      </c>
      <c r="P541">
        <v>-1.9770000000000001</v>
      </c>
      <c r="Q541">
        <v>-1.0169999999999999</v>
      </c>
      <c r="R541">
        <v>-5.0000000000000001E-3</v>
      </c>
      <c r="S541">
        <v>0.44600000000000001</v>
      </c>
      <c r="T541">
        <v>0.64200000000000002</v>
      </c>
      <c r="U541">
        <v>0.50900000000000001</v>
      </c>
      <c r="V541">
        <v>0.128</v>
      </c>
      <c r="W541">
        <v>63.463999999999999</v>
      </c>
      <c r="X541">
        <v>43.512999999999998</v>
      </c>
      <c r="Y541">
        <v>223.124</v>
      </c>
      <c r="Z541">
        <v>546.13400000000001</v>
      </c>
      <c r="AA541">
        <v>1497.52</v>
      </c>
      <c r="AB541">
        <v>1270.606</v>
      </c>
      <c r="AC541">
        <v>136.06</v>
      </c>
      <c r="AD541">
        <v>157.99700000000001</v>
      </c>
      <c r="AE541">
        <v>166.81399999999999</v>
      </c>
      <c r="AF541">
        <v>49.756999999999998</v>
      </c>
      <c r="AG541">
        <v>2275.058</v>
      </c>
      <c r="AH541">
        <v>963.55799999999999</v>
      </c>
      <c r="AI541">
        <v>1514.7719999999999</v>
      </c>
      <c r="AJ541">
        <v>162.98400000000001</v>
      </c>
    </row>
    <row r="542" spans="1:36" x14ac:dyDescent="0.25">
      <c r="A542">
        <v>537</v>
      </c>
      <c r="B542">
        <v>537</v>
      </c>
      <c r="C542">
        <v>1502.297</v>
      </c>
      <c r="D542">
        <v>1273.0409999999999</v>
      </c>
      <c r="E542">
        <v>-170.37</v>
      </c>
      <c r="I542">
        <v>-47.347999999999999</v>
      </c>
      <c r="J542">
        <v>-33.308999999999997</v>
      </c>
      <c r="K542">
        <v>47.002000000000002</v>
      </c>
      <c r="L542">
        <v>-79.355999999999995</v>
      </c>
      <c r="M542">
        <v>580.86099999999999</v>
      </c>
      <c r="N542">
        <v>510.90800000000002</v>
      </c>
      <c r="O542">
        <v>-1.399</v>
      </c>
      <c r="P542">
        <v>-1.968</v>
      </c>
      <c r="Q542">
        <v>-1.022</v>
      </c>
      <c r="R542">
        <v>-5.0000000000000001E-3</v>
      </c>
      <c r="S542">
        <v>0.45100000000000001</v>
      </c>
      <c r="T542">
        <v>0.64200000000000002</v>
      </c>
      <c r="U542">
        <v>0.50900000000000001</v>
      </c>
      <c r="V542">
        <v>0.124</v>
      </c>
      <c r="W542">
        <v>63.933999999999997</v>
      </c>
      <c r="X542">
        <v>43.04</v>
      </c>
      <c r="Y542">
        <v>213.74700000000001</v>
      </c>
      <c r="Z542">
        <v>547.54300000000001</v>
      </c>
      <c r="AA542">
        <v>1493.752</v>
      </c>
      <c r="AB542">
        <v>1270.136</v>
      </c>
      <c r="AC542">
        <v>136.53100000000001</v>
      </c>
      <c r="AD542">
        <v>157.99700000000001</v>
      </c>
      <c r="AE542">
        <v>162.12700000000001</v>
      </c>
      <c r="AF542">
        <v>49.756999999999998</v>
      </c>
      <c r="AG542">
        <v>2270.7849999999999</v>
      </c>
      <c r="AH542">
        <v>960.505</v>
      </c>
      <c r="AI542">
        <v>1511.415</v>
      </c>
      <c r="AJ542">
        <v>163.28899999999999</v>
      </c>
    </row>
    <row r="543" spans="1:36" x14ac:dyDescent="0.25">
      <c r="A543">
        <v>538</v>
      </c>
      <c r="B543">
        <v>538</v>
      </c>
      <c r="C543">
        <v>1527.742</v>
      </c>
      <c r="D543">
        <v>1273.0409999999999</v>
      </c>
      <c r="E543">
        <v>-169.893</v>
      </c>
      <c r="I543">
        <v>-47.347999999999999</v>
      </c>
      <c r="J543">
        <v>-29.978000000000002</v>
      </c>
      <c r="K543">
        <v>74.066000000000003</v>
      </c>
      <c r="L543">
        <v>-79.355999999999995</v>
      </c>
      <c r="M543">
        <v>600.952</v>
      </c>
      <c r="N543">
        <v>515.21100000000001</v>
      </c>
      <c r="O543">
        <v>-1.409</v>
      </c>
      <c r="P543">
        <v>-1.9770000000000001</v>
      </c>
      <c r="Q543">
        <v>-1.0169999999999999</v>
      </c>
      <c r="R543">
        <v>5.0000000000000001E-3</v>
      </c>
      <c r="S543">
        <v>0.45100000000000001</v>
      </c>
      <c r="T543">
        <v>0.64200000000000002</v>
      </c>
      <c r="U543">
        <v>0.50900000000000001</v>
      </c>
      <c r="V543">
        <v>0.124</v>
      </c>
      <c r="W543">
        <v>58.292999999999999</v>
      </c>
      <c r="X543">
        <v>43.512999999999998</v>
      </c>
      <c r="Y543">
        <v>217.029</v>
      </c>
      <c r="Z543">
        <v>546.60400000000004</v>
      </c>
      <c r="AA543">
        <v>1494.694</v>
      </c>
      <c r="AB543">
        <v>1268.2529999999999</v>
      </c>
      <c r="AC543">
        <v>136.06</v>
      </c>
      <c r="AD543">
        <v>158.46600000000001</v>
      </c>
      <c r="AE543">
        <v>162.596</v>
      </c>
      <c r="AF543">
        <v>50.695999999999998</v>
      </c>
      <c r="AG543">
        <v>2264.681</v>
      </c>
      <c r="AH543">
        <v>961.11599999999999</v>
      </c>
      <c r="AI543">
        <v>1511.11</v>
      </c>
      <c r="AJ543">
        <v>162.679</v>
      </c>
    </row>
    <row r="544" spans="1:36" x14ac:dyDescent="0.25">
      <c r="A544">
        <v>539</v>
      </c>
      <c r="B544">
        <v>539</v>
      </c>
      <c r="C544">
        <v>1526.7819999999999</v>
      </c>
      <c r="D544">
        <v>1271.607</v>
      </c>
      <c r="E544">
        <v>-169.416</v>
      </c>
      <c r="I544">
        <v>-46.87</v>
      </c>
      <c r="J544">
        <v>-29.501999999999999</v>
      </c>
      <c r="K544">
        <v>73.590999999999994</v>
      </c>
      <c r="L544">
        <v>-79.831000000000003</v>
      </c>
      <c r="M544">
        <v>599.995</v>
      </c>
      <c r="N544">
        <v>516.16800000000001</v>
      </c>
      <c r="O544">
        <v>-1.409</v>
      </c>
      <c r="P544">
        <v>-1.9770000000000001</v>
      </c>
      <c r="Q544">
        <v>-1.0169999999999999</v>
      </c>
      <c r="R544">
        <v>5.0000000000000001E-3</v>
      </c>
      <c r="S544">
        <v>0.45600000000000002</v>
      </c>
      <c r="T544">
        <v>0.63600000000000001</v>
      </c>
      <c r="U544">
        <v>0.50900000000000001</v>
      </c>
      <c r="V544">
        <v>0.121</v>
      </c>
      <c r="W544">
        <v>62.524000000000001</v>
      </c>
      <c r="X544">
        <v>43.04</v>
      </c>
      <c r="Y544">
        <v>217.49799999999999</v>
      </c>
      <c r="Z544">
        <v>547.54300000000001</v>
      </c>
      <c r="AA544">
        <v>1491.8679999999999</v>
      </c>
      <c r="AB544">
        <v>1267.3119999999999</v>
      </c>
      <c r="AC544">
        <v>135.589</v>
      </c>
      <c r="AD544">
        <v>157.99700000000001</v>
      </c>
      <c r="AE544">
        <v>163.53299999999999</v>
      </c>
      <c r="AF544">
        <v>49.756999999999998</v>
      </c>
      <c r="AG544">
        <v>2264.3760000000002</v>
      </c>
      <c r="AH544">
        <v>960.81100000000004</v>
      </c>
      <c r="AI544">
        <v>1511.415</v>
      </c>
      <c r="AJ544">
        <v>162.98400000000001</v>
      </c>
    </row>
    <row r="545" spans="1:36" x14ac:dyDescent="0.25">
      <c r="A545">
        <v>540</v>
      </c>
      <c r="B545">
        <v>540</v>
      </c>
      <c r="C545">
        <v>1527.2619999999999</v>
      </c>
      <c r="D545">
        <v>1269.2159999999999</v>
      </c>
      <c r="E545">
        <v>-168.93899999999999</v>
      </c>
      <c r="I545">
        <v>-46.87</v>
      </c>
      <c r="J545">
        <v>-29.026</v>
      </c>
      <c r="K545">
        <v>76.44</v>
      </c>
      <c r="L545">
        <v>-79.355999999999995</v>
      </c>
      <c r="M545">
        <v>600.952</v>
      </c>
      <c r="N545">
        <v>513.29899999999998</v>
      </c>
      <c r="O545">
        <v>-1.409</v>
      </c>
      <c r="P545">
        <v>-1.968</v>
      </c>
      <c r="Q545">
        <v>-1.0169999999999999</v>
      </c>
      <c r="R545">
        <v>0.01</v>
      </c>
      <c r="S545">
        <v>0.45100000000000001</v>
      </c>
      <c r="T545">
        <v>0.64200000000000002</v>
      </c>
      <c r="U545">
        <v>0.51200000000000001</v>
      </c>
      <c r="V545">
        <v>0.128</v>
      </c>
      <c r="W545">
        <v>63.463999999999999</v>
      </c>
      <c r="X545">
        <v>43.04</v>
      </c>
      <c r="Y545">
        <v>220.31100000000001</v>
      </c>
      <c r="Z545">
        <v>548.01300000000003</v>
      </c>
      <c r="AA545">
        <v>1492.3389999999999</v>
      </c>
      <c r="AB545">
        <v>1266.3699999999999</v>
      </c>
      <c r="AC545">
        <v>137.00200000000001</v>
      </c>
      <c r="AD545">
        <v>157.059</v>
      </c>
      <c r="AE545">
        <v>158.846</v>
      </c>
      <c r="AF545">
        <v>50.695999999999998</v>
      </c>
      <c r="AG545">
        <v>2260.1030000000001</v>
      </c>
      <c r="AH545">
        <v>960.505</v>
      </c>
      <c r="AI545">
        <v>1511.11</v>
      </c>
      <c r="AJ545">
        <v>163.28899999999999</v>
      </c>
    </row>
    <row r="546" spans="1:36" x14ac:dyDescent="0.25">
      <c r="A546">
        <v>541</v>
      </c>
      <c r="B546">
        <v>541</v>
      </c>
      <c r="C546">
        <v>1528.222</v>
      </c>
      <c r="D546">
        <v>1269.2159999999999</v>
      </c>
      <c r="E546">
        <v>-168.46100000000001</v>
      </c>
      <c r="I546">
        <v>-46.87</v>
      </c>
      <c r="J546">
        <v>-29.026</v>
      </c>
      <c r="K546">
        <v>76.915000000000006</v>
      </c>
      <c r="L546">
        <v>-78.881</v>
      </c>
      <c r="M546">
        <v>601.42999999999995</v>
      </c>
      <c r="N546">
        <v>516.64599999999996</v>
      </c>
      <c r="O546">
        <v>-1.4039999999999999</v>
      </c>
      <c r="P546">
        <v>-1.968</v>
      </c>
      <c r="Q546">
        <v>-1.022</v>
      </c>
      <c r="R546">
        <v>0</v>
      </c>
      <c r="S546">
        <v>0.45600000000000002</v>
      </c>
      <c r="T546">
        <v>0.63100000000000001</v>
      </c>
      <c r="U546">
        <v>0.502</v>
      </c>
      <c r="V546">
        <v>0.124</v>
      </c>
      <c r="W546">
        <v>62.994</v>
      </c>
      <c r="X546">
        <v>43.04</v>
      </c>
      <c r="Y546">
        <v>220.78</v>
      </c>
      <c r="Z546">
        <v>548.95299999999997</v>
      </c>
      <c r="AA546">
        <v>1491.8679999999999</v>
      </c>
      <c r="AB546">
        <v>1264.9580000000001</v>
      </c>
      <c r="AC546">
        <v>136.06</v>
      </c>
      <c r="AD546">
        <v>157.059</v>
      </c>
      <c r="AE546">
        <v>150.411</v>
      </c>
      <c r="AF546">
        <v>50.695999999999998</v>
      </c>
      <c r="AG546">
        <v>2254.6089999999999</v>
      </c>
      <c r="AH546">
        <v>960.81100000000004</v>
      </c>
      <c r="AI546">
        <v>1502.259</v>
      </c>
      <c r="AJ546">
        <v>163.59399999999999</v>
      </c>
    </row>
    <row r="547" spans="1:36" x14ac:dyDescent="0.25">
      <c r="A547">
        <v>542</v>
      </c>
      <c r="B547">
        <v>542</v>
      </c>
      <c r="C547">
        <v>1528.222</v>
      </c>
      <c r="D547">
        <v>1268.26</v>
      </c>
      <c r="E547">
        <v>-167.98400000000001</v>
      </c>
      <c r="I547">
        <v>-46.87</v>
      </c>
      <c r="J547">
        <v>-28.074999999999999</v>
      </c>
      <c r="K547">
        <v>79.289000000000001</v>
      </c>
      <c r="L547">
        <v>-78.406000000000006</v>
      </c>
      <c r="M547">
        <v>602.38699999999994</v>
      </c>
      <c r="N547">
        <v>514.73299999999995</v>
      </c>
      <c r="O547">
        <v>-1.399</v>
      </c>
      <c r="P547">
        <v>-1.972</v>
      </c>
      <c r="Q547">
        <v>-1.0169999999999999</v>
      </c>
      <c r="R547">
        <v>0</v>
      </c>
      <c r="S547">
        <v>0.45100000000000001</v>
      </c>
      <c r="T547">
        <v>0.63600000000000001</v>
      </c>
      <c r="U547">
        <v>0.50900000000000001</v>
      </c>
      <c r="V547">
        <v>0.124</v>
      </c>
      <c r="W547">
        <v>63.463999999999999</v>
      </c>
      <c r="X547">
        <v>43.04</v>
      </c>
      <c r="Y547">
        <v>217.49799999999999</v>
      </c>
      <c r="Z547">
        <v>549.423</v>
      </c>
      <c r="AA547">
        <v>1489.9839999999999</v>
      </c>
      <c r="AB547">
        <v>1263.546</v>
      </c>
      <c r="AC547">
        <v>135.589</v>
      </c>
      <c r="AD547">
        <v>157.52799999999999</v>
      </c>
      <c r="AE547">
        <v>156.97200000000001</v>
      </c>
      <c r="AF547">
        <v>49.756999999999998</v>
      </c>
      <c r="AG547">
        <v>2254.3040000000001</v>
      </c>
      <c r="AH547">
        <v>960.505</v>
      </c>
      <c r="AI547">
        <v>1501.6479999999999</v>
      </c>
      <c r="AJ547">
        <v>162.98400000000001</v>
      </c>
    </row>
    <row r="548" spans="1:36" x14ac:dyDescent="0.25">
      <c r="A548">
        <v>543</v>
      </c>
      <c r="B548">
        <v>543</v>
      </c>
      <c r="C548">
        <v>1526.7819999999999</v>
      </c>
      <c r="D548">
        <v>1267.7819999999999</v>
      </c>
      <c r="E548">
        <v>-168.46100000000001</v>
      </c>
      <c r="I548">
        <v>-46.392000000000003</v>
      </c>
      <c r="J548">
        <v>-28.074999999999999</v>
      </c>
      <c r="K548">
        <v>78.813999999999993</v>
      </c>
      <c r="L548">
        <v>-78.406000000000006</v>
      </c>
      <c r="M548">
        <v>601.90899999999999</v>
      </c>
      <c r="N548">
        <v>513.77700000000004</v>
      </c>
      <c r="O548">
        <v>-1.3939999999999999</v>
      </c>
      <c r="P548">
        <v>-1.9630000000000001</v>
      </c>
      <c r="Q548">
        <v>-1.012</v>
      </c>
      <c r="R548">
        <v>5.0000000000000001E-3</v>
      </c>
      <c r="S548">
        <v>0.45100000000000001</v>
      </c>
      <c r="T548">
        <v>0.63600000000000001</v>
      </c>
      <c r="U548">
        <v>0.502</v>
      </c>
      <c r="V548">
        <v>0.124</v>
      </c>
      <c r="W548">
        <v>61.113999999999997</v>
      </c>
      <c r="X548">
        <v>43.04</v>
      </c>
      <c r="Y548">
        <v>216.56</v>
      </c>
      <c r="Z548">
        <v>549.423</v>
      </c>
      <c r="AA548">
        <v>1488.5709999999999</v>
      </c>
      <c r="AB548">
        <v>1264.0170000000001</v>
      </c>
      <c r="AC548">
        <v>135.11799999999999</v>
      </c>
      <c r="AD548">
        <v>157.059</v>
      </c>
      <c r="AE548">
        <v>159.78399999999999</v>
      </c>
      <c r="AF548">
        <v>49.756999999999998</v>
      </c>
      <c r="AG548">
        <v>2245.4520000000002</v>
      </c>
      <c r="AH548">
        <v>951.654</v>
      </c>
      <c r="AI548">
        <v>1501.3430000000001</v>
      </c>
      <c r="AJ548">
        <v>162.98400000000001</v>
      </c>
    </row>
    <row r="549" spans="1:36" x14ac:dyDescent="0.25">
      <c r="A549">
        <v>544</v>
      </c>
      <c r="B549">
        <v>544</v>
      </c>
      <c r="C549">
        <v>1522.461</v>
      </c>
      <c r="D549">
        <v>1265.3910000000001</v>
      </c>
      <c r="E549">
        <v>-167.98400000000001</v>
      </c>
      <c r="I549">
        <v>-46.87</v>
      </c>
      <c r="J549">
        <v>-28.55</v>
      </c>
      <c r="K549">
        <v>75.965000000000003</v>
      </c>
      <c r="L549">
        <v>-78.881</v>
      </c>
      <c r="M549">
        <v>599.03800000000001</v>
      </c>
      <c r="N549">
        <v>512.82000000000005</v>
      </c>
      <c r="O549">
        <v>-1.399</v>
      </c>
      <c r="P549">
        <v>-1.972</v>
      </c>
      <c r="Q549">
        <v>-1.012</v>
      </c>
      <c r="R549">
        <v>5.0000000000000001E-3</v>
      </c>
      <c r="S549">
        <v>0.45100000000000001</v>
      </c>
      <c r="T549">
        <v>0.64200000000000002</v>
      </c>
      <c r="U549">
        <v>0.502</v>
      </c>
      <c r="V549">
        <v>0.128</v>
      </c>
      <c r="W549">
        <v>63.463999999999999</v>
      </c>
      <c r="X549">
        <v>43.512999999999998</v>
      </c>
      <c r="Y549">
        <v>213.27799999999999</v>
      </c>
      <c r="Z549">
        <v>549.89300000000003</v>
      </c>
      <c r="AA549">
        <v>1483.86</v>
      </c>
      <c r="AB549">
        <v>1262.134</v>
      </c>
      <c r="AC549">
        <v>134.17599999999999</v>
      </c>
      <c r="AD549">
        <v>156.59</v>
      </c>
      <c r="AE549">
        <v>157.90899999999999</v>
      </c>
      <c r="AF549">
        <v>50.225999999999999</v>
      </c>
      <c r="AG549">
        <v>2245.1469999999999</v>
      </c>
      <c r="AH549">
        <v>951.04399999999998</v>
      </c>
      <c r="AI549">
        <v>1499.5119999999999</v>
      </c>
      <c r="AJ549">
        <v>163.28899999999999</v>
      </c>
    </row>
    <row r="550" spans="1:36" x14ac:dyDescent="0.25">
      <c r="A550">
        <v>545</v>
      </c>
      <c r="B550">
        <v>545</v>
      </c>
      <c r="C550">
        <v>1500.377</v>
      </c>
      <c r="D550">
        <v>1264.4349999999999</v>
      </c>
      <c r="E550">
        <v>-167.98400000000001</v>
      </c>
      <c r="I550">
        <v>-46.87</v>
      </c>
      <c r="J550">
        <v>-31.405000000000001</v>
      </c>
      <c r="K550">
        <v>56.023000000000003</v>
      </c>
      <c r="L550">
        <v>-77.930999999999997</v>
      </c>
      <c r="M550">
        <v>582.774</v>
      </c>
      <c r="N550">
        <v>509.95100000000002</v>
      </c>
      <c r="O550">
        <v>-1.399</v>
      </c>
      <c r="P550">
        <v>-1.9630000000000001</v>
      </c>
      <c r="Q550">
        <v>-1.012</v>
      </c>
      <c r="R550">
        <v>-5.0000000000000001E-3</v>
      </c>
      <c r="S550">
        <v>0.45100000000000001</v>
      </c>
      <c r="T550">
        <v>0.63600000000000001</v>
      </c>
      <c r="U550">
        <v>0.502</v>
      </c>
      <c r="V550">
        <v>0.121</v>
      </c>
      <c r="W550">
        <v>61.113999999999997</v>
      </c>
      <c r="X550">
        <v>42.567</v>
      </c>
      <c r="Y550">
        <v>213.74700000000001</v>
      </c>
      <c r="Z550">
        <v>548.48299999999995</v>
      </c>
      <c r="AA550">
        <v>1484.3309999999999</v>
      </c>
      <c r="AB550">
        <v>1261.193</v>
      </c>
      <c r="AC550">
        <v>133.70599999999999</v>
      </c>
      <c r="AD550">
        <v>157.059</v>
      </c>
      <c r="AE550">
        <v>155.566</v>
      </c>
      <c r="AF550">
        <v>49.756999999999998</v>
      </c>
      <c r="AG550">
        <v>2243.9259999999999</v>
      </c>
      <c r="AH550">
        <v>951.04399999999998</v>
      </c>
      <c r="AI550">
        <v>1491.271</v>
      </c>
      <c r="AJ550">
        <v>162.98400000000001</v>
      </c>
    </row>
    <row r="551" spans="1:36" x14ac:dyDescent="0.25">
      <c r="A551">
        <v>546</v>
      </c>
      <c r="B551">
        <v>546</v>
      </c>
      <c r="C551">
        <v>1506.6179999999999</v>
      </c>
      <c r="D551">
        <v>1263.479</v>
      </c>
      <c r="E551">
        <v>-167.03</v>
      </c>
      <c r="I551">
        <v>-46.392000000000003</v>
      </c>
      <c r="J551">
        <v>-30.93</v>
      </c>
      <c r="K551">
        <v>61.246000000000002</v>
      </c>
      <c r="L551">
        <v>-77.454999999999998</v>
      </c>
      <c r="M551">
        <v>590.90599999999995</v>
      </c>
      <c r="N551">
        <v>510.90800000000002</v>
      </c>
      <c r="O551">
        <v>-1.399</v>
      </c>
      <c r="P551">
        <v>-1.9630000000000001</v>
      </c>
      <c r="Q551">
        <v>-1.0169999999999999</v>
      </c>
      <c r="R551">
        <v>-5.0000000000000001E-3</v>
      </c>
      <c r="S551">
        <v>0.45600000000000002</v>
      </c>
      <c r="T551">
        <v>0.63600000000000001</v>
      </c>
      <c r="U551">
        <v>0.498</v>
      </c>
      <c r="V551">
        <v>0.13200000000000001</v>
      </c>
      <c r="W551">
        <v>63.463999999999999</v>
      </c>
      <c r="X551">
        <v>43.512999999999998</v>
      </c>
      <c r="Y551">
        <v>217.029</v>
      </c>
      <c r="Z551">
        <v>547.54300000000001</v>
      </c>
      <c r="AA551">
        <v>1481.9760000000001</v>
      </c>
      <c r="AB551">
        <v>1260.252</v>
      </c>
      <c r="AC551">
        <v>133.70599999999999</v>
      </c>
      <c r="AD551">
        <v>156.12100000000001</v>
      </c>
      <c r="AE551">
        <v>157.441</v>
      </c>
      <c r="AF551">
        <v>50.225999999999999</v>
      </c>
      <c r="AG551">
        <v>2235.38</v>
      </c>
      <c r="AH551">
        <v>951.654</v>
      </c>
      <c r="AI551">
        <v>1491.271</v>
      </c>
      <c r="AJ551">
        <v>162.98400000000001</v>
      </c>
    </row>
    <row r="552" spans="1:36" x14ac:dyDescent="0.25">
      <c r="A552">
        <v>547</v>
      </c>
      <c r="B552">
        <v>547</v>
      </c>
      <c r="C552">
        <v>1498.4570000000001</v>
      </c>
      <c r="D552">
        <v>1263.001</v>
      </c>
      <c r="E552">
        <v>-167.50700000000001</v>
      </c>
      <c r="I552">
        <v>-46.392000000000003</v>
      </c>
      <c r="J552">
        <v>-30.93</v>
      </c>
      <c r="K552">
        <v>55.548000000000002</v>
      </c>
      <c r="L552">
        <v>-76.98</v>
      </c>
      <c r="M552">
        <v>584.68700000000001</v>
      </c>
      <c r="N552">
        <v>511.38600000000002</v>
      </c>
      <c r="O552">
        <v>-1.3939999999999999</v>
      </c>
      <c r="P552">
        <v>-1.9630000000000001</v>
      </c>
      <c r="Q552">
        <v>-1.0169999999999999</v>
      </c>
      <c r="R552">
        <v>0.01</v>
      </c>
      <c r="S552">
        <v>0.45100000000000001</v>
      </c>
      <c r="T552">
        <v>0.63100000000000001</v>
      </c>
      <c r="U552">
        <v>0.502</v>
      </c>
      <c r="V552">
        <v>0.124</v>
      </c>
      <c r="W552">
        <v>63.463999999999999</v>
      </c>
      <c r="X552">
        <v>43.512999999999998</v>
      </c>
      <c r="Y552">
        <v>215.154</v>
      </c>
      <c r="Z552">
        <v>549.423</v>
      </c>
      <c r="AA552">
        <v>1480.0920000000001</v>
      </c>
      <c r="AB552">
        <v>1258.8399999999999</v>
      </c>
      <c r="AC552">
        <v>133.23500000000001</v>
      </c>
      <c r="AD552">
        <v>156.59</v>
      </c>
      <c r="AE552">
        <v>159.315</v>
      </c>
      <c r="AF552">
        <v>49.286999999999999</v>
      </c>
      <c r="AG552">
        <v>2235.0749999999998</v>
      </c>
      <c r="AH552">
        <v>951.04399999999998</v>
      </c>
      <c r="AI552">
        <v>1490.9659999999999</v>
      </c>
      <c r="AJ552">
        <v>162.98400000000001</v>
      </c>
    </row>
    <row r="553" spans="1:36" x14ac:dyDescent="0.25">
      <c r="A553">
        <v>548</v>
      </c>
      <c r="B553">
        <v>548</v>
      </c>
      <c r="C553">
        <v>1477.3340000000001</v>
      </c>
      <c r="D553">
        <v>1261.088</v>
      </c>
      <c r="E553">
        <v>-167.50700000000001</v>
      </c>
      <c r="I553">
        <v>-47.347999999999999</v>
      </c>
      <c r="J553">
        <v>-33.783999999999999</v>
      </c>
      <c r="K553">
        <v>36.082000000000001</v>
      </c>
      <c r="L553">
        <v>-76.98</v>
      </c>
      <c r="M553">
        <v>567.94500000000005</v>
      </c>
      <c r="N553">
        <v>507.08199999999999</v>
      </c>
      <c r="O553">
        <v>-1.3939999999999999</v>
      </c>
      <c r="P553">
        <v>-1.968</v>
      </c>
      <c r="Q553">
        <v>-1.0069999999999999</v>
      </c>
      <c r="R553">
        <v>0</v>
      </c>
      <c r="S553">
        <v>0.45100000000000001</v>
      </c>
      <c r="T553">
        <v>0.63100000000000001</v>
      </c>
      <c r="U553">
        <v>0.502</v>
      </c>
      <c r="V553">
        <v>0.121</v>
      </c>
      <c r="W553">
        <v>62.994</v>
      </c>
      <c r="X553">
        <v>42.567</v>
      </c>
      <c r="Y553">
        <v>213.74700000000001</v>
      </c>
      <c r="Z553">
        <v>548.95299999999997</v>
      </c>
      <c r="AA553">
        <v>1478.6790000000001</v>
      </c>
      <c r="AB553">
        <v>1258.3689999999999</v>
      </c>
      <c r="AC553">
        <v>133.23500000000001</v>
      </c>
      <c r="AD553">
        <v>156.12100000000001</v>
      </c>
      <c r="AE553">
        <v>155.566</v>
      </c>
      <c r="AF553">
        <v>50.225999999999999</v>
      </c>
      <c r="AG553">
        <v>2227.14</v>
      </c>
      <c r="AH553">
        <v>951.04399999999998</v>
      </c>
      <c r="AI553">
        <v>1491.271</v>
      </c>
      <c r="AJ553">
        <v>163.28899999999999</v>
      </c>
    </row>
    <row r="554" spans="1:36" x14ac:dyDescent="0.25">
      <c r="A554">
        <v>549</v>
      </c>
      <c r="B554">
        <v>549</v>
      </c>
      <c r="C554">
        <v>1486.4549999999999</v>
      </c>
      <c r="D554">
        <v>1261.088</v>
      </c>
      <c r="E554">
        <v>-167.03</v>
      </c>
      <c r="I554">
        <v>-46.392000000000003</v>
      </c>
      <c r="J554">
        <v>-31.881</v>
      </c>
      <c r="K554">
        <v>46.052</v>
      </c>
      <c r="L554">
        <v>-76.504999999999995</v>
      </c>
      <c r="M554">
        <v>577.03399999999999</v>
      </c>
      <c r="N554">
        <v>508.03899999999999</v>
      </c>
      <c r="O554">
        <v>-1.399</v>
      </c>
      <c r="P554">
        <v>-1.958</v>
      </c>
      <c r="Q554">
        <v>-1.022</v>
      </c>
      <c r="R554">
        <v>0</v>
      </c>
      <c r="S554">
        <v>0.45600000000000002</v>
      </c>
      <c r="T554">
        <v>0.63600000000000001</v>
      </c>
      <c r="U554">
        <v>0.502</v>
      </c>
      <c r="V554">
        <v>0.128</v>
      </c>
      <c r="W554">
        <v>63.463999999999999</v>
      </c>
      <c r="X554">
        <v>43.04</v>
      </c>
      <c r="Y554">
        <v>217.96700000000001</v>
      </c>
      <c r="Z554">
        <v>548.95299999999997</v>
      </c>
      <c r="AA554">
        <v>1475.3820000000001</v>
      </c>
      <c r="AB554">
        <v>1257.4280000000001</v>
      </c>
      <c r="AC554">
        <v>133.70599999999999</v>
      </c>
      <c r="AD554">
        <v>156.12100000000001</v>
      </c>
      <c r="AE554">
        <v>159.78399999999999</v>
      </c>
      <c r="AF554">
        <v>50.225999999999999</v>
      </c>
      <c r="AG554">
        <v>2224.6979999999999</v>
      </c>
      <c r="AH554">
        <v>943.10799999999995</v>
      </c>
      <c r="AI554">
        <v>1482.42</v>
      </c>
      <c r="AJ554">
        <v>163.28899999999999</v>
      </c>
    </row>
    <row r="555" spans="1:36" x14ac:dyDescent="0.25">
      <c r="A555">
        <v>550</v>
      </c>
      <c r="B555">
        <v>550</v>
      </c>
      <c r="C555">
        <v>1485.4949999999999</v>
      </c>
      <c r="D555">
        <v>1259.1759999999999</v>
      </c>
      <c r="E555">
        <v>-167.50700000000001</v>
      </c>
      <c r="I555">
        <v>-46.392000000000003</v>
      </c>
      <c r="J555">
        <v>-32.832999999999998</v>
      </c>
      <c r="K555">
        <v>45.103000000000002</v>
      </c>
      <c r="L555">
        <v>-76.98</v>
      </c>
      <c r="M555">
        <v>575.12</v>
      </c>
      <c r="N555">
        <v>508.03899999999999</v>
      </c>
      <c r="O555">
        <v>-1.389</v>
      </c>
      <c r="P555">
        <v>-1.9630000000000001</v>
      </c>
      <c r="Q555">
        <v>-1.012</v>
      </c>
      <c r="R555">
        <v>-5.0000000000000001E-3</v>
      </c>
      <c r="S555">
        <v>0.45100000000000001</v>
      </c>
      <c r="T555">
        <v>0.63600000000000001</v>
      </c>
      <c r="U555">
        <v>0.502</v>
      </c>
      <c r="V555">
        <v>0.121</v>
      </c>
      <c r="W555">
        <v>64.403999999999996</v>
      </c>
      <c r="X555">
        <v>43.985999999999997</v>
      </c>
      <c r="Y555">
        <v>217.029</v>
      </c>
      <c r="Z555">
        <v>549.89300000000003</v>
      </c>
      <c r="AA555">
        <v>1475.8530000000001</v>
      </c>
      <c r="AB555">
        <v>1256.0160000000001</v>
      </c>
      <c r="AC555">
        <v>132.29300000000001</v>
      </c>
      <c r="AD555">
        <v>156.12100000000001</v>
      </c>
      <c r="AE555">
        <v>161.65799999999999</v>
      </c>
      <c r="AF555">
        <v>49.286999999999999</v>
      </c>
      <c r="AG555">
        <v>2224.6979999999999</v>
      </c>
      <c r="AH555">
        <v>941.27700000000004</v>
      </c>
      <c r="AI555">
        <v>1481.809</v>
      </c>
      <c r="AJ555">
        <v>157.79499999999999</v>
      </c>
    </row>
    <row r="556" spans="1:36" x14ac:dyDescent="0.25">
      <c r="A556">
        <v>551</v>
      </c>
      <c r="B556">
        <v>551</v>
      </c>
      <c r="C556">
        <v>1484.0550000000001</v>
      </c>
      <c r="D556">
        <v>1258.22</v>
      </c>
      <c r="E556">
        <v>-167.50700000000001</v>
      </c>
      <c r="I556">
        <v>-46.87</v>
      </c>
      <c r="J556">
        <v>-31.881</v>
      </c>
      <c r="K556">
        <v>45.578000000000003</v>
      </c>
      <c r="L556">
        <v>-76.504999999999995</v>
      </c>
      <c r="M556">
        <v>575.12</v>
      </c>
      <c r="N556">
        <v>508.517</v>
      </c>
      <c r="O556">
        <v>-1.3939999999999999</v>
      </c>
      <c r="P556">
        <v>-1.9530000000000001</v>
      </c>
      <c r="Q556">
        <v>-1.0169999999999999</v>
      </c>
      <c r="R556">
        <v>5.0000000000000001E-3</v>
      </c>
      <c r="S556">
        <v>0.45100000000000001</v>
      </c>
      <c r="T556">
        <v>0.625</v>
      </c>
      <c r="U556">
        <v>0.502</v>
      </c>
      <c r="V556">
        <v>0.128</v>
      </c>
      <c r="W556">
        <v>60.643000000000001</v>
      </c>
      <c r="X556">
        <v>43.512999999999998</v>
      </c>
      <c r="Y556">
        <v>218.43600000000001</v>
      </c>
      <c r="Z556">
        <v>550.36300000000006</v>
      </c>
      <c r="AA556">
        <v>1473.9690000000001</v>
      </c>
      <c r="AB556">
        <v>1255.0740000000001</v>
      </c>
      <c r="AC556">
        <v>132.76400000000001</v>
      </c>
      <c r="AD556">
        <v>156.12100000000001</v>
      </c>
      <c r="AE556">
        <v>166.81399999999999</v>
      </c>
      <c r="AF556">
        <v>49.286999999999999</v>
      </c>
      <c r="AG556">
        <v>2215.2359999999999</v>
      </c>
      <c r="AH556">
        <v>941.27700000000004</v>
      </c>
      <c r="AI556">
        <v>1481.5039999999999</v>
      </c>
      <c r="AJ556">
        <v>157.49</v>
      </c>
    </row>
    <row r="557" spans="1:36" x14ac:dyDescent="0.25">
      <c r="A557">
        <v>552</v>
      </c>
      <c r="B557">
        <v>552</v>
      </c>
      <c r="C557">
        <v>1482.135</v>
      </c>
      <c r="D557">
        <v>1257.2629999999999</v>
      </c>
      <c r="E557">
        <v>-166.07599999999999</v>
      </c>
      <c r="I557">
        <v>-45.435000000000002</v>
      </c>
      <c r="J557">
        <v>-32.356999999999999</v>
      </c>
      <c r="K557">
        <v>46.052</v>
      </c>
      <c r="L557">
        <v>-75.08</v>
      </c>
      <c r="M557">
        <v>576.55600000000004</v>
      </c>
      <c r="N557">
        <v>508.03899999999999</v>
      </c>
      <c r="O557">
        <v>-1.389</v>
      </c>
      <c r="P557">
        <v>-1.9490000000000001</v>
      </c>
      <c r="Q557">
        <v>-1.012</v>
      </c>
      <c r="R557">
        <v>0</v>
      </c>
      <c r="S557">
        <v>0.44600000000000001</v>
      </c>
      <c r="T557">
        <v>0.63100000000000001</v>
      </c>
      <c r="U557">
        <v>0.498</v>
      </c>
      <c r="V557">
        <v>0.128</v>
      </c>
      <c r="W557">
        <v>61.584000000000003</v>
      </c>
      <c r="X557">
        <v>43.04</v>
      </c>
      <c r="Y557">
        <v>214.685</v>
      </c>
      <c r="Z557">
        <v>550.36300000000006</v>
      </c>
      <c r="AA557">
        <v>1472.085</v>
      </c>
      <c r="AB557">
        <v>1253.662</v>
      </c>
      <c r="AC557">
        <v>131.822</v>
      </c>
      <c r="AD557">
        <v>155.65299999999999</v>
      </c>
      <c r="AE557">
        <v>166.345</v>
      </c>
      <c r="AF557">
        <v>49.286999999999999</v>
      </c>
      <c r="AG557">
        <v>2214.6260000000002</v>
      </c>
      <c r="AH557">
        <v>941.27700000000004</v>
      </c>
      <c r="AI557">
        <v>1477.8420000000001</v>
      </c>
      <c r="AJ557">
        <v>153.52199999999999</v>
      </c>
    </row>
    <row r="558" spans="1:36" x14ac:dyDescent="0.25">
      <c r="A558">
        <v>553</v>
      </c>
      <c r="B558">
        <v>553</v>
      </c>
      <c r="C558">
        <v>1480.2149999999999</v>
      </c>
      <c r="D558">
        <v>1255.829</v>
      </c>
      <c r="E558">
        <v>-166.07599999999999</v>
      </c>
      <c r="I558">
        <v>-45.914000000000001</v>
      </c>
      <c r="J558">
        <v>-31.881</v>
      </c>
      <c r="K558">
        <v>45.578000000000003</v>
      </c>
      <c r="L558">
        <v>-75.08</v>
      </c>
      <c r="M558">
        <v>574.64200000000005</v>
      </c>
      <c r="N558">
        <v>505.17</v>
      </c>
      <c r="O558">
        <v>-1.3939999999999999</v>
      </c>
      <c r="P558">
        <v>-1.9490000000000001</v>
      </c>
      <c r="Q558">
        <v>-1.012</v>
      </c>
      <c r="R558">
        <v>0</v>
      </c>
      <c r="S558">
        <v>0.45100000000000001</v>
      </c>
      <c r="T558">
        <v>0.63100000000000001</v>
      </c>
      <c r="U558">
        <v>0.495</v>
      </c>
      <c r="V558">
        <v>0.121</v>
      </c>
      <c r="W558">
        <v>58.292999999999999</v>
      </c>
      <c r="X558">
        <v>43.512999999999998</v>
      </c>
      <c r="Y558">
        <v>218.43600000000001</v>
      </c>
      <c r="Z558">
        <v>548.48299999999995</v>
      </c>
      <c r="AA558">
        <v>1468.788</v>
      </c>
      <c r="AB558">
        <v>1252.721</v>
      </c>
      <c r="AC558">
        <v>132.29300000000001</v>
      </c>
      <c r="AD558">
        <v>156.12100000000001</v>
      </c>
      <c r="AE558">
        <v>163.06399999999999</v>
      </c>
      <c r="AF558">
        <v>49.286999999999999</v>
      </c>
      <c r="AG558">
        <v>2214.931</v>
      </c>
      <c r="AH558">
        <v>940.97199999999998</v>
      </c>
      <c r="AI558">
        <v>1471.127</v>
      </c>
      <c r="AJ558">
        <v>153.21700000000001</v>
      </c>
    </row>
    <row r="559" spans="1:36" x14ac:dyDescent="0.25">
      <c r="A559">
        <v>554</v>
      </c>
      <c r="B559">
        <v>554</v>
      </c>
      <c r="C559">
        <v>1481.175</v>
      </c>
      <c r="D559">
        <v>1254.395</v>
      </c>
      <c r="E559">
        <v>-166.553</v>
      </c>
      <c r="I559">
        <v>-45.914000000000001</v>
      </c>
      <c r="J559">
        <v>-31.881</v>
      </c>
      <c r="K559">
        <v>46.527000000000001</v>
      </c>
      <c r="L559">
        <v>-75.08</v>
      </c>
      <c r="M559">
        <v>576.077</v>
      </c>
      <c r="N559">
        <v>507.56099999999998</v>
      </c>
      <c r="O559">
        <v>-1.3939999999999999</v>
      </c>
      <c r="P559">
        <v>-1.9490000000000001</v>
      </c>
      <c r="Q559">
        <v>-1.0169999999999999</v>
      </c>
      <c r="R559">
        <v>0</v>
      </c>
      <c r="S559">
        <v>0.45600000000000002</v>
      </c>
      <c r="T559">
        <v>0.63100000000000001</v>
      </c>
      <c r="U559">
        <v>0.498</v>
      </c>
      <c r="V559">
        <v>0.128</v>
      </c>
      <c r="W559">
        <v>62.054000000000002</v>
      </c>
      <c r="X559">
        <v>43.512999999999998</v>
      </c>
      <c r="Y559">
        <v>213.74700000000001</v>
      </c>
      <c r="Z559">
        <v>548.01300000000003</v>
      </c>
      <c r="AA559">
        <v>1471.614</v>
      </c>
      <c r="AB559">
        <v>1252.25</v>
      </c>
      <c r="AC559">
        <v>130.88</v>
      </c>
      <c r="AD559">
        <v>155.184</v>
      </c>
      <c r="AE559">
        <v>165.876</v>
      </c>
      <c r="AF559">
        <v>49.756999999999998</v>
      </c>
      <c r="AG559">
        <v>2204.8589999999999</v>
      </c>
      <c r="AH559">
        <v>940.97199999999998</v>
      </c>
      <c r="AI559">
        <v>1471.127</v>
      </c>
      <c r="AJ559">
        <v>153.52199999999999</v>
      </c>
    </row>
    <row r="560" spans="1:36" x14ac:dyDescent="0.25">
      <c r="A560">
        <v>555</v>
      </c>
      <c r="B560">
        <v>555</v>
      </c>
      <c r="C560">
        <v>1502.778</v>
      </c>
      <c r="D560">
        <v>1253.9169999999999</v>
      </c>
      <c r="E560">
        <v>-166.07599999999999</v>
      </c>
      <c r="I560">
        <v>-45.435000000000002</v>
      </c>
      <c r="J560">
        <v>-28.55</v>
      </c>
      <c r="K560">
        <v>70.266999999999996</v>
      </c>
      <c r="L560">
        <v>-75.08</v>
      </c>
      <c r="M560">
        <v>593.298</v>
      </c>
      <c r="N560">
        <v>510.43</v>
      </c>
      <c r="O560">
        <v>-1.389</v>
      </c>
      <c r="P560">
        <v>-1.958</v>
      </c>
      <c r="Q560">
        <v>-1.0169999999999999</v>
      </c>
      <c r="R560">
        <v>0</v>
      </c>
      <c r="S560">
        <v>0.45100000000000001</v>
      </c>
      <c r="T560">
        <v>0.625</v>
      </c>
      <c r="U560">
        <v>0.498</v>
      </c>
      <c r="V560">
        <v>0.128</v>
      </c>
      <c r="W560">
        <v>62.994</v>
      </c>
      <c r="X560">
        <v>42.567</v>
      </c>
      <c r="Y560">
        <v>215.62299999999999</v>
      </c>
      <c r="Z560">
        <v>548.01300000000003</v>
      </c>
      <c r="AA560">
        <v>1469.259</v>
      </c>
      <c r="AB560">
        <v>1250.3679999999999</v>
      </c>
      <c r="AC560">
        <v>130.41</v>
      </c>
      <c r="AD560">
        <v>155.184</v>
      </c>
      <c r="AE560">
        <v>166.81399999999999</v>
      </c>
      <c r="AF560">
        <v>49.756999999999998</v>
      </c>
      <c r="AG560">
        <v>2204.2489999999998</v>
      </c>
      <c r="AH560">
        <v>940.97199999999998</v>
      </c>
      <c r="AI560">
        <v>1471.432</v>
      </c>
      <c r="AJ560">
        <v>153.21700000000001</v>
      </c>
    </row>
    <row r="561" spans="1:36" x14ac:dyDescent="0.25">
      <c r="A561">
        <v>556</v>
      </c>
      <c r="B561">
        <v>556</v>
      </c>
      <c r="C561">
        <v>1492.2159999999999</v>
      </c>
      <c r="D561">
        <v>1252.482</v>
      </c>
      <c r="E561">
        <v>-164.167</v>
      </c>
      <c r="I561">
        <v>-45.435000000000002</v>
      </c>
      <c r="J561">
        <v>-29.978000000000002</v>
      </c>
      <c r="K561">
        <v>61.246000000000002</v>
      </c>
      <c r="L561">
        <v>-75.08</v>
      </c>
      <c r="M561">
        <v>585.64400000000001</v>
      </c>
      <c r="N561">
        <v>509.47300000000001</v>
      </c>
      <c r="O561">
        <v>-1.385</v>
      </c>
      <c r="P561">
        <v>-1.944</v>
      </c>
      <c r="Q561">
        <v>-1.012</v>
      </c>
      <c r="R561">
        <v>0</v>
      </c>
      <c r="S561">
        <v>0.45600000000000002</v>
      </c>
      <c r="T561">
        <v>0.62</v>
      </c>
      <c r="U561">
        <v>0.498</v>
      </c>
      <c r="V561">
        <v>0.124</v>
      </c>
      <c r="W561">
        <v>62.524000000000001</v>
      </c>
      <c r="X561">
        <v>43.04</v>
      </c>
      <c r="Y561">
        <v>216.09100000000001</v>
      </c>
      <c r="Z561">
        <v>549.89300000000003</v>
      </c>
      <c r="AA561">
        <v>1467.375</v>
      </c>
      <c r="AB561">
        <v>1249.4259999999999</v>
      </c>
      <c r="AC561">
        <v>131.822</v>
      </c>
      <c r="AD561">
        <v>154.715</v>
      </c>
      <c r="AE561">
        <v>168.22</v>
      </c>
      <c r="AF561">
        <v>48.817999999999998</v>
      </c>
      <c r="AG561">
        <v>2204.8589999999999</v>
      </c>
      <c r="AH561">
        <v>937.30899999999997</v>
      </c>
      <c r="AI561">
        <v>1471.127</v>
      </c>
      <c r="AJ561">
        <v>153.21700000000001</v>
      </c>
    </row>
    <row r="562" spans="1:36" x14ac:dyDescent="0.25">
      <c r="A562">
        <v>557</v>
      </c>
      <c r="B562">
        <v>557</v>
      </c>
      <c r="C562">
        <v>1499.4169999999999</v>
      </c>
      <c r="D562">
        <v>1252.0039999999999</v>
      </c>
      <c r="E562">
        <v>-166.07599999999999</v>
      </c>
      <c r="I562">
        <v>-45.914000000000001</v>
      </c>
      <c r="J562">
        <v>-29.026</v>
      </c>
      <c r="K562">
        <v>70.742000000000004</v>
      </c>
      <c r="L562">
        <v>-74.603999999999999</v>
      </c>
      <c r="M562">
        <v>594.73299999999995</v>
      </c>
      <c r="N562">
        <v>510.90800000000002</v>
      </c>
      <c r="O562">
        <v>-1.389</v>
      </c>
      <c r="P562">
        <v>-1.9490000000000001</v>
      </c>
      <c r="Q562">
        <v>-1.022</v>
      </c>
      <c r="R562">
        <v>-5.0000000000000001E-3</v>
      </c>
      <c r="S562">
        <v>0.45600000000000002</v>
      </c>
      <c r="T562">
        <v>0.625</v>
      </c>
      <c r="U562">
        <v>0.498</v>
      </c>
      <c r="V562">
        <v>0.128</v>
      </c>
      <c r="W562">
        <v>61.584000000000003</v>
      </c>
      <c r="X562">
        <v>43.04</v>
      </c>
      <c r="Y562">
        <v>219.37299999999999</v>
      </c>
      <c r="Z562">
        <v>549.423</v>
      </c>
      <c r="AA562">
        <v>1466.433</v>
      </c>
      <c r="AB562">
        <v>1248.9559999999999</v>
      </c>
      <c r="AC562">
        <v>131.351</v>
      </c>
      <c r="AD562">
        <v>154.715</v>
      </c>
      <c r="AE562">
        <v>171.96899999999999</v>
      </c>
      <c r="AF562">
        <v>49.286999999999999</v>
      </c>
      <c r="AG562">
        <v>2195.0920000000001</v>
      </c>
      <c r="AH562">
        <v>931.20500000000004</v>
      </c>
      <c r="AI562">
        <v>1461.36</v>
      </c>
      <c r="AJ562">
        <v>153.21700000000001</v>
      </c>
    </row>
    <row r="563" spans="1:36" x14ac:dyDescent="0.25">
      <c r="A563">
        <v>558</v>
      </c>
      <c r="B563">
        <v>558</v>
      </c>
      <c r="C563">
        <v>1493.6559999999999</v>
      </c>
      <c r="D563">
        <v>1250.57</v>
      </c>
      <c r="E563">
        <v>-164.64400000000001</v>
      </c>
      <c r="I563">
        <v>-45.914000000000001</v>
      </c>
      <c r="J563">
        <v>-29.501999999999999</v>
      </c>
      <c r="K563">
        <v>66.468999999999994</v>
      </c>
      <c r="L563">
        <v>-74.603999999999999</v>
      </c>
      <c r="M563">
        <v>589.94899999999996</v>
      </c>
      <c r="N563">
        <v>510.43</v>
      </c>
      <c r="O563">
        <v>-1.389</v>
      </c>
      <c r="P563">
        <v>-1.944</v>
      </c>
      <c r="Q563">
        <v>-1.012</v>
      </c>
      <c r="R563">
        <v>-0.01</v>
      </c>
      <c r="S563">
        <v>0.45600000000000002</v>
      </c>
      <c r="T563">
        <v>0.625</v>
      </c>
      <c r="U563">
        <v>0.495</v>
      </c>
      <c r="V563">
        <v>0.128</v>
      </c>
      <c r="W563">
        <v>62.524000000000001</v>
      </c>
      <c r="X563">
        <v>42.567</v>
      </c>
      <c r="Y563">
        <v>219.37299999999999</v>
      </c>
      <c r="Z563">
        <v>550.36300000000006</v>
      </c>
      <c r="AA563">
        <v>1465.491</v>
      </c>
      <c r="AB563">
        <v>1247.5440000000001</v>
      </c>
      <c r="AC563">
        <v>131.351</v>
      </c>
      <c r="AD563">
        <v>154.715</v>
      </c>
      <c r="AE563">
        <v>175.249</v>
      </c>
      <c r="AF563">
        <v>49.286999999999999</v>
      </c>
      <c r="AG563">
        <v>2195.0920000000001</v>
      </c>
      <c r="AH563">
        <v>931.51</v>
      </c>
      <c r="AI563">
        <v>1461.0550000000001</v>
      </c>
      <c r="AJ563">
        <v>153.52199999999999</v>
      </c>
    </row>
    <row r="564" spans="1:36" x14ac:dyDescent="0.25">
      <c r="A564">
        <v>559</v>
      </c>
      <c r="B564">
        <v>559</v>
      </c>
      <c r="C564">
        <v>1470.134</v>
      </c>
      <c r="D564">
        <v>1249.614</v>
      </c>
      <c r="E564">
        <v>-165.12100000000001</v>
      </c>
      <c r="I564">
        <v>-45.914000000000001</v>
      </c>
      <c r="J564">
        <v>-32.356999999999999</v>
      </c>
      <c r="K564">
        <v>45.103000000000002</v>
      </c>
      <c r="L564">
        <v>-74.129000000000005</v>
      </c>
      <c r="M564">
        <v>570.33699999999999</v>
      </c>
      <c r="N564">
        <v>506.60399999999998</v>
      </c>
      <c r="O564">
        <v>-1.38</v>
      </c>
      <c r="P564">
        <v>-1.944</v>
      </c>
      <c r="Q564">
        <v>-1.012</v>
      </c>
      <c r="R564">
        <v>-5.0000000000000001E-3</v>
      </c>
      <c r="S564">
        <v>0.45600000000000002</v>
      </c>
      <c r="T564">
        <v>0.62</v>
      </c>
      <c r="U564">
        <v>0.495</v>
      </c>
      <c r="V564">
        <v>0.121</v>
      </c>
      <c r="W564">
        <v>62.524000000000001</v>
      </c>
      <c r="X564">
        <v>42.094000000000001</v>
      </c>
      <c r="Y564">
        <v>219.37299999999999</v>
      </c>
      <c r="Z564">
        <v>550.83199999999999</v>
      </c>
      <c r="AA564">
        <v>1463.607</v>
      </c>
      <c r="AB564">
        <v>1247.0730000000001</v>
      </c>
      <c r="AC564">
        <v>131.351</v>
      </c>
      <c r="AD564">
        <v>154.24600000000001</v>
      </c>
      <c r="AE564">
        <v>171.5</v>
      </c>
      <c r="AF564">
        <v>49.286999999999999</v>
      </c>
      <c r="AG564">
        <v>2195.0920000000001</v>
      </c>
      <c r="AH564">
        <v>930.59500000000003</v>
      </c>
      <c r="AI564">
        <v>1461.665</v>
      </c>
      <c r="AJ564">
        <v>153.21700000000001</v>
      </c>
    </row>
    <row r="565" spans="1:36" x14ac:dyDescent="0.25">
      <c r="A565">
        <v>560</v>
      </c>
      <c r="B565">
        <v>560</v>
      </c>
      <c r="C565">
        <v>1497.4970000000001</v>
      </c>
      <c r="D565">
        <v>1248.18</v>
      </c>
      <c r="E565">
        <v>-164.64400000000001</v>
      </c>
      <c r="I565">
        <v>-44.478999999999999</v>
      </c>
      <c r="J565">
        <v>-28.074999999999999</v>
      </c>
      <c r="K565">
        <v>72.167000000000002</v>
      </c>
      <c r="L565">
        <v>-74.129000000000005</v>
      </c>
      <c r="M565">
        <v>593.77599999999995</v>
      </c>
      <c r="N565">
        <v>511.38600000000002</v>
      </c>
      <c r="O565">
        <v>-1.385</v>
      </c>
      <c r="P565">
        <v>-1.944</v>
      </c>
      <c r="Q565">
        <v>-1.0069999999999999</v>
      </c>
      <c r="R565">
        <v>0</v>
      </c>
      <c r="S565">
        <v>0.45600000000000002</v>
      </c>
      <c r="T565">
        <v>0.62</v>
      </c>
      <c r="U565">
        <v>0.498</v>
      </c>
      <c r="V565">
        <v>0.13200000000000001</v>
      </c>
      <c r="W565">
        <v>61.584000000000003</v>
      </c>
      <c r="X565">
        <v>43.512999999999998</v>
      </c>
      <c r="Y565">
        <v>218.904</v>
      </c>
      <c r="Z565">
        <v>550.83199999999999</v>
      </c>
      <c r="AA565">
        <v>1461.252</v>
      </c>
      <c r="AB565">
        <v>1246.1320000000001</v>
      </c>
      <c r="AC565">
        <v>131.351</v>
      </c>
      <c r="AD565">
        <v>154.715</v>
      </c>
      <c r="AE565">
        <v>172.43700000000001</v>
      </c>
      <c r="AF565">
        <v>49.286999999999999</v>
      </c>
      <c r="AG565">
        <v>2185.6309999999999</v>
      </c>
      <c r="AH565">
        <v>930.59500000000003</v>
      </c>
      <c r="AI565">
        <v>1460.75</v>
      </c>
      <c r="AJ565">
        <v>153.52199999999999</v>
      </c>
    </row>
    <row r="566" spans="1:36" x14ac:dyDescent="0.25">
      <c r="A566">
        <v>561</v>
      </c>
      <c r="B566">
        <v>561</v>
      </c>
      <c r="C566">
        <v>1473.9739999999999</v>
      </c>
      <c r="D566">
        <v>1247.223</v>
      </c>
      <c r="E566">
        <v>-163.69</v>
      </c>
      <c r="I566">
        <v>-45.435000000000002</v>
      </c>
      <c r="J566">
        <v>-31.405000000000001</v>
      </c>
      <c r="K566">
        <v>50.8</v>
      </c>
      <c r="L566">
        <v>-73.179000000000002</v>
      </c>
      <c r="M566">
        <v>575.59900000000005</v>
      </c>
      <c r="N566">
        <v>507.08199999999999</v>
      </c>
      <c r="O566">
        <v>-1.38</v>
      </c>
      <c r="P566">
        <v>-1.9339999999999999</v>
      </c>
      <c r="Q566">
        <v>-1.012</v>
      </c>
      <c r="R566">
        <v>0</v>
      </c>
      <c r="S566">
        <v>0.45600000000000002</v>
      </c>
      <c r="T566">
        <v>0.62</v>
      </c>
      <c r="U566">
        <v>0.495</v>
      </c>
      <c r="V566">
        <v>0.124</v>
      </c>
      <c r="W566">
        <v>62.054000000000002</v>
      </c>
      <c r="X566">
        <v>43.512999999999998</v>
      </c>
      <c r="Y566">
        <v>217.029</v>
      </c>
      <c r="Z566">
        <v>550.36300000000006</v>
      </c>
      <c r="AA566">
        <v>1460.31</v>
      </c>
      <c r="AB566">
        <v>1244.72</v>
      </c>
      <c r="AC566">
        <v>132.29300000000001</v>
      </c>
      <c r="AD566">
        <v>154.715</v>
      </c>
      <c r="AE566">
        <v>171.96899999999999</v>
      </c>
      <c r="AF566">
        <v>48.817999999999998</v>
      </c>
      <c r="AG566">
        <v>2185.02</v>
      </c>
      <c r="AH566">
        <v>930.9</v>
      </c>
      <c r="AI566">
        <v>1461.36</v>
      </c>
      <c r="AJ566">
        <v>153.21700000000001</v>
      </c>
    </row>
    <row r="567" spans="1:36" x14ac:dyDescent="0.25">
      <c r="A567">
        <v>562</v>
      </c>
      <c r="B567">
        <v>562</v>
      </c>
      <c r="C567">
        <v>1494.136</v>
      </c>
      <c r="D567">
        <v>1245.789</v>
      </c>
      <c r="E567">
        <v>-164.167</v>
      </c>
      <c r="I567">
        <v>-44.957000000000001</v>
      </c>
      <c r="J567">
        <v>-28.55</v>
      </c>
      <c r="K567">
        <v>72.167000000000002</v>
      </c>
      <c r="L567">
        <v>-73.179000000000002</v>
      </c>
      <c r="M567">
        <v>591.38499999999999</v>
      </c>
      <c r="N567">
        <v>511.38600000000002</v>
      </c>
      <c r="O567">
        <v>-1.38</v>
      </c>
      <c r="P567">
        <v>-1.9390000000000001</v>
      </c>
      <c r="Q567">
        <v>-0.998</v>
      </c>
      <c r="R567">
        <v>0</v>
      </c>
      <c r="S567">
        <v>0.45600000000000002</v>
      </c>
      <c r="T567">
        <v>0.625</v>
      </c>
      <c r="U567">
        <v>0.495</v>
      </c>
      <c r="V567">
        <v>0.124</v>
      </c>
      <c r="W567">
        <v>62.524000000000001</v>
      </c>
      <c r="X567">
        <v>43.04</v>
      </c>
      <c r="Y567">
        <v>215.62299999999999</v>
      </c>
      <c r="Z567">
        <v>549.89300000000003</v>
      </c>
      <c r="AA567">
        <v>1458.8969999999999</v>
      </c>
      <c r="AB567">
        <v>1243.308</v>
      </c>
      <c r="AC567">
        <v>130.41</v>
      </c>
      <c r="AD567">
        <v>155.184</v>
      </c>
      <c r="AE567">
        <v>172.43700000000001</v>
      </c>
      <c r="AF567">
        <v>48.348999999999997</v>
      </c>
      <c r="AG567">
        <v>2185.02</v>
      </c>
      <c r="AH567">
        <v>931.20500000000004</v>
      </c>
      <c r="AI567">
        <v>1451.8979999999999</v>
      </c>
      <c r="AJ567">
        <v>153.21700000000001</v>
      </c>
    </row>
    <row r="568" spans="1:36" x14ac:dyDescent="0.25">
      <c r="A568">
        <v>563</v>
      </c>
      <c r="B568">
        <v>563</v>
      </c>
      <c r="C568">
        <v>1474.934</v>
      </c>
      <c r="D568">
        <v>1244.355</v>
      </c>
      <c r="E568">
        <v>-163.21299999999999</v>
      </c>
      <c r="I568">
        <v>-44.478999999999999</v>
      </c>
      <c r="J568">
        <v>-31.881</v>
      </c>
      <c r="K568">
        <v>54.124000000000002</v>
      </c>
      <c r="L568">
        <v>-72.228999999999999</v>
      </c>
      <c r="M568">
        <v>577.03399999999999</v>
      </c>
      <c r="N568">
        <v>508.03899999999999</v>
      </c>
      <c r="O568">
        <v>-1.389</v>
      </c>
      <c r="P568">
        <v>-1.9339999999999999</v>
      </c>
      <c r="Q568">
        <v>-0.998</v>
      </c>
      <c r="R568">
        <v>0</v>
      </c>
      <c r="S568">
        <v>0.45600000000000002</v>
      </c>
      <c r="T568">
        <v>0.62</v>
      </c>
      <c r="U568">
        <v>0.495</v>
      </c>
      <c r="V568">
        <v>0.124</v>
      </c>
      <c r="W568">
        <v>62.524000000000001</v>
      </c>
      <c r="X568">
        <v>43.04</v>
      </c>
      <c r="Y568">
        <v>219.84200000000001</v>
      </c>
      <c r="Z568">
        <v>549.423</v>
      </c>
      <c r="AA568">
        <v>1458.4259999999999</v>
      </c>
      <c r="AB568">
        <v>1242.367</v>
      </c>
      <c r="AC568">
        <v>130.88</v>
      </c>
      <c r="AD568">
        <v>154.24600000000001</v>
      </c>
      <c r="AE568">
        <v>171.03100000000001</v>
      </c>
      <c r="AF568">
        <v>48.817999999999998</v>
      </c>
      <c r="AG568">
        <v>2174.9479999999999</v>
      </c>
      <c r="AH568">
        <v>922.35400000000004</v>
      </c>
      <c r="AI568">
        <v>1451.288</v>
      </c>
      <c r="AJ568">
        <v>153.21700000000001</v>
      </c>
    </row>
    <row r="569" spans="1:36" x14ac:dyDescent="0.25">
      <c r="A569">
        <v>564</v>
      </c>
      <c r="B569">
        <v>564</v>
      </c>
      <c r="C569">
        <v>1489.816</v>
      </c>
      <c r="D569">
        <v>1243.3989999999999</v>
      </c>
      <c r="E569">
        <v>-163.21299999999999</v>
      </c>
      <c r="I569">
        <v>-45.435000000000002</v>
      </c>
      <c r="J569">
        <v>-29.026</v>
      </c>
      <c r="K569">
        <v>69.793000000000006</v>
      </c>
      <c r="L569">
        <v>-73.179000000000002</v>
      </c>
      <c r="M569">
        <v>590.428</v>
      </c>
      <c r="N569">
        <v>510.43</v>
      </c>
      <c r="O569">
        <v>-1.385</v>
      </c>
      <c r="P569">
        <v>-1.9390000000000001</v>
      </c>
      <c r="Q569">
        <v>-1.0029999999999999</v>
      </c>
      <c r="R569">
        <v>0</v>
      </c>
      <c r="S569">
        <v>0.45100000000000001</v>
      </c>
      <c r="T569">
        <v>0.62</v>
      </c>
      <c r="U569">
        <v>0.495</v>
      </c>
      <c r="V569">
        <v>0.124</v>
      </c>
      <c r="W569">
        <v>61.113999999999997</v>
      </c>
      <c r="X569">
        <v>43.512999999999998</v>
      </c>
      <c r="Y569">
        <v>222.655</v>
      </c>
      <c r="Z569">
        <v>550.36300000000006</v>
      </c>
      <c r="AA569">
        <v>1456.0709999999999</v>
      </c>
      <c r="AB569">
        <v>1240.9549999999999</v>
      </c>
      <c r="AC569">
        <v>130.88</v>
      </c>
      <c r="AD569">
        <v>154.24600000000001</v>
      </c>
      <c r="AE569">
        <v>171.96899999999999</v>
      </c>
      <c r="AF569">
        <v>48.817999999999998</v>
      </c>
      <c r="AG569">
        <v>2174.9479999999999</v>
      </c>
      <c r="AH569">
        <v>921.13300000000004</v>
      </c>
      <c r="AI569">
        <v>1450.9829999999999</v>
      </c>
      <c r="AJ569">
        <v>152.91200000000001</v>
      </c>
    </row>
    <row r="570" spans="1:36" x14ac:dyDescent="0.25">
      <c r="A570">
        <v>565</v>
      </c>
      <c r="B570">
        <v>565</v>
      </c>
      <c r="C570">
        <v>1489.336</v>
      </c>
      <c r="D570">
        <v>1242.443</v>
      </c>
      <c r="E570">
        <v>-163.69</v>
      </c>
      <c r="I570">
        <v>-44.957000000000001</v>
      </c>
      <c r="J570">
        <v>-28.55</v>
      </c>
      <c r="K570">
        <v>70.266999999999996</v>
      </c>
      <c r="L570">
        <v>-72.228999999999999</v>
      </c>
      <c r="M570">
        <v>590.428</v>
      </c>
      <c r="N570">
        <v>508.995</v>
      </c>
      <c r="O570">
        <v>-1.375</v>
      </c>
      <c r="P570">
        <v>-1.93</v>
      </c>
      <c r="Q570">
        <v>-1.0029999999999999</v>
      </c>
      <c r="R570">
        <v>-5.0000000000000001E-3</v>
      </c>
      <c r="S570">
        <v>0.45100000000000001</v>
      </c>
      <c r="T570">
        <v>0.62</v>
      </c>
      <c r="U570">
        <v>0.495</v>
      </c>
      <c r="V570">
        <v>0.124</v>
      </c>
      <c r="W570">
        <v>60.173000000000002</v>
      </c>
      <c r="X570">
        <v>42.567</v>
      </c>
      <c r="Y570">
        <v>223.59299999999999</v>
      </c>
      <c r="Z570">
        <v>552.24199999999996</v>
      </c>
      <c r="AA570">
        <v>1450.89</v>
      </c>
      <c r="AB570">
        <v>1240.0139999999999</v>
      </c>
      <c r="AC570">
        <v>130.88</v>
      </c>
      <c r="AD570">
        <v>153.30799999999999</v>
      </c>
      <c r="AE570">
        <v>171.5</v>
      </c>
      <c r="AF570">
        <v>48.348999999999997</v>
      </c>
      <c r="AG570">
        <v>2174.3380000000002</v>
      </c>
      <c r="AH570">
        <v>921.13300000000004</v>
      </c>
      <c r="AI570">
        <v>1450.9829999999999</v>
      </c>
      <c r="AJ570">
        <v>153.21700000000001</v>
      </c>
    </row>
    <row r="571" spans="1:36" x14ac:dyDescent="0.25">
      <c r="A571">
        <v>566</v>
      </c>
      <c r="B571">
        <v>566</v>
      </c>
      <c r="C571">
        <v>1473.4939999999999</v>
      </c>
      <c r="D571">
        <v>1241.9639999999999</v>
      </c>
      <c r="E571">
        <v>-163.21299999999999</v>
      </c>
      <c r="I571">
        <v>-45.914000000000001</v>
      </c>
      <c r="J571">
        <v>-29.978000000000002</v>
      </c>
      <c r="K571">
        <v>57.448</v>
      </c>
      <c r="L571">
        <v>-71.754000000000005</v>
      </c>
      <c r="M571">
        <v>577.99099999999999</v>
      </c>
      <c r="N571">
        <v>508.517</v>
      </c>
      <c r="O571">
        <v>-1.385</v>
      </c>
      <c r="P571">
        <v>-1.93</v>
      </c>
      <c r="Q571">
        <v>-0.998</v>
      </c>
      <c r="R571">
        <v>-5.0000000000000001E-3</v>
      </c>
      <c r="S571">
        <v>0.45600000000000002</v>
      </c>
      <c r="T571">
        <v>0.62</v>
      </c>
      <c r="U571">
        <v>0.495</v>
      </c>
      <c r="V571">
        <v>0.124</v>
      </c>
      <c r="W571">
        <v>61.113999999999997</v>
      </c>
      <c r="X571">
        <v>43.04</v>
      </c>
      <c r="Y571">
        <v>222.655</v>
      </c>
      <c r="Z571">
        <v>551.77200000000005</v>
      </c>
      <c r="AA571">
        <v>1452.3030000000001</v>
      </c>
      <c r="AB571">
        <v>1239.0719999999999</v>
      </c>
      <c r="AC571">
        <v>130.88</v>
      </c>
      <c r="AD571">
        <v>154.24600000000001</v>
      </c>
      <c r="AE571">
        <v>167.751</v>
      </c>
      <c r="AF571">
        <v>48.348999999999997</v>
      </c>
      <c r="AG571">
        <v>2164.8760000000002</v>
      </c>
      <c r="AH571">
        <v>921.13300000000004</v>
      </c>
      <c r="AI571">
        <v>1442.742</v>
      </c>
      <c r="AJ571">
        <v>153.21700000000001</v>
      </c>
    </row>
    <row r="572" spans="1:36" x14ac:dyDescent="0.25">
      <c r="A572">
        <v>567</v>
      </c>
      <c r="B572">
        <v>567</v>
      </c>
      <c r="C572">
        <v>1479.7349999999999</v>
      </c>
      <c r="D572">
        <v>1240.0519999999999</v>
      </c>
      <c r="E572">
        <v>-163.21299999999999</v>
      </c>
      <c r="I572">
        <v>-44.957000000000001</v>
      </c>
      <c r="J572">
        <v>-29.026</v>
      </c>
      <c r="K572">
        <v>63.145000000000003</v>
      </c>
      <c r="L572">
        <v>-72.228999999999999</v>
      </c>
      <c r="M572">
        <v>583.73099999999999</v>
      </c>
      <c r="N572">
        <v>510.90800000000002</v>
      </c>
      <c r="O572">
        <v>-1.375</v>
      </c>
      <c r="P572">
        <v>-1.9339999999999999</v>
      </c>
      <c r="Q572">
        <v>-0.998</v>
      </c>
      <c r="R572">
        <v>5.0000000000000001E-3</v>
      </c>
      <c r="S572">
        <v>0.45600000000000002</v>
      </c>
      <c r="T572">
        <v>0.625</v>
      </c>
      <c r="U572">
        <v>0.495</v>
      </c>
      <c r="V572">
        <v>0.121</v>
      </c>
      <c r="W572">
        <v>61.584000000000003</v>
      </c>
      <c r="X572">
        <v>42.567</v>
      </c>
      <c r="Y572">
        <v>225.46799999999999</v>
      </c>
      <c r="Z572">
        <v>551.77200000000005</v>
      </c>
      <c r="AA572">
        <v>1448.5350000000001</v>
      </c>
      <c r="AB572">
        <v>1238.1310000000001</v>
      </c>
      <c r="AC572">
        <v>131.351</v>
      </c>
      <c r="AD572">
        <v>153.77699999999999</v>
      </c>
      <c r="AE572">
        <v>169.625</v>
      </c>
      <c r="AF572">
        <v>47.878999999999998</v>
      </c>
      <c r="AG572">
        <v>2164.8760000000002</v>
      </c>
      <c r="AH572">
        <v>921.13300000000004</v>
      </c>
      <c r="AI572">
        <v>1441.2159999999999</v>
      </c>
      <c r="AJ572">
        <v>152.91200000000001</v>
      </c>
    </row>
    <row r="573" spans="1:36" x14ac:dyDescent="0.25">
      <c r="A573">
        <v>568</v>
      </c>
      <c r="B573">
        <v>568</v>
      </c>
      <c r="C573">
        <v>1463.893</v>
      </c>
      <c r="D573">
        <v>1239.096</v>
      </c>
      <c r="E573">
        <v>-162.73599999999999</v>
      </c>
      <c r="I573">
        <v>-44.000999999999998</v>
      </c>
      <c r="J573">
        <v>-31.405000000000001</v>
      </c>
      <c r="K573">
        <v>50.326000000000001</v>
      </c>
      <c r="L573">
        <v>-71.278000000000006</v>
      </c>
      <c r="M573">
        <v>572.72900000000004</v>
      </c>
      <c r="N573">
        <v>507.56099999999998</v>
      </c>
      <c r="O573">
        <v>-1.375</v>
      </c>
      <c r="P573">
        <v>-1.9339999999999999</v>
      </c>
      <c r="Q573">
        <v>-1.0069999999999999</v>
      </c>
      <c r="R573">
        <v>0.01</v>
      </c>
      <c r="S573">
        <v>0.46</v>
      </c>
      <c r="T573">
        <v>0.62</v>
      </c>
      <c r="U573">
        <v>0.495</v>
      </c>
      <c r="V573">
        <v>0.124</v>
      </c>
      <c r="W573">
        <v>62.524000000000001</v>
      </c>
      <c r="X573">
        <v>43.04</v>
      </c>
      <c r="Y573">
        <v>225</v>
      </c>
      <c r="Z573">
        <v>551.77200000000005</v>
      </c>
      <c r="AA573">
        <v>1448.5350000000001</v>
      </c>
      <c r="AB573">
        <v>1237.6600000000001</v>
      </c>
      <c r="AC573">
        <v>131.351</v>
      </c>
      <c r="AD573">
        <v>152.839</v>
      </c>
      <c r="AE573">
        <v>171.03100000000001</v>
      </c>
      <c r="AF573">
        <v>48.348999999999997</v>
      </c>
      <c r="AG573">
        <v>2164.2660000000001</v>
      </c>
      <c r="AH573">
        <v>920.82799999999997</v>
      </c>
      <c r="AI573">
        <v>1441.2159999999999</v>
      </c>
      <c r="AJ573">
        <v>152.91200000000001</v>
      </c>
    </row>
    <row r="574" spans="1:36" x14ac:dyDescent="0.25">
      <c r="A574">
        <v>569</v>
      </c>
      <c r="B574">
        <v>569</v>
      </c>
      <c r="C574">
        <v>1489.816</v>
      </c>
      <c r="D574">
        <v>1238.6179999999999</v>
      </c>
      <c r="E574">
        <v>-162.25899999999999</v>
      </c>
      <c r="I574">
        <v>-44.957000000000001</v>
      </c>
      <c r="J574">
        <v>-28.074999999999999</v>
      </c>
      <c r="K574">
        <v>75.965000000000003</v>
      </c>
      <c r="L574">
        <v>-71.278000000000006</v>
      </c>
      <c r="M574">
        <v>593.298</v>
      </c>
      <c r="N574">
        <v>511.38600000000002</v>
      </c>
      <c r="O574">
        <v>-1.385</v>
      </c>
      <c r="P574">
        <v>-1.92</v>
      </c>
      <c r="Q574">
        <v>-1.0069999999999999</v>
      </c>
      <c r="R574">
        <v>0</v>
      </c>
      <c r="S574">
        <v>0.45600000000000002</v>
      </c>
      <c r="T574">
        <v>0.62</v>
      </c>
      <c r="U574">
        <v>0.49099999999999999</v>
      </c>
      <c r="V574">
        <v>0.124</v>
      </c>
      <c r="W574">
        <v>62.054000000000002</v>
      </c>
      <c r="X574">
        <v>42.567</v>
      </c>
      <c r="Y574">
        <v>225</v>
      </c>
      <c r="Z574">
        <v>552.24199999999996</v>
      </c>
      <c r="AA574">
        <v>1446.18</v>
      </c>
      <c r="AB574">
        <v>1236.7190000000001</v>
      </c>
      <c r="AC574">
        <v>130.41</v>
      </c>
      <c r="AD574">
        <v>153.30799999999999</v>
      </c>
      <c r="AE574">
        <v>171.5</v>
      </c>
      <c r="AF574">
        <v>47.878999999999998</v>
      </c>
      <c r="AG574">
        <v>2155.1089999999999</v>
      </c>
      <c r="AH574">
        <v>917.16499999999996</v>
      </c>
      <c r="AI574">
        <v>1441.2159999999999</v>
      </c>
      <c r="AJ574">
        <v>153.21700000000001</v>
      </c>
    </row>
    <row r="575" spans="1:36" x14ac:dyDescent="0.25">
      <c r="A575">
        <v>570</v>
      </c>
      <c r="B575">
        <v>570</v>
      </c>
      <c r="C575">
        <v>1490.7760000000001</v>
      </c>
      <c r="D575">
        <v>1236.2270000000001</v>
      </c>
      <c r="E575">
        <v>-162.25899999999999</v>
      </c>
      <c r="I575">
        <v>-44.478999999999999</v>
      </c>
      <c r="J575">
        <v>-28.074999999999999</v>
      </c>
      <c r="K575">
        <v>78.813999999999993</v>
      </c>
      <c r="L575">
        <v>-71.278000000000006</v>
      </c>
      <c r="M575">
        <v>593.77599999999995</v>
      </c>
      <c r="N575">
        <v>510.43</v>
      </c>
      <c r="O575">
        <v>-1.38</v>
      </c>
      <c r="P575">
        <v>-1.92</v>
      </c>
      <c r="Q575">
        <v>-1.0029999999999999</v>
      </c>
      <c r="R575">
        <v>-5.0000000000000001E-3</v>
      </c>
      <c r="S575">
        <v>0.45600000000000002</v>
      </c>
      <c r="T575">
        <v>0.62</v>
      </c>
      <c r="U575">
        <v>0.48799999999999999</v>
      </c>
      <c r="V575">
        <v>0.124</v>
      </c>
      <c r="W575">
        <v>61.584000000000003</v>
      </c>
      <c r="X575">
        <v>42.567</v>
      </c>
      <c r="Y575">
        <v>225</v>
      </c>
      <c r="Z575">
        <v>556.471</v>
      </c>
      <c r="AA575">
        <v>1446.18</v>
      </c>
      <c r="AB575">
        <v>1235.307</v>
      </c>
      <c r="AC575">
        <v>130.88</v>
      </c>
      <c r="AD575">
        <v>153.30799999999999</v>
      </c>
      <c r="AE575">
        <v>172.43700000000001</v>
      </c>
      <c r="AF575">
        <v>48.348999999999997</v>
      </c>
      <c r="AG575">
        <v>2154.4989999999998</v>
      </c>
      <c r="AH575">
        <v>911.36599999999999</v>
      </c>
      <c r="AI575">
        <v>1436.027</v>
      </c>
      <c r="AJ575">
        <v>152.91200000000001</v>
      </c>
    </row>
    <row r="576" spans="1:36" x14ac:dyDescent="0.25">
      <c r="A576">
        <v>571</v>
      </c>
      <c r="B576">
        <v>571</v>
      </c>
      <c r="C576">
        <v>1460.0530000000001</v>
      </c>
      <c r="D576">
        <v>1235.749</v>
      </c>
      <c r="E576">
        <v>-161.78100000000001</v>
      </c>
      <c r="I576">
        <v>-44.000999999999998</v>
      </c>
      <c r="J576">
        <v>-31.405000000000001</v>
      </c>
      <c r="K576">
        <v>49.375999999999998</v>
      </c>
      <c r="L576">
        <v>-70.328000000000003</v>
      </c>
      <c r="M576">
        <v>569.38</v>
      </c>
      <c r="N576">
        <v>507.56099999999998</v>
      </c>
      <c r="O576">
        <v>-1.375</v>
      </c>
      <c r="P576">
        <v>-1.92</v>
      </c>
      <c r="Q576">
        <v>-0.99299999999999999</v>
      </c>
      <c r="R576">
        <v>0</v>
      </c>
      <c r="S576">
        <v>0.45600000000000002</v>
      </c>
      <c r="T576">
        <v>0.61499999999999999</v>
      </c>
      <c r="U576">
        <v>0.48799999999999999</v>
      </c>
      <c r="V576">
        <v>0.128</v>
      </c>
      <c r="W576">
        <v>57.823</v>
      </c>
      <c r="X576">
        <v>42.567</v>
      </c>
      <c r="Y576">
        <v>222.655</v>
      </c>
      <c r="Z576">
        <v>557.41</v>
      </c>
      <c r="AA576">
        <v>1444.7670000000001</v>
      </c>
      <c r="AB576">
        <v>1234.366</v>
      </c>
      <c r="AC576">
        <v>128.05500000000001</v>
      </c>
      <c r="AD576">
        <v>152.839</v>
      </c>
      <c r="AE576">
        <v>173.375</v>
      </c>
      <c r="AF576">
        <v>47.878999999999998</v>
      </c>
      <c r="AG576">
        <v>2153.5830000000001</v>
      </c>
      <c r="AH576">
        <v>910.75599999999997</v>
      </c>
      <c r="AI576">
        <v>1430.2280000000001</v>
      </c>
      <c r="AJ576">
        <v>152.91200000000001</v>
      </c>
    </row>
    <row r="577" spans="1:36" x14ac:dyDescent="0.25">
      <c r="A577">
        <v>572</v>
      </c>
      <c r="B577">
        <v>572</v>
      </c>
      <c r="C577">
        <v>1464.373</v>
      </c>
      <c r="D577">
        <v>1234.7929999999999</v>
      </c>
      <c r="E577">
        <v>-161.78100000000001</v>
      </c>
      <c r="I577">
        <v>-44.478999999999999</v>
      </c>
      <c r="J577">
        <v>-30.93</v>
      </c>
      <c r="K577">
        <v>57.921999999999997</v>
      </c>
      <c r="L577">
        <v>-70.328000000000003</v>
      </c>
      <c r="M577">
        <v>573.68499999999995</v>
      </c>
      <c r="N577">
        <v>506.12599999999998</v>
      </c>
      <c r="O577">
        <v>-1.38</v>
      </c>
      <c r="P577">
        <v>-1.915</v>
      </c>
      <c r="Q577">
        <v>-0.998</v>
      </c>
      <c r="R577">
        <v>-5.0000000000000001E-3</v>
      </c>
      <c r="S577">
        <v>0.46</v>
      </c>
      <c r="T577">
        <v>0.61499999999999999</v>
      </c>
      <c r="U577">
        <v>0.495</v>
      </c>
      <c r="V577">
        <v>0.121</v>
      </c>
      <c r="W577">
        <v>61.113999999999997</v>
      </c>
      <c r="X577">
        <v>43.04</v>
      </c>
      <c r="Y577">
        <v>223.59299999999999</v>
      </c>
      <c r="Z577">
        <v>557.41</v>
      </c>
      <c r="AA577">
        <v>1441</v>
      </c>
      <c r="AB577">
        <v>1233.425</v>
      </c>
      <c r="AC577">
        <v>127.584</v>
      </c>
      <c r="AD577">
        <v>153.30799999999999</v>
      </c>
      <c r="AE577">
        <v>172.90600000000001</v>
      </c>
      <c r="AF577">
        <v>46.94</v>
      </c>
      <c r="AG577">
        <v>2145.0369999999998</v>
      </c>
      <c r="AH577">
        <v>910.75599999999997</v>
      </c>
      <c r="AI577">
        <v>1431.144</v>
      </c>
      <c r="AJ577">
        <v>153.21700000000001</v>
      </c>
    </row>
    <row r="578" spans="1:36" x14ac:dyDescent="0.25">
      <c r="A578">
        <v>573</v>
      </c>
      <c r="B578">
        <v>573</v>
      </c>
      <c r="C578">
        <v>1469.173</v>
      </c>
      <c r="D578">
        <v>1234.3150000000001</v>
      </c>
      <c r="E578">
        <v>-160.827</v>
      </c>
      <c r="I578">
        <v>-44.478999999999999</v>
      </c>
      <c r="J578">
        <v>-29.501999999999999</v>
      </c>
      <c r="K578">
        <v>60.771000000000001</v>
      </c>
      <c r="L578">
        <v>-68.903000000000006</v>
      </c>
      <c r="M578">
        <v>580.86099999999999</v>
      </c>
      <c r="N578">
        <v>507.56099999999998</v>
      </c>
      <c r="O578">
        <v>-1.38</v>
      </c>
      <c r="P578">
        <v>-1.92</v>
      </c>
      <c r="Q578">
        <v>-0.998</v>
      </c>
      <c r="R578">
        <v>0</v>
      </c>
      <c r="S578">
        <v>0.45600000000000002</v>
      </c>
      <c r="T578">
        <v>0.61499999999999999</v>
      </c>
      <c r="U578">
        <v>0.495</v>
      </c>
      <c r="V578">
        <v>0.128</v>
      </c>
      <c r="W578">
        <v>61.113999999999997</v>
      </c>
      <c r="X578">
        <v>42.567</v>
      </c>
      <c r="Y578">
        <v>222.18600000000001</v>
      </c>
      <c r="Z578">
        <v>559.76</v>
      </c>
      <c r="AA578">
        <v>1441.471</v>
      </c>
      <c r="AB578">
        <v>1232.4829999999999</v>
      </c>
      <c r="AC578">
        <v>130.88</v>
      </c>
      <c r="AD578">
        <v>152.37</v>
      </c>
      <c r="AE578">
        <v>167.28200000000001</v>
      </c>
      <c r="AF578">
        <v>47.878999999999998</v>
      </c>
      <c r="AG578">
        <v>2145.0369999999998</v>
      </c>
      <c r="AH578">
        <v>911.06100000000004</v>
      </c>
      <c r="AI578">
        <v>1431.144</v>
      </c>
      <c r="AJ578">
        <v>152.91200000000001</v>
      </c>
    </row>
    <row r="579" spans="1:36" x14ac:dyDescent="0.25">
      <c r="A579">
        <v>574</v>
      </c>
      <c r="B579">
        <v>574</v>
      </c>
      <c r="C579">
        <v>1483.575</v>
      </c>
      <c r="D579">
        <v>1232.8810000000001</v>
      </c>
      <c r="E579">
        <v>-160.827</v>
      </c>
      <c r="I579">
        <v>-44.478999999999999</v>
      </c>
      <c r="J579">
        <v>-27.123000000000001</v>
      </c>
      <c r="K579">
        <v>76.915000000000006</v>
      </c>
      <c r="L579">
        <v>-69.852999999999994</v>
      </c>
      <c r="M579">
        <v>591.86300000000006</v>
      </c>
      <c r="N579">
        <v>511.38600000000002</v>
      </c>
      <c r="O579">
        <v>-1.375</v>
      </c>
      <c r="P579">
        <v>-1.925</v>
      </c>
      <c r="Q579">
        <v>-0.99299999999999999</v>
      </c>
      <c r="R579">
        <v>0</v>
      </c>
      <c r="S579">
        <v>0.45600000000000002</v>
      </c>
      <c r="T579">
        <v>0.62</v>
      </c>
      <c r="U579">
        <v>0.48799999999999999</v>
      </c>
      <c r="V579">
        <v>0.124</v>
      </c>
      <c r="W579">
        <v>60.643000000000001</v>
      </c>
      <c r="X579">
        <v>42.567</v>
      </c>
      <c r="Y579">
        <v>219.84200000000001</v>
      </c>
      <c r="Z579">
        <v>562.10900000000004</v>
      </c>
      <c r="AA579">
        <v>1441.471</v>
      </c>
      <c r="AB579">
        <v>1232.0129999999999</v>
      </c>
      <c r="AC579">
        <v>130.41</v>
      </c>
      <c r="AD579">
        <v>152.37</v>
      </c>
      <c r="AE579">
        <v>171.96899999999999</v>
      </c>
      <c r="AF579">
        <v>47.878999999999998</v>
      </c>
      <c r="AG579">
        <v>2143.511</v>
      </c>
      <c r="AH579">
        <v>911.06100000000004</v>
      </c>
      <c r="AI579">
        <v>1430.5340000000001</v>
      </c>
      <c r="AJ579">
        <v>152.91200000000001</v>
      </c>
    </row>
    <row r="580" spans="1:36" x14ac:dyDescent="0.25">
      <c r="A580">
        <v>575</v>
      </c>
      <c r="B580">
        <v>575</v>
      </c>
      <c r="C580">
        <v>1484.5350000000001</v>
      </c>
      <c r="D580">
        <v>1230.9690000000001</v>
      </c>
      <c r="E580">
        <v>-159.87299999999999</v>
      </c>
      <c r="I580">
        <v>-44.000999999999998</v>
      </c>
      <c r="J580">
        <v>-26.646999999999998</v>
      </c>
      <c r="K580">
        <v>79.289000000000001</v>
      </c>
      <c r="L580">
        <v>-70.328000000000003</v>
      </c>
      <c r="M580">
        <v>594.255</v>
      </c>
      <c r="N580">
        <v>510.43</v>
      </c>
      <c r="O580">
        <v>-1.375</v>
      </c>
      <c r="P580">
        <v>-1.915</v>
      </c>
      <c r="Q580">
        <v>-0.99299999999999999</v>
      </c>
      <c r="R580">
        <v>-5.0000000000000001E-3</v>
      </c>
      <c r="S580">
        <v>0.45100000000000001</v>
      </c>
      <c r="T580">
        <v>0.62</v>
      </c>
      <c r="U580">
        <v>0.48799999999999999</v>
      </c>
      <c r="V580">
        <v>0.124</v>
      </c>
      <c r="W580">
        <v>60.173000000000002</v>
      </c>
      <c r="X580">
        <v>42.567</v>
      </c>
      <c r="Y580">
        <v>221.71799999999999</v>
      </c>
      <c r="Z580">
        <v>561.16899999999998</v>
      </c>
      <c r="AA580">
        <v>1438.645</v>
      </c>
      <c r="AB580">
        <v>1230.6010000000001</v>
      </c>
      <c r="AC580">
        <v>129.46799999999999</v>
      </c>
      <c r="AD580">
        <v>152.37</v>
      </c>
      <c r="AE580">
        <v>140.57</v>
      </c>
      <c r="AF580">
        <v>47.878999999999998</v>
      </c>
      <c r="AG580">
        <v>2134.66</v>
      </c>
      <c r="AH580">
        <v>910.75599999999997</v>
      </c>
      <c r="AI580">
        <v>1421.9880000000001</v>
      </c>
      <c r="AJ580">
        <v>152.91200000000001</v>
      </c>
    </row>
    <row r="581" spans="1:36" x14ac:dyDescent="0.25">
      <c r="A581">
        <v>576</v>
      </c>
      <c r="B581">
        <v>576</v>
      </c>
      <c r="C581">
        <v>1481.175</v>
      </c>
      <c r="D581">
        <v>1230.49</v>
      </c>
      <c r="E581">
        <v>-160.827</v>
      </c>
      <c r="I581">
        <v>-44.478999999999999</v>
      </c>
      <c r="J581">
        <v>-27.123000000000001</v>
      </c>
      <c r="K581">
        <v>76.44</v>
      </c>
      <c r="L581">
        <v>-68.427000000000007</v>
      </c>
      <c r="M581">
        <v>592.82000000000005</v>
      </c>
      <c r="N581">
        <v>508.517</v>
      </c>
      <c r="O581">
        <v>-1.375</v>
      </c>
      <c r="P581">
        <v>-1.925</v>
      </c>
      <c r="Q581">
        <v>-0.99299999999999999</v>
      </c>
      <c r="R581">
        <v>-5.0000000000000001E-3</v>
      </c>
      <c r="S581">
        <v>0.45600000000000002</v>
      </c>
      <c r="T581">
        <v>0.61499999999999999</v>
      </c>
      <c r="U581">
        <v>0.49099999999999999</v>
      </c>
      <c r="V581">
        <v>0.128</v>
      </c>
      <c r="W581">
        <v>60.173000000000002</v>
      </c>
      <c r="X581">
        <v>42.567</v>
      </c>
      <c r="Y581">
        <v>189.36799999999999</v>
      </c>
      <c r="Z581">
        <v>561.63900000000001</v>
      </c>
      <c r="AA581">
        <v>1437.703</v>
      </c>
      <c r="AB581">
        <v>1229.1890000000001</v>
      </c>
      <c r="AC581">
        <v>129.46799999999999</v>
      </c>
      <c r="AD581">
        <v>152.37</v>
      </c>
      <c r="AE581">
        <v>171.03100000000001</v>
      </c>
      <c r="AF581">
        <v>48.348999999999997</v>
      </c>
      <c r="AG581">
        <v>2134.355</v>
      </c>
      <c r="AH581">
        <v>910.75599999999997</v>
      </c>
      <c r="AI581">
        <v>1421.682</v>
      </c>
      <c r="AJ581">
        <v>152.91200000000001</v>
      </c>
    </row>
    <row r="582" spans="1:36" x14ac:dyDescent="0.25">
      <c r="A582">
        <v>577</v>
      </c>
      <c r="B582">
        <v>577</v>
      </c>
      <c r="C582">
        <v>1481.175</v>
      </c>
      <c r="D582">
        <v>1230.0119999999999</v>
      </c>
      <c r="E582">
        <v>-159.87299999999999</v>
      </c>
      <c r="I582">
        <v>-44.000999999999998</v>
      </c>
      <c r="J582">
        <v>-27.123000000000001</v>
      </c>
      <c r="K582">
        <v>76.915000000000006</v>
      </c>
      <c r="L582">
        <v>-68.427000000000007</v>
      </c>
      <c r="M582">
        <v>592.82000000000005</v>
      </c>
      <c r="N582">
        <v>509.95100000000002</v>
      </c>
      <c r="O582">
        <v>-1.37</v>
      </c>
      <c r="P582">
        <v>-1.915</v>
      </c>
      <c r="Q582">
        <v>-0.99299999999999999</v>
      </c>
      <c r="R582">
        <v>0</v>
      </c>
      <c r="S582">
        <v>0.45600000000000002</v>
      </c>
      <c r="T582">
        <v>0.62</v>
      </c>
      <c r="U582">
        <v>0.48799999999999999</v>
      </c>
      <c r="V582">
        <v>0.124</v>
      </c>
      <c r="W582">
        <v>60.643000000000001</v>
      </c>
      <c r="X582">
        <v>43.04</v>
      </c>
      <c r="Y582">
        <v>182.33600000000001</v>
      </c>
      <c r="Z582">
        <v>562.10900000000004</v>
      </c>
      <c r="AA582">
        <v>1435.348</v>
      </c>
      <c r="AB582">
        <v>1228.7180000000001</v>
      </c>
      <c r="AC582">
        <v>128.52600000000001</v>
      </c>
      <c r="AD582">
        <v>151.90100000000001</v>
      </c>
      <c r="AE582">
        <v>172.90600000000001</v>
      </c>
      <c r="AF582">
        <v>47.878999999999998</v>
      </c>
      <c r="AG582">
        <v>2132.8290000000002</v>
      </c>
      <c r="AH582">
        <v>906.78800000000001</v>
      </c>
      <c r="AI582">
        <v>1421.0719999999999</v>
      </c>
      <c r="AJ582">
        <v>153.21700000000001</v>
      </c>
    </row>
    <row r="583" spans="1:36" x14ac:dyDescent="0.25">
      <c r="A583">
        <v>578</v>
      </c>
      <c r="B583">
        <v>578</v>
      </c>
      <c r="C583">
        <v>1456.693</v>
      </c>
      <c r="D583">
        <v>1229.056</v>
      </c>
      <c r="E583">
        <v>-161.304</v>
      </c>
      <c r="I583">
        <v>-44.000999999999998</v>
      </c>
      <c r="J583">
        <v>-30.454000000000001</v>
      </c>
      <c r="K583">
        <v>55.548000000000002</v>
      </c>
      <c r="L583">
        <v>-68.427000000000007</v>
      </c>
      <c r="M583">
        <v>572.25</v>
      </c>
      <c r="N583">
        <v>506.12599999999998</v>
      </c>
      <c r="O583">
        <v>-1.37</v>
      </c>
      <c r="P583">
        <v>-1.915</v>
      </c>
      <c r="Q583">
        <v>-0.98399999999999999</v>
      </c>
      <c r="R583">
        <v>0</v>
      </c>
      <c r="S583">
        <v>0.45600000000000002</v>
      </c>
      <c r="T583">
        <v>0.60899999999999999</v>
      </c>
      <c r="U583">
        <v>0.48799999999999999</v>
      </c>
      <c r="V583">
        <v>0.124</v>
      </c>
      <c r="W583">
        <v>60.643000000000001</v>
      </c>
      <c r="X583">
        <v>42.094000000000001</v>
      </c>
      <c r="Y583">
        <v>186.08600000000001</v>
      </c>
      <c r="Z583">
        <v>562.10900000000004</v>
      </c>
      <c r="AA583">
        <v>1434.4059999999999</v>
      </c>
      <c r="AB583">
        <v>1228.248</v>
      </c>
      <c r="AC583">
        <v>129.46799999999999</v>
      </c>
      <c r="AD583">
        <v>151.43199999999999</v>
      </c>
      <c r="AE583">
        <v>173.375</v>
      </c>
      <c r="AF583">
        <v>47.41</v>
      </c>
      <c r="AG583">
        <v>2124.2829999999999</v>
      </c>
      <c r="AH583">
        <v>900.98900000000003</v>
      </c>
      <c r="AI583">
        <v>1421.0719999999999</v>
      </c>
      <c r="AJ583">
        <v>153.21700000000001</v>
      </c>
    </row>
    <row r="584" spans="1:36" x14ac:dyDescent="0.25">
      <c r="A584">
        <v>579</v>
      </c>
      <c r="B584">
        <v>579</v>
      </c>
      <c r="C584">
        <v>1562.79</v>
      </c>
      <c r="D584">
        <v>1322.768</v>
      </c>
      <c r="E584">
        <v>-186.11600000000001</v>
      </c>
      <c r="I584">
        <v>-51.173999999999999</v>
      </c>
      <c r="J584">
        <v>-35.212000000000003</v>
      </c>
      <c r="K584">
        <v>56.972999999999999</v>
      </c>
      <c r="L584">
        <v>-76.03</v>
      </c>
      <c r="M584">
        <v>600.47299999999996</v>
      </c>
      <c r="N584">
        <v>529.07899999999995</v>
      </c>
      <c r="O584">
        <v>-1.409</v>
      </c>
      <c r="P584">
        <v>-2.0289999999999999</v>
      </c>
      <c r="Q584">
        <v>-1.012</v>
      </c>
      <c r="R584">
        <v>5.0000000000000001E-3</v>
      </c>
      <c r="S584">
        <v>0.441</v>
      </c>
      <c r="T584">
        <v>0.63100000000000001</v>
      </c>
      <c r="U584">
        <v>0.52600000000000002</v>
      </c>
      <c r="V584">
        <v>0.124</v>
      </c>
      <c r="W584">
        <v>54.531999999999996</v>
      </c>
      <c r="X584">
        <v>46.350999999999999</v>
      </c>
      <c r="Y584">
        <v>201.089</v>
      </c>
      <c r="Z584">
        <v>577.61500000000001</v>
      </c>
      <c r="AA584">
        <v>1551.692</v>
      </c>
      <c r="AB584">
        <v>1316.7339999999999</v>
      </c>
      <c r="AC584">
        <v>142.65199999999999</v>
      </c>
      <c r="AD584">
        <v>168.31299999999999</v>
      </c>
      <c r="AE584">
        <v>177.124</v>
      </c>
      <c r="AF584">
        <v>53.512</v>
      </c>
      <c r="AG584">
        <v>2220.73</v>
      </c>
      <c r="AH584">
        <v>919.91200000000003</v>
      </c>
      <c r="AI584">
        <v>1432.365</v>
      </c>
      <c r="AJ584">
        <v>156.88</v>
      </c>
    </row>
    <row r="585" spans="1:36" x14ac:dyDescent="0.25">
      <c r="A585">
        <v>580</v>
      </c>
      <c r="B585">
        <v>580</v>
      </c>
      <c r="C585">
        <v>1597.8409999999999</v>
      </c>
      <c r="D585">
        <v>1349.067</v>
      </c>
      <c r="E585">
        <v>-190.41</v>
      </c>
      <c r="I585">
        <v>-51.173999999999999</v>
      </c>
      <c r="J585">
        <v>-36.164000000000001</v>
      </c>
      <c r="K585">
        <v>64.569999999999993</v>
      </c>
      <c r="L585">
        <v>-77.930999999999997</v>
      </c>
      <c r="M585">
        <v>617.21699999999998</v>
      </c>
      <c r="N585">
        <v>535.77300000000002</v>
      </c>
      <c r="O585">
        <v>-1.4279999999999999</v>
      </c>
      <c r="P585">
        <v>-2.0619999999999998</v>
      </c>
      <c r="Q585">
        <v>-1.0309999999999999</v>
      </c>
      <c r="R585">
        <v>0</v>
      </c>
      <c r="S585">
        <v>0.44600000000000001</v>
      </c>
      <c r="T585">
        <v>0.64700000000000002</v>
      </c>
      <c r="U585">
        <v>0.53300000000000003</v>
      </c>
      <c r="V585">
        <v>0.128</v>
      </c>
      <c r="W585">
        <v>57.823</v>
      </c>
      <c r="X585">
        <v>48.243000000000002</v>
      </c>
      <c r="Y585">
        <v>202.964</v>
      </c>
      <c r="Z585">
        <v>580.43399999999997</v>
      </c>
      <c r="AA585">
        <v>1578.5440000000001</v>
      </c>
      <c r="AB585">
        <v>1341.682</v>
      </c>
      <c r="AC585">
        <v>147.83099999999999</v>
      </c>
      <c r="AD585">
        <v>172.53299999999999</v>
      </c>
      <c r="AE585">
        <v>178.06100000000001</v>
      </c>
      <c r="AF585">
        <v>54.451000000000001</v>
      </c>
      <c r="AG585">
        <v>2521.3649999999998</v>
      </c>
      <c r="AH585">
        <v>1044.134</v>
      </c>
      <c r="AI585">
        <v>1545.5989999999999</v>
      </c>
      <c r="AJ585">
        <v>182.21199999999999</v>
      </c>
    </row>
    <row r="586" spans="1:36" x14ac:dyDescent="0.25">
      <c r="A586">
        <v>581</v>
      </c>
      <c r="B586">
        <v>581</v>
      </c>
      <c r="C586">
        <v>1600.722</v>
      </c>
      <c r="D586">
        <v>1349.067</v>
      </c>
      <c r="E586">
        <v>-190.41</v>
      </c>
      <c r="I586">
        <v>-52.131</v>
      </c>
      <c r="J586">
        <v>-34.26</v>
      </c>
      <c r="K586">
        <v>66.944000000000003</v>
      </c>
      <c r="L586">
        <v>-76.98</v>
      </c>
      <c r="M586">
        <v>619.13</v>
      </c>
      <c r="N586">
        <v>536.25199999999995</v>
      </c>
      <c r="O586">
        <v>-1.4430000000000001</v>
      </c>
      <c r="P586">
        <v>-2.0619999999999998</v>
      </c>
      <c r="Q586">
        <v>-1.036</v>
      </c>
      <c r="R586">
        <v>-0.01</v>
      </c>
      <c r="S586">
        <v>0.45100000000000001</v>
      </c>
      <c r="T586">
        <v>0.64200000000000002</v>
      </c>
      <c r="U586">
        <v>0.53700000000000003</v>
      </c>
      <c r="V586">
        <v>0.128</v>
      </c>
      <c r="W586">
        <v>62.994</v>
      </c>
      <c r="X586">
        <v>46.823999999999998</v>
      </c>
      <c r="Y586">
        <v>204.839</v>
      </c>
      <c r="Z586">
        <v>579.96400000000006</v>
      </c>
      <c r="AA586">
        <v>1577.6020000000001</v>
      </c>
      <c r="AB586">
        <v>1341.212</v>
      </c>
      <c r="AC586">
        <v>146.41900000000001</v>
      </c>
      <c r="AD586">
        <v>173.00200000000001</v>
      </c>
      <c r="AE586">
        <v>180.87299999999999</v>
      </c>
      <c r="AF586">
        <v>54.920999999999999</v>
      </c>
      <c r="AG586">
        <v>2554.9380000000001</v>
      </c>
      <c r="AH586">
        <v>1080.1489999999999</v>
      </c>
      <c r="AI586">
        <v>1693.0170000000001</v>
      </c>
      <c r="AJ586">
        <v>182.82300000000001</v>
      </c>
    </row>
    <row r="587" spans="1:36" x14ac:dyDescent="0.25">
      <c r="A587">
        <v>582</v>
      </c>
      <c r="B587">
        <v>582</v>
      </c>
      <c r="C587">
        <v>1573.8330000000001</v>
      </c>
      <c r="D587">
        <v>1349.546</v>
      </c>
      <c r="E587">
        <v>-188.97800000000001</v>
      </c>
      <c r="I587">
        <v>-51.652000000000001</v>
      </c>
      <c r="J587">
        <v>-38.067</v>
      </c>
      <c r="K587">
        <v>41.779000000000003</v>
      </c>
      <c r="L587">
        <v>-77.930999999999997</v>
      </c>
      <c r="M587">
        <v>596.16800000000001</v>
      </c>
      <c r="N587">
        <v>530.03499999999997</v>
      </c>
      <c r="O587">
        <v>-1.4330000000000001</v>
      </c>
      <c r="P587">
        <v>-2.0619999999999998</v>
      </c>
      <c r="Q587">
        <v>-1.0409999999999999</v>
      </c>
      <c r="R587">
        <v>0</v>
      </c>
      <c r="S587">
        <v>0.45100000000000001</v>
      </c>
      <c r="T587">
        <v>0.64700000000000002</v>
      </c>
      <c r="U587">
        <v>0.53</v>
      </c>
      <c r="V587">
        <v>0.128</v>
      </c>
      <c r="W587">
        <v>65.344999999999999</v>
      </c>
      <c r="X587">
        <v>47.296999999999997</v>
      </c>
      <c r="Y587">
        <v>203.43299999999999</v>
      </c>
      <c r="Z587">
        <v>579.96400000000006</v>
      </c>
      <c r="AA587">
        <v>1577.1310000000001</v>
      </c>
      <c r="AB587">
        <v>1341.682</v>
      </c>
      <c r="AC587">
        <v>146.41900000000001</v>
      </c>
      <c r="AD587">
        <v>172.53299999999999</v>
      </c>
      <c r="AE587">
        <v>178.999</v>
      </c>
      <c r="AF587">
        <v>54.920999999999999</v>
      </c>
      <c r="AG587">
        <v>2546.3919999999998</v>
      </c>
      <c r="AH587">
        <v>1080.759</v>
      </c>
      <c r="AI587">
        <v>1701.8679999999999</v>
      </c>
      <c r="AJ587">
        <v>183.12799999999999</v>
      </c>
    </row>
    <row r="588" spans="1:36" x14ac:dyDescent="0.25">
      <c r="A588">
        <v>583</v>
      </c>
      <c r="B588">
        <v>583</v>
      </c>
      <c r="C588">
        <v>1600.242</v>
      </c>
      <c r="D588">
        <v>1349.546</v>
      </c>
      <c r="E588">
        <v>-188.97800000000001</v>
      </c>
      <c r="I588">
        <v>-52.131</v>
      </c>
      <c r="J588">
        <v>-35.212000000000003</v>
      </c>
      <c r="K588">
        <v>67.893000000000001</v>
      </c>
      <c r="L588">
        <v>-76.03</v>
      </c>
      <c r="M588">
        <v>618.65200000000004</v>
      </c>
      <c r="N588">
        <v>533.86099999999999</v>
      </c>
      <c r="O588">
        <v>-1.4330000000000001</v>
      </c>
      <c r="P588">
        <v>-2.0619999999999998</v>
      </c>
      <c r="Q588">
        <v>-1.0409999999999999</v>
      </c>
      <c r="R588">
        <v>0</v>
      </c>
      <c r="S588">
        <v>0.45100000000000001</v>
      </c>
      <c r="T588">
        <v>0.63600000000000001</v>
      </c>
      <c r="U588">
        <v>0.53300000000000003</v>
      </c>
      <c r="V588">
        <v>0.124</v>
      </c>
      <c r="W588">
        <v>64.875</v>
      </c>
      <c r="X588">
        <v>47.77</v>
      </c>
      <c r="Y588">
        <v>194.05600000000001</v>
      </c>
      <c r="Z588">
        <v>580.904</v>
      </c>
      <c r="AA588">
        <v>1577.6020000000001</v>
      </c>
      <c r="AB588">
        <v>1340.741</v>
      </c>
      <c r="AC588">
        <v>146.41900000000001</v>
      </c>
      <c r="AD588">
        <v>173.00200000000001</v>
      </c>
      <c r="AE588">
        <v>180.87299999999999</v>
      </c>
      <c r="AF588">
        <v>54.451000000000001</v>
      </c>
      <c r="AG588">
        <v>2545.172</v>
      </c>
      <c r="AH588">
        <v>1081.0650000000001</v>
      </c>
      <c r="AI588">
        <v>1701.2570000000001</v>
      </c>
      <c r="AJ588">
        <v>183.12799999999999</v>
      </c>
    </row>
    <row r="589" spans="1:36" x14ac:dyDescent="0.25">
      <c r="A589">
        <v>584</v>
      </c>
      <c r="B589">
        <v>584</v>
      </c>
      <c r="C589">
        <v>1730.384</v>
      </c>
      <c r="D589">
        <v>1469.586</v>
      </c>
      <c r="E589">
        <v>-208.06299999999999</v>
      </c>
      <c r="I589">
        <v>-56.912999999999997</v>
      </c>
      <c r="J589">
        <v>-39.018000000000001</v>
      </c>
      <c r="K589">
        <v>63.145000000000003</v>
      </c>
      <c r="L589">
        <v>-85.058000000000007</v>
      </c>
      <c r="M589">
        <v>653.09699999999998</v>
      </c>
      <c r="N589">
        <v>564.46600000000001</v>
      </c>
      <c r="O589">
        <v>-1.56</v>
      </c>
      <c r="P589">
        <v>-2.2469999999999999</v>
      </c>
      <c r="Q589">
        <v>-1.107</v>
      </c>
      <c r="R589">
        <v>-5.0000000000000001E-3</v>
      </c>
      <c r="S589">
        <v>0.48499999999999999</v>
      </c>
      <c r="T589">
        <v>0.69099999999999995</v>
      </c>
      <c r="U589">
        <v>0.58899999999999997</v>
      </c>
      <c r="V589">
        <v>0.13900000000000001</v>
      </c>
      <c r="W589">
        <v>67.694999999999993</v>
      </c>
      <c r="X589">
        <v>50.606999999999999</v>
      </c>
      <c r="Y589">
        <v>207.18299999999999</v>
      </c>
      <c r="Z589">
        <v>597.35</v>
      </c>
      <c r="AA589">
        <v>1709.058</v>
      </c>
      <c r="AB589">
        <v>1459.8510000000001</v>
      </c>
      <c r="AC589">
        <v>158.191</v>
      </c>
      <c r="AD589">
        <v>189.88399999999999</v>
      </c>
      <c r="AE589">
        <v>184.62299999999999</v>
      </c>
      <c r="AF589">
        <v>58.676000000000002</v>
      </c>
      <c r="AG589">
        <v>2576.9140000000002</v>
      </c>
      <c r="AH589">
        <v>1081.675</v>
      </c>
      <c r="AI589">
        <v>1711.33</v>
      </c>
      <c r="AJ589">
        <v>187.096</v>
      </c>
    </row>
    <row r="590" spans="1:36" x14ac:dyDescent="0.25">
      <c r="A590">
        <v>585</v>
      </c>
      <c r="B590">
        <v>585</v>
      </c>
      <c r="C590">
        <v>1700.607</v>
      </c>
      <c r="D590">
        <v>1458.107</v>
      </c>
      <c r="E590">
        <v>-203.76900000000001</v>
      </c>
      <c r="I590">
        <v>-56.435000000000002</v>
      </c>
      <c r="J590">
        <v>-39.494</v>
      </c>
      <c r="K590">
        <v>37.981000000000002</v>
      </c>
      <c r="L590">
        <v>-85.058000000000007</v>
      </c>
      <c r="M590">
        <v>637.30899999999997</v>
      </c>
      <c r="N590">
        <v>566.37900000000002</v>
      </c>
      <c r="O590">
        <v>-1.5649999999999999</v>
      </c>
      <c r="P590">
        <v>-2.2570000000000001</v>
      </c>
      <c r="Q590">
        <v>-1.121</v>
      </c>
      <c r="R590">
        <v>0</v>
      </c>
      <c r="S590">
        <v>0.48499999999999999</v>
      </c>
      <c r="T590">
        <v>0.69599999999999995</v>
      </c>
      <c r="U590">
        <v>0.59899999999999998</v>
      </c>
      <c r="V590">
        <v>0.14599999999999999</v>
      </c>
      <c r="W590">
        <v>67.694999999999993</v>
      </c>
      <c r="X590">
        <v>50.134999999999998</v>
      </c>
      <c r="Y590">
        <v>206.24600000000001</v>
      </c>
      <c r="Z590">
        <v>595</v>
      </c>
      <c r="AA590">
        <v>1710.471</v>
      </c>
      <c r="AB590">
        <v>1449.9639999999999</v>
      </c>
      <c r="AC590">
        <v>168.55</v>
      </c>
      <c r="AD590">
        <v>272.89299999999997</v>
      </c>
      <c r="AE590">
        <v>178.53</v>
      </c>
      <c r="AF590">
        <v>55.859000000000002</v>
      </c>
      <c r="AG590">
        <v>2794.5309999999999</v>
      </c>
      <c r="AH590">
        <v>1132.3399999999999</v>
      </c>
      <c r="AI590">
        <v>1790.6849999999999</v>
      </c>
      <c r="AJ590">
        <v>212.733</v>
      </c>
    </row>
    <row r="591" spans="1:36" x14ac:dyDescent="0.25">
      <c r="A591">
        <v>586</v>
      </c>
      <c r="B591">
        <v>586</v>
      </c>
      <c r="C591">
        <v>1730.864</v>
      </c>
      <c r="D591">
        <v>1464.8030000000001</v>
      </c>
      <c r="E591">
        <v>-203.76900000000001</v>
      </c>
      <c r="I591">
        <v>-55.957000000000001</v>
      </c>
      <c r="J591">
        <v>-37.115000000000002</v>
      </c>
      <c r="K591">
        <v>61.720999999999997</v>
      </c>
      <c r="L591">
        <v>-85.533000000000001</v>
      </c>
      <c r="M591">
        <v>662.18700000000001</v>
      </c>
      <c r="N591">
        <v>574.50900000000001</v>
      </c>
      <c r="O591">
        <v>-1.575</v>
      </c>
      <c r="P591">
        <v>-2.2709999999999999</v>
      </c>
      <c r="Q591">
        <v>-1.1259999999999999</v>
      </c>
      <c r="R591">
        <v>0</v>
      </c>
      <c r="S591">
        <v>0.49</v>
      </c>
      <c r="T591">
        <v>0.69599999999999995</v>
      </c>
      <c r="U591">
        <v>0.60599999999999998</v>
      </c>
      <c r="V591">
        <v>0.161</v>
      </c>
      <c r="W591">
        <v>68.165999999999997</v>
      </c>
      <c r="X591">
        <v>50.134999999999998</v>
      </c>
      <c r="Y591">
        <v>201.55699999999999</v>
      </c>
      <c r="Z591">
        <v>597.35</v>
      </c>
      <c r="AA591">
        <v>1718.954</v>
      </c>
      <c r="AB591">
        <v>1454.201</v>
      </c>
      <c r="AC591">
        <v>174.672</v>
      </c>
      <c r="AD591">
        <v>294.93700000000001</v>
      </c>
      <c r="AE591">
        <v>185.09100000000001</v>
      </c>
      <c r="AF591">
        <v>55.859000000000002</v>
      </c>
      <c r="AG591">
        <v>2785.069</v>
      </c>
      <c r="AH591">
        <v>1165.6089999999999</v>
      </c>
      <c r="AI591">
        <v>1855.6949999999999</v>
      </c>
      <c r="AJ591">
        <v>213.34399999999999</v>
      </c>
    </row>
    <row r="592" spans="1:36" x14ac:dyDescent="0.25">
      <c r="A592">
        <v>587</v>
      </c>
      <c r="B592">
        <v>587</v>
      </c>
      <c r="C592">
        <v>1747.675</v>
      </c>
      <c r="D592">
        <v>1479.152</v>
      </c>
      <c r="E592">
        <v>-206.63200000000001</v>
      </c>
      <c r="I592">
        <v>-56.435000000000002</v>
      </c>
      <c r="J592">
        <v>-38.542999999999999</v>
      </c>
      <c r="K592">
        <v>60.771000000000001</v>
      </c>
      <c r="L592">
        <v>-86.957999999999998</v>
      </c>
      <c r="M592">
        <v>668.40700000000004</v>
      </c>
      <c r="N592">
        <v>580.24800000000005</v>
      </c>
      <c r="O592">
        <v>-1.589</v>
      </c>
      <c r="P592">
        <v>-2.3090000000000002</v>
      </c>
      <c r="Q592">
        <v>-1.1499999999999999</v>
      </c>
      <c r="R592">
        <v>0</v>
      </c>
      <c r="S592">
        <v>0.504</v>
      </c>
      <c r="T592">
        <v>0.70699999999999996</v>
      </c>
      <c r="U592">
        <v>0.62</v>
      </c>
      <c r="V592">
        <v>0.16800000000000001</v>
      </c>
      <c r="W592">
        <v>67.224999999999994</v>
      </c>
      <c r="X592">
        <v>50.134999999999998</v>
      </c>
      <c r="Y592">
        <v>209.059</v>
      </c>
      <c r="Z592">
        <v>601.10900000000004</v>
      </c>
      <c r="AA592">
        <v>1731.6769999999999</v>
      </c>
      <c r="AB592">
        <v>1466.443</v>
      </c>
      <c r="AC592">
        <v>178.43899999999999</v>
      </c>
      <c r="AD592">
        <v>309.94600000000003</v>
      </c>
      <c r="AE592">
        <v>183.685</v>
      </c>
      <c r="AF592">
        <v>56.798000000000002</v>
      </c>
      <c r="AG592">
        <v>2789.6469999999999</v>
      </c>
      <c r="AH592">
        <v>1173.5440000000001</v>
      </c>
      <c r="AI592">
        <v>1891.71</v>
      </c>
      <c r="AJ592">
        <v>213.649</v>
      </c>
    </row>
    <row r="593" spans="1:36" x14ac:dyDescent="0.25">
      <c r="A593">
        <v>588</v>
      </c>
      <c r="B593">
        <v>588</v>
      </c>
      <c r="C593">
        <v>1748.155</v>
      </c>
      <c r="D593">
        <v>1487.7619999999999</v>
      </c>
      <c r="E593">
        <v>-205.2</v>
      </c>
      <c r="I593">
        <v>-56.435000000000002</v>
      </c>
      <c r="J593">
        <v>-37.115000000000002</v>
      </c>
      <c r="K593">
        <v>59.822000000000003</v>
      </c>
      <c r="L593">
        <v>-86.483000000000004</v>
      </c>
      <c r="M593">
        <v>669.84199999999998</v>
      </c>
      <c r="N593">
        <v>580.726</v>
      </c>
      <c r="O593">
        <v>-1.589</v>
      </c>
      <c r="P593">
        <v>-2.323</v>
      </c>
      <c r="Q593">
        <v>-1.1499999999999999</v>
      </c>
      <c r="R593">
        <v>-5.0000000000000001E-3</v>
      </c>
      <c r="S593">
        <v>0.499</v>
      </c>
      <c r="T593">
        <v>0.70199999999999996</v>
      </c>
      <c r="U593">
        <v>0.627</v>
      </c>
      <c r="V593">
        <v>0.16800000000000001</v>
      </c>
      <c r="W593">
        <v>67.224999999999994</v>
      </c>
      <c r="X593">
        <v>49.661999999999999</v>
      </c>
      <c r="Y593">
        <v>211.40299999999999</v>
      </c>
      <c r="Z593">
        <v>602.51900000000001</v>
      </c>
      <c r="AA593">
        <v>1732.1479999999999</v>
      </c>
      <c r="AB593">
        <v>1450.905</v>
      </c>
      <c r="AC593">
        <v>180.79300000000001</v>
      </c>
      <c r="AD593">
        <v>317.45100000000002</v>
      </c>
      <c r="AE593">
        <v>181.81100000000001</v>
      </c>
      <c r="AF593">
        <v>56.798000000000002</v>
      </c>
      <c r="AG593">
        <v>2825.9679999999998</v>
      </c>
      <c r="AH593">
        <v>1180.259</v>
      </c>
      <c r="AI593">
        <v>1897.509</v>
      </c>
      <c r="AJ593">
        <v>222.80600000000001</v>
      </c>
    </row>
    <row r="594" spans="1:36" x14ac:dyDescent="0.25">
      <c r="A594">
        <v>589</v>
      </c>
      <c r="B594">
        <v>589</v>
      </c>
      <c r="C594">
        <v>1725.1010000000001</v>
      </c>
      <c r="D594">
        <v>1489.675</v>
      </c>
      <c r="E594">
        <v>-204.72300000000001</v>
      </c>
      <c r="I594">
        <v>-55.957000000000001</v>
      </c>
      <c r="J594">
        <v>-39.97</v>
      </c>
      <c r="K594">
        <v>34.183</v>
      </c>
      <c r="L594">
        <v>-86.483000000000004</v>
      </c>
      <c r="M594">
        <v>648.79100000000005</v>
      </c>
      <c r="N594">
        <v>579.77</v>
      </c>
      <c r="O594">
        <v>-1.599</v>
      </c>
      <c r="P594">
        <v>-2.323</v>
      </c>
      <c r="Q594">
        <v>-1.1499999999999999</v>
      </c>
      <c r="R594">
        <v>-5.0000000000000001E-3</v>
      </c>
      <c r="S594">
        <v>0.499</v>
      </c>
      <c r="T594">
        <v>0.70699999999999996</v>
      </c>
      <c r="U594">
        <v>0.624</v>
      </c>
      <c r="V594">
        <v>0.17199999999999999</v>
      </c>
      <c r="W594">
        <v>64.403999999999996</v>
      </c>
      <c r="X594">
        <v>49.661999999999999</v>
      </c>
      <c r="Y594">
        <v>211.40299999999999</v>
      </c>
      <c r="Z594">
        <v>605.33799999999997</v>
      </c>
      <c r="AA594">
        <v>1734.5050000000001</v>
      </c>
      <c r="AB594">
        <v>1449.9639999999999</v>
      </c>
      <c r="AC594">
        <v>182.20599999999999</v>
      </c>
      <c r="AD594">
        <v>324.48700000000002</v>
      </c>
      <c r="AE594">
        <v>179.46700000000001</v>
      </c>
      <c r="AF594">
        <v>56.798000000000002</v>
      </c>
      <c r="AG594">
        <v>2817.7269999999999</v>
      </c>
      <c r="AH594">
        <v>1180.8689999999999</v>
      </c>
      <c r="AI594">
        <v>1901.4770000000001</v>
      </c>
      <c r="AJ594">
        <v>220.66900000000001</v>
      </c>
    </row>
    <row r="595" spans="1:36" x14ac:dyDescent="0.25">
      <c r="A595">
        <v>590</v>
      </c>
      <c r="B595">
        <v>590</v>
      </c>
      <c r="C595">
        <v>1743.8320000000001</v>
      </c>
      <c r="D595">
        <v>1489.675</v>
      </c>
      <c r="E595">
        <v>-203.76900000000001</v>
      </c>
      <c r="I595">
        <v>-55.957000000000001</v>
      </c>
      <c r="J595">
        <v>-38.067</v>
      </c>
      <c r="K595">
        <v>51.75</v>
      </c>
      <c r="L595">
        <v>-86.957999999999998</v>
      </c>
      <c r="M595">
        <v>666.49300000000005</v>
      </c>
      <c r="N595">
        <v>583.596</v>
      </c>
      <c r="O595">
        <v>-1.589</v>
      </c>
      <c r="P595">
        <v>-2.3279999999999998</v>
      </c>
      <c r="Q595">
        <v>-1.155</v>
      </c>
      <c r="R595">
        <v>0</v>
      </c>
      <c r="S595">
        <v>0.499</v>
      </c>
      <c r="T595">
        <v>0.70199999999999996</v>
      </c>
      <c r="U595">
        <v>0.63100000000000001</v>
      </c>
      <c r="V595">
        <v>0.16800000000000001</v>
      </c>
      <c r="W595">
        <v>66.284999999999997</v>
      </c>
      <c r="X595">
        <v>50.134999999999998</v>
      </c>
      <c r="Y595">
        <v>212.809</v>
      </c>
      <c r="Z595">
        <v>605.33799999999997</v>
      </c>
      <c r="AA595">
        <v>1736.39</v>
      </c>
      <c r="AB595">
        <v>1448.5509999999999</v>
      </c>
      <c r="AC595">
        <v>181.73500000000001</v>
      </c>
      <c r="AD595">
        <v>327.77100000000002</v>
      </c>
      <c r="AE595">
        <v>181.81100000000001</v>
      </c>
      <c r="AF595">
        <v>56.798000000000002</v>
      </c>
      <c r="AG595">
        <v>2806.4340000000002</v>
      </c>
      <c r="AH595">
        <v>1181.48</v>
      </c>
      <c r="AI595">
        <v>1901.172</v>
      </c>
      <c r="AJ595">
        <v>213.649</v>
      </c>
    </row>
    <row r="596" spans="1:36" x14ac:dyDescent="0.25">
      <c r="A596">
        <v>591</v>
      </c>
      <c r="B596">
        <v>591</v>
      </c>
      <c r="C596">
        <v>1736.6279999999999</v>
      </c>
      <c r="D596">
        <v>1487.7619999999999</v>
      </c>
      <c r="E596">
        <v>-203.76900000000001</v>
      </c>
      <c r="I596">
        <v>-55.478000000000002</v>
      </c>
      <c r="J596">
        <v>-38.067</v>
      </c>
      <c r="K596">
        <v>47.951999999999998</v>
      </c>
      <c r="L596">
        <v>-85.058000000000007</v>
      </c>
      <c r="M596">
        <v>659.79499999999996</v>
      </c>
      <c r="N596">
        <v>580.24800000000005</v>
      </c>
      <c r="O596">
        <v>-1.599</v>
      </c>
      <c r="P596">
        <v>-2.3330000000000002</v>
      </c>
      <c r="Q596">
        <v>-1.155</v>
      </c>
      <c r="R596">
        <v>0</v>
      </c>
      <c r="S596">
        <v>0.499</v>
      </c>
      <c r="T596">
        <v>0.70199999999999996</v>
      </c>
      <c r="U596">
        <v>0.627</v>
      </c>
      <c r="V596">
        <v>0.17199999999999999</v>
      </c>
      <c r="W596">
        <v>64.875</v>
      </c>
      <c r="X596">
        <v>49.661999999999999</v>
      </c>
      <c r="Y596">
        <v>212.34100000000001</v>
      </c>
      <c r="Z596">
        <v>605.80799999999999</v>
      </c>
      <c r="AA596">
        <v>1734.5050000000001</v>
      </c>
      <c r="AB596">
        <v>1447.1389999999999</v>
      </c>
      <c r="AC596">
        <v>182.20599999999999</v>
      </c>
      <c r="AD596">
        <v>330.11599999999999</v>
      </c>
      <c r="AE596">
        <v>180.405</v>
      </c>
      <c r="AF596">
        <v>56.329000000000001</v>
      </c>
      <c r="AG596">
        <v>2796.6669999999999</v>
      </c>
      <c r="AH596">
        <v>1181.7850000000001</v>
      </c>
      <c r="AI596">
        <v>1892.0160000000001</v>
      </c>
      <c r="AJ596">
        <v>212.733</v>
      </c>
    </row>
    <row r="597" spans="1:36" x14ac:dyDescent="0.25">
      <c r="A597">
        <v>592</v>
      </c>
      <c r="B597">
        <v>592</v>
      </c>
      <c r="C597">
        <v>1735.1869999999999</v>
      </c>
      <c r="D597">
        <v>1487.2829999999999</v>
      </c>
      <c r="E597">
        <v>-201.86099999999999</v>
      </c>
      <c r="I597">
        <v>-55.478000000000002</v>
      </c>
      <c r="J597">
        <v>-39.018000000000001</v>
      </c>
      <c r="K597">
        <v>46.527000000000001</v>
      </c>
      <c r="L597">
        <v>-85.533000000000001</v>
      </c>
      <c r="M597">
        <v>659.31600000000003</v>
      </c>
      <c r="N597">
        <v>580.726</v>
      </c>
      <c r="O597">
        <v>-1.599</v>
      </c>
      <c r="P597">
        <v>-2.3279999999999998</v>
      </c>
      <c r="Q597">
        <v>-1.155</v>
      </c>
      <c r="R597">
        <v>0</v>
      </c>
      <c r="S597">
        <v>0.499</v>
      </c>
      <c r="T597">
        <v>0.70699999999999996</v>
      </c>
      <c r="U597">
        <v>0.627</v>
      </c>
      <c r="V597">
        <v>0.17199999999999999</v>
      </c>
      <c r="W597">
        <v>66.754999999999995</v>
      </c>
      <c r="X597">
        <v>49.661999999999999</v>
      </c>
      <c r="Y597">
        <v>212.34100000000001</v>
      </c>
      <c r="Z597">
        <v>606.27800000000002</v>
      </c>
      <c r="AA597">
        <v>1733.5619999999999</v>
      </c>
      <c r="AB597">
        <v>1445.2550000000001</v>
      </c>
      <c r="AC597">
        <v>183.148</v>
      </c>
      <c r="AD597">
        <v>330.58499999999998</v>
      </c>
      <c r="AE597">
        <v>175.249</v>
      </c>
      <c r="AF597">
        <v>56.329000000000001</v>
      </c>
      <c r="AG597">
        <v>2787.511</v>
      </c>
      <c r="AH597">
        <v>1172.3230000000001</v>
      </c>
      <c r="AI597">
        <v>1882.249</v>
      </c>
      <c r="AJ597">
        <v>213.34399999999999</v>
      </c>
    </row>
    <row r="598" spans="1:36" x14ac:dyDescent="0.25">
      <c r="A598">
        <v>593</v>
      </c>
      <c r="B598">
        <v>593</v>
      </c>
      <c r="C598">
        <v>1733.2660000000001</v>
      </c>
      <c r="D598">
        <v>1486.327</v>
      </c>
      <c r="E598">
        <v>-202.33799999999999</v>
      </c>
      <c r="I598">
        <v>-55.957000000000001</v>
      </c>
      <c r="J598">
        <v>-39.494</v>
      </c>
      <c r="K598">
        <v>45.578000000000003</v>
      </c>
      <c r="L598">
        <v>-84.582999999999998</v>
      </c>
      <c r="M598">
        <v>657.88099999999997</v>
      </c>
      <c r="N598">
        <v>580.726</v>
      </c>
      <c r="O598">
        <v>-1.5940000000000001</v>
      </c>
      <c r="P598">
        <v>-2.3279999999999998</v>
      </c>
      <c r="Q598">
        <v>-1.159</v>
      </c>
      <c r="R598">
        <v>5.0000000000000001E-3</v>
      </c>
      <c r="S598">
        <v>0.504</v>
      </c>
      <c r="T598">
        <v>0.70699999999999996</v>
      </c>
      <c r="U598">
        <v>0.627</v>
      </c>
      <c r="V598">
        <v>0.17499999999999999</v>
      </c>
      <c r="W598">
        <v>66.284999999999997</v>
      </c>
      <c r="X598">
        <v>49.661999999999999</v>
      </c>
      <c r="Y598">
        <v>210.934</v>
      </c>
      <c r="Z598">
        <v>608.62699999999995</v>
      </c>
      <c r="AA598">
        <v>1733.0909999999999</v>
      </c>
      <c r="AB598">
        <v>1445.2550000000001</v>
      </c>
      <c r="AC598">
        <v>183.619</v>
      </c>
      <c r="AD598">
        <v>332.46100000000001</v>
      </c>
      <c r="AE598">
        <v>178.06100000000001</v>
      </c>
      <c r="AF598">
        <v>56.329000000000001</v>
      </c>
      <c r="AG598">
        <v>2783.848</v>
      </c>
      <c r="AH598">
        <v>1171.4079999999999</v>
      </c>
      <c r="AI598">
        <v>1875.8389999999999</v>
      </c>
      <c r="AJ598">
        <v>213.34399999999999</v>
      </c>
    </row>
    <row r="599" spans="1:36" x14ac:dyDescent="0.25">
      <c r="A599">
        <v>594</v>
      </c>
      <c r="B599">
        <v>594</v>
      </c>
      <c r="C599">
        <v>1804.835</v>
      </c>
      <c r="D599">
        <v>1552.818</v>
      </c>
      <c r="E599">
        <v>-213.78800000000001</v>
      </c>
      <c r="I599">
        <v>-58.347999999999999</v>
      </c>
      <c r="J599">
        <v>-42.348999999999997</v>
      </c>
      <c r="K599">
        <v>39.880000000000003</v>
      </c>
      <c r="L599">
        <v>-89.334000000000003</v>
      </c>
      <c r="M599">
        <v>674.14800000000002</v>
      </c>
      <c r="N599">
        <v>595.55200000000002</v>
      </c>
      <c r="O599">
        <v>-1.6579999999999999</v>
      </c>
      <c r="P599">
        <v>-2.4460000000000002</v>
      </c>
      <c r="Q599">
        <v>-1.202</v>
      </c>
      <c r="R599">
        <v>0</v>
      </c>
      <c r="S599">
        <v>0.51900000000000002</v>
      </c>
      <c r="T599">
        <v>0.72899999999999998</v>
      </c>
      <c r="U599">
        <v>0.66600000000000004</v>
      </c>
      <c r="V599">
        <v>0.183</v>
      </c>
      <c r="W599">
        <v>67.694999999999993</v>
      </c>
      <c r="X599">
        <v>51.552999999999997</v>
      </c>
      <c r="Y599">
        <v>220.31100000000001</v>
      </c>
      <c r="Z599">
        <v>618.49599999999998</v>
      </c>
      <c r="AA599">
        <v>1810.3820000000001</v>
      </c>
      <c r="AB599">
        <v>1509.7639999999999</v>
      </c>
      <c r="AC599">
        <v>192.566</v>
      </c>
      <c r="AD599">
        <v>350.755</v>
      </c>
      <c r="AE599">
        <v>176.655</v>
      </c>
      <c r="AF599">
        <v>59.145000000000003</v>
      </c>
      <c r="AG599">
        <v>2779.27</v>
      </c>
      <c r="AH599">
        <v>1171.1020000000001</v>
      </c>
      <c r="AI599">
        <v>1876.45</v>
      </c>
      <c r="AJ599">
        <v>213.649</v>
      </c>
    </row>
    <row r="600" spans="1:36" x14ac:dyDescent="0.25">
      <c r="A600">
        <v>595</v>
      </c>
      <c r="B600">
        <v>595</v>
      </c>
      <c r="C600">
        <v>1872.57</v>
      </c>
      <c r="D600">
        <v>1585.3489999999999</v>
      </c>
      <c r="E600">
        <v>-214.74299999999999</v>
      </c>
      <c r="I600">
        <v>-57.390999999999998</v>
      </c>
      <c r="J600">
        <v>-40.445999999999998</v>
      </c>
      <c r="K600">
        <v>53.173999999999999</v>
      </c>
      <c r="L600">
        <v>-92.66</v>
      </c>
      <c r="M600">
        <v>706.20500000000004</v>
      </c>
      <c r="N600">
        <v>618.03</v>
      </c>
      <c r="O600">
        <v>-1.74</v>
      </c>
      <c r="P600">
        <v>-2.5649999999999999</v>
      </c>
      <c r="Q600">
        <v>-1.2929999999999999</v>
      </c>
      <c r="R600">
        <v>0</v>
      </c>
      <c r="S600">
        <v>0.54300000000000004</v>
      </c>
      <c r="T600">
        <v>0.74</v>
      </c>
      <c r="U600">
        <v>0.71399999999999997</v>
      </c>
      <c r="V600">
        <v>0.21199999999999999</v>
      </c>
      <c r="W600">
        <v>66.284999999999997</v>
      </c>
      <c r="X600">
        <v>52.026000000000003</v>
      </c>
      <c r="Y600">
        <v>224.06200000000001</v>
      </c>
      <c r="Z600">
        <v>625.54399999999998</v>
      </c>
      <c r="AA600">
        <v>1883.914</v>
      </c>
      <c r="AB600">
        <v>1529.0709999999999</v>
      </c>
      <c r="AC600">
        <v>205.75200000000001</v>
      </c>
      <c r="AD600">
        <v>378.90199999999999</v>
      </c>
      <c r="AE600">
        <v>177.124</v>
      </c>
      <c r="AF600">
        <v>57.268000000000001</v>
      </c>
      <c r="AG600">
        <v>2981.931</v>
      </c>
      <c r="AH600">
        <v>1208.0329999999999</v>
      </c>
      <c r="AI600">
        <v>1979.001</v>
      </c>
      <c r="AJ600">
        <v>235.624</v>
      </c>
    </row>
    <row r="601" spans="1:36" x14ac:dyDescent="0.25">
      <c r="A601">
        <v>596</v>
      </c>
      <c r="B601">
        <v>596</v>
      </c>
      <c r="C601">
        <v>1848.549</v>
      </c>
      <c r="D601">
        <v>1582.4780000000001</v>
      </c>
      <c r="E601">
        <v>-211.88</v>
      </c>
      <c r="I601">
        <v>-57.390999999999998</v>
      </c>
      <c r="J601">
        <v>-42.825000000000003</v>
      </c>
      <c r="K601">
        <v>30.859000000000002</v>
      </c>
      <c r="L601">
        <v>-92.66</v>
      </c>
      <c r="M601">
        <v>688.98</v>
      </c>
      <c r="N601">
        <v>613.726</v>
      </c>
      <c r="O601">
        <v>-1.7450000000000001</v>
      </c>
      <c r="P601">
        <v>-2.5739999999999998</v>
      </c>
      <c r="Q601">
        <v>-1.302</v>
      </c>
      <c r="R601">
        <v>0</v>
      </c>
      <c r="S601">
        <v>0.54800000000000004</v>
      </c>
      <c r="T601">
        <v>0.745</v>
      </c>
      <c r="U601">
        <v>0.72099999999999997</v>
      </c>
      <c r="V601">
        <v>0.21199999999999999</v>
      </c>
      <c r="W601">
        <v>67.694999999999993</v>
      </c>
      <c r="X601">
        <v>51.552999999999997</v>
      </c>
      <c r="Y601">
        <v>223.124</v>
      </c>
      <c r="Z601">
        <v>626.48400000000004</v>
      </c>
      <c r="AA601">
        <v>1888.6279999999999</v>
      </c>
      <c r="AB601">
        <v>1523.42</v>
      </c>
      <c r="AC601">
        <v>206.22300000000001</v>
      </c>
      <c r="AD601">
        <v>383.12400000000002</v>
      </c>
      <c r="AE601">
        <v>178.53</v>
      </c>
      <c r="AF601">
        <v>56.329000000000001</v>
      </c>
      <c r="AG601">
        <v>2975.8270000000002</v>
      </c>
      <c r="AH601">
        <v>1230.924</v>
      </c>
      <c r="AI601">
        <v>2018.6790000000001</v>
      </c>
      <c r="AJ601">
        <v>235.624</v>
      </c>
    </row>
    <row r="602" spans="1:36" x14ac:dyDescent="0.25">
      <c r="A602">
        <v>597</v>
      </c>
      <c r="B602">
        <v>597</v>
      </c>
      <c r="C602">
        <v>1890.346</v>
      </c>
      <c r="D602">
        <v>1593.482</v>
      </c>
      <c r="E602">
        <v>-213.78800000000001</v>
      </c>
      <c r="I602">
        <v>-58.826000000000001</v>
      </c>
      <c r="J602">
        <v>-39.97</v>
      </c>
      <c r="K602">
        <v>56.497999999999998</v>
      </c>
      <c r="L602">
        <v>-92.66</v>
      </c>
      <c r="M602">
        <v>714.33900000000006</v>
      </c>
      <c r="N602">
        <v>623.29100000000005</v>
      </c>
      <c r="O602">
        <v>-1.76</v>
      </c>
      <c r="P602">
        <v>-2.5979999999999999</v>
      </c>
      <c r="Q602">
        <v>-1.3069999999999999</v>
      </c>
      <c r="R602">
        <v>0</v>
      </c>
      <c r="S602">
        <v>0.55300000000000005</v>
      </c>
      <c r="T602">
        <v>0.74</v>
      </c>
      <c r="U602">
        <v>0.73199999999999998</v>
      </c>
      <c r="V602">
        <v>0.219</v>
      </c>
      <c r="W602">
        <v>65.344999999999999</v>
      </c>
      <c r="X602">
        <v>51.552999999999997</v>
      </c>
      <c r="Y602">
        <v>230.15700000000001</v>
      </c>
      <c r="Z602">
        <v>630.24400000000003</v>
      </c>
      <c r="AA602">
        <v>1908.8989999999999</v>
      </c>
      <c r="AB602">
        <v>1531.896</v>
      </c>
      <c r="AC602">
        <v>209.99</v>
      </c>
      <c r="AD602">
        <v>396.72800000000001</v>
      </c>
      <c r="AE602">
        <v>178.06100000000001</v>
      </c>
      <c r="AF602">
        <v>57.737000000000002</v>
      </c>
      <c r="AG602">
        <v>2950.8</v>
      </c>
      <c r="AH602">
        <v>1240.9960000000001</v>
      </c>
      <c r="AI602">
        <v>2011.6590000000001</v>
      </c>
      <c r="AJ602">
        <v>233.18299999999999</v>
      </c>
    </row>
    <row r="603" spans="1:36" x14ac:dyDescent="0.25">
      <c r="A603">
        <v>598</v>
      </c>
      <c r="B603">
        <v>598</v>
      </c>
      <c r="C603">
        <v>1919.174</v>
      </c>
      <c r="D603">
        <v>1613.576</v>
      </c>
      <c r="E603">
        <v>-216.17400000000001</v>
      </c>
      <c r="I603">
        <v>-59.304000000000002</v>
      </c>
      <c r="J603">
        <v>-40.445999999999998</v>
      </c>
      <c r="K603">
        <v>57.448</v>
      </c>
      <c r="L603">
        <v>-94.084999999999994</v>
      </c>
      <c r="M603">
        <v>723.43</v>
      </c>
      <c r="N603">
        <v>628.55200000000002</v>
      </c>
      <c r="O603">
        <v>-1.794</v>
      </c>
      <c r="P603">
        <v>-2.65</v>
      </c>
      <c r="Q603">
        <v>-1.321</v>
      </c>
      <c r="R603">
        <v>-5.0000000000000001E-3</v>
      </c>
      <c r="S603">
        <v>0.57199999999999995</v>
      </c>
      <c r="T603">
        <v>0.745</v>
      </c>
      <c r="U603">
        <v>0.749</v>
      </c>
      <c r="V603">
        <v>0.23</v>
      </c>
      <c r="W603">
        <v>65.814999999999998</v>
      </c>
      <c r="X603">
        <v>52.972000000000001</v>
      </c>
      <c r="Y603">
        <v>236.721</v>
      </c>
      <c r="Z603">
        <v>635.88300000000004</v>
      </c>
      <c r="AA603">
        <v>1944.7280000000001</v>
      </c>
      <c r="AB603">
        <v>1546.9659999999999</v>
      </c>
      <c r="AC603">
        <v>211.874</v>
      </c>
      <c r="AD603">
        <v>413.14800000000002</v>
      </c>
      <c r="AE603">
        <v>181.34200000000001</v>
      </c>
      <c r="AF603">
        <v>58.676000000000002</v>
      </c>
      <c r="AG603">
        <v>2995.971</v>
      </c>
      <c r="AH603">
        <v>1245.8800000000001</v>
      </c>
      <c r="AI603">
        <v>2017.153</v>
      </c>
      <c r="AJ603">
        <v>232.87799999999999</v>
      </c>
    </row>
    <row r="604" spans="1:36" x14ac:dyDescent="0.25">
      <c r="A604">
        <v>599</v>
      </c>
      <c r="B604">
        <v>599</v>
      </c>
      <c r="C604">
        <v>1936.471</v>
      </c>
      <c r="D604">
        <v>1624.1020000000001</v>
      </c>
      <c r="E604">
        <v>-213.31100000000001</v>
      </c>
      <c r="I604">
        <v>-59.781999999999996</v>
      </c>
      <c r="J604">
        <v>-41.398000000000003</v>
      </c>
      <c r="K604">
        <v>56.497999999999998</v>
      </c>
      <c r="L604">
        <v>-94.56</v>
      </c>
      <c r="M604">
        <v>729.65</v>
      </c>
      <c r="N604">
        <v>634.29200000000003</v>
      </c>
      <c r="O604">
        <v>-1.8280000000000001</v>
      </c>
      <c r="P604">
        <v>-2.698</v>
      </c>
      <c r="Q604">
        <v>-1.345</v>
      </c>
      <c r="R604">
        <v>0</v>
      </c>
      <c r="S604">
        <v>0.57699999999999996</v>
      </c>
      <c r="T604">
        <v>0.77200000000000002</v>
      </c>
      <c r="U604">
        <v>0.76700000000000002</v>
      </c>
      <c r="V604">
        <v>0.24099999999999999</v>
      </c>
      <c r="W604">
        <v>65.344999999999999</v>
      </c>
      <c r="X604">
        <v>52.499000000000002</v>
      </c>
      <c r="Y604">
        <v>239.53399999999999</v>
      </c>
      <c r="Z604">
        <v>639.17200000000003</v>
      </c>
      <c r="AA604">
        <v>1973.4870000000001</v>
      </c>
      <c r="AB604">
        <v>1552.146</v>
      </c>
      <c r="AC604">
        <v>214.22900000000001</v>
      </c>
      <c r="AD604">
        <v>424.87700000000001</v>
      </c>
      <c r="AE604">
        <v>180.405</v>
      </c>
      <c r="AF604">
        <v>57.737000000000002</v>
      </c>
      <c r="AG604">
        <v>3061.8969999999999</v>
      </c>
      <c r="AH604">
        <v>1262.056</v>
      </c>
      <c r="AI604">
        <v>2042.4860000000001</v>
      </c>
      <c r="AJ604">
        <v>242.95</v>
      </c>
    </row>
    <row r="605" spans="1:36" x14ac:dyDescent="0.25">
      <c r="A605">
        <v>600</v>
      </c>
      <c r="B605">
        <v>600</v>
      </c>
      <c r="C605">
        <v>1921.576</v>
      </c>
      <c r="D605">
        <v>1621.71</v>
      </c>
      <c r="E605">
        <v>-211.40299999999999</v>
      </c>
      <c r="I605">
        <v>-59.304000000000002</v>
      </c>
      <c r="J605">
        <v>-42.825000000000003</v>
      </c>
      <c r="K605">
        <v>43.204000000000001</v>
      </c>
      <c r="L605">
        <v>-93.135000000000005</v>
      </c>
      <c r="M605">
        <v>716.73099999999999</v>
      </c>
      <c r="N605">
        <v>632.85699999999997</v>
      </c>
      <c r="O605">
        <v>-1.8280000000000001</v>
      </c>
      <c r="P605">
        <v>-2.702</v>
      </c>
      <c r="Q605">
        <v>-1.35</v>
      </c>
      <c r="R605">
        <v>-0.01</v>
      </c>
      <c r="S605">
        <v>0.58599999999999997</v>
      </c>
      <c r="T605">
        <v>0.75600000000000001</v>
      </c>
      <c r="U605">
        <v>0.76300000000000001</v>
      </c>
      <c r="V605">
        <v>0.245</v>
      </c>
      <c r="W605">
        <v>66.754999999999995</v>
      </c>
      <c r="X605">
        <v>52.499000000000002</v>
      </c>
      <c r="Y605">
        <v>246.56700000000001</v>
      </c>
      <c r="Z605">
        <v>639.64200000000005</v>
      </c>
      <c r="AA605">
        <v>1976.316</v>
      </c>
      <c r="AB605">
        <v>1547.9079999999999</v>
      </c>
      <c r="AC605">
        <v>214.22900000000001</v>
      </c>
      <c r="AD605">
        <v>429.1</v>
      </c>
      <c r="AE605">
        <v>183.685</v>
      </c>
      <c r="AF605">
        <v>58.207000000000001</v>
      </c>
      <c r="AG605">
        <v>3048.163</v>
      </c>
      <c r="AH605">
        <v>1280.674</v>
      </c>
      <c r="AI605">
        <v>2065.6819999999998</v>
      </c>
      <c r="AJ605">
        <v>243.255</v>
      </c>
    </row>
    <row r="606" spans="1:36" x14ac:dyDescent="0.25">
      <c r="A606">
        <v>601</v>
      </c>
      <c r="B606">
        <v>601</v>
      </c>
      <c r="C606">
        <v>1923.498</v>
      </c>
      <c r="D606">
        <v>1621.231</v>
      </c>
      <c r="E606">
        <v>-210.92599999999999</v>
      </c>
      <c r="I606">
        <v>-59.304000000000002</v>
      </c>
      <c r="J606">
        <v>-41.872999999999998</v>
      </c>
      <c r="K606">
        <v>46.527000000000001</v>
      </c>
      <c r="L606">
        <v>-92.66</v>
      </c>
      <c r="M606">
        <v>720.55899999999997</v>
      </c>
      <c r="N606">
        <v>631.9</v>
      </c>
      <c r="O606">
        <v>-1.8280000000000001</v>
      </c>
      <c r="P606">
        <v>-2.7120000000000002</v>
      </c>
      <c r="Q606">
        <v>-1.3540000000000001</v>
      </c>
      <c r="R606">
        <v>0</v>
      </c>
      <c r="S606">
        <v>0.58599999999999997</v>
      </c>
      <c r="T606">
        <v>0.75600000000000001</v>
      </c>
      <c r="U606">
        <v>0.76700000000000002</v>
      </c>
      <c r="V606">
        <v>0.248</v>
      </c>
      <c r="W606">
        <v>65.344999999999999</v>
      </c>
      <c r="X606">
        <v>52.499000000000002</v>
      </c>
      <c r="Y606">
        <v>249.381</v>
      </c>
      <c r="Z606">
        <v>396.745</v>
      </c>
      <c r="AA606">
        <v>1971.13</v>
      </c>
      <c r="AB606">
        <v>1546.0239999999999</v>
      </c>
      <c r="AC606">
        <v>214.7</v>
      </c>
      <c r="AD606">
        <v>431.44499999999999</v>
      </c>
      <c r="AE606">
        <v>182.74799999999999</v>
      </c>
      <c r="AF606">
        <v>58.676000000000002</v>
      </c>
      <c r="AG606">
        <v>3031.0709999999999</v>
      </c>
      <c r="AH606">
        <v>1274.875</v>
      </c>
      <c r="AI606">
        <v>2054.0839999999998</v>
      </c>
      <c r="AJ606">
        <v>243.56</v>
      </c>
    </row>
    <row r="607" spans="1:36" x14ac:dyDescent="0.25">
      <c r="A607">
        <v>602</v>
      </c>
      <c r="B607">
        <v>602</v>
      </c>
      <c r="C607">
        <v>1922.537</v>
      </c>
      <c r="D607">
        <v>1619.796</v>
      </c>
      <c r="E607">
        <v>-209.494</v>
      </c>
      <c r="I607">
        <v>-59.781999999999996</v>
      </c>
      <c r="J607">
        <v>-42.348999999999997</v>
      </c>
      <c r="K607">
        <v>46.527000000000001</v>
      </c>
      <c r="L607">
        <v>-91.71</v>
      </c>
      <c r="M607">
        <v>719.60199999999998</v>
      </c>
      <c r="N607">
        <v>632.85699999999997</v>
      </c>
      <c r="O607">
        <v>-1.8280000000000001</v>
      </c>
      <c r="P607">
        <v>-2.7120000000000002</v>
      </c>
      <c r="Q607">
        <v>-1.3540000000000001</v>
      </c>
      <c r="R607">
        <v>0</v>
      </c>
      <c r="S607">
        <v>0.58599999999999997</v>
      </c>
      <c r="T607">
        <v>0.76100000000000001</v>
      </c>
      <c r="U607">
        <v>0.77</v>
      </c>
      <c r="V607">
        <v>0.248</v>
      </c>
      <c r="W607">
        <v>67.224999999999994</v>
      </c>
      <c r="X607">
        <v>52.972000000000001</v>
      </c>
      <c r="Y607">
        <v>249.381</v>
      </c>
      <c r="Z607">
        <v>419.76100000000002</v>
      </c>
      <c r="AA607">
        <v>1972.0730000000001</v>
      </c>
      <c r="AB607">
        <v>1543.6690000000001</v>
      </c>
      <c r="AC607">
        <v>215.17</v>
      </c>
      <c r="AD607">
        <v>433.322</v>
      </c>
      <c r="AE607">
        <v>182.74799999999999</v>
      </c>
      <c r="AF607">
        <v>58.207000000000001</v>
      </c>
      <c r="AG607">
        <v>3018.252</v>
      </c>
      <c r="AH607">
        <v>1271.518</v>
      </c>
      <c r="AI607">
        <v>2045.2329999999999</v>
      </c>
      <c r="AJ607">
        <v>234.404</v>
      </c>
    </row>
    <row r="608" spans="1:36" x14ac:dyDescent="0.25">
      <c r="A608">
        <v>603</v>
      </c>
      <c r="B608">
        <v>603</v>
      </c>
      <c r="C608">
        <v>1920.615</v>
      </c>
      <c r="D608">
        <v>1617.8820000000001</v>
      </c>
      <c r="E608">
        <v>-208.54</v>
      </c>
      <c r="I608">
        <v>-59.304000000000002</v>
      </c>
      <c r="J608">
        <v>-42.348999999999997</v>
      </c>
      <c r="K608">
        <v>46.527000000000001</v>
      </c>
      <c r="L608">
        <v>-92.185000000000002</v>
      </c>
      <c r="M608">
        <v>721.03700000000003</v>
      </c>
      <c r="N608">
        <v>632.37900000000002</v>
      </c>
      <c r="O608">
        <v>-1.8280000000000001</v>
      </c>
      <c r="P608">
        <v>-2.7120000000000002</v>
      </c>
      <c r="Q608">
        <v>-1.3540000000000001</v>
      </c>
      <c r="R608">
        <v>-5.0000000000000001E-3</v>
      </c>
      <c r="S608">
        <v>0.58599999999999997</v>
      </c>
      <c r="T608">
        <v>0.76100000000000001</v>
      </c>
      <c r="U608">
        <v>0.77</v>
      </c>
      <c r="V608">
        <v>0.245</v>
      </c>
      <c r="W608">
        <v>67.694999999999993</v>
      </c>
      <c r="X608">
        <v>52.972000000000001</v>
      </c>
      <c r="Y608">
        <v>254.53800000000001</v>
      </c>
      <c r="Z608">
        <v>421.64</v>
      </c>
      <c r="AA608">
        <v>1972.0730000000001</v>
      </c>
      <c r="AB608">
        <v>1540.8440000000001</v>
      </c>
      <c r="AC608">
        <v>215.17</v>
      </c>
      <c r="AD608">
        <v>435.66800000000001</v>
      </c>
      <c r="AE608">
        <v>183.21700000000001</v>
      </c>
      <c r="AF608">
        <v>58.207000000000001</v>
      </c>
      <c r="AG608">
        <v>3014.5889999999999</v>
      </c>
      <c r="AH608">
        <v>1267.55</v>
      </c>
      <c r="AI608">
        <v>2036.3810000000001</v>
      </c>
      <c r="AJ608">
        <v>233.18299999999999</v>
      </c>
    </row>
    <row r="609" spans="1:36" x14ac:dyDescent="0.25">
      <c r="A609">
        <v>604</v>
      </c>
      <c r="B609">
        <v>604</v>
      </c>
      <c r="C609">
        <v>1919.174</v>
      </c>
      <c r="D609">
        <v>1614.0550000000001</v>
      </c>
      <c r="E609">
        <v>-206.155</v>
      </c>
      <c r="I609">
        <v>-59.304000000000002</v>
      </c>
      <c r="J609">
        <v>-41.872999999999998</v>
      </c>
      <c r="K609">
        <v>47.002000000000002</v>
      </c>
      <c r="L609">
        <v>-92.185000000000002</v>
      </c>
      <c r="M609">
        <v>721.51599999999996</v>
      </c>
      <c r="N609">
        <v>629.03099999999995</v>
      </c>
      <c r="O609">
        <v>-1.843</v>
      </c>
      <c r="P609">
        <v>-2.7120000000000002</v>
      </c>
      <c r="Q609">
        <v>-1.3540000000000001</v>
      </c>
      <c r="R609">
        <v>5.0000000000000001E-3</v>
      </c>
      <c r="S609">
        <v>0.58599999999999997</v>
      </c>
      <c r="T609">
        <v>0.76100000000000001</v>
      </c>
      <c r="U609">
        <v>0.77</v>
      </c>
      <c r="V609">
        <v>0.252</v>
      </c>
      <c r="W609">
        <v>62.994</v>
      </c>
      <c r="X609">
        <v>52.026000000000003</v>
      </c>
      <c r="Y609">
        <v>262.97800000000001</v>
      </c>
      <c r="Z609">
        <v>449.82499999999999</v>
      </c>
      <c r="AA609">
        <v>1971.6010000000001</v>
      </c>
      <c r="AB609">
        <v>1536.605</v>
      </c>
      <c r="AC609">
        <v>215.64099999999999</v>
      </c>
      <c r="AD609">
        <v>436.137</v>
      </c>
      <c r="AE609">
        <v>185.09100000000001</v>
      </c>
      <c r="AF609">
        <v>57.268000000000001</v>
      </c>
      <c r="AG609">
        <v>3000.549</v>
      </c>
      <c r="AH609">
        <v>1261.1400000000001</v>
      </c>
      <c r="AI609">
        <v>2027.2249999999999</v>
      </c>
      <c r="AJ609">
        <v>233.79300000000001</v>
      </c>
    </row>
    <row r="610" spans="1:36" x14ac:dyDescent="0.25">
      <c r="A610">
        <v>605</v>
      </c>
      <c r="B610">
        <v>605</v>
      </c>
      <c r="C610">
        <v>1916.2909999999999</v>
      </c>
      <c r="D610">
        <v>1613.098</v>
      </c>
      <c r="E610">
        <v>-205.678</v>
      </c>
      <c r="I610">
        <v>-58.826000000000001</v>
      </c>
      <c r="J610">
        <v>-40.921999999999997</v>
      </c>
      <c r="K610">
        <v>47.476999999999997</v>
      </c>
      <c r="L610">
        <v>-91.234999999999999</v>
      </c>
      <c r="M610">
        <v>720.55899999999997</v>
      </c>
      <c r="N610">
        <v>631.9</v>
      </c>
      <c r="O610">
        <v>-1.8380000000000001</v>
      </c>
      <c r="P610">
        <v>-2.7069999999999999</v>
      </c>
      <c r="Q610">
        <v>-1.359</v>
      </c>
      <c r="R610">
        <v>0</v>
      </c>
      <c r="S610">
        <v>0.58599999999999997</v>
      </c>
      <c r="T610">
        <v>0.75600000000000001</v>
      </c>
      <c r="U610">
        <v>0.77</v>
      </c>
      <c r="V610">
        <v>0.245</v>
      </c>
      <c r="W610">
        <v>65.344999999999999</v>
      </c>
      <c r="X610">
        <v>52.026000000000003</v>
      </c>
      <c r="Y610">
        <v>269.07400000000001</v>
      </c>
      <c r="Z610">
        <v>469.55500000000001</v>
      </c>
      <c r="AA610">
        <v>1970.1869999999999</v>
      </c>
      <c r="AB610">
        <v>1533.78</v>
      </c>
      <c r="AC610">
        <v>215.17</v>
      </c>
      <c r="AD610">
        <v>435.66800000000001</v>
      </c>
      <c r="AE610">
        <v>186.96600000000001</v>
      </c>
      <c r="AF610">
        <v>57.737000000000002</v>
      </c>
      <c r="AG610">
        <v>2987.73</v>
      </c>
      <c r="AH610">
        <v>1255.0360000000001</v>
      </c>
      <c r="AI610">
        <v>2022.3420000000001</v>
      </c>
      <c r="AJ610">
        <v>233.18299999999999</v>
      </c>
    </row>
    <row r="611" spans="1:36" x14ac:dyDescent="0.25">
      <c r="A611">
        <v>606</v>
      </c>
      <c r="B611">
        <v>606</v>
      </c>
      <c r="C611">
        <v>1916.2909999999999</v>
      </c>
      <c r="D611">
        <v>1612.1410000000001</v>
      </c>
      <c r="E611">
        <v>-205.2</v>
      </c>
      <c r="I611">
        <v>-58.347999999999999</v>
      </c>
      <c r="J611">
        <v>-41.872999999999998</v>
      </c>
      <c r="K611">
        <v>48.426000000000002</v>
      </c>
      <c r="L611">
        <v>-90.759</v>
      </c>
      <c r="M611">
        <v>721.99400000000003</v>
      </c>
      <c r="N611">
        <v>631.9</v>
      </c>
      <c r="O611">
        <v>-1.833</v>
      </c>
      <c r="P611">
        <v>-2.7120000000000002</v>
      </c>
      <c r="Q611">
        <v>-1.3540000000000001</v>
      </c>
      <c r="R611">
        <v>0</v>
      </c>
      <c r="S611">
        <v>0.58599999999999997</v>
      </c>
      <c r="T611">
        <v>0.76700000000000002</v>
      </c>
      <c r="U611">
        <v>0.77</v>
      </c>
      <c r="V611">
        <v>0.248</v>
      </c>
      <c r="W611">
        <v>66.284999999999997</v>
      </c>
      <c r="X611">
        <v>52.499000000000002</v>
      </c>
      <c r="Y611">
        <v>275.17</v>
      </c>
      <c r="Z611">
        <v>475.66199999999998</v>
      </c>
      <c r="AA611">
        <v>1968.7729999999999</v>
      </c>
      <c r="AB611">
        <v>1532.367</v>
      </c>
      <c r="AC611">
        <v>215.17</v>
      </c>
      <c r="AD611">
        <v>436.137</v>
      </c>
      <c r="AE611">
        <v>182.74799999999999</v>
      </c>
      <c r="AF611">
        <v>57.268000000000001</v>
      </c>
      <c r="AG611">
        <v>2984.0680000000002</v>
      </c>
      <c r="AH611">
        <v>1251.6790000000001</v>
      </c>
      <c r="AI611">
        <v>2014.711</v>
      </c>
      <c r="AJ611">
        <v>233.488</v>
      </c>
    </row>
    <row r="612" spans="1:36" x14ac:dyDescent="0.25">
      <c r="A612">
        <v>607</v>
      </c>
      <c r="B612">
        <v>607</v>
      </c>
      <c r="C612">
        <v>1900.4359999999999</v>
      </c>
      <c r="D612">
        <v>1611.662</v>
      </c>
      <c r="E612">
        <v>-205.678</v>
      </c>
      <c r="I612">
        <v>-58.826000000000001</v>
      </c>
      <c r="J612">
        <v>-43.301000000000002</v>
      </c>
      <c r="K612">
        <v>33.707999999999998</v>
      </c>
      <c r="L612">
        <v>-90.284000000000006</v>
      </c>
      <c r="M612">
        <v>707.64</v>
      </c>
      <c r="N612">
        <v>628.07399999999996</v>
      </c>
      <c r="O612">
        <v>-1.8380000000000001</v>
      </c>
      <c r="P612">
        <v>-2.7069999999999999</v>
      </c>
      <c r="Q612">
        <v>-1.3640000000000001</v>
      </c>
      <c r="R612">
        <v>0</v>
      </c>
      <c r="S612">
        <v>0.58599999999999997</v>
      </c>
      <c r="T612">
        <v>0.76700000000000002</v>
      </c>
      <c r="U612">
        <v>0.77400000000000002</v>
      </c>
      <c r="V612">
        <v>0.245</v>
      </c>
      <c r="W612">
        <v>66.284999999999997</v>
      </c>
      <c r="X612">
        <v>52.026000000000003</v>
      </c>
      <c r="Y612">
        <v>278.452</v>
      </c>
      <c r="Z612">
        <v>481.29899999999998</v>
      </c>
      <c r="AA612">
        <v>1968.7729999999999</v>
      </c>
      <c r="AB612">
        <v>1530.954</v>
      </c>
      <c r="AC612">
        <v>215.17</v>
      </c>
      <c r="AD612">
        <v>437.54399999999998</v>
      </c>
      <c r="AE612">
        <v>184.154</v>
      </c>
      <c r="AF612">
        <v>57.268000000000001</v>
      </c>
      <c r="AG612">
        <v>2976.4380000000001</v>
      </c>
      <c r="AH612">
        <v>1251.373</v>
      </c>
      <c r="AI612">
        <v>2011.9639999999999</v>
      </c>
      <c r="AJ612">
        <v>233.79300000000001</v>
      </c>
    </row>
    <row r="613" spans="1:36" x14ac:dyDescent="0.25">
      <c r="A613">
        <v>608</v>
      </c>
      <c r="B613">
        <v>608</v>
      </c>
      <c r="C613">
        <v>1916.771</v>
      </c>
      <c r="D613">
        <v>1610.7059999999999</v>
      </c>
      <c r="E613">
        <v>-204.72300000000001</v>
      </c>
      <c r="I613">
        <v>-58.347999999999999</v>
      </c>
      <c r="J613">
        <v>-40.921999999999997</v>
      </c>
      <c r="K613">
        <v>48.901000000000003</v>
      </c>
      <c r="L613">
        <v>-90.284000000000006</v>
      </c>
      <c r="M613">
        <v>721.99400000000003</v>
      </c>
      <c r="N613">
        <v>629.98699999999997</v>
      </c>
      <c r="O613">
        <v>-1.8380000000000001</v>
      </c>
      <c r="P613">
        <v>-2.7120000000000002</v>
      </c>
      <c r="Q613">
        <v>-1.359</v>
      </c>
      <c r="R613">
        <v>0</v>
      </c>
      <c r="S613">
        <v>0.59099999999999997</v>
      </c>
      <c r="T613">
        <v>0.76100000000000001</v>
      </c>
      <c r="U613">
        <v>0.77400000000000002</v>
      </c>
      <c r="V613">
        <v>0.252</v>
      </c>
      <c r="W613">
        <v>62.994</v>
      </c>
      <c r="X613">
        <v>52.499000000000002</v>
      </c>
      <c r="Y613">
        <v>270.012</v>
      </c>
      <c r="Z613">
        <v>485.52699999999999</v>
      </c>
      <c r="AA613">
        <v>1971.13</v>
      </c>
      <c r="AB613">
        <v>1529.5419999999999</v>
      </c>
      <c r="AC613">
        <v>215.17</v>
      </c>
      <c r="AD613">
        <v>438.01400000000001</v>
      </c>
      <c r="AE613">
        <v>182.279</v>
      </c>
      <c r="AF613">
        <v>57.737000000000002</v>
      </c>
      <c r="AG613">
        <v>2970.944</v>
      </c>
      <c r="AH613">
        <v>1251.6790000000001</v>
      </c>
      <c r="AI613">
        <v>2011.6590000000001</v>
      </c>
      <c r="AJ613">
        <v>233.18299999999999</v>
      </c>
    </row>
    <row r="614" spans="1:36" x14ac:dyDescent="0.25">
      <c r="A614">
        <v>609</v>
      </c>
      <c r="B614">
        <v>609</v>
      </c>
      <c r="C614">
        <v>1925.9</v>
      </c>
      <c r="D614">
        <v>1609.749</v>
      </c>
      <c r="E614">
        <v>-204.24600000000001</v>
      </c>
      <c r="I614">
        <v>-57.87</v>
      </c>
      <c r="J614">
        <v>-40.445999999999998</v>
      </c>
      <c r="K614">
        <v>59.822000000000003</v>
      </c>
      <c r="L614">
        <v>-89.808999999999997</v>
      </c>
      <c r="M614">
        <v>730.12900000000002</v>
      </c>
      <c r="N614">
        <v>633.33500000000004</v>
      </c>
      <c r="O614">
        <v>-1.8380000000000001</v>
      </c>
      <c r="P614">
        <v>-2.7120000000000002</v>
      </c>
      <c r="Q614">
        <v>-1.359</v>
      </c>
      <c r="R614">
        <v>-5.0000000000000001E-3</v>
      </c>
      <c r="S614">
        <v>0.58599999999999997</v>
      </c>
      <c r="T614">
        <v>0.76100000000000001</v>
      </c>
      <c r="U614">
        <v>0.77400000000000002</v>
      </c>
      <c r="V614">
        <v>0.248</v>
      </c>
      <c r="W614">
        <v>66.284999999999997</v>
      </c>
      <c r="X614">
        <v>52.026000000000003</v>
      </c>
      <c r="Y614">
        <v>274.23200000000003</v>
      </c>
      <c r="Z614">
        <v>491.63499999999999</v>
      </c>
      <c r="AA614">
        <v>1971.13</v>
      </c>
      <c r="AB614">
        <v>1528.1289999999999</v>
      </c>
      <c r="AC614">
        <v>214.7</v>
      </c>
      <c r="AD614">
        <v>437.54399999999998</v>
      </c>
      <c r="AE614">
        <v>176.655</v>
      </c>
      <c r="AF614">
        <v>57.268000000000001</v>
      </c>
      <c r="AG614">
        <v>2966.9760000000001</v>
      </c>
      <c r="AH614">
        <v>1251.6790000000001</v>
      </c>
      <c r="AI614">
        <v>2012.27</v>
      </c>
      <c r="AJ614">
        <v>233.18299999999999</v>
      </c>
    </row>
    <row r="615" spans="1:36" x14ac:dyDescent="0.25">
      <c r="A615">
        <v>610</v>
      </c>
      <c r="B615">
        <v>610</v>
      </c>
      <c r="C615">
        <v>1927.8219999999999</v>
      </c>
      <c r="D615">
        <v>1609.27</v>
      </c>
      <c r="E615">
        <v>-203.292</v>
      </c>
      <c r="I615">
        <v>-58.347999999999999</v>
      </c>
      <c r="J615">
        <v>-39.494</v>
      </c>
      <c r="K615">
        <v>62.195999999999998</v>
      </c>
      <c r="L615">
        <v>-89.808999999999997</v>
      </c>
      <c r="M615">
        <v>732.04300000000001</v>
      </c>
      <c r="N615">
        <v>631.42200000000003</v>
      </c>
      <c r="O615">
        <v>-1.833</v>
      </c>
      <c r="P615">
        <v>-2.7120000000000002</v>
      </c>
      <c r="Q615">
        <v>-1.359</v>
      </c>
      <c r="R615">
        <v>-5.0000000000000001E-3</v>
      </c>
      <c r="S615">
        <v>0.59099999999999997</v>
      </c>
      <c r="T615">
        <v>0.76700000000000002</v>
      </c>
      <c r="U615">
        <v>0.77700000000000002</v>
      </c>
      <c r="V615">
        <v>0.248</v>
      </c>
      <c r="W615">
        <v>65.344999999999999</v>
      </c>
      <c r="X615">
        <v>51.552999999999997</v>
      </c>
      <c r="Y615">
        <v>275.63799999999998</v>
      </c>
      <c r="Z615">
        <v>500.09100000000001</v>
      </c>
      <c r="AA615">
        <v>1968.3009999999999</v>
      </c>
      <c r="AB615">
        <v>1527.1869999999999</v>
      </c>
      <c r="AC615">
        <v>216.11199999999999</v>
      </c>
      <c r="AD615">
        <v>438.483</v>
      </c>
      <c r="AE615">
        <v>180.405</v>
      </c>
      <c r="AF615">
        <v>57.268000000000001</v>
      </c>
      <c r="AG615">
        <v>2966.9760000000001</v>
      </c>
      <c r="AH615">
        <v>1242.5219999999999</v>
      </c>
      <c r="AI615">
        <v>2002.1980000000001</v>
      </c>
      <c r="AJ615">
        <v>233.79300000000001</v>
      </c>
    </row>
    <row r="616" spans="1:36" x14ac:dyDescent="0.25">
      <c r="A616">
        <v>611</v>
      </c>
      <c r="B616">
        <v>611</v>
      </c>
      <c r="C616">
        <v>1927.8219999999999</v>
      </c>
      <c r="D616">
        <v>1610.2270000000001</v>
      </c>
      <c r="E616">
        <v>-203.292</v>
      </c>
      <c r="I616">
        <v>-57.87</v>
      </c>
      <c r="J616">
        <v>-39.494</v>
      </c>
      <c r="K616">
        <v>63.145000000000003</v>
      </c>
      <c r="L616">
        <v>-89.334000000000003</v>
      </c>
      <c r="M616">
        <v>731.56399999999996</v>
      </c>
      <c r="N616">
        <v>632.85699999999997</v>
      </c>
      <c r="O616">
        <v>-1.833</v>
      </c>
      <c r="P616">
        <v>-2.7069999999999999</v>
      </c>
      <c r="Q616">
        <v>-1.3640000000000001</v>
      </c>
      <c r="R616">
        <v>-5.0000000000000001E-3</v>
      </c>
      <c r="S616">
        <v>0.58199999999999996</v>
      </c>
      <c r="T616">
        <v>0.76100000000000001</v>
      </c>
      <c r="U616">
        <v>0.77400000000000002</v>
      </c>
      <c r="V616">
        <v>0.248</v>
      </c>
      <c r="W616">
        <v>56.881999999999998</v>
      </c>
      <c r="X616">
        <v>52.026000000000003</v>
      </c>
      <c r="Y616">
        <v>274.70100000000002</v>
      </c>
      <c r="Z616">
        <v>513.24599999999998</v>
      </c>
      <c r="AA616">
        <v>1968.7729999999999</v>
      </c>
      <c r="AB616">
        <v>1526.2449999999999</v>
      </c>
      <c r="AC616">
        <v>216.11199999999999</v>
      </c>
      <c r="AD616">
        <v>439.42099999999999</v>
      </c>
      <c r="AE616">
        <v>160.721</v>
      </c>
      <c r="AF616">
        <v>57.268000000000001</v>
      </c>
      <c r="AG616">
        <v>2957.2089999999998</v>
      </c>
      <c r="AH616">
        <v>1241.3009999999999</v>
      </c>
      <c r="AI616">
        <v>2001.587</v>
      </c>
      <c r="AJ616">
        <v>233.18299999999999</v>
      </c>
    </row>
    <row r="617" spans="1:36" x14ac:dyDescent="0.25">
      <c r="A617">
        <v>612</v>
      </c>
      <c r="B617">
        <v>612</v>
      </c>
      <c r="C617">
        <v>1904.279</v>
      </c>
      <c r="D617">
        <v>1608.3130000000001</v>
      </c>
      <c r="E617">
        <v>-203.292</v>
      </c>
      <c r="I617">
        <v>-58.826000000000001</v>
      </c>
      <c r="J617">
        <v>-42.825000000000003</v>
      </c>
      <c r="K617">
        <v>40.354999999999997</v>
      </c>
      <c r="L617">
        <v>-89.334000000000003</v>
      </c>
      <c r="M617">
        <v>715.29600000000005</v>
      </c>
      <c r="N617">
        <v>629.98699999999997</v>
      </c>
      <c r="O617">
        <v>-1.8380000000000001</v>
      </c>
      <c r="P617">
        <v>-2.7069999999999999</v>
      </c>
      <c r="Q617">
        <v>-1.359</v>
      </c>
      <c r="R617">
        <v>0</v>
      </c>
      <c r="S617">
        <v>0.58599999999999997</v>
      </c>
      <c r="T617">
        <v>0.75600000000000001</v>
      </c>
      <c r="U617">
        <v>0.76700000000000002</v>
      </c>
      <c r="V617">
        <v>0.248</v>
      </c>
      <c r="W617">
        <v>64.875</v>
      </c>
      <c r="X617">
        <v>51.08</v>
      </c>
      <c r="Y617">
        <v>276.57600000000002</v>
      </c>
      <c r="Z617">
        <v>521.702</v>
      </c>
      <c r="AA617">
        <v>1965.944</v>
      </c>
      <c r="AB617">
        <v>1524.8320000000001</v>
      </c>
      <c r="AC617">
        <v>215.17</v>
      </c>
      <c r="AD617">
        <v>439.42099999999999</v>
      </c>
      <c r="AE617">
        <v>169.625</v>
      </c>
      <c r="AF617">
        <v>57.268000000000001</v>
      </c>
      <c r="AG617">
        <v>2956.5990000000002</v>
      </c>
      <c r="AH617">
        <v>1240.9960000000001</v>
      </c>
      <c r="AI617">
        <v>2001.8920000000001</v>
      </c>
      <c r="AJ617">
        <v>233.79300000000001</v>
      </c>
    </row>
    <row r="618" spans="1:36" x14ac:dyDescent="0.25">
      <c r="A618">
        <v>613</v>
      </c>
      <c r="B618">
        <v>613</v>
      </c>
      <c r="C618">
        <v>1899.9549999999999</v>
      </c>
      <c r="D618">
        <v>1607.835</v>
      </c>
      <c r="E618">
        <v>-203.76900000000001</v>
      </c>
      <c r="I618">
        <v>-57.390999999999998</v>
      </c>
      <c r="J618">
        <v>-43.777000000000001</v>
      </c>
      <c r="K618">
        <v>36.082000000000001</v>
      </c>
      <c r="L618">
        <v>-89.334000000000003</v>
      </c>
      <c r="M618">
        <v>711.94600000000003</v>
      </c>
      <c r="N618">
        <v>627.11800000000005</v>
      </c>
      <c r="O618">
        <v>-1.8380000000000001</v>
      </c>
      <c r="P618">
        <v>-2.7170000000000001</v>
      </c>
      <c r="Q618">
        <v>-1.359</v>
      </c>
      <c r="R618">
        <v>0</v>
      </c>
      <c r="S618">
        <v>0.58599999999999997</v>
      </c>
      <c r="T618">
        <v>0.76100000000000001</v>
      </c>
      <c r="U618">
        <v>0.77</v>
      </c>
      <c r="V618">
        <v>0.245</v>
      </c>
      <c r="W618">
        <v>62.994</v>
      </c>
      <c r="X618">
        <v>52.026000000000003</v>
      </c>
      <c r="Y618">
        <v>269.07400000000001</v>
      </c>
      <c r="Z618">
        <v>532.03899999999999</v>
      </c>
      <c r="AA618">
        <v>1967.3579999999999</v>
      </c>
      <c r="AB618">
        <v>1523.42</v>
      </c>
      <c r="AC618">
        <v>217.99600000000001</v>
      </c>
      <c r="AD618">
        <v>438.952</v>
      </c>
      <c r="AE618">
        <v>174.78100000000001</v>
      </c>
      <c r="AF618">
        <v>56.798000000000002</v>
      </c>
      <c r="AG618">
        <v>2956.5990000000002</v>
      </c>
      <c r="AH618">
        <v>1241.3009999999999</v>
      </c>
      <c r="AI618">
        <v>1996.3979999999999</v>
      </c>
      <c r="AJ618">
        <v>233.18299999999999</v>
      </c>
    </row>
    <row r="619" spans="1:36" x14ac:dyDescent="0.25">
      <c r="A619">
        <v>614</v>
      </c>
      <c r="B619">
        <v>614</v>
      </c>
      <c r="C619">
        <v>1924.9390000000001</v>
      </c>
      <c r="D619">
        <v>1607.835</v>
      </c>
      <c r="E619">
        <v>-202.815</v>
      </c>
      <c r="I619">
        <v>-58.347999999999999</v>
      </c>
      <c r="J619">
        <v>-40.445999999999998</v>
      </c>
      <c r="K619">
        <v>61.720999999999997</v>
      </c>
      <c r="L619">
        <v>-88.858999999999995</v>
      </c>
      <c r="M619">
        <v>731.56399999999996</v>
      </c>
      <c r="N619">
        <v>631.9</v>
      </c>
      <c r="O619">
        <v>-1.8380000000000001</v>
      </c>
      <c r="P619">
        <v>-2.7170000000000001</v>
      </c>
      <c r="Q619">
        <v>-1.3540000000000001</v>
      </c>
      <c r="R619">
        <v>-5.0000000000000001E-3</v>
      </c>
      <c r="S619">
        <v>0.58199999999999996</v>
      </c>
      <c r="T619">
        <v>0.76100000000000001</v>
      </c>
      <c r="U619">
        <v>0.77400000000000002</v>
      </c>
      <c r="V619">
        <v>0.252</v>
      </c>
      <c r="W619">
        <v>64.403999999999996</v>
      </c>
      <c r="X619">
        <v>52.026000000000003</v>
      </c>
      <c r="Y619">
        <v>274.23200000000003</v>
      </c>
      <c r="Z619">
        <v>543.78499999999997</v>
      </c>
      <c r="AA619">
        <v>1966.415</v>
      </c>
      <c r="AB619">
        <v>1522.4780000000001</v>
      </c>
      <c r="AC619">
        <v>211.874</v>
      </c>
      <c r="AD619">
        <v>439.89</v>
      </c>
      <c r="AE619">
        <v>176.655</v>
      </c>
      <c r="AF619">
        <v>57.268000000000001</v>
      </c>
      <c r="AG619">
        <v>2956.5990000000002</v>
      </c>
      <c r="AH619">
        <v>1241.607</v>
      </c>
      <c r="AI619">
        <v>1991.5150000000001</v>
      </c>
      <c r="AJ619">
        <v>233.488</v>
      </c>
    </row>
    <row r="620" spans="1:36" x14ac:dyDescent="0.25">
      <c r="A620">
        <v>615</v>
      </c>
      <c r="B620">
        <v>615</v>
      </c>
      <c r="C620">
        <v>1926.3810000000001</v>
      </c>
      <c r="D620">
        <v>1607.835</v>
      </c>
      <c r="E620">
        <v>-203.292</v>
      </c>
      <c r="I620">
        <v>-57.87</v>
      </c>
      <c r="J620">
        <v>-39.018000000000001</v>
      </c>
      <c r="K620">
        <v>64.094999999999999</v>
      </c>
      <c r="L620">
        <v>-88.384</v>
      </c>
      <c r="M620">
        <v>732.52099999999996</v>
      </c>
      <c r="N620">
        <v>631.42200000000003</v>
      </c>
      <c r="O620">
        <v>-1.8480000000000001</v>
      </c>
      <c r="P620">
        <v>-2.7069999999999999</v>
      </c>
      <c r="Q620">
        <v>-1.3540000000000001</v>
      </c>
      <c r="R620">
        <v>5.0000000000000001E-3</v>
      </c>
      <c r="S620">
        <v>0.58599999999999997</v>
      </c>
      <c r="T620">
        <v>0.75600000000000001</v>
      </c>
      <c r="U620">
        <v>0.77400000000000002</v>
      </c>
      <c r="V620">
        <v>0.252</v>
      </c>
      <c r="W620">
        <v>64.403999999999996</v>
      </c>
      <c r="X620">
        <v>51.552999999999997</v>
      </c>
      <c r="Y620">
        <v>277.04500000000002</v>
      </c>
      <c r="Z620">
        <v>559.29</v>
      </c>
      <c r="AA620">
        <v>1966.8869999999999</v>
      </c>
      <c r="AB620">
        <v>1521.5360000000001</v>
      </c>
      <c r="AC620">
        <v>212.345</v>
      </c>
      <c r="AD620">
        <v>441.298</v>
      </c>
      <c r="AE620">
        <v>176.18700000000001</v>
      </c>
      <c r="AF620">
        <v>57.268000000000001</v>
      </c>
      <c r="AG620">
        <v>2946.8319999999999</v>
      </c>
      <c r="AH620">
        <v>1240.9960000000001</v>
      </c>
      <c r="AI620">
        <v>1991.82</v>
      </c>
      <c r="AJ620">
        <v>233.79300000000001</v>
      </c>
    </row>
    <row r="621" spans="1:36" x14ac:dyDescent="0.25">
      <c r="A621">
        <v>616</v>
      </c>
      <c r="B621">
        <v>616</v>
      </c>
      <c r="C621">
        <v>1924.9390000000001</v>
      </c>
      <c r="D621">
        <v>1606.4</v>
      </c>
      <c r="E621">
        <v>-202.33799999999999</v>
      </c>
      <c r="I621">
        <v>-58.347999999999999</v>
      </c>
      <c r="J621">
        <v>-40.445999999999998</v>
      </c>
      <c r="K621">
        <v>63.145000000000003</v>
      </c>
      <c r="L621">
        <v>-88.384</v>
      </c>
      <c r="M621">
        <v>732.04300000000001</v>
      </c>
      <c r="N621">
        <v>629.98699999999997</v>
      </c>
      <c r="O621">
        <v>-1.8380000000000001</v>
      </c>
      <c r="P621">
        <v>-2.7069999999999999</v>
      </c>
      <c r="Q621">
        <v>-1.35</v>
      </c>
      <c r="R621">
        <v>-5.0000000000000001E-3</v>
      </c>
      <c r="S621">
        <v>0.58599999999999997</v>
      </c>
      <c r="T621">
        <v>0.76100000000000001</v>
      </c>
      <c r="U621">
        <v>0.77400000000000002</v>
      </c>
      <c r="V621">
        <v>0.248</v>
      </c>
      <c r="W621">
        <v>62.994</v>
      </c>
      <c r="X621">
        <v>50.606999999999999</v>
      </c>
      <c r="Y621">
        <v>279.39</v>
      </c>
      <c r="Z621">
        <v>577.61500000000001</v>
      </c>
      <c r="AA621">
        <v>1965.472</v>
      </c>
      <c r="AB621">
        <v>1521.0650000000001</v>
      </c>
      <c r="AC621">
        <v>212.345</v>
      </c>
      <c r="AD621">
        <v>441.298</v>
      </c>
      <c r="AE621">
        <v>176.655</v>
      </c>
      <c r="AF621">
        <v>57.268000000000001</v>
      </c>
      <c r="AG621">
        <v>2946.527</v>
      </c>
      <c r="AH621">
        <v>1241.3009999999999</v>
      </c>
      <c r="AI621">
        <v>1991.82</v>
      </c>
      <c r="AJ621">
        <v>233.18299999999999</v>
      </c>
    </row>
    <row r="622" spans="1:36" x14ac:dyDescent="0.25">
      <c r="A622">
        <v>617</v>
      </c>
      <c r="B622">
        <v>617</v>
      </c>
      <c r="C622">
        <v>1927.3420000000001</v>
      </c>
      <c r="D622">
        <v>1605.921</v>
      </c>
      <c r="E622">
        <v>-202.33799999999999</v>
      </c>
      <c r="I622">
        <v>-58.347999999999999</v>
      </c>
      <c r="J622">
        <v>-39.018000000000001</v>
      </c>
      <c r="K622">
        <v>65.043999999999997</v>
      </c>
      <c r="L622">
        <v>-88.384</v>
      </c>
      <c r="M622">
        <v>732.52099999999996</v>
      </c>
      <c r="N622">
        <v>631.42200000000003</v>
      </c>
      <c r="O622">
        <v>-1.833</v>
      </c>
      <c r="P622">
        <v>-2.7170000000000001</v>
      </c>
      <c r="Q622">
        <v>-1.359</v>
      </c>
      <c r="R622">
        <v>0</v>
      </c>
      <c r="S622">
        <v>0.58599999999999997</v>
      </c>
      <c r="T622">
        <v>0.76100000000000001</v>
      </c>
      <c r="U622">
        <v>0.77700000000000002</v>
      </c>
      <c r="V622">
        <v>0.248</v>
      </c>
      <c r="W622">
        <v>60.643000000000001</v>
      </c>
      <c r="X622">
        <v>52.026000000000003</v>
      </c>
      <c r="Y622">
        <v>280.327</v>
      </c>
      <c r="Z622">
        <v>591.71100000000001</v>
      </c>
      <c r="AA622">
        <v>1964.058</v>
      </c>
      <c r="AB622">
        <v>1519.652</v>
      </c>
      <c r="AC622">
        <v>212.345</v>
      </c>
      <c r="AD622">
        <v>441.767</v>
      </c>
      <c r="AE622">
        <v>176.655</v>
      </c>
      <c r="AF622">
        <v>57.268000000000001</v>
      </c>
      <c r="AG622">
        <v>2946.527</v>
      </c>
      <c r="AH622">
        <v>1241.607</v>
      </c>
      <c r="AI622">
        <v>1991.5150000000001</v>
      </c>
      <c r="AJ622">
        <v>233.18299999999999</v>
      </c>
    </row>
    <row r="623" spans="1:36" x14ac:dyDescent="0.25">
      <c r="A623">
        <v>618</v>
      </c>
      <c r="B623">
        <v>618</v>
      </c>
      <c r="C623">
        <v>1924.4590000000001</v>
      </c>
      <c r="D623">
        <v>1605.921</v>
      </c>
      <c r="E623">
        <v>-202.33799999999999</v>
      </c>
      <c r="I623">
        <v>-57.87</v>
      </c>
      <c r="J623">
        <v>-39.97</v>
      </c>
      <c r="K623">
        <v>63.62</v>
      </c>
      <c r="L623">
        <v>-88.384</v>
      </c>
      <c r="M623">
        <v>733.47799999999995</v>
      </c>
      <c r="N623">
        <v>628.55200000000002</v>
      </c>
      <c r="O623">
        <v>-1.8280000000000001</v>
      </c>
      <c r="P623">
        <v>-2.7120000000000002</v>
      </c>
      <c r="Q623">
        <v>-1.35</v>
      </c>
      <c r="R623">
        <v>0</v>
      </c>
      <c r="S623">
        <v>0.58599999999999997</v>
      </c>
      <c r="T623">
        <v>0.75600000000000001</v>
      </c>
      <c r="U623">
        <v>0.77700000000000002</v>
      </c>
      <c r="V623">
        <v>0.248</v>
      </c>
      <c r="W623">
        <v>65.344999999999999</v>
      </c>
      <c r="X623">
        <v>51.552999999999997</v>
      </c>
      <c r="Y623">
        <v>281.26499999999999</v>
      </c>
      <c r="Z623">
        <v>624.60500000000002</v>
      </c>
      <c r="AA623">
        <v>1965.472</v>
      </c>
      <c r="AB623">
        <v>1519.182</v>
      </c>
      <c r="AC623">
        <v>212.816</v>
      </c>
      <c r="AD623">
        <v>440.36</v>
      </c>
      <c r="AE623">
        <v>178.06100000000001</v>
      </c>
      <c r="AF623">
        <v>56.798000000000002</v>
      </c>
      <c r="AG623">
        <v>2946.527</v>
      </c>
      <c r="AH623">
        <v>1241.3009999999999</v>
      </c>
      <c r="AI623">
        <v>1992.126</v>
      </c>
      <c r="AJ623">
        <v>233.488</v>
      </c>
    </row>
    <row r="624" spans="1:36" x14ac:dyDescent="0.25">
      <c r="A624">
        <v>619</v>
      </c>
      <c r="B624">
        <v>619</v>
      </c>
      <c r="C624">
        <v>1919.174</v>
      </c>
      <c r="D624">
        <v>1605.443</v>
      </c>
      <c r="E624">
        <v>-202.33799999999999</v>
      </c>
      <c r="I624">
        <v>-57.87</v>
      </c>
      <c r="J624">
        <v>-39.97</v>
      </c>
      <c r="K624">
        <v>59.347000000000001</v>
      </c>
      <c r="L624">
        <v>-87.433000000000007</v>
      </c>
      <c r="M624">
        <v>727.73599999999999</v>
      </c>
      <c r="N624">
        <v>628.55200000000002</v>
      </c>
      <c r="O624">
        <v>-1.833</v>
      </c>
      <c r="P624">
        <v>-2.7120000000000002</v>
      </c>
      <c r="Q624">
        <v>-1.359</v>
      </c>
      <c r="R624">
        <v>-5.0000000000000001E-3</v>
      </c>
      <c r="S624">
        <v>0.58599999999999997</v>
      </c>
      <c r="T624">
        <v>0.76700000000000002</v>
      </c>
      <c r="U624">
        <v>0.77700000000000002</v>
      </c>
      <c r="V624">
        <v>0.248</v>
      </c>
      <c r="W624">
        <v>66.754999999999995</v>
      </c>
      <c r="X624">
        <v>51.552999999999997</v>
      </c>
      <c r="Y624">
        <v>281.73399999999998</v>
      </c>
      <c r="Z624">
        <v>680.05799999999999</v>
      </c>
      <c r="AA624">
        <v>1964.058</v>
      </c>
      <c r="AB624">
        <v>1518.24</v>
      </c>
      <c r="AC624">
        <v>212.345</v>
      </c>
      <c r="AD624">
        <v>440.82900000000001</v>
      </c>
      <c r="AE624">
        <v>178.53</v>
      </c>
      <c r="AF624">
        <v>56.798000000000002</v>
      </c>
      <c r="AG624">
        <v>2937.6759999999999</v>
      </c>
      <c r="AH624">
        <v>1236.1130000000001</v>
      </c>
      <c r="AI624">
        <v>1987.8530000000001</v>
      </c>
      <c r="AJ624">
        <v>227.994</v>
      </c>
    </row>
    <row r="625" spans="1:36" x14ac:dyDescent="0.25">
      <c r="A625">
        <v>620</v>
      </c>
      <c r="B625">
        <v>620</v>
      </c>
      <c r="C625">
        <v>1907.643</v>
      </c>
      <c r="D625">
        <v>1604.4860000000001</v>
      </c>
      <c r="E625">
        <v>-202.33799999999999</v>
      </c>
      <c r="I625">
        <v>-57.87</v>
      </c>
      <c r="J625">
        <v>-42.348999999999997</v>
      </c>
      <c r="K625">
        <v>49.850999999999999</v>
      </c>
      <c r="L625">
        <v>-87.909000000000006</v>
      </c>
      <c r="M625">
        <v>718.64499999999998</v>
      </c>
      <c r="N625">
        <v>628.07399999999996</v>
      </c>
      <c r="O625">
        <v>-1.8280000000000001</v>
      </c>
      <c r="P625">
        <v>-2.7069999999999999</v>
      </c>
      <c r="Q625">
        <v>-1.3540000000000001</v>
      </c>
      <c r="R625">
        <v>0</v>
      </c>
      <c r="S625">
        <v>0.58599999999999997</v>
      </c>
      <c r="T625">
        <v>0.76100000000000001</v>
      </c>
      <c r="U625">
        <v>0.77400000000000002</v>
      </c>
      <c r="V625">
        <v>0.245</v>
      </c>
      <c r="W625">
        <v>67.224999999999994</v>
      </c>
      <c r="X625">
        <v>52.026000000000003</v>
      </c>
      <c r="Y625">
        <v>281.26499999999999</v>
      </c>
      <c r="Z625">
        <v>731.28800000000001</v>
      </c>
      <c r="AA625">
        <v>1962.172</v>
      </c>
      <c r="AB625">
        <v>1517.298</v>
      </c>
      <c r="AC625">
        <v>212.816</v>
      </c>
      <c r="AD625">
        <v>441.767</v>
      </c>
      <c r="AE625">
        <v>177.124</v>
      </c>
      <c r="AF625">
        <v>56.798000000000002</v>
      </c>
      <c r="AG625">
        <v>2936.4549999999999</v>
      </c>
      <c r="AH625">
        <v>1231.229</v>
      </c>
      <c r="AI625">
        <v>1981.748</v>
      </c>
      <c r="AJ625">
        <v>232.87799999999999</v>
      </c>
    </row>
    <row r="626" spans="1:36" x14ac:dyDescent="0.25">
      <c r="A626">
        <v>621</v>
      </c>
      <c r="B626">
        <v>621</v>
      </c>
      <c r="C626">
        <v>1891.788</v>
      </c>
      <c r="D626">
        <v>1604.4860000000001</v>
      </c>
      <c r="E626">
        <v>-202.33799999999999</v>
      </c>
      <c r="I626">
        <v>-58.347999999999999</v>
      </c>
      <c r="J626">
        <v>-43.301000000000002</v>
      </c>
      <c r="K626">
        <v>33.707999999999998</v>
      </c>
      <c r="L626">
        <v>-87.909000000000006</v>
      </c>
      <c r="M626">
        <v>706.68299999999999</v>
      </c>
      <c r="N626">
        <v>624.726</v>
      </c>
      <c r="O626">
        <v>-1.8380000000000001</v>
      </c>
      <c r="P626">
        <v>-2.7120000000000002</v>
      </c>
      <c r="Q626">
        <v>-1.3640000000000001</v>
      </c>
      <c r="R626">
        <v>5.0000000000000001E-3</v>
      </c>
      <c r="S626">
        <v>0.58599999999999997</v>
      </c>
      <c r="T626">
        <v>0.76100000000000001</v>
      </c>
      <c r="U626">
        <v>0.77400000000000002</v>
      </c>
      <c r="V626">
        <v>0.248</v>
      </c>
      <c r="W626">
        <v>67.694999999999993</v>
      </c>
      <c r="X626">
        <v>52.026000000000003</v>
      </c>
      <c r="Y626">
        <v>278.452</v>
      </c>
      <c r="Z626">
        <v>733.63800000000003</v>
      </c>
      <c r="AA626">
        <v>1958.8720000000001</v>
      </c>
      <c r="AB626">
        <v>1516.356</v>
      </c>
      <c r="AC626">
        <v>212.816</v>
      </c>
      <c r="AD626">
        <v>441.298</v>
      </c>
      <c r="AE626">
        <v>179.93600000000001</v>
      </c>
      <c r="AF626">
        <v>56.329000000000001</v>
      </c>
      <c r="AG626">
        <v>2936.1489999999999</v>
      </c>
      <c r="AH626">
        <v>1231.229</v>
      </c>
      <c r="AI626">
        <v>1981.443</v>
      </c>
      <c r="AJ626">
        <v>224.33199999999999</v>
      </c>
    </row>
    <row r="627" spans="1:36" x14ac:dyDescent="0.25">
      <c r="A627">
        <v>622</v>
      </c>
      <c r="B627">
        <v>622</v>
      </c>
      <c r="C627">
        <v>1917.252</v>
      </c>
      <c r="D627">
        <v>1602.5719999999999</v>
      </c>
      <c r="E627">
        <v>-201.38399999999999</v>
      </c>
      <c r="I627">
        <v>-57.87</v>
      </c>
      <c r="J627">
        <v>-39.97</v>
      </c>
      <c r="K627">
        <v>58.872</v>
      </c>
      <c r="L627">
        <v>-87.433000000000007</v>
      </c>
      <c r="M627">
        <v>728.69299999999998</v>
      </c>
      <c r="N627">
        <v>629.50900000000001</v>
      </c>
      <c r="O627">
        <v>-1.8380000000000001</v>
      </c>
      <c r="P627">
        <v>-2.7120000000000002</v>
      </c>
      <c r="Q627">
        <v>-1.359</v>
      </c>
      <c r="R627">
        <v>5.0000000000000001E-3</v>
      </c>
      <c r="S627">
        <v>0.58599999999999997</v>
      </c>
      <c r="T627">
        <v>0.76100000000000001</v>
      </c>
      <c r="U627">
        <v>0.77</v>
      </c>
      <c r="V627">
        <v>0.248</v>
      </c>
      <c r="W627">
        <v>69.575999999999993</v>
      </c>
      <c r="X627">
        <v>52.026000000000003</v>
      </c>
      <c r="Y627">
        <v>272.35599999999999</v>
      </c>
      <c r="Z627">
        <v>734.10799999999995</v>
      </c>
      <c r="AA627">
        <v>1961.229</v>
      </c>
      <c r="AB627">
        <v>1514.943</v>
      </c>
      <c r="AC627">
        <v>212.345</v>
      </c>
      <c r="AD627">
        <v>442.23599999999999</v>
      </c>
      <c r="AE627">
        <v>180.87299999999999</v>
      </c>
      <c r="AF627">
        <v>57.268000000000001</v>
      </c>
      <c r="AG627">
        <v>2928.5189999999998</v>
      </c>
      <c r="AH627">
        <v>1231.229</v>
      </c>
      <c r="AI627">
        <v>1981.443</v>
      </c>
      <c r="AJ627">
        <v>223.416</v>
      </c>
    </row>
    <row r="628" spans="1:36" x14ac:dyDescent="0.25">
      <c r="A628">
        <v>623</v>
      </c>
      <c r="B628">
        <v>623</v>
      </c>
      <c r="C628">
        <v>1913.8889999999999</v>
      </c>
      <c r="D628">
        <v>1601.615</v>
      </c>
      <c r="E628">
        <v>-200.429</v>
      </c>
      <c r="I628">
        <v>-58.826000000000001</v>
      </c>
      <c r="J628">
        <v>-39.97</v>
      </c>
      <c r="K628">
        <v>57.921999999999997</v>
      </c>
      <c r="L628">
        <v>-87.909000000000006</v>
      </c>
      <c r="M628">
        <v>728.21500000000003</v>
      </c>
      <c r="N628">
        <v>628.07399999999996</v>
      </c>
      <c r="O628">
        <v>-1.843</v>
      </c>
      <c r="P628">
        <v>-2.7120000000000002</v>
      </c>
      <c r="Q628">
        <v>-1.3540000000000001</v>
      </c>
      <c r="R628">
        <v>0</v>
      </c>
      <c r="S628">
        <v>0.59599999999999997</v>
      </c>
      <c r="T628">
        <v>0.76100000000000001</v>
      </c>
      <c r="U628">
        <v>0.77400000000000002</v>
      </c>
      <c r="V628">
        <v>0.245</v>
      </c>
      <c r="W628">
        <v>69.105999999999995</v>
      </c>
      <c r="X628">
        <v>51.552999999999997</v>
      </c>
      <c r="Y628">
        <v>269.54300000000001</v>
      </c>
      <c r="Z628">
        <v>734.10799999999995</v>
      </c>
      <c r="AA628">
        <v>1960.758</v>
      </c>
      <c r="AB628">
        <v>1513.5309999999999</v>
      </c>
      <c r="AC628">
        <v>212.816</v>
      </c>
      <c r="AD628">
        <v>441.298</v>
      </c>
      <c r="AE628">
        <v>180.87299999999999</v>
      </c>
      <c r="AF628">
        <v>57.268000000000001</v>
      </c>
      <c r="AG628">
        <v>2926.6880000000001</v>
      </c>
      <c r="AH628">
        <v>1230.924</v>
      </c>
      <c r="AI628">
        <v>1977.17</v>
      </c>
      <c r="AJ628">
        <v>223.416</v>
      </c>
    </row>
    <row r="629" spans="1:36" x14ac:dyDescent="0.25">
      <c r="A629">
        <v>624</v>
      </c>
      <c r="B629">
        <v>624</v>
      </c>
      <c r="C629">
        <v>1913.4079999999999</v>
      </c>
      <c r="D629">
        <v>1602.0940000000001</v>
      </c>
      <c r="E629">
        <v>-199.952</v>
      </c>
      <c r="I629">
        <v>-57.87</v>
      </c>
      <c r="J629">
        <v>-39.97</v>
      </c>
      <c r="K629">
        <v>58.872</v>
      </c>
      <c r="L629">
        <v>-86.483000000000004</v>
      </c>
      <c r="M629">
        <v>728.21500000000003</v>
      </c>
      <c r="N629">
        <v>629.50900000000001</v>
      </c>
      <c r="O629">
        <v>-1.8380000000000001</v>
      </c>
      <c r="P629">
        <v>-2.7120000000000002</v>
      </c>
      <c r="Q629">
        <v>-1.359</v>
      </c>
      <c r="R629">
        <v>5.0000000000000001E-3</v>
      </c>
      <c r="S629">
        <v>0.59099999999999997</v>
      </c>
      <c r="T629">
        <v>0.76100000000000001</v>
      </c>
      <c r="U629">
        <v>0.77400000000000002</v>
      </c>
      <c r="V629">
        <v>0.245</v>
      </c>
      <c r="W629">
        <v>70.516000000000005</v>
      </c>
      <c r="X629">
        <v>52.499000000000002</v>
      </c>
      <c r="Y629">
        <v>271.41800000000001</v>
      </c>
      <c r="Z629">
        <v>735.51800000000003</v>
      </c>
      <c r="AA629">
        <v>1962.172</v>
      </c>
      <c r="AB629">
        <v>1513.06</v>
      </c>
      <c r="AC629">
        <v>212.345</v>
      </c>
      <c r="AD629">
        <v>439.89</v>
      </c>
      <c r="AE629">
        <v>177.59299999999999</v>
      </c>
      <c r="AF629">
        <v>56.798000000000002</v>
      </c>
      <c r="AG629">
        <v>2926.6880000000001</v>
      </c>
      <c r="AH629">
        <v>1230.6189999999999</v>
      </c>
      <c r="AI629">
        <v>1972.287</v>
      </c>
      <c r="AJ629">
        <v>223.416</v>
      </c>
    </row>
    <row r="630" spans="1:36" x14ac:dyDescent="0.25">
      <c r="A630">
        <v>625</v>
      </c>
      <c r="B630">
        <v>625</v>
      </c>
      <c r="C630">
        <v>1886.9829999999999</v>
      </c>
      <c r="D630">
        <v>1600.18</v>
      </c>
      <c r="E630">
        <v>-199.952</v>
      </c>
      <c r="I630">
        <v>-57.87</v>
      </c>
      <c r="J630">
        <v>-42.825000000000003</v>
      </c>
      <c r="K630">
        <v>32.759</v>
      </c>
      <c r="L630">
        <v>-86.957999999999998</v>
      </c>
      <c r="M630">
        <v>706.20500000000004</v>
      </c>
      <c r="N630">
        <v>623.77</v>
      </c>
      <c r="O630">
        <v>-1.8380000000000001</v>
      </c>
      <c r="P630">
        <v>-2.7120000000000002</v>
      </c>
      <c r="Q630">
        <v>-1.3540000000000001</v>
      </c>
      <c r="R630">
        <v>-5.0000000000000001E-3</v>
      </c>
      <c r="S630">
        <v>0.58199999999999996</v>
      </c>
      <c r="T630">
        <v>0.76100000000000001</v>
      </c>
      <c r="U630">
        <v>0.77400000000000002</v>
      </c>
      <c r="V630">
        <v>0.248</v>
      </c>
      <c r="W630">
        <v>71.456999999999994</v>
      </c>
      <c r="X630">
        <v>51.552999999999997</v>
      </c>
      <c r="Y630">
        <v>274.23200000000003</v>
      </c>
      <c r="Z630">
        <v>737.39800000000002</v>
      </c>
      <c r="AA630">
        <v>1957.9290000000001</v>
      </c>
      <c r="AB630">
        <v>1511.6469999999999</v>
      </c>
      <c r="AC630">
        <v>212.816</v>
      </c>
      <c r="AD630">
        <v>439.89</v>
      </c>
      <c r="AE630">
        <v>168.68799999999999</v>
      </c>
      <c r="AF630">
        <v>56.329000000000001</v>
      </c>
      <c r="AG630">
        <v>2918.1419999999998</v>
      </c>
      <c r="AH630">
        <v>1230.924</v>
      </c>
      <c r="AI630">
        <v>1972.287</v>
      </c>
      <c r="AJ630">
        <v>223.11099999999999</v>
      </c>
    </row>
    <row r="631" spans="1:36" x14ac:dyDescent="0.25">
      <c r="A631">
        <v>626</v>
      </c>
      <c r="B631">
        <v>626</v>
      </c>
      <c r="C631">
        <v>1896.1120000000001</v>
      </c>
      <c r="D631">
        <v>1599.702</v>
      </c>
      <c r="E631">
        <v>-200.90600000000001</v>
      </c>
      <c r="I631">
        <v>-57.87</v>
      </c>
      <c r="J631">
        <v>-42.348999999999997</v>
      </c>
      <c r="K631">
        <v>42.253999999999998</v>
      </c>
      <c r="L631">
        <v>-86.483000000000004</v>
      </c>
      <c r="M631">
        <v>713.86</v>
      </c>
      <c r="N631">
        <v>624.726</v>
      </c>
      <c r="O631">
        <v>-1.8380000000000001</v>
      </c>
      <c r="P631">
        <v>-2.7120000000000002</v>
      </c>
      <c r="Q631">
        <v>-1.359</v>
      </c>
      <c r="R631">
        <v>0</v>
      </c>
      <c r="S631">
        <v>0.59099999999999997</v>
      </c>
      <c r="T631">
        <v>0.76100000000000001</v>
      </c>
      <c r="U631">
        <v>0.77400000000000002</v>
      </c>
      <c r="V631">
        <v>0.248</v>
      </c>
      <c r="W631">
        <v>72.397000000000006</v>
      </c>
      <c r="X631">
        <v>51.552999999999997</v>
      </c>
      <c r="Y631">
        <v>272.82499999999999</v>
      </c>
      <c r="Z631">
        <v>736.45799999999997</v>
      </c>
      <c r="AA631">
        <v>1957.4570000000001</v>
      </c>
      <c r="AB631">
        <v>1510.7049999999999</v>
      </c>
      <c r="AC631">
        <v>213.28700000000001</v>
      </c>
      <c r="AD631">
        <v>440.82900000000001</v>
      </c>
      <c r="AE631">
        <v>175.71799999999999</v>
      </c>
      <c r="AF631">
        <v>56.329000000000001</v>
      </c>
      <c r="AG631">
        <v>2916.9209999999998</v>
      </c>
      <c r="AH631">
        <v>1231.229</v>
      </c>
      <c r="AI631">
        <v>1971.981</v>
      </c>
      <c r="AJ631">
        <v>223.416</v>
      </c>
    </row>
    <row r="632" spans="1:36" x14ac:dyDescent="0.25">
      <c r="A632">
        <v>627</v>
      </c>
      <c r="B632">
        <v>627</v>
      </c>
      <c r="C632">
        <v>1889.866</v>
      </c>
      <c r="D632">
        <v>1598.7449999999999</v>
      </c>
      <c r="E632">
        <v>-200.90600000000001</v>
      </c>
      <c r="I632">
        <v>-56.912999999999997</v>
      </c>
      <c r="J632">
        <v>-42.348999999999997</v>
      </c>
      <c r="K632">
        <v>38.930999999999997</v>
      </c>
      <c r="L632">
        <v>-86.483000000000004</v>
      </c>
      <c r="M632">
        <v>707.64</v>
      </c>
      <c r="N632">
        <v>623.77</v>
      </c>
      <c r="O632">
        <v>-1.8280000000000001</v>
      </c>
      <c r="P632">
        <v>-2.7069999999999999</v>
      </c>
      <c r="Q632">
        <v>-1.3540000000000001</v>
      </c>
      <c r="R632">
        <v>-5.0000000000000001E-3</v>
      </c>
      <c r="S632">
        <v>0.59099999999999997</v>
      </c>
      <c r="T632">
        <v>0.76100000000000001</v>
      </c>
      <c r="U632">
        <v>0.77400000000000002</v>
      </c>
      <c r="V632">
        <v>0.248</v>
      </c>
      <c r="W632">
        <v>73.337000000000003</v>
      </c>
      <c r="X632">
        <v>52.026000000000003</v>
      </c>
      <c r="Y632">
        <v>275.17</v>
      </c>
      <c r="Z632">
        <v>736.928</v>
      </c>
      <c r="AA632">
        <v>1955.1</v>
      </c>
      <c r="AB632">
        <v>1508.8219999999999</v>
      </c>
      <c r="AC632">
        <v>212.816</v>
      </c>
      <c r="AD632">
        <v>440.82900000000001</v>
      </c>
      <c r="AE632">
        <v>173.84299999999999</v>
      </c>
      <c r="AF632">
        <v>56.329000000000001</v>
      </c>
      <c r="AG632">
        <v>2910.2060000000001</v>
      </c>
      <c r="AH632">
        <v>1222.3779999999999</v>
      </c>
      <c r="AI632">
        <v>1962.52</v>
      </c>
      <c r="AJ632">
        <v>224.02600000000001</v>
      </c>
    </row>
    <row r="633" spans="1:36" x14ac:dyDescent="0.25">
      <c r="A633">
        <v>628</v>
      </c>
      <c r="B633">
        <v>628</v>
      </c>
      <c r="C633">
        <v>1900.4359999999999</v>
      </c>
      <c r="D633">
        <v>1597.309</v>
      </c>
      <c r="E633">
        <v>-199.47499999999999</v>
      </c>
      <c r="I633">
        <v>-56.912999999999997</v>
      </c>
      <c r="J633">
        <v>-40.445999999999998</v>
      </c>
      <c r="K633">
        <v>49.850999999999999</v>
      </c>
      <c r="L633">
        <v>-86.007999999999996</v>
      </c>
      <c r="M633">
        <v>719.60199999999998</v>
      </c>
      <c r="N633">
        <v>626.63900000000001</v>
      </c>
      <c r="O633">
        <v>-1.833</v>
      </c>
      <c r="P633">
        <v>-2.702</v>
      </c>
      <c r="Q633">
        <v>-1.359</v>
      </c>
      <c r="R633">
        <v>-5.0000000000000001E-3</v>
      </c>
      <c r="S633">
        <v>0.59099999999999997</v>
      </c>
      <c r="T633">
        <v>0.76100000000000001</v>
      </c>
      <c r="U633">
        <v>0.77400000000000002</v>
      </c>
      <c r="V633">
        <v>0.245</v>
      </c>
      <c r="W633">
        <v>71.927000000000007</v>
      </c>
      <c r="X633">
        <v>51.552999999999997</v>
      </c>
      <c r="Y633">
        <v>265.79199999999997</v>
      </c>
      <c r="Z633">
        <v>735.98800000000006</v>
      </c>
      <c r="AA633">
        <v>1957.4570000000001</v>
      </c>
      <c r="AB633">
        <v>1507.88</v>
      </c>
      <c r="AC633">
        <v>212.345</v>
      </c>
      <c r="AD633">
        <v>440.82900000000001</v>
      </c>
      <c r="AE633">
        <v>171.96899999999999</v>
      </c>
      <c r="AF633">
        <v>56.798000000000002</v>
      </c>
      <c r="AG633">
        <v>2906.5439999999999</v>
      </c>
      <c r="AH633">
        <v>1221.463</v>
      </c>
      <c r="AI633">
        <v>1961.604</v>
      </c>
      <c r="AJ633">
        <v>223.11099999999999</v>
      </c>
    </row>
    <row r="634" spans="1:36" x14ac:dyDescent="0.25">
      <c r="A634">
        <v>629</v>
      </c>
      <c r="B634">
        <v>629</v>
      </c>
      <c r="C634">
        <v>1897.5530000000001</v>
      </c>
      <c r="D634">
        <v>1596.8309999999999</v>
      </c>
      <c r="E634">
        <v>-199.47499999999999</v>
      </c>
      <c r="I634">
        <v>-57.390999999999998</v>
      </c>
      <c r="J634">
        <v>-40.445999999999998</v>
      </c>
      <c r="K634">
        <v>48.901000000000003</v>
      </c>
      <c r="L634">
        <v>-85.533000000000001</v>
      </c>
      <c r="M634">
        <v>718.16600000000005</v>
      </c>
      <c r="N634">
        <v>627.596</v>
      </c>
      <c r="O634">
        <v>-1.8380000000000001</v>
      </c>
      <c r="P634">
        <v>-2.7069999999999999</v>
      </c>
      <c r="Q634">
        <v>-1.359</v>
      </c>
      <c r="R634">
        <v>-5.0000000000000001E-3</v>
      </c>
      <c r="S634">
        <v>0.58599999999999997</v>
      </c>
      <c r="T634">
        <v>0.76700000000000002</v>
      </c>
      <c r="U634">
        <v>0.77400000000000002</v>
      </c>
      <c r="V634">
        <v>0.248</v>
      </c>
      <c r="W634">
        <v>72.867000000000004</v>
      </c>
      <c r="X634">
        <v>51.552999999999997</v>
      </c>
      <c r="Y634">
        <v>267.19799999999998</v>
      </c>
      <c r="Z634">
        <v>734.57799999999997</v>
      </c>
      <c r="AA634">
        <v>1952.7429999999999</v>
      </c>
      <c r="AB634">
        <v>1507.4090000000001</v>
      </c>
      <c r="AC634">
        <v>212.345</v>
      </c>
      <c r="AD634">
        <v>440.82900000000001</v>
      </c>
      <c r="AE634">
        <v>174.78100000000001</v>
      </c>
      <c r="AF634">
        <v>55.859000000000002</v>
      </c>
      <c r="AG634">
        <v>2904.1019999999999</v>
      </c>
      <c r="AH634">
        <v>1220.8520000000001</v>
      </c>
      <c r="AI634">
        <v>1961.9090000000001</v>
      </c>
      <c r="AJ634">
        <v>223.416</v>
      </c>
    </row>
    <row r="635" spans="1:36" x14ac:dyDescent="0.25">
      <c r="A635">
        <v>630</v>
      </c>
      <c r="B635">
        <v>630</v>
      </c>
      <c r="C635">
        <v>1905.721</v>
      </c>
      <c r="D635">
        <v>1595.874</v>
      </c>
      <c r="E635">
        <v>-198.99799999999999</v>
      </c>
      <c r="I635">
        <v>-57.390999999999998</v>
      </c>
      <c r="J635">
        <v>-39.97</v>
      </c>
      <c r="K635">
        <v>58.872</v>
      </c>
      <c r="L635">
        <v>-86.483000000000004</v>
      </c>
      <c r="M635">
        <v>728.21500000000003</v>
      </c>
      <c r="N635">
        <v>629.03099999999995</v>
      </c>
      <c r="O635">
        <v>-1.843</v>
      </c>
      <c r="P635">
        <v>-2.7120000000000002</v>
      </c>
      <c r="Q635">
        <v>-1.3540000000000001</v>
      </c>
      <c r="R635">
        <v>0</v>
      </c>
      <c r="S635">
        <v>0.58199999999999996</v>
      </c>
      <c r="T635">
        <v>0.76100000000000001</v>
      </c>
      <c r="U635">
        <v>0.77400000000000002</v>
      </c>
      <c r="V635">
        <v>0.248</v>
      </c>
      <c r="W635">
        <v>74.748000000000005</v>
      </c>
      <c r="X635">
        <v>51.08</v>
      </c>
      <c r="Y635">
        <v>268.13600000000002</v>
      </c>
      <c r="Z635">
        <v>548.48299999999995</v>
      </c>
      <c r="AA635">
        <v>1952.271</v>
      </c>
      <c r="AB635">
        <v>1505.9960000000001</v>
      </c>
      <c r="AC635">
        <v>212.345</v>
      </c>
      <c r="AD635">
        <v>441.298</v>
      </c>
      <c r="AE635">
        <v>174.31200000000001</v>
      </c>
      <c r="AF635">
        <v>55.859000000000002</v>
      </c>
      <c r="AG635">
        <v>2896.4720000000002</v>
      </c>
      <c r="AH635">
        <v>1221.1569999999999</v>
      </c>
      <c r="AI635">
        <v>1961.604</v>
      </c>
      <c r="AJ635">
        <v>222.80600000000001</v>
      </c>
    </row>
    <row r="636" spans="1:36" x14ac:dyDescent="0.25">
      <c r="A636">
        <v>631</v>
      </c>
      <c r="B636">
        <v>631</v>
      </c>
      <c r="C636">
        <v>1895.1510000000001</v>
      </c>
      <c r="D636">
        <v>1595.874</v>
      </c>
      <c r="E636">
        <v>-198.52099999999999</v>
      </c>
      <c r="I636">
        <v>-57.390999999999998</v>
      </c>
      <c r="J636">
        <v>-40.921999999999997</v>
      </c>
      <c r="K636">
        <v>50.326000000000001</v>
      </c>
      <c r="L636">
        <v>-85.058000000000007</v>
      </c>
      <c r="M636">
        <v>717.20899999999995</v>
      </c>
      <c r="N636">
        <v>627.11800000000005</v>
      </c>
      <c r="O636">
        <v>-1.833</v>
      </c>
      <c r="P636">
        <v>-2.7120000000000002</v>
      </c>
      <c r="Q636">
        <v>-1.3540000000000001</v>
      </c>
      <c r="R636">
        <v>-5.0000000000000001E-3</v>
      </c>
      <c r="S636">
        <v>0.58599999999999997</v>
      </c>
      <c r="T636">
        <v>0.76100000000000001</v>
      </c>
      <c r="U636">
        <v>0.77</v>
      </c>
      <c r="V636">
        <v>0.248</v>
      </c>
      <c r="W636">
        <v>74.748000000000005</v>
      </c>
      <c r="X636">
        <v>51.08</v>
      </c>
      <c r="Y636">
        <v>268.60500000000002</v>
      </c>
      <c r="Z636">
        <v>571.976</v>
      </c>
      <c r="AA636">
        <v>1950.385</v>
      </c>
      <c r="AB636">
        <v>1504.5840000000001</v>
      </c>
      <c r="AC636">
        <v>211.874</v>
      </c>
      <c r="AD636">
        <v>441.767</v>
      </c>
      <c r="AE636">
        <v>175.249</v>
      </c>
      <c r="AF636">
        <v>56.329000000000001</v>
      </c>
      <c r="AG636">
        <v>2895.8609999999999</v>
      </c>
      <c r="AH636">
        <v>1221.463</v>
      </c>
      <c r="AI636">
        <v>1952.4480000000001</v>
      </c>
      <c r="AJ636">
        <v>223.416</v>
      </c>
    </row>
    <row r="637" spans="1:36" x14ac:dyDescent="0.25">
      <c r="A637">
        <v>632</v>
      </c>
      <c r="B637">
        <v>632</v>
      </c>
      <c r="C637">
        <v>1866.325</v>
      </c>
      <c r="D637">
        <v>1593.482</v>
      </c>
      <c r="E637">
        <v>-198.52099999999999</v>
      </c>
      <c r="I637">
        <v>-56.435000000000002</v>
      </c>
      <c r="J637">
        <v>-44.252000000000002</v>
      </c>
      <c r="K637">
        <v>22.788</v>
      </c>
      <c r="L637">
        <v>-85.058000000000007</v>
      </c>
      <c r="M637">
        <v>693.76400000000001</v>
      </c>
      <c r="N637">
        <v>619.94299999999998</v>
      </c>
      <c r="O637">
        <v>-1.843</v>
      </c>
      <c r="P637">
        <v>-2.7120000000000002</v>
      </c>
      <c r="Q637">
        <v>-1.3540000000000001</v>
      </c>
      <c r="R637">
        <v>0</v>
      </c>
      <c r="S637">
        <v>0.58599999999999997</v>
      </c>
      <c r="T637">
        <v>0.76100000000000001</v>
      </c>
      <c r="U637">
        <v>0.77400000000000002</v>
      </c>
      <c r="V637">
        <v>0.245</v>
      </c>
      <c r="W637">
        <v>75.688000000000002</v>
      </c>
      <c r="X637">
        <v>51.552999999999997</v>
      </c>
      <c r="Y637">
        <v>270.94900000000001</v>
      </c>
      <c r="Z637">
        <v>559.76</v>
      </c>
      <c r="AA637">
        <v>1949.914</v>
      </c>
      <c r="AB637">
        <v>1502.7</v>
      </c>
      <c r="AC637">
        <v>211.874</v>
      </c>
      <c r="AD637">
        <v>440.82900000000001</v>
      </c>
      <c r="AE637">
        <v>174.78100000000001</v>
      </c>
      <c r="AF637">
        <v>56.798000000000002</v>
      </c>
      <c r="AG637">
        <v>2893.114</v>
      </c>
      <c r="AH637">
        <v>1221.1569999999999</v>
      </c>
      <c r="AI637">
        <v>1951.5319999999999</v>
      </c>
      <c r="AJ637">
        <v>223.416</v>
      </c>
    </row>
    <row r="638" spans="1:36" x14ac:dyDescent="0.25">
      <c r="A638">
        <v>633</v>
      </c>
      <c r="B638">
        <v>633</v>
      </c>
      <c r="C638">
        <v>1879.296</v>
      </c>
      <c r="D638">
        <v>1592.047</v>
      </c>
      <c r="E638">
        <v>-198.04400000000001</v>
      </c>
      <c r="I638">
        <v>-56.912999999999997</v>
      </c>
      <c r="J638">
        <v>-42.348999999999997</v>
      </c>
      <c r="K638">
        <v>36.557000000000002</v>
      </c>
      <c r="L638">
        <v>-85.058000000000007</v>
      </c>
      <c r="M638">
        <v>707.64</v>
      </c>
      <c r="N638">
        <v>627.11800000000005</v>
      </c>
      <c r="O638">
        <v>-1.8380000000000001</v>
      </c>
      <c r="P638">
        <v>-2.7120000000000002</v>
      </c>
      <c r="Q638">
        <v>-1.3640000000000001</v>
      </c>
      <c r="R638">
        <v>-5.0000000000000001E-3</v>
      </c>
      <c r="S638">
        <v>0.59099999999999997</v>
      </c>
      <c r="T638">
        <v>0.76700000000000002</v>
      </c>
      <c r="U638">
        <v>0.77400000000000002</v>
      </c>
      <c r="V638">
        <v>0.248</v>
      </c>
      <c r="W638">
        <v>71.456999999999994</v>
      </c>
      <c r="X638">
        <v>52.499000000000002</v>
      </c>
      <c r="Y638">
        <v>272.35599999999999</v>
      </c>
      <c r="Z638">
        <v>550.83199999999999</v>
      </c>
      <c r="AA638">
        <v>1950.385</v>
      </c>
      <c r="AB638">
        <v>1501.758</v>
      </c>
      <c r="AC638">
        <v>211.874</v>
      </c>
      <c r="AD638">
        <v>442.23599999999999</v>
      </c>
      <c r="AE638">
        <v>171.96899999999999</v>
      </c>
      <c r="AF638">
        <v>56.798000000000002</v>
      </c>
      <c r="AG638">
        <v>2886.0940000000001</v>
      </c>
      <c r="AH638">
        <v>1213.222</v>
      </c>
      <c r="AI638">
        <v>1951.5319999999999</v>
      </c>
      <c r="AJ638">
        <v>223.416</v>
      </c>
    </row>
    <row r="639" spans="1:36" x14ac:dyDescent="0.25">
      <c r="A639">
        <v>634</v>
      </c>
      <c r="B639">
        <v>634</v>
      </c>
      <c r="C639">
        <v>1880.2570000000001</v>
      </c>
      <c r="D639">
        <v>1591.09</v>
      </c>
      <c r="E639">
        <v>-197.09</v>
      </c>
      <c r="I639">
        <v>-56.435000000000002</v>
      </c>
      <c r="J639">
        <v>-42.348999999999997</v>
      </c>
      <c r="K639">
        <v>36.557000000000002</v>
      </c>
      <c r="L639">
        <v>-85.533000000000001</v>
      </c>
      <c r="M639">
        <v>709.07500000000005</v>
      </c>
      <c r="N639">
        <v>625.68299999999999</v>
      </c>
      <c r="O639">
        <v>-1.843</v>
      </c>
      <c r="P639">
        <v>-2.7170000000000001</v>
      </c>
      <c r="Q639">
        <v>-1.359</v>
      </c>
      <c r="R639">
        <v>0</v>
      </c>
      <c r="S639">
        <v>0.58599999999999997</v>
      </c>
      <c r="T639">
        <v>0.76700000000000002</v>
      </c>
      <c r="U639">
        <v>0.77400000000000002</v>
      </c>
      <c r="V639">
        <v>0.248</v>
      </c>
      <c r="W639">
        <v>75.688000000000002</v>
      </c>
      <c r="X639">
        <v>51.552999999999997</v>
      </c>
      <c r="Y639">
        <v>272.35599999999999</v>
      </c>
      <c r="Z639">
        <v>540.96600000000001</v>
      </c>
      <c r="AA639">
        <v>1949.442</v>
      </c>
      <c r="AB639">
        <v>1501.288</v>
      </c>
      <c r="AC639">
        <v>212.345</v>
      </c>
      <c r="AD639">
        <v>441.298</v>
      </c>
      <c r="AE639">
        <v>173.84299999999999</v>
      </c>
      <c r="AF639">
        <v>55.859000000000002</v>
      </c>
      <c r="AG639">
        <v>2885.7890000000002</v>
      </c>
      <c r="AH639">
        <v>1211.6959999999999</v>
      </c>
      <c r="AI639">
        <v>1951.5319999999999</v>
      </c>
      <c r="AJ639">
        <v>223.416</v>
      </c>
    </row>
    <row r="640" spans="1:36" x14ac:dyDescent="0.25">
      <c r="A640">
        <v>635</v>
      </c>
      <c r="B640">
        <v>635</v>
      </c>
      <c r="C640">
        <v>1877.374</v>
      </c>
      <c r="D640">
        <v>1590.6120000000001</v>
      </c>
      <c r="E640">
        <v>-197.56700000000001</v>
      </c>
      <c r="I640">
        <v>-56.912999999999997</v>
      </c>
      <c r="J640">
        <v>-41.872999999999998</v>
      </c>
      <c r="K640">
        <v>36.082000000000001</v>
      </c>
      <c r="L640">
        <v>-84.106999999999999</v>
      </c>
      <c r="M640">
        <v>707.64</v>
      </c>
      <c r="N640">
        <v>626.16099999999994</v>
      </c>
      <c r="O640">
        <v>-1.8380000000000001</v>
      </c>
      <c r="P640">
        <v>-2.702</v>
      </c>
      <c r="Q640">
        <v>-1.3640000000000001</v>
      </c>
      <c r="R640">
        <v>0</v>
      </c>
      <c r="S640">
        <v>0.58599999999999997</v>
      </c>
      <c r="T640">
        <v>0.75600000000000001</v>
      </c>
      <c r="U640">
        <v>0.77400000000000002</v>
      </c>
      <c r="V640">
        <v>0.248</v>
      </c>
      <c r="W640">
        <v>73.807000000000002</v>
      </c>
      <c r="X640">
        <v>51.08</v>
      </c>
      <c r="Y640">
        <v>272.82499999999999</v>
      </c>
      <c r="Z640">
        <v>526.40099999999995</v>
      </c>
      <c r="AA640">
        <v>1946.614</v>
      </c>
      <c r="AB640">
        <v>1499.404</v>
      </c>
      <c r="AC640">
        <v>211.874</v>
      </c>
      <c r="AD640">
        <v>440.82900000000001</v>
      </c>
      <c r="AE640">
        <v>173.375</v>
      </c>
      <c r="AF640">
        <v>56.798000000000002</v>
      </c>
      <c r="AG640">
        <v>2876.6329999999998</v>
      </c>
      <c r="AH640">
        <v>1211.3910000000001</v>
      </c>
      <c r="AI640">
        <v>1942.681</v>
      </c>
      <c r="AJ640">
        <v>223.416</v>
      </c>
    </row>
    <row r="641" spans="1:36" x14ac:dyDescent="0.25">
      <c r="A641">
        <v>636</v>
      </c>
      <c r="B641">
        <v>636</v>
      </c>
      <c r="C641">
        <v>1861.04</v>
      </c>
      <c r="D641">
        <v>1589.1759999999999</v>
      </c>
      <c r="E641">
        <v>-197.09</v>
      </c>
      <c r="I641">
        <v>-56.435000000000002</v>
      </c>
      <c r="J641">
        <v>-44.252000000000002</v>
      </c>
      <c r="K641">
        <v>20.888999999999999</v>
      </c>
      <c r="L641">
        <v>-85.058000000000007</v>
      </c>
      <c r="M641">
        <v>694.24300000000005</v>
      </c>
      <c r="N641">
        <v>621.85699999999997</v>
      </c>
      <c r="O641">
        <v>-1.8380000000000001</v>
      </c>
      <c r="P641">
        <v>-2.698</v>
      </c>
      <c r="Q641">
        <v>-1.359</v>
      </c>
      <c r="R641">
        <v>0</v>
      </c>
      <c r="S641">
        <v>0.59099999999999997</v>
      </c>
      <c r="T641">
        <v>0.76100000000000001</v>
      </c>
      <c r="U641">
        <v>0.77</v>
      </c>
      <c r="V641">
        <v>0.248</v>
      </c>
      <c r="W641">
        <v>70.986000000000004</v>
      </c>
      <c r="X641">
        <v>51.552999999999997</v>
      </c>
      <c r="Y641">
        <v>273.29399999999998</v>
      </c>
      <c r="Z641">
        <v>516.53399999999999</v>
      </c>
      <c r="AA641">
        <v>1943.7850000000001</v>
      </c>
      <c r="AB641">
        <v>1498.933</v>
      </c>
      <c r="AC641">
        <v>211.874</v>
      </c>
      <c r="AD641">
        <v>439.89</v>
      </c>
      <c r="AE641">
        <v>174.31200000000001</v>
      </c>
      <c r="AF641">
        <v>55.39</v>
      </c>
      <c r="AG641">
        <v>2876.6329999999998</v>
      </c>
      <c r="AH641">
        <v>1211.3910000000001</v>
      </c>
      <c r="AI641">
        <v>1941.46</v>
      </c>
      <c r="AJ641">
        <v>223.416</v>
      </c>
    </row>
    <row r="642" spans="1:36" x14ac:dyDescent="0.25">
      <c r="A642">
        <v>637</v>
      </c>
      <c r="B642">
        <v>637</v>
      </c>
      <c r="C642">
        <v>1886.9829999999999</v>
      </c>
      <c r="D642">
        <v>1588.6980000000001</v>
      </c>
      <c r="E642">
        <v>-196.61199999999999</v>
      </c>
      <c r="I642">
        <v>-57.390999999999998</v>
      </c>
      <c r="J642">
        <v>-39.97</v>
      </c>
      <c r="K642">
        <v>48.901000000000003</v>
      </c>
      <c r="L642">
        <v>-84.106999999999999</v>
      </c>
      <c r="M642">
        <v>716.25300000000004</v>
      </c>
      <c r="N642">
        <v>629.03099999999995</v>
      </c>
      <c r="O642">
        <v>-1.833</v>
      </c>
      <c r="P642">
        <v>-2.7069999999999999</v>
      </c>
      <c r="Q642">
        <v>-1.359</v>
      </c>
      <c r="R642">
        <v>-0.01</v>
      </c>
      <c r="S642">
        <v>0.59099999999999997</v>
      </c>
      <c r="T642">
        <v>0.76100000000000001</v>
      </c>
      <c r="U642">
        <v>0.77700000000000002</v>
      </c>
      <c r="V642">
        <v>0.245</v>
      </c>
      <c r="W642">
        <v>75.218000000000004</v>
      </c>
      <c r="X642">
        <v>51.552999999999997</v>
      </c>
      <c r="Y642">
        <v>278.452</v>
      </c>
      <c r="Z642">
        <v>511.36599999999999</v>
      </c>
      <c r="AA642">
        <v>1944.7280000000001</v>
      </c>
      <c r="AB642">
        <v>1497.05</v>
      </c>
      <c r="AC642">
        <v>212.345</v>
      </c>
      <c r="AD642">
        <v>439.89</v>
      </c>
      <c r="AE642">
        <v>175.249</v>
      </c>
      <c r="AF642">
        <v>55.39</v>
      </c>
      <c r="AG642">
        <v>2876.0219999999999</v>
      </c>
      <c r="AH642">
        <v>1211.085</v>
      </c>
      <c r="AI642">
        <v>1941.46</v>
      </c>
      <c r="AJ642">
        <v>223.416</v>
      </c>
    </row>
    <row r="643" spans="1:36" x14ac:dyDescent="0.25">
      <c r="A643">
        <v>638</v>
      </c>
      <c r="B643">
        <v>638</v>
      </c>
      <c r="C643">
        <v>1879.296</v>
      </c>
      <c r="D643">
        <v>1587.741</v>
      </c>
      <c r="E643">
        <v>-196.61199999999999</v>
      </c>
      <c r="I643">
        <v>-57.390999999999998</v>
      </c>
      <c r="J643">
        <v>-40.921999999999997</v>
      </c>
      <c r="K643">
        <v>41.779000000000003</v>
      </c>
      <c r="L643">
        <v>-83.632000000000005</v>
      </c>
      <c r="M643">
        <v>710.98900000000003</v>
      </c>
      <c r="N643">
        <v>624.726</v>
      </c>
      <c r="O643">
        <v>-1.833</v>
      </c>
      <c r="P643">
        <v>-2.7120000000000002</v>
      </c>
      <c r="Q643">
        <v>-1.359</v>
      </c>
      <c r="R643">
        <v>-0.01</v>
      </c>
      <c r="S643">
        <v>0.58599999999999997</v>
      </c>
      <c r="T643">
        <v>0.76100000000000001</v>
      </c>
      <c r="U643">
        <v>0.77</v>
      </c>
      <c r="V643">
        <v>0.24099999999999999</v>
      </c>
      <c r="W643">
        <v>74.748000000000005</v>
      </c>
      <c r="X643">
        <v>51.552999999999997</v>
      </c>
      <c r="Y643">
        <v>280.327</v>
      </c>
      <c r="Z643">
        <v>500.56099999999998</v>
      </c>
      <c r="AA643">
        <v>1941.8989999999999</v>
      </c>
      <c r="AB643">
        <v>1496.1079999999999</v>
      </c>
      <c r="AC643">
        <v>211.874</v>
      </c>
      <c r="AD643">
        <v>439.42099999999999</v>
      </c>
      <c r="AE643">
        <v>175.249</v>
      </c>
      <c r="AF643">
        <v>55.859000000000002</v>
      </c>
      <c r="AG643">
        <v>2866.5610000000001</v>
      </c>
      <c r="AH643">
        <v>1211.3910000000001</v>
      </c>
      <c r="AI643">
        <v>1933.2190000000001</v>
      </c>
      <c r="AJ643">
        <v>223.11099999999999</v>
      </c>
    </row>
    <row r="644" spans="1:36" x14ac:dyDescent="0.25">
      <c r="A644">
        <v>639</v>
      </c>
      <c r="B644">
        <v>639</v>
      </c>
      <c r="C644">
        <v>1874.011</v>
      </c>
      <c r="D644">
        <v>1586.306</v>
      </c>
      <c r="E644">
        <v>-196.13499999999999</v>
      </c>
      <c r="I644">
        <v>-57.390999999999998</v>
      </c>
      <c r="J644">
        <v>-40.921999999999997</v>
      </c>
      <c r="K644">
        <v>37.981000000000002</v>
      </c>
      <c r="L644">
        <v>-83.156999999999996</v>
      </c>
      <c r="M644">
        <v>707.64</v>
      </c>
      <c r="N644">
        <v>625.20399999999995</v>
      </c>
      <c r="O644">
        <v>-1.8380000000000001</v>
      </c>
      <c r="P644">
        <v>-2.702</v>
      </c>
      <c r="Q644">
        <v>-1.3640000000000001</v>
      </c>
      <c r="R644">
        <v>5.0000000000000001E-3</v>
      </c>
      <c r="S644">
        <v>0.58199999999999996</v>
      </c>
      <c r="T644">
        <v>0.76700000000000002</v>
      </c>
      <c r="U644">
        <v>0.77</v>
      </c>
      <c r="V644">
        <v>0.245</v>
      </c>
      <c r="W644">
        <v>76.158000000000001</v>
      </c>
      <c r="X644">
        <v>51.552999999999997</v>
      </c>
      <c r="Y644">
        <v>279.85899999999998</v>
      </c>
      <c r="Z644">
        <v>502.44</v>
      </c>
      <c r="AA644">
        <v>1941.8989999999999</v>
      </c>
      <c r="AB644">
        <v>1495.1659999999999</v>
      </c>
      <c r="AC644">
        <v>211.874</v>
      </c>
      <c r="AD644">
        <v>439.42099999999999</v>
      </c>
      <c r="AE644">
        <v>175.71799999999999</v>
      </c>
      <c r="AF644">
        <v>55.39</v>
      </c>
      <c r="AG644">
        <v>2866.5610000000001</v>
      </c>
      <c r="AH644">
        <v>1202.2339999999999</v>
      </c>
      <c r="AI644">
        <v>1931.0830000000001</v>
      </c>
      <c r="AJ644">
        <v>223.11099999999999</v>
      </c>
    </row>
    <row r="645" spans="1:36" x14ac:dyDescent="0.25">
      <c r="A645">
        <v>640</v>
      </c>
      <c r="B645">
        <v>640</v>
      </c>
      <c r="C645">
        <v>1883.14</v>
      </c>
      <c r="D645">
        <v>1584.8710000000001</v>
      </c>
      <c r="E645">
        <v>-196.13499999999999</v>
      </c>
      <c r="I645">
        <v>-56.912999999999997</v>
      </c>
      <c r="J645">
        <v>-40.445999999999998</v>
      </c>
      <c r="K645">
        <v>47.951999999999998</v>
      </c>
      <c r="L645">
        <v>-83.632000000000005</v>
      </c>
      <c r="M645">
        <v>714.81700000000001</v>
      </c>
      <c r="N645">
        <v>624.726</v>
      </c>
      <c r="O645">
        <v>-1.833</v>
      </c>
      <c r="P645">
        <v>-2.702</v>
      </c>
      <c r="Q645">
        <v>-1.3540000000000001</v>
      </c>
      <c r="R645">
        <v>0</v>
      </c>
      <c r="S645">
        <v>0.59099999999999997</v>
      </c>
      <c r="T645">
        <v>0.76100000000000001</v>
      </c>
      <c r="U645">
        <v>0.77400000000000002</v>
      </c>
      <c r="V645">
        <v>0.24099999999999999</v>
      </c>
      <c r="W645">
        <v>76.158000000000001</v>
      </c>
      <c r="X645">
        <v>51.552999999999997</v>
      </c>
      <c r="Y645">
        <v>279.85899999999998</v>
      </c>
      <c r="Z645">
        <v>504.31900000000002</v>
      </c>
      <c r="AA645">
        <v>1939.0709999999999</v>
      </c>
      <c r="AB645">
        <v>1493.2829999999999</v>
      </c>
      <c r="AC645">
        <v>211.874</v>
      </c>
      <c r="AD645">
        <v>439.89</v>
      </c>
      <c r="AE645">
        <v>176.655</v>
      </c>
      <c r="AF645">
        <v>55.859000000000002</v>
      </c>
      <c r="AG645">
        <v>2857.404</v>
      </c>
      <c r="AH645">
        <v>1200.7080000000001</v>
      </c>
      <c r="AI645">
        <v>1931.693</v>
      </c>
      <c r="AJ645">
        <v>223.11099999999999</v>
      </c>
    </row>
    <row r="646" spans="1:36" x14ac:dyDescent="0.25">
      <c r="A646">
        <v>641</v>
      </c>
      <c r="B646">
        <v>641</v>
      </c>
      <c r="C646">
        <v>1874.972</v>
      </c>
      <c r="D646">
        <v>1583.914</v>
      </c>
      <c r="E646">
        <v>-195.65799999999999</v>
      </c>
      <c r="I646">
        <v>-56.912999999999997</v>
      </c>
      <c r="J646">
        <v>-41.398000000000003</v>
      </c>
      <c r="K646">
        <v>41.305</v>
      </c>
      <c r="L646">
        <v>-83.156999999999996</v>
      </c>
      <c r="M646">
        <v>709.55399999999997</v>
      </c>
      <c r="N646">
        <v>626.16099999999994</v>
      </c>
      <c r="O646">
        <v>-1.8380000000000001</v>
      </c>
      <c r="P646">
        <v>-2.702</v>
      </c>
      <c r="Q646">
        <v>-1.3640000000000001</v>
      </c>
      <c r="R646">
        <v>-5.0000000000000001E-3</v>
      </c>
      <c r="S646">
        <v>0.58599999999999997</v>
      </c>
      <c r="T646">
        <v>0.76700000000000002</v>
      </c>
      <c r="U646">
        <v>0.77400000000000002</v>
      </c>
      <c r="V646">
        <v>0.248</v>
      </c>
      <c r="W646">
        <v>77.097999999999999</v>
      </c>
      <c r="X646">
        <v>51.552999999999997</v>
      </c>
      <c r="Y646">
        <v>280.327</v>
      </c>
      <c r="Z646">
        <v>497.74200000000002</v>
      </c>
      <c r="AA646">
        <v>1938.5989999999999</v>
      </c>
      <c r="AB646">
        <v>1492.3409999999999</v>
      </c>
      <c r="AC646">
        <v>211.40299999999999</v>
      </c>
      <c r="AD646">
        <v>439.89</v>
      </c>
      <c r="AE646">
        <v>178.53</v>
      </c>
      <c r="AF646">
        <v>55.39</v>
      </c>
      <c r="AG646">
        <v>2856.489</v>
      </c>
      <c r="AH646">
        <v>1201.319</v>
      </c>
      <c r="AI646">
        <v>1931.999</v>
      </c>
      <c r="AJ646">
        <v>223.416</v>
      </c>
    </row>
    <row r="647" spans="1:36" x14ac:dyDescent="0.25">
      <c r="A647">
        <v>642</v>
      </c>
      <c r="B647">
        <v>642</v>
      </c>
      <c r="C647">
        <v>1873.0509999999999</v>
      </c>
      <c r="D647">
        <v>1583.914</v>
      </c>
      <c r="E647">
        <v>-195.18100000000001</v>
      </c>
      <c r="I647">
        <v>-56.912999999999997</v>
      </c>
      <c r="J647">
        <v>-41.398000000000003</v>
      </c>
      <c r="K647">
        <v>41.779000000000003</v>
      </c>
      <c r="L647">
        <v>-83.156999999999996</v>
      </c>
      <c r="M647">
        <v>709.07500000000005</v>
      </c>
      <c r="N647">
        <v>623.77</v>
      </c>
      <c r="O647">
        <v>-1.843</v>
      </c>
      <c r="P647">
        <v>-2.698</v>
      </c>
      <c r="Q647">
        <v>-1.359</v>
      </c>
      <c r="R647">
        <v>0</v>
      </c>
      <c r="S647">
        <v>0.58599999999999997</v>
      </c>
      <c r="T647">
        <v>0.76100000000000001</v>
      </c>
      <c r="U647">
        <v>0.77400000000000002</v>
      </c>
      <c r="V647">
        <v>0.248</v>
      </c>
      <c r="W647">
        <v>77.097999999999999</v>
      </c>
      <c r="X647">
        <v>51.552999999999997</v>
      </c>
      <c r="Y647">
        <v>278.92099999999999</v>
      </c>
      <c r="Z647">
        <v>501.97</v>
      </c>
      <c r="AA647">
        <v>1935.77</v>
      </c>
      <c r="AB647">
        <v>1491.87</v>
      </c>
      <c r="AC647">
        <v>210.93199999999999</v>
      </c>
      <c r="AD647">
        <v>439.42099999999999</v>
      </c>
      <c r="AE647">
        <v>174.78100000000001</v>
      </c>
      <c r="AF647">
        <v>55.39</v>
      </c>
      <c r="AG647">
        <v>2847.6379999999999</v>
      </c>
      <c r="AH647">
        <v>1201.0129999999999</v>
      </c>
      <c r="AI647">
        <v>1922.8420000000001</v>
      </c>
      <c r="AJ647">
        <v>222.80600000000001</v>
      </c>
    </row>
    <row r="648" spans="1:36" x14ac:dyDescent="0.25">
      <c r="A648">
        <v>643</v>
      </c>
      <c r="B648">
        <v>643</v>
      </c>
      <c r="C648">
        <v>1874.492</v>
      </c>
      <c r="D648">
        <v>1581.5219999999999</v>
      </c>
      <c r="E648">
        <v>-195.18100000000001</v>
      </c>
      <c r="I648">
        <v>-56.435000000000002</v>
      </c>
      <c r="J648">
        <v>-40.921999999999997</v>
      </c>
      <c r="K648">
        <v>43.679000000000002</v>
      </c>
      <c r="L648">
        <v>-83.156999999999996</v>
      </c>
      <c r="M648">
        <v>710.51099999999997</v>
      </c>
      <c r="N648">
        <v>625.68299999999999</v>
      </c>
      <c r="O648">
        <v>-1.833</v>
      </c>
      <c r="P648">
        <v>-2.702</v>
      </c>
      <c r="Q648">
        <v>-1.3640000000000001</v>
      </c>
      <c r="R648">
        <v>0</v>
      </c>
      <c r="S648">
        <v>0.58599999999999997</v>
      </c>
      <c r="T648">
        <v>0.76700000000000002</v>
      </c>
      <c r="U648">
        <v>0.77400000000000002</v>
      </c>
      <c r="V648">
        <v>0.248</v>
      </c>
      <c r="W648">
        <v>77.097999999999999</v>
      </c>
      <c r="X648">
        <v>50.606999999999999</v>
      </c>
      <c r="Y648">
        <v>279.85899999999998</v>
      </c>
      <c r="Z648">
        <v>504.78899999999999</v>
      </c>
      <c r="AA648">
        <v>1936.713</v>
      </c>
      <c r="AB648">
        <v>1489.9860000000001</v>
      </c>
      <c r="AC648">
        <v>210.93199999999999</v>
      </c>
      <c r="AD648">
        <v>438.952</v>
      </c>
      <c r="AE648">
        <v>178.999</v>
      </c>
      <c r="AF648">
        <v>55.859000000000002</v>
      </c>
      <c r="AG648">
        <v>2846.4169999999999</v>
      </c>
      <c r="AH648">
        <v>1201.319</v>
      </c>
      <c r="AI648">
        <v>1921.6210000000001</v>
      </c>
      <c r="AJ648">
        <v>217.922</v>
      </c>
    </row>
    <row r="649" spans="1:36" x14ac:dyDescent="0.25">
      <c r="A649">
        <v>644</v>
      </c>
      <c r="B649">
        <v>644</v>
      </c>
      <c r="C649">
        <v>1868.7270000000001</v>
      </c>
      <c r="D649">
        <v>1580.5650000000001</v>
      </c>
      <c r="E649">
        <v>-194.70400000000001</v>
      </c>
      <c r="I649">
        <v>-56.912999999999997</v>
      </c>
      <c r="J649">
        <v>-41.398000000000003</v>
      </c>
      <c r="K649">
        <v>38.456000000000003</v>
      </c>
      <c r="L649">
        <v>-81.731999999999999</v>
      </c>
      <c r="M649">
        <v>705.726</v>
      </c>
      <c r="N649">
        <v>624.24800000000005</v>
      </c>
      <c r="O649">
        <v>-1.833</v>
      </c>
      <c r="P649">
        <v>-2.7069999999999999</v>
      </c>
      <c r="Q649">
        <v>-1.3640000000000001</v>
      </c>
      <c r="R649">
        <v>-5.0000000000000001E-3</v>
      </c>
      <c r="S649">
        <v>0.59099999999999997</v>
      </c>
      <c r="T649">
        <v>0.75600000000000001</v>
      </c>
      <c r="U649">
        <v>0.77</v>
      </c>
      <c r="V649">
        <v>0.252</v>
      </c>
      <c r="W649">
        <v>76.628</v>
      </c>
      <c r="X649">
        <v>51.08</v>
      </c>
      <c r="Y649">
        <v>277.51400000000001</v>
      </c>
      <c r="Z649">
        <v>506.19900000000001</v>
      </c>
      <c r="AA649">
        <v>1931.056</v>
      </c>
      <c r="AB649">
        <v>1488.5740000000001</v>
      </c>
      <c r="AC649">
        <v>210.93199999999999</v>
      </c>
      <c r="AD649">
        <v>439.42099999999999</v>
      </c>
      <c r="AE649">
        <v>178.53</v>
      </c>
      <c r="AF649">
        <v>55.859000000000002</v>
      </c>
      <c r="AG649">
        <v>2846.4169999999999</v>
      </c>
      <c r="AH649">
        <v>1201.0129999999999</v>
      </c>
      <c r="AI649">
        <v>1921.6210000000001</v>
      </c>
      <c r="AJ649">
        <v>223.11099999999999</v>
      </c>
    </row>
    <row r="650" spans="1:36" x14ac:dyDescent="0.25">
      <c r="A650">
        <v>645</v>
      </c>
      <c r="B650">
        <v>645</v>
      </c>
      <c r="C650">
        <v>1868.2460000000001</v>
      </c>
      <c r="D650">
        <v>1580.086</v>
      </c>
      <c r="E650">
        <v>-194.70400000000001</v>
      </c>
      <c r="I650">
        <v>-56.435000000000002</v>
      </c>
      <c r="J650">
        <v>-40.445999999999998</v>
      </c>
      <c r="K650">
        <v>38.930999999999997</v>
      </c>
      <c r="L650">
        <v>-81.731999999999999</v>
      </c>
      <c r="M650">
        <v>707.16099999999994</v>
      </c>
      <c r="N650">
        <v>624.726</v>
      </c>
      <c r="O650">
        <v>-1.8380000000000001</v>
      </c>
      <c r="P650">
        <v>-2.6930000000000001</v>
      </c>
      <c r="Q650">
        <v>-1.359</v>
      </c>
      <c r="R650">
        <v>0</v>
      </c>
      <c r="S650">
        <v>0.59599999999999997</v>
      </c>
      <c r="T650">
        <v>0.76700000000000002</v>
      </c>
      <c r="U650">
        <v>0.77700000000000002</v>
      </c>
      <c r="V650">
        <v>0.24099999999999999</v>
      </c>
      <c r="W650">
        <v>76.158000000000001</v>
      </c>
      <c r="X650">
        <v>50.606999999999999</v>
      </c>
      <c r="Y650">
        <v>279.39</v>
      </c>
      <c r="Z650">
        <v>509.017</v>
      </c>
      <c r="AA650">
        <v>1934.356</v>
      </c>
      <c r="AB650">
        <v>1487.6320000000001</v>
      </c>
      <c r="AC650">
        <v>211.40299999999999</v>
      </c>
      <c r="AD650">
        <v>439.42099999999999</v>
      </c>
      <c r="AE650">
        <v>177.59299999999999</v>
      </c>
      <c r="AF650">
        <v>54.920999999999999</v>
      </c>
      <c r="AG650">
        <v>2836.65</v>
      </c>
      <c r="AH650">
        <v>1197.046</v>
      </c>
      <c r="AI650">
        <v>1914.9069999999999</v>
      </c>
      <c r="AJ650">
        <v>220.059</v>
      </c>
    </row>
    <row r="651" spans="1:36" x14ac:dyDescent="0.25">
      <c r="A651">
        <v>646</v>
      </c>
      <c r="B651">
        <v>646</v>
      </c>
      <c r="C651">
        <v>1870.1679999999999</v>
      </c>
      <c r="D651">
        <v>1578.173</v>
      </c>
      <c r="E651">
        <v>-193.75</v>
      </c>
      <c r="I651">
        <v>-56.435000000000002</v>
      </c>
      <c r="J651">
        <v>-40.921999999999997</v>
      </c>
      <c r="K651">
        <v>40.83</v>
      </c>
      <c r="L651">
        <v>-82.206999999999994</v>
      </c>
      <c r="M651">
        <v>707.16099999999994</v>
      </c>
      <c r="N651">
        <v>626.16099999999994</v>
      </c>
      <c r="O651">
        <v>-1.8380000000000001</v>
      </c>
      <c r="P651">
        <v>-2.698</v>
      </c>
      <c r="Q651">
        <v>-1.3540000000000001</v>
      </c>
      <c r="R651">
        <v>0</v>
      </c>
      <c r="S651">
        <v>0.59599999999999997</v>
      </c>
      <c r="T651">
        <v>0.75600000000000001</v>
      </c>
      <c r="U651">
        <v>0.77400000000000002</v>
      </c>
      <c r="V651">
        <v>0.248</v>
      </c>
      <c r="W651">
        <v>77.567999999999998</v>
      </c>
      <c r="X651">
        <v>51.08</v>
      </c>
      <c r="Y651">
        <v>282.20299999999997</v>
      </c>
      <c r="Z651">
        <v>513.24599999999998</v>
      </c>
      <c r="AA651">
        <v>1930.1130000000001</v>
      </c>
      <c r="AB651">
        <v>1486.69</v>
      </c>
      <c r="AC651">
        <v>211.874</v>
      </c>
      <c r="AD651">
        <v>439.89</v>
      </c>
      <c r="AE651">
        <v>177.124</v>
      </c>
      <c r="AF651">
        <v>55.859000000000002</v>
      </c>
      <c r="AG651">
        <v>2836.65</v>
      </c>
      <c r="AH651">
        <v>1191.5519999999999</v>
      </c>
      <c r="AI651">
        <v>1911.549</v>
      </c>
      <c r="AJ651">
        <v>216.09100000000001</v>
      </c>
    </row>
    <row r="652" spans="1:36" x14ac:dyDescent="0.25">
      <c r="A652">
        <v>647</v>
      </c>
      <c r="B652">
        <v>647</v>
      </c>
      <c r="C652">
        <v>1872.09</v>
      </c>
      <c r="D652">
        <v>1577.2159999999999</v>
      </c>
      <c r="E652">
        <v>-193.75</v>
      </c>
      <c r="I652">
        <v>-55.957000000000001</v>
      </c>
      <c r="J652">
        <v>-40.921999999999997</v>
      </c>
      <c r="K652">
        <v>42.253999999999998</v>
      </c>
      <c r="L652">
        <v>-82.206999999999994</v>
      </c>
      <c r="M652">
        <v>710.98900000000003</v>
      </c>
      <c r="N652">
        <v>625.68299999999999</v>
      </c>
      <c r="O652">
        <v>-1.833</v>
      </c>
      <c r="P652">
        <v>-2.6930000000000001</v>
      </c>
      <c r="Q652">
        <v>-1.359</v>
      </c>
      <c r="R652">
        <v>-5.0000000000000001E-3</v>
      </c>
      <c r="S652">
        <v>0.59099999999999997</v>
      </c>
      <c r="T652">
        <v>0.76700000000000002</v>
      </c>
      <c r="U652">
        <v>0.77700000000000002</v>
      </c>
      <c r="V652">
        <v>0.248</v>
      </c>
      <c r="W652">
        <v>76.628</v>
      </c>
      <c r="X652">
        <v>51.08</v>
      </c>
      <c r="Y652">
        <v>279.85899999999998</v>
      </c>
      <c r="Z652">
        <v>517.00400000000002</v>
      </c>
      <c r="AA652">
        <v>1931.999</v>
      </c>
      <c r="AB652">
        <v>1485.278</v>
      </c>
      <c r="AC652">
        <v>210.93199999999999</v>
      </c>
      <c r="AD652">
        <v>438.952</v>
      </c>
      <c r="AE652">
        <v>177.124</v>
      </c>
      <c r="AF652">
        <v>56.798000000000002</v>
      </c>
      <c r="AG652">
        <v>2836.3449999999998</v>
      </c>
      <c r="AH652">
        <v>1191.2460000000001</v>
      </c>
      <c r="AI652">
        <v>1911.854</v>
      </c>
      <c r="AJ652">
        <v>219.75299999999999</v>
      </c>
    </row>
    <row r="653" spans="1:36" x14ac:dyDescent="0.25">
      <c r="A653">
        <v>648</v>
      </c>
      <c r="B653">
        <v>648</v>
      </c>
      <c r="C653">
        <v>1858.1579999999999</v>
      </c>
      <c r="D653">
        <v>1576.7380000000001</v>
      </c>
      <c r="E653">
        <v>-192.31800000000001</v>
      </c>
      <c r="I653">
        <v>-55.957000000000001</v>
      </c>
      <c r="J653">
        <v>-42.348999999999997</v>
      </c>
      <c r="K653">
        <v>33.232999999999997</v>
      </c>
      <c r="L653">
        <v>-82.206999999999994</v>
      </c>
      <c r="M653">
        <v>701.42</v>
      </c>
      <c r="N653">
        <v>624.726</v>
      </c>
      <c r="O653">
        <v>-1.8380000000000001</v>
      </c>
      <c r="P653">
        <v>-2.698</v>
      </c>
      <c r="Q653">
        <v>-1.359</v>
      </c>
      <c r="R653">
        <v>0</v>
      </c>
      <c r="S653">
        <v>0.58599999999999997</v>
      </c>
      <c r="T653">
        <v>0.76100000000000001</v>
      </c>
      <c r="U653">
        <v>0.77400000000000002</v>
      </c>
      <c r="V653">
        <v>0.252</v>
      </c>
      <c r="W653">
        <v>77.567999999999998</v>
      </c>
      <c r="X653">
        <v>50.606999999999999</v>
      </c>
      <c r="Y653">
        <v>280.79599999999999</v>
      </c>
      <c r="Z653">
        <v>521.702</v>
      </c>
      <c r="AA653">
        <v>1931.999</v>
      </c>
      <c r="AB653">
        <v>1483.865</v>
      </c>
      <c r="AC653">
        <v>210.46100000000001</v>
      </c>
      <c r="AD653">
        <v>439.42099999999999</v>
      </c>
      <c r="AE653">
        <v>179.46700000000001</v>
      </c>
      <c r="AF653">
        <v>55.859000000000002</v>
      </c>
      <c r="AG653">
        <v>2826.8829999999998</v>
      </c>
      <c r="AH653">
        <v>1191.2460000000001</v>
      </c>
      <c r="AI653">
        <v>1912.16</v>
      </c>
      <c r="AJ653">
        <v>213.649</v>
      </c>
    </row>
    <row r="654" spans="1:36" x14ac:dyDescent="0.25">
      <c r="A654">
        <v>649</v>
      </c>
      <c r="B654">
        <v>649</v>
      </c>
      <c r="C654">
        <v>1857.1969999999999</v>
      </c>
      <c r="D654">
        <v>1575.3019999999999</v>
      </c>
      <c r="E654">
        <v>-193.273</v>
      </c>
      <c r="I654">
        <v>-55.957000000000001</v>
      </c>
      <c r="J654">
        <v>-42.348999999999997</v>
      </c>
      <c r="K654">
        <v>32.759</v>
      </c>
      <c r="L654">
        <v>-81.731999999999999</v>
      </c>
      <c r="M654">
        <v>701.42</v>
      </c>
      <c r="N654">
        <v>624.726</v>
      </c>
      <c r="O654">
        <v>-1.8480000000000001</v>
      </c>
      <c r="P654">
        <v>-2.6930000000000001</v>
      </c>
      <c r="Q654">
        <v>-1.3640000000000001</v>
      </c>
      <c r="R654">
        <v>0</v>
      </c>
      <c r="S654">
        <v>0.59099999999999997</v>
      </c>
      <c r="T654">
        <v>0.76100000000000001</v>
      </c>
      <c r="U654">
        <v>0.77400000000000002</v>
      </c>
      <c r="V654">
        <v>0.248</v>
      </c>
      <c r="W654">
        <v>75.688000000000002</v>
      </c>
      <c r="X654">
        <v>51.08</v>
      </c>
      <c r="Y654">
        <v>281.73399999999998</v>
      </c>
      <c r="Z654">
        <v>527.80999999999995</v>
      </c>
      <c r="AA654">
        <v>1931.056</v>
      </c>
      <c r="AB654">
        <v>1482.923</v>
      </c>
      <c r="AC654">
        <v>210.46100000000001</v>
      </c>
      <c r="AD654">
        <v>439.42099999999999</v>
      </c>
      <c r="AE654">
        <v>180.405</v>
      </c>
      <c r="AF654">
        <v>55.39</v>
      </c>
      <c r="AG654">
        <v>2824.7469999999998</v>
      </c>
      <c r="AH654">
        <v>1191.5519999999999</v>
      </c>
      <c r="AI654">
        <v>1903.614</v>
      </c>
      <c r="AJ654">
        <v>213.34399999999999</v>
      </c>
    </row>
    <row r="655" spans="1:36" x14ac:dyDescent="0.25">
      <c r="A655">
        <v>650</v>
      </c>
      <c r="B655">
        <v>650</v>
      </c>
      <c r="C655">
        <v>1854.7950000000001</v>
      </c>
      <c r="D655">
        <v>1574.346</v>
      </c>
      <c r="E655">
        <v>-192.79499999999999</v>
      </c>
      <c r="I655">
        <v>-55.957000000000001</v>
      </c>
      <c r="J655">
        <v>-42.348999999999997</v>
      </c>
      <c r="K655">
        <v>32.283999999999999</v>
      </c>
      <c r="L655">
        <v>-81.731999999999999</v>
      </c>
      <c r="M655">
        <v>699.50599999999997</v>
      </c>
      <c r="N655">
        <v>625.20399999999995</v>
      </c>
      <c r="O655">
        <v>-1.843</v>
      </c>
      <c r="P655">
        <v>-2.698</v>
      </c>
      <c r="Q655">
        <v>-1.359</v>
      </c>
      <c r="R655">
        <v>-5.0000000000000001E-3</v>
      </c>
      <c r="S655">
        <v>0.59099999999999997</v>
      </c>
      <c r="T655">
        <v>0.76100000000000001</v>
      </c>
      <c r="U655">
        <v>0.77400000000000002</v>
      </c>
      <c r="V655">
        <v>0.24099999999999999</v>
      </c>
      <c r="W655">
        <v>76.628</v>
      </c>
      <c r="X655">
        <v>51.552999999999997</v>
      </c>
      <c r="Y655">
        <v>281.73399999999998</v>
      </c>
      <c r="Z655">
        <v>532.03899999999999</v>
      </c>
      <c r="AA655">
        <v>1924.4559999999999</v>
      </c>
      <c r="AB655">
        <v>1481.511</v>
      </c>
      <c r="AC655">
        <v>209.99</v>
      </c>
      <c r="AD655">
        <v>439.42099999999999</v>
      </c>
      <c r="AE655">
        <v>176.18700000000001</v>
      </c>
      <c r="AF655">
        <v>55.39</v>
      </c>
      <c r="AG655">
        <v>2816.8110000000001</v>
      </c>
      <c r="AH655">
        <v>1191.2460000000001</v>
      </c>
      <c r="AI655">
        <v>1901.7819999999999</v>
      </c>
      <c r="AJ655">
        <v>213.34399999999999</v>
      </c>
    </row>
    <row r="656" spans="1:36" x14ac:dyDescent="0.25">
      <c r="A656">
        <v>651</v>
      </c>
      <c r="B656">
        <v>651</v>
      </c>
      <c r="C656">
        <v>1858.6379999999999</v>
      </c>
      <c r="D656">
        <v>1572.91</v>
      </c>
      <c r="E656">
        <v>-191.364</v>
      </c>
      <c r="I656">
        <v>-56.435000000000002</v>
      </c>
      <c r="J656">
        <v>-41.398000000000003</v>
      </c>
      <c r="K656">
        <v>36.557000000000002</v>
      </c>
      <c r="L656">
        <v>-81.257000000000005</v>
      </c>
      <c r="M656">
        <v>702.85500000000002</v>
      </c>
      <c r="N656">
        <v>624.726</v>
      </c>
      <c r="O656">
        <v>-1.843</v>
      </c>
      <c r="P656">
        <v>-2.6930000000000001</v>
      </c>
      <c r="Q656">
        <v>-1.3640000000000001</v>
      </c>
      <c r="R656">
        <v>-0.01</v>
      </c>
      <c r="S656">
        <v>0.58599999999999997</v>
      </c>
      <c r="T656">
        <v>0.76100000000000001</v>
      </c>
      <c r="U656">
        <v>0.77400000000000002</v>
      </c>
      <c r="V656">
        <v>0.248</v>
      </c>
      <c r="W656">
        <v>76.628</v>
      </c>
      <c r="X656">
        <v>50.606999999999999</v>
      </c>
      <c r="Y656">
        <v>276.10700000000003</v>
      </c>
      <c r="Z656">
        <v>537.20699999999999</v>
      </c>
      <c r="AA656">
        <v>1919.742</v>
      </c>
      <c r="AB656">
        <v>1480.569</v>
      </c>
      <c r="AC656">
        <v>209.51900000000001</v>
      </c>
      <c r="AD656">
        <v>439.42099999999999</v>
      </c>
      <c r="AE656">
        <v>172.43700000000001</v>
      </c>
      <c r="AF656">
        <v>53.512</v>
      </c>
      <c r="AG656">
        <v>2816.201</v>
      </c>
      <c r="AH656">
        <v>1181.7850000000001</v>
      </c>
      <c r="AI656">
        <v>1901.4770000000001</v>
      </c>
      <c r="AJ656">
        <v>213.34399999999999</v>
      </c>
    </row>
    <row r="657" spans="1:36" x14ac:dyDescent="0.25">
      <c r="A657">
        <v>652</v>
      </c>
      <c r="B657">
        <v>652</v>
      </c>
      <c r="C657">
        <v>1862.001</v>
      </c>
      <c r="D657">
        <v>1571.953</v>
      </c>
      <c r="E657">
        <v>-191.84100000000001</v>
      </c>
      <c r="I657">
        <v>-55.478000000000002</v>
      </c>
      <c r="J657">
        <v>-40.445999999999998</v>
      </c>
      <c r="K657">
        <v>43.679000000000002</v>
      </c>
      <c r="L657">
        <v>-81.257000000000005</v>
      </c>
      <c r="M657">
        <v>707.16099999999994</v>
      </c>
      <c r="N657">
        <v>625.20399999999995</v>
      </c>
      <c r="O657">
        <v>-1.833</v>
      </c>
      <c r="P657">
        <v>-2.6829999999999998</v>
      </c>
      <c r="Q657">
        <v>-1.359</v>
      </c>
      <c r="R657">
        <v>-5.0000000000000001E-3</v>
      </c>
      <c r="S657">
        <v>0.59099999999999997</v>
      </c>
      <c r="T657">
        <v>0.76700000000000002</v>
      </c>
      <c r="U657">
        <v>0.77400000000000002</v>
      </c>
      <c r="V657">
        <v>0.245</v>
      </c>
      <c r="W657">
        <v>76.158000000000001</v>
      </c>
      <c r="X657">
        <v>50.606999999999999</v>
      </c>
      <c r="Y657">
        <v>273.76299999999998</v>
      </c>
      <c r="Z657">
        <v>542.84500000000003</v>
      </c>
      <c r="AA657">
        <v>1918.799</v>
      </c>
      <c r="AB657">
        <v>1479.627</v>
      </c>
      <c r="AC657">
        <v>209.51900000000001</v>
      </c>
      <c r="AD657">
        <v>439.42099999999999</v>
      </c>
      <c r="AE657">
        <v>176.18700000000001</v>
      </c>
      <c r="AF657">
        <v>53.042999999999999</v>
      </c>
      <c r="AG657">
        <v>2813.4540000000002</v>
      </c>
      <c r="AH657">
        <v>1181.48</v>
      </c>
      <c r="AI657">
        <v>1892.931</v>
      </c>
      <c r="AJ657">
        <v>213.34399999999999</v>
      </c>
    </row>
    <row r="658" spans="1:36" x14ac:dyDescent="0.25">
      <c r="A658">
        <v>653</v>
      </c>
      <c r="B658">
        <v>653</v>
      </c>
      <c r="C658">
        <v>1854.3140000000001</v>
      </c>
      <c r="D658">
        <v>1570.04</v>
      </c>
      <c r="E658">
        <v>-190.887</v>
      </c>
      <c r="I658">
        <v>-55.478000000000002</v>
      </c>
      <c r="J658">
        <v>-40.921999999999997</v>
      </c>
      <c r="K658">
        <v>37.981000000000002</v>
      </c>
      <c r="L658">
        <v>-80.781000000000006</v>
      </c>
      <c r="M658">
        <v>702.37699999999995</v>
      </c>
      <c r="N658">
        <v>624.24800000000005</v>
      </c>
      <c r="O658">
        <v>-1.8380000000000001</v>
      </c>
      <c r="P658">
        <v>-2.6880000000000002</v>
      </c>
      <c r="Q658">
        <v>-1.3540000000000001</v>
      </c>
      <c r="R658">
        <v>-0.01</v>
      </c>
      <c r="S658">
        <v>0.59099999999999997</v>
      </c>
      <c r="T658">
        <v>0.76700000000000002</v>
      </c>
      <c r="U658">
        <v>0.77400000000000002</v>
      </c>
      <c r="V658">
        <v>0.245</v>
      </c>
      <c r="W658">
        <v>74.748000000000005</v>
      </c>
      <c r="X658">
        <v>51.552999999999997</v>
      </c>
      <c r="Y658">
        <v>277.04500000000002</v>
      </c>
      <c r="Z658">
        <v>546.60400000000004</v>
      </c>
      <c r="AA658">
        <v>1918.327</v>
      </c>
      <c r="AB658">
        <v>1477.2729999999999</v>
      </c>
      <c r="AC658">
        <v>209.048</v>
      </c>
      <c r="AD658">
        <v>439.42099999999999</v>
      </c>
      <c r="AE658">
        <v>177.59299999999999</v>
      </c>
      <c r="AF658">
        <v>53.512</v>
      </c>
      <c r="AG658">
        <v>2806.1289999999999</v>
      </c>
      <c r="AH658">
        <v>1180.8689999999999</v>
      </c>
      <c r="AI658">
        <v>1891.71</v>
      </c>
      <c r="AJ658">
        <v>213.34399999999999</v>
      </c>
    </row>
    <row r="659" spans="1:36" x14ac:dyDescent="0.25">
      <c r="A659">
        <v>654</v>
      </c>
      <c r="B659">
        <v>654</v>
      </c>
      <c r="C659">
        <v>1843.7449999999999</v>
      </c>
      <c r="D659">
        <v>1569.0830000000001</v>
      </c>
      <c r="E659">
        <v>-189.93299999999999</v>
      </c>
      <c r="I659">
        <v>-55</v>
      </c>
      <c r="J659">
        <v>-41.872999999999998</v>
      </c>
      <c r="K659">
        <v>30.859000000000002</v>
      </c>
      <c r="L659">
        <v>-80.781000000000006</v>
      </c>
      <c r="M659">
        <v>696.15700000000004</v>
      </c>
      <c r="N659">
        <v>625.20399999999995</v>
      </c>
      <c r="O659">
        <v>-1.8380000000000001</v>
      </c>
      <c r="P659">
        <v>-2.6930000000000001</v>
      </c>
      <c r="Q659">
        <v>-1.3640000000000001</v>
      </c>
      <c r="R659">
        <v>0</v>
      </c>
      <c r="S659">
        <v>0.59599999999999997</v>
      </c>
      <c r="T659">
        <v>0.76100000000000001</v>
      </c>
      <c r="U659">
        <v>0.77</v>
      </c>
      <c r="V659">
        <v>0.248</v>
      </c>
      <c r="W659">
        <v>76.158000000000001</v>
      </c>
      <c r="X659">
        <v>50.606999999999999</v>
      </c>
      <c r="Y659">
        <v>274.23200000000003</v>
      </c>
      <c r="Z659">
        <v>550.36300000000006</v>
      </c>
      <c r="AA659">
        <v>1917.384</v>
      </c>
      <c r="AB659">
        <v>1476.8019999999999</v>
      </c>
      <c r="AC659">
        <v>208.577</v>
      </c>
      <c r="AD659">
        <v>438.483</v>
      </c>
      <c r="AE659">
        <v>175.71799999999999</v>
      </c>
      <c r="AF659">
        <v>53.981999999999999</v>
      </c>
      <c r="AG659">
        <v>2806.1289999999999</v>
      </c>
      <c r="AH659">
        <v>1181.174</v>
      </c>
      <c r="AI659">
        <v>1891.71</v>
      </c>
      <c r="AJ659">
        <v>213.34399999999999</v>
      </c>
    </row>
    <row r="660" spans="1:36" x14ac:dyDescent="0.25">
      <c r="A660">
        <v>655</v>
      </c>
      <c r="B660">
        <v>655</v>
      </c>
      <c r="C660">
        <v>1845.1869999999999</v>
      </c>
      <c r="D660">
        <v>1568.126</v>
      </c>
      <c r="E660">
        <v>-191.364</v>
      </c>
      <c r="I660">
        <v>-55.957000000000001</v>
      </c>
      <c r="J660">
        <v>-41.398000000000003</v>
      </c>
      <c r="K660">
        <v>31.809000000000001</v>
      </c>
      <c r="L660">
        <v>-79.831000000000003</v>
      </c>
      <c r="M660">
        <v>697.11400000000003</v>
      </c>
      <c r="N660">
        <v>623.29100000000005</v>
      </c>
      <c r="O660">
        <v>-1.8480000000000001</v>
      </c>
      <c r="P660">
        <v>-2.6829999999999998</v>
      </c>
      <c r="Q660">
        <v>-1.3640000000000001</v>
      </c>
      <c r="R660">
        <v>-0.01</v>
      </c>
      <c r="S660">
        <v>0.60099999999999998</v>
      </c>
      <c r="T660">
        <v>0.76700000000000002</v>
      </c>
      <c r="U660">
        <v>0.76700000000000002</v>
      </c>
      <c r="V660">
        <v>0.248</v>
      </c>
      <c r="W660">
        <v>76.158000000000001</v>
      </c>
      <c r="X660">
        <v>51.08</v>
      </c>
      <c r="Y660">
        <v>275.63799999999998</v>
      </c>
      <c r="Z660">
        <v>556.00099999999998</v>
      </c>
      <c r="AA660">
        <v>1915.97</v>
      </c>
      <c r="AB660">
        <v>1474.9190000000001</v>
      </c>
      <c r="AC660">
        <v>208.10599999999999</v>
      </c>
      <c r="AD660">
        <v>438.483</v>
      </c>
      <c r="AE660">
        <v>173.375</v>
      </c>
      <c r="AF660">
        <v>53.042999999999999</v>
      </c>
      <c r="AG660">
        <v>2796.0569999999998</v>
      </c>
      <c r="AH660">
        <v>1181.48</v>
      </c>
      <c r="AI660">
        <v>1891.405</v>
      </c>
      <c r="AJ660">
        <v>213.34399999999999</v>
      </c>
    </row>
    <row r="661" spans="1:36" x14ac:dyDescent="0.25">
      <c r="A661">
        <v>656</v>
      </c>
      <c r="B661">
        <v>656</v>
      </c>
      <c r="C661">
        <v>1851.432</v>
      </c>
      <c r="D661">
        <v>1567.6479999999999</v>
      </c>
      <c r="E661">
        <v>-190.41</v>
      </c>
      <c r="I661">
        <v>-55.957000000000001</v>
      </c>
      <c r="J661">
        <v>-41.872999999999998</v>
      </c>
      <c r="K661">
        <v>31.334</v>
      </c>
      <c r="L661">
        <v>-80.305999999999997</v>
      </c>
      <c r="M661">
        <v>696.63499999999999</v>
      </c>
      <c r="N661">
        <v>622.33500000000004</v>
      </c>
      <c r="O661">
        <v>-1.833</v>
      </c>
      <c r="P661">
        <v>-2.6829999999999998</v>
      </c>
      <c r="Q661">
        <v>-1.3640000000000001</v>
      </c>
      <c r="R661">
        <v>0</v>
      </c>
      <c r="S661">
        <v>0.58599999999999997</v>
      </c>
      <c r="T661">
        <v>0.75600000000000001</v>
      </c>
      <c r="U661">
        <v>0.77400000000000002</v>
      </c>
      <c r="V661">
        <v>0.252</v>
      </c>
      <c r="W661">
        <v>77.097999999999999</v>
      </c>
      <c r="X661">
        <v>51.552999999999997</v>
      </c>
      <c r="Y661">
        <v>275.63799999999998</v>
      </c>
      <c r="Z661">
        <v>563.04899999999998</v>
      </c>
      <c r="AA661">
        <v>1915.027</v>
      </c>
      <c r="AB661">
        <v>1474.4480000000001</v>
      </c>
      <c r="AC661">
        <v>208.10599999999999</v>
      </c>
      <c r="AD661">
        <v>438.952</v>
      </c>
      <c r="AE661">
        <v>171.96899999999999</v>
      </c>
      <c r="AF661">
        <v>53.042999999999999</v>
      </c>
      <c r="AG661">
        <v>2795.7510000000002</v>
      </c>
      <c r="AH661">
        <v>1181.174</v>
      </c>
      <c r="AI661">
        <v>1891.71</v>
      </c>
      <c r="AJ661">
        <v>213.03899999999999</v>
      </c>
    </row>
    <row r="662" spans="1:36" x14ac:dyDescent="0.25">
      <c r="A662">
        <v>657</v>
      </c>
      <c r="B662">
        <v>657</v>
      </c>
      <c r="C662">
        <v>1847.5889999999999</v>
      </c>
      <c r="D662">
        <v>1565.2560000000001</v>
      </c>
      <c r="E662">
        <v>-189.93299999999999</v>
      </c>
      <c r="I662">
        <v>-55.478000000000002</v>
      </c>
      <c r="J662">
        <v>-41.872999999999998</v>
      </c>
      <c r="K662">
        <v>29.91</v>
      </c>
      <c r="L662">
        <v>-79.355999999999995</v>
      </c>
      <c r="M662">
        <v>696.15700000000004</v>
      </c>
      <c r="N662">
        <v>622.81299999999999</v>
      </c>
      <c r="O662">
        <v>-1.833</v>
      </c>
      <c r="P662">
        <v>-2.6930000000000001</v>
      </c>
      <c r="Q662">
        <v>-1.359</v>
      </c>
      <c r="R662">
        <v>0</v>
      </c>
      <c r="S662">
        <v>0.59099999999999997</v>
      </c>
      <c r="T662">
        <v>0.77200000000000002</v>
      </c>
      <c r="U662">
        <v>0.77400000000000002</v>
      </c>
      <c r="V662">
        <v>0.245</v>
      </c>
      <c r="W662">
        <v>77.097999999999999</v>
      </c>
      <c r="X662">
        <v>50.134999999999998</v>
      </c>
      <c r="Y662">
        <v>278.452</v>
      </c>
      <c r="Z662">
        <v>571.50599999999997</v>
      </c>
      <c r="AA662">
        <v>1911.7270000000001</v>
      </c>
      <c r="AB662">
        <v>1472.5640000000001</v>
      </c>
      <c r="AC662">
        <v>208.10599999999999</v>
      </c>
      <c r="AD662">
        <v>437.54399999999998</v>
      </c>
      <c r="AE662">
        <v>172.43700000000001</v>
      </c>
      <c r="AF662">
        <v>53.512</v>
      </c>
      <c r="AG662">
        <v>2789.9520000000002</v>
      </c>
      <c r="AH662">
        <v>1180.8689999999999</v>
      </c>
      <c r="AI662">
        <v>1882.249</v>
      </c>
      <c r="AJ662">
        <v>213.03899999999999</v>
      </c>
    </row>
    <row r="663" spans="1:36" x14ac:dyDescent="0.25">
      <c r="A663">
        <v>658</v>
      </c>
      <c r="B663">
        <v>658</v>
      </c>
      <c r="C663">
        <v>1841.8240000000001</v>
      </c>
      <c r="D663">
        <v>1564.299</v>
      </c>
      <c r="E663">
        <v>-189.93299999999999</v>
      </c>
      <c r="I663">
        <v>-55</v>
      </c>
      <c r="J663">
        <v>-41.872999999999998</v>
      </c>
      <c r="K663">
        <v>31.334</v>
      </c>
      <c r="L663">
        <v>-79.355999999999995</v>
      </c>
      <c r="M663">
        <v>695.678</v>
      </c>
      <c r="N663">
        <v>624.726</v>
      </c>
      <c r="O663">
        <v>-1.8280000000000001</v>
      </c>
      <c r="P663">
        <v>-2.6829999999999998</v>
      </c>
      <c r="Q663">
        <v>-1.3640000000000001</v>
      </c>
      <c r="R663">
        <v>-5.0000000000000001E-3</v>
      </c>
      <c r="S663">
        <v>0.59099999999999997</v>
      </c>
      <c r="T663">
        <v>0.76100000000000001</v>
      </c>
      <c r="U663">
        <v>0.77</v>
      </c>
      <c r="V663">
        <v>0.245</v>
      </c>
      <c r="W663">
        <v>75.218000000000004</v>
      </c>
      <c r="X663">
        <v>50.606999999999999</v>
      </c>
      <c r="Y663">
        <v>277.51400000000001</v>
      </c>
      <c r="Z663">
        <v>584.19299999999998</v>
      </c>
      <c r="AA663">
        <v>1912.1990000000001</v>
      </c>
      <c r="AB663">
        <v>1472.0930000000001</v>
      </c>
      <c r="AC663">
        <v>208.10599999999999</v>
      </c>
      <c r="AD663">
        <v>438.483</v>
      </c>
      <c r="AE663">
        <v>171.5</v>
      </c>
      <c r="AF663">
        <v>53.512</v>
      </c>
      <c r="AG663">
        <v>2786.29</v>
      </c>
      <c r="AH663">
        <v>1171.4079999999999</v>
      </c>
      <c r="AI663">
        <v>1881.944</v>
      </c>
      <c r="AJ663">
        <v>213.649</v>
      </c>
    </row>
    <row r="664" spans="1:36" x14ac:dyDescent="0.25">
      <c r="A664">
        <v>659</v>
      </c>
      <c r="B664">
        <v>659</v>
      </c>
      <c r="C664">
        <v>1839.902</v>
      </c>
      <c r="D664">
        <v>1563.8209999999999</v>
      </c>
      <c r="E664">
        <v>-189.45599999999999</v>
      </c>
      <c r="I664">
        <v>-55.957000000000001</v>
      </c>
      <c r="J664">
        <v>-41.398000000000003</v>
      </c>
      <c r="K664">
        <v>32.283999999999999</v>
      </c>
      <c r="L664">
        <v>-79.355999999999995</v>
      </c>
      <c r="M664">
        <v>697.11400000000003</v>
      </c>
      <c r="N664">
        <v>624.24800000000005</v>
      </c>
      <c r="O664">
        <v>-1.833</v>
      </c>
      <c r="P664">
        <v>-2.6789999999999998</v>
      </c>
      <c r="Q664">
        <v>-1.359</v>
      </c>
      <c r="R664">
        <v>-0.01</v>
      </c>
      <c r="S664">
        <v>0.58599999999999997</v>
      </c>
      <c r="T664">
        <v>0.75600000000000001</v>
      </c>
      <c r="U664">
        <v>0.77</v>
      </c>
      <c r="V664">
        <v>0.248</v>
      </c>
      <c r="W664">
        <v>73.337000000000003</v>
      </c>
      <c r="X664">
        <v>50.606999999999999</v>
      </c>
      <c r="Y664">
        <v>277.04500000000002</v>
      </c>
      <c r="Z664">
        <v>599.22900000000004</v>
      </c>
      <c r="AA664">
        <v>1910.7850000000001</v>
      </c>
      <c r="AB664">
        <v>1470.681</v>
      </c>
      <c r="AC664">
        <v>207.636</v>
      </c>
      <c r="AD664">
        <v>437.54399999999998</v>
      </c>
      <c r="AE664">
        <v>172.90600000000001</v>
      </c>
      <c r="AF664">
        <v>53.042999999999999</v>
      </c>
      <c r="AG664">
        <v>2786.29</v>
      </c>
      <c r="AH664">
        <v>1171.713</v>
      </c>
      <c r="AI664">
        <v>1879.502</v>
      </c>
      <c r="AJ664">
        <v>213.03899999999999</v>
      </c>
    </row>
    <row r="665" spans="1:36" x14ac:dyDescent="0.25">
      <c r="A665">
        <v>660</v>
      </c>
      <c r="B665">
        <v>660</v>
      </c>
      <c r="C665">
        <v>1841.3430000000001</v>
      </c>
      <c r="D665">
        <v>1562.386</v>
      </c>
      <c r="E665">
        <v>-188.97800000000001</v>
      </c>
      <c r="I665">
        <v>-55.957000000000001</v>
      </c>
      <c r="J665">
        <v>-41.398000000000003</v>
      </c>
      <c r="K665">
        <v>29.91</v>
      </c>
      <c r="L665">
        <v>-79.355999999999995</v>
      </c>
      <c r="M665">
        <v>695.2</v>
      </c>
      <c r="N665">
        <v>622.81299999999999</v>
      </c>
      <c r="O665">
        <v>-1.8480000000000001</v>
      </c>
      <c r="P665">
        <v>-2.6789999999999998</v>
      </c>
      <c r="Q665">
        <v>-1.3540000000000001</v>
      </c>
      <c r="R665">
        <v>0</v>
      </c>
      <c r="S665">
        <v>0.59099999999999997</v>
      </c>
      <c r="T665">
        <v>0.75600000000000001</v>
      </c>
      <c r="U665">
        <v>0.77400000000000002</v>
      </c>
      <c r="V665">
        <v>0.245</v>
      </c>
      <c r="W665">
        <v>73.807000000000002</v>
      </c>
      <c r="X665">
        <v>50.606999999999999</v>
      </c>
      <c r="Y665">
        <v>269.07400000000001</v>
      </c>
      <c r="Z665">
        <v>616.14599999999996</v>
      </c>
      <c r="AA665">
        <v>1908.4269999999999</v>
      </c>
      <c r="AB665">
        <v>1469.268</v>
      </c>
      <c r="AC665">
        <v>207.636</v>
      </c>
      <c r="AD665">
        <v>438.01400000000001</v>
      </c>
      <c r="AE665">
        <v>161.65799999999999</v>
      </c>
      <c r="AF665">
        <v>53.042999999999999</v>
      </c>
      <c r="AG665">
        <v>2777.1329999999998</v>
      </c>
      <c r="AH665">
        <v>1171.4079999999999</v>
      </c>
      <c r="AI665">
        <v>1871.261</v>
      </c>
      <c r="AJ665">
        <v>213.649</v>
      </c>
    </row>
    <row r="666" spans="1:36" x14ac:dyDescent="0.25">
      <c r="A666">
        <v>661</v>
      </c>
      <c r="B666">
        <v>661</v>
      </c>
      <c r="C666">
        <v>1834.6179999999999</v>
      </c>
      <c r="D666">
        <v>1562.386</v>
      </c>
      <c r="E666">
        <v>-189.45599999999999</v>
      </c>
      <c r="I666">
        <v>-55.478000000000002</v>
      </c>
      <c r="J666">
        <v>-41.398000000000003</v>
      </c>
      <c r="K666">
        <v>31.809000000000001</v>
      </c>
      <c r="L666">
        <v>-78.881</v>
      </c>
      <c r="M666">
        <v>695.2</v>
      </c>
      <c r="N666">
        <v>624.24800000000005</v>
      </c>
      <c r="O666">
        <v>-1.8380000000000001</v>
      </c>
      <c r="P666">
        <v>-2.6789999999999998</v>
      </c>
      <c r="Q666">
        <v>-1.3640000000000001</v>
      </c>
      <c r="R666">
        <v>0</v>
      </c>
      <c r="S666">
        <v>0.59099999999999997</v>
      </c>
      <c r="T666">
        <v>0.76100000000000001</v>
      </c>
      <c r="U666">
        <v>0.77</v>
      </c>
      <c r="V666">
        <v>0.252</v>
      </c>
      <c r="W666">
        <v>75.218000000000004</v>
      </c>
      <c r="X666">
        <v>50.606999999999999</v>
      </c>
      <c r="Y666">
        <v>270.94900000000001</v>
      </c>
      <c r="Z666">
        <v>639.17200000000003</v>
      </c>
      <c r="AA666">
        <v>1907.0129999999999</v>
      </c>
      <c r="AB666">
        <v>1468.327</v>
      </c>
      <c r="AC666">
        <v>207.16499999999999</v>
      </c>
      <c r="AD666">
        <v>438.01400000000001</v>
      </c>
      <c r="AE666">
        <v>162.596</v>
      </c>
      <c r="AF666">
        <v>53.042999999999999</v>
      </c>
      <c r="AG666">
        <v>2776.2179999999998</v>
      </c>
      <c r="AH666">
        <v>1171.4079999999999</v>
      </c>
      <c r="AI666">
        <v>1871.566</v>
      </c>
      <c r="AJ666">
        <v>213.03899999999999</v>
      </c>
    </row>
    <row r="667" spans="1:36" x14ac:dyDescent="0.25">
      <c r="A667">
        <v>662</v>
      </c>
      <c r="B667">
        <v>662</v>
      </c>
      <c r="C667">
        <v>1834.1369999999999</v>
      </c>
      <c r="D667">
        <v>1560.472</v>
      </c>
      <c r="E667">
        <v>-188.501</v>
      </c>
      <c r="I667">
        <v>-55.478000000000002</v>
      </c>
      <c r="J667">
        <v>-42.348999999999997</v>
      </c>
      <c r="K667">
        <v>32.759</v>
      </c>
      <c r="L667">
        <v>-78.406000000000006</v>
      </c>
      <c r="M667">
        <v>695.2</v>
      </c>
      <c r="N667">
        <v>624.24800000000005</v>
      </c>
      <c r="O667">
        <v>-1.8380000000000001</v>
      </c>
      <c r="P667">
        <v>-2.669</v>
      </c>
      <c r="Q667">
        <v>-1.35</v>
      </c>
      <c r="R667">
        <v>0</v>
      </c>
      <c r="S667">
        <v>0.59599999999999997</v>
      </c>
      <c r="T667">
        <v>0.76100000000000001</v>
      </c>
      <c r="U667">
        <v>0.77400000000000002</v>
      </c>
      <c r="V667">
        <v>0.24099999999999999</v>
      </c>
      <c r="W667">
        <v>76.158000000000001</v>
      </c>
      <c r="X667">
        <v>51.552999999999997</v>
      </c>
      <c r="Y667">
        <v>271.41800000000001</v>
      </c>
      <c r="Z667">
        <v>672.06899999999996</v>
      </c>
      <c r="AA667">
        <v>1906.07</v>
      </c>
      <c r="AB667">
        <v>1466.914</v>
      </c>
      <c r="AC667">
        <v>206.69399999999999</v>
      </c>
      <c r="AD667">
        <v>438.01400000000001</v>
      </c>
      <c r="AE667">
        <v>171.03100000000001</v>
      </c>
      <c r="AF667">
        <v>53.512</v>
      </c>
      <c r="AG667">
        <v>2774.0810000000001</v>
      </c>
      <c r="AH667">
        <v>1171.1020000000001</v>
      </c>
      <c r="AI667">
        <v>1871.566</v>
      </c>
      <c r="AJ667">
        <v>213.649</v>
      </c>
    </row>
    <row r="668" spans="1:36" x14ac:dyDescent="0.25">
      <c r="A668">
        <v>663</v>
      </c>
      <c r="B668">
        <v>663</v>
      </c>
      <c r="C668">
        <v>1834.6179999999999</v>
      </c>
      <c r="D668">
        <v>1558.08</v>
      </c>
      <c r="E668">
        <v>-188.501</v>
      </c>
      <c r="I668">
        <v>-55.478000000000002</v>
      </c>
      <c r="J668">
        <v>-41.872999999999998</v>
      </c>
      <c r="K668">
        <v>34.658000000000001</v>
      </c>
      <c r="L668">
        <v>-78.406000000000006</v>
      </c>
      <c r="M668">
        <v>697.11400000000003</v>
      </c>
      <c r="N668">
        <v>624.24800000000005</v>
      </c>
      <c r="O668">
        <v>-1.8380000000000001</v>
      </c>
      <c r="P668">
        <v>-2.6739999999999999</v>
      </c>
      <c r="Q668">
        <v>-1.359</v>
      </c>
      <c r="R668">
        <v>0</v>
      </c>
      <c r="S668">
        <v>0.59099999999999997</v>
      </c>
      <c r="T668">
        <v>0.76700000000000002</v>
      </c>
      <c r="U668">
        <v>0.76700000000000002</v>
      </c>
      <c r="V668">
        <v>0.248</v>
      </c>
      <c r="W668">
        <v>76.158000000000001</v>
      </c>
      <c r="X668">
        <v>51.08</v>
      </c>
      <c r="Y668">
        <v>267.66699999999997</v>
      </c>
      <c r="Z668">
        <v>762.78</v>
      </c>
      <c r="AA668">
        <v>1906.5419999999999</v>
      </c>
      <c r="AB668">
        <v>1465.501</v>
      </c>
      <c r="AC668">
        <v>207.636</v>
      </c>
      <c r="AD668">
        <v>437.54399999999998</v>
      </c>
      <c r="AE668">
        <v>170.09399999999999</v>
      </c>
      <c r="AF668">
        <v>52.573</v>
      </c>
      <c r="AG668">
        <v>2766.7559999999999</v>
      </c>
      <c r="AH668">
        <v>1168.9659999999999</v>
      </c>
      <c r="AI668">
        <v>1871.566</v>
      </c>
      <c r="AJ668">
        <v>213.34399999999999</v>
      </c>
    </row>
    <row r="669" spans="1:36" x14ac:dyDescent="0.25">
      <c r="A669">
        <v>664</v>
      </c>
      <c r="B669">
        <v>664</v>
      </c>
      <c r="C669">
        <v>1832.6959999999999</v>
      </c>
      <c r="D669">
        <v>1557.6020000000001</v>
      </c>
      <c r="E669">
        <v>-188.024</v>
      </c>
      <c r="I669">
        <v>-55.957000000000001</v>
      </c>
      <c r="J669">
        <v>-41.398000000000003</v>
      </c>
      <c r="K669">
        <v>34.658000000000001</v>
      </c>
      <c r="L669">
        <v>-78.406000000000006</v>
      </c>
      <c r="M669">
        <v>696.15700000000004</v>
      </c>
      <c r="N669">
        <v>624.726</v>
      </c>
      <c r="O669">
        <v>-1.843</v>
      </c>
      <c r="P669">
        <v>-2.6739999999999999</v>
      </c>
      <c r="Q669">
        <v>-1.3540000000000001</v>
      </c>
      <c r="R669">
        <v>-5.0000000000000001E-3</v>
      </c>
      <c r="S669">
        <v>0.60099999999999998</v>
      </c>
      <c r="T669">
        <v>0.75600000000000001</v>
      </c>
      <c r="U669">
        <v>0.76</v>
      </c>
      <c r="V669">
        <v>0.245</v>
      </c>
      <c r="W669">
        <v>75.688000000000002</v>
      </c>
      <c r="X669">
        <v>50.606999999999999</v>
      </c>
      <c r="Y669">
        <v>273.76299999999998</v>
      </c>
      <c r="Z669">
        <v>765.601</v>
      </c>
      <c r="AA669">
        <v>1907.0129999999999</v>
      </c>
      <c r="AB669">
        <v>1464.56</v>
      </c>
      <c r="AC669">
        <v>207.16499999999999</v>
      </c>
      <c r="AD669">
        <v>437.54399999999998</v>
      </c>
      <c r="AE669">
        <v>168.68799999999999</v>
      </c>
      <c r="AF669">
        <v>52.103999999999999</v>
      </c>
      <c r="AG669">
        <v>2765.8409999999999</v>
      </c>
      <c r="AH669">
        <v>1161.6410000000001</v>
      </c>
      <c r="AI669">
        <v>1864.8520000000001</v>
      </c>
      <c r="AJ669">
        <v>213.34399999999999</v>
      </c>
    </row>
    <row r="670" spans="1:36" x14ac:dyDescent="0.25">
      <c r="A670">
        <v>665</v>
      </c>
      <c r="B670">
        <v>665</v>
      </c>
      <c r="C670">
        <v>1827.412</v>
      </c>
      <c r="D670">
        <v>1556.1659999999999</v>
      </c>
      <c r="E670">
        <v>-187.07</v>
      </c>
      <c r="I670">
        <v>-55.478000000000002</v>
      </c>
      <c r="J670">
        <v>-41.398000000000003</v>
      </c>
      <c r="K670">
        <v>33.707999999999998</v>
      </c>
      <c r="L670">
        <v>-77.454999999999998</v>
      </c>
      <c r="M670">
        <v>695.678</v>
      </c>
      <c r="N670">
        <v>625.20399999999995</v>
      </c>
      <c r="O670">
        <v>-1.8380000000000001</v>
      </c>
      <c r="P670">
        <v>-2.6739999999999999</v>
      </c>
      <c r="Q670">
        <v>-1.369</v>
      </c>
      <c r="R670">
        <v>5.0000000000000001E-3</v>
      </c>
      <c r="S670">
        <v>0.59099999999999997</v>
      </c>
      <c r="T670">
        <v>0.76100000000000001</v>
      </c>
      <c r="U670">
        <v>0.76300000000000001</v>
      </c>
      <c r="V670">
        <v>0.248</v>
      </c>
      <c r="W670">
        <v>76.628</v>
      </c>
      <c r="X670">
        <v>51.08</v>
      </c>
      <c r="Y670">
        <v>267.66699999999997</v>
      </c>
      <c r="Z670">
        <v>738.80799999999999</v>
      </c>
      <c r="AA670">
        <v>1903.713</v>
      </c>
      <c r="AB670">
        <v>1463.1469999999999</v>
      </c>
      <c r="AC670">
        <v>206.69399999999999</v>
      </c>
      <c r="AD670">
        <v>437.54399999999998</v>
      </c>
      <c r="AE670">
        <v>171.5</v>
      </c>
      <c r="AF670">
        <v>52.573</v>
      </c>
      <c r="AG670">
        <v>2757.6</v>
      </c>
      <c r="AH670">
        <v>1161.6410000000001</v>
      </c>
      <c r="AI670">
        <v>1861.8</v>
      </c>
      <c r="AJ670">
        <v>213.34399999999999</v>
      </c>
    </row>
    <row r="671" spans="1:36" x14ac:dyDescent="0.25">
      <c r="A671">
        <v>666</v>
      </c>
      <c r="B671">
        <v>666</v>
      </c>
      <c r="C671">
        <v>1827.412</v>
      </c>
      <c r="D671">
        <v>1555.21</v>
      </c>
      <c r="E671">
        <v>-186.59299999999999</v>
      </c>
      <c r="I671">
        <v>-55.478000000000002</v>
      </c>
      <c r="J671">
        <v>-41.872999999999998</v>
      </c>
      <c r="K671">
        <v>34.183</v>
      </c>
      <c r="L671">
        <v>-78.406000000000006</v>
      </c>
      <c r="M671">
        <v>695.2</v>
      </c>
      <c r="N671">
        <v>623.77</v>
      </c>
      <c r="O671">
        <v>-1.8280000000000001</v>
      </c>
      <c r="P671">
        <v>-2.669</v>
      </c>
      <c r="Q671">
        <v>-1.3540000000000001</v>
      </c>
      <c r="R671">
        <v>0</v>
      </c>
      <c r="S671">
        <v>0.59599999999999997</v>
      </c>
      <c r="T671">
        <v>0.76700000000000002</v>
      </c>
      <c r="U671">
        <v>0.76</v>
      </c>
      <c r="V671">
        <v>0.245</v>
      </c>
      <c r="W671">
        <v>76.628</v>
      </c>
      <c r="X671">
        <v>50.606999999999999</v>
      </c>
      <c r="Y671">
        <v>271.41800000000001</v>
      </c>
      <c r="Z671">
        <v>742.09900000000005</v>
      </c>
      <c r="AA671">
        <v>1902.299</v>
      </c>
      <c r="AB671">
        <v>1462.6759999999999</v>
      </c>
      <c r="AC671">
        <v>207.636</v>
      </c>
      <c r="AD671">
        <v>437.07499999999999</v>
      </c>
      <c r="AE671">
        <v>171.03100000000001</v>
      </c>
      <c r="AF671">
        <v>52.573</v>
      </c>
      <c r="AG671">
        <v>2756.3789999999999</v>
      </c>
      <c r="AH671">
        <v>1161.336</v>
      </c>
      <c r="AI671">
        <v>1861.4939999999999</v>
      </c>
      <c r="AJ671">
        <v>213.03899999999999</v>
      </c>
    </row>
    <row r="672" spans="1:36" x14ac:dyDescent="0.25">
      <c r="A672">
        <v>667</v>
      </c>
      <c r="B672">
        <v>667</v>
      </c>
      <c r="C672">
        <v>1824.53</v>
      </c>
      <c r="D672">
        <v>1554.2529999999999</v>
      </c>
      <c r="E672">
        <v>-187.07</v>
      </c>
      <c r="I672">
        <v>-55.478000000000002</v>
      </c>
      <c r="J672">
        <v>-41.398000000000003</v>
      </c>
      <c r="K672">
        <v>33.707999999999998</v>
      </c>
      <c r="L672">
        <v>-77.930999999999997</v>
      </c>
      <c r="M672">
        <v>695.678</v>
      </c>
      <c r="N672">
        <v>623.77</v>
      </c>
      <c r="O672">
        <v>-1.833</v>
      </c>
      <c r="P672">
        <v>-2.669</v>
      </c>
      <c r="Q672">
        <v>-1.359</v>
      </c>
      <c r="R672">
        <v>0</v>
      </c>
      <c r="S672">
        <v>0.59099999999999997</v>
      </c>
      <c r="T672">
        <v>0.76100000000000001</v>
      </c>
      <c r="U672">
        <v>0.77</v>
      </c>
      <c r="V672">
        <v>0.245</v>
      </c>
      <c r="W672">
        <v>76.628</v>
      </c>
      <c r="X672">
        <v>51.08</v>
      </c>
      <c r="Y672">
        <v>273.76299999999998</v>
      </c>
      <c r="Z672">
        <v>747.26900000000001</v>
      </c>
      <c r="AA672">
        <v>1900.885</v>
      </c>
      <c r="AB672">
        <v>1460.7929999999999</v>
      </c>
      <c r="AC672">
        <v>207.636</v>
      </c>
      <c r="AD672">
        <v>437.07499999999999</v>
      </c>
      <c r="AE672">
        <v>171.5</v>
      </c>
      <c r="AF672">
        <v>53.042999999999999</v>
      </c>
      <c r="AG672">
        <v>2756.3789999999999</v>
      </c>
      <c r="AH672">
        <v>1161.03</v>
      </c>
      <c r="AI672">
        <v>1853.2539999999999</v>
      </c>
      <c r="AJ672">
        <v>213.649</v>
      </c>
    </row>
    <row r="673" spans="1:36" x14ac:dyDescent="0.25">
      <c r="A673">
        <v>668</v>
      </c>
      <c r="B673">
        <v>668</v>
      </c>
      <c r="C673">
        <v>1823.0889999999999</v>
      </c>
      <c r="D673">
        <v>1552.3389999999999</v>
      </c>
      <c r="E673">
        <v>-187.547</v>
      </c>
      <c r="I673">
        <v>-55</v>
      </c>
      <c r="J673">
        <v>-40.921999999999997</v>
      </c>
      <c r="K673">
        <v>34.183</v>
      </c>
      <c r="L673">
        <v>-76.504999999999995</v>
      </c>
      <c r="M673">
        <v>695.2</v>
      </c>
      <c r="N673">
        <v>627.11800000000005</v>
      </c>
      <c r="O673">
        <v>-1.833</v>
      </c>
      <c r="P673">
        <v>-2.669</v>
      </c>
      <c r="Q673">
        <v>-1.3540000000000001</v>
      </c>
      <c r="R673">
        <v>-5.0000000000000001E-3</v>
      </c>
      <c r="S673">
        <v>0.58599999999999997</v>
      </c>
      <c r="T673">
        <v>0.75600000000000001</v>
      </c>
      <c r="U673">
        <v>0.76700000000000002</v>
      </c>
      <c r="V673">
        <v>0.245</v>
      </c>
      <c r="W673">
        <v>76.158000000000001</v>
      </c>
      <c r="X673">
        <v>50.606999999999999</v>
      </c>
      <c r="Y673">
        <v>276.57600000000002</v>
      </c>
      <c r="Z673">
        <v>750.55899999999997</v>
      </c>
      <c r="AA673">
        <v>1900.413</v>
      </c>
      <c r="AB673">
        <v>1459.8510000000001</v>
      </c>
      <c r="AC673">
        <v>208.10599999999999</v>
      </c>
      <c r="AD673">
        <v>436.60599999999999</v>
      </c>
      <c r="AE673">
        <v>173.375</v>
      </c>
      <c r="AF673">
        <v>53.042999999999999</v>
      </c>
      <c r="AG673">
        <v>2748.1379999999999</v>
      </c>
      <c r="AH673">
        <v>1161.03</v>
      </c>
      <c r="AI673">
        <v>1851.7280000000001</v>
      </c>
      <c r="AJ673">
        <v>213.649</v>
      </c>
    </row>
    <row r="674" spans="1:36" x14ac:dyDescent="0.25">
      <c r="A674">
        <v>669</v>
      </c>
      <c r="B674">
        <v>669</v>
      </c>
      <c r="C674">
        <v>1823.569</v>
      </c>
      <c r="D674">
        <v>1551.8610000000001</v>
      </c>
      <c r="E674">
        <v>-187.07</v>
      </c>
      <c r="I674">
        <v>-55</v>
      </c>
      <c r="J674">
        <v>-40.445999999999998</v>
      </c>
      <c r="K674">
        <v>34.183</v>
      </c>
      <c r="L674">
        <v>-76.504999999999995</v>
      </c>
      <c r="M674">
        <v>694.24300000000005</v>
      </c>
      <c r="N674">
        <v>625.20399999999995</v>
      </c>
      <c r="O674">
        <v>-1.8380000000000001</v>
      </c>
      <c r="P674">
        <v>-2.669</v>
      </c>
      <c r="Q674">
        <v>-1.359</v>
      </c>
      <c r="R674">
        <v>-5.0000000000000001E-3</v>
      </c>
      <c r="S674">
        <v>0.59599999999999997</v>
      </c>
      <c r="T674">
        <v>0.76100000000000001</v>
      </c>
      <c r="U674">
        <v>0.76</v>
      </c>
      <c r="V674">
        <v>0.248</v>
      </c>
      <c r="W674">
        <v>75.688000000000002</v>
      </c>
      <c r="X674">
        <v>51.08</v>
      </c>
      <c r="Y674">
        <v>272.82499999999999</v>
      </c>
      <c r="Z674">
        <v>755.26</v>
      </c>
      <c r="AA674">
        <v>1895.2280000000001</v>
      </c>
      <c r="AB674">
        <v>1458.4390000000001</v>
      </c>
      <c r="AC674">
        <v>207.16499999999999</v>
      </c>
      <c r="AD674">
        <v>436.60599999999999</v>
      </c>
      <c r="AE674">
        <v>173.84299999999999</v>
      </c>
      <c r="AF674">
        <v>52.103999999999999</v>
      </c>
      <c r="AG674">
        <v>2746.002</v>
      </c>
      <c r="AH674">
        <v>1161.336</v>
      </c>
      <c r="AI674">
        <v>1851.422</v>
      </c>
      <c r="AJ674">
        <v>213.649</v>
      </c>
    </row>
    <row r="675" spans="1:36" x14ac:dyDescent="0.25">
      <c r="A675">
        <v>670</v>
      </c>
      <c r="B675">
        <v>670</v>
      </c>
      <c r="C675">
        <v>1825.491</v>
      </c>
      <c r="D675">
        <v>1549.9469999999999</v>
      </c>
      <c r="E675">
        <v>-187.07</v>
      </c>
      <c r="I675">
        <v>-55</v>
      </c>
      <c r="J675">
        <v>-40.921999999999997</v>
      </c>
      <c r="K675">
        <v>34.183</v>
      </c>
      <c r="L675">
        <v>-76.98</v>
      </c>
      <c r="M675">
        <v>694.721</v>
      </c>
      <c r="N675">
        <v>625.20399999999995</v>
      </c>
      <c r="O675">
        <v>-1.8380000000000001</v>
      </c>
      <c r="P675">
        <v>-2.665</v>
      </c>
      <c r="Q675">
        <v>-1.359</v>
      </c>
      <c r="R675">
        <v>5.0000000000000001E-3</v>
      </c>
      <c r="S675">
        <v>0.59099999999999997</v>
      </c>
      <c r="T675">
        <v>0.76100000000000001</v>
      </c>
      <c r="U675">
        <v>0.76300000000000001</v>
      </c>
      <c r="V675">
        <v>0.248</v>
      </c>
      <c r="W675">
        <v>74.748000000000005</v>
      </c>
      <c r="X675">
        <v>50.606999999999999</v>
      </c>
      <c r="Y675">
        <v>262.50900000000001</v>
      </c>
      <c r="Z675">
        <v>763.25</v>
      </c>
      <c r="AA675">
        <v>1895.6990000000001</v>
      </c>
      <c r="AB675">
        <v>1457.4970000000001</v>
      </c>
      <c r="AC675">
        <v>207.636</v>
      </c>
      <c r="AD675">
        <v>435.19900000000001</v>
      </c>
      <c r="AE675">
        <v>173.375</v>
      </c>
      <c r="AF675">
        <v>51.634</v>
      </c>
      <c r="AG675">
        <v>2740.203</v>
      </c>
      <c r="AH675">
        <v>1161.03</v>
      </c>
      <c r="AI675">
        <v>1851.117</v>
      </c>
      <c r="AJ675">
        <v>213.649</v>
      </c>
    </row>
    <row r="676" spans="1:36" x14ac:dyDescent="0.25">
      <c r="A676">
        <v>671</v>
      </c>
      <c r="B676">
        <v>671</v>
      </c>
      <c r="C676">
        <v>1823.0889999999999</v>
      </c>
      <c r="D676">
        <v>1548.5119999999999</v>
      </c>
      <c r="E676">
        <v>-186.59299999999999</v>
      </c>
      <c r="I676">
        <v>-55</v>
      </c>
      <c r="J676">
        <v>-41.398000000000003</v>
      </c>
      <c r="K676">
        <v>34.183</v>
      </c>
      <c r="L676">
        <v>-76.03</v>
      </c>
      <c r="M676">
        <v>694.24300000000005</v>
      </c>
      <c r="N676">
        <v>626.16099999999994</v>
      </c>
      <c r="O676">
        <v>-1.8380000000000001</v>
      </c>
      <c r="P676">
        <v>-2.66</v>
      </c>
      <c r="Q676">
        <v>-1.3540000000000001</v>
      </c>
      <c r="R676">
        <v>0</v>
      </c>
      <c r="S676">
        <v>0.60099999999999998</v>
      </c>
      <c r="T676">
        <v>0.77200000000000002</v>
      </c>
      <c r="U676">
        <v>0.76</v>
      </c>
      <c r="V676">
        <v>0.245</v>
      </c>
      <c r="W676">
        <v>75.688000000000002</v>
      </c>
      <c r="X676">
        <v>50.606999999999999</v>
      </c>
      <c r="Y676">
        <v>267.66699999999997</v>
      </c>
      <c r="Z676">
        <v>771.24099999999999</v>
      </c>
      <c r="AA676">
        <v>1894.2850000000001</v>
      </c>
      <c r="AB676">
        <v>1455.614</v>
      </c>
      <c r="AC676">
        <v>207.636</v>
      </c>
      <c r="AD676">
        <v>434.26</v>
      </c>
      <c r="AE676">
        <v>173.84299999999999</v>
      </c>
      <c r="AF676">
        <v>52.103999999999999</v>
      </c>
      <c r="AG676">
        <v>2735.6239999999998</v>
      </c>
      <c r="AH676">
        <v>1151.569</v>
      </c>
      <c r="AI676">
        <v>1846.539</v>
      </c>
      <c r="AJ676">
        <v>213.03899999999999</v>
      </c>
    </row>
    <row r="677" spans="1:36" x14ac:dyDescent="0.25">
      <c r="A677">
        <v>672</v>
      </c>
      <c r="B677">
        <v>672</v>
      </c>
      <c r="C677">
        <v>1822.1279999999999</v>
      </c>
      <c r="D677">
        <v>1548.5119999999999</v>
      </c>
      <c r="E677">
        <v>-186.59299999999999</v>
      </c>
      <c r="I677">
        <v>-54.521999999999998</v>
      </c>
      <c r="J677">
        <v>-40.921999999999997</v>
      </c>
      <c r="K677">
        <v>35.131999999999998</v>
      </c>
      <c r="L677">
        <v>-75.555000000000007</v>
      </c>
      <c r="M677">
        <v>693.76400000000001</v>
      </c>
      <c r="N677">
        <v>628.07399999999996</v>
      </c>
      <c r="O677">
        <v>-1.8280000000000001</v>
      </c>
      <c r="P677">
        <v>-2.66</v>
      </c>
      <c r="Q677">
        <v>-1.3540000000000001</v>
      </c>
      <c r="R677">
        <v>0</v>
      </c>
      <c r="S677">
        <v>0.59599999999999997</v>
      </c>
      <c r="T677">
        <v>0.76100000000000001</v>
      </c>
      <c r="U677">
        <v>0.76700000000000002</v>
      </c>
      <c r="V677">
        <v>0.248</v>
      </c>
      <c r="W677">
        <v>75.688000000000002</v>
      </c>
      <c r="X677">
        <v>50.134999999999998</v>
      </c>
      <c r="Y677">
        <v>270.48099999999999</v>
      </c>
      <c r="Z677">
        <v>773.59199999999998</v>
      </c>
      <c r="AA677">
        <v>1893.8140000000001</v>
      </c>
      <c r="AB677">
        <v>1455.614</v>
      </c>
      <c r="AC677">
        <v>206.69399999999999</v>
      </c>
      <c r="AD677">
        <v>433.791</v>
      </c>
      <c r="AE677">
        <v>172.90600000000001</v>
      </c>
      <c r="AF677">
        <v>52.103999999999999</v>
      </c>
      <c r="AG677">
        <v>2736.2350000000001</v>
      </c>
      <c r="AH677">
        <v>1150.653</v>
      </c>
      <c r="AI677">
        <v>1841.655</v>
      </c>
      <c r="AJ677">
        <v>213.34399999999999</v>
      </c>
    </row>
    <row r="678" spans="1:36" x14ac:dyDescent="0.25">
      <c r="A678">
        <v>673</v>
      </c>
      <c r="B678">
        <v>673</v>
      </c>
      <c r="C678">
        <v>1819.2460000000001</v>
      </c>
      <c r="D678">
        <v>1547.077</v>
      </c>
      <c r="E678">
        <v>-185.63800000000001</v>
      </c>
      <c r="I678">
        <v>-54.521999999999998</v>
      </c>
      <c r="J678">
        <v>-40.921999999999997</v>
      </c>
      <c r="K678">
        <v>32.759</v>
      </c>
      <c r="L678">
        <v>-76.03</v>
      </c>
      <c r="M678">
        <v>692.80700000000002</v>
      </c>
      <c r="N678">
        <v>623.77</v>
      </c>
      <c r="O678">
        <v>-1.8380000000000001</v>
      </c>
      <c r="P678">
        <v>-2.6549999999999998</v>
      </c>
      <c r="Q678">
        <v>-1.3540000000000001</v>
      </c>
      <c r="R678">
        <v>-5.0000000000000001E-3</v>
      </c>
      <c r="S678">
        <v>0.59099999999999997</v>
      </c>
      <c r="T678">
        <v>0.76100000000000001</v>
      </c>
      <c r="U678">
        <v>0.76</v>
      </c>
      <c r="V678">
        <v>0.245</v>
      </c>
      <c r="W678">
        <v>73.337000000000003</v>
      </c>
      <c r="X678">
        <v>50.606999999999999</v>
      </c>
      <c r="Y678">
        <v>272.35599999999999</v>
      </c>
      <c r="Z678">
        <v>773.59199999999998</v>
      </c>
      <c r="AA678">
        <v>1893.3420000000001</v>
      </c>
      <c r="AB678">
        <v>1453.73</v>
      </c>
      <c r="AC678">
        <v>207.16499999999999</v>
      </c>
      <c r="AD678">
        <v>433.791</v>
      </c>
      <c r="AE678">
        <v>171.5</v>
      </c>
      <c r="AF678">
        <v>51.634</v>
      </c>
      <c r="AG678">
        <v>2729.8249999999998</v>
      </c>
      <c r="AH678">
        <v>1151.2639999999999</v>
      </c>
      <c r="AI678">
        <v>1841.655</v>
      </c>
      <c r="AJ678">
        <v>208.155</v>
      </c>
    </row>
    <row r="679" spans="1:36" x14ac:dyDescent="0.25">
      <c r="A679">
        <v>674</v>
      </c>
      <c r="B679">
        <v>674</v>
      </c>
      <c r="C679">
        <v>1825.491</v>
      </c>
      <c r="D679">
        <v>1544.6849999999999</v>
      </c>
      <c r="E679">
        <v>-185.161</v>
      </c>
      <c r="I679">
        <v>-55</v>
      </c>
      <c r="J679">
        <v>-39.018000000000001</v>
      </c>
      <c r="K679">
        <v>42.253999999999998</v>
      </c>
      <c r="L679">
        <v>-76.03</v>
      </c>
      <c r="M679">
        <v>697.59199999999998</v>
      </c>
      <c r="N679">
        <v>626.63900000000001</v>
      </c>
      <c r="O679">
        <v>-1.833</v>
      </c>
      <c r="P679">
        <v>-2.6549999999999998</v>
      </c>
      <c r="Q679">
        <v>-1.359</v>
      </c>
      <c r="R679">
        <v>0</v>
      </c>
      <c r="S679">
        <v>0.59099999999999997</v>
      </c>
      <c r="T679">
        <v>0.76100000000000001</v>
      </c>
      <c r="U679">
        <v>0.76300000000000001</v>
      </c>
      <c r="V679">
        <v>0.24099999999999999</v>
      </c>
      <c r="W679">
        <v>72.867000000000004</v>
      </c>
      <c r="X679">
        <v>50.606999999999999</v>
      </c>
      <c r="Y679">
        <v>270.94900000000001</v>
      </c>
      <c r="Z679">
        <v>774.06200000000001</v>
      </c>
      <c r="AA679">
        <v>1893.3420000000001</v>
      </c>
      <c r="AB679">
        <v>1452.318</v>
      </c>
      <c r="AC679">
        <v>206.22300000000001</v>
      </c>
      <c r="AD679">
        <v>433.322</v>
      </c>
      <c r="AE679">
        <v>172.43700000000001</v>
      </c>
      <c r="AF679">
        <v>52.573</v>
      </c>
      <c r="AG679">
        <v>2725.2469999999998</v>
      </c>
      <c r="AH679">
        <v>1151.569</v>
      </c>
      <c r="AI679">
        <v>1841.655</v>
      </c>
      <c r="AJ679">
        <v>204.18799999999999</v>
      </c>
    </row>
    <row r="680" spans="1:36" x14ac:dyDescent="0.25">
      <c r="A680">
        <v>675</v>
      </c>
      <c r="B680">
        <v>675</v>
      </c>
      <c r="C680">
        <v>1810.1189999999999</v>
      </c>
      <c r="D680">
        <v>1544.2070000000001</v>
      </c>
      <c r="E680">
        <v>-184.684</v>
      </c>
      <c r="I680">
        <v>-55</v>
      </c>
      <c r="J680">
        <v>-41.398000000000003</v>
      </c>
      <c r="K680">
        <v>29.434999999999999</v>
      </c>
      <c r="L680">
        <v>-75.555000000000007</v>
      </c>
      <c r="M680">
        <v>688.98</v>
      </c>
      <c r="N680">
        <v>622.81299999999999</v>
      </c>
      <c r="O680">
        <v>-1.8280000000000001</v>
      </c>
      <c r="P680">
        <v>-2.65</v>
      </c>
      <c r="Q680">
        <v>-1.3640000000000001</v>
      </c>
      <c r="R680">
        <v>0</v>
      </c>
      <c r="S680">
        <v>0.58599999999999997</v>
      </c>
      <c r="T680">
        <v>0.76700000000000002</v>
      </c>
      <c r="U680">
        <v>0.76</v>
      </c>
      <c r="V680">
        <v>0.248</v>
      </c>
      <c r="W680">
        <v>73.807000000000002</v>
      </c>
      <c r="X680">
        <v>49.661999999999999</v>
      </c>
      <c r="Y680">
        <v>262.97800000000001</v>
      </c>
      <c r="Z680">
        <v>772.65200000000004</v>
      </c>
      <c r="AA680">
        <v>1890.9849999999999</v>
      </c>
      <c r="AB680">
        <v>1451.376</v>
      </c>
      <c r="AC680">
        <v>206.22300000000001</v>
      </c>
      <c r="AD680">
        <v>433.791</v>
      </c>
      <c r="AE680">
        <v>173.84299999999999</v>
      </c>
      <c r="AF680">
        <v>51.634</v>
      </c>
      <c r="AG680">
        <v>2723.721</v>
      </c>
      <c r="AH680">
        <v>1150.9580000000001</v>
      </c>
      <c r="AI680">
        <v>1833.11</v>
      </c>
      <c r="AJ680">
        <v>206.32400000000001</v>
      </c>
    </row>
    <row r="681" spans="1:36" x14ac:dyDescent="0.25">
      <c r="A681">
        <v>676</v>
      </c>
      <c r="B681">
        <v>676</v>
      </c>
      <c r="C681">
        <v>1806.7560000000001</v>
      </c>
      <c r="D681">
        <v>1542.7719999999999</v>
      </c>
      <c r="E681">
        <v>-185.161</v>
      </c>
      <c r="I681">
        <v>-54.043999999999997</v>
      </c>
      <c r="J681">
        <v>-41.872999999999998</v>
      </c>
      <c r="K681">
        <v>28.96</v>
      </c>
      <c r="L681">
        <v>-76.98</v>
      </c>
      <c r="M681">
        <v>689.45799999999997</v>
      </c>
      <c r="N681">
        <v>626.16099999999994</v>
      </c>
      <c r="O681">
        <v>-1.833</v>
      </c>
      <c r="P681">
        <v>-2.6549999999999998</v>
      </c>
      <c r="Q681">
        <v>-1.3540000000000001</v>
      </c>
      <c r="R681">
        <v>0</v>
      </c>
      <c r="S681">
        <v>0.59099999999999997</v>
      </c>
      <c r="T681">
        <v>0.76100000000000001</v>
      </c>
      <c r="U681">
        <v>0.76300000000000001</v>
      </c>
      <c r="V681">
        <v>0.245</v>
      </c>
      <c r="W681">
        <v>74.748000000000005</v>
      </c>
      <c r="X681">
        <v>50.134999999999998</v>
      </c>
      <c r="Y681">
        <v>258.75799999999998</v>
      </c>
      <c r="Z681">
        <v>774.53200000000004</v>
      </c>
      <c r="AA681">
        <v>1890.5139999999999</v>
      </c>
      <c r="AB681">
        <v>1449.9639999999999</v>
      </c>
      <c r="AC681">
        <v>206.69399999999999</v>
      </c>
      <c r="AD681">
        <v>433.322</v>
      </c>
      <c r="AE681">
        <v>170.09399999999999</v>
      </c>
      <c r="AF681">
        <v>52.103999999999999</v>
      </c>
      <c r="AG681">
        <v>2716.0909999999999</v>
      </c>
      <c r="AH681">
        <v>1150.9580000000001</v>
      </c>
      <c r="AI681">
        <v>1831.5830000000001</v>
      </c>
      <c r="AJ681">
        <v>203.27199999999999</v>
      </c>
    </row>
    <row r="682" spans="1:36" x14ac:dyDescent="0.25">
      <c r="A682">
        <v>677</v>
      </c>
      <c r="B682">
        <v>677</v>
      </c>
      <c r="C682">
        <v>1804.354</v>
      </c>
      <c r="D682">
        <v>1541.337</v>
      </c>
      <c r="E682">
        <v>-184.20699999999999</v>
      </c>
      <c r="I682">
        <v>-53.564999999999998</v>
      </c>
      <c r="J682">
        <v>-41.872999999999998</v>
      </c>
      <c r="K682">
        <v>28.010999999999999</v>
      </c>
      <c r="L682">
        <v>-78.881</v>
      </c>
      <c r="M682">
        <v>687.06600000000003</v>
      </c>
      <c r="N682">
        <v>627.11800000000005</v>
      </c>
      <c r="O682">
        <v>-1.8380000000000001</v>
      </c>
      <c r="P682">
        <v>-2.6459999999999999</v>
      </c>
      <c r="Q682">
        <v>-1.359</v>
      </c>
      <c r="R682">
        <v>0</v>
      </c>
      <c r="S682">
        <v>0.59599999999999997</v>
      </c>
      <c r="T682">
        <v>0.75600000000000001</v>
      </c>
      <c r="U682">
        <v>0.76</v>
      </c>
      <c r="V682">
        <v>0.252</v>
      </c>
      <c r="W682">
        <v>72.867000000000004</v>
      </c>
      <c r="X682">
        <v>51.08</v>
      </c>
      <c r="Y682">
        <v>262.04000000000002</v>
      </c>
      <c r="Z682">
        <v>774.53200000000004</v>
      </c>
      <c r="AA682">
        <v>1888.6279999999999</v>
      </c>
      <c r="AB682">
        <v>1449.4929999999999</v>
      </c>
      <c r="AC682">
        <v>206.22300000000001</v>
      </c>
      <c r="AD682">
        <v>434.72899999999998</v>
      </c>
      <c r="AE682">
        <v>170.09399999999999</v>
      </c>
      <c r="AF682">
        <v>55.39</v>
      </c>
      <c r="AG682">
        <v>2715.48</v>
      </c>
      <c r="AH682">
        <v>1142.107</v>
      </c>
      <c r="AI682">
        <v>1831.5830000000001</v>
      </c>
      <c r="AJ682">
        <v>203.27199999999999</v>
      </c>
    </row>
    <row r="683" spans="1:36" x14ac:dyDescent="0.25">
      <c r="A683">
        <v>678</v>
      </c>
      <c r="B683">
        <v>678</v>
      </c>
      <c r="C683">
        <v>1798.59</v>
      </c>
      <c r="D683">
        <v>1540.38</v>
      </c>
      <c r="E683">
        <v>-184.684</v>
      </c>
      <c r="I683">
        <v>-53.564999999999998</v>
      </c>
      <c r="J683">
        <v>-41.398000000000003</v>
      </c>
      <c r="K683">
        <v>23.738</v>
      </c>
      <c r="L683">
        <v>-79.355999999999995</v>
      </c>
      <c r="M683">
        <v>683.71699999999998</v>
      </c>
      <c r="N683">
        <v>622.33500000000004</v>
      </c>
      <c r="O683">
        <v>-1.8380000000000001</v>
      </c>
      <c r="P683">
        <v>-2.65</v>
      </c>
      <c r="Q683">
        <v>-1.3540000000000001</v>
      </c>
      <c r="R683">
        <v>-5.0000000000000001E-3</v>
      </c>
      <c r="S683">
        <v>0.59599999999999997</v>
      </c>
      <c r="T683">
        <v>0.76700000000000002</v>
      </c>
      <c r="U683">
        <v>0.76</v>
      </c>
      <c r="V683">
        <v>0.248</v>
      </c>
      <c r="W683">
        <v>65.814999999999998</v>
      </c>
      <c r="X683">
        <v>49.661999999999999</v>
      </c>
      <c r="Y683">
        <v>266.72899999999998</v>
      </c>
      <c r="Z683">
        <v>775.94200000000001</v>
      </c>
      <c r="AA683">
        <v>1886.271</v>
      </c>
      <c r="AB683">
        <v>1448.08</v>
      </c>
      <c r="AC683">
        <v>206.22300000000001</v>
      </c>
      <c r="AD683">
        <v>433.791</v>
      </c>
      <c r="AE683">
        <v>171.03100000000001</v>
      </c>
      <c r="AF683">
        <v>53.512</v>
      </c>
      <c r="AG683">
        <v>2715.48</v>
      </c>
      <c r="AH683">
        <v>1141.192</v>
      </c>
      <c r="AI683">
        <v>1831.5830000000001</v>
      </c>
      <c r="AJ683">
        <v>203.577</v>
      </c>
    </row>
    <row r="684" spans="1:36" x14ac:dyDescent="0.25">
      <c r="A684">
        <v>679</v>
      </c>
      <c r="B684">
        <v>679</v>
      </c>
      <c r="C684">
        <v>1801.952</v>
      </c>
      <c r="D684">
        <v>1538.9449999999999</v>
      </c>
      <c r="E684">
        <v>-183.73</v>
      </c>
      <c r="I684">
        <v>-54.043999999999997</v>
      </c>
      <c r="J684">
        <v>-41.398000000000003</v>
      </c>
      <c r="K684">
        <v>28.96</v>
      </c>
      <c r="L684">
        <v>-79.831000000000003</v>
      </c>
      <c r="M684">
        <v>688.02300000000002</v>
      </c>
      <c r="N684">
        <v>627.11800000000005</v>
      </c>
      <c r="O684">
        <v>-1.8280000000000001</v>
      </c>
      <c r="P684">
        <v>-2.65</v>
      </c>
      <c r="Q684">
        <v>-1.3540000000000001</v>
      </c>
      <c r="R684">
        <v>0</v>
      </c>
      <c r="S684">
        <v>0.59099999999999997</v>
      </c>
      <c r="T684">
        <v>0.76100000000000001</v>
      </c>
      <c r="U684">
        <v>0.76</v>
      </c>
      <c r="V684">
        <v>0.24099999999999999</v>
      </c>
      <c r="W684">
        <v>70.986000000000004</v>
      </c>
      <c r="X684">
        <v>50.134999999999998</v>
      </c>
      <c r="Y684">
        <v>275.63799999999998</v>
      </c>
      <c r="Z684">
        <v>777.822</v>
      </c>
      <c r="AA684">
        <v>1885.8</v>
      </c>
      <c r="AB684">
        <v>1446.6679999999999</v>
      </c>
      <c r="AC684">
        <v>205.75200000000001</v>
      </c>
      <c r="AD684">
        <v>433.322</v>
      </c>
      <c r="AE684">
        <v>167.28200000000001</v>
      </c>
      <c r="AF684">
        <v>52.573</v>
      </c>
      <c r="AG684">
        <v>2706.6289999999999</v>
      </c>
      <c r="AH684">
        <v>1141.4970000000001</v>
      </c>
      <c r="AI684">
        <v>1822.732</v>
      </c>
      <c r="AJ684">
        <v>202.96700000000001</v>
      </c>
    </row>
    <row r="685" spans="1:36" x14ac:dyDescent="0.25">
      <c r="A685">
        <v>680</v>
      </c>
      <c r="B685">
        <v>680</v>
      </c>
      <c r="C685">
        <v>1801.952</v>
      </c>
      <c r="D685">
        <v>1538.4659999999999</v>
      </c>
      <c r="E685">
        <v>-183.73</v>
      </c>
      <c r="I685">
        <v>-54.043999999999997</v>
      </c>
      <c r="J685">
        <v>-41.398000000000003</v>
      </c>
      <c r="K685">
        <v>29.91</v>
      </c>
      <c r="L685">
        <v>-78.881</v>
      </c>
      <c r="M685">
        <v>687.06600000000003</v>
      </c>
      <c r="N685">
        <v>624.24800000000005</v>
      </c>
      <c r="O685">
        <v>-1.8280000000000001</v>
      </c>
      <c r="P685">
        <v>-2.65</v>
      </c>
      <c r="Q685">
        <v>-1.369</v>
      </c>
      <c r="R685">
        <v>0</v>
      </c>
      <c r="S685">
        <v>0.59099999999999997</v>
      </c>
      <c r="T685">
        <v>0.76100000000000001</v>
      </c>
      <c r="U685">
        <v>0.76</v>
      </c>
      <c r="V685">
        <v>0.248</v>
      </c>
      <c r="W685">
        <v>76.158000000000001</v>
      </c>
      <c r="X685">
        <v>50.606999999999999</v>
      </c>
      <c r="Y685">
        <v>268.13600000000002</v>
      </c>
      <c r="Z685">
        <v>780.64300000000003</v>
      </c>
      <c r="AA685">
        <v>1883.443</v>
      </c>
      <c r="AB685">
        <v>1445.7260000000001</v>
      </c>
      <c r="AC685">
        <v>204.81</v>
      </c>
      <c r="AD685">
        <v>434.26</v>
      </c>
      <c r="AE685">
        <v>172.43700000000001</v>
      </c>
      <c r="AF685">
        <v>53.042999999999999</v>
      </c>
      <c r="AG685">
        <v>2706.3240000000001</v>
      </c>
      <c r="AH685">
        <v>1141.4970000000001</v>
      </c>
      <c r="AI685">
        <v>1821.511</v>
      </c>
      <c r="AJ685">
        <v>203.577</v>
      </c>
    </row>
    <row r="686" spans="1:36" x14ac:dyDescent="0.25">
      <c r="A686">
        <v>681</v>
      </c>
      <c r="B686">
        <v>681</v>
      </c>
      <c r="C686">
        <v>1796.6679999999999</v>
      </c>
      <c r="D686">
        <v>1537.0309999999999</v>
      </c>
      <c r="E686">
        <v>-183.73</v>
      </c>
      <c r="I686">
        <v>-54.521999999999998</v>
      </c>
      <c r="J686">
        <v>-41.398000000000003</v>
      </c>
      <c r="K686">
        <v>28.96</v>
      </c>
      <c r="L686">
        <v>-77.930999999999997</v>
      </c>
      <c r="M686">
        <v>685.63099999999997</v>
      </c>
      <c r="N686">
        <v>626.16099999999994</v>
      </c>
      <c r="O686">
        <v>-1.8280000000000001</v>
      </c>
      <c r="P686">
        <v>-2.6459999999999999</v>
      </c>
      <c r="Q686">
        <v>-1.359</v>
      </c>
      <c r="R686">
        <v>-5.0000000000000001E-3</v>
      </c>
      <c r="S686">
        <v>0.58599999999999997</v>
      </c>
      <c r="T686">
        <v>0.76100000000000001</v>
      </c>
      <c r="U686">
        <v>0.75600000000000001</v>
      </c>
      <c r="V686">
        <v>0.248</v>
      </c>
      <c r="W686">
        <v>75.688000000000002</v>
      </c>
      <c r="X686">
        <v>50.134999999999998</v>
      </c>
      <c r="Y686">
        <v>270.48099999999999</v>
      </c>
      <c r="Z686">
        <v>784.40300000000002</v>
      </c>
      <c r="AA686">
        <v>1880.615</v>
      </c>
      <c r="AB686">
        <v>1444.7840000000001</v>
      </c>
      <c r="AC686">
        <v>204.81</v>
      </c>
      <c r="AD686">
        <v>433.791</v>
      </c>
      <c r="AE686">
        <v>172.90600000000001</v>
      </c>
      <c r="AF686">
        <v>53.512</v>
      </c>
      <c r="AG686">
        <v>2702.6610000000001</v>
      </c>
      <c r="AH686">
        <v>1141.4970000000001</v>
      </c>
      <c r="AI686">
        <v>1821.511</v>
      </c>
      <c r="AJ686">
        <v>203.27199999999999</v>
      </c>
    </row>
    <row r="687" spans="1:36" x14ac:dyDescent="0.25">
      <c r="A687">
        <v>682</v>
      </c>
      <c r="B687">
        <v>682</v>
      </c>
      <c r="C687">
        <v>1799.5509999999999</v>
      </c>
      <c r="D687">
        <v>1536.075</v>
      </c>
      <c r="E687">
        <v>-183.25299999999999</v>
      </c>
      <c r="I687">
        <v>-54.043999999999997</v>
      </c>
      <c r="J687">
        <v>-40.445999999999998</v>
      </c>
      <c r="K687">
        <v>29.91</v>
      </c>
      <c r="L687">
        <v>-77.930999999999997</v>
      </c>
      <c r="M687">
        <v>688.02300000000002</v>
      </c>
      <c r="N687">
        <v>625.68299999999999</v>
      </c>
      <c r="O687">
        <v>-1.8280000000000001</v>
      </c>
      <c r="P687">
        <v>-2.6459999999999999</v>
      </c>
      <c r="Q687">
        <v>-1.359</v>
      </c>
      <c r="R687">
        <v>5.0000000000000001E-3</v>
      </c>
      <c r="S687">
        <v>0.60099999999999998</v>
      </c>
      <c r="T687">
        <v>0.75600000000000001</v>
      </c>
      <c r="U687">
        <v>0.75600000000000001</v>
      </c>
      <c r="V687">
        <v>0.248</v>
      </c>
      <c r="W687">
        <v>76.628</v>
      </c>
      <c r="X687">
        <v>50.134999999999998</v>
      </c>
      <c r="Y687">
        <v>267.66699999999997</v>
      </c>
      <c r="Z687">
        <v>786.75400000000002</v>
      </c>
      <c r="AA687">
        <v>1874.4870000000001</v>
      </c>
      <c r="AB687">
        <v>1443.3720000000001</v>
      </c>
      <c r="AC687">
        <v>204.81</v>
      </c>
      <c r="AD687">
        <v>433.791</v>
      </c>
      <c r="AE687">
        <v>172.90600000000001</v>
      </c>
      <c r="AF687">
        <v>53.042999999999999</v>
      </c>
      <c r="AG687">
        <v>2696.252</v>
      </c>
      <c r="AH687">
        <v>1141.8019999999999</v>
      </c>
      <c r="AI687">
        <v>1821.511</v>
      </c>
      <c r="AJ687">
        <v>203.27199999999999</v>
      </c>
    </row>
    <row r="688" spans="1:36" x14ac:dyDescent="0.25">
      <c r="A688">
        <v>683</v>
      </c>
      <c r="B688">
        <v>683</v>
      </c>
      <c r="C688">
        <v>1797.6289999999999</v>
      </c>
      <c r="D688">
        <v>1534.6389999999999</v>
      </c>
      <c r="E688">
        <v>-182.77600000000001</v>
      </c>
      <c r="I688">
        <v>-53.564999999999998</v>
      </c>
      <c r="J688">
        <v>-40.921999999999997</v>
      </c>
      <c r="K688">
        <v>30.385000000000002</v>
      </c>
      <c r="L688">
        <v>-78.406000000000006</v>
      </c>
      <c r="M688">
        <v>686.10900000000004</v>
      </c>
      <c r="N688">
        <v>624.24800000000005</v>
      </c>
      <c r="O688">
        <v>-1.8280000000000001</v>
      </c>
      <c r="P688">
        <v>-2.641</v>
      </c>
      <c r="Q688">
        <v>-1.3540000000000001</v>
      </c>
      <c r="R688">
        <v>0</v>
      </c>
      <c r="S688">
        <v>0.60099999999999998</v>
      </c>
      <c r="T688">
        <v>0.75600000000000001</v>
      </c>
      <c r="U688">
        <v>0.75600000000000001</v>
      </c>
      <c r="V688">
        <v>0.245</v>
      </c>
      <c r="W688">
        <v>76.158000000000001</v>
      </c>
      <c r="X688">
        <v>50.134999999999998</v>
      </c>
      <c r="Y688">
        <v>260.16500000000002</v>
      </c>
      <c r="Z688">
        <v>785.81299999999999</v>
      </c>
      <c r="AA688">
        <v>1874.4870000000001</v>
      </c>
      <c r="AB688">
        <v>1441.9590000000001</v>
      </c>
      <c r="AC688">
        <v>205.28100000000001</v>
      </c>
      <c r="AD688">
        <v>432.38400000000001</v>
      </c>
      <c r="AE688">
        <v>170.09399999999999</v>
      </c>
      <c r="AF688">
        <v>52.573</v>
      </c>
      <c r="AG688">
        <v>2695.9470000000001</v>
      </c>
      <c r="AH688">
        <v>1141.192</v>
      </c>
      <c r="AI688">
        <v>1819.07</v>
      </c>
      <c r="AJ688">
        <v>203.27199999999999</v>
      </c>
    </row>
    <row r="689" spans="1:36" x14ac:dyDescent="0.25">
      <c r="A689">
        <v>684</v>
      </c>
      <c r="B689">
        <v>684</v>
      </c>
      <c r="C689">
        <v>1797.6289999999999</v>
      </c>
      <c r="D689">
        <v>1534.1610000000001</v>
      </c>
      <c r="E689">
        <v>-182.29900000000001</v>
      </c>
      <c r="I689">
        <v>-53.564999999999998</v>
      </c>
      <c r="J689">
        <v>-40.921999999999997</v>
      </c>
      <c r="K689">
        <v>29.91</v>
      </c>
      <c r="L689">
        <v>-78.406000000000006</v>
      </c>
      <c r="M689">
        <v>685.63099999999997</v>
      </c>
      <c r="N689">
        <v>623.77</v>
      </c>
      <c r="O689">
        <v>-1.823</v>
      </c>
      <c r="P689">
        <v>-2.641</v>
      </c>
      <c r="Q689">
        <v>-1.3540000000000001</v>
      </c>
      <c r="R689">
        <v>0</v>
      </c>
      <c r="S689">
        <v>0.59099999999999997</v>
      </c>
      <c r="T689">
        <v>0.76700000000000002</v>
      </c>
      <c r="U689">
        <v>0.76</v>
      </c>
      <c r="V689">
        <v>0.248</v>
      </c>
      <c r="W689">
        <v>73.337000000000003</v>
      </c>
      <c r="X689">
        <v>50.134999999999998</v>
      </c>
      <c r="Y689">
        <v>272.82499999999999</v>
      </c>
      <c r="Z689">
        <v>786.75400000000002</v>
      </c>
      <c r="AA689">
        <v>1874.4870000000001</v>
      </c>
      <c r="AB689">
        <v>1440.076</v>
      </c>
      <c r="AC689">
        <v>201.51400000000001</v>
      </c>
      <c r="AD689">
        <v>432.85300000000001</v>
      </c>
      <c r="AE689">
        <v>172.43700000000001</v>
      </c>
      <c r="AF689">
        <v>53.512</v>
      </c>
      <c r="AG689">
        <v>2692.2840000000001</v>
      </c>
      <c r="AH689">
        <v>1131.73</v>
      </c>
      <c r="AI689">
        <v>1811.7449999999999</v>
      </c>
      <c r="AJ689">
        <v>203.577</v>
      </c>
    </row>
    <row r="690" spans="1:36" x14ac:dyDescent="0.25">
      <c r="A690">
        <v>685</v>
      </c>
      <c r="B690">
        <v>685</v>
      </c>
      <c r="C690">
        <v>1798.1089999999999</v>
      </c>
      <c r="D690">
        <v>1533.204</v>
      </c>
      <c r="E690">
        <v>-182.29900000000001</v>
      </c>
      <c r="I690">
        <v>-53.564999999999998</v>
      </c>
      <c r="J690">
        <v>-40.445999999999998</v>
      </c>
      <c r="K690">
        <v>32.283999999999999</v>
      </c>
      <c r="L690">
        <v>-77.930999999999997</v>
      </c>
      <c r="M690">
        <v>687.54399999999998</v>
      </c>
      <c r="N690">
        <v>623.29100000000005</v>
      </c>
      <c r="O690">
        <v>-1.8140000000000001</v>
      </c>
      <c r="P690">
        <v>-2.6360000000000001</v>
      </c>
      <c r="Q690">
        <v>-1.359</v>
      </c>
      <c r="R690">
        <v>-5.0000000000000001E-3</v>
      </c>
      <c r="S690">
        <v>0.59099999999999997</v>
      </c>
      <c r="T690">
        <v>0.76100000000000001</v>
      </c>
      <c r="U690">
        <v>0.76</v>
      </c>
      <c r="V690">
        <v>0.24099999999999999</v>
      </c>
      <c r="W690">
        <v>74.277000000000001</v>
      </c>
      <c r="X690">
        <v>50.606999999999999</v>
      </c>
      <c r="Y690">
        <v>276.57600000000002</v>
      </c>
      <c r="Z690">
        <v>787.69399999999996</v>
      </c>
      <c r="AA690">
        <v>1874.9580000000001</v>
      </c>
      <c r="AB690">
        <v>1439.605</v>
      </c>
      <c r="AC690">
        <v>201.04300000000001</v>
      </c>
      <c r="AD690">
        <v>432.38400000000001</v>
      </c>
      <c r="AE690">
        <v>172.90600000000001</v>
      </c>
      <c r="AF690">
        <v>52.573</v>
      </c>
      <c r="AG690">
        <v>2685.875</v>
      </c>
      <c r="AH690">
        <v>1130.8140000000001</v>
      </c>
      <c r="AI690">
        <v>1811.7449999999999</v>
      </c>
      <c r="AJ690">
        <v>202.96700000000001</v>
      </c>
    </row>
    <row r="691" spans="1:36" x14ac:dyDescent="0.25">
      <c r="A691">
        <v>686</v>
      </c>
      <c r="B691">
        <v>686</v>
      </c>
      <c r="C691">
        <v>1794.7470000000001</v>
      </c>
      <c r="D691">
        <v>1531.769</v>
      </c>
      <c r="E691">
        <v>-181.821</v>
      </c>
      <c r="I691">
        <v>-53.564999999999998</v>
      </c>
      <c r="J691">
        <v>-40.445999999999998</v>
      </c>
      <c r="K691">
        <v>31.334</v>
      </c>
      <c r="L691">
        <v>-77.930999999999997</v>
      </c>
      <c r="M691">
        <v>686.58799999999997</v>
      </c>
      <c r="N691">
        <v>623.77</v>
      </c>
      <c r="O691">
        <v>-1.823</v>
      </c>
      <c r="P691">
        <v>-2.641</v>
      </c>
      <c r="Q691">
        <v>-1.3640000000000001</v>
      </c>
      <c r="R691">
        <v>0</v>
      </c>
      <c r="S691">
        <v>0.59599999999999997</v>
      </c>
      <c r="T691">
        <v>0.76100000000000001</v>
      </c>
      <c r="U691">
        <v>0.753</v>
      </c>
      <c r="V691">
        <v>0.245</v>
      </c>
      <c r="W691">
        <v>74.748000000000005</v>
      </c>
      <c r="X691">
        <v>50.134999999999998</v>
      </c>
      <c r="Y691">
        <v>272.82499999999999</v>
      </c>
      <c r="Z691">
        <v>788.16399999999999</v>
      </c>
      <c r="AA691">
        <v>1873.5440000000001</v>
      </c>
      <c r="AB691">
        <v>1438.193</v>
      </c>
      <c r="AC691">
        <v>202.92599999999999</v>
      </c>
      <c r="AD691">
        <v>432.38400000000001</v>
      </c>
      <c r="AE691">
        <v>170.09399999999999</v>
      </c>
      <c r="AF691">
        <v>52.573</v>
      </c>
      <c r="AG691">
        <v>2685.875</v>
      </c>
      <c r="AH691">
        <v>1131.1199999999999</v>
      </c>
      <c r="AI691">
        <v>1811.7449999999999</v>
      </c>
      <c r="AJ691">
        <v>202.96700000000001</v>
      </c>
    </row>
    <row r="692" spans="1:36" x14ac:dyDescent="0.25">
      <c r="A692">
        <v>687</v>
      </c>
      <c r="B692">
        <v>687</v>
      </c>
      <c r="C692">
        <v>1795.7080000000001</v>
      </c>
      <c r="D692">
        <v>1529.856</v>
      </c>
      <c r="E692">
        <v>-181.821</v>
      </c>
      <c r="I692">
        <v>-53.564999999999998</v>
      </c>
      <c r="J692">
        <v>-39.97</v>
      </c>
      <c r="K692">
        <v>32.759</v>
      </c>
      <c r="L692">
        <v>-77.454999999999998</v>
      </c>
      <c r="M692">
        <v>688.02300000000002</v>
      </c>
      <c r="N692">
        <v>620.9</v>
      </c>
      <c r="O692">
        <v>-1.823</v>
      </c>
      <c r="P692">
        <v>-2.641</v>
      </c>
      <c r="Q692">
        <v>-1.359</v>
      </c>
      <c r="R692">
        <v>0</v>
      </c>
      <c r="S692">
        <v>0.59099999999999997</v>
      </c>
      <c r="T692">
        <v>0.75600000000000001</v>
      </c>
      <c r="U692">
        <v>0.75600000000000001</v>
      </c>
      <c r="V692">
        <v>0.245</v>
      </c>
      <c r="W692">
        <v>74.748000000000005</v>
      </c>
      <c r="X692">
        <v>49.189</v>
      </c>
      <c r="Y692">
        <v>255.94499999999999</v>
      </c>
      <c r="Z692">
        <v>790.51400000000001</v>
      </c>
      <c r="AA692">
        <v>1872.6010000000001</v>
      </c>
      <c r="AB692">
        <v>1436.78</v>
      </c>
      <c r="AC692">
        <v>203.86799999999999</v>
      </c>
      <c r="AD692">
        <v>431.44499999999999</v>
      </c>
      <c r="AE692">
        <v>172.90600000000001</v>
      </c>
      <c r="AF692">
        <v>51.634</v>
      </c>
      <c r="AG692">
        <v>2681.297</v>
      </c>
      <c r="AH692">
        <v>1131.1199999999999</v>
      </c>
      <c r="AI692">
        <v>1803.1990000000001</v>
      </c>
      <c r="AJ692">
        <v>203.27199999999999</v>
      </c>
    </row>
    <row r="693" spans="1:36" x14ac:dyDescent="0.25">
      <c r="A693">
        <v>688</v>
      </c>
      <c r="B693">
        <v>688</v>
      </c>
      <c r="C693">
        <v>1794.7470000000001</v>
      </c>
      <c r="D693">
        <v>1527.942</v>
      </c>
      <c r="E693">
        <v>-181.821</v>
      </c>
      <c r="I693">
        <v>-54.043999999999997</v>
      </c>
      <c r="J693">
        <v>-40.445999999999998</v>
      </c>
      <c r="K693">
        <v>33.232999999999997</v>
      </c>
      <c r="L693">
        <v>-77.930999999999997</v>
      </c>
      <c r="M693">
        <v>687.54399999999998</v>
      </c>
      <c r="N693">
        <v>625.20399999999995</v>
      </c>
      <c r="O693">
        <v>-1.8180000000000001</v>
      </c>
      <c r="P693">
        <v>-2.6360000000000001</v>
      </c>
      <c r="Q693">
        <v>-1.359</v>
      </c>
      <c r="R693">
        <v>5.0000000000000001E-3</v>
      </c>
      <c r="S693">
        <v>0.59599999999999997</v>
      </c>
      <c r="T693">
        <v>0.75600000000000001</v>
      </c>
      <c r="U693">
        <v>0.753</v>
      </c>
      <c r="V693">
        <v>0.248</v>
      </c>
      <c r="W693">
        <v>75.688000000000002</v>
      </c>
      <c r="X693">
        <v>49.661999999999999</v>
      </c>
      <c r="Y693">
        <v>261.572</v>
      </c>
      <c r="Z693">
        <v>793.33500000000004</v>
      </c>
      <c r="AA693">
        <v>1870.7149999999999</v>
      </c>
      <c r="AB693">
        <v>1436.309</v>
      </c>
      <c r="AC693">
        <v>203.86799999999999</v>
      </c>
      <c r="AD693">
        <v>432.38400000000001</v>
      </c>
      <c r="AE693">
        <v>173.84299999999999</v>
      </c>
      <c r="AF693">
        <v>52.103999999999999</v>
      </c>
      <c r="AG693">
        <v>2676.1080000000002</v>
      </c>
      <c r="AH693">
        <v>1131.1199999999999</v>
      </c>
      <c r="AI693">
        <v>1801.673</v>
      </c>
      <c r="AJ693">
        <v>203.577</v>
      </c>
    </row>
    <row r="694" spans="1:36" x14ac:dyDescent="0.25">
      <c r="A694">
        <v>689</v>
      </c>
      <c r="B694">
        <v>689</v>
      </c>
      <c r="C694">
        <v>1790.904</v>
      </c>
      <c r="D694">
        <v>1527.942</v>
      </c>
      <c r="E694">
        <v>-181.34399999999999</v>
      </c>
      <c r="I694">
        <v>-54.521999999999998</v>
      </c>
      <c r="J694">
        <v>-40.445999999999998</v>
      </c>
      <c r="K694">
        <v>30.385000000000002</v>
      </c>
      <c r="L694">
        <v>-76.03</v>
      </c>
      <c r="M694">
        <v>685.15200000000004</v>
      </c>
      <c r="N694">
        <v>624.726</v>
      </c>
      <c r="O694">
        <v>-1.823</v>
      </c>
      <c r="P694">
        <v>-2.6269999999999998</v>
      </c>
      <c r="Q694">
        <v>-1.3640000000000001</v>
      </c>
      <c r="R694">
        <v>-5.0000000000000001E-3</v>
      </c>
      <c r="S694">
        <v>0.59599999999999997</v>
      </c>
      <c r="T694">
        <v>0.75600000000000001</v>
      </c>
      <c r="U694">
        <v>0.749</v>
      </c>
      <c r="V694">
        <v>0.248</v>
      </c>
      <c r="W694">
        <v>76.158000000000001</v>
      </c>
      <c r="X694">
        <v>50.134999999999998</v>
      </c>
      <c r="Y694">
        <v>265.32299999999998</v>
      </c>
      <c r="Z694">
        <v>792.86500000000001</v>
      </c>
      <c r="AA694">
        <v>1868.83</v>
      </c>
      <c r="AB694">
        <v>1434.4259999999999</v>
      </c>
      <c r="AC694">
        <v>204.339</v>
      </c>
      <c r="AD694">
        <v>432.38400000000001</v>
      </c>
      <c r="AE694">
        <v>171.5</v>
      </c>
      <c r="AF694">
        <v>51.164999999999999</v>
      </c>
      <c r="AG694">
        <v>2676.1080000000002</v>
      </c>
      <c r="AH694">
        <v>1130.8140000000001</v>
      </c>
      <c r="AI694">
        <v>1801.0619999999999</v>
      </c>
      <c r="AJ694">
        <v>203.27199999999999</v>
      </c>
    </row>
    <row r="695" spans="1:36" x14ac:dyDescent="0.25">
      <c r="A695">
        <v>690</v>
      </c>
      <c r="B695">
        <v>690</v>
      </c>
      <c r="C695">
        <v>1785.14</v>
      </c>
      <c r="D695">
        <v>1526.029</v>
      </c>
      <c r="E695">
        <v>-180.39</v>
      </c>
      <c r="I695">
        <v>-52.609000000000002</v>
      </c>
      <c r="J695">
        <v>-40.921999999999997</v>
      </c>
      <c r="K695">
        <v>25.637</v>
      </c>
      <c r="L695">
        <v>-76.98</v>
      </c>
      <c r="M695">
        <v>681.803</v>
      </c>
      <c r="N695">
        <v>624.726</v>
      </c>
      <c r="O695">
        <v>-1.8180000000000001</v>
      </c>
      <c r="P695">
        <v>-2.6309999999999998</v>
      </c>
      <c r="Q695">
        <v>-1.3640000000000001</v>
      </c>
      <c r="R695">
        <v>0</v>
      </c>
      <c r="S695">
        <v>0.59099999999999997</v>
      </c>
      <c r="T695">
        <v>0.76100000000000001</v>
      </c>
      <c r="U695">
        <v>0.753</v>
      </c>
      <c r="V695">
        <v>0.252</v>
      </c>
      <c r="W695">
        <v>75.688000000000002</v>
      </c>
      <c r="X695">
        <v>49.661999999999999</v>
      </c>
      <c r="Y695">
        <v>268.60500000000002</v>
      </c>
      <c r="Z695">
        <v>793.80499999999995</v>
      </c>
      <c r="AA695">
        <v>1869.3009999999999</v>
      </c>
      <c r="AB695">
        <v>1433.4839999999999</v>
      </c>
      <c r="AC695">
        <v>203.86799999999999</v>
      </c>
      <c r="AD695">
        <v>431.44499999999999</v>
      </c>
      <c r="AE695">
        <v>169.625</v>
      </c>
      <c r="AF695">
        <v>52.103999999999999</v>
      </c>
      <c r="AG695">
        <v>2670.9189999999999</v>
      </c>
      <c r="AH695">
        <v>1130.509</v>
      </c>
      <c r="AI695">
        <v>1801.367</v>
      </c>
      <c r="AJ695">
        <v>203.27199999999999</v>
      </c>
    </row>
    <row r="696" spans="1:36" x14ac:dyDescent="0.25">
      <c r="A696">
        <v>691</v>
      </c>
      <c r="B696">
        <v>691</v>
      </c>
      <c r="C696">
        <v>1790.424</v>
      </c>
      <c r="D696">
        <v>1525.0719999999999</v>
      </c>
      <c r="E696">
        <v>-180.86699999999999</v>
      </c>
      <c r="I696">
        <v>-54.043999999999997</v>
      </c>
      <c r="J696">
        <v>-39.97</v>
      </c>
      <c r="K696">
        <v>32.759</v>
      </c>
      <c r="L696">
        <v>-76.03</v>
      </c>
      <c r="M696">
        <v>685.63099999999997</v>
      </c>
      <c r="N696">
        <v>624.24800000000005</v>
      </c>
      <c r="O696">
        <v>-1.8280000000000001</v>
      </c>
      <c r="P696">
        <v>-2.6309999999999998</v>
      </c>
      <c r="Q696">
        <v>-1.3540000000000001</v>
      </c>
      <c r="R696">
        <v>-5.0000000000000001E-3</v>
      </c>
      <c r="S696">
        <v>0.59599999999999997</v>
      </c>
      <c r="T696">
        <v>0.75</v>
      </c>
      <c r="U696">
        <v>0.753</v>
      </c>
      <c r="V696">
        <v>0.245</v>
      </c>
      <c r="W696">
        <v>75.688000000000002</v>
      </c>
      <c r="X696">
        <v>49.661999999999999</v>
      </c>
      <c r="Y696">
        <v>278.452</v>
      </c>
      <c r="Z696">
        <v>794.27499999999998</v>
      </c>
      <c r="AA696">
        <v>1868.83</v>
      </c>
      <c r="AB696">
        <v>1432.5429999999999</v>
      </c>
      <c r="AC696">
        <v>203.39699999999999</v>
      </c>
      <c r="AD696">
        <v>431.44499999999999</v>
      </c>
      <c r="AE696">
        <v>165.876</v>
      </c>
      <c r="AF696">
        <v>51.634</v>
      </c>
      <c r="AG696">
        <v>2666.0360000000001</v>
      </c>
      <c r="AH696">
        <v>1121.3530000000001</v>
      </c>
      <c r="AI696">
        <v>1797.4</v>
      </c>
      <c r="AJ696">
        <v>202.96700000000001</v>
      </c>
    </row>
    <row r="697" spans="1:36" x14ac:dyDescent="0.25">
      <c r="A697">
        <v>692</v>
      </c>
      <c r="B697">
        <v>692</v>
      </c>
      <c r="C697">
        <v>1798.1089999999999</v>
      </c>
      <c r="D697">
        <v>1523.6369999999999</v>
      </c>
      <c r="E697">
        <v>-181.34399999999999</v>
      </c>
      <c r="I697">
        <v>-53.564999999999998</v>
      </c>
      <c r="J697">
        <v>-38.067</v>
      </c>
      <c r="K697">
        <v>41.305</v>
      </c>
      <c r="L697">
        <v>-76.504999999999995</v>
      </c>
      <c r="M697">
        <v>693.28599999999994</v>
      </c>
      <c r="N697">
        <v>627.11800000000005</v>
      </c>
      <c r="O697">
        <v>-1.8140000000000001</v>
      </c>
      <c r="P697">
        <v>-2.6269999999999998</v>
      </c>
      <c r="Q697">
        <v>-1.3540000000000001</v>
      </c>
      <c r="R697">
        <v>0</v>
      </c>
      <c r="S697">
        <v>0.59099999999999997</v>
      </c>
      <c r="T697">
        <v>0.76100000000000001</v>
      </c>
      <c r="U697">
        <v>0.749</v>
      </c>
      <c r="V697">
        <v>0.245</v>
      </c>
      <c r="W697">
        <v>76.628</v>
      </c>
      <c r="X697">
        <v>50.134999999999998</v>
      </c>
      <c r="Y697">
        <v>279.85899999999998</v>
      </c>
      <c r="Z697">
        <v>793.80499999999995</v>
      </c>
      <c r="AA697">
        <v>1866.944</v>
      </c>
      <c r="AB697">
        <v>1431.13</v>
      </c>
      <c r="AC697">
        <v>203.86799999999999</v>
      </c>
      <c r="AD697">
        <v>431.44499999999999</v>
      </c>
      <c r="AE697">
        <v>171.5</v>
      </c>
      <c r="AF697">
        <v>51.634</v>
      </c>
      <c r="AG697">
        <v>2666.0360000000001</v>
      </c>
      <c r="AH697">
        <v>1121.3530000000001</v>
      </c>
      <c r="AI697">
        <v>1792.5160000000001</v>
      </c>
      <c r="AJ697">
        <v>203.577</v>
      </c>
    </row>
    <row r="698" spans="1:36" x14ac:dyDescent="0.25">
      <c r="A698">
        <v>693</v>
      </c>
      <c r="B698">
        <v>693</v>
      </c>
      <c r="C698">
        <v>1796.6679999999999</v>
      </c>
      <c r="D698">
        <v>1523.1590000000001</v>
      </c>
      <c r="E698">
        <v>-180.86699999999999</v>
      </c>
      <c r="I698">
        <v>-53.087000000000003</v>
      </c>
      <c r="J698">
        <v>-38.067</v>
      </c>
      <c r="K698">
        <v>42.253999999999998</v>
      </c>
      <c r="L698">
        <v>-75.555000000000007</v>
      </c>
      <c r="M698">
        <v>693.28599999999994</v>
      </c>
      <c r="N698">
        <v>626.16099999999994</v>
      </c>
      <c r="O698">
        <v>-1.823</v>
      </c>
      <c r="P698">
        <v>-2.6309999999999998</v>
      </c>
      <c r="Q698">
        <v>-1.3540000000000001</v>
      </c>
      <c r="R698">
        <v>5.0000000000000001E-3</v>
      </c>
      <c r="S698">
        <v>0.58599999999999997</v>
      </c>
      <c r="T698">
        <v>0.75600000000000001</v>
      </c>
      <c r="U698">
        <v>0.76</v>
      </c>
      <c r="V698">
        <v>0.245</v>
      </c>
      <c r="W698">
        <v>74.748000000000005</v>
      </c>
      <c r="X698">
        <v>49.189</v>
      </c>
      <c r="Y698">
        <v>274.23200000000003</v>
      </c>
      <c r="Z698">
        <v>793.33500000000004</v>
      </c>
      <c r="AA698">
        <v>1864.116</v>
      </c>
      <c r="AB698">
        <v>1430.1890000000001</v>
      </c>
      <c r="AC698">
        <v>202.45500000000001</v>
      </c>
      <c r="AD698">
        <v>430.976</v>
      </c>
      <c r="AE698">
        <v>172.90600000000001</v>
      </c>
      <c r="AF698">
        <v>52.103999999999999</v>
      </c>
      <c r="AG698">
        <v>2656.88</v>
      </c>
      <c r="AH698">
        <v>1121.3530000000001</v>
      </c>
      <c r="AI698">
        <v>1791.9059999999999</v>
      </c>
      <c r="AJ698">
        <v>203.27199999999999</v>
      </c>
    </row>
    <row r="699" spans="1:36" x14ac:dyDescent="0.25">
      <c r="A699">
        <v>694</v>
      </c>
      <c r="B699">
        <v>694</v>
      </c>
      <c r="C699">
        <v>1802.913</v>
      </c>
      <c r="D699">
        <v>1521.2449999999999</v>
      </c>
      <c r="E699">
        <v>-179.91300000000001</v>
      </c>
      <c r="I699">
        <v>-53.087000000000003</v>
      </c>
      <c r="J699">
        <v>-39.018000000000001</v>
      </c>
      <c r="K699">
        <v>49.375999999999998</v>
      </c>
      <c r="L699">
        <v>-76.504999999999995</v>
      </c>
      <c r="M699">
        <v>697.59199999999998</v>
      </c>
      <c r="N699">
        <v>628.55200000000002</v>
      </c>
      <c r="O699">
        <v>-1.8140000000000001</v>
      </c>
      <c r="P699">
        <v>-2.6269999999999998</v>
      </c>
      <c r="Q699">
        <v>-1.359</v>
      </c>
      <c r="R699">
        <v>0</v>
      </c>
      <c r="S699">
        <v>0.59599999999999997</v>
      </c>
      <c r="T699">
        <v>0.75</v>
      </c>
      <c r="U699">
        <v>0.75600000000000001</v>
      </c>
      <c r="V699">
        <v>0.248</v>
      </c>
      <c r="W699">
        <v>74.748000000000005</v>
      </c>
      <c r="X699">
        <v>49.661999999999999</v>
      </c>
      <c r="Y699">
        <v>256.41399999999999</v>
      </c>
      <c r="Z699">
        <v>789.57399999999996</v>
      </c>
      <c r="AA699">
        <v>1861.288</v>
      </c>
      <c r="AB699">
        <v>1428.7760000000001</v>
      </c>
      <c r="AC699">
        <v>203.39699999999999</v>
      </c>
      <c r="AD699">
        <v>431.44499999999999</v>
      </c>
      <c r="AE699">
        <v>172.43700000000001</v>
      </c>
      <c r="AF699">
        <v>52.573</v>
      </c>
      <c r="AG699">
        <v>2655.9639999999999</v>
      </c>
      <c r="AH699">
        <v>1120.742</v>
      </c>
      <c r="AI699">
        <v>1792.211</v>
      </c>
      <c r="AJ699">
        <v>203.577</v>
      </c>
    </row>
    <row r="700" spans="1:36" x14ac:dyDescent="0.25">
      <c r="A700">
        <v>695</v>
      </c>
      <c r="B700">
        <v>695</v>
      </c>
      <c r="C700">
        <v>1787.0609999999999</v>
      </c>
      <c r="D700">
        <v>1519.81</v>
      </c>
      <c r="E700">
        <v>-180.39</v>
      </c>
      <c r="I700">
        <v>-52.609000000000002</v>
      </c>
      <c r="J700">
        <v>-39.494</v>
      </c>
      <c r="K700">
        <v>35.606999999999999</v>
      </c>
      <c r="L700">
        <v>-75.555000000000007</v>
      </c>
      <c r="M700">
        <v>684.19500000000005</v>
      </c>
      <c r="N700">
        <v>624.726</v>
      </c>
      <c r="O700">
        <v>-1.8140000000000001</v>
      </c>
      <c r="P700">
        <v>-2.6269999999999998</v>
      </c>
      <c r="Q700">
        <v>-1.359</v>
      </c>
      <c r="R700">
        <v>-5.0000000000000001E-3</v>
      </c>
      <c r="S700">
        <v>0.58599999999999997</v>
      </c>
      <c r="T700">
        <v>0.75600000000000001</v>
      </c>
      <c r="U700">
        <v>0.746</v>
      </c>
      <c r="V700">
        <v>0.245</v>
      </c>
      <c r="W700">
        <v>74.748000000000005</v>
      </c>
      <c r="X700">
        <v>49.661999999999999</v>
      </c>
      <c r="Y700">
        <v>260.16500000000002</v>
      </c>
      <c r="Z700">
        <v>793.33500000000004</v>
      </c>
      <c r="AA700">
        <v>1863.173</v>
      </c>
      <c r="AB700">
        <v>1427.835</v>
      </c>
      <c r="AC700">
        <v>202.92599999999999</v>
      </c>
      <c r="AD700">
        <v>430.50700000000001</v>
      </c>
      <c r="AE700">
        <v>175.249</v>
      </c>
      <c r="AF700">
        <v>52.103999999999999</v>
      </c>
      <c r="AG700">
        <v>2655.9639999999999</v>
      </c>
      <c r="AH700">
        <v>1121.047</v>
      </c>
      <c r="AI700">
        <v>1791.9059999999999</v>
      </c>
      <c r="AJ700">
        <v>203.27199999999999</v>
      </c>
    </row>
    <row r="701" spans="1:36" x14ac:dyDescent="0.25">
      <c r="A701">
        <v>696</v>
      </c>
      <c r="B701">
        <v>696</v>
      </c>
      <c r="C701">
        <v>1793.306</v>
      </c>
      <c r="D701">
        <v>1519.3320000000001</v>
      </c>
      <c r="E701">
        <v>-179.91300000000001</v>
      </c>
      <c r="I701">
        <v>-52.609000000000002</v>
      </c>
      <c r="J701">
        <v>-38.542999999999999</v>
      </c>
      <c r="K701">
        <v>41.305</v>
      </c>
      <c r="L701">
        <v>-76.03</v>
      </c>
      <c r="M701">
        <v>691.37199999999996</v>
      </c>
      <c r="N701">
        <v>627.596</v>
      </c>
      <c r="O701">
        <v>-1.8089999999999999</v>
      </c>
      <c r="P701">
        <v>-2.6269999999999998</v>
      </c>
      <c r="Q701">
        <v>-1.3540000000000001</v>
      </c>
      <c r="R701">
        <v>5.0000000000000001E-3</v>
      </c>
      <c r="S701">
        <v>0.59599999999999997</v>
      </c>
      <c r="T701">
        <v>0.75</v>
      </c>
      <c r="U701">
        <v>0.746</v>
      </c>
      <c r="V701">
        <v>0.248</v>
      </c>
      <c r="W701">
        <v>74.748000000000005</v>
      </c>
      <c r="X701">
        <v>50.134999999999998</v>
      </c>
      <c r="Y701">
        <v>262.97800000000001</v>
      </c>
      <c r="Z701">
        <v>793.33500000000004</v>
      </c>
      <c r="AA701">
        <v>1860.345</v>
      </c>
      <c r="AB701">
        <v>1426.422</v>
      </c>
      <c r="AC701">
        <v>202.92599999999999</v>
      </c>
      <c r="AD701">
        <v>430.50700000000001</v>
      </c>
      <c r="AE701">
        <v>171.96899999999999</v>
      </c>
      <c r="AF701">
        <v>52.103999999999999</v>
      </c>
      <c r="AG701">
        <v>2646.8069999999998</v>
      </c>
      <c r="AH701">
        <v>1121.047</v>
      </c>
      <c r="AI701">
        <v>1781.8340000000001</v>
      </c>
      <c r="AJ701">
        <v>203.27199999999999</v>
      </c>
    </row>
    <row r="702" spans="1:36" x14ac:dyDescent="0.25">
      <c r="A702">
        <v>697</v>
      </c>
      <c r="B702">
        <v>697</v>
      </c>
      <c r="C702">
        <v>1785.14</v>
      </c>
      <c r="D702">
        <v>1518.375</v>
      </c>
      <c r="E702">
        <v>-179.91300000000001</v>
      </c>
      <c r="I702">
        <v>-52.609000000000002</v>
      </c>
      <c r="J702">
        <v>-38.542999999999999</v>
      </c>
      <c r="K702">
        <v>36.082000000000001</v>
      </c>
      <c r="L702">
        <v>-75.08</v>
      </c>
      <c r="M702">
        <v>685.15200000000004</v>
      </c>
      <c r="N702">
        <v>624.726</v>
      </c>
      <c r="O702">
        <v>-1.8140000000000001</v>
      </c>
      <c r="P702">
        <v>-2.617</v>
      </c>
      <c r="Q702">
        <v>-1.3540000000000001</v>
      </c>
      <c r="R702">
        <v>-5.0000000000000001E-3</v>
      </c>
      <c r="S702">
        <v>0.60099999999999998</v>
      </c>
      <c r="T702">
        <v>0.75</v>
      </c>
      <c r="U702">
        <v>0.749</v>
      </c>
      <c r="V702">
        <v>0.248</v>
      </c>
      <c r="W702">
        <v>75.688000000000002</v>
      </c>
      <c r="X702">
        <v>50.134999999999998</v>
      </c>
      <c r="Y702">
        <v>263.916</v>
      </c>
      <c r="Z702">
        <v>792.39400000000001</v>
      </c>
      <c r="AA702">
        <v>1860.817</v>
      </c>
      <c r="AB702">
        <v>1425.951</v>
      </c>
      <c r="AC702">
        <v>202.92599999999999</v>
      </c>
      <c r="AD702">
        <v>430.50700000000001</v>
      </c>
      <c r="AE702">
        <v>170.09399999999999</v>
      </c>
      <c r="AF702">
        <v>51.634</v>
      </c>
      <c r="AG702">
        <v>2645.8919999999998</v>
      </c>
      <c r="AH702">
        <v>1111.8910000000001</v>
      </c>
      <c r="AI702">
        <v>1781.8340000000001</v>
      </c>
      <c r="AJ702">
        <v>203.88200000000001</v>
      </c>
    </row>
    <row r="703" spans="1:36" x14ac:dyDescent="0.25">
      <c r="A703">
        <v>698</v>
      </c>
      <c r="B703">
        <v>698</v>
      </c>
      <c r="C703">
        <v>1793.306</v>
      </c>
      <c r="D703">
        <v>1517.4190000000001</v>
      </c>
      <c r="E703">
        <v>-178.48099999999999</v>
      </c>
      <c r="I703">
        <v>-53.087000000000003</v>
      </c>
      <c r="J703">
        <v>-38.067</v>
      </c>
      <c r="K703">
        <v>45.103000000000002</v>
      </c>
      <c r="L703">
        <v>-74.603999999999999</v>
      </c>
      <c r="M703">
        <v>691.851</v>
      </c>
      <c r="N703">
        <v>626.16099999999994</v>
      </c>
      <c r="O703">
        <v>-1.8140000000000001</v>
      </c>
      <c r="P703">
        <v>-2.6120000000000001</v>
      </c>
      <c r="Q703">
        <v>-1.359</v>
      </c>
      <c r="R703">
        <v>-5.0000000000000001E-3</v>
      </c>
      <c r="S703">
        <v>0.59599999999999997</v>
      </c>
      <c r="T703">
        <v>0.75600000000000001</v>
      </c>
      <c r="U703">
        <v>0.749</v>
      </c>
      <c r="V703">
        <v>0.245</v>
      </c>
      <c r="W703">
        <v>75.688000000000002</v>
      </c>
      <c r="X703">
        <v>49.661999999999999</v>
      </c>
      <c r="Y703">
        <v>264.85399999999998</v>
      </c>
      <c r="Z703">
        <v>792.86500000000001</v>
      </c>
      <c r="AA703">
        <v>1858.46</v>
      </c>
      <c r="AB703">
        <v>1424.068</v>
      </c>
      <c r="AC703">
        <v>201.98400000000001</v>
      </c>
      <c r="AD703">
        <v>430.976</v>
      </c>
      <c r="AE703">
        <v>170.09399999999999</v>
      </c>
      <c r="AF703">
        <v>51.634</v>
      </c>
      <c r="AG703">
        <v>2646.502</v>
      </c>
      <c r="AH703">
        <v>1111.8910000000001</v>
      </c>
      <c r="AI703">
        <v>1781.529</v>
      </c>
      <c r="AJ703">
        <v>203.577</v>
      </c>
    </row>
    <row r="704" spans="1:36" x14ac:dyDescent="0.25">
      <c r="A704">
        <v>699</v>
      </c>
      <c r="B704">
        <v>699</v>
      </c>
      <c r="C704">
        <v>1792.345</v>
      </c>
      <c r="D704">
        <v>1515.5050000000001</v>
      </c>
      <c r="E704">
        <v>-178.00399999999999</v>
      </c>
      <c r="I704">
        <v>-53.087000000000003</v>
      </c>
      <c r="J704">
        <v>-38.067</v>
      </c>
      <c r="K704">
        <v>46.052</v>
      </c>
      <c r="L704">
        <v>-74.603999999999999</v>
      </c>
      <c r="M704">
        <v>690.41499999999996</v>
      </c>
      <c r="N704">
        <v>625.20399999999995</v>
      </c>
      <c r="O704">
        <v>-1.8140000000000001</v>
      </c>
      <c r="P704">
        <v>-2.6219999999999999</v>
      </c>
      <c r="Q704">
        <v>-1.3640000000000001</v>
      </c>
      <c r="R704">
        <v>-5.0000000000000001E-3</v>
      </c>
      <c r="S704">
        <v>0.59599999999999997</v>
      </c>
      <c r="T704">
        <v>0.75</v>
      </c>
      <c r="U704">
        <v>0.746</v>
      </c>
      <c r="V704">
        <v>0.248</v>
      </c>
      <c r="W704">
        <v>74.748000000000005</v>
      </c>
      <c r="X704">
        <v>49.661999999999999</v>
      </c>
      <c r="Y704">
        <v>260.16500000000002</v>
      </c>
      <c r="Z704">
        <v>792.39400000000001</v>
      </c>
      <c r="AA704">
        <v>1859.402</v>
      </c>
      <c r="AB704">
        <v>1423.597</v>
      </c>
      <c r="AC704">
        <v>201.51400000000001</v>
      </c>
      <c r="AD704">
        <v>430.976</v>
      </c>
      <c r="AE704">
        <v>170.09399999999999</v>
      </c>
      <c r="AF704">
        <v>52.103999999999999</v>
      </c>
      <c r="AG704">
        <v>2636.43</v>
      </c>
      <c r="AH704">
        <v>1111.2809999999999</v>
      </c>
      <c r="AI704">
        <v>1781.529</v>
      </c>
      <c r="AJ704">
        <v>202.96700000000001</v>
      </c>
    </row>
    <row r="705" spans="1:36" x14ac:dyDescent="0.25">
      <c r="A705">
        <v>700</v>
      </c>
      <c r="B705">
        <v>700</v>
      </c>
      <c r="C705">
        <v>1781.297</v>
      </c>
      <c r="D705">
        <v>1515.027</v>
      </c>
      <c r="E705">
        <v>-178.959</v>
      </c>
      <c r="I705">
        <v>-53.087000000000003</v>
      </c>
      <c r="J705">
        <v>-39.018000000000001</v>
      </c>
      <c r="K705">
        <v>37.981000000000002</v>
      </c>
      <c r="L705">
        <v>-74.603999999999999</v>
      </c>
      <c r="M705">
        <v>686.58799999999997</v>
      </c>
      <c r="N705">
        <v>623.77</v>
      </c>
      <c r="O705">
        <v>-1.8140000000000001</v>
      </c>
      <c r="P705">
        <v>-2.617</v>
      </c>
      <c r="Q705">
        <v>-1.359</v>
      </c>
      <c r="R705">
        <v>5.0000000000000001E-3</v>
      </c>
      <c r="S705">
        <v>0.59099999999999997</v>
      </c>
      <c r="T705">
        <v>0.75600000000000001</v>
      </c>
      <c r="U705">
        <v>0.746</v>
      </c>
      <c r="V705">
        <v>0.248</v>
      </c>
      <c r="W705">
        <v>75.218000000000004</v>
      </c>
      <c r="X705">
        <v>50.606999999999999</v>
      </c>
      <c r="Y705">
        <v>262.50900000000001</v>
      </c>
      <c r="Z705">
        <v>790.98400000000004</v>
      </c>
      <c r="AA705">
        <v>1852.8030000000001</v>
      </c>
      <c r="AB705">
        <v>1421.7139999999999</v>
      </c>
      <c r="AC705">
        <v>200.572</v>
      </c>
      <c r="AD705">
        <v>430.03800000000001</v>
      </c>
      <c r="AE705">
        <v>174.31200000000001</v>
      </c>
      <c r="AF705">
        <v>51.634</v>
      </c>
      <c r="AG705">
        <v>2635.5149999999999</v>
      </c>
      <c r="AH705">
        <v>1111.2809999999999</v>
      </c>
      <c r="AI705">
        <v>1772.6769999999999</v>
      </c>
      <c r="AJ705">
        <v>203.27199999999999</v>
      </c>
    </row>
    <row r="706" spans="1:36" x14ac:dyDescent="0.25">
      <c r="A706">
        <v>701</v>
      </c>
      <c r="B706">
        <v>701</v>
      </c>
      <c r="C706">
        <v>1781.778</v>
      </c>
      <c r="D706">
        <v>1512.635</v>
      </c>
      <c r="E706">
        <v>-178.48099999999999</v>
      </c>
      <c r="I706">
        <v>-54.043999999999997</v>
      </c>
      <c r="J706">
        <v>-38.542999999999999</v>
      </c>
      <c r="K706">
        <v>38.930999999999997</v>
      </c>
      <c r="L706">
        <v>-74.603999999999999</v>
      </c>
      <c r="M706">
        <v>687.54399999999998</v>
      </c>
      <c r="N706">
        <v>625.20399999999995</v>
      </c>
      <c r="O706">
        <v>-1.8180000000000001</v>
      </c>
      <c r="P706">
        <v>-2.6120000000000001</v>
      </c>
      <c r="Q706">
        <v>-1.35</v>
      </c>
      <c r="R706">
        <v>-5.0000000000000001E-3</v>
      </c>
      <c r="S706">
        <v>0.59599999999999997</v>
      </c>
      <c r="T706">
        <v>0.745</v>
      </c>
      <c r="U706">
        <v>0.749</v>
      </c>
      <c r="V706">
        <v>0.252</v>
      </c>
      <c r="W706">
        <v>75.688000000000002</v>
      </c>
      <c r="X706">
        <v>49.189</v>
      </c>
      <c r="Y706">
        <v>265.79199999999997</v>
      </c>
      <c r="Z706">
        <v>790.98400000000004</v>
      </c>
      <c r="AA706">
        <v>1850.9179999999999</v>
      </c>
      <c r="AB706">
        <v>1420.7719999999999</v>
      </c>
      <c r="AC706">
        <v>200.101</v>
      </c>
      <c r="AD706">
        <v>430.50700000000001</v>
      </c>
      <c r="AE706">
        <v>171.96899999999999</v>
      </c>
      <c r="AF706">
        <v>51.634</v>
      </c>
      <c r="AG706">
        <v>2633.3780000000002</v>
      </c>
      <c r="AH706">
        <v>1111.2809999999999</v>
      </c>
      <c r="AI706">
        <v>1771.7619999999999</v>
      </c>
      <c r="AJ706">
        <v>203.27199999999999</v>
      </c>
    </row>
    <row r="707" spans="1:36" x14ac:dyDescent="0.25">
      <c r="A707">
        <v>702</v>
      </c>
      <c r="B707">
        <v>702</v>
      </c>
      <c r="C707">
        <v>1788.502</v>
      </c>
      <c r="D707">
        <v>1512.1569999999999</v>
      </c>
      <c r="E707">
        <v>-177.52699999999999</v>
      </c>
      <c r="I707">
        <v>-53.087000000000003</v>
      </c>
      <c r="J707">
        <v>-38.067</v>
      </c>
      <c r="K707">
        <v>47.476999999999997</v>
      </c>
      <c r="L707">
        <v>-74.129000000000005</v>
      </c>
      <c r="M707">
        <v>692.32899999999995</v>
      </c>
      <c r="N707">
        <v>626.16099999999994</v>
      </c>
      <c r="O707">
        <v>-1.8089999999999999</v>
      </c>
      <c r="P707">
        <v>-2.6219999999999999</v>
      </c>
      <c r="Q707">
        <v>-1.3540000000000001</v>
      </c>
      <c r="R707">
        <v>0</v>
      </c>
      <c r="S707">
        <v>0.60599999999999998</v>
      </c>
      <c r="T707">
        <v>0.75</v>
      </c>
      <c r="U707">
        <v>0.74199999999999999</v>
      </c>
      <c r="V707">
        <v>0.248</v>
      </c>
      <c r="W707">
        <v>75.688000000000002</v>
      </c>
      <c r="X707">
        <v>50.134999999999998</v>
      </c>
      <c r="Y707">
        <v>268.60500000000002</v>
      </c>
      <c r="Z707">
        <v>789.10400000000004</v>
      </c>
      <c r="AA707">
        <v>1848.5609999999999</v>
      </c>
      <c r="AB707">
        <v>1419.36</v>
      </c>
      <c r="AC707">
        <v>200.572</v>
      </c>
      <c r="AD707">
        <v>429.56900000000002</v>
      </c>
      <c r="AE707">
        <v>172.90600000000001</v>
      </c>
      <c r="AF707">
        <v>51.634</v>
      </c>
      <c r="AG707">
        <v>2626.0529999999999</v>
      </c>
      <c r="AH707">
        <v>1111.586</v>
      </c>
      <c r="AI707">
        <v>1771.1510000000001</v>
      </c>
      <c r="AJ707">
        <v>203.577</v>
      </c>
    </row>
    <row r="708" spans="1:36" x14ac:dyDescent="0.25">
      <c r="A708">
        <v>703</v>
      </c>
      <c r="B708">
        <v>703</v>
      </c>
      <c r="C708">
        <v>1774.0920000000001</v>
      </c>
      <c r="D708">
        <v>1510.722</v>
      </c>
      <c r="E708">
        <v>-177.52699999999999</v>
      </c>
      <c r="I708">
        <v>-52.609000000000002</v>
      </c>
      <c r="J708">
        <v>-39.018000000000001</v>
      </c>
      <c r="K708">
        <v>34.183</v>
      </c>
      <c r="L708">
        <v>-74.129000000000005</v>
      </c>
      <c r="M708">
        <v>683.71699999999998</v>
      </c>
      <c r="N708">
        <v>625.20399999999995</v>
      </c>
      <c r="O708">
        <v>-1.8089999999999999</v>
      </c>
      <c r="P708">
        <v>-2.617</v>
      </c>
      <c r="Q708">
        <v>-1.3540000000000001</v>
      </c>
      <c r="R708">
        <v>-5.0000000000000001E-3</v>
      </c>
      <c r="S708">
        <v>0.59099999999999997</v>
      </c>
      <c r="T708">
        <v>0.75600000000000001</v>
      </c>
      <c r="U708">
        <v>0.74199999999999999</v>
      </c>
      <c r="V708">
        <v>0.248</v>
      </c>
      <c r="W708">
        <v>73.337000000000003</v>
      </c>
      <c r="X708">
        <v>49.189</v>
      </c>
      <c r="Y708">
        <v>268.60500000000002</v>
      </c>
      <c r="Z708">
        <v>788.63400000000001</v>
      </c>
      <c r="AA708">
        <v>1848.09</v>
      </c>
      <c r="AB708">
        <v>1418.4179999999999</v>
      </c>
      <c r="AC708">
        <v>201.04300000000001</v>
      </c>
      <c r="AD708">
        <v>429.1</v>
      </c>
      <c r="AE708">
        <v>173.375</v>
      </c>
      <c r="AF708">
        <v>50.695999999999998</v>
      </c>
      <c r="AG708">
        <v>2625.4430000000002</v>
      </c>
      <c r="AH708">
        <v>1111.2809999999999</v>
      </c>
      <c r="AI708">
        <v>1770.2360000000001</v>
      </c>
      <c r="AJ708">
        <v>200.22</v>
      </c>
    </row>
    <row r="709" spans="1:36" x14ac:dyDescent="0.25">
      <c r="A709">
        <v>704</v>
      </c>
      <c r="B709">
        <v>704</v>
      </c>
      <c r="C709">
        <v>1765.4459999999999</v>
      </c>
      <c r="D709">
        <v>1508.808</v>
      </c>
      <c r="E709">
        <v>-178.00399999999999</v>
      </c>
      <c r="I709">
        <v>-53.087000000000003</v>
      </c>
      <c r="J709">
        <v>-40.921999999999997</v>
      </c>
      <c r="K709">
        <v>27.536000000000001</v>
      </c>
      <c r="L709">
        <v>-74.129000000000005</v>
      </c>
      <c r="M709">
        <v>677.49699999999996</v>
      </c>
      <c r="N709">
        <v>624.24800000000005</v>
      </c>
      <c r="O709">
        <v>-1.8089999999999999</v>
      </c>
      <c r="P709">
        <v>-2.6120000000000001</v>
      </c>
      <c r="Q709">
        <v>-1.3540000000000001</v>
      </c>
      <c r="R709">
        <v>-5.0000000000000001E-3</v>
      </c>
      <c r="S709">
        <v>0.60099999999999998</v>
      </c>
      <c r="T709">
        <v>0.75</v>
      </c>
      <c r="U709">
        <v>0.746</v>
      </c>
      <c r="V709">
        <v>0.248</v>
      </c>
      <c r="W709">
        <v>71.456999999999994</v>
      </c>
      <c r="X709">
        <v>50.134999999999998</v>
      </c>
      <c r="Y709">
        <v>272.35599999999999</v>
      </c>
      <c r="Z709">
        <v>789.10400000000004</v>
      </c>
      <c r="AA709">
        <v>1846.6759999999999</v>
      </c>
      <c r="AB709">
        <v>1417.0060000000001</v>
      </c>
      <c r="AC709">
        <v>201.04300000000001</v>
      </c>
      <c r="AD709">
        <v>429.56900000000002</v>
      </c>
      <c r="AE709">
        <v>175.249</v>
      </c>
      <c r="AF709">
        <v>50.695999999999998</v>
      </c>
      <c r="AG709">
        <v>2626.3580000000002</v>
      </c>
      <c r="AH709">
        <v>1111.586</v>
      </c>
      <c r="AI709">
        <v>1761.9949999999999</v>
      </c>
      <c r="AJ709">
        <v>196.86199999999999</v>
      </c>
    </row>
    <row r="710" spans="1:36" x14ac:dyDescent="0.25">
      <c r="A710">
        <v>705</v>
      </c>
      <c r="B710">
        <v>705</v>
      </c>
      <c r="C710">
        <v>1771.21</v>
      </c>
      <c r="D710">
        <v>1508.808</v>
      </c>
      <c r="E710">
        <v>-177.52699999999999</v>
      </c>
      <c r="I710">
        <v>-52.609000000000002</v>
      </c>
      <c r="J710">
        <v>-39.494</v>
      </c>
      <c r="K710">
        <v>34.183</v>
      </c>
      <c r="L710">
        <v>-73.179000000000002</v>
      </c>
      <c r="M710">
        <v>681.803</v>
      </c>
      <c r="N710">
        <v>624.726</v>
      </c>
      <c r="O710">
        <v>-1.8089999999999999</v>
      </c>
      <c r="P710">
        <v>-2.6080000000000001</v>
      </c>
      <c r="Q710">
        <v>-1.359</v>
      </c>
      <c r="R710">
        <v>5.0000000000000001E-3</v>
      </c>
      <c r="S710">
        <v>0.59599999999999997</v>
      </c>
      <c r="T710">
        <v>0.74</v>
      </c>
      <c r="U710">
        <v>0.73899999999999999</v>
      </c>
      <c r="V710">
        <v>0.248</v>
      </c>
      <c r="W710">
        <v>73.337000000000003</v>
      </c>
      <c r="X710">
        <v>50.606999999999999</v>
      </c>
      <c r="Y710">
        <v>273.76299999999998</v>
      </c>
      <c r="Z710">
        <v>789.10400000000004</v>
      </c>
      <c r="AA710">
        <v>1849.0319999999999</v>
      </c>
      <c r="AB710">
        <v>1416.0640000000001</v>
      </c>
      <c r="AC710">
        <v>200.101</v>
      </c>
      <c r="AD710">
        <v>429.1</v>
      </c>
      <c r="AE710">
        <v>177.59299999999999</v>
      </c>
      <c r="AF710">
        <v>50.695999999999998</v>
      </c>
      <c r="AG710">
        <v>2616.2860000000001</v>
      </c>
      <c r="AH710">
        <v>1102.7349999999999</v>
      </c>
      <c r="AI710">
        <v>1761.69</v>
      </c>
      <c r="AJ710">
        <v>193.505</v>
      </c>
    </row>
    <row r="711" spans="1:36" x14ac:dyDescent="0.25">
      <c r="A711">
        <v>706</v>
      </c>
      <c r="B711">
        <v>706</v>
      </c>
      <c r="C711">
        <v>1769.769</v>
      </c>
      <c r="D711">
        <v>1507.373</v>
      </c>
      <c r="E711">
        <v>-176.57300000000001</v>
      </c>
      <c r="I711">
        <v>-52.609000000000002</v>
      </c>
      <c r="J711">
        <v>-39.494</v>
      </c>
      <c r="K711">
        <v>33.232999999999997</v>
      </c>
      <c r="L711">
        <v>-73.653999999999996</v>
      </c>
      <c r="M711">
        <v>681.32500000000005</v>
      </c>
      <c r="N711">
        <v>625.68299999999999</v>
      </c>
      <c r="O711">
        <v>-1.804</v>
      </c>
      <c r="P711">
        <v>-2.6080000000000001</v>
      </c>
      <c r="Q711">
        <v>-1.3540000000000001</v>
      </c>
      <c r="R711">
        <v>5.0000000000000001E-3</v>
      </c>
      <c r="S711">
        <v>0.59099999999999997</v>
      </c>
      <c r="T711">
        <v>0.75600000000000001</v>
      </c>
      <c r="U711">
        <v>0.746</v>
      </c>
      <c r="V711">
        <v>0.245</v>
      </c>
      <c r="W711">
        <v>73.807000000000002</v>
      </c>
      <c r="X711">
        <v>49.189</v>
      </c>
      <c r="Y711">
        <v>276.57600000000002</v>
      </c>
      <c r="Z711">
        <v>789.10400000000004</v>
      </c>
      <c r="AA711">
        <v>1847.1469999999999</v>
      </c>
      <c r="AB711">
        <v>1415.123</v>
      </c>
      <c r="AC711">
        <v>200.101</v>
      </c>
      <c r="AD711">
        <v>428.63</v>
      </c>
      <c r="AE711">
        <v>176.18700000000001</v>
      </c>
      <c r="AF711">
        <v>51.634</v>
      </c>
      <c r="AG711">
        <v>2615.9810000000002</v>
      </c>
      <c r="AH711">
        <v>1100.903</v>
      </c>
      <c r="AI711">
        <v>1761.69</v>
      </c>
      <c r="AJ711">
        <v>199.304</v>
      </c>
    </row>
    <row r="712" spans="1:36" x14ac:dyDescent="0.25">
      <c r="A712">
        <v>707</v>
      </c>
      <c r="B712">
        <v>707</v>
      </c>
      <c r="C712">
        <v>1768.809</v>
      </c>
      <c r="D712">
        <v>1505.9380000000001</v>
      </c>
      <c r="E712">
        <v>-177.05</v>
      </c>
      <c r="I712">
        <v>-52.609000000000002</v>
      </c>
      <c r="J712">
        <v>-39.494</v>
      </c>
      <c r="K712">
        <v>33.707999999999998</v>
      </c>
      <c r="L712">
        <v>-73.179000000000002</v>
      </c>
      <c r="M712">
        <v>680.36800000000005</v>
      </c>
      <c r="N712">
        <v>624.726</v>
      </c>
      <c r="O712">
        <v>-1.8089999999999999</v>
      </c>
      <c r="P712">
        <v>-2.6080000000000001</v>
      </c>
      <c r="Q712">
        <v>-1.3540000000000001</v>
      </c>
      <c r="R712">
        <v>0</v>
      </c>
      <c r="S712">
        <v>0.60099999999999998</v>
      </c>
      <c r="T712">
        <v>0.75600000000000001</v>
      </c>
      <c r="U712">
        <v>0.74199999999999999</v>
      </c>
      <c r="V712">
        <v>0.248</v>
      </c>
      <c r="W712">
        <v>74.277000000000001</v>
      </c>
      <c r="X712">
        <v>50.134999999999998</v>
      </c>
      <c r="Y712">
        <v>282.20299999999997</v>
      </c>
      <c r="Z712">
        <v>789.10400000000004</v>
      </c>
      <c r="AA712">
        <v>1849.0319999999999</v>
      </c>
      <c r="AB712">
        <v>1413.239</v>
      </c>
      <c r="AC712">
        <v>200.101</v>
      </c>
      <c r="AD712">
        <v>428.63</v>
      </c>
      <c r="AE712">
        <v>177.59299999999999</v>
      </c>
      <c r="AF712">
        <v>50.695999999999998</v>
      </c>
      <c r="AG712">
        <v>2615.6759999999999</v>
      </c>
      <c r="AH712">
        <v>1101.2090000000001</v>
      </c>
      <c r="AI712">
        <v>1761.69</v>
      </c>
      <c r="AJ712">
        <v>193.505</v>
      </c>
    </row>
    <row r="713" spans="1:36" x14ac:dyDescent="0.25">
      <c r="A713">
        <v>708</v>
      </c>
      <c r="B713">
        <v>708</v>
      </c>
      <c r="C713">
        <v>1767.3679999999999</v>
      </c>
      <c r="D713">
        <v>1504.5029999999999</v>
      </c>
      <c r="E713">
        <v>-176.57300000000001</v>
      </c>
      <c r="I713">
        <v>-52.609000000000002</v>
      </c>
      <c r="J713">
        <v>-39.494</v>
      </c>
      <c r="K713">
        <v>33.232999999999997</v>
      </c>
      <c r="L713">
        <v>-73.179000000000002</v>
      </c>
      <c r="M713">
        <v>679.88900000000001</v>
      </c>
      <c r="N713">
        <v>624.726</v>
      </c>
      <c r="O713">
        <v>-1.8140000000000001</v>
      </c>
      <c r="P713">
        <v>-2.6080000000000001</v>
      </c>
      <c r="Q713">
        <v>-1.3540000000000001</v>
      </c>
      <c r="R713">
        <v>-5.0000000000000001E-3</v>
      </c>
      <c r="S713">
        <v>0.59599999999999997</v>
      </c>
      <c r="T713">
        <v>0.75</v>
      </c>
      <c r="U713">
        <v>0.749</v>
      </c>
      <c r="V713">
        <v>0.245</v>
      </c>
      <c r="W713">
        <v>75.688000000000002</v>
      </c>
      <c r="X713">
        <v>49.661999999999999</v>
      </c>
      <c r="Y713">
        <v>277.983</v>
      </c>
      <c r="Z713">
        <v>787.22400000000005</v>
      </c>
      <c r="AA713">
        <v>1847.1469999999999</v>
      </c>
      <c r="AB713">
        <v>1412.298</v>
      </c>
      <c r="AC713">
        <v>200.101</v>
      </c>
      <c r="AD713">
        <v>428.63</v>
      </c>
      <c r="AE713">
        <v>178.53</v>
      </c>
      <c r="AF713">
        <v>50.225999999999999</v>
      </c>
      <c r="AG713">
        <v>2606.2139999999999</v>
      </c>
      <c r="AH713">
        <v>1101.2090000000001</v>
      </c>
      <c r="AI713">
        <v>1752.2280000000001</v>
      </c>
      <c r="AJ713">
        <v>193.2</v>
      </c>
    </row>
    <row r="714" spans="1:36" x14ac:dyDescent="0.25">
      <c r="A714">
        <v>709</v>
      </c>
      <c r="B714">
        <v>709</v>
      </c>
      <c r="C714">
        <v>1766.4069999999999</v>
      </c>
      <c r="D714">
        <v>1503.068</v>
      </c>
      <c r="E714">
        <v>-176.57300000000001</v>
      </c>
      <c r="I714">
        <v>-52.609000000000002</v>
      </c>
      <c r="J714">
        <v>-40.445999999999998</v>
      </c>
      <c r="K714">
        <v>33.707999999999998</v>
      </c>
      <c r="L714">
        <v>-73.179000000000002</v>
      </c>
      <c r="M714">
        <v>680.36800000000005</v>
      </c>
      <c r="N714">
        <v>625.20399999999995</v>
      </c>
      <c r="O714">
        <v>-1.804</v>
      </c>
      <c r="P714">
        <v>-2.5979999999999999</v>
      </c>
      <c r="Q714">
        <v>-1.3540000000000001</v>
      </c>
      <c r="R714">
        <v>0</v>
      </c>
      <c r="S714">
        <v>0.60099999999999998</v>
      </c>
      <c r="T714">
        <v>0.75</v>
      </c>
      <c r="U714">
        <v>0.746</v>
      </c>
      <c r="V714">
        <v>0.248</v>
      </c>
      <c r="W714">
        <v>74.748000000000005</v>
      </c>
      <c r="X714">
        <v>49.661999999999999</v>
      </c>
      <c r="Y714">
        <v>266.26</v>
      </c>
      <c r="Z714">
        <v>754.79</v>
      </c>
      <c r="AA714">
        <v>1843.847</v>
      </c>
      <c r="AB714">
        <v>1411.827</v>
      </c>
      <c r="AC714">
        <v>200.101</v>
      </c>
      <c r="AD714">
        <v>429.1</v>
      </c>
      <c r="AE714">
        <v>180.87299999999999</v>
      </c>
      <c r="AF714">
        <v>50.695999999999998</v>
      </c>
      <c r="AG714">
        <v>2605.6039999999998</v>
      </c>
      <c r="AH714">
        <v>1101.2090000000001</v>
      </c>
      <c r="AI714">
        <v>1751.3119999999999</v>
      </c>
      <c r="AJ714">
        <v>192.89500000000001</v>
      </c>
    </row>
    <row r="715" spans="1:36" x14ac:dyDescent="0.25">
      <c r="A715">
        <v>710</v>
      </c>
      <c r="B715">
        <v>710</v>
      </c>
      <c r="C715">
        <v>1758.242</v>
      </c>
      <c r="D715">
        <v>1503.068</v>
      </c>
      <c r="E715">
        <v>-176.57300000000001</v>
      </c>
      <c r="I715">
        <v>-52.131</v>
      </c>
      <c r="J715">
        <v>-40.445999999999998</v>
      </c>
      <c r="K715">
        <v>28.486000000000001</v>
      </c>
      <c r="L715">
        <v>-72.703999999999994</v>
      </c>
      <c r="M715">
        <v>676.06200000000001</v>
      </c>
      <c r="N715">
        <v>624.24800000000005</v>
      </c>
      <c r="O715">
        <v>-1.794</v>
      </c>
      <c r="P715">
        <v>-2.6030000000000002</v>
      </c>
      <c r="Q715">
        <v>-1.3540000000000001</v>
      </c>
      <c r="R715">
        <v>-5.0000000000000001E-3</v>
      </c>
      <c r="S715">
        <v>0.60099999999999998</v>
      </c>
      <c r="T715">
        <v>0.74</v>
      </c>
      <c r="U715">
        <v>0.74199999999999999</v>
      </c>
      <c r="V715">
        <v>0.248</v>
      </c>
      <c r="W715">
        <v>73.807000000000002</v>
      </c>
      <c r="X715">
        <v>49.661999999999999</v>
      </c>
      <c r="Y715">
        <v>269.07400000000001</v>
      </c>
      <c r="Z715">
        <v>770.30100000000004</v>
      </c>
      <c r="AA715">
        <v>1842.905</v>
      </c>
      <c r="AB715">
        <v>1410.415</v>
      </c>
      <c r="AC715">
        <v>199.63</v>
      </c>
      <c r="AD715">
        <v>428.161</v>
      </c>
      <c r="AE715">
        <v>181.81100000000001</v>
      </c>
      <c r="AF715">
        <v>50.225999999999999</v>
      </c>
      <c r="AG715">
        <v>2605.9090000000001</v>
      </c>
      <c r="AH715">
        <v>1101.2090000000001</v>
      </c>
      <c r="AI715">
        <v>1751.3119999999999</v>
      </c>
      <c r="AJ715">
        <v>193.505</v>
      </c>
    </row>
    <row r="716" spans="1:36" x14ac:dyDescent="0.25">
      <c r="A716">
        <v>711</v>
      </c>
      <c r="B716">
        <v>711</v>
      </c>
      <c r="C716">
        <v>1763.5250000000001</v>
      </c>
      <c r="D716">
        <v>1501.155</v>
      </c>
      <c r="E716">
        <v>-176.57300000000001</v>
      </c>
      <c r="I716">
        <v>-52.609000000000002</v>
      </c>
      <c r="J716">
        <v>-40.445999999999998</v>
      </c>
      <c r="K716">
        <v>33.232999999999997</v>
      </c>
      <c r="L716">
        <v>-72.703999999999994</v>
      </c>
      <c r="M716">
        <v>679.41099999999994</v>
      </c>
      <c r="N716">
        <v>624.726</v>
      </c>
      <c r="O716">
        <v>-1.804</v>
      </c>
      <c r="P716">
        <v>-2.6030000000000002</v>
      </c>
      <c r="Q716">
        <v>-1.3540000000000001</v>
      </c>
      <c r="R716">
        <v>5.0000000000000001E-3</v>
      </c>
      <c r="S716">
        <v>0.59599999999999997</v>
      </c>
      <c r="T716">
        <v>0.745</v>
      </c>
      <c r="U716">
        <v>0.74199999999999999</v>
      </c>
      <c r="V716">
        <v>0.252</v>
      </c>
      <c r="W716">
        <v>75.218000000000004</v>
      </c>
      <c r="X716">
        <v>50.134999999999998</v>
      </c>
      <c r="Y716">
        <v>269.07400000000001</v>
      </c>
      <c r="Z716">
        <v>793.33500000000004</v>
      </c>
      <c r="AA716">
        <v>1840.548</v>
      </c>
      <c r="AB716">
        <v>1409.473</v>
      </c>
      <c r="AC716">
        <v>199.15899999999999</v>
      </c>
      <c r="AD716">
        <v>428.161</v>
      </c>
      <c r="AE716">
        <v>183.685</v>
      </c>
      <c r="AF716">
        <v>49.756999999999998</v>
      </c>
      <c r="AG716">
        <v>2596.4470000000001</v>
      </c>
      <c r="AH716">
        <v>1094.1890000000001</v>
      </c>
      <c r="AI716">
        <v>1751.6179999999999</v>
      </c>
      <c r="AJ716">
        <v>192.89500000000001</v>
      </c>
    </row>
    <row r="717" spans="1:36" x14ac:dyDescent="0.25">
      <c r="A717">
        <v>712</v>
      </c>
      <c r="B717">
        <v>712</v>
      </c>
      <c r="C717">
        <v>1761.604</v>
      </c>
      <c r="D717">
        <v>1500.1980000000001</v>
      </c>
      <c r="E717">
        <v>-176.096</v>
      </c>
      <c r="I717">
        <v>-53.087000000000003</v>
      </c>
      <c r="J717">
        <v>-39.494</v>
      </c>
      <c r="K717">
        <v>33.232999999999997</v>
      </c>
      <c r="L717">
        <v>-72.228999999999999</v>
      </c>
      <c r="M717">
        <v>678.93200000000002</v>
      </c>
      <c r="N717">
        <v>623.77</v>
      </c>
      <c r="O717">
        <v>-1.804</v>
      </c>
      <c r="P717">
        <v>-2.593</v>
      </c>
      <c r="Q717">
        <v>-1.3540000000000001</v>
      </c>
      <c r="R717">
        <v>-5.0000000000000001E-3</v>
      </c>
      <c r="S717">
        <v>0.59599999999999997</v>
      </c>
      <c r="T717">
        <v>0.745</v>
      </c>
      <c r="U717">
        <v>0.74199999999999999</v>
      </c>
      <c r="V717">
        <v>0.245</v>
      </c>
      <c r="W717">
        <v>75.218000000000004</v>
      </c>
      <c r="X717">
        <v>49.661999999999999</v>
      </c>
      <c r="Y717">
        <v>270.012</v>
      </c>
      <c r="Z717">
        <v>793.80499999999995</v>
      </c>
      <c r="AA717">
        <v>1838.191</v>
      </c>
      <c r="AB717">
        <v>1408.5309999999999</v>
      </c>
      <c r="AC717">
        <v>200.572</v>
      </c>
      <c r="AD717">
        <v>427.69200000000001</v>
      </c>
      <c r="AE717">
        <v>180.87299999999999</v>
      </c>
      <c r="AF717">
        <v>50.695999999999998</v>
      </c>
      <c r="AG717">
        <v>2595.5320000000002</v>
      </c>
      <c r="AH717">
        <v>1091.1369999999999</v>
      </c>
      <c r="AI717">
        <v>1743.9870000000001</v>
      </c>
      <c r="AJ717">
        <v>192.89500000000001</v>
      </c>
    </row>
    <row r="718" spans="1:36" x14ac:dyDescent="0.25">
      <c r="A718">
        <v>713</v>
      </c>
      <c r="B718">
        <v>713</v>
      </c>
      <c r="C718">
        <v>1757.2809999999999</v>
      </c>
      <c r="D718">
        <v>1499.242</v>
      </c>
      <c r="E718">
        <v>-175.14099999999999</v>
      </c>
      <c r="I718">
        <v>-52.131</v>
      </c>
      <c r="J718">
        <v>-39.018000000000001</v>
      </c>
      <c r="K718">
        <v>31.334</v>
      </c>
      <c r="L718">
        <v>-72.228999999999999</v>
      </c>
      <c r="M718">
        <v>675.58299999999997</v>
      </c>
      <c r="N718">
        <v>624.726</v>
      </c>
      <c r="O718">
        <v>-1.7989999999999999</v>
      </c>
      <c r="P718">
        <v>-2.6030000000000002</v>
      </c>
      <c r="Q718">
        <v>-1.3540000000000001</v>
      </c>
      <c r="R718">
        <v>5.0000000000000001E-3</v>
      </c>
      <c r="S718">
        <v>0.59599999999999997</v>
      </c>
      <c r="T718">
        <v>0.74</v>
      </c>
      <c r="U718">
        <v>0.749</v>
      </c>
      <c r="V718">
        <v>0.245</v>
      </c>
      <c r="W718">
        <v>74.748000000000005</v>
      </c>
      <c r="X718">
        <v>50.134999999999998</v>
      </c>
      <c r="Y718">
        <v>270.012</v>
      </c>
      <c r="Z718">
        <v>792.86500000000001</v>
      </c>
      <c r="AA718">
        <v>1836.306</v>
      </c>
      <c r="AB718">
        <v>1407.1189999999999</v>
      </c>
      <c r="AC718">
        <v>200.101</v>
      </c>
      <c r="AD718">
        <v>428.161</v>
      </c>
      <c r="AE718">
        <v>184.154</v>
      </c>
      <c r="AF718">
        <v>50.695999999999998</v>
      </c>
      <c r="AG718">
        <v>2595.837</v>
      </c>
      <c r="AH718">
        <v>1090.8309999999999</v>
      </c>
      <c r="AI718">
        <v>1741.24</v>
      </c>
      <c r="AJ718">
        <v>193.505</v>
      </c>
    </row>
    <row r="719" spans="1:36" x14ac:dyDescent="0.25">
      <c r="A719">
        <v>714</v>
      </c>
      <c r="B719">
        <v>714</v>
      </c>
      <c r="C719">
        <v>1755.36</v>
      </c>
      <c r="D719">
        <v>1497.328</v>
      </c>
      <c r="E719">
        <v>-175.14099999999999</v>
      </c>
      <c r="I719">
        <v>-52.609000000000002</v>
      </c>
      <c r="J719">
        <v>-39.018000000000001</v>
      </c>
      <c r="K719">
        <v>30.385000000000002</v>
      </c>
      <c r="L719">
        <v>-71.754000000000005</v>
      </c>
      <c r="M719">
        <v>674.62599999999998</v>
      </c>
      <c r="N719">
        <v>623.77</v>
      </c>
      <c r="O719">
        <v>-1.7989999999999999</v>
      </c>
      <c r="P719">
        <v>-2.5979999999999999</v>
      </c>
      <c r="Q719">
        <v>-1.345</v>
      </c>
      <c r="R719">
        <v>5.0000000000000001E-3</v>
      </c>
      <c r="S719">
        <v>0.60099999999999998</v>
      </c>
      <c r="T719">
        <v>0.745</v>
      </c>
      <c r="U719">
        <v>0.74199999999999999</v>
      </c>
      <c r="V719">
        <v>0.252</v>
      </c>
      <c r="W719">
        <v>75.688000000000002</v>
      </c>
      <c r="X719">
        <v>49.661999999999999</v>
      </c>
      <c r="Y719">
        <v>271.887</v>
      </c>
      <c r="Z719">
        <v>792.39400000000001</v>
      </c>
      <c r="AA719">
        <v>1836.777</v>
      </c>
      <c r="AB719">
        <v>1405.7070000000001</v>
      </c>
      <c r="AC719">
        <v>199.15899999999999</v>
      </c>
      <c r="AD719">
        <v>428.161</v>
      </c>
      <c r="AE719">
        <v>183.21700000000001</v>
      </c>
      <c r="AF719">
        <v>51.164999999999999</v>
      </c>
      <c r="AG719">
        <v>2586.375</v>
      </c>
      <c r="AH719">
        <v>1090.8309999999999</v>
      </c>
      <c r="AI719">
        <v>1741.24</v>
      </c>
      <c r="AJ719">
        <v>193.505</v>
      </c>
    </row>
    <row r="720" spans="1:36" x14ac:dyDescent="0.25">
      <c r="A720">
        <v>715</v>
      </c>
      <c r="B720">
        <v>715</v>
      </c>
      <c r="C720">
        <v>1753.9190000000001</v>
      </c>
      <c r="D720">
        <v>1495.893</v>
      </c>
      <c r="E720">
        <v>-175.619</v>
      </c>
      <c r="I720">
        <v>-51.652000000000001</v>
      </c>
      <c r="J720">
        <v>-39.018000000000001</v>
      </c>
      <c r="K720">
        <v>31.334</v>
      </c>
      <c r="L720">
        <v>-71.754000000000005</v>
      </c>
      <c r="M720">
        <v>675.58299999999997</v>
      </c>
      <c r="N720">
        <v>624.726</v>
      </c>
      <c r="O720">
        <v>-1.794</v>
      </c>
      <c r="P720">
        <v>-2.5979999999999999</v>
      </c>
      <c r="Q720">
        <v>-1.359</v>
      </c>
      <c r="R720">
        <v>0</v>
      </c>
      <c r="S720">
        <v>0.60099999999999998</v>
      </c>
      <c r="T720">
        <v>0.745</v>
      </c>
      <c r="U720">
        <v>0.73899999999999999</v>
      </c>
      <c r="V720">
        <v>0.245</v>
      </c>
      <c r="W720">
        <v>73.807000000000002</v>
      </c>
      <c r="X720">
        <v>49.661999999999999</v>
      </c>
      <c r="Y720">
        <v>272.35599999999999</v>
      </c>
      <c r="Z720">
        <v>793.33500000000004</v>
      </c>
      <c r="AA720">
        <v>1832.5350000000001</v>
      </c>
      <c r="AB720">
        <v>1404.7650000000001</v>
      </c>
      <c r="AC720">
        <v>199.15899999999999</v>
      </c>
      <c r="AD720">
        <v>427.69200000000001</v>
      </c>
      <c r="AE720">
        <v>181.34200000000001</v>
      </c>
      <c r="AF720">
        <v>50.225999999999999</v>
      </c>
      <c r="AG720">
        <v>2585.7649999999999</v>
      </c>
      <c r="AH720">
        <v>1090.8309999999999</v>
      </c>
      <c r="AI720">
        <v>1741.546</v>
      </c>
      <c r="AJ720">
        <v>193.505</v>
      </c>
    </row>
    <row r="721" spans="1:36" x14ac:dyDescent="0.25">
      <c r="A721">
        <v>716</v>
      </c>
      <c r="B721">
        <v>716</v>
      </c>
      <c r="C721">
        <v>1781.778</v>
      </c>
      <c r="D721">
        <v>1494.9369999999999</v>
      </c>
      <c r="E721">
        <v>-175.619</v>
      </c>
      <c r="I721">
        <v>-52.609000000000002</v>
      </c>
      <c r="J721">
        <v>-36.164000000000001</v>
      </c>
      <c r="K721">
        <v>58.396999999999998</v>
      </c>
      <c r="L721">
        <v>-70.802999999999997</v>
      </c>
      <c r="M721">
        <v>698.54899999999998</v>
      </c>
      <c r="N721">
        <v>628.55200000000002</v>
      </c>
      <c r="O721">
        <v>-1.7989999999999999</v>
      </c>
      <c r="P721">
        <v>-2.593</v>
      </c>
      <c r="Q721">
        <v>-1.345</v>
      </c>
      <c r="R721">
        <v>0</v>
      </c>
      <c r="S721">
        <v>0.60099999999999998</v>
      </c>
      <c r="T721">
        <v>0.745</v>
      </c>
      <c r="U721">
        <v>0.73899999999999999</v>
      </c>
      <c r="V721">
        <v>0.248</v>
      </c>
      <c r="W721">
        <v>75.218000000000004</v>
      </c>
      <c r="X721">
        <v>50.134999999999998</v>
      </c>
      <c r="Y721">
        <v>275.17</v>
      </c>
      <c r="Z721">
        <v>794.745</v>
      </c>
      <c r="AA721">
        <v>1833.0060000000001</v>
      </c>
      <c r="AB721">
        <v>1403.3530000000001</v>
      </c>
      <c r="AC721">
        <v>198.68799999999999</v>
      </c>
      <c r="AD721">
        <v>427.69200000000001</v>
      </c>
      <c r="AE721">
        <v>180.87299999999999</v>
      </c>
      <c r="AF721">
        <v>50.695999999999998</v>
      </c>
      <c r="AG721">
        <v>2580.8809999999999</v>
      </c>
      <c r="AH721">
        <v>1091.1369999999999</v>
      </c>
      <c r="AI721">
        <v>1741.546</v>
      </c>
      <c r="AJ721">
        <v>193.505</v>
      </c>
    </row>
    <row r="722" spans="1:36" x14ac:dyDescent="0.25">
      <c r="A722">
        <v>717</v>
      </c>
      <c r="B722">
        <v>717</v>
      </c>
      <c r="C722">
        <v>1756.32</v>
      </c>
      <c r="D722">
        <v>1494.4580000000001</v>
      </c>
      <c r="E722">
        <v>-174.66399999999999</v>
      </c>
      <c r="I722">
        <v>-52.609000000000002</v>
      </c>
      <c r="J722">
        <v>-39.018000000000001</v>
      </c>
      <c r="K722">
        <v>34.658000000000001</v>
      </c>
      <c r="L722">
        <v>-71.278000000000006</v>
      </c>
      <c r="M722">
        <v>677.97500000000002</v>
      </c>
      <c r="N722">
        <v>624.24800000000005</v>
      </c>
      <c r="O722">
        <v>-1.7889999999999999</v>
      </c>
      <c r="P722">
        <v>-2.593</v>
      </c>
      <c r="Q722">
        <v>-1.3540000000000001</v>
      </c>
      <c r="R722">
        <v>0</v>
      </c>
      <c r="S722">
        <v>0.60599999999999998</v>
      </c>
      <c r="T722">
        <v>0.745</v>
      </c>
      <c r="U722">
        <v>0.746</v>
      </c>
      <c r="V722">
        <v>0.245</v>
      </c>
      <c r="W722">
        <v>74.277000000000001</v>
      </c>
      <c r="X722">
        <v>49.189</v>
      </c>
      <c r="Y722">
        <v>279.39</v>
      </c>
      <c r="Z722">
        <v>796.15499999999997</v>
      </c>
      <c r="AA722">
        <v>1832.5350000000001</v>
      </c>
      <c r="AB722">
        <v>1401.94</v>
      </c>
      <c r="AC722">
        <v>199.15899999999999</v>
      </c>
      <c r="AD722">
        <v>428.161</v>
      </c>
      <c r="AE722">
        <v>181.81100000000001</v>
      </c>
      <c r="AF722">
        <v>49.756999999999998</v>
      </c>
      <c r="AG722">
        <v>2575.998</v>
      </c>
      <c r="AH722">
        <v>1090.8309999999999</v>
      </c>
      <c r="AI722">
        <v>1734.8309999999999</v>
      </c>
      <c r="AJ722">
        <v>193.505</v>
      </c>
    </row>
    <row r="723" spans="1:36" x14ac:dyDescent="0.25">
      <c r="A723">
        <v>718</v>
      </c>
      <c r="B723">
        <v>718</v>
      </c>
      <c r="C723">
        <v>1762.0840000000001</v>
      </c>
      <c r="D723">
        <v>1493.0229999999999</v>
      </c>
      <c r="E723">
        <v>-174.18700000000001</v>
      </c>
      <c r="I723">
        <v>-52.609000000000002</v>
      </c>
      <c r="J723">
        <v>-38.067</v>
      </c>
      <c r="K723">
        <v>44.152999999999999</v>
      </c>
      <c r="L723">
        <v>-71.278000000000006</v>
      </c>
      <c r="M723">
        <v>682.76</v>
      </c>
      <c r="N723">
        <v>625.68299999999999</v>
      </c>
      <c r="O723">
        <v>-1.784</v>
      </c>
      <c r="P723">
        <v>-2.5979999999999999</v>
      </c>
      <c r="Q723">
        <v>-1.3540000000000001</v>
      </c>
      <c r="R723">
        <v>0</v>
      </c>
      <c r="S723">
        <v>0.59599999999999997</v>
      </c>
      <c r="T723">
        <v>0.745</v>
      </c>
      <c r="U723">
        <v>0.74199999999999999</v>
      </c>
      <c r="V723">
        <v>0.248</v>
      </c>
      <c r="W723">
        <v>74.748000000000005</v>
      </c>
      <c r="X723">
        <v>49.189</v>
      </c>
      <c r="Y723">
        <v>282.20299999999997</v>
      </c>
      <c r="Z723">
        <v>795.68499999999995</v>
      </c>
      <c r="AA723">
        <v>1831.1210000000001</v>
      </c>
      <c r="AB723">
        <v>1400.999</v>
      </c>
      <c r="AC723">
        <v>198.21700000000001</v>
      </c>
      <c r="AD723">
        <v>427.69200000000001</v>
      </c>
      <c r="AE723">
        <v>182.279</v>
      </c>
      <c r="AF723">
        <v>49.756999999999998</v>
      </c>
      <c r="AG723">
        <v>2575.3879999999999</v>
      </c>
      <c r="AH723">
        <v>1090.5260000000001</v>
      </c>
      <c r="AI723">
        <v>1731.779</v>
      </c>
      <c r="AJ723">
        <v>193.505</v>
      </c>
    </row>
    <row r="724" spans="1:36" x14ac:dyDescent="0.25">
      <c r="A724">
        <v>719</v>
      </c>
      <c r="B724">
        <v>719</v>
      </c>
      <c r="C724">
        <v>1753.4380000000001</v>
      </c>
      <c r="D724">
        <v>1491.588</v>
      </c>
      <c r="E724">
        <v>-174.66399999999999</v>
      </c>
      <c r="I724">
        <v>-51.652000000000001</v>
      </c>
      <c r="J724">
        <v>-39.018000000000001</v>
      </c>
      <c r="K724">
        <v>35.606999999999999</v>
      </c>
      <c r="L724">
        <v>-70.802999999999997</v>
      </c>
      <c r="M724">
        <v>677.97500000000002</v>
      </c>
      <c r="N724">
        <v>624.726</v>
      </c>
      <c r="O724">
        <v>-1.7989999999999999</v>
      </c>
      <c r="P724">
        <v>-2.5739999999999998</v>
      </c>
      <c r="Q724">
        <v>-1.35</v>
      </c>
      <c r="R724">
        <v>-5.0000000000000001E-3</v>
      </c>
      <c r="S724">
        <v>0.59599999999999997</v>
      </c>
      <c r="T724">
        <v>0.745</v>
      </c>
      <c r="U724">
        <v>0.73899999999999999</v>
      </c>
      <c r="V724">
        <v>0.245</v>
      </c>
      <c r="W724">
        <v>80.388999999999996</v>
      </c>
      <c r="X724">
        <v>49.189</v>
      </c>
      <c r="Y724">
        <v>279.85899999999998</v>
      </c>
      <c r="Z724">
        <v>797.56500000000005</v>
      </c>
      <c r="AA724">
        <v>1826.8789999999999</v>
      </c>
      <c r="AB724">
        <v>1400.057</v>
      </c>
      <c r="AC724">
        <v>198.68799999999999</v>
      </c>
      <c r="AD724">
        <v>427.22300000000001</v>
      </c>
      <c r="AE724">
        <v>181.81100000000001</v>
      </c>
      <c r="AF724">
        <v>49.756999999999998</v>
      </c>
      <c r="AG724">
        <v>2575.6930000000002</v>
      </c>
      <c r="AH724">
        <v>1084.117</v>
      </c>
      <c r="AI724">
        <v>1731.779</v>
      </c>
      <c r="AJ724">
        <v>193.2</v>
      </c>
    </row>
    <row r="725" spans="1:36" x14ac:dyDescent="0.25">
      <c r="A725">
        <v>720</v>
      </c>
      <c r="B725">
        <v>720</v>
      </c>
      <c r="C725">
        <v>1770.25</v>
      </c>
      <c r="D725">
        <v>1490.6320000000001</v>
      </c>
      <c r="E725">
        <v>-173.233</v>
      </c>
      <c r="I725">
        <v>-51.652000000000001</v>
      </c>
      <c r="J725">
        <v>-35.688000000000002</v>
      </c>
      <c r="K725">
        <v>52.225000000000001</v>
      </c>
      <c r="L725">
        <v>-70.802999999999997</v>
      </c>
      <c r="M725">
        <v>693.76400000000001</v>
      </c>
      <c r="N725">
        <v>627.11800000000005</v>
      </c>
      <c r="O725">
        <v>-1.7889999999999999</v>
      </c>
      <c r="P725">
        <v>-2.5739999999999998</v>
      </c>
      <c r="Q725">
        <v>-1.35</v>
      </c>
      <c r="R725">
        <v>-5.0000000000000001E-3</v>
      </c>
      <c r="S725">
        <v>0.60099999999999998</v>
      </c>
      <c r="T725">
        <v>0.73399999999999999</v>
      </c>
      <c r="U725">
        <v>0.74199999999999999</v>
      </c>
      <c r="V725">
        <v>0.245</v>
      </c>
      <c r="W725">
        <v>76.628</v>
      </c>
      <c r="X725">
        <v>49.661999999999999</v>
      </c>
      <c r="Y725">
        <v>263.447</v>
      </c>
      <c r="Z725">
        <v>796.625</v>
      </c>
      <c r="AA725">
        <v>1826.8789999999999</v>
      </c>
      <c r="AB725">
        <v>1399.116</v>
      </c>
      <c r="AC725">
        <v>198.68799999999999</v>
      </c>
      <c r="AD725">
        <v>427.22300000000001</v>
      </c>
      <c r="AE725">
        <v>185.56</v>
      </c>
      <c r="AF725">
        <v>49.286999999999999</v>
      </c>
      <c r="AG725">
        <v>2566.2310000000002</v>
      </c>
      <c r="AH725">
        <v>1081.0650000000001</v>
      </c>
      <c r="AI725">
        <v>1731.779</v>
      </c>
      <c r="AJ725">
        <v>193.2</v>
      </c>
    </row>
    <row r="726" spans="1:36" x14ac:dyDescent="0.25">
      <c r="A726">
        <v>721</v>
      </c>
      <c r="B726">
        <v>721</v>
      </c>
      <c r="C726">
        <v>1751.037</v>
      </c>
      <c r="D726">
        <v>1489.1969999999999</v>
      </c>
      <c r="E726">
        <v>-173.71</v>
      </c>
      <c r="I726">
        <v>-51.652000000000001</v>
      </c>
      <c r="J726">
        <v>-38.542999999999999</v>
      </c>
      <c r="K726">
        <v>35.131999999999998</v>
      </c>
      <c r="L726">
        <v>-70.328000000000003</v>
      </c>
      <c r="M726">
        <v>677.01900000000001</v>
      </c>
      <c r="N726">
        <v>623.77</v>
      </c>
      <c r="O726">
        <v>-1.7889999999999999</v>
      </c>
      <c r="P726">
        <v>-2.5739999999999998</v>
      </c>
      <c r="Q726">
        <v>-1.35</v>
      </c>
      <c r="R726">
        <v>0</v>
      </c>
      <c r="S726">
        <v>0.60599999999999998</v>
      </c>
      <c r="T726">
        <v>0.74</v>
      </c>
      <c r="U726">
        <v>0.73899999999999999</v>
      </c>
      <c r="V726">
        <v>0.248</v>
      </c>
      <c r="W726">
        <v>65.814999999999998</v>
      </c>
      <c r="X726">
        <v>50.134999999999998</v>
      </c>
      <c r="Y726">
        <v>265.79199999999997</v>
      </c>
      <c r="Z726">
        <v>798.03499999999997</v>
      </c>
      <c r="AA726">
        <v>1818.866</v>
      </c>
      <c r="AB726">
        <v>1397.703</v>
      </c>
      <c r="AC726">
        <v>198.68799999999999</v>
      </c>
      <c r="AD726">
        <v>427.22300000000001</v>
      </c>
      <c r="AE726">
        <v>184.154</v>
      </c>
      <c r="AF726">
        <v>49.286999999999999</v>
      </c>
      <c r="AG726">
        <v>2565.9259999999999</v>
      </c>
      <c r="AH726">
        <v>1081.3699999999999</v>
      </c>
      <c r="AI726">
        <v>1723.538</v>
      </c>
      <c r="AJ726">
        <v>193.2</v>
      </c>
    </row>
    <row r="727" spans="1:36" x14ac:dyDescent="0.25">
      <c r="A727">
        <v>722</v>
      </c>
      <c r="B727">
        <v>722</v>
      </c>
      <c r="C727">
        <v>1749.596</v>
      </c>
      <c r="D727">
        <v>1487.7619999999999</v>
      </c>
      <c r="E727">
        <v>-173.71</v>
      </c>
      <c r="I727">
        <v>-51.173999999999999</v>
      </c>
      <c r="J727">
        <v>-39.018000000000001</v>
      </c>
      <c r="K727">
        <v>36.557000000000002</v>
      </c>
      <c r="L727">
        <v>-70.328000000000003</v>
      </c>
      <c r="M727">
        <v>677.01900000000001</v>
      </c>
      <c r="N727">
        <v>625.68299999999999</v>
      </c>
      <c r="O727">
        <v>-1.794</v>
      </c>
      <c r="P727">
        <v>-2.5790000000000002</v>
      </c>
      <c r="Q727">
        <v>-1.345</v>
      </c>
      <c r="R727">
        <v>-5.0000000000000001E-3</v>
      </c>
      <c r="S727">
        <v>0.60099999999999998</v>
      </c>
      <c r="T727">
        <v>0.745</v>
      </c>
      <c r="U727">
        <v>0.73899999999999999</v>
      </c>
      <c r="V727">
        <v>0.245</v>
      </c>
      <c r="W727">
        <v>63.933999999999997</v>
      </c>
      <c r="X727">
        <v>50.134999999999998</v>
      </c>
      <c r="Y727">
        <v>267.66699999999997</v>
      </c>
      <c r="Z727">
        <v>796.625</v>
      </c>
      <c r="AA727">
        <v>1818.866</v>
      </c>
      <c r="AB727">
        <v>1395.82</v>
      </c>
      <c r="AC727">
        <v>198.21700000000001</v>
      </c>
      <c r="AD727">
        <v>427.69200000000001</v>
      </c>
      <c r="AE727">
        <v>185.56</v>
      </c>
      <c r="AF727">
        <v>49.286999999999999</v>
      </c>
      <c r="AG727">
        <v>2565.9259999999999</v>
      </c>
      <c r="AH727">
        <v>1081.0650000000001</v>
      </c>
      <c r="AI727">
        <v>1721.402</v>
      </c>
      <c r="AJ727">
        <v>193.2</v>
      </c>
    </row>
    <row r="728" spans="1:36" x14ac:dyDescent="0.25">
      <c r="A728">
        <v>723</v>
      </c>
      <c r="B728">
        <v>723</v>
      </c>
      <c r="C728">
        <v>1751.037</v>
      </c>
      <c r="D728">
        <v>1485.848</v>
      </c>
      <c r="E728">
        <v>-173.233</v>
      </c>
      <c r="I728">
        <v>-51.173999999999999</v>
      </c>
      <c r="J728">
        <v>-37.591000000000001</v>
      </c>
      <c r="K728">
        <v>39.880000000000003</v>
      </c>
      <c r="L728">
        <v>-70.328000000000003</v>
      </c>
      <c r="M728">
        <v>677.97500000000002</v>
      </c>
      <c r="N728">
        <v>626.63900000000001</v>
      </c>
      <c r="O728">
        <v>-1.7889999999999999</v>
      </c>
      <c r="P728">
        <v>-2.5840000000000001</v>
      </c>
      <c r="Q728">
        <v>-1.345</v>
      </c>
      <c r="R728">
        <v>0</v>
      </c>
      <c r="S728">
        <v>0.60099999999999998</v>
      </c>
      <c r="T728">
        <v>0.74</v>
      </c>
      <c r="U728">
        <v>0.73199999999999998</v>
      </c>
      <c r="V728">
        <v>0.245</v>
      </c>
      <c r="W728">
        <v>62.524000000000001</v>
      </c>
      <c r="X728">
        <v>50.606999999999999</v>
      </c>
      <c r="Y728">
        <v>268.60500000000002</v>
      </c>
      <c r="Z728">
        <v>799.44600000000003</v>
      </c>
      <c r="AA728">
        <v>1818.395</v>
      </c>
      <c r="AB728">
        <v>1395.82</v>
      </c>
      <c r="AC728">
        <v>198.21700000000001</v>
      </c>
      <c r="AD728">
        <v>426.75400000000002</v>
      </c>
      <c r="AE728">
        <v>182.279</v>
      </c>
      <c r="AF728">
        <v>49.286999999999999</v>
      </c>
      <c r="AG728">
        <v>2555.8539999999998</v>
      </c>
      <c r="AH728">
        <v>1081.3699999999999</v>
      </c>
      <c r="AI728">
        <v>1721.7070000000001</v>
      </c>
      <c r="AJ728">
        <v>193.505</v>
      </c>
    </row>
    <row r="729" spans="1:36" x14ac:dyDescent="0.25">
      <c r="A729">
        <v>724</v>
      </c>
      <c r="B729">
        <v>724</v>
      </c>
      <c r="C729">
        <v>1743.3520000000001</v>
      </c>
      <c r="D729">
        <v>1485.848</v>
      </c>
      <c r="E729">
        <v>-172.756</v>
      </c>
      <c r="I729">
        <v>-52.131</v>
      </c>
      <c r="J729">
        <v>-38.542999999999999</v>
      </c>
      <c r="K729">
        <v>33.232999999999997</v>
      </c>
      <c r="L729">
        <v>-69.378</v>
      </c>
      <c r="M729">
        <v>674.62599999999998</v>
      </c>
      <c r="N729">
        <v>626.16099999999994</v>
      </c>
      <c r="O729">
        <v>-1.784</v>
      </c>
      <c r="P729">
        <v>-2.589</v>
      </c>
      <c r="Q729">
        <v>-1.34</v>
      </c>
      <c r="R729">
        <v>0</v>
      </c>
      <c r="S729">
        <v>0.60599999999999998</v>
      </c>
      <c r="T729">
        <v>0.74</v>
      </c>
      <c r="U729">
        <v>0.73899999999999999</v>
      </c>
      <c r="V729">
        <v>0.248</v>
      </c>
      <c r="W729">
        <v>62.524000000000001</v>
      </c>
      <c r="X729">
        <v>47.77</v>
      </c>
      <c r="Y729">
        <v>269.54300000000001</v>
      </c>
      <c r="Z729">
        <v>798.976</v>
      </c>
      <c r="AA729">
        <v>1816.981</v>
      </c>
      <c r="AB729">
        <v>1394.4079999999999</v>
      </c>
      <c r="AC729">
        <v>197.74600000000001</v>
      </c>
      <c r="AD729">
        <v>426.28500000000003</v>
      </c>
      <c r="AE729">
        <v>184.154</v>
      </c>
      <c r="AF729">
        <v>49.286999999999999</v>
      </c>
      <c r="AG729">
        <v>2555.8539999999998</v>
      </c>
      <c r="AH729">
        <v>1081.3699999999999</v>
      </c>
      <c r="AI729">
        <v>1721.402</v>
      </c>
      <c r="AJ729">
        <v>192.89500000000001</v>
      </c>
    </row>
    <row r="730" spans="1:36" x14ac:dyDescent="0.25">
      <c r="A730">
        <v>725</v>
      </c>
      <c r="B730">
        <v>725</v>
      </c>
      <c r="C730">
        <v>1741.431</v>
      </c>
      <c r="D730">
        <v>1484.8920000000001</v>
      </c>
      <c r="E730">
        <v>-172.756</v>
      </c>
      <c r="I730">
        <v>-51.652000000000001</v>
      </c>
      <c r="J730">
        <v>-38.542999999999999</v>
      </c>
      <c r="K730">
        <v>33.707999999999998</v>
      </c>
      <c r="L730">
        <v>-69.852999999999994</v>
      </c>
      <c r="M730">
        <v>673.67</v>
      </c>
      <c r="N730">
        <v>625.20399999999995</v>
      </c>
      <c r="O730">
        <v>-1.7889999999999999</v>
      </c>
      <c r="P730">
        <v>-2.5790000000000002</v>
      </c>
      <c r="Q730">
        <v>-1.35</v>
      </c>
      <c r="R730">
        <v>0</v>
      </c>
      <c r="S730">
        <v>0.60099999999999998</v>
      </c>
      <c r="T730">
        <v>0.74</v>
      </c>
      <c r="U730">
        <v>0.73499999999999999</v>
      </c>
      <c r="V730">
        <v>0.248</v>
      </c>
      <c r="W730">
        <v>64.875</v>
      </c>
      <c r="X730">
        <v>39.256</v>
      </c>
      <c r="Y730">
        <v>270.012</v>
      </c>
      <c r="Z730">
        <v>798.505</v>
      </c>
      <c r="AA730">
        <v>1815.567</v>
      </c>
      <c r="AB730">
        <v>1392.9949999999999</v>
      </c>
      <c r="AC730">
        <v>197.27500000000001</v>
      </c>
      <c r="AD730">
        <v>426.75400000000002</v>
      </c>
      <c r="AE730">
        <v>184.154</v>
      </c>
      <c r="AF730">
        <v>49.756999999999998</v>
      </c>
      <c r="AG730">
        <v>2555.8539999999998</v>
      </c>
      <c r="AH730">
        <v>1081.3699999999999</v>
      </c>
      <c r="AI730">
        <v>1721.7070000000001</v>
      </c>
      <c r="AJ730">
        <v>193.505</v>
      </c>
    </row>
    <row r="731" spans="1:36" x14ac:dyDescent="0.25">
      <c r="A731">
        <v>726</v>
      </c>
      <c r="B731">
        <v>726</v>
      </c>
      <c r="C731">
        <v>1739.029</v>
      </c>
      <c r="D731">
        <v>1482.979</v>
      </c>
      <c r="E731">
        <v>-172.756</v>
      </c>
      <c r="I731">
        <v>-50.695999999999998</v>
      </c>
      <c r="J731">
        <v>-39.494</v>
      </c>
      <c r="K731">
        <v>34.183</v>
      </c>
      <c r="L731">
        <v>-69.378</v>
      </c>
      <c r="M731">
        <v>671.27700000000004</v>
      </c>
      <c r="N731">
        <v>626.63900000000001</v>
      </c>
      <c r="O731">
        <v>-1.7889999999999999</v>
      </c>
      <c r="P731">
        <v>-2.5790000000000002</v>
      </c>
      <c r="Q731">
        <v>-1.3540000000000001</v>
      </c>
      <c r="R731">
        <v>-5.0000000000000001E-3</v>
      </c>
      <c r="S731">
        <v>0.59599999999999997</v>
      </c>
      <c r="T731">
        <v>0.74</v>
      </c>
      <c r="U731">
        <v>0.73199999999999998</v>
      </c>
      <c r="V731">
        <v>0.245</v>
      </c>
      <c r="W731">
        <v>63.933999999999997</v>
      </c>
      <c r="X731">
        <v>3.7839999999999998</v>
      </c>
      <c r="Y731">
        <v>270.012</v>
      </c>
      <c r="Z731">
        <v>797.09500000000003</v>
      </c>
      <c r="AA731">
        <v>1817.452</v>
      </c>
      <c r="AB731">
        <v>1392.5250000000001</v>
      </c>
      <c r="AC731">
        <v>196.804</v>
      </c>
      <c r="AD731">
        <v>426.75400000000002</v>
      </c>
      <c r="AE731">
        <v>182.74799999999999</v>
      </c>
      <c r="AF731">
        <v>49.286999999999999</v>
      </c>
      <c r="AG731">
        <v>2547.0030000000002</v>
      </c>
      <c r="AH731">
        <v>1076.7919999999999</v>
      </c>
      <c r="AI731">
        <v>1714.076</v>
      </c>
      <c r="AJ731">
        <v>193.505</v>
      </c>
    </row>
    <row r="732" spans="1:36" x14ac:dyDescent="0.25">
      <c r="A732">
        <v>727</v>
      </c>
      <c r="B732">
        <v>727</v>
      </c>
      <c r="C732">
        <v>1739.029</v>
      </c>
      <c r="D732">
        <v>1482.0219999999999</v>
      </c>
      <c r="E732">
        <v>-171.80099999999999</v>
      </c>
      <c r="I732">
        <v>-52.609000000000002</v>
      </c>
      <c r="J732">
        <v>-38.067</v>
      </c>
      <c r="K732">
        <v>33.707999999999998</v>
      </c>
      <c r="L732">
        <v>-69.378</v>
      </c>
      <c r="M732">
        <v>673.67</v>
      </c>
      <c r="N732">
        <v>625.20399999999995</v>
      </c>
      <c r="O732">
        <v>-1.7889999999999999</v>
      </c>
      <c r="P732">
        <v>-2.5739999999999998</v>
      </c>
      <c r="Q732">
        <v>-1.345</v>
      </c>
      <c r="R732">
        <v>0</v>
      </c>
      <c r="S732">
        <v>0.59599999999999997</v>
      </c>
      <c r="T732">
        <v>0.74</v>
      </c>
      <c r="U732">
        <v>0.73499999999999999</v>
      </c>
      <c r="V732">
        <v>0.245</v>
      </c>
      <c r="W732">
        <v>61.584000000000003</v>
      </c>
      <c r="X732">
        <v>5.6749999999999998</v>
      </c>
      <c r="Y732">
        <v>271.41800000000001</v>
      </c>
      <c r="Z732">
        <v>797.56500000000005</v>
      </c>
      <c r="AA732">
        <v>1816.038</v>
      </c>
      <c r="AB732">
        <v>1391.1120000000001</v>
      </c>
      <c r="AC732">
        <v>197.74600000000001</v>
      </c>
      <c r="AD732">
        <v>426.28500000000003</v>
      </c>
      <c r="AE732">
        <v>181.81100000000001</v>
      </c>
      <c r="AF732">
        <v>48.348999999999997</v>
      </c>
      <c r="AG732">
        <v>2545.7820000000002</v>
      </c>
      <c r="AH732">
        <v>1071.298</v>
      </c>
      <c r="AI732">
        <v>1711.635</v>
      </c>
      <c r="AJ732">
        <v>193.505</v>
      </c>
    </row>
    <row r="733" spans="1:36" x14ac:dyDescent="0.25">
      <c r="A733">
        <v>728</v>
      </c>
      <c r="B733">
        <v>728</v>
      </c>
      <c r="C733">
        <v>1737.1079999999999</v>
      </c>
      <c r="D733">
        <v>1481.0650000000001</v>
      </c>
      <c r="E733">
        <v>-171.80099999999999</v>
      </c>
      <c r="I733">
        <v>-50.695999999999998</v>
      </c>
      <c r="J733">
        <v>-39.018000000000001</v>
      </c>
      <c r="K733">
        <v>32.759</v>
      </c>
      <c r="L733">
        <v>-68.903000000000006</v>
      </c>
      <c r="M733">
        <v>672.23400000000004</v>
      </c>
      <c r="N733">
        <v>626.16099999999994</v>
      </c>
      <c r="O733">
        <v>-1.7789999999999999</v>
      </c>
      <c r="P733">
        <v>-2.5739999999999998</v>
      </c>
      <c r="Q733">
        <v>-1.345</v>
      </c>
      <c r="R733">
        <v>-5.0000000000000001E-3</v>
      </c>
      <c r="S733">
        <v>0.60099999999999998</v>
      </c>
      <c r="T733">
        <v>0.73399999999999999</v>
      </c>
      <c r="U733">
        <v>0.73499999999999999</v>
      </c>
      <c r="V733">
        <v>0.248</v>
      </c>
      <c r="W733">
        <v>60.643000000000001</v>
      </c>
      <c r="X733">
        <v>7.0940000000000003</v>
      </c>
      <c r="Y733">
        <v>270.48099999999999</v>
      </c>
      <c r="Z733">
        <v>797.56500000000005</v>
      </c>
      <c r="AA733">
        <v>1816.981</v>
      </c>
      <c r="AB733">
        <v>1390.6410000000001</v>
      </c>
      <c r="AC733">
        <v>198.68799999999999</v>
      </c>
      <c r="AD733">
        <v>425.815</v>
      </c>
      <c r="AE733">
        <v>181.81100000000001</v>
      </c>
      <c r="AF733">
        <v>54.451000000000001</v>
      </c>
      <c r="AG733">
        <v>2545.7820000000002</v>
      </c>
      <c r="AH733">
        <v>1070.6869999999999</v>
      </c>
      <c r="AI733">
        <v>1711.635</v>
      </c>
      <c r="AJ733">
        <v>193.505</v>
      </c>
    </row>
    <row r="734" spans="1:36" x14ac:dyDescent="0.25">
      <c r="A734">
        <v>729</v>
      </c>
      <c r="B734">
        <v>729</v>
      </c>
      <c r="C734">
        <v>1737.1079999999999</v>
      </c>
      <c r="D734">
        <v>1479.63</v>
      </c>
      <c r="E734">
        <v>-171.80099999999999</v>
      </c>
      <c r="I734">
        <v>-52.609000000000002</v>
      </c>
      <c r="J734">
        <v>-38.542999999999999</v>
      </c>
      <c r="K734">
        <v>35.131999999999998</v>
      </c>
      <c r="L734">
        <v>-69.378</v>
      </c>
      <c r="M734">
        <v>672.71299999999997</v>
      </c>
      <c r="N734">
        <v>626.16099999999994</v>
      </c>
      <c r="O734">
        <v>-1.7889999999999999</v>
      </c>
      <c r="P734">
        <v>-2.5739999999999998</v>
      </c>
      <c r="Q734">
        <v>-1.34</v>
      </c>
      <c r="R734">
        <v>-5.0000000000000001E-3</v>
      </c>
      <c r="S734">
        <v>0.60099999999999998</v>
      </c>
      <c r="T734">
        <v>0.75</v>
      </c>
      <c r="U734">
        <v>0.73499999999999999</v>
      </c>
      <c r="V734">
        <v>0.252</v>
      </c>
      <c r="W734">
        <v>59.703000000000003</v>
      </c>
      <c r="X734">
        <v>6.1479999999999997</v>
      </c>
      <c r="Y734">
        <v>270.48099999999999</v>
      </c>
      <c r="Z734">
        <v>796.625</v>
      </c>
      <c r="AA734">
        <v>1814.624</v>
      </c>
      <c r="AB734">
        <v>1388.287</v>
      </c>
      <c r="AC734">
        <v>199.15899999999999</v>
      </c>
      <c r="AD734">
        <v>425.815</v>
      </c>
      <c r="AE734">
        <v>181.34200000000001</v>
      </c>
      <c r="AF734">
        <v>53.981999999999999</v>
      </c>
      <c r="AG734">
        <v>2536.931</v>
      </c>
      <c r="AH734">
        <v>1071.298</v>
      </c>
      <c r="AI734">
        <v>1711.635</v>
      </c>
      <c r="AJ734">
        <v>192.89500000000001</v>
      </c>
    </row>
    <row r="735" spans="1:36" x14ac:dyDescent="0.25">
      <c r="A735">
        <v>730</v>
      </c>
      <c r="B735">
        <v>730</v>
      </c>
      <c r="C735">
        <v>1736.1469999999999</v>
      </c>
      <c r="D735">
        <v>1478.1949999999999</v>
      </c>
      <c r="E735">
        <v>-171.80099999999999</v>
      </c>
      <c r="I735">
        <v>-51.173999999999999</v>
      </c>
      <c r="J735">
        <v>-39.018000000000001</v>
      </c>
      <c r="K735">
        <v>35.606999999999999</v>
      </c>
      <c r="L735">
        <v>-68.903000000000006</v>
      </c>
      <c r="M735">
        <v>672.23400000000004</v>
      </c>
      <c r="N735">
        <v>624.24800000000005</v>
      </c>
      <c r="O735">
        <v>-1.7789999999999999</v>
      </c>
      <c r="P735">
        <v>-2.5649999999999999</v>
      </c>
      <c r="Q735">
        <v>-1.345</v>
      </c>
      <c r="R735">
        <v>0</v>
      </c>
      <c r="S735">
        <v>0.59599999999999997</v>
      </c>
      <c r="T735">
        <v>0.74</v>
      </c>
      <c r="U735">
        <v>0.73499999999999999</v>
      </c>
      <c r="V735">
        <v>0.245</v>
      </c>
      <c r="W735">
        <v>57.823</v>
      </c>
      <c r="X735">
        <v>7.0940000000000003</v>
      </c>
      <c r="Y735">
        <v>273.29399999999998</v>
      </c>
      <c r="Z735">
        <v>796.15499999999997</v>
      </c>
      <c r="AA735">
        <v>1812.268</v>
      </c>
      <c r="AB735">
        <v>1387.817</v>
      </c>
      <c r="AC735">
        <v>198.68799999999999</v>
      </c>
      <c r="AD735">
        <v>425.815</v>
      </c>
      <c r="AE735">
        <v>177.124</v>
      </c>
      <c r="AF735">
        <v>53.512</v>
      </c>
      <c r="AG735">
        <v>2535.71</v>
      </c>
      <c r="AH735">
        <v>1071.298</v>
      </c>
      <c r="AI735">
        <v>1703.394</v>
      </c>
      <c r="AJ735">
        <v>193.2</v>
      </c>
    </row>
    <row r="736" spans="1:36" x14ac:dyDescent="0.25">
      <c r="A736">
        <v>731</v>
      </c>
      <c r="B736">
        <v>731</v>
      </c>
      <c r="C736">
        <v>1737.1079999999999</v>
      </c>
      <c r="D736">
        <v>1477.239</v>
      </c>
      <c r="E736">
        <v>-171.80099999999999</v>
      </c>
      <c r="I736">
        <v>-51.173999999999999</v>
      </c>
      <c r="J736">
        <v>-38.067</v>
      </c>
      <c r="K736">
        <v>38.930999999999997</v>
      </c>
      <c r="L736">
        <v>-68.903000000000006</v>
      </c>
      <c r="M736">
        <v>674.14800000000002</v>
      </c>
      <c r="N736">
        <v>624.24800000000005</v>
      </c>
      <c r="O736">
        <v>-1.784</v>
      </c>
      <c r="P736">
        <v>-2.5790000000000002</v>
      </c>
      <c r="Q736">
        <v>-1.345</v>
      </c>
      <c r="R736">
        <v>-0.01</v>
      </c>
      <c r="S736">
        <v>0.60099999999999998</v>
      </c>
      <c r="T736">
        <v>0.73399999999999999</v>
      </c>
      <c r="U736">
        <v>0.72799999999999998</v>
      </c>
      <c r="V736">
        <v>0.252</v>
      </c>
      <c r="W736">
        <v>58.292999999999999</v>
      </c>
      <c r="X736">
        <v>7.5670000000000002</v>
      </c>
      <c r="Y736">
        <v>280.79599999999999</v>
      </c>
      <c r="Z736">
        <v>795.68499999999995</v>
      </c>
      <c r="AA736">
        <v>1806.14</v>
      </c>
      <c r="AB736">
        <v>1385.934</v>
      </c>
      <c r="AC736">
        <v>198.68799999999999</v>
      </c>
      <c r="AD736">
        <v>425.346</v>
      </c>
      <c r="AE736">
        <v>172.90600000000001</v>
      </c>
      <c r="AF736">
        <v>53.512</v>
      </c>
      <c r="AG736">
        <v>2535.71</v>
      </c>
      <c r="AH736">
        <v>1070.9929999999999</v>
      </c>
      <c r="AI736">
        <v>1701.2570000000001</v>
      </c>
      <c r="AJ736">
        <v>193.2</v>
      </c>
    </row>
    <row r="737" spans="1:36" x14ac:dyDescent="0.25">
      <c r="A737">
        <v>732</v>
      </c>
      <c r="B737">
        <v>732</v>
      </c>
      <c r="C737">
        <v>1756.8009999999999</v>
      </c>
      <c r="D737">
        <v>1475.8040000000001</v>
      </c>
      <c r="E737">
        <v>-171.80099999999999</v>
      </c>
      <c r="I737">
        <v>-51.652000000000001</v>
      </c>
      <c r="J737">
        <v>-35.212000000000003</v>
      </c>
      <c r="K737">
        <v>57.921999999999997</v>
      </c>
      <c r="L737">
        <v>-68.903000000000006</v>
      </c>
      <c r="M737">
        <v>691.37199999999996</v>
      </c>
      <c r="N737">
        <v>627.11800000000005</v>
      </c>
      <c r="O737">
        <v>-1.784</v>
      </c>
      <c r="P737">
        <v>-2.5790000000000002</v>
      </c>
      <c r="Q737">
        <v>-1.345</v>
      </c>
      <c r="R737">
        <v>0</v>
      </c>
      <c r="S737">
        <v>0.60099999999999998</v>
      </c>
      <c r="T737">
        <v>0.74</v>
      </c>
      <c r="U737">
        <v>0.72799999999999998</v>
      </c>
      <c r="V737">
        <v>0.245</v>
      </c>
      <c r="W737">
        <v>57.823</v>
      </c>
      <c r="X737">
        <v>8.0399999999999991</v>
      </c>
      <c r="Y737">
        <v>279.39</v>
      </c>
      <c r="Z737">
        <v>794.27499999999998</v>
      </c>
      <c r="AA737">
        <v>1809.44</v>
      </c>
      <c r="AB737">
        <v>1385.934</v>
      </c>
      <c r="AC737">
        <v>199.63</v>
      </c>
      <c r="AD737">
        <v>425.346</v>
      </c>
      <c r="AE737">
        <v>178.06100000000001</v>
      </c>
      <c r="AF737">
        <v>53.512</v>
      </c>
      <c r="AG737">
        <v>2531.7420000000002</v>
      </c>
      <c r="AH737">
        <v>1071.298</v>
      </c>
      <c r="AI737">
        <v>1701.5630000000001</v>
      </c>
      <c r="AJ737">
        <v>193.2</v>
      </c>
    </row>
    <row r="738" spans="1:36" x14ac:dyDescent="0.25">
      <c r="A738">
        <v>733</v>
      </c>
      <c r="B738">
        <v>733</v>
      </c>
      <c r="C738">
        <v>1731.825</v>
      </c>
      <c r="D738">
        <v>1475.326</v>
      </c>
      <c r="E738">
        <v>-170.84700000000001</v>
      </c>
      <c r="I738">
        <v>-51.652000000000001</v>
      </c>
      <c r="J738">
        <v>-37.115000000000002</v>
      </c>
      <c r="K738">
        <v>35.131999999999998</v>
      </c>
      <c r="L738">
        <v>-68.427000000000007</v>
      </c>
      <c r="M738">
        <v>672.23400000000004</v>
      </c>
      <c r="N738">
        <v>623.29100000000005</v>
      </c>
      <c r="O738">
        <v>-1.784</v>
      </c>
      <c r="P738">
        <v>-2.57</v>
      </c>
      <c r="Q738">
        <v>-1.34</v>
      </c>
      <c r="R738">
        <v>-0.01</v>
      </c>
      <c r="S738">
        <v>0.60099999999999998</v>
      </c>
      <c r="T738">
        <v>0.72899999999999998</v>
      </c>
      <c r="U738">
        <v>0.73499999999999999</v>
      </c>
      <c r="V738">
        <v>0.245</v>
      </c>
      <c r="W738">
        <v>57.823</v>
      </c>
      <c r="X738">
        <v>8.0399999999999991</v>
      </c>
      <c r="Y738">
        <v>279.39</v>
      </c>
      <c r="Z738">
        <v>795.21500000000003</v>
      </c>
      <c r="AA738">
        <v>1809.44</v>
      </c>
      <c r="AB738">
        <v>1384.521</v>
      </c>
      <c r="AC738">
        <v>198.21700000000001</v>
      </c>
      <c r="AD738">
        <v>424.40800000000002</v>
      </c>
      <c r="AE738">
        <v>176.655</v>
      </c>
      <c r="AF738">
        <v>53.512</v>
      </c>
      <c r="AG738">
        <v>2525.3330000000001</v>
      </c>
      <c r="AH738">
        <v>1070.9929999999999</v>
      </c>
      <c r="AI738">
        <v>1701.2570000000001</v>
      </c>
      <c r="AJ738">
        <v>193.505</v>
      </c>
    </row>
    <row r="739" spans="1:36" x14ac:dyDescent="0.25">
      <c r="A739">
        <v>734</v>
      </c>
      <c r="B739">
        <v>734</v>
      </c>
      <c r="C739">
        <v>1730.864</v>
      </c>
      <c r="D739">
        <v>1473.412</v>
      </c>
      <c r="E739">
        <v>-171.80099999999999</v>
      </c>
      <c r="I739">
        <v>-51.652000000000001</v>
      </c>
      <c r="J739">
        <v>-38.067</v>
      </c>
      <c r="K739">
        <v>35.606999999999999</v>
      </c>
      <c r="L739">
        <v>-67.951999999999998</v>
      </c>
      <c r="M739">
        <v>671.75599999999997</v>
      </c>
      <c r="N739">
        <v>623.77</v>
      </c>
      <c r="O739">
        <v>-1.7789999999999999</v>
      </c>
      <c r="P739">
        <v>-2.5649999999999999</v>
      </c>
      <c r="Q739">
        <v>-1.345</v>
      </c>
      <c r="R739">
        <v>5.0000000000000001E-3</v>
      </c>
      <c r="S739">
        <v>0.60099999999999998</v>
      </c>
      <c r="T739">
        <v>0.73399999999999999</v>
      </c>
      <c r="U739">
        <v>0.73199999999999998</v>
      </c>
      <c r="V739">
        <v>0.245</v>
      </c>
      <c r="W739">
        <v>55.942</v>
      </c>
      <c r="X739">
        <v>8.0399999999999991</v>
      </c>
      <c r="Y739">
        <v>277.983</v>
      </c>
      <c r="Z739">
        <v>796.625</v>
      </c>
      <c r="AA739">
        <v>1806.6120000000001</v>
      </c>
      <c r="AB739">
        <v>1383.58</v>
      </c>
      <c r="AC739">
        <v>198.68799999999999</v>
      </c>
      <c r="AD739">
        <v>424.40800000000002</v>
      </c>
      <c r="AE739">
        <v>178.999</v>
      </c>
      <c r="AF739">
        <v>52.573</v>
      </c>
      <c r="AG739">
        <v>2525.027</v>
      </c>
      <c r="AH739">
        <v>1066.72</v>
      </c>
      <c r="AI739">
        <v>1696.6790000000001</v>
      </c>
      <c r="AJ739">
        <v>193.505</v>
      </c>
    </row>
    <row r="740" spans="1:36" x14ac:dyDescent="0.25">
      <c r="A740">
        <v>735</v>
      </c>
      <c r="B740">
        <v>735</v>
      </c>
      <c r="C740">
        <v>1751.5170000000001</v>
      </c>
      <c r="D740">
        <v>1472.4559999999999</v>
      </c>
      <c r="E740">
        <v>-171.32400000000001</v>
      </c>
      <c r="I740">
        <v>-51.173999999999999</v>
      </c>
      <c r="J740">
        <v>-34.735999999999997</v>
      </c>
      <c r="K740">
        <v>58.396999999999998</v>
      </c>
      <c r="L740">
        <v>-67.951999999999998</v>
      </c>
      <c r="M740">
        <v>690.89400000000001</v>
      </c>
      <c r="N740">
        <v>628.07399999999996</v>
      </c>
      <c r="O740">
        <v>-1.784</v>
      </c>
      <c r="P740">
        <v>-2.56</v>
      </c>
      <c r="Q740">
        <v>-1.34</v>
      </c>
      <c r="R740">
        <v>0</v>
      </c>
      <c r="S740">
        <v>0.60099999999999998</v>
      </c>
      <c r="T740">
        <v>0.74</v>
      </c>
      <c r="U740">
        <v>0.73199999999999998</v>
      </c>
      <c r="V740">
        <v>0.248</v>
      </c>
      <c r="W740">
        <v>56.411999999999999</v>
      </c>
      <c r="X740">
        <v>8.5129999999999999</v>
      </c>
      <c r="Y740">
        <v>277.04500000000002</v>
      </c>
      <c r="Z740">
        <v>795.21500000000003</v>
      </c>
      <c r="AA740">
        <v>1807.5540000000001</v>
      </c>
      <c r="AB740">
        <v>1381.6969999999999</v>
      </c>
      <c r="AC740">
        <v>198.68799999999999</v>
      </c>
      <c r="AD740">
        <v>424.87700000000001</v>
      </c>
      <c r="AE740">
        <v>178.06100000000001</v>
      </c>
      <c r="AF740">
        <v>53.042999999999999</v>
      </c>
      <c r="AG740">
        <v>2525.3330000000001</v>
      </c>
      <c r="AH740">
        <v>1061.836</v>
      </c>
      <c r="AI740">
        <v>1691.491</v>
      </c>
      <c r="AJ740">
        <v>192.589</v>
      </c>
    </row>
    <row r="741" spans="1:36" x14ac:dyDescent="0.25">
      <c r="A741">
        <v>736</v>
      </c>
      <c r="B741">
        <v>736</v>
      </c>
      <c r="C741">
        <v>1728.463</v>
      </c>
      <c r="D741">
        <v>1471.021</v>
      </c>
      <c r="E741">
        <v>-170.84700000000001</v>
      </c>
      <c r="I741">
        <v>-50.695999999999998</v>
      </c>
      <c r="J741">
        <v>-37.591000000000001</v>
      </c>
      <c r="K741">
        <v>36.082000000000001</v>
      </c>
      <c r="L741">
        <v>-67.001999999999995</v>
      </c>
      <c r="M741">
        <v>671.27700000000004</v>
      </c>
      <c r="N741">
        <v>623.29100000000005</v>
      </c>
      <c r="O741">
        <v>-1.77</v>
      </c>
      <c r="P741">
        <v>-2.57</v>
      </c>
      <c r="Q741">
        <v>-1.345</v>
      </c>
      <c r="R741">
        <v>-0.01</v>
      </c>
      <c r="S741">
        <v>0.60099999999999998</v>
      </c>
      <c r="T741">
        <v>0.73399999999999999</v>
      </c>
      <c r="U741">
        <v>0.72799999999999998</v>
      </c>
      <c r="V741">
        <v>0.245</v>
      </c>
      <c r="W741">
        <v>56.881999999999998</v>
      </c>
      <c r="X741">
        <v>8.5129999999999999</v>
      </c>
      <c r="Y741">
        <v>259.69600000000003</v>
      </c>
      <c r="Z741">
        <v>794.745</v>
      </c>
      <c r="AA741">
        <v>1803.7840000000001</v>
      </c>
      <c r="AB741">
        <v>1381.2260000000001</v>
      </c>
      <c r="AC741">
        <v>198.21700000000001</v>
      </c>
      <c r="AD741">
        <v>424.40800000000002</v>
      </c>
      <c r="AE741">
        <v>180.87299999999999</v>
      </c>
      <c r="AF741">
        <v>53.042999999999999</v>
      </c>
      <c r="AG741">
        <v>2515.5659999999998</v>
      </c>
      <c r="AH741">
        <v>1061.5309999999999</v>
      </c>
      <c r="AI741">
        <v>1691.1849999999999</v>
      </c>
      <c r="AJ741">
        <v>183.12799999999999</v>
      </c>
    </row>
    <row r="742" spans="1:36" x14ac:dyDescent="0.25">
      <c r="A742">
        <v>737</v>
      </c>
      <c r="B742">
        <v>737</v>
      </c>
      <c r="C742">
        <v>1727.982</v>
      </c>
      <c r="D742">
        <v>1470.0640000000001</v>
      </c>
      <c r="E742">
        <v>-170.84700000000001</v>
      </c>
      <c r="I742">
        <v>-50.218000000000004</v>
      </c>
      <c r="J742">
        <v>-37.591000000000001</v>
      </c>
      <c r="K742">
        <v>36.082000000000001</v>
      </c>
      <c r="L742">
        <v>-67.477000000000004</v>
      </c>
      <c r="M742">
        <v>671.27700000000004</v>
      </c>
      <c r="N742">
        <v>623.29100000000005</v>
      </c>
      <c r="O742">
        <v>-1.7649999999999999</v>
      </c>
      <c r="P742">
        <v>-2.5649999999999999</v>
      </c>
      <c r="Q742">
        <v>-1.34</v>
      </c>
      <c r="R742">
        <v>0</v>
      </c>
      <c r="S742">
        <v>0.60599999999999998</v>
      </c>
      <c r="T742">
        <v>0.73399999999999999</v>
      </c>
      <c r="U742">
        <v>0.72799999999999998</v>
      </c>
      <c r="V742">
        <v>0.245</v>
      </c>
      <c r="W742">
        <v>55.942</v>
      </c>
      <c r="X742">
        <v>8.0399999999999991</v>
      </c>
      <c r="Y742">
        <v>262.97800000000001</v>
      </c>
      <c r="Z742">
        <v>794.745</v>
      </c>
      <c r="AA742">
        <v>1803.3119999999999</v>
      </c>
      <c r="AB742">
        <v>1379.3430000000001</v>
      </c>
      <c r="AC742">
        <v>197.74600000000001</v>
      </c>
      <c r="AD742">
        <v>424.40800000000002</v>
      </c>
      <c r="AE742">
        <v>181.81100000000001</v>
      </c>
      <c r="AF742">
        <v>52.103999999999999</v>
      </c>
      <c r="AG742">
        <v>2515.5659999999998</v>
      </c>
      <c r="AH742">
        <v>1061.2260000000001</v>
      </c>
      <c r="AI742">
        <v>1691.1849999999999</v>
      </c>
      <c r="AJ742">
        <v>184.04300000000001</v>
      </c>
    </row>
    <row r="743" spans="1:36" x14ac:dyDescent="0.25">
      <c r="A743">
        <v>738</v>
      </c>
      <c r="B743">
        <v>738</v>
      </c>
      <c r="C743">
        <v>1747.675</v>
      </c>
      <c r="D743">
        <v>1469.1079999999999</v>
      </c>
      <c r="E743">
        <v>-170.37</v>
      </c>
      <c r="I743">
        <v>-50.695999999999998</v>
      </c>
      <c r="J743">
        <v>-34.735999999999997</v>
      </c>
      <c r="K743">
        <v>56.497999999999998</v>
      </c>
      <c r="L743">
        <v>-67.001999999999995</v>
      </c>
      <c r="M743">
        <v>689.45799999999997</v>
      </c>
      <c r="N743">
        <v>627.11800000000005</v>
      </c>
      <c r="O743">
        <v>-1.7749999999999999</v>
      </c>
      <c r="P743">
        <v>-2.56</v>
      </c>
      <c r="Q743">
        <v>-1.34</v>
      </c>
      <c r="R743">
        <v>-5.0000000000000001E-3</v>
      </c>
      <c r="S743">
        <v>0.60099999999999998</v>
      </c>
      <c r="T743">
        <v>0.74</v>
      </c>
      <c r="U743">
        <v>0.73199999999999998</v>
      </c>
      <c r="V743">
        <v>0.248</v>
      </c>
      <c r="W743">
        <v>51.710999999999999</v>
      </c>
      <c r="X743">
        <v>8.5129999999999999</v>
      </c>
      <c r="Y743">
        <v>265.32299999999998</v>
      </c>
      <c r="Z743">
        <v>798.03499999999997</v>
      </c>
      <c r="AA743">
        <v>1799.5419999999999</v>
      </c>
      <c r="AB743">
        <v>1377.93</v>
      </c>
      <c r="AC743">
        <v>197.74600000000001</v>
      </c>
      <c r="AD743">
        <v>423.93900000000002</v>
      </c>
      <c r="AE743">
        <v>177.59299999999999</v>
      </c>
      <c r="AF743">
        <v>51.634</v>
      </c>
      <c r="AG743">
        <v>2515.5659999999998</v>
      </c>
      <c r="AH743">
        <v>1061.5309999999999</v>
      </c>
      <c r="AI743">
        <v>1691.1849999999999</v>
      </c>
      <c r="AJ743">
        <v>188.316</v>
      </c>
    </row>
    <row r="744" spans="1:36" x14ac:dyDescent="0.25">
      <c r="A744">
        <v>739</v>
      </c>
      <c r="B744">
        <v>739</v>
      </c>
      <c r="C744">
        <v>1724.62</v>
      </c>
      <c r="D744">
        <v>1467.194</v>
      </c>
      <c r="E744">
        <v>-169.893</v>
      </c>
      <c r="I744">
        <v>-50.695999999999998</v>
      </c>
      <c r="J744">
        <v>-38.067</v>
      </c>
      <c r="K744">
        <v>36.557000000000002</v>
      </c>
      <c r="L744">
        <v>-67.951999999999998</v>
      </c>
      <c r="M744">
        <v>671.27700000000004</v>
      </c>
      <c r="N744">
        <v>622.81299999999999</v>
      </c>
      <c r="O744">
        <v>-1.7789999999999999</v>
      </c>
      <c r="P744">
        <v>-2.5550000000000002</v>
      </c>
      <c r="Q744">
        <v>-1.345</v>
      </c>
      <c r="R744">
        <v>-5.0000000000000001E-3</v>
      </c>
      <c r="S744">
        <v>0.59599999999999997</v>
      </c>
      <c r="T744">
        <v>0.72899999999999998</v>
      </c>
      <c r="U744">
        <v>0.73199999999999998</v>
      </c>
      <c r="V744">
        <v>0.245</v>
      </c>
      <c r="W744">
        <v>56.881999999999998</v>
      </c>
      <c r="X744">
        <v>8.5129999999999999</v>
      </c>
      <c r="Y744">
        <v>266.72899999999998</v>
      </c>
      <c r="Z744">
        <v>798.505</v>
      </c>
      <c r="AA744">
        <v>1800.4849999999999</v>
      </c>
      <c r="AB744">
        <v>1376.518</v>
      </c>
      <c r="AC744">
        <v>197.74600000000001</v>
      </c>
      <c r="AD744">
        <v>423.93900000000002</v>
      </c>
      <c r="AE744">
        <v>180.405</v>
      </c>
      <c r="AF744">
        <v>51.164999999999999</v>
      </c>
      <c r="AG744">
        <v>2505.799</v>
      </c>
      <c r="AH744">
        <v>1061.5309999999999</v>
      </c>
      <c r="AI744">
        <v>1691.491</v>
      </c>
      <c r="AJ744">
        <v>183.738</v>
      </c>
    </row>
    <row r="745" spans="1:36" x14ac:dyDescent="0.25">
      <c r="A745">
        <v>740</v>
      </c>
      <c r="B745">
        <v>740</v>
      </c>
      <c r="C745">
        <v>1744.3130000000001</v>
      </c>
      <c r="D745">
        <v>1466.7159999999999</v>
      </c>
      <c r="E745">
        <v>-169.893</v>
      </c>
      <c r="I745">
        <v>-50.695999999999998</v>
      </c>
      <c r="J745">
        <v>-34.26</v>
      </c>
      <c r="K745">
        <v>54.598999999999997</v>
      </c>
      <c r="L745">
        <v>-67.001999999999995</v>
      </c>
      <c r="M745">
        <v>689.45799999999997</v>
      </c>
      <c r="N745">
        <v>626.16099999999994</v>
      </c>
      <c r="O745">
        <v>-1.77</v>
      </c>
      <c r="P745">
        <v>-2.5550000000000002</v>
      </c>
      <c r="Q745">
        <v>-1.345</v>
      </c>
      <c r="R745">
        <v>-5.0000000000000001E-3</v>
      </c>
      <c r="S745">
        <v>0.60099999999999998</v>
      </c>
      <c r="T745">
        <v>0.72899999999999998</v>
      </c>
      <c r="U745">
        <v>0.72799999999999998</v>
      </c>
      <c r="V745">
        <v>0.245</v>
      </c>
      <c r="W745">
        <v>56.881999999999998</v>
      </c>
      <c r="X745">
        <v>8.9860000000000007</v>
      </c>
      <c r="Y745">
        <v>266.72899999999998</v>
      </c>
      <c r="Z745">
        <v>799.44600000000003</v>
      </c>
      <c r="AA745">
        <v>1793.886</v>
      </c>
      <c r="AB745">
        <v>1376.518</v>
      </c>
      <c r="AC745">
        <v>197.27500000000001</v>
      </c>
      <c r="AD745">
        <v>423</v>
      </c>
      <c r="AE745">
        <v>179.93600000000001</v>
      </c>
      <c r="AF745">
        <v>49.756999999999998</v>
      </c>
      <c r="AG745">
        <v>2505.4940000000001</v>
      </c>
      <c r="AH745">
        <v>1061.5309999999999</v>
      </c>
      <c r="AI745">
        <v>1684.1659999999999</v>
      </c>
      <c r="AJ745">
        <v>183.12799999999999</v>
      </c>
    </row>
    <row r="746" spans="1:36" x14ac:dyDescent="0.25">
      <c r="A746">
        <v>741</v>
      </c>
      <c r="B746">
        <v>741</v>
      </c>
      <c r="C746">
        <v>1723.18</v>
      </c>
      <c r="D746">
        <v>1465.2809999999999</v>
      </c>
      <c r="E746">
        <v>-168.46100000000001</v>
      </c>
      <c r="I746">
        <v>-50.695999999999998</v>
      </c>
      <c r="J746">
        <v>-37.591000000000001</v>
      </c>
      <c r="K746">
        <v>37.031999999999996</v>
      </c>
      <c r="L746">
        <v>-67.477000000000004</v>
      </c>
      <c r="M746">
        <v>670.32</v>
      </c>
      <c r="N746">
        <v>623.29100000000005</v>
      </c>
      <c r="O746">
        <v>-1.77</v>
      </c>
      <c r="P746">
        <v>-2.56</v>
      </c>
      <c r="Q746">
        <v>-1.335</v>
      </c>
      <c r="R746">
        <v>0</v>
      </c>
      <c r="S746">
        <v>0.59599999999999997</v>
      </c>
      <c r="T746">
        <v>0.73399999999999999</v>
      </c>
      <c r="U746">
        <v>0.72799999999999998</v>
      </c>
      <c r="V746">
        <v>0.245</v>
      </c>
      <c r="W746">
        <v>56.411999999999999</v>
      </c>
      <c r="X746">
        <v>8.9860000000000007</v>
      </c>
      <c r="Y746">
        <v>272.35599999999999</v>
      </c>
      <c r="Z746">
        <v>801.79600000000005</v>
      </c>
      <c r="AA746">
        <v>1792.001</v>
      </c>
      <c r="AB746">
        <v>1375.106</v>
      </c>
      <c r="AC746">
        <v>197.27500000000001</v>
      </c>
      <c r="AD746">
        <v>423.93900000000002</v>
      </c>
      <c r="AE746">
        <v>181.81100000000001</v>
      </c>
      <c r="AF746">
        <v>50.225999999999999</v>
      </c>
      <c r="AG746">
        <v>2504.8829999999998</v>
      </c>
      <c r="AH746">
        <v>1052.375</v>
      </c>
      <c r="AI746">
        <v>1681.4190000000001</v>
      </c>
      <c r="AJ746">
        <v>183.43299999999999</v>
      </c>
    </row>
    <row r="747" spans="1:36" x14ac:dyDescent="0.25">
      <c r="A747">
        <v>742</v>
      </c>
      <c r="B747">
        <v>742</v>
      </c>
      <c r="C747">
        <v>1743.3520000000001</v>
      </c>
      <c r="D747">
        <v>1463.846</v>
      </c>
      <c r="E747">
        <v>-168.93899999999999</v>
      </c>
      <c r="I747">
        <v>-50.218000000000004</v>
      </c>
      <c r="J747">
        <v>-35.212000000000003</v>
      </c>
      <c r="K747">
        <v>57.921999999999997</v>
      </c>
      <c r="L747">
        <v>-66.527000000000001</v>
      </c>
      <c r="M747">
        <v>688.50099999999998</v>
      </c>
      <c r="N747">
        <v>624.24800000000005</v>
      </c>
      <c r="O747">
        <v>-1.7749999999999999</v>
      </c>
      <c r="P747">
        <v>-2.5459999999999998</v>
      </c>
      <c r="Q747">
        <v>-1.331</v>
      </c>
      <c r="R747">
        <v>0</v>
      </c>
      <c r="S747">
        <v>0.59599999999999997</v>
      </c>
      <c r="T747">
        <v>0.72899999999999998</v>
      </c>
      <c r="U747">
        <v>0.72499999999999998</v>
      </c>
      <c r="V747">
        <v>0.248</v>
      </c>
      <c r="W747">
        <v>56.881999999999998</v>
      </c>
      <c r="X747">
        <v>8.5129999999999999</v>
      </c>
      <c r="Y747">
        <v>273.29399999999998</v>
      </c>
      <c r="Z747">
        <v>803.20600000000002</v>
      </c>
      <c r="AA747">
        <v>1791.53</v>
      </c>
      <c r="AB747">
        <v>1374.164</v>
      </c>
      <c r="AC747">
        <v>197.74600000000001</v>
      </c>
      <c r="AD747">
        <v>422.53100000000001</v>
      </c>
      <c r="AE747">
        <v>180.87299999999999</v>
      </c>
      <c r="AF747">
        <v>50.695999999999998</v>
      </c>
      <c r="AG747">
        <v>2495.422</v>
      </c>
      <c r="AH747">
        <v>1050.848</v>
      </c>
      <c r="AI747">
        <v>1681.7239999999999</v>
      </c>
      <c r="AJ747">
        <v>183.12799999999999</v>
      </c>
    </row>
    <row r="748" spans="1:36" x14ac:dyDescent="0.25">
      <c r="A748">
        <v>743</v>
      </c>
      <c r="B748">
        <v>743</v>
      </c>
      <c r="C748">
        <v>1719.818</v>
      </c>
      <c r="D748">
        <v>1461.933</v>
      </c>
      <c r="E748">
        <v>-169.416</v>
      </c>
      <c r="I748">
        <v>-50.218000000000004</v>
      </c>
      <c r="J748">
        <v>-37.591000000000001</v>
      </c>
      <c r="K748">
        <v>35.606999999999999</v>
      </c>
      <c r="L748">
        <v>-67.001999999999995</v>
      </c>
      <c r="M748">
        <v>670.32</v>
      </c>
      <c r="N748">
        <v>620.42200000000003</v>
      </c>
      <c r="O748">
        <v>-1.7749999999999999</v>
      </c>
      <c r="P748">
        <v>-2.56</v>
      </c>
      <c r="Q748">
        <v>-1.335</v>
      </c>
      <c r="R748">
        <v>0</v>
      </c>
      <c r="S748">
        <v>0.59599999999999997</v>
      </c>
      <c r="T748">
        <v>0.73399999999999999</v>
      </c>
      <c r="U748">
        <v>0.72099999999999997</v>
      </c>
      <c r="V748">
        <v>0.245</v>
      </c>
      <c r="W748">
        <v>56.881999999999998</v>
      </c>
      <c r="X748">
        <v>8.9860000000000007</v>
      </c>
      <c r="Y748">
        <v>283.14100000000002</v>
      </c>
      <c r="Z748">
        <v>800.85599999999999</v>
      </c>
      <c r="AA748">
        <v>1792.001</v>
      </c>
      <c r="AB748">
        <v>1373.223</v>
      </c>
      <c r="AC748">
        <v>197.27500000000001</v>
      </c>
      <c r="AD748">
        <v>423</v>
      </c>
      <c r="AE748">
        <v>178.999</v>
      </c>
      <c r="AF748">
        <v>49.286999999999999</v>
      </c>
      <c r="AG748">
        <v>2495.7269999999999</v>
      </c>
      <c r="AH748">
        <v>1051.7639999999999</v>
      </c>
      <c r="AI748">
        <v>1681.7239999999999</v>
      </c>
      <c r="AJ748">
        <v>183.43299999999999</v>
      </c>
    </row>
    <row r="749" spans="1:36" x14ac:dyDescent="0.25">
      <c r="A749">
        <v>744</v>
      </c>
      <c r="B749">
        <v>744</v>
      </c>
      <c r="C749">
        <v>1719.818</v>
      </c>
      <c r="D749">
        <v>1461.4549999999999</v>
      </c>
      <c r="E749">
        <v>-168.46100000000001</v>
      </c>
      <c r="I749">
        <v>-50.695999999999998</v>
      </c>
      <c r="J749">
        <v>-37.115000000000002</v>
      </c>
      <c r="K749">
        <v>37.506</v>
      </c>
      <c r="L749">
        <v>-66.527000000000001</v>
      </c>
      <c r="M749">
        <v>670.32</v>
      </c>
      <c r="N749">
        <v>619.46500000000003</v>
      </c>
      <c r="O749">
        <v>-1.77</v>
      </c>
      <c r="P749">
        <v>-2.5459999999999998</v>
      </c>
      <c r="Q749">
        <v>-1.331</v>
      </c>
      <c r="R749">
        <v>-5.0000000000000001E-3</v>
      </c>
      <c r="S749">
        <v>0.60099999999999998</v>
      </c>
      <c r="T749">
        <v>0.72899999999999998</v>
      </c>
      <c r="U749">
        <v>0.72499999999999998</v>
      </c>
      <c r="V749">
        <v>0.245</v>
      </c>
      <c r="W749">
        <v>56.881999999999998</v>
      </c>
      <c r="X749">
        <v>8.9860000000000007</v>
      </c>
      <c r="Y749">
        <v>282.20299999999997</v>
      </c>
      <c r="Z749">
        <v>804.61699999999996</v>
      </c>
      <c r="AA749">
        <v>1788.23</v>
      </c>
      <c r="AB749">
        <v>1371.81</v>
      </c>
      <c r="AC749">
        <v>196.804</v>
      </c>
      <c r="AD749">
        <v>422.06200000000001</v>
      </c>
      <c r="AE749">
        <v>179.93600000000001</v>
      </c>
      <c r="AF749">
        <v>49.756999999999998</v>
      </c>
      <c r="AG749">
        <v>2495.1170000000002</v>
      </c>
      <c r="AH749">
        <v>1050.848</v>
      </c>
      <c r="AI749">
        <v>1681.7239999999999</v>
      </c>
      <c r="AJ749">
        <v>183.43299999999999</v>
      </c>
    </row>
    <row r="750" spans="1:36" x14ac:dyDescent="0.25">
      <c r="A750">
        <v>745</v>
      </c>
      <c r="B750">
        <v>745</v>
      </c>
      <c r="C750">
        <v>1716.9359999999999</v>
      </c>
      <c r="D750">
        <v>1460.02</v>
      </c>
      <c r="E750">
        <v>-168.93899999999999</v>
      </c>
      <c r="I750">
        <v>-51.173999999999999</v>
      </c>
      <c r="J750">
        <v>-37.591000000000001</v>
      </c>
      <c r="K750">
        <v>37.506</v>
      </c>
      <c r="L750">
        <v>-66.527000000000001</v>
      </c>
      <c r="M750">
        <v>670.32</v>
      </c>
      <c r="N750">
        <v>619.46500000000003</v>
      </c>
      <c r="O750">
        <v>-1.77</v>
      </c>
      <c r="P750">
        <v>-2.5510000000000002</v>
      </c>
      <c r="Q750">
        <v>-1.335</v>
      </c>
      <c r="R750">
        <v>-5.0000000000000001E-3</v>
      </c>
      <c r="S750">
        <v>0.59599999999999997</v>
      </c>
      <c r="T750">
        <v>0.72899999999999998</v>
      </c>
      <c r="U750">
        <v>0.72799999999999998</v>
      </c>
      <c r="V750">
        <v>0.245</v>
      </c>
      <c r="W750">
        <v>56.411999999999999</v>
      </c>
      <c r="X750">
        <v>8.0399999999999991</v>
      </c>
      <c r="Y750">
        <v>280.79599999999999</v>
      </c>
      <c r="Z750">
        <v>804.61699999999996</v>
      </c>
      <c r="AA750">
        <v>1789.644</v>
      </c>
      <c r="AB750">
        <v>1370.8689999999999</v>
      </c>
      <c r="AC750">
        <v>196.804</v>
      </c>
      <c r="AD750">
        <v>423</v>
      </c>
      <c r="AE750">
        <v>176.655</v>
      </c>
      <c r="AF750">
        <v>49.286999999999999</v>
      </c>
      <c r="AG750">
        <v>2485.96</v>
      </c>
      <c r="AH750">
        <v>1051.4590000000001</v>
      </c>
      <c r="AI750">
        <v>1672.2619999999999</v>
      </c>
      <c r="AJ750">
        <v>183.12799999999999</v>
      </c>
    </row>
    <row r="751" spans="1:36" x14ac:dyDescent="0.25">
      <c r="A751">
        <v>746</v>
      </c>
      <c r="B751">
        <v>746</v>
      </c>
      <c r="C751">
        <v>1715.0150000000001</v>
      </c>
      <c r="D751">
        <v>1459.0630000000001</v>
      </c>
      <c r="E751">
        <v>-167.50700000000001</v>
      </c>
      <c r="I751">
        <v>-50.695999999999998</v>
      </c>
      <c r="J751">
        <v>-37.591000000000001</v>
      </c>
      <c r="K751">
        <v>37.506</v>
      </c>
      <c r="L751">
        <v>-65.576999999999998</v>
      </c>
      <c r="M751">
        <v>669.36400000000003</v>
      </c>
      <c r="N751">
        <v>618.98699999999997</v>
      </c>
      <c r="O751">
        <v>-1.76</v>
      </c>
      <c r="P751">
        <v>-2.5550000000000002</v>
      </c>
      <c r="Q751">
        <v>-1.3260000000000001</v>
      </c>
      <c r="R751">
        <v>-5.0000000000000001E-3</v>
      </c>
      <c r="S751">
        <v>0.60099999999999998</v>
      </c>
      <c r="T751">
        <v>0.73399999999999999</v>
      </c>
      <c r="U751">
        <v>0.72499999999999998</v>
      </c>
      <c r="V751">
        <v>0.248</v>
      </c>
      <c r="W751">
        <v>55.942</v>
      </c>
      <c r="X751">
        <v>8.5129999999999999</v>
      </c>
      <c r="Y751">
        <v>276.57600000000002</v>
      </c>
      <c r="Z751">
        <v>805.08699999999999</v>
      </c>
      <c r="AA751">
        <v>1789.644</v>
      </c>
      <c r="AB751">
        <v>1369.4570000000001</v>
      </c>
      <c r="AC751">
        <v>197.27500000000001</v>
      </c>
      <c r="AD751">
        <v>421.59300000000002</v>
      </c>
      <c r="AE751">
        <v>175.249</v>
      </c>
      <c r="AF751">
        <v>49.286999999999999</v>
      </c>
      <c r="AG751">
        <v>2485.35</v>
      </c>
      <c r="AH751">
        <v>1051.154</v>
      </c>
      <c r="AI751">
        <v>1671.652</v>
      </c>
      <c r="AJ751">
        <v>183.12799999999999</v>
      </c>
    </row>
    <row r="752" spans="1:36" x14ac:dyDescent="0.25">
      <c r="A752">
        <v>747</v>
      </c>
      <c r="B752">
        <v>747</v>
      </c>
      <c r="C752">
        <v>1716.9359999999999</v>
      </c>
      <c r="D752">
        <v>1458.585</v>
      </c>
      <c r="E752">
        <v>-167.50700000000001</v>
      </c>
      <c r="I752">
        <v>-50.218000000000004</v>
      </c>
      <c r="J752">
        <v>-37.591000000000001</v>
      </c>
      <c r="K752">
        <v>39.880000000000003</v>
      </c>
      <c r="L752">
        <v>-66.052000000000007</v>
      </c>
      <c r="M752">
        <v>671.27700000000004</v>
      </c>
      <c r="N752">
        <v>618.98699999999997</v>
      </c>
      <c r="O752">
        <v>-1.7649999999999999</v>
      </c>
      <c r="P752">
        <v>-2.5510000000000002</v>
      </c>
      <c r="Q752">
        <v>-1.34</v>
      </c>
      <c r="R752">
        <v>0</v>
      </c>
      <c r="S752">
        <v>0.60599999999999998</v>
      </c>
      <c r="T752">
        <v>0.73399999999999999</v>
      </c>
      <c r="U752">
        <v>0.72799999999999998</v>
      </c>
      <c r="V752">
        <v>0.252</v>
      </c>
      <c r="W752">
        <v>55.002000000000002</v>
      </c>
      <c r="X752">
        <v>8.9860000000000007</v>
      </c>
      <c r="Y752">
        <v>261.10300000000001</v>
      </c>
      <c r="Z752">
        <v>804.61699999999996</v>
      </c>
      <c r="AA752">
        <v>1790.587</v>
      </c>
      <c r="AB752">
        <v>1368.9860000000001</v>
      </c>
      <c r="AC752">
        <v>196.333</v>
      </c>
      <c r="AD752">
        <v>422.06200000000001</v>
      </c>
      <c r="AE752">
        <v>174.31200000000001</v>
      </c>
      <c r="AF752">
        <v>49.286999999999999</v>
      </c>
      <c r="AG752">
        <v>2485.35</v>
      </c>
      <c r="AH752">
        <v>1051.154</v>
      </c>
      <c r="AI752">
        <v>1671.347</v>
      </c>
      <c r="AJ752">
        <v>183.12799999999999</v>
      </c>
    </row>
    <row r="753" spans="1:36" x14ac:dyDescent="0.25">
      <c r="A753">
        <v>748</v>
      </c>
      <c r="B753">
        <v>748</v>
      </c>
      <c r="C753">
        <v>1737.1079999999999</v>
      </c>
      <c r="D753">
        <v>1456.672</v>
      </c>
      <c r="E753">
        <v>-167.50700000000001</v>
      </c>
      <c r="I753">
        <v>-49.738999999999997</v>
      </c>
      <c r="J753">
        <v>-34.26</v>
      </c>
      <c r="K753">
        <v>62.67</v>
      </c>
      <c r="L753">
        <v>-65.576999999999998</v>
      </c>
      <c r="M753">
        <v>688.98</v>
      </c>
      <c r="N753">
        <v>621.85699999999997</v>
      </c>
      <c r="O753">
        <v>-1.77</v>
      </c>
      <c r="P753">
        <v>-2.5510000000000002</v>
      </c>
      <c r="Q753">
        <v>-1.335</v>
      </c>
      <c r="R753">
        <v>0.01</v>
      </c>
      <c r="S753">
        <v>0.60099999999999998</v>
      </c>
      <c r="T753">
        <v>0.72899999999999998</v>
      </c>
      <c r="U753">
        <v>0.72499999999999998</v>
      </c>
      <c r="V753">
        <v>0.248</v>
      </c>
      <c r="W753">
        <v>54.531999999999996</v>
      </c>
      <c r="X753">
        <v>8.9860000000000007</v>
      </c>
      <c r="Y753">
        <v>262.97800000000001</v>
      </c>
      <c r="Z753">
        <v>806.96699999999998</v>
      </c>
      <c r="AA753">
        <v>1786.345</v>
      </c>
      <c r="AB753">
        <v>1368.0440000000001</v>
      </c>
      <c r="AC753">
        <v>195.863</v>
      </c>
      <c r="AD753">
        <v>422.53100000000001</v>
      </c>
      <c r="AE753">
        <v>157.441</v>
      </c>
      <c r="AF753">
        <v>49.286999999999999</v>
      </c>
      <c r="AG753">
        <v>2479.2460000000001</v>
      </c>
      <c r="AH753">
        <v>1051.154</v>
      </c>
      <c r="AI753">
        <v>1671.347</v>
      </c>
      <c r="AJ753">
        <v>183.12799999999999</v>
      </c>
    </row>
    <row r="754" spans="1:36" x14ac:dyDescent="0.25">
      <c r="A754">
        <v>749</v>
      </c>
      <c r="B754">
        <v>749</v>
      </c>
      <c r="C754">
        <v>1713.5740000000001</v>
      </c>
      <c r="D754">
        <v>1455.2370000000001</v>
      </c>
      <c r="E754">
        <v>-167.98400000000001</v>
      </c>
      <c r="I754">
        <v>-50.218000000000004</v>
      </c>
      <c r="J754">
        <v>-36.639000000000003</v>
      </c>
      <c r="K754">
        <v>39.405000000000001</v>
      </c>
      <c r="L754">
        <v>-65.576999999999998</v>
      </c>
      <c r="M754">
        <v>670.32</v>
      </c>
      <c r="N754">
        <v>618.98699999999997</v>
      </c>
      <c r="O754">
        <v>-1.77</v>
      </c>
      <c r="P754">
        <v>-2.5409999999999999</v>
      </c>
      <c r="Q754">
        <v>-1.34</v>
      </c>
      <c r="R754">
        <v>-5.0000000000000001E-3</v>
      </c>
      <c r="S754">
        <v>0.60099999999999998</v>
      </c>
      <c r="T754">
        <v>0.72899999999999998</v>
      </c>
      <c r="U754">
        <v>0.72499999999999998</v>
      </c>
      <c r="V754">
        <v>0.245</v>
      </c>
      <c r="W754">
        <v>55.002000000000002</v>
      </c>
      <c r="X754">
        <v>8.5129999999999999</v>
      </c>
      <c r="Y754">
        <v>258.28899999999999</v>
      </c>
      <c r="Z754">
        <v>806.96699999999998</v>
      </c>
      <c r="AA754">
        <v>1788.702</v>
      </c>
      <c r="AB754">
        <v>1366.6320000000001</v>
      </c>
      <c r="AC754">
        <v>196.804</v>
      </c>
      <c r="AD754">
        <v>422.06200000000001</v>
      </c>
      <c r="AE754">
        <v>176.18700000000001</v>
      </c>
      <c r="AF754">
        <v>48.817999999999998</v>
      </c>
      <c r="AG754">
        <v>2475.2779999999998</v>
      </c>
      <c r="AH754">
        <v>1051.154</v>
      </c>
      <c r="AI754">
        <v>1662.19</v>
      </c>
      <c r="AJ754">
        <v>183.12799999999999</v>
      </c>
    </row>
    <row r="755" spans="1:36" x14ac:dyDescent="0.25">
      <c r="A755">
        <v>750</v>
      </c>
      <c r="B755">
        <v>750</v>
      </c>
      <c r="C755">
        <v>1709.732</v>
      </c>
      <c r="D755">
        <v>1454.759</v>
      </c>
      <c r="E755">
        <v>-167.50700000000001</v>
      </c>
      <c r="I755">
        <v>-49.738999999999997</v>
      </c>
      <c r="J755">
        <v>-37.115000000000002</v>
      </c>
      <c r="K755">
        <v>37.506</v>
      </c>
      <c r="L755">
        <v>-65.100999999999999</v>
      </c>
      <c r="M755">
        <v>668.88499999999999</v>
      </c>
      <c r="N755">
        <v>618.50900000000001</v>
      </c>
      <c r="O755">
        <v>-1.76</v>
      </c>
      <c r="P755">
        <v>-2.5409999999999999</v>
      </c>
      <c r="Q755">
        <v>-1.335</v>
      </c>
      <c r="R755">
        <v>-5.0000000000000001E-3</v>
      </c>
      <c r="S755">
        <v>0.60099999999999998</v>
      </c>
      <c r="T755">
        <v>0.73399999999999999</v>
      </c>
      <c r="U755">
        <v>0.72499999999999998</v>
      </c>
      <c r="V755">
        <v>0.248</v>
      </c>
      <c r="W755">
        <v>55.472000000000001</v>
      </c>
      <c r="X755">
        <v>8.5129999999999999</v>
      </c>
      <c r="Y755">
        <v>253.13200000000001</v>
      </c>
      <c r="Z755">
        <v>805.55700000000002</v>
      </c>
      <c r="AA755">
        <v>1783.046</v>
      </c>
      <c r="AB755">
        <v>1365.691</v>
      </c>
      <c r="AC755">
        <v>196.804</v>
      </c>
      <c r="AD755">
        <v>421.12400000000002</v>
      </c>
      <c r="AE755">
        <v>173.84299999999999</v>
      </c>
      <c r="AF755">
        <v>48.817999999999998</v>
      </c>
      <c r="AG755">
        <v>2475.2779999999998</v>
      </c>
      <c r="AH755">
        <v>1042.3030000000001</v>
      </c>
      <c r="AI755">
        <v>1661.58</v>
      </c>
      <c r="AJ755">
        <v>183.12799999999999</v>
      </c>
    </row>
    <row r="756" spans="1:36" x14ac:dyDescent="0.25">
      <c r="A756">
        <v>751</v>
      </c>
      <c r="B756">
        <v>751</v>
      </c>
      <c r="C756">
        <v>1709.252</v>
      </c>
      <c r="D756">
        <v>1452.845</v>
      </c>
      <c r="E756">
        <v>-166.553</v>
      </c>
      <c r="I756">
        <v>-49.738999999999997</v>
      </c>
      <c r="J756">
        <v>-37.591000000000001</v>
      </c>
      <c r="K756">
        <v>37.981000000000002</v>
      </c>
      <c r="L756">
        <v>-65.100999999999999</v>
      </c>
      <c r="M756">
        <v>668.40700000000004</v>
      </c>
      <c r="N756">
        <v>619.46500000000003</v>
      </c>
      <c r="O756">
        <v>-1.76</v>
      </c>
      <c r="P756">
        <v>-2.5409999999999999</v>
      </c>
      <c r="Q756">
        <v>-1.335</v>
      </c>
      <c r="R756">
        <v>0</v>
      </c>
      <c r="S756">
        <v>0.59599999999999997</v>
      </c>
      <c r="T756">
        <v>0.73399999999999999</v>
      </c>
      <c r="U756">
        <v>0.72099999999999997</v>
      </c>
      <c r="V756">
        <v>0.248</v>
      </c>
      <c r="W756">
        <v>49.36</v>
      </c>
      <c r="X756">
        <v>8.5129999999999999</v>
      </c>
      <c r="Y756">
        <v>257.82</v>
      </c>
      <c r="Z756">
        <v>804.61699999999996</v>
      </c>
      <c r="AA756">
        <v>1782.575</v>
      </c>
      <c r="AB756">
        <v>1364.278</v>
      </c>
      <c r="AC756">
        <v>196.333</v>
      </c>
      <c r="AD756">
        <v>422.06200000000001</v>
      </c>
      <c r="AE756">
        <v>175.249</v>
      </c>
      <c r="AF756">
        <v>48.348999999999997</v>
      </c>
      <c r="AG756">
        <v>2469.4789999999998</v>
      </c>
      <c r="AH756">
        <v>1041.0820000000001</v>
      </c>
      <c r="AI756">
        <v>1661.885</v>
      </c>
      <c r="AJ756">
        <v>183.12799999999999</v>
      </c>
    </row>
    <row r="757" spans="1:36" x14ac:dyDescent="0.25">
      <c r="A757">
        <v>752</v>
      </c>
      <c r="B757">
        <v>752</v>
      </c>
      <c r="C757">
        <v>1705.4090000000001</v>
      </c>
      <c r="D757">
        <v>1451.4110000000001</v>
      </c>
      <c r="E757">
        <v>-167.50700000000001</v>
      </c>
      <c r="I757">
        <v>-50.218000000000004</v>
      </c>
      <c r="J757">
        <v>-37.115000000000002</v>
      </c>
      <c r="K757">
        <v>36.557000000000002</v>
      </c>
      <c r="L757">
        <v>-65.100999999999999</v>
      </c>
      <c r="M757">
        <v>666.01499999999999</v>
      </c>
      <c r="N757">
        <v>617.55200000000002</v>
      </c>
      <c r="O757">
        <v>-1.76</v>
      </c>
      <c r="P757">
        <v>-2.5510000000000002</v>
      </c>
      <c r="Q757">
        <v>-1.335</v>
      </c>
      <c r="R757">
        <v>0</v>
      </c>
      <c r="S757">
        <v>0.60099999999999998</v>
      </c>
      <c r="T757">
        <v>0.72299999999999998</v>
      </c>
      <c r="U757">
        <v>0.71799999999999997</v>
      </c>
      <c r="V757">
        <v>0.245</v>
      </c>
      <c r="W757">
        <v>55.002000000000002</v>
      </c>
      <c r="X757">
        <v>8.0399999999999991</v>
      </c>
      <c r="Y757">
        <v>260.16500000000002</v>
      </c>
      <c r="Z757">
        <v>792.86500000000001</v>
      </c>
      <c r="AA757">
        <v>1779.2760000000001</v>
      </c>
      <c r="AB757">
        <v>1362.866</v>
      </c>
      <c r="AC757">
        <v>196.804</v>
      </c>
      <c r="AD757">
        <v>421.59300000000002</v>
      </c>
      <c r="AE757">
        <v>173.375</v>
      </c>
      <c r="AF757">
        <v>48.348999999999997</v>
      </c>
      <c r="AG757">
        <v>2465.511</v>
      </c>
      <c r="AH757">
        <v>1040.7760000000001</v>
      </c>
      <c r="AI757">
        <v>1661.2750000000001</v>
      </c>
      <c r="AJ757">
        <v>183.12799999999999</v>
      </c>
    </row>
    <row r="758" spans="1:36" x14ac:dyDescent="0.25">
      <c r="A758">
        <v>753</v>
      </c>
      <c r="B758">
        <v>753</v>
      </c>
      <c r="C758">
        <v>1706.85</v>
      </c>
      <c r="D758">
        <v>1451.4110000000001</v>
      </c>
      <c r="E758">
        <v>-166.553</v>
      </c>
      <c r="I758">
        <v>-50.218000000000004</v>
      </c>
      <c r="J758">
        <v>-36.639000000000003</v>
      </c>
      <c r="K758">
        <v>39.405000000000001</v>
      </c>
      <c r="L758">
        <v>-64.626000000000005</v>
      </c>
      <c r="M758">
        <v>669.36400000000003</v>
      </c>
      <c r="N758">
        <v>618.50900000000001</v>
      </c>
      <c r="O758">
        <v>-1.7549999999999999</v>
      </c>
      <c r="P758">
        <v>-2.5409999999999999</v>
      </c>
      <c r="Q758">
        <v>-1.3260000000000001</v>
      </c>
      <c r="R758">
        <v>0</v>
      </c>
      <c r="S758">
        <v>0.60599999999999998</v>
      </c>
      <c r="T758">
        <v>0.72299999999999998</v>
      </c>
      <c r="U758">
        <v>0.72099999999999997</v>
      </c>
      <c r="V758">
        <v>0.245</v>
      </c>
      <c r="W758">
        <v>54.531999999999996</v>
      </c>
      <c r="X758">
        <v>8.5129999999999999</v>
      </c>
      <c r="Y758">
        <v>264.85399999999998</v>
      </c>
      <c r="Z758">
        <v>790.04399999999998</v>
      </c>
      <c r="AA758">
        <v>1777.8620000000001</v>
      </c>
      <c r="AB758">
        <v>1361.924</v>
      </c>
      <c r="AC758">
        <v>195.863</v>
      </c>
      <c r="AD758">
        <v>421.12400000000002</v>
      </c>
      <c r="AE758">
        <v>173.375</v>
      </c>
      <c r="AF758">
        <v>49.286999999999999</v>
      </c>
      <c r="AG758">
        <v>2465.8159999999998</v>
      </c>
      <c r="AH758">
        <v>1041.0820000000001</v>
      </c>
      <c r="AI758">
        <v>1653.0340000000001</v>
      </c>
      <c r="AJ758">
        <v>183.43299999999999</v>
      </c>
    </row>
    <row r="759" spans="1:36" x14ac:dyDescent="0.25">
      <c r="A759">
        <v>754</v>
      </c>
      <c r="B759">
        <v>754</v>
      </c>
      <c r="C759">
        <v>1704.9290000000001</v>
      </c>
      <c r="D759">
        <v>1449.4970000000001</v>
      </c>
      <c r="E759">
        <v>-166.07599999999999</v>
      </c>
      <c r="I759">
        <v>-49.261000000000003</v>
      </c>
      <c r="J759">
        <v>-37.115000000000002</v>
      </c>
      <c r="K759">
        <v>38.456000000000003</v>
      </c>
      <c r="L759">
        <v>-64.150999999999996</v>
      </c>
      <c r="M759">
        <v>666.971</v>
      </c>
      <c r="N759">
        <v>618.50900000000001</v>
      </c>
      <c r="O759">
        <v>-1.76</v>
      </c>
      <c r="P759">
        <v>-2.5409999999999999</v>
      </c>
      <c r="Q759">
        <v>-1.321</v>
      </c>
      <c r="R759">
        <v>0</v>
      </c>
      <c r="S759">
        <v>0.59599999999999997</v>
      </c>
      <c r="T759">
        <v>0.74</v>
      </c>
      <c r="U759">
        <v>0.72499999999999998</v>
      </c>
      <c r="V759">
        <v>0.248</v>
      </c>
      <c r="W759">
        <v>55.472000000000001</v>
      </c>
      <c r="X759">
        <v>8.0399999999999991</v>
      </c>
      <c r="Y759">
        <v>273.76299999999998</v>
      </c>
      <c r="Z759">
        <v>787.69399999999996</v>
      </c>
      <c r="AA759">
        <v>1778.8040000000001</v>
      </c>
      <c r="AB759">
        <v>1360.9829999999999</v>
      </c>
      <c r="AC759">
        <v>195.863</v>
      </c>
      <c r="AD759">
        <v>421.12400000000002</v>
      </c>
      <c r="AE759">
        <v>171.96899999999999</v>
      </c>
      <c r="AF759">
        <v>48.817999999999998</v>
      </c>
      <c r="AG759">
        <v>2465.511</v>
      </c>
      <c r="AH759">
        <v>1041.0820000000001</v>
      </c>
      <c r="AI759">
        <v>1651.8130000000001</v>
      </c>
      <c r="AJ759">
        <v>183.12799999999999</v>
      </c>
    </row>
    <row r="760" spans="1:36" x14ac:dyDescent="0.25">
      <c r="A760">
        <v>755</v>
      </c>
      <c r="B760">
        <v>755</v>
      </c>
      <c r="C760">
        <v>1704.4490000000001</v>
      </c>
      <c r="D760">
        <v>1449.019</v>
      </c>
      <c r="E760">
        <v>-166.553</v>
      </c>
      <c r="I760">
        <v>-49.738999999999997</v>
      </c>
      <c r="J760">
        <v>-36.639000000000003</v>
      </c>
      <c r="K760">
        <v>39.405000000000001</v>
      </c>
      <c r="L760">
        <v>-64.150999999999996</v>
      </c>
      <c r="M760">
        <v>667.928</v>
      </c>
      <c r="N760">
        <v>618.98699999999997</v>
      </c>
      <c r="O760">
        <v>-1.7549999999999999</v>
      </c>
      <c r="P760">
        <v>-2.5409999999999999</v>
      </c>
      <c r="Q760">
        <v>-1.3260000000000001</v>
      </c>
      <c r="R760">
        <v>-5.0000000000000001E-3</v>
      </c>
      <c r="S760">
        <v>0.60099999999999998</v>
      </c>
      <c r="T760">
        <v>0.72899999999999998</v>
      </c>
      <c r="U760">
        <v>0.72499999999999998</v>
      </c>
      <c r="V760">
        <v>0.245</v>
      </c>
      <c r="W760">
        <v>53.121000000000002</v>
      </c>
      <c r="X760">
        <v>8.5129999999999999</v>
      </c>
      <c r="Y760">
        <v>274.23200000000003</v>
      </c>
      <c r="Z760">
        <v>784.87300000000005</v>
      </c>
      <c r="AA760">
        <v>1777.3910000000001</v>
      </c>
      <c r="AB760">
        <v>1360.0409999999999</v>
      </c>
      <c r="AC760">
        <v>195.863</v>
      </c>
      <c r="AD760">
        <v>420.65499999999997</v>
      </c>
      <c r="AE760">
        <v>175.249</v>
      </c>
      <c r="AF760">
        <v>47.878999999999998</v>
      </c>
      <c r="AG760">
        <v>2456.66</v>
      </c>
      <c r="AH760">
        <v>1041.0820000000001</v>
      </c>
      <c r="AI760">
        <v>1651.8130000000001</v>
      </c>
      <c r="AJ760">
        <v>183.12799999999999</v>
      </c>
    </row>
    <row r="761" spans="1:36" x14ac:dyDescent="0.25">
      <c r="A761">
        <v>756</v>
      </c>
      <c r="B761">
        <v>756</v>
      </c>
      <c r="C761">
        <v>1706.37</v>
      </c>
      <c r="D761">
        <v>1448.0630000000001</v>
      </c>
      <c r="E761">
        <v>-166.07599999999999</v>
      </c>
      <c r="I761">
        <v>-49.738999999999997</v>
      </c>
      <c r="J761">
        <v>-36.164000000000001</v>
      </c>
      <c r="K761">
        <v>41.305</v>
      </c>
      <c r="L761">
        <v>-64.150999999999996</v>
      </c>
      <c r="M761">
        <v>669.84199999999998</v>
      </c>
      <c r="N761">
        <v>618.50900000000001</v>
      </c>
      <c r="O761">
        <v>-1.75</v>
      </c>
      <c r="P761">
        <v>-2.5409999999999999</v>
      </c>
      <c r="Q761">
        <v>-1.335</v>
      </c>
      <c r="R761">
        <v>-5.0000000000000001E-3</v>
      </c>
      <c r="S761">
        <v>0.60099999999999998</v>
      </c>
      <c r="T761">
        <v>0.72899999999999998</v>
      </c>
      <c r="U761">
        <v>0.72099999999999997</v>
      </c>
      <c r="V761">
        <v>0.245</v>
      </c>
      <c r="W761">
        <v>51.241</v>
      </c>
      <c r="X761">
        <v>8.0399999999999991</v>
      </c>
      <c r="Y761">
        <v>271.887</v>
      </c>
      <c r="Z761">
        <v>782.99300000000005</v>
      </c>
      <c r="AA761">
        <v>1775.0340000000001</v>
      </c>
      <c r="AB761">
        <v>1358.6289999999999</v>
      </c>
      <c r="AC761">
        <v>195.392</v>
      </c>
      <c r="AD761">
        <v>421.12400000000002</v>
      </c>
      <c r="AE761">
        <v>172.43700000000001</v>
      </c>
      <c r="AF761">
        <v>48.817999999999998</v>
      </c>
      <c r="AG761">
        <v>2455.4389999999999</v>
      </c>
      <c r="AH761">
        <v>1041.0820000000001</v>
      </c>
      <c r="AI761">
        <v>1651.8130000000001</v>
      </c>
      <c r="AJ761">
        <v>183.12799999999999</v>
      </c>
    </row>
    <row r="762" spans="1:36" x14ac:dyDescent="0.25">
      <c r="A762">
        <v>757</v>
      </c>
      <c r="B762">
        <v>757</v>
      </c>
      <c r="C762">
        <v>1723.66</v>
      </c>
      <c r="D762">
        <v>1446.6279999999999</v>
      </c>
      <c r="E762">
        <v>-165.59899999999999</v>
      </c>
      <c r="I762">
        <v>-50.218000000000004</v>
      </c>
      <c r="J762">
        <v>-34.26</v>
      </c>
      <c r="K762">
        <v>61.246000000000002</v>
      </c>
      <c r="L762">
        <v>-64.150999999999996</v>
      </c>
      <c r="M762">
        <v>686.10900000000004</v>
      </c>
      <c r="N762">
        <v>622.33500000000004</v>
      </c>
      <c r="O762">
        <v>-1.74</v>
      </c>
      <c r="P762">
        <v>-2.532</v>
      </c>
      <c r="Q762">
        <v>-1.331</v>
      </c>
      <c r="R762">
        <v>-5.0000000000000001E-3</v>
      </c>
      <c r="S762">
        <v>0.60099999999999998</v>
      </c>
      <c r="T762">
        <v>0.72299999999999998</v>
      </c>
      <c r="U762">
        <v>0.72099999999999997</v>
      </c>
      <c r="V762">
        <v>0.248</v>
      </c>
      <c r="W762">
        <v>54.061999999999998</v>
      </c>
      <c r="X762">
        <v>8.5129999999999999</v>
      </c>
      <c r="Y762">
        <v>267.66699999999997</v>
      </c>
      <c r="Z762">
        <v>784.40300000000002</v>
      </c>
      <c r="AA762">
        <v>1769.85</v>
      </c>
      <c r="AB762">
        <v>1357.6880000000001</v>
      </c>
      <c r="AC762">
        <v>195.392</v>
      </c>
      <c r="AD762">
        <v>420.185</v>
      </c>
      <c r="AE762">
        <v>174.78100000000001</v>
      </c>
      <c r="AF762">
        <v>48.817999999999998</v>
      </c>
      <c r="AG762">
        <v>2455.4389999999999</v>
      </c>
      <c r="AH762">
        <v>1039.8610000000001</v>
      </c>
      <c r="AI762">
        <v>1651.508</v>
      </c>
      <c r="AJ762">
        <v>183.43299999999999</v>
      </c>
    </row>
    <row r="763" spans="1:36" x14ac:dyDescent="0.25">
      <c r="A763">
        <v>758</v>
      </c>
      <c r="B763">
        <v>758</v>
      </c>
      <c r="C763">
        <v>1701.567</v>
      </c>
      <c r="D763">
        <v>1445.193</v>
      </c>
      <c r="E763">
        <v>-165.59899999999999</v>
      </c>
      <c r="I763">
        <v>-50.218000000000004</v>
      </c>
      <c r="J763">
        <v>-37.115000000000002</v>
      </c>
      <c r="K763">
        <v>41.779000000000003</v>
      </c>
      <c r="L763">
        <v>-63.676000000000002</v>
      </c>
      <c r="M763">
        <v>667.45</v>
      </c>
      <c r="N763">
        <v>617.55200000000002</v>
      </c>
      <c r="O763">
        <v>-1.7450000000000001</v>
      </c>
      <c r="P763">
        <v>-2.532</v>
      </c>
      <c r="Q763">
        <v>-1.3260000000000001</v>
      </c>
      <c r="R763">
        <v>0</v>
      </c>
      <c r="S763">
        <v>0.60099999999999998</v>
      </c>
      <c r="T763">
        <v>0.72899999999999998</v>
      </c>
      <c r="U763">
        <v>0.71799999999999997</v>
      </c>
      <c r="V763">
        <v>0.248</v>
      </c>
      <c r="W763">
        <v>53.591000000000001</v>
      </c>
      <c r="X763">
        <v>8.5129999999999999</v>
      </c>
      <c r="Y763">
        <v>251.72499999999999</v>
      </c>
      <c r="Z763">
        <v>783.46299999999997</v>
      </c>
      <c r="AA763">
        <v>1773.1489999999999</v>
      </c>
      <c r="AB763">
        <v>1356.2750000000001</v>
      </c>
      <c r="AC763">
        <v>195.392</v>
      </c>
      <c r="AD763">
        <v>420.185</v>
      </c>
      <c r="AE763">
        <v>175.71799999999999</v>
      </c>
      <c r="AF763">
        <v>48.817999999999998</v>
      </c>
      <c r="AG763">
        <v>2449.64</v>
      </c>
      <c r="AH763">
        <v>1031.6199999999999</v>
      </c>
      <c r="AI763">
        <v>1651.508</v>
      </c>
      <c r="AJ763">
        <v>183.12799999999999</v>
      </c>
    </row>
    <row r="764" spans="1:36" x14ac:dyDescent="0.25">
      <c r="A764">
        <v>759</v>
      </c>
      <c r="B764">
        <v>759</v>
      </c>
      <c r="C764">
        <v>1699.1659999999999</v>
      </c>
      <c r="D764">
        <v>1443.28</v>
      </c>
      <c r="E764">
        <v>-165.59899999999999</v>
      </c>
      <c r="I764">
        <v>-50.218000000000004</v>
      </c>
      <c r="J764">
        <v>-36.639000000000003</v>
      </c>
      <c r="K764">
        <v>40.83</v>
      </c>
      <c r="L764">
        <v>-63.676000000000002</v>
      </c>
      <c r="M764">
        <v>665.53599999999994</v>
      </c>
      <c r="N764">
        <v>617.55200000000002</v>
      </c>
      <c r="O764">
        <v>-1.7549999999999999</v>
      </c>
      <c r="P764">
        <v>-2.5270000000000001</v>
      </c>
      <c r="Q764">
        <v>-1.335</v>
      </c>
      <c r="R764">
        <v>0</v>
      </c>
      <c r="S764">
        <v>0.60099999999999998</v>
      </c>
      <c r="T764">
        <v>0.71799999999999997</v>
      </c>
      <c r="U764">
        <v>0.72099999999999997</v>
      </c>
      <c r="V764">
        <v>0.252</v>
      </c>
      <c r="W764">
        <v>54.061999999999998</v>
      </c>
      <c r="X764">
        <v>8.0399999999999991</v>
      </c>
      <c r="Y764">
        <v>250.78700000000001</v>
      </c>
      <c r="Z764">
        <v>782.52300000000002</v>
      </c>
      <c r="AA764">
        <v>1768.4359999999999</v>
      </c>
      <c r="AB764">
        <v>1354.8630000000001</v>
      </c>
      <c r="AC764">
        <v>194.45</v>
      </c>
      <c r="AD764">
        <v>420.65499999999997</v>
      </c>
      <c r="AE764">
        <v>173.84299999999999</v>
      </c>
      <c r="AF764">
        <v>48.817999999999998</v>
      </c>
      <c r="AG764">
        <v>2445.9769999999999</v>
      </c>
      <c r="AH764">
        <v>1031.3150000000001</v>
      </c>
      <c r="AI764">
        <v>1641.741</v>
      </c>
      <c r="AJ764">
        <v>183.43299999999999</v>
      </c>
    </row>
    <row r="765" spans="1:36" x14ac:dyDescent="0.25">
      <c r="A765">
        <v>760</v>
      </c>
      <c r="B765">
        <v>760</v>
      </c>
      <c r="C765">
        <v>1707.8109999999999</v>
      </c>
      <c r="D765">
        <v>1442.8009999999999</v>
      </c>
      <c r="E765">
        <v>-165.59899999999999</v>
      </c>
      <c r="I765">
        <v>-49.261000000000003</v>
      </c>
      <c r="J765">
        <v>-36.164000000000001</v>
      </c>
      <c r="K765">
        <v>49.850999999999999</v>
      </c>
      <c r="L765">
        <v>-63.201000000000001</v>
      </c>
      <c r="M765">
        <v>673.67</v>
      </c>
      <c r="N765">
        <v>619.94299999999998</v>
      </c>
      <c r="O765">
        <v>-1.75</v>
      </c>
      <c r="P765">
        <v>-2.532</v>
      </c>
      <c r="Q765">
        <v>-1.331</v>
      </c>
      <c r="R765">
        <v>-5.0000000000000001E-3</v>
      </c>
      <c r="S765">
        <v>0.59599999999999997</v>
      </c>
      <c r="T765">
        <v>0.72899999999999998</v>
      </c>
      <c r="U765">
        <v>0.71799999999999997</v>
      </c>
      <c r="V765">
        <v>0.245</v>
      </c>
      <c r="W765">
        <v>53.591000000000001</v>
      </c>
      <c r="X765">
        <v>7.5670000000000002</v>
      </c>
      <c r="Y765">
        <v>253.601</v>
      </c>
      <c r="Z765">
        <v>782.52300000000002</v>
      </c>
      <c r="AA765">
        <v>1760.896</v>
      </c>
      <c r="AB765">
        <v>1354.3920000000001</v>
      </c>
      <c r="AC765">
        <v>195.392</v>
      </c>
      <c r="AD765">
        <v>420.65499999999997</v>
      </c>
      <c r="AE765">
        <v>175.249</v>
      </c>
      <c r="AF765">
        <v>47.878999999999998</v>
      </c>
      <c r="AG765">
        <v>2445.672</v>
      </c>
      <c r="AH765">
        <v>1031.01</v>
      </c>
      <c r="AI765">
        <v>1641.1310000000001</v>
      </c>
      <c r="AJ765">
        <v>183.43299999999999</v>
      </c>
    </row>
    <row r="766" spans="1:36" x14ac:dyDescent="0.25">
      <c r="A766">
        <v>761</v>
      </c>
      <c r="B766">
        <v>761</v>
      </c>
      <c r="C766">
        <v>1697.7249999999999</v>
      </c>
      <c r="D766">
        <v>1440.8879999999999</v>
      </c>
      <c r="E766">
        <v>-164.64400000000001</v>
      </c>
      <c r="I766">
        <v>-49.261000000000003</v>
      </c>
      <c r="J766">
        <v>-36.164000000000001</v>
      </c>
      <c r="K766">
        <v>40.83</v>
      </c>
      <c r="L766">
        <v>-64.150999999999996</v>
      </c>
      <c r="M766">
        <v>666.971</v>
      </c>
      <c r="N766">
        <v>618.98699999999997</v>
      </c>
      <c r="O766">
        <v>-1.7450000000000001</v>
      </c>
      <c r="P766">
        <v>-2.532</v>
      </c>
      <c r="Q766">
        <v>-1.331</v>
      </c>
      <c r="R766">
        <v>0</v>
      </c>
      <c r="S766">
        <v>0.59599999999999997</v>
      </c>
      <c r="T766">
        <v>0.72899999999999998</v>
      </c>
      <c r="U766">
        <v>0.71799999999999997</v>
      </c>
      <c r="V766">
        <v>0.248</v>
      </c>
      <c r="W766">
        <v>52.651000000000003</v>
      </c>
      <c r="X766">
        <v>8.0399999999999991</v>
      </c>
      <c r="Y766">
        <v>258.28899999999999</v>
      </c>
      <c r="Z766">
        <v>794.27499999999998</v>
      </c>
      <c r="AA766">
        <v>1762.309</v>
      </c>
      <c r="AB766">
        <v>1353.451</v>
      </c>
      <c r="AC766">
        <v>194.92099999999999</v>
      </c>
      <c r="AD766">
        <v>419.71600000000001</v>
      </c>
      <c r="AE766">
        <v>176.655</v>
      </c>
      <c r="AF766">
        <v>48.348999999999997</v>
      </c>
      <c r="AG766">
        <v>2438.9569999999999</v>
      </c>
      <c r="AH766">
        <v>1031.6199999999999</v>
      </c>
      <c r="AI766">
        <v>1641.1310000000001</v>
      </c>
      <c r="AJ766">
        <v>183.43299999999999</v>
      </c>
    </row>
    <row r="767" spans="1:36" x14ac:dyDescent="0.25">
      <c r="A767">
        <v>762</v>
      </c>
      <c r="B767">
        <v>762</v>
      </c>
      <c r="C767">
        <v>1717.4159999999999</v>
      </c>
      <c r="D767">
        <v>1439.932</v>
      </c>
      <c r="E767">
        <v>-164.64400000000001</v>
      </c>
      <c r="I767">
        <v>-49.738999999999997</v>
      </c>
      <c r="J767">
        <v>-33.783999999999999</v>
      </c>
      <c r="K767">
        <v>61.720999999999997</v>
      </c>
      <c r="L767">
        <v>-63.201000000000001</v>
      </c>
      <c r="M767">
        <v>685.15200000000004</v>
      </c>
      <c r="N767">
        <v>620.9</v>
      </c>
      <c r="O767">
        <v>-1.7549999999999999</v>
      </c>
      <c r="P767">
        <v>-2.532</v>
      </c>
      <c r="Q767">
        <v>-1.3260000000000001</v>
      </c>
      <c r="R767">
        <v>5.0000000000000001E-3</v>
      </c>
      <c r="S767">
        <v>0.60099999999999998</v>
      </c>
      <c r="T767">
        <v>0.72299999999999998</v>
      </c>
      <c r="U767">
        <v>0.72099999999999997</v>
      </c>
      <c r="V767">
        <v>0.248</v>
      </c>
      <c r="W767">
        <v>53.591000000000001</v>
      </c>
      <c r="X767">
        <v>8.9860000000000007</v>
      </c>
      <c r="Y767">
        <v>255.94499999999999</v>
      </c>
      <c r="Z767">
        <v>791.45399999999995</v>
      </c>
      <c r="AA767">
        <v>1761.838</v>
      </c>
      <c r="AB767">
        <v>1352.509</v>
      </c>
      <c r="AC767">
        <v>194.92099999999999</v>
      </c>
      <c r="AD767">
        <v>419.24700000000001</v>
      </c>
      <c r="AE767">
        <v>178.06100000000001</v>
      </c>
      <c r="AF767">
        <v>47.878999999999998</v>
      </c>
      <c r="AG767">
        <v>2435.6</v>
      </c>
      <c r="AH767">
        <v>1031.3150000000001</v>
      </c>
      <c r="AI767">
        <v>1641.4359999999999</v>
      </c>
      <c r="AJ767">
        <v>183.12799999999999</v>
      </c>
    </row>
    <row r="768" spans="1:36" x14ac:dyDescent="0.25">
      <c r="A768">
        <v>763</v>
      </c>
      <c r="B768">
        <v>763</v>
      </c>
      <c r="C768">
        <v>1698.6859999999999</v>
      </c>
      <c r="D768">
        <v>1439.454</v>
      </c>
      <c r="E768">
        <v>-164.64400000000001</v>
      </c>
      <c r="I768">
        <v>-49.738999999999997</v>
      </c>
      <c r="J768">
        <v>-35.688000000000002</v>
      </c>
      <c r="K768">
        <v>45.103000000000002</v>
      </c>
      <c r="L768">
        <v>-63.676000000000002</v>
      </c>
      <c r="M768">
        <v>668.40700000000004</v>
      </c>
      <c r="N768">
        <v>618.50900000000001</v>
      </c>
      <c r="O768">
        <v>-1.7450000000000001</v>
      </c>
      <c r="P768">
        <v>-2.5270000000000001</v>
      </c>
      <c r="Q768">
        <v>-1.3260000000000001</v>
      </c>
      <c r="R768">
        <v>0</v>
      </c>
      <c r="S768">
        <v>0.60099999999999998</v>
      </c>
      <c r="T768">
        <v>0.71799999999999997</v>
      </c>
      <c r="U768">
        <v>0.71799999999999997</v>
      </c>
      <c r="V768">
        <v>0.245</v>
      </c>
      <c r="W768">
        <v>53.121000000000002</v>
      </c>
      <c r="X768">
        <v>8.5129999999999999</v>
      </c>
      <c r="Y768">
        <v>258.28899999999999</v>
      </c>
      <c r="Z768">
        <v>790.04399999999998</v>
      </c>
      <c r="AA768">
        <v>1763.252</v>
      </c>
      <c r="AB768">
        <v>1351.568</v>
      </c>
      <c r="AC768">
        <v>194.92099999999999</v>
      </c>
      <c r="AD768">
        <v>419.24700000000001</v>
      </c>
      <c r="AE768">
        <v>178.53</v>
      </c>
      <c r="AF768">
        <v>47.878999999999998</v>
      </c>
      <c r="AG768">
        <v>2435.2950000000001</v>
      </c>
      <c r="AH768">
        <v>1031.3150000000001</v>
      </c>
      <c r="AI768">
        <v>1633.1949999999999</v>
      </c>
      <c r="AJ768">
        <v>183.43299999999999</v>
      </c>
    </row>
    <row r="769" spans="1:36" x14ac:dyDescent="0.25">
      <c r="A769">
        <v>764</v>
      </c>
      <c r="B769">
        <v>764</v>
      </c>
      <c r="C769">
        <v>1707.8109999999999</v>
      </c>
      <c r="D769">
        <v>1438.019</v>
      </c>
      <c r="E769">
        <v>-164.167</v>
      </c>
      <c r="I769">
        <v>-49.738999999999997</v>
      </c>
      <c r="J769">
        <v>-35.212000000000003</v>
      </c>
      <c r="K769">
        <v>54.598999999999997</v>
      </c>
      <c r="L769">
        <v>-63.676000000000002</v>
      </c>
      <c r="M769">
        <v>677.49699999999996</v>
      </c>
      <c r="N769">
        <v>618.50900000000001</v>
      </c>
      <c r="O769">
        <v>-1.7450000000000001</v>
      </c>
      <c r="P769">
        <v>-2.532</v>
      </c>
      <c r="Q769">
        <v>-1.3160000000000001</v>
      </c>
      <c r="R769">
        <v>0</v>
      </c>
      <c r="S769">
        <v>0.59599999999999997</v>
      </c>
      <c r="T769">
        <v>0.71799999999999997</v>
      </c>
      <c r="U769">
        <v>0.71399999999999997</v>
      </c>
      <c r="V769">
        <v>0.252</v>
      </c>
      <c r="W769">
        <v>52.651000000000003</v>
      </c>
      <c r="X769">
        <v>7.5670000000000002</v>
      </c>
      <c r="Y769">
        <v>260.16500000000002</v>
      </c>
      <c r="Z769">
        <v>789.57399999999996</v>
      </c>
      <c r="AA769">
        <v>1759.01</v>
      </c>
      <c r="AB769">
        <v>1349.6849999999999</v>
      </c>
      <c r="AC769">
        <v>194.45</v>
      </c>
      <c r="AD769">
        <v>418.77800000000002</v>
      </c>
      <c r="AE769">
        <v>179.46700000000001</v>
      </c>
      <c r="AF769">
        <v>47.878999999999998</v>
      </c>
      <c r="AG769">
        <v>2435.2950000000001</v>
      </c>
      <c r="AH769">
        <v>1031.3150000000001</v>
      </c>
      <c r="AI769">
        <v>1631.6690000000001</v>
      </c>
      <c r="AJ769">
        <v>183.738</v>
      </c>
    </row>
    <row r="770" spans="1:36" x14ac:dyDescent="0.25">
      <c r="A770">
        <v>765</v>
      </c>
      <c r="B770">
        <v>765</v>
      </c>
      <c r="C770">
        <v>1694.8440000000001</v>
      </c>
      <c r="D770">
        <v>1436.5840000000001</v>
      </c>
      <c r="E770">
        <v>-164.64400000000001</v>
      </c>
      <c r="I770">
        <v>-49.738999999999997</v>
      </c>
      <c r="J770">
        <v>-36.164000000000001</v>
      </c>
      <c r="K770">
        <v>43.204000000000001</v>
      </c>
      <c r="L770">
        <v>-62.25</v>
      </c>
      <c r="M770">
        <v>667.45</v>
      </c>
      <c r="N770">
        <v>616.11699999999996</v>
      </c>
      <c r="O770">
        <v>-1.75</v>
      </c>
      <c r="P770">
        <v>-2.5219999999999998</v>
      </c>
      <c r="Q770">
        <v>-1.3160000000000001</v>
      </c>
      <c r="R770">
        <v>-5.0000000000000001E-3</v>
      </c>
      <c r="S770">
        <v>0.59599999999999997</v>
      </c>
      <c r="T770">
        <v>0.72299999999999998</v>
      </c>
      <c r="U770">
        <v>0.71399999999999997</v>
      </c>
      <c r="V770">
        <v>0.248</v>
      </c>
      <c r="W770">
        <v>53.121000000000002</v>
      </c>
      <c r="X770">
        <v>8.5129999999999999</v>
      </c>
      <c r="Y770">
        <v>261.10300000000001</v>
      </c>
      <c r="Z770">
        <v>789.57399999999996</v>
      </c>
      <c r="AA770">
        <v>1759.01</v>
      </c>
      <c r="AB770">
        <v>1348.7429999999999</v>
      </c>
      <c r="AC770">
        <v>194.45</v>
      </c>
      <c r="AD770">
        <v>418.77800000000002</v>
      </c>
      <c r="AE770">
        <v>178.06100000000001</v>
      </c>
      <c r="AF770">
        <v>47.878999999999998</v>
      </c>
      <c r="AG770">
        <v>2426.1379999999999</v>
      </c>
      <c r="AH770">
        <v>1028.2629999999999</v>
      </c>
      <c r="AI770">
        <v>1631.6690000000001</v>
      </c>
      <c r="AJ770">
        <v>183.43299999999999</v>
      </c>
    </row>
    <row r="771" spans="1:36" x14ac:dyDescent="0.25">
      <c r="A771">
        <v>766</v>
      </c>
      <c r="B771">
        <v>766</v>
      </c>
      <c r="C771">
        <v>1712.133</v>
      </c>
      <c r="D771">
        <v>1435.1489999999999</v>
      </c>
      <c r="E771">
        <v>-163.69</v>
      </c>
      <c r="I771">
        <v>-50.218000000000004</v>
      </c>
      <c r="J771">
        <v>-33.783999999999999</v>
      </c>
      <c r="K771">
        <v>60.295999999999999</v>
      </c>
      <c r="L771">
        <v>-61.774999999999999</v>
      </c>
      <c r="M771">
        <v>681.803</v>
      </c>
      <c r="N771">
        <v>619.46500000000003</v>
      </c>
      <c r="O771">
        <v>-1.74</v>
      </c>
      <c r="P771">
        <v>-2.5270000000000001</v>
      </c>
      <c r="Q771">
        <v>-1.3160000000000001</v>
      </c>
      <c r="R771">
        <v>0</v>
      </c>
      <c r="S771">
        <v>0.60099999999999998</v>
      </c>
      <c r="T771">
        <v>0.72299999999999998</v>
      </c>
      <c r="U771">
        <v>0.71399999999999997</v>
      </c>
      <c r="V771">
        <v>0.248</v>
      </c>
      <c r="W771">
        <v>53.591000000000001</v>
      </c>
      <c r="X771">
        <v>8.0399999999999991</v>
      </c>
      <c r="Y771">
        <v>260.63400000000001</v>
      </c>
      <c r="Z771">
        <v>789.10400000000004</v>
      </c>
      <c r="AA771">
        <v>1759.482</v>
      </c>
      <c r="AB771">
        <v>1348.2729999999999</v>
      </c>
      <c r="AC771">
        <v>194.92099999999999</v>
      </c>
      <c r="AD771">
        <v>418.77800000000002</v>
      </c>
      <c r="AE771">
        <v>178.53</v>
      </c>
      <c r="AF771">
        <v>47.878999999999998</v>
      </c>
      <c r="AG771">
        <v>2425.5279999999998</v>
      </c>
      <c r="AH771">
        <v>1020.938</v>
      </c>
      <c r="AI771">
        <v>1631.364</v>
      </c>
      <c r="AJ771">
        <v>183.43299999999999</v>
      </c>
    </row>
    <row r="772" spans="1:36" x14ac:dyDescent="0.25">
      <c r="A772">
        <v>767</v>
      </c>
      <c r="B772">
        <v>767</v>
      </c>
      <c r="C772">
        <v>1693.883</v>
      </c>
      <c r="D772">
        <v>1435.1489999999999</v>
      </c>
      <c r="E772">
        <v>-163.69</v>
      </c>
      <c r="I772">
        <v>-50.218000000000004</v>
      </c>
      <c r="J772">
        <v>-36.164000000000001</v>
      </c>
      <c r="K772">
        <v>45.103000000000002</v>
      </c>
      <c r="L772">
        <v>-62.725999999999999</v>
      </c>
      <c r="M772">
        <v>666.971</v>
      </c>
      <c r="N772">
        <v>616.59500000000003</v>
      </c>
      <c r="O772">
        <v>-1.7450000000000001</v>
      </c>
      <c r="P772">
        <v>-2.5179999999999998</v>
      </c>
      <c r="Q772">
        <v>-1.3260000000000001</v>
      </c>
      <c r="R772">
        <v>5.0000000000000001E-3</v>
      </c>
      <c r="S772">
        <v>0.60599999999999998</v>
      </c>
      <c r="T772">
        <v>0.72299999999999998</v>
      </c>
      <c r="U772">
        <v>0.71099999999999997</v>
      </c>
      <c r="V772">
        <v>0.248</v>
      </c>
      <c r="W772">
        <v>53.591000000000001</v>
      </c>
      <c r="X772">
        <v>8.0399999999999991</v>
      </c>
      <c r="Y772">
        <v>260.63400000000001</v>
      </c>
      <c r="Z772">
        <v>788.63400000000001</v>
      </c>
      <c r="AA772">
        <v>1757.597</v>
      </c>
      <c r="AB772">
        <v>1347.3309999999999</v>
      </c>
      <c r="AC772">
        <v>194.45</v>
      </c>
      <c r="AD772">
        <v>418.30900000000003</v>
      </c>
      <c r="AE772">
        <v>179.46700000000001</v>
      </c>
      <c r="AF772">
        <v>47.878999999999998</v>
      </c>
      <c r="AG772">
        <v>2425.223</v>
      </c>
      <c r="AH772">
        <v>1021.2430000000001</v>
      </c>
      <c r="AI772">
        <v>1631.364</v>
      </c>
      <c r="AJ772">
        <v>183.43299999999999</v>
      </c>
    </row>
    <row r="773" spans="1:36" x14ac:dyDescent="0.25">
      <c r="A773">
        <v>768</v>
      </c>
      <c r="B773">
        <v>768</v>
      </c>
      <c r="C773">
        <v>1704.4490000000001</v>
      </c>
      <c r="D773">
        <v>1433.2360000000001</v>
      </c>
      <c r="E773">
        <v>-163.21299999999999</v>
      </c>
      <c r="I773">
        <v>-49.261000000000003</v>
      </c>
      <c r="J773">
        <v>-34.26</v>
      </c>
      <c r="K773">
        <v>56.023000000000003</v>
      </c>
      <c r="L773">
        <v>-62.725999999999999</v>
      </c>
      <c r="M773">
        <v>677.49699999999996</v>
      </c>
      <c r="N773">
        <v>618.03</v>
      </c>
      <c r="O773">
        <v>-1.7450000000000001</v>
      </c>
      <c r="P773">
        <v>-2.5219999999999998</v>
      </c>
      <c r="Q773">
        <v>-1.321</v>
      </c>
      <c r="R773">
        <v>-5.0000000000000001E-3</v>
      </c>
      <c r="S773">
        <v>0.59099999999999997</v>
      </c>
      <c r="T773">
        <v>0.71799999999999997</v>
      </c>
      <c r="U773">
        <v>0.71799999999999997</v>
      </c>
      <c r="V773">
        <v>0.252</v>
      </c>
      <c r="W773">
        <v>53.591000000000001</v>
      </c>
      <c r="X773">
        <v>8.5129999999999999</v>
      </c>
      <c r="Y773">
        <v>262.97800000000001</v>
      </c>
      <c r="Z773">
        <v>791.45399999999995</v>
      </c>
      <c r="AA773">
        <v>1759.953</v>
      </c>
      <c r="AB773">
        <v>1345.9190000000001</v>
      </c>
      <c r="AC773">
        <v>194.45</v>
      </c>
      <c r="AD773">
        <v>419.24700000000001</v>
      </c>
      <c r="AE773">
        <v>176.655</v>
      </c>
      <c r="AF773">
        <v>47.878999999999998</v>
      </c>
      <c r="AG773">
        <v>2420.645</v>
      </c>
      <c r="AH773">
        <v>1021.2430000000001</v>
      </c>
      <c r="AI773">
        <v>1623.4280000000001</v>
      </c>
      <c r="AJ773">
        <v>183.12799999999999</v>
      </c>
    </row>
    <row r="774" spans="1:36" x14ac:dyDescent="0.25">
      <c r="A774">
        <v>769</v>
      </c>
      <c r="B774">
        <v>769</v>
      </c>
      <c r="C774">
        <v>1696.2840000000001</v>
      </c>
      <c r="D774">
        <v>1431.3230000000001</v>
      </c>
      <c r="E774">
        <v>-163.69</v>
      </c>
      <c r="I774">
        <v>-49.261000000000003</v>
      </c>
      <c r="J774">
        <v>-35.212000000000003</v>
      </c>
      <c r="K774">
        <v>51.75</v>
      </c>
      <c r="L774">
        <v>-62.725999999999999</v>
      </c>
      <c r="M774">
        <v>669.84199999999998</v>
      </c>
      <c r="N774">
        <v>616.59500000000003</v>
      </c>
      <c r="O774">
        <v>-1.74</v>
      </c>
      <c r="P774">
        <v>-2.5179999999999998</v>
      </c>
      <c r="Q774">
        <v>-1.3260000000000001</v>
      </c>
      <c r="R774">
        <v>-5.0000000000000001E-3</v>
      </c>
      <c r="S774">
        <v>0.60099999999999998</v>
      </c>
      <c r="T774">
        <v>0.72299999999999998</v>
      </c>
      <c r="U774">
        <v>0.71399999999999997</v>
      </c>
      <c r="V774">
        <v>0.248</v>
      </c>
      <c r="W774">
        <v>53.591000000000001</v>
      </c>
      <c r="X774">
        <v>8.0399999999999991</v>
      </c>
      <c r="Y774">
        <v>271.41800000000001</v>
      </c>
      <c r="Z774">
        <v>791.45399999999995</v>
      </c>
      <c r="AA774">
        <v>1756.183</v>
      </c>
      <c r="AB774">
        <v>1345.4480000000001</v>
      </c>
      <c r="AC774">
        <v>193.97900000000001</v>
      </c>
      <c r="AD774">
        <v>417.84</v>
      </c>
      <c r="AE774">
        <v>176.655</v>
      </c>
      <c r="AF774">
        <v>48.348999999999997</v>
      </c>
      <c r="AG774">
        <v>2415.4560000000001</v>
      </c>
      <c r="AH774">
        <v>1020.938</v>
      </c>
      <c r="AI774">
        <v>1621.597</v>
      </c>
      <c r="AJ774">
        <v>183.12799999999999</v>
      </c>
    </row>
    <row r="775" spans="1:36" x14ac:dyDescent="0.25">
      <c r="A775">
        <v>770</v>
      </c>
      <c r="B775">
        <v>770</v>
      </c>
      <c r="C775">
        <v>1685.239</v>
      </c>
      <c r="D775">
        <v>1430.845</v>
      </c>
      <c r="E775">
        <v>-163.69</v>
      </c>
      <c r="I775">
        <v>-48.783000000000001</v>
      </c>
      <c r="J775">
        <v>-35.688000000000002</v>
      </c>
      <c r="K775">
        <v>41.779000000000003</v>
      </c>
      <c r="L775">
        <v>-62.25</v>
      </c>
      <c r="M775">
        <v>664.57899999999995</v>
      </c>
      <c r="N775">
        <v>615.16099999999994</v>
      </c>
      <c r="O775">
        <v>-1.74</v>
      </c>
      <c r="P775">
        <v>-2.5219999999999998</v>
      </c>
      <c r="Q775">
        <v>-1.3160000000000001</v>
      </c>
      <c r="R775">
        <v>0</v>
      </c>
      <c r="S775">
        <v>0.60599999999999998</v>
      </c>
      <c r="T775">
        <v>0.71799999999999997</v>
      </c>
      <c r="U775">
        <v>0.71399999999999997</v>
      </c>
      <c r="V775">
        <v>0.248</v>
      </c>
      <c r="W775">
        <v>53.591000000000001</v>
      </c>
      <c r="X775">
        <v>7.5670000000000002</v>
      </c>
      <c r="Y775">
        <v>269.07400000000001</v>
      </c>
      <c r="Z775">
        <v>790.98400000000004</v>
      </c>
      <c r="AA775">
        <v>1754.769</v>
      </c>
      <c r="AB775">
        <v>1343.5650000000001</v>
      </c>
      <c r="AC775">
        <v>193.97900000000001</v>
      </c>
      <c r="AD775">
        <v>418.30900000000003</v>
      </c>
      <c r="AE775">
        <v>175.249</v>
      </c>
      <c r="AF775">
        <v>47.878999999999998</v>
      </c>
      <c r="AG775">
        <v>2415.1509999999998</v>
      </c>
      <c r="AH775">
        <v>1020.938</v>
      </c>
      <c r="AI775">
        <v>1621.597</v>
      </c>
      <c r="AJ775">
        <v>183.12799999999999</v>
      </c>
    </row>
    <row r="776" spans="1:36" x14ac:dyDescent="0.25">
      <c r="A776">
        <v>771</v>
      </c>
      <c r="B776">
        <v>771</v>
      </c>
      <c r="C776">
        <v>1685.239</v>
      </c>
      <c r="D776">
        <v>1428.932</v>
      </c>
      <c r="E776">
        <v>-163.69</v>
      </c>
      <c r="I776">
        <v>-48.783000000000001</v>
      </c>
      <c r="J776">
        <v>-35.688000000000002</v>
      </c>
      <c r="K776">
        <v>41.779000000000003</v>
      </c>
      <c r="L776">
        <v>-61.774999999999999</v>
      </c>
      <c r="M776">
        <v>665.05799999999999</v>
      </c>
      <c r="N776">
        <v>615.16099999999994</v>
      </c>
      <c r="O776">
        <v>-1.74</v>
      </c>
      <c r="P776">
        <v>-2.5129999999999999</v>
      </c>
      <c r="Q776">
        <v>-1.321</v>
      </c>
      <c r="R776">
        <v>0</v>
      </c>
      <c r="S776">
        <v>0.59599999999999997</v>
      </c>
      <c r="T776">
        <v>0.72299999999999998</v>
      </c>
      <c r="U776">
        <v>0.71399999999999997</v>
      </c>
      <c r="V776">
        <v>0.252</v>
      </c>
      <c r="W776">
        <v>52.180999999999997</v>
      </c>
      <c r="X776">
        <v>8.5129999999999999</v>
      </c>
      <c r="Y776">
        <v>268.60500000000002</v>
      </c>
      <c r="Z776">
        <v>790.98400000000004</v>
      </c>
      <c r="AA776">
        <v>1752.884</v>
      </c>
      <c r="AB776">
        <v>1343.095</v>
      </c>
      <c r="AC776">
        <v>192.566</v>
      </c>
      <c r="AD776">
        <v>417.84</v>
      </c>
      <c r="AE776">
        <v>174.78100000000001</v>
      </c>
      <c r="AF776">
        <v>47.878999999999998</v>
      </c>
      <c r="AG776">
        <v>2415.1509999999998</v>
      </c>
      <c r="AH776">
        <v>1020.6319999999999</v>
      </c>
      <c r="AI776">
        <v>1621.2919999999999</v>
      </c>
      <c r="AJ776">
        <v>183.43299999999999</v>
      </c>
    </row>
    <row r="777" spans="1:36" x14ac:dyDescent="0.25">
      <c r="A777">
        <v>772</v>
      </c>
      <c r="B777">
        <v>772</v>
      </c>
      <c r="C777">
        <v>1680.9159999999999</v>
      </c>
      <c r="D777">
        <v>1427.9749999999999</v>
      </c>
      <c r="E777">
        <v>-163.69</v>
      </c>
      <c r="I777">
        <v>-48.783000000000001</v>
      </c>
      <c r="J777">
        <v>-36.164000000000001</v>
      </c>
      <c r="K777">
        <v>40.83</v>
      </c>
      <c r="L777">
        <v>-61.774999999999999</v>
      </c>
      <c r="M777">
        <v>661.23</v>
      </c>
      <c r="N777">
        <v>613.24800000000005</v>
      </c>
      <c r="O777">
        <v>-1.736</v>
      </c>
      <c r="P777">
        <v>-2.5179999999999998</v>
      </c>
      <c r="Q777">
        <v>-1.3120000000000001</v>
      </c>
      <c r="R777">
        <v>0</v>
      </c>
      <c r="S777">
        <v>0.60099999999999998</v>
      </c>
      <c r="T777">
        <v>0.71799999999999997</v>
      </c>
      <c r="U777">
        <v>0.71399999999999997</v>
      </c>
      <c r="V777">
        <v>0.245</v>
      </c>
      <c r="W777">
        <v>51.241</v>
      </c>
      <c r="X777">
        <v>8.5129999999999999</v>
      </c>
      <c r="Y777">
        <v>272.35599999999999</v>
      </c>
      <c r="Z777">
        <v>790.98400000000004</v>
      </c>
      <c r="AA777">
        <v>1751.941</v>
      </c>
      <c r="AB777">
        <v>1341.682</v>
      </c>
      <c r="AC777">
        <v>193.03700000000001</v>
      </c>
      <c r="AD777">
        <v>417.84</v>
      </c>
      <c r="AE777">
        <v>170.56299999999999</v>
      </c>
      <c r="AF777">
        <v>47.878999999999998</v>
      </c>
      <c r="AG777">
        <v>2405.384</v>
      </c>
      <c r="AH777">
        <v>1020.6319999999999</v>
      </c>
      <c r="AI777">
        <v>1621.2919999999999</v>
      </c>
      <c r="AJ777">
        <v>180.68600000000001</v>
      </c>
    </row>
    <row r="778" spans="1:36" x14ac:dyDescent="0.25">
      <c r="A778">
        <v>773</v>
      </c>
      <c r="B778">
        <v>773</v>
      </c>
      <c r="C778">
        <v>1694.3630000000001</v>
      </c>
      <c r="D778">
        <v>1427.9749999999999</v>
      </c>
      <c r="E778">
        <v>-162.73599999999999</v>
      </c>
      <c r="I778">
        <v>-49.738999999999997</v>
      </c>
      <c r="J778">
        <v>-34.26</v>
      </c>
      <c r="K778">
        <v>53.649000000000001</v>
      </c>
      <c r="L778">
        <v>-61.774999999999999</v>
      </c>
      <c r="M778">
        <v>675.58299999999997</v>
      </c>
      <c r="N778">
        <v>615.63900000000001</v>
      </c>
      <c r="O778">
        <v>-1.74</v>
      </c>
      <c r="P778">
        <v>-2.5179999999999998</v>
      </c>
      <c r="Q778">
        <v>-1.321</v>
      </c>
      <c r="R778">
        <v>0</v>
      </c>
      <c r="S778">
        <v>0.60099999999999998</v>
      </c>
      <c r="T778">
        <v>0.71799999999999997</v>
      </c>
      <c r="U778">
        <v>0.71099999999999997</v>
      </c>
      <c r="V778">
        <v>0.248</v>
      </c>
      <c r="W778">
        <v>51.241</v>
      </c>
      <c r="X778">
        <v>8.0399999999999991</v>
      </c>
      <c r="Y778">
        <v>270.48099999999999</v>
      </c>
      <c r="Z778">
        <v>791.45399999999995</v>
      </c>
      <c r="AA778">
        <v>1752.413</v>
      </c>
      <c r="AB778">
        <v>1340.27</v>
      </c>
      <c r="AC778">
        <v>192.095</v>
      </c>
      <c r="AD778">
        <v>417.37099999999998</v>
      </c>
      <c r="AE778">
        <v>169.15700000000001</v>
      </c>
      <c r="AF778">
        <v>47.41</v>
      </c>
      <c r="AG778">
        <v>2405.9940000000001</v>
      </c>
      <c r="AH778">
        <v>1020.938</v>
      </c>
      <c r="AI778">
        <v>1613.0509999999999</v>
      </c>
      <c r="AJ778">
        <v>177.024</v>
      </c>
    </row>
    <row r="779" spans="1:36" x14ac:dyDescent="0.25">
      <c r="A779">
        <v>774</v>
      </c>
      <c r="B779">
        <v>774</v>
      </c>
      <c r="C779">
        <v>1680.4359999999999</v>
      </c>
      <c r="D779">
        <v>1425.5840000000001</v>
      </c>
      <c r="E779">
        <v>-162.73599999999999</v>
      </c>
      <c r="I779">
        <v>-49.738999999999997</v>
      </c>
      <c r="J779">
        <v>-36.639000000000003</v>
      </c>
      <c r="K779">
        <v>42.253999999999998</v>
      </c>
      <c r="L779">
        <v>-60.825000000000003</v>
      </c>
      <c r="M779">
        <v>664.57899999999995</v>
      </c>
      <c r="N779">
        <v>613.24800000000005</v>
      </c>
      <c r="O779">
        <v>-1.726</v>
      </c>
      <c r="P779">
        <v>-2.5179999999999998</v>
      </c>
      <c r="Q779">
        <v>-1.3160000000000001</v>
      </c>
      <c r="R779">
        <v>-5.0000000000000001E-3</v>
      </c>
      <c r="S779">
        <v>0.60599999999999998</v>
      </c>
      <c r="T779">
        <v>0.72299999999999998</v>
      </c>
      <c r="U779">
        <v>0.71099999999999997</v>
      </c>
      <c r="V779">
        <v>0.245</v>
      </c>
      <c r="W779">
        <v>51.241</v>
      </c>
      <c r="X779">
        <v>8.5129999999999999</v>
      </c>
      <c r="Y779">
        <v>269.07400000000001</v>
      </c>
      <c r="Z779">
        <v>792.39400000000001</v>
      </c>
      <c r="AA779">
        <v>1751.47</v>
      </c>
      <c r="AB779">
        <v>1338.8579999999999</v>
      </c>
      <c r="AC779">
        <v>193.50800000000001</v>
      </c>
      <c r="AD779">
        <v>417.37099999999998</v>
      </c>
      <c r="AE779">
        <v>169.15700000000001</v>
      </c>
      <c r="AF779">
        <v>48.348999999999997</v>
      </c>
      <c r="AG779">
        <v>2405.384</v>
      </c>
      <c r="AH779">
        <v>1013.918</v>
      </c>
      <c r="AI779">
        <v>1611.22</v>
      </c>
      <c r="AJ779">
        <v>178.85499999999999</v>
      </c>
    </row>
    <row r="780" spans="1:36" x14ac:dyDescent="0.25">
      <c r="A780">
        <v>775</v>
      </c>
      <c r="B780">
        <v>775</v>
      </c>
      <c r="C780">
        <v>1677.5550000000001</v>
      </c>
      <c r="D780">
        <v>1425.105</v>
      </c>
      <c r="E780">
        <v>-161.78100000000001</v>
      </c>
      <c r="I780">
        <v>-48.305</v>
      </c>
      <c r="J780">
        <v>-35.688000000000002</v>
      </c>
      <c r="K780">
        <v>39.880000000000003</v>
      </c>
      <c r="L780">
        <v>-60.35</v>
      </c>
      <c r="M780">
        <v>662.66499999999996</v>
      </c>
      <c r="N780">
        <v>612.76900000000001</v>
      </c>
      <c r="O780">
        <v>-1.7310000000000001</v>
      </c>
      <c r="P780">
        <v>-2.5129999999999999</v>
      </c>
      <c r="Q780">
        <v>-1.3160000000000001</v>
      </c>
      <c r="R780">
        <v>-5.0000000000000001E-3</v>
      </c>
      <c r="S780">
        <v>0.59099999999999997</v>
      </c>
      <c r="T780">
        <v>0.71199999999999997</v>
      </c>
      <c r="U780">
        <v>0.71099999999999997</v>
      </c>
      <c r="V780">
        <v>0.248</v>
      </c>
      <c r="W780">
        <v>52.180999999999997</v>
      </c>
      <c r="X780">
        <v>8.5129999999999999</v>
      </c>
      <c r="Y780">
        <v>265.79199999999997</v>
      </c>
      <c r="Z780">
        <v>792.39400000000001</v>
      </c>
      <c r="AA780">
        <v>1749.585</v>
      </c>
      <c r="AB780">
        <v>1337.9159999999999</v>
      </c>
      <c r="AC780">
        <v>193.50800000000001</v>
      </c>
      <c r="AD780">
        <v>416.90100000000001</v>
      </c>
      <c r="AE780">
        <v>169.625</v>
      </c>
      <c r="AF780">
        <v>47.41</v>
      </c>
      <c r="AG780">
        <v>2396.8380000000002</v>
      </c>
      <c r="AH780">
        <v>1010.56</v>
      </c>
      <c r="AI780">
        <v>1610.914</v>
      </c>
      <c r="AJ780">
        <v>173.666</v>
      </c>
    </row>
    <row r="781" spans="1:36" x14ac:dyDescent="0.25">
      <c r="A781">
        <v>776</v>
      </c>
      <c r="B781">
        <v>776</v>
      </c>
      <c r="C781">
        <v>1677.0740000000001</v>
      </c>
      <c r="D781">
        <v>1423.671</v>
      </c>
      <c r="E781">
        <v>-162.25899999999999</v>
      </c>
      <c r="I781">
        <v>-49.738999999999997</v>
      </c>
      <c r="J781">
        <v>-35.688000000000002</v>
      </c>
      <c r="K781">
        <v>41.779000000000003</v>
      </c>
      <c r="L781">
        <v>-60.825000000000003</v>
      </c>
      <c r="M781">
        <v>662.66499999999996</v>
      </c>
      <c r="N781">
        <v>612.29100000000005</v>
      </c>
      <c r="O781">
        <v>-1.7310000000000001</v>
      </c>
      <c r="P781">
        <v>-2.5179999999999998</v>
      </c>
      <c r="Q781">
        <v>-1.3160000000000001</v>
      </c>
      <c r="R781">
        <v>0</v>
      </c>
      <c r="S781">
        <v>0.59599999999999997</v>
      </c>
      <c r="T781">
        <v>0.71799999999999997</v>
      </c>
      <c r="U781">
        <v>0.71099999999999997</v>
      </c>
      <c r="V781">
        <v>0.248</v>
      </c>
      <c r="W781">
        <v>53.121000000000002</v>
      </c>
      <c r="X781">
        <v>8.5129999999999999</v>
      </c>
      <c r="Y781">
        <v>257.35199999999998</v>
      </c>
      <c r="Z781">
        <v>792.86500000000001</v>
      </c>
      <c r="AA781">
        <v>1745.8150000000001</v>
      </c>
      <c r="AB781">
        <v>1336.5039999999999</v>
      </c>
      <c r="AC781">
        <v>192.566</v>
      </c>
      <c r="AD781">
        <v>416.90100000000001</v>
      </c>
      <c r="AE781">
        <v>170.09399999999999</v>
      </c>
      <c r="AF781">
        <v>47.41</v>
      </c>
      <c r="AG781">
        <v>2395.3119999999999</v>
      </c>
      <c r="AH781">
        <v>1011.171</v>
      </c>
      <c r="AI781">
        <v>1611.22</v>
      </c>
      <c r="AJ781">
        <v>175.803</v>
      </c>
    </row>
    <row r="782" spans="1:36" x14ac:dyDescent="0.25">
      <c r="A782">
        <v>777</v>
      </c>
      <c r="B782">
        <v>777</v>
      </c>
      <c r="C782">
        <v>1675.634</v>
      </c>
      <c r="D782">
        <v>1421.758</v>
      </c>
      <c r="E782">
        <v>-161.78100000000001</v>
      </c>
      <c r="I782">
        <v>-49.261000000000003</v>
      </c>
      <c r="J782">
        <v>-35.212000000000003</v>
      </c>
      <c r="K782">
        <v>41.305</v>
      </c>
      <c r="L782">
        <v>-59.875</v>
      </c>
      <c r="M782">
        <v>662.18700000000001</v>
      </c>
      <c r="N782">
        <v>612.29100000000005</v>
      </c>
      <c r="O782">
        <v>-1.74</v>
      </c>
      <c r="P782">
        <v>-2.5030000000000001</v>
      </c>
      <c r="Q782">
        <v>-1.3120000000000001</v>
      </c>
      <c r="R782">
        <v>5.0000000000000001E-3</v>
      </c>
      <c r="S782">
        <v>0.60099999999999998</v>
      </c>
      <c r="T782">
        <v>0.71199999999999997</v>
      </c>
      <c r="U782">
        <v>0.70699999999999996</v>
      </c>
      <c r="V782">
        <v>0.245</v>
      </c>
      <c r="W782">
        <v>52.651000000000003</v>
      </c>
      <c r="X782">
        <v>8.5129999999999999</v>
      </c>
      <c r="Y782">
        <v>259.22699999999998</v>
      </c>
      <c r="Z782">
        <v>795.21500000000003</v>
      </c>
      <c r="AA782">
        <v>1743.4590000000001</v>
      </c>
      <c r="AB782">
        <v>1336.5039999999999</v>
      </c>
      <c r="AC782">
        <v>192.566</v>
      </c>
      <c r="AD782">
        <v>416.90100000000001</v>
      </c>
      <c r="AE782">
        <v>168.22</v>
      </c>
      <c r="AF782">
        <v>48.348999999999997</v>
      </c>
      <c r="AG782">
        <v>2395.3119999999999</v>
      </c>
      <c r="AH782">
        <v>1011.171</v>
      </c>
      <c r="AI782">
        <v>1607.252</v>
      </c>
      <c r="AJ782">
        <v>173.36099999999999</v>
      </c>
    </row>
    <row r="783" spans="1:36" x14ac:dyDescent="0.25">
      <c r="A783">
        <v>778</v>
      </c>
      <c r="B783">
        <v>778</v>
      </c>
      <c r="C783">
        <v>1676.114</v>
      </c>
      <c r="D783">
        <v>1421.758</v>
      </c>
      <c r="E783">
        <v>-162.25899999999999</v>
      </c>
      <c r="I783">
        <v>-48.783000000000001</v>
      </c>
      <c r="J783">
        <v>-35.688000000000002</v>
      </c>
      <c r="K783">
        <v>43.204000000000001</v>
      </c>
      <c r="L783">
        <v>-60.35</v>
      </c>
      <c r="M783">
        <v>664.57899999999995</v>
      </c>
      <c r="N783">
        <v>613.24800000000005</v>
      </c>
      <c r="O783">
        <v>-1.7310000000000001</v>
      </c>
      <c r="P783">
        <v>-2.5179999999999998</v>
      </c>
      <c r="Q783">
        <v>-1.3160000000000001</v>
      </c>
      <c r="R783">
        <v>-5.0000000000000001E-3</v>
      </c>
      <c r="S783">
        <v>0.59099999999999997</v>
      </c>
      <c r="T783">
        <v>0.71799999999999997</v>
      </c>
      <c r="U783">
        <v>0.71099999999999997</v>
      </c>
      <c r="V783">
        <v>0.24099999999999999</v>
      </c>
      <c r="W783">
        <v>51.241</v>
      </c>
      <c r="X783">
        <v>8.0399999999999991</v>
      </c>
      <c r="Y783">
        <v>262.04000000000002</v>
      </c>
      <c r="Z783">
        <v>795.21500000000003</v>
      </c>
      <c r="AA783">
        <v>1743.4590000000001</v>
      </c>
      <c r="AB783">
        <v>1334.6210000000001</v>
      </c>
      <c r="AC783">
        <v>193.50800000000001</v>
      </c>
      <c r="AD783">
        <v>416.43200000000002</v>
      </c>
      <c r="AE783">
        <v>170.56299999999999</v>
      </c>
      <c r="AF783">
        <v>47.41</v>
      </c>
      <c r="AG783">
        <v>2390.4290000000001</v>
      </c>
      <c r="AH783">
        <v>1010.866</v>
      </c>
      <c r="AI783">
        <v>1601.1479999999999</v>
      </c>
      <c r="AJ783">
        <v>173.05600000000001</v>
      </c>
    </row>
    <row r="784" spans="1:36" x14ac:dyDescent="0.25">
      <c r="A784">
        <v>779</v>
      </c>
      <c r="B784">
        <v>779</v>
      </c>
      <c r="C784">
        <v>1672.2719999999999</v>
      </c>
      <c r="D784">
        <v>1419.845</v>
      </c>
      <c r="E784">
        <v>-161.304</v>
      </c>
      <c r="I784">
        <v>-48.305</v>
      </c>
      <c r="J784">
        <v>-36.164000000000001</v>
      </c>
      <c r="K784">
        <v>40.354999999999997</v>
      </c>
      <c r="L784">
        <v>-60.35</v>
      </c>
      <c r="M784">
        <v>661.70899999999995</v>
      </c>
      <c r="N784">
        <v>612.29100000000005</v>
      </c>
      <c r="O784">
        <v>-1.726</v>
      </c>
      <c r="P784">
        <v>-2.4990000000000001</v>
      </c>
      <c r="Q784">
        <v>-1.321</v>
      </c>
      <c r="R784">
        <v>5.0000000000000001E-3</v>
      </c>
      <c r="S784">
        <v>0.59599999999999997</v>
      </c>
      <c r="T784">
        <v>0.71799999999999997</v>
      </c>
      <c r="U784">
        <v>0.70699999999999996</v>
      </c>
      <c r="V784">
        <v>0.248</v>
      </c>
      <c r="W784">
        <v>51.241</v>
      </c>
      <c r="X784">
        <v>8.0399999999999991</v>
      </c>
      <c r="Y784">
        <v>261.10300000000001</v>
      </c>
      <c r="Z784">
        <v>798.03499999999997</v>
      </c>
      <c r="AA784">
        <v>1740.16</v>
      </c>
      <c r="AB784">
        <v>1333.68</v>
      </c>
      <c r="AC784">
        <v>193.50800000000001</v>
      </c>
      <c r="AD784">
        <v>416.43200000000002</v>
      </c>
      <c r="AE784">
        <v>162.12700000000001</v>
      </c>
      <c r="AF784">
        <v>47.878999999999998</v>
      </c>
      <c r="AG784">
        <v>2385.5450000000001</v>
      </c>
      <c r="AH784">
        <v>1010.255</v>
      </c>
      <c r="AI784">
        <v>1601.453</v>
      </c>
      <c r="AJ784">
        <v>172.751</v>
      </c>
    </row>
    <row r="785" spans="1:36" x14ac:dyDescent="0.25">
      <c r="A785">
        <v>780</v>
      </c>
      <c r="B785">
        <v>780</v>
      </c>
      <c r="C785">
        <v>1689.5609999999999</v>
      </c>
      <c r="D785">
        <v>1418.8879999999999</v>
      </c>
      <c r="E785">
        <v>-161.78100000000001</v>
      </c>
      <c r="I785">
        <v>-48.783000000000001</v>
      </c>
      <c r="J785">
        <v>-33.783999999999999</v>
      </c>
      <c r="K785">
        <v>57.921999999999997</v>
      </c>
      <c r="L785">
        <v>-60.35</v>
      </c>
      <c r="M785">
        <v>677.01900000000001</v>
      </c>
      <c r="N785">
        <v>615.16099999999994</v>
      </c>
      <c r="O785">
        <v>-1.726</v>
      </c>
      <c r="P785">
        <v>-2.5030000000000001</v>
      </c>
      <c r="Q785">
        <v>-1.3120000000000001</v>
      </c>
      <c r="R785">
        <v>-5.0000000000000001E-3</v>
      </c>
      <c r="S785">
        <v>0.59099999999999997</v>
      </c>
      <c r="T785">
        <v>0.71799999999999997</v>
      </c>
      <c r="U785">
        <v>0.70399999999999996</v>
      </c>
      <c r="V785">
        <v>0.248</v>
      </c>
      <c r="W785">
        <v>52.180999999999997</v>
      </c>
      <c r="X785">
        <v>8.5129999999999999</v>
      </c>
      <c r="Y785">
        <v>262.97800000000001</v>
      </c>
      <c r="Z785">
        <v>799.44600000000003</v>
      </c>
      <c r="AA785">
        <v>1737.8030000000001</v>
      </c>
      <c r="AB785">
        <v>1333.2090000000001</v>
      </c>
      <c r="AC785">
        <v>193.03700000000001</v>
      </c>
      <c r="AD785">
        <v>416.43200000000002</v>
      </c>
      <c r="AE785">
        <v>173.375</v>
      </c>
      <c r="AF785">
        <v>46.94</v>
      </c>
      <c r="AG785">
        <v>2384.9349999999999</v>
      </c>
      <c r="AH785">
        <v>1011.171</v>
      </c>
      <c r="AI785">
        <v>1601.453</v>
      </c>
      <c r="AJ785">
        <v>173.666</v>
      </c>
    </row>
    <row r="786" spans="1:36" x14ac:dyDescent="0.25">
      <c r="A786">
        <v>781</v>
      </c>
      <c r="B786">
        <v>781</v>
      </c>
      <c r="C786">
        <v>1689.5609999999999</v>
      </c>
      <c r="D786">
        <v>1417.932</v>
      </c>
      <c r="E786">
        <v>-161.304</v>
      </c>
      <c r="I786">
        <v>-48.783000000000001</v>
      </c>
      <c r="J786">
        <v>-33.783999999999999</v>
      </c>
      <c r="K786">
        <v>59.347000000000001</v>
      </c>
      <c r="L786">
        <v>-59.875</v>
      </c>
      <c r="M786">
        <v>678.45399999999995</v>
      </c>
      <c r="N786">
        <v>614.68200000000002</v>
      </c>
      <c r="O786">
        <v>-1.7210000000000001</v>
      </c>
      <c r="P786">
        <v>-2.5030000000000001</v>
      </c>
      <c r="Q786">
        <v>-1.3160000000000001</v>
      </c>
      <c r="R786">
        <v>-5.0000000000000001E-3</v>
      </c>
      <c r="S786">
        <v>0.59099999999999997</v>
      </c>
      <c r="T786">
        <v>0.71799999999999997</v>
      </c>
      <c r="U786">
        <v>0.71099999999999997</v>
      </c>
      <c r="V786">
        <v>0.245</v>
      </c>
      <c r="W786">
        <v>52.180999999999997</v>
      </c>
      <c r="X786">
        <v>8.0399999999999991</v>
      </c>
      <c r="Y786">
        <v>264.38499999999999</v>
      </c>
      <c r="Z786">
        <v>800.38599999999997</v>
      </c>
      <c r="AA786">
        <v>1734.5050000000001</v>
      </c>
      <c r="AB786">
        <v>1331.797</v>
      </c>
      <c r="AC786">
        <v>193.97900000000001</v>
      </c>
      <c r="AD786">
        <v>415.96300000000002</v>
      </c>
      <c r="AE786">
        <v>150.411</v>
      </c>
      <c r="AF786">
        <v>47.41</v>
      </c>
      <c r="AG786">
        <v>2385.2399999999998</v>
      </c>
      <c r="AH786">
        <v>1010.866</v>
      </c>
      <c r="AI786">
        <v>1601.453</v>
      </c>
      <c r="AJ786">
        <v>173.36099999999999</v>
      </c>
    </row>
    <row r="787" spans="1:36" x14ac:dyDescent="0.25">
      <c r="A787">
        <v>782</v>
      </c>
      <c r="B787">
        <v>782</v>
      </c>
      <c r="C787">
        <v>1668.91</v>
      </c>
      <c r="D787">
        <v>1416.4970000000001</v>
      </c>
      <c r="E787">
        <v>-160.827</v>
      </c>
      <c r="I787">
        <v>-48.305</v>
      </c>
      <c r="J787">
        <v>-35.688000000000002</v>
      </c>
      <c r="K787">
        <v>40.83</v>
      </c>
      <c r="L787">
        <v>-58.923999999999999</v>
      </c>
      <c r="M787">
        <v>660.75199999999995</v>
      </c>
      <c r="N787">
        <v>612.29100000000005</v>
      </c>
      <c r="O787">
        <v>-1.726</v>
      </c>
      <c r="P787">
        <v>-2.5030000000000001</v>
      </c>
      <c r="Q787">
        <v>-1.3069999999999999</v>
      </c>
      <c r="R787">
        <v>0</v>
      </c>
      <c r="S787">
        <v>0.60099999999999998</v>
      </c>
      <c r="T787">
        <v>0.71199999999999997</v>
      </c>
      <c r="U787">
        <v>0.71099999999999997</v>
      </c>
      <c r="V787">
        <v>0.245</v>
      </c>
      <c r="W787">
        <v>52.180999999999997</v>
      </c>
      <c r="X787">
        <v>7.5670000000000002</v>
      </c>
      <c r="Y787">
        <v>258.28899999999999</v>
      </c>
      <c r="Z787">
        <v>801.79600000000005</v>
      </c>
      <c r="AA787">
        <v>1736.8610000000001</v>
      </c>
      <c r="AB787">
        <v>1330.856</v>
      </c>
      <c r="AC787">
        <v>193.97900000000001</v>
      </c>
      <c r="AD787">
        <v>415.49400000000003</v>
      </c>
      <c r="AE787">
        <v>174.31200000000001</v>
      </c>
      <c r="AF787">
        <v>46.94</v>
      </c>
      <c r="AG787">
        <v>2376.9989999999998</v>
      </c>
      <c r="AH787">
        <v>1008.729</v>
      </c>
      <c r="AI787">
        <v>1601.758</v>
      </c>
      <c r="AJ787">
        <v>173.666</v>
      </c>
    </row>
    <row r="788" spans="1:36" x14ac:dyDescent="0.25">
      <c r="A788">
        <v>783</v>
      </c>
      <c r="B788">
        <v>783</v>
      </c>
      <c r="C788">
        <v>1670.3510000000001</v>
      </c>
      <c r="D788">
        <v>1415.0619999999999</v>
      </c>
      <c r="E788">
        <v>-160.827</v>
      </c>
      <c r="I788">
        <v>-49.261000000000003</v>
      </c>
      <c r="J788">
        <v>-35.688000000000002</v>
      </c>
      <c r="K788">
        <v>45.103000000000002</v>
      </c>
      <c r="L788">
        <v>-59.399000000000001</v>
      </c>
      <c r="M788">
        <v>663.14400000000001</v>
      </c>
      <c r="N788">
        <v>612.76900000000001</v>
      </c>
      <c r="O788">
        <v>-1.716</v>
      </c>
      <c r="P788">
        <v>-2.5030000000000001</v>
      </c>
      <c r="Q788">
        <v>-1.3120000000000001</v>
      </c>
      <c r="R788">
        <v>0</v>
      </c>
      <c r="S788">
        <v>0.60099999999999998</v>
      </c>
      <c r="T788">
        <v>0.72299999999999998</v>
      </c>
      <c r="U788">
        <v>0.70699999999999996</v>
      </c>
      <c r="V788">
        <v>0.252</v>
      </c>
      <c r="W788">
        <v>53.121000000000002</v>
      </c>
      <c r="X788">
        <v>8.5129999999999999</v>
      </c>
      <c r="Y788">
        <v>262.97800000000001</v>
      </c>
      <c r="Z788">
        <v>610.50699999999995</v>
      </c>
      <c r="AA788">
        <v>1735.9179999999999</v>
      </c>
      <c r="AB788">
        <v>1330.385</v>
      </c>
      <c r="AC788">
        <v>194.92099999999999</v>
      </c>
      <c r="AD788">
        <v>415.49400000000003</v>
      </c>
      <c r="AE788">
        <v>172.90600000000001</v>
      </c>
      <c r="AF788">
        <v>47.41</v>
      </c>
      <c r="AG788">
        <v>2375.473</v>
      </c>
      <c r="AH788">
        <v>1001.7089999999999</v>
      </c>
      <c r="AI788">
        <v>1591.6859999999999</v>
      </c>
      <c r="AJ788">
        <v>173.05600000000001</v>
      </c>
    </row>
    <row r="789" spans="1:36" x14ac:dyDescent="0.25">
      <c r="A789">
        <v>784</v>
      </c>
      <c r="B789">
        <v>784</v>
      </c>
      <c r="C789">
        <v>1670.3510000000001</v>
      </c>
      <c r="D789">
        <v>1413.627</v>
      </c>
      <c r="E789">
        <v>-160.35</v>
      </c>
      <c r="I789">
        <v>-48.783000000000001</v>
      </c>
      <c r="J789">
        <v>-34.735999999999997</v>
      </c>
      <c r="K789">
        <v>45.103000000000002</v>
      </c>
      <c r="L789">
        <v>-59.399000000000001</v>
      </c>
      <c r="M789">
        <v>662.66499999999996</v>
      </c>
      <c r="N789">
        <v>610.85599999999999</v>
      </c>
      <c r="O789">
        <v>-1.716</v>
      </c>
      <c r="P789">
        <v>-2.4990000000000001</v>
      </c>
      <c r="Q789">
        <v>-1.302</v>
      </c>
      <c r="R789">
        <v>-5.0000000000000001E-3</v>
      </c>
      <c r="S789">
        <v>0.59599999999999997</v>
      </c>
      <c r="T789">
        <v>0.71799999999999997</v>
      </c>
      <c r="U789">
        <v>0.71099999999999997</v>
      </c>
      <c r="V789">
        <v>0.248</v>
      </c>
      <c r="W789">
        <v>50.771000000000001</v>
      </c>
      <c r="X789">
        <v>7.5670000000000002</v>
      </c>
      <c r="Y789">
        <v>264.38499999999999</v>
      </c>
      <c r="Z789">
        <v>618.02599999999995</v>
      </c>
      <c r="AA789">
        <v>1731.2059999999999</v>
      </c>
      <c r="AB789">
        <v>1328.502</v>
      </c>
      <c r="AC789">
        <v>194.45</v>
      </c>
      <c r="AD789">
        <v>415.02499999999998</v>
      </c>
      <c r="AE789">
        <v>171.5</v>
      </c>
      <c r="AF789">
        <v>46.94</v>
      </c>
      <c r="AG789">
        <v>2375.473</v>
      </c>
      <c r="AH789">
        <v>1001.404</v>
      </c>
      <c r="AI789">
        <v>1591.3810000000001</v>
      </c>
      <c r="AJ789">
        <v>173.36099999999999</v>
      </c>
    </row>
    <row r="790" spans="1:36" x14ac:dyDescent="0.25">
      <c r="A790">
        <v>785</v>
      </c>
      <c r="B790">
        <v>785</v>
      </c>
      <c r="C790">
        <v>1667.47</v>
      </c>
      <c r="D790">
        <v>1412.193</v>
      </c>
      <c r="E790">
        <v>-160.827</v>
      </c>
      <c r="I790">
        <v>-48.305</v>
      </c>
      <c r="J790">
        <v>-35.688000000000002</v>
      </c>
      <c r="K790">
        <v>42.253999999999998</v>
      </c>
      <c r="L790">
        <v>-59.399000000000001</v>
      </c>
      <c r="M790">
        <v>661.23</v>
      </c>
      <c r="N790">
        <v>610.85599999999999</v>
      </c>
      <c r="O790">
        <v>-1.7210000000000001</v>
      </c>
      <c r="P790">
        <v>-2.4940000000000002</v>
      </c>
      <c r="Q790">
        <v>-1.302</v>
      </c>
      <c r="R790">
        <v>0</v>
      </c>
      <c r="S790">
        <v>0.60099999999999998</v>
      </c>
      <c r="T790">
        <v>0.71199999999999997</v>
      </c>
      <c r="U790">
        <v>0.70399999999999996</v>
      </c>
      <c r="V790">
        <v>0.248</v>
      </c>
      <c r="W790">
        <v>53.121000000000002</v>
      </c>
      <c r="X790">
        <v>8.0399999999999991</v>
      </c>
      <c r="Y790">
        <v>264.85399999999998</v>
      </c>
      <c r="Z790">
        <v>601.57899999999995</v>
      </c>
      <c r="AA790">
        <v>1730.7349999999999</v>
      </c>
      <c r="AB790">
        <v>1328.0309999999999</v>
      </c>
      <c r="AC790">
        <v>193.97900000000001</v>
      </c>
      <c r="AD790">
        <v>415.02499999999998</v>
      </c>
      <c r="AE790">
        <v>170.09399999999999</v>
      </c>
      <c r="AF790">
        <v>46.94</v>
      </c>
      <c r="AG790">
        <v>2366.9270000000001</v>
      </c>
      <c r="AH790">
        <v>1001.099</v>
      </c>
      <c r="AI790">
        <v>1591.076</v>
      </c>
      <c r="AJ790">
        <v>173.36099999999999</v>
      </c>
    </row>
    <row r="791" spans="1:36" x14ac:dyDescent="0.25">
      <c r="A791">
        <v>786</v>
      </c>
      <c r="B791">
        <v>786</v>
      </c>
      <c r="C791">
        <v>1667.47</v>
      </c>
      <c r="D791">
        <v>1412.193</v>
      </c>
      <c r="E791">
        <v>-159.87299999999999</v>
      </c>
      <c r="I791">
        <v>-48.783000000000001</v>
      </c>
      <c r="J791">
        <v>-34.735999999999997</v>
      </c>
      <c r="K791">
        <v>46.052</v>
      </c>
      <c r="L791">
        <v>-57.973999999999997</v>
      </c>
      <c r="M791">
        <v>662.66499999999996</v>
      </c>
      <c r="N791">
        <v>610.85599999999999</v>
      </c>
      <c r="O791">
        <v>-1.7210000000000001</v>
      </c>
      <c r="P791">
        <v>-2.4990000000000001</v>
      </c>
      <c r="Q791">
        <v>-1.3069999999999999</v>
      </c>
      <c r="R791">
        <v>0</v>
      </c>
      <c r="S791">
        <v>0.60099999999999998</v>
      </c>
      <c r="T791">
        <v>0.70699999999999996</v>
      </c>
      <c r="U791">
        <v>0.70399999999999996</v>
      </c>
      <c r="V791">
        <v>0.245</v>
      </c>
      <c r="W791">
        <v>52.651000000000003</v>
      </c>
      <c r="X791">
        <v>8.0399999999999991</v>
      </c>
      <c r="Y791">
        <v>264.38499999999999</v>
      </c>
      <c r="Z791">
        <v>586.54200000000003</v>
      </c>
      <c r="AA791">
        <v>1731.2059999999999</v>
      </c>
      <c r="AB791">
        <v>1326.1479999999999</v>
      </c>
      <c r="AC791">
        <v>193.97900000000001</v>
      </c>
      <c r="AD791">
        <v>415.02499999999998</v>
      </c>
      <c r="AE791">
        <v>170.56299999999999</v>
      </c>
      <c r="AF791">
        <v>47.41</v>
      </c>
      <c r="AG791">
        <v>2365.7060000000001</v>
      </c>
      <c r="AH791">
        <v>1001.404</v>
      </c>
      <c r="AI791">
        <v>1591.076</v>
      </c>
      <c r="AJ791">
        <v>173.05600000000001</v>
      </c>
    </row>
    <row r="792" spans="1:36" x14ac:dyDescent="0.25">
      <c r="A792">
        <v>787</v>
      </c>
      <c r="B792">
        <v>787</v>
      </c>
      <c r="C792">
        <v>1666.029</v>
      </c>
      <c r="D792">
        <v>1410.28</v>
      </c>
      <c r="E792">
        <v>-159.87299999999999</v>
      </c>
      <c r="I792">
        <v>-48.305</v>
      </c>
      <c r="J792">
        <v>-35.688000000000002</v>
      </c>
      <c r="K792">
        <v>44.628</v>
      </c>
      <c r="L792">
        <v>-57.973999999999997</v>
      </c>
      <c r="M792">
        <v>662.18700000000001</v>
      </c>
      <c r="N792">
        <v>609.42100000000005</v>
      </c>
      <c r="O792">
        <v>-1.716</v>
      </c>
      <c r="P792">
        <v>-2.4990000000000001</v>
      </c>
      <c r="Q792">
        <v>-1.3069999999999999</v>
      </c>
      <c r="R792">
        <v>5.0000000000000001E-3</v>
      </c>
      <c r="S792">
        <v>0.59599999999999997</v>
      </c>
      <c r="T792">
        <v>0.71199999999999997</v>
      </c>
      <c r="U792">
        <v>0.7</v>
      </c>
      <c r="V792">
        <v>0.252</v>
      </c>
      <c r="W792">
        <v>53.121000000000002</v>
      </c>
      <c r="X792">
        <v>7.5670000000000002</v>
      </c>
      <c r="Y792">
        <v>269.07400000000001</v>
      </c>
      <c r="Z792">
        <v>577.61500000000001</v>
      </c>
      <c r="AA792">
        <v>1730.7349999999999</v>
      </c>
      <c r="AB792">
        <v>1325.6780000000001</v>
      </c>
      <c r="AC792">
        <v>193.50800000000001</v>
      </c>
      <c r="AD792">
        <v>415.02499999999998</v>
      </c>
      <c r="AE792">
        <v>172.90600000000001</v>
      </c>
      <c r="AF792">
        <v>46.470999999999997</v>
      </c>
      <c r="AG792">
        <v>2365.096</v>
      </c>
      <c r="AH792">
        <v>1001.404</v>
      </c>
      <c r="AI792">
        <v>1591.6859999999999</v>
      </c>
      <c r="AJ792">
        <v>172.751</v>
      </c>
    </row>
    <row r="793" spans="1:36" x14ac:dyDescent="0.25">
      <c r="A793">
        <v>788</v>
      </c>
      <c r="B793">
        <v>788</v>
      </c>
      <c r="C793">
        <v>1666.989</v>
      </c>
      <c r="D793">
        <v>1410.28</v>
      </c>
      <c r="E793">
        <v>-159.87299999999999</v>
      </c>
      <c r="I793">
        <v>-47.347999999999999</v>
      </c>
      <c r="J793">
        <v>-34.735999999999997</v>
      </c>
      <c r="K793">
        <v>46.052</v>
      </c>
      <c r="L793">
        <v>-58.448999999999998</v>
      </c>
      <c r="M793">
        <v>662.18700000000001</v>
      </c>
      <c r="N793">
        <v>611.81299999999999</v>
      </c>
      <c r="O793">
        <v>-1.7110000000000001</v>
      </c>
      <c r="P793">
        <v>-2.4940000000000002</v>
      </c>
      <c r="Q793">
        <v>-1.3120000000000001</v>
      </c>
      <c r="R793">
        <v>0</v>
      </c>
      <c r="S793">
        <v>0.60599999999999998</v>
      </c>
      <c r="T793">
        <v>0.71199999999999997</v>
      </c>
      <c r="U793">
        <v>0.7</v>
      </c>
      <c r="V793">
        <v>0.245</v>
      </c>
      <c r="W793">
        <v>51.241</v>
      </c>
      <c r="X793">
        <v>8.0399999999999991</v>
      </c>
      <c r="Y793">
        <v>270.94900000000001</v>
      </c>
      <c r="Z793">
        <v>575.26499999999999</v>
      </c>
      <c r="AA793">
        <v>1728.85</v>
      </c>
      <c r="AB793">
        <v>1324.7360000000001</v>
      </c>
      <c r="AC793">
        <v>193.97900000000001</v>
      </c>
      <c r="AD793">
        <v>414.55599999999998</v>
      </c>
      <c r="AE793">
        <v>161.19</v>
      </c>
      <c r="AF793">
        <v>46.470999999999997</v>
      </c>
      <c r="AG793">
        <v>2365.096</v>
      </c>
      <c r="AH793">
        <v>1001.099</v>
      </c>
      <c r="AI793">
        <v>1584.056</v>
      </c>
      <c r="AJ793">
        <v>173.666</v>
      </c>
    </row>
    <row r="794" spans="1:36" x14ac:dyDescent="0.25">
      <c r="A794">
        <v>789</v>
      </c>
      <c r="B794">
        <v>789</v>
      </c>
      <c r="C794">
        <v>1662.1869999999999</v>
      </c>
      <c r="D794">
        <v>1407.8879999999999</v>
      </c>
      <c r="E794">
        <v>-159.87299999999999</v>
      </c>
      <c r="I794">
        <v>-48.305</v>
      </c>
      <c r="J794">
        <v>-35.212000000000003</v>
      </c>
      <c r="K794">
        <v>44.152999999999999</v>
      </c>
      <c r="L794">
        <v>-57.499000000000002</v>
      </c>
      <c r="M794">
        <v>660.27300000000002</v>
      </c>
      <c r="N794">
        <v>610.85599999999999</v>
      </c>
      <c r="O794">
        <v>-1.706</v>
      </c>
      <c r="P794">
        <v>-2.4889999999999999</v>
      </c>
      <c r="Q794">
        <v>-1.3069999999999999</v>
      </c>
      <c r="R794">
        <v>-5.0000000000000001E-3</v>
      </c>
      <c r="S794">
        <v>0.59599999999999997</v>
      </c>
      <c r="T794">
        <v>0.70699999999999996</v>
      </c>
      <c r="U794">
        <v>0.70399999999999996</v>
      </c>
      <c r="V794">
        <v>0.248</v>
      </c>
      <c r="W794">
        <v>52.180999999999997</v>
      </c>
      <c r="X794">
        <v>8.0399999999999991</v>
      </c>
      <c r="Y794">
        <v>276.57600000000002</v>
      </c>
      <c r="Z794">
        <v>578.55399999999997</v>
      </c>
      <c r="AA794">
        <v>1727.4359999999999</v>
      </c>
      <c r="AB794">
        <v>1323.3240000000001</v>
      </c>
      <c r="AC794">
        <v>193.97900000000001</v>
      </c>
      <c r="AD794">
        <v>414.08699999999999</v>
      </c>
      <c r="AE794">
        <v>170.56299999999999</v>
      </c>
      <c r="AF794">
        <v>46.94</v>
      </c>
      <c r="AG794">
        <v>2358.076</v>
      </c>
      <c r="AH794">
        <v>1001.099</v>
      </c>
      <c r="AI794">
        <v>1581.614</v>
      </c>
      <c r="AJ794">
        <v>173.05600000000001</v>
      </c>
    </row>
    <row r="795" spans="1:36" x14ac:dyDescent="0.25">
      <c r="A795">
        <v>790</v>
      </c>
      <c r="B795">
        <v>790</v>
      </c>
      <c r="C795">
        <v>1662.6669999999999</v>
      </c>
      <c r="D795">
        <v>1406.932</v>
      </c>
      <c r="E795">
        <v>-160.35</v>
      </c>
      <c r="I795">
        <v>-48.783000000000001</v>
      </c>
      <c r="J795">
        <v>-35.212000000000003</v>
      </c>
      <c r="K795">
        <v>48.426000000000002</v>
      </c>
      <c r="L795">
        <v>-58.923999999999999</v>
      </c>
      <c r="M795">
        <v>659.79499999999996</v>
      </c>
      <c r="N795">
        <v>610.37800000000004</v>
      </c>
      <c r="O795">
        <v>-1.706</v>
      </c>
      <c r="P795">
        <v>-2.4940000000000002</v>
      </c>
      <c r="Q795">
        <v>-1.2969999999999999</v>
      </c>
      <c r="R795">
        <v>-5.0000000000000001E-3</v>
      </c>
      <c r="S795">
        <v>0.59099999999999997</v>
      </c>
      <c r="T795">
        <v>0.71799999999999997</v>
      </c>
      <c r="U795">
        <v>0.70399999999999996</v>
      </c>
      <c r="V795">
        <v>0.245</v>
      </c>
      <c r="W795">
        <v>50.771000000000001</v>
      </c>
      <c r="X795">
        <v>7.5670000000000002</v>
      </c>
      <c r="Y795">
        <v>278.92099999999999</v>
      </c>
      <c r="Z795">
        <v>580.43399999999997</v>
      </c>
      <c r="AA795">
        <v>1726.4929999999999</v>
      </c>
      <c r="AB795">
        <v>1322.383</v>
      </c>
      <c r="AC795">
        <v>193.97900000000001</v>
      </c>
      <c r="AD795">
        <v>414.08699999999999</v>
      </c>
      <c r="AE795">
        <v>172.90600000000001</v>
      </c>
      <c r="AF795">
        <v>46.94</v>
      </c>
      <c r="AG795">
        <v>2355.0239999999999</v>
      </c>
      <c r="AH795">
        <v>993.16300000000001</v>
      </c>
      <c r="AI795">
        <v>1581.9190000000001</v>
      </c>
      <c r="AJ795">
        <v>173.05600000000001</v>
      </c>
    </row>
    <row r="796" spans="1:36" x14ac:dyDescent="0.25">
      <c r="A796">
        <v>791</v>
      </c>
      <c r="B796">
        <v>791</v>
      </c>
      <c r="C796">
        <v>1686.6790000000001</v>
      </c>
      <c r="D796">
        <v>1405.9749999999999</v>
      </c>
      <c r="E796">
        <v>-159.87299999999999</v>
      </c>
      <c r="I796">
        <v>-48.305</v>
      </c>
      <c r="J796">
        <v>-31.881</v>
      </c>
      <c r="K796">
        <v>71.691999999999993</v>
      </c>
      <c r="L796">
        <v>-57.499000000000002</v>
      </c>
      <c r="M796">
        <v>681.32500000000005</v>
      </c>
      <c r="N796">
        <v>613.24800000000005</v>
      </c>
      <c r="O796">
        <v>-1.706</v>
      </c>
      <c r="P796">
        <v>-2.4889999999999999</v>
      </c>
      <c r="Q796">
        <v>-1.3120000000000001</v>
      </c>
      <c r="R796">
        <v>-5.0000000000000001E-3</v>
      </c>
      <c r="S796">
        <v>0.59099999999999997</v>
      </c>
      <c r="T796">
        <v>0.71199999999999997</v>
      </c>
      <c r="U796">
        <v>0.7</v>
      </c>
      <c r="V796">
        <v>0.248</v>
      </c>
      <c r="W796">
        <v>52.651000000000003</v>
      </c>
      <c r="X796">
        <v>8.0399999999999991</v>
      </c>
      <c r="Y796">
        <v>281.73399999999998</v>
      </c>
      <c r="Z796">
        <v>579.49400000000003</v>
      </c>
      <c r="AA796">
        <v>1724.1369999999999</v>
      </c>
      <c r="AB796">
        <v>1321.441</v>
      </c>
      <c r="AC796">
        <v>193.50800000000001</v>
      </c>
      <c r="AD796">
        <v>414.08699999999999</v>
      </c>
      <c r="AE796">
        <v>174.78100000000001</v>
      </c>
      <c r="AF796">
        <v>46.94</v>
      </c>
      <c r="AG796">
        <v>2355.3290000000002</v>
      </c>
      <c r="AH796">
        <v>991.33199999999999</v>
      </c>
      <c r="AI796">
        <v>1581.614</v>
      </c>
      <c r="AJ796">
        <v>173.36099999999999</v>
      </c>
    </row>
    <row r="797" spans="1:36" x14ac:dyDescent="0.25">
      <c r="A797">
        <v>792</v>
      </c>
      <c r="B797">
        <v>792</v>
      </c>
      <c r="C797">
        <v>1660.7460000000001</v>
      </c>
      <c r="D797">
        <v>1405.019</v>
      </c>
      <c r="E797">
        <v>-158.91800000000001</v>
      </c>
      <c r="I797">
        <v>-48.783000000000001</v>
      </c>
      <c r="J797">
        <v>-34.26</v>
      </c>
      <c r="K797">
        <v>47.476999999999997</v>
      </c>
      <c r="L797">
        <v>-57.499000000000002</v>
      </c>
      <c r="M797">
        <v>661.70899999999995</v>
      </c>
      <c r="N797">
        <v>610.37800000000004</v>
      </c>
      <c r="O797">
        <v>-1.706</v>
      </c>
      <c r="P797">
        <v>-2.484</v>
      </c>
      <c r="Q797">
        <v>-1.3160000000000001</v>
      </c>
      <c r="R797">
        <v>0</v>
      </c>
      <c r="S797">
        <v>0.60099999999999998</v>
      </c>
      <c r="T797">
        <v>0.71799999999999997</v>
      </c>
      <c r="U797">
        <v>0.70399999999999996</v>
      </c>
      <c r="V797">
        <v>0.245</v>
      </c>
      <c r="W797">
        <v>52.651000000000003</v>
      </c>
      <c r="X797">
        <v>7.5670000000000002</v>
      </c>
      <c r="Y797">
        <v>279.85899999999998</v>
      </c>
      <c r="Z797">
        <v>578.08500000000004</v>
      </c>
      <c r="AA797">
        <v>1722.723</v>
      </c>
      <c r="AB797">
        <v>1320.5</v>
      </c>
      <c r="AC797">
        <v>193.97900000000001</v>
      </c>
      <c r="AD797">
        <v>414.08699999999999</v>
      </c>
      <c r="AE797">
        <v>175.71799999999999</v>
      </c>
      <c r="AF797">
        <v>46.94</v>
      </c>
      <c r="AG797">
        <v>2347.393</v>
      </c>
      <c r="AH797">
        <v>991.33199999999999</v>
      </c>
      <c r="AI797">
        <v>1578.5619999999999</v>
      </c>
      <c r="AJ797">
        <v>173.05600000000001</v>
      </c>
    </row>
    <row r="798" spans="1:36" x14ac:dyDescent="0.25">
      <c r="A798">
        <v>793</v>
      </c>
      <c r="B798">
        <v>793</v>
      </c>
      <c r="C798">
        <v>1681.3969999999999</v>
      </c>
      <c r="D798">
        <v>1403.5840000000001</v>
      </c>
      <c r="E798">
        <v>-158.91800000000001</v>
      </c>
      <c r="I798">
        <v>-48.305</v>
      </c>
      <c r="J798">
        <v>-32.356999999999999</v>
      </c>
      <c r="K798">
        <v>69.317999999999998</v>
      </c>
      <c r="L798">
        <v>-57.499000000000002</v>
      </c>
      <c r="M798">
        <v>679.41099999999994</v>
      </c>
      <c r="N798">
        <v>613.24800000000005</v>
      </c>
      <c r="O798">
        <v>-1.706</v>
      </c>
      <c r="P798">
        <v>-2.4940000000000002</v>
      </c>
      <c r="Q798">
        <v>-1.3069999999999999</v>
      </c>
      <c r="R798">
        <v>0</v>
      </c>
      <c r="S798">
        <v>0.59099999999999997</v>
      </c>
      <c r="T798">
        <v>0.71799999999999997</v>
      </c>
      <c r="U798">
        <v>0.7</v>
      </c>
      <c r="V798">
        <v>0.245</v>
      </c>
      <c r="W798">
        <v>53.121000000000002</v>
      </c>
      <c r="X798">
        <v>7.0940000000000003</v>
      </c>
      <c r="Y798">
        <v>266.72899999999998</v>
      </c>
      <c r="Z798">
        <v>577.14499999999998</v>
      </c>
      <c r="AA798">
        <v>1720.838</v>
      </c>
      <c r="AB798">
        <v>1319.558</v>
      </c>
      <c r="AC798">
        <v>193.50800000000001</v>
      </c>
      <c r="AD798">
        <v>413.14800000000002</v>
      </c>
      <c r="AE798">
        <v>176.18700000000001</v>
      </c>
      <c r="AF798">
        <v>46.470999999999997</v>
      </c>
      <c r="AG798">
        <v>2345.2570000000001</v>
      </c>
      <c r="AH798">
        <v>990.72199999999998</v>
      </c>
      <c r="AI798">
        <v>1570.932</v>
      </c>
      <c r="AJ798">
        <v>173.36099999999999</v>
      </c>
    </row>
    <row r="799" spans="1:36" x14ac:dyDescent="0.25">
      <c r="A799">
        <v>794</v>
      </c>
      <c r="B799">
        <v>794</v>
      </c>
      <c r="C799">
        <v>1664.588</v>
      </c>
      <c r="D799">
        <v>1402.6279999999999</v>
      </c>
      <c r="E799">
        <v>-158.441</v>
      </c>
      <c r="I799">
        <v>-48.305</v>
      </c>
      <c r="J799">
        <v>-33.308999999999997</v>
      </c>
      <c r="K799">
        <v>55.073999999999998</v>
      </c>
      <c r="L799">
        <v>-57.024000000000001</v>
      </c>
      <c r="M799">
        <v>664.101</v>
      </c>
      <c r="N799">
        <v>610.37800000000004</v>
      </c>
      <c r="O799">
        <v>-1.7010000000000001</v>
      </c>
      <c r="P799">
        <v>-2.4889999999999999</v>
      </c>
      <c r="Q799">
        <v>-1.3069999999999999</v>
      </c>
      <c r="R799">
        <v>-5.0000000000000001E-3</v>
      </c>
      <c r="S799">
        <v>0.59099999999999997</v>
      </c>
      <c r="T799">
        <v>0.71199999999999997</v>
      </c>
      <c r="U799">
        <v>0.7</v>
      </c>
      <c r="V799">
        <v>0.245</v>
      </c>
      <c r="W799">
        <v>52.180999999999997</v>
      </c>
      <c r="X799">
        <v>7.5670000000000002</v>
      </c>
      <c r="Y799">
        <v>272.35599999999999</v>
      </c>
      <c r="Z799">
        <v>580.43399999999997</v>
      </c>
      <c r="AA799">
        <v>1719.896</v>
      </c>
      <c r="AB799">
        <v>1318.146</v>
      </c>
      <c r="AC799">
        <v>193.50800000000001</v>
      </c>
      <c r="AD799">
        <v>413.14800000000002</v>
      </c>
      <c r="AE799">
        <v>181.81100000000001</v>
      </c>
      <c r="AF799">
        <v>46.94</v>
      </c>
      <c r="AG799">
        <v>2345.2570000000001</v>
      </c>
      <c r="AH799">
        <v>991.02700000000004</v>
      </c>
      <c r="AI799">
        <v>1571.5419999999999</v>
      </c>
      <c r="AJ799">
        <v>173.36099999999999</v>
      </c>
    </row>
    <row r="800" spans="1:36" x14ac:dyDescent="0.25">
      <c r="A800">
        <v>795</v>
      </c>
      <c r="B800">
        <v>795</v>
      </c>
      <c r="C800">
        <v>1664.588</v>
      </c>
      <c r="D800">
        <v>1401.193</v>
      </c>
      <c r="E800">
        <v>-158.441</v>
      </c>
      <c r="I800">
        <v>-47.347999999999999</v>
      </c>
      <c r="J800">
        <v>-33.308999999999997</v>
      </c>
      <c r="K800">
        <v>57.448</v>
      </c>
      <c r="L800">
        <v>-57.024000000000001</v>
      </c>
      <c r="M800">
        <v>665.05799999999999</v>
      </c>
      <c r="N800">
        <v>609.9</v>
      </c>
      <c r="O800">
        <v>-1.6970000000000001</v>
      </c>
      <c r="P800">
        <v>-2.484</v>
      </c>
      <c r="Q800">
        <v>-1.3120000000000001</v>
      </c>
      <c r="R800">
        <v>0</v>
      </c>
      <c r="S800">
        <v>0.59599999999999997</v>
      </c>
      <c r="T800">
        <v>0.70699999999999996</v>
      </c>
      <c r="U800">
        <v>0.70399999999999996</v>
      </c>
      <c r="V800">
        <v>0.252</v>
      </c>
      <c r="W800">
        <v>51.241</v>
      </c>
      <c r="X800">
        <v>7.5670000000000002</v>
      </c>
      <c r="Y800">
        <v>288.76799999999997</v>
      </c>
      <c r="Z800">
        <v>577.14499999999998</v>
      </c>
      <c r="AA800">
        <v>1716.597</v>
      </c>
      <c r="AB800">
        <v>1317.2049999999999</v>
      </c>
      <c r="AC800">
        <v>193.03700000000001</v>
      </c>
      <c r="AD800">
        <v>413.14800000000002</v>
      </c>
      <c r="AE800">
        <v>177.124</v>
      </c>
      <c r="AF800">
        <v>46.94</v>
      </c>
      <c r="AG800">
        <v>2345.2570000000001</v>
      </c>
      <c r="AH800">
        <v>991.33199999999999</v>
      </c>
      <c r="AI800">
        <v>1571.2370000000001</v>
      </c>
      <c r="AJ800">
        <v>173.05600000000001</v>
      </c>
    </row>
    <row r="801" spans="1:36" x14ac:dyDescent="0.25">
      <c r="A801">
        <v>796</v>
      </c>
      <c r="B801">
        <v>796</v>
      </c>
      <c r="C801">
        <v>1656.905</v>
      </c>
      <c r="D801">
        <v>1399.758</v>
      </c>
      <c r="E801">
        <v>-158.441</v>
      </c>
      <c r="I801">
        <v>-47.347999999999999</v>
      </c>
      <c r="J801">
        <v>-34.735999999999997</v>
      </c>
      <c r="K801">
        <v>50.326000000000001</v>
      </c>
      <c r="L801">
        <v>-56.073</v>
      </c>
      <c r="M801">
        <v>661.70899999999995</v>
      </c>
      <c r="N801">
        <v>608.46500000000003</v>
      </c>
      <c r="O801">
        <v>-1.7010000000000001</v>
      </c>
      <c r="P801">
        <v>-2.484</v>
      </c>
      <c r="Q801">
        <v>-1.302</v>
      </c>
      <c r="R801">
        <v>5.0000000000000001E-3</v>
      </c>
      <c r="S801">
        <v>0.59099999999999997</v>
      </c>
      <c r="T801">
        <v>0.71199999999999997</v>
      </c>
      <c r="U801">
        <v>0.69699999999999995</v>
      </c>
      <c r="V801">
        <v>0.248</v>
      </c>
      <c r="W801">
        <v>51.241</v>
      </c>
      <c r="X801">
        <v>7.0940000000000003</v>
      </c>
      <c r="Y801">
        <v>291.11200000000002</v>
      </c>
      <c r="Z801">
        <v>572.91600000000005</v>
      </c>
      <c r="AA801">
        <v>1708.586</v>
      </c>
      <c r="AB801">
        <v>1315.7929999999999</v>
      </c>
      <c r="AC801">
        <v>193.03700000000001</v>
      </c>
      <c r="AD801">
        <v>412.67899999999997</v>
      </c>
      <c r="AE801">
        <v>178.06100000000001</v>
      </c>
      <c r="AF801">
        <v>46.94</v>
      </c>
      <c r="AG801">
        <v>2335.7950000000001</v>
      </c>
      <c r="AH801">
        <v>991.02700000000004</v>
      </c>
      <c r="AI801">
        <v>1571.2370000000001</v>
      </c>
      <c r="AJ801">
        <v>173.36099999999999</v>
      </c>
    </row>
    <row r="802" spans="1:36" x14ac:dyDescent="0.25">
      <c r="A802">
        <v>797</v>
      </c>
      <c r="B802">
        <v>797</v>
      </c>
      <c r="C802">
        <v>1661.2270000000001</v>
      </c>
      <c r="D802">
        <v>1398.8019999999999</v>
      </c>
      <c r="E802">
        <v>-158.441</v>
      </c>
      <c r="I802">
        <v>-47.826999999999998</v>
      </c>
      <c r="J802">
        <v>-33.308999999999997</v>
      </c>
      <c r="K802">
        <v>56.497999999999998</v>
      </c>
      <c r="L802">
        <v>-55.597999999999999</v>
      </c>
      <c r="M802">
        <v>666.971</v>
      </c>
      <c r="N802">
        <v>609.9</v>
      </c>
      <c r="O802">
        <v>-1.7010000000000001</v>
      </c>
      <c r="P802">
        <v>-2.484</v>
      </c>
      <c r="Q802">
        <v>-1.3069999999999999</v>
      </c>
      <c r="R802">
        <v>-5.0000000000000001E-3</v>
      </c>
      <c r="S802">
        <v>0.60099999999999998</v>
      </c>
      <c r="T802">
        <v>0.70199999999999996</v>
      </c>
      <c r="U802">
        <v>0.7</v>
      </c>
      <c r="V802">
        <v>0.248</v>
      </c>
      <c r="W802">
        <v>51.241</v>
      </c>
      <c r="X802">
        <v>8.0399999999999991</v>
      </c>
      <c r="Y802">
        <v>292.988</v>
      </c>
      <c r="Z802">
        <v>571.50599999999997</v>
      </c>
      <c r="AA802">
        <v>1706.701</v>
      </c>
      <c r="AB802">
        <v>1314.38</v>
      </c>
      <c r="AC802">
        <v>193.03700000000001</v>
      </c>
      <c r="AD802">
        <v>412.21</v>
      </c>
      <c r="AE802">
        <v>179.93600000000001</v>
      </c>
      <c r="AF802">
        <v>46.000999999999998</v>
      </c>
      <c r="AG802">
        <v>2335.4899999999998</v>
      </c>
      <c r="AH802">
        <v>991.02700000000004</v>
      </c>
      <c r="AI802">
        <v>1571.5419999999999</v>
      </c>
      <c r="AJ802">
        <v>173.36099999999999</v>
      </c>
    </row>
    <row r="803" spans="1:36" x14ac:dyDescent="0.25">
      <c r="A803">
        <v>798</v>
      </c>
      <c r="B803">
        <v>798</v>
      </c>
      <c r="C803">
        <v>1664.1079999999999</v>
      </c>
      <c r="D803">
        <v>1397.845</v>
      </c>
      <c r="E803">
        <v>-157.48699999999999</v>
      </c>
      <c r="I803">
        <v>-48.305</v>
      </c>
      <c r="J803">
        <v>-33.308999999999997</v>
      </c>
      <c r="K803">
        <v>59.347000000000001</v>
      </c>
      <c r="L803">
        <v>-55.597999999999999</v>
      </c>
      <c r="M803">
        <v>669.84199999999998</v>
      </c>
      <c r="N803">
        <v>610.37800000000004</v>
      </c>
      <c r="O803">
        <v>-1.6970000000000001</v>
      </c>
      <c r="P803">
        <v>-2.4750000000000001</v>
      </c>
      <c r="Q803">
        <v>-1.302</v>
      </c>
      <c r="R803">
        <v>0</v>
      </c>
      <c r="S803">
        <v>0.60099999999999998</v>
      </c>
      <c r="T803">
        <v>0.70699999999999996</v>
      </c>
      <c r="U803">
        <v>0.69699999999999995</v>
      </c>
      <c r="V803">
        <v>0.248</v>
      </c>
      <c r="W803">
        <v>51.710999999999999</v>
      </c>
      <c r="X803">
        <v>8.0399999999999991</v>
      </c>
      <c r="Y803">
        <v>293.45699999999999</v>
      </c>
      <c r="Z803">
        <v>569.15700000000004</v>
      </c>
      <c r="AA803">
        <v>1705.288</v>
      </c>
      <c r="AB803">
        <v>1312.9680000000001</v>
      </c>
      <c r="AC803">
        <v>193.50800000000001</v>
      </c>
      <c r="AD803">
        <v>412.67899999999997</v>
      </c>
      <c r="AE803">
        <v>177.59299999999999</v>
      </c>
      <c r="AF803">
        <v>46.470999999999997</v>
      </c>
      <c r="AG803">
        <v>2335.7950000000001</v>
      </c>
      <c r="AH803">
        <v>982.78599999999994</v>
      </c>
      <c r="AI803">
        <v>1564.5219999999999</v>
      </c>
      <c r="AJ803">
        <v>173.36099999999999</v>
      </c>
    </row>
    <row r="804" spans="1:36" x14ac:dyDescent="0.25">
      <c r="A804">
        <v>799</v>
      </c>
      <c r="B804">
        <v>799</v>
      </c>
      <c r="C804">
        <v>1654.0229999999999</v>
      </c>
      <c r="D804">
        <v>1396.4110000000001</v>
      </c>
      <c r="E804">
        <v>-157.964</v>
      </c>
      <c r="I804">
        <v>-47.826999999999998</v>
      </c>
      <c r="J804">
        <v>-34.26</v>
      </c>
      <c r="K804">
        <v>51.75</v>
      </c>
      <c r="L804">
        <v>-54.648000000000003</v>
      </c>
      <c r="M804">
        <v>661.70899999999995</v>
      </c>
      <c r="N804">
        <v>609.9</v>
      </c>
      <c r="O804">
        <v>-1.6970000000000001</v>
      </c>
      <c r="P804">
        <v>-2.4750000000000001</v>
      </c>
      <c r="Q804">
        <v>-1.2969999999999999</v>
      </c>
      <c r="R804">
        <v>-5.0000000000000001E-3</v>
      </c>
      <c r="S804">
        <v>0.59599999999999997</v>
      </c>
      <c r="T804">
        <v>0.71199999999999997</v>
      </c>
      <c r="U804">
        <v>0.69699999999999995</v>
      </c>
      <c r="V804">
        <v>0.245</v>
      </c>
      <c r="W804">
        <v>51.710999999999999</v>
      </c>
      <c r="X804">
        <v>8.5129999999999999</v>
      </c>
      <c r="Y804">
        <v>291.58100000000002</v>
      </c>
      <c r="Z804">
        <v>566.80799999999999</v>
      </c>
      <c r="AA804">
        <v>1705.759</v>
      </c>
      <c r="AB804">
        <v>1312.498</v>
      </c>
      <c r="AC804">
        <v>193.50800000000001</v>
      </c>
      <c r="AD804">
        <v>411.74099999999999</v>
      </c>
      <c r="AE804">
        <v>175.249</v>
      </c>
      <c r="AF804">
        <v>46.470999999999997</v>
      </c>
      <c r="AG804">
        <v>2327.86</v>
      </c>
      <c r="AH804">
        <v>980.95500000000004</v>
      </c>
      <c r="AI804">
        <v>1561.165</v>
      </c>
      <c r="AJ804">
        <v>173.36099999999999</v>
      </c>
    </row>
    <row r="805" spans="1:36" x14ac:dyDescent="0.25">
      <c r="A805">
        <v>800</v>
      </c>
      <c r="B805">
        <v>800</v>
      </c>
      <c r="C805">
        <v>1654.0229999999999</v>
      </c>
      <c r="D805">
        <v>1394.9760000000001</v>
      </c>
      <c r="E805">
        <v>-157.48699999999999</v>
      </c>
      <c r="I805">
        <v>-47.826999999999998</v>
      </c>
      <c r="J805">
        <v>-34.26</v>
      </c>
      <c r="K805">
        <v>53.173999999999999</v>
      </c>
      <c r="L805">
        <v>-55.122999999999998</v>
      </c>
      <c r="M805">
        <v>660.75199999999995</v>
      </c>
      <c r="N805">
        <v>609.42100000000005</v>
      </c>
      <c r="O805">
        <v>-1.706</v>
      </c>
      <c r="P805">
        <v>-2.4750000000000001</v>
      </c>
      <c r="Q805">
        <v>-1.302</v>
      </c>
      <c r="R805">
        <v>-5.0000000000000001E-3</v>
      </c>
      <c r="S805">
        <v>0.60099999999999998</v>
      </c>
      <c r="T805">
        <v>0.70699999999999996</v>
      </c>
      <c r="U805">
        <v>0.69299999999999995</v>
      </c>
      <c r="V805">
        <v>0.248</v>
      </c>
      <c r="W805">
        <v>51.241</v>
      </c>
      <c r="X805">
        <v>7.5670000000000002</v>
      </c>
      <c r="Y805">
        <v>293.45699999999999</v>
      </c>
      <c r="Z805">
        <v>563.51900000000001</v>
      </c>
      <c r="AA805">
        <v>1704.345</v>
      </c>
      <c r="AB805">
        <v>1312.027</v>
      </c>
      <c r="AC805">
        <v>192.566</v>
      </c>
      <c r="AD805">
        <v>411.74099999999999</v>
      </c>
      <c r="AE805">
        <v>174.78100000000001</v>
      </c>
      <c r="AF805">
        <v>46.000999999999998</v>
      </c>
      <c r="AG805">
        <v>2325.4180000000001</v>
      </c>
      <c r="AH805">
        <v>980.95500000000004</v>
      </c>
      <c r="AI805">
        <v>1560.8589999999999</v>
      </c>
      <c r="AJ805">
        <v>173.36099999999999</v>
      </c>
    </row>
    <row r="806" spans="1:36" x14ac:dyDescent="0.25">
      <c r="A806">
        <v>801</v>
      </c>
      <c r="B806">
        <v>801</v>
      </c>
      <c r="C806">
        <v>1654.5039999999999</v>
      </c>
      <c r="D806">
        <v>1394.498</v>
      </c>
      <c r="E806">
        <v>-157.01</v>
      </c>
      <c r="I806">
        <v>-48.305</v>
      </c>
      <c r="J806">
        <v>-32.832999999999998</v>
      </c>
      <c r="K806">
        <v>53.173999999999999</v>
      </c>
      <c r="L806">
        <v>-54.648000000000003</v>
      </c>
      <c r="M806">
        <v>664.101</v>
      </c>
      <c r="N806">
        <v>609.42100000000005</v>
      </c>
      <c r="O806">
        <v>-1.6919999999999999</v>
      </c>
      <c r="P806">
        <v>-2.48</v>
      </c>
      <c r="Q806">
        <v>-1.302</v>
      </c>
      <c r="R806">
        <v>-5.0000000000000001E-3</v>
      </c>
      <c r="S806">
        <v>0.60099999999999998</v>
      </c>
      <c r="T806">
        <v>0.70699999999999996</v>
      </c>
      <c r="U806">
        <v>0.69299999999999995</v>
      </c>
      <c r="V806">
        <v>0.248</v>
      </c>
      <c r="W806">
        <v>50.771000000000001</v>
      </c>
      <c r="X806">
        <v>8.0399999999999991</v>
      </c>
      <c r="Y806">
        <v>292.988</v>
      </c>
      <c r="Z806">
        <v>564.45799999999997</v>
      </c>
      <c r="AA806">
        <v>1703.874</v>
      </c>
      <c r="AB806">
        <v>1310.615</v>
      </c>
      <c r="AC806">
        <v>192.566</v>
      </c>
      <c r="AD806">
        <v>411.74099999999999</v>
      </c>
      <c r="AE806">
        <v>178.999</v>
      </c>
      <c r="AF806">
        <v>46.000999999999998</v>
      </c>
      <c r="AG806">
        <v>2325.1129999999998</v>
      </c>
      <c r="AH806">
        <v>980.649</v>
      </c>
      <c r="AI806">
        <v>1561.165</v>
      </c>
      <c r="AJ806">
        <v>173.36099999999999</v>
      </c>
    </row>
    <row r="807" spans="1:36" x14ac:dyDescent="0.25">
      <c r="A807">
        <v>802</v>
      </c>
      <c r="B807">
        <v>802</v>
      </c>
      <c r="C807">
        <v>1644.8989999999999</v>
      </c>
      <c r="D807">
        <v>1394.019</v>
      </c>
      <c r="E807">
        <v>-157.964</v>
      </c>
      <c r="I807">
        <v>-47.347999999999999</v>
      </c>
      <c r="J807">
        <v>-34.735999999999997</v>
      </c>
      <c r="K807">
        <v>46.527000000000001</v>
      </c>
      <c r="L807">
        <v>-55.122999999999998</v>
      </c>
      <c r="M807">
        <v>657.40300000000002</v>
      </c>
      <c r="N807">
        <v>608.94299999999998</v>
      </c>
      <c r="O807">
        <v>-1.6919999999999999</v>
      </c>
      <c r="P807">
        <v>-2.48</v>
      </c>
      <c r="Q807">
        <v>-1.302</v>
      </c>
      <c r="R807">
        <v>0</v>
      </c>
      <c r="S807">
        <v>0.59599999999999997</v>
      </c>
      <c r="T807">
        <v>0.70699999999999996</v>
      </c>
      <c r="U807">
        <v>0.69299999999999995</v>
      </c>
      <c r="V807">
        <v>0.248</v>
      </c>
      <c r="W807">
        <v>50.301000000000002</v>
      </c>
      <c r="X807">
        <v>7.5670000000000002</v>
      </c>
      <c r="Y807">
        <v>293.92599999999999</v>
      </c>
      <c r="Z807">
        <v>564.45799999999997</v>
      </c>
      <c r="AA807">
        <v>1699.162</v>
      </c>
      <c r="AB807">
        <v>1309.673</v>
      </c>
      <c r="AC807">
        <v>192.566</v>
      </c>
      <c r="AD807">
        <v>411.27199999999999</v>
      </c>
      <c r="AE807">
        <v>177.59299999999999</v>
      </c>
      <c r="AF807">
        <v>46.470999999999997</v>
      </c>
      <c r="AG807">
        <v>2325.4180000000001</v>
      </c>
      <c r="AH807">
        <v>980.649</v>
      </c>
      <c r="AI807">
        <v>1561.165</v>
      </c>
      <c r="AJ807">
        <v>172.751</v>
      </c>
    </row>
    <row r="808" spans="1:36" x14ac:dyDescent="0.25">
      <c r="A808">
        <v>803</v>
      </c>
      <c r="B808">
        <v>803</v>
      </c>
      <c r="C808">
        <v>1642.498</v>
      </c>
      <c r="D808">
        <v>1392.106</v>
      </c>
      <c r="E808">
        <v>-156.53299999999999</v>
      </c>
      <c r="I808">
        <v>-47.347999999999999</v>
      </c>
      <c r="J808">
        <v>-35.212000000000003</v>
      </c>
      <c r="K808">
        <v>44.628</v>
      </c>
      <c r="L808">
        <v>-53.222000000000001</v>
      </c>
      <c r="M808">
        <v>655.01099999999997</v>
      </c>
      <c r="N808">
        <v>607.98699999999997</v>
      </c>
      <c r="O808">
        <v>-1.6819999999999999</v>
      </c>
      <c r="P808">
        <v>-2.4700000000000002</v>
      </c>
      <c r="Q808">
        <v>-1.2969999999999999</v>
      </c>
      <c r="R808">
        <v>-5.0000000000000001E-3</v>
      </c>
      <c r="S808">
        <v>0.58599999999999997</v>
      </c>
      <c r="T808">
        <v>0.70199999999999996</v>
      </c>
      <c r="U808">
        <v>0.69699999999999995</v>
      </c>
      <c r="V808">
        <v>0.245</v>
      </c>
      <c r="W808">
        <v>50.301000000000002</v>
      </c>
      <c r="X808">
        <v>7.5670000000000002</v>
      </c>
      <c r="Y808">
        <v>293.92599999999999</v>
      </c>
      <c r="Z808">
        <v>562.57899999999995</v>
      </c>
      <c r="AA808">
        <v>1700.576</v>
      </c>
      <c r="AB808">
        <v>1308.732</v>
      </c>
      <c r="AC808">
        <v>192.095</v>
      </c>
      <c r="AD808">
        <v>411.74099999999999</v>
      </c>
      <c r="AE808">
        <v>160.25200000000001</v>
      </c>
      <c r="AF808">
        <v>46.470999999999997</v>
      </c>
      <c r="AG808">
        <v>2319.009</v>
      </c>
      <c r="AH808">
        <v>981.26</v>
      </c>
      <c r="AI808">
        <v>1552.6189999999999</v>
      </c>
      <c r="AJ808">
        <v>173.05600000000001</v>
      </c>
    </row>
    <row r="809" spans="1:36" x14ac:dyDescent="0.25">
      <c r="A809">
        <v>804</v>
      </c>
      <c r="B809">
        <v>804</v>
      </c>
      <c r="C809">
        <v>1666.989</v>
      </c>
      <c r="D809">
        <v>1391.15</v>
      </c>
      <c r="E809">
        <v>-157.01</v>
      </c>
      <c r="I809">
        <v>-47.826999999999998</v>
      </c>
      <c r="J809">
        <v>-31.405000000000001</v>
      </c>
      <c r="K809">
        <v>70.266999999999996</v>
      </c>
      <c r="L809">
        <v>-53.697000000000003</v>
      </c>
      <c r="M809">
        <v>675.58299999999997</v>
      </c>
      <c r="N809">
        <v>611.81299999999999</v>
      </c>
      <c r="O809">
        <v>-1.6870000000000001</v>
      </c>
      <c r="P809">
        <v>-2.4700000000000002</v>
      </c>
      <c r="Q809">
        <v>-1.302</v>
      </c>
      <c r="R809">
        <v>-5.0000000000000001E-3</v>
      </c>
      <c r="S809">
        <v>0.59099999999999997</v>
      </c>
      <c r="T809">
        <v>0.70699999999999996</v>
      </c>
      <c r="U809">
        <v>0.69299999999999995</v>
      </c>
      <c r="V809">
        <v>0.248</v>
      </c>
      <c r="W809">
        <v>49.83</v>
      </c>
      <c r="X809">
        <v>7.5670000000000002</v>
      </c>
      <c r="Y809">
        <v>293.45699999999999</v>
      </c>
      <c r="Z809">
        <v>562.10900000000004</v>
      </c>
      <c r="AA809">
        <v>1700.104</v>
      </c>
      <c r="AB809">
        <v>1307.79</v>
      </c>
      <c r="AC809">
        <v>191.624</v>
      </c>
      <c r="AD809">
        <v>411.27199999999999</v>
      </c>
      <c r="AE809">
        <v>164.47</v>
      </c>
      <c r="AF809">
        <v>45.531999999999996</v>
      </c>
      <c r="AG809">
        <v>2315.0410000000002</v>
      </c>
      <c r="AH809">
        <v>980.649</v>
      </c>
      <c r="AI809">
        <v>1551.0930000000001</v>
      </c>
      <c r="AJ809">
        <v>172.751</v>
      </c>
    </row>
    <row r="810" spans="1:36" x14ac:dyDescent="0.25">
      <c r="A810">
        <v>805</v>
      </c>
      <c r="B810">
        <v>805</v>
      </c>
      <c r="C810">
        <v>1639.617</v>
      </c>
      <c r="D810">
        <v>1389.7149999999999</v>
      </c>
      <c r="E810">
        <v>-155.578</v>
      </c>
      <c r="I810">
        <v>-47.826999999999998</v>
      </c>
      <c r="J810">
        <v>-35.212000000000003</v>
      </c>
      <c r="K810">
        <v>44.628</v>
      </c>
      <c r="L810">
        <v>-52.747</v>
      </c>
      <c r="M810">
        <v>655.01099999999997</v>
      </c>
      <c r="N810">
        <v>607.98699999999997</v>
      </c>
      <c r="O810">
        <v>-1.6870000000000001</v>
      </c>
      <c r="P810">
        <v>-2.4649999999999999</v>
      </c>
      <c r="Q810">
        <v>-1.288</v>
      </c>
      <c r="R810">
        <v>-5.0000000000000001E-3</v>
      </c>
      <c r="S810">
        <v>0.59099999999999997</v>
      </c>
      <c r="T810">
        <v>0.70199999999999996</v>
      </c>
      <c r="U810">
        <v>0.69299999999999995</v>
      </c>
      <c r="V810">
        <v>0.248</v>
      </c>
      <c r="W810">
        <v>50.771000000000001</v>
      </c>
      <c r="X810">
        <v>7.5670000000000002</v>
      </c>
      <c r="Y810">
        <v>292.988</v>
      </c>
      <c r="Z810">
        <v>551.77200000000005</v>
      </c>
      <c r="AA810">
        <v>1698.691</v>
      </c>
      <c r="AB810">
        <v>1305.4369999999999</v>
      </c>
      <c r="AC810">
        <v>191.624</v>
      </c>
      <c r="AD810">
        <v>410.80200000000002</v>
      </c>
      <c r="AE810">
        <v>179.46700000000001</v>
      </c>
      <c r="AF810">
        <v>46.470999999999997</v>
      </c>
      <c r="AG810">
        <v>2315.0410000000002</v>
      </c>
      <c r="AH810">
        <v>980.649</v>
      </c>
      <c r="AI810">
        <v>1552.008</v>
      </c>
      <c r="AJ810">
        <v>172.751</v>
      </c>
    </row>
    <row r="811" spans="1:36" x14ac:dyDescent="0.25">
      <c r="A811">
        <v>806</v>
      </c>
      <c r="B811">
        <v>806</v>
      </c>
      <c r="C811">
        <v>1637.6959999999999</v>
      </c>
      <c r="D811">
        <v>1388.759</v>
      </c>
      <c r="E811">
        <v>-156.53299999999999</v>
      </c>
      <c r="I811">
        <v>-47.826999999999998</v>
      </c>
      <c r="J811">
        <v>-35.212000000000003</v>
      </c>
      <c r="K811">
        <v>44.628</v>
      </c>
      <c r="L811">
        <v>-53.697000000000003</v>
      </c>
      <c r="M811">
        <v>655.01099999999997</v>
      </c>
      <c r="N811">
        <v>608.94299999999998</v>
      </c>
      <c r="O811">
        <v>-1.677</v>
      </c>
      <c r="P811">
        <v>-2.4649999999999999</v>
      </c>
      <c r="Q811">
        <v>-1.302</v>
      </c>
      <c r="R811">
        <v>0</v>
      </c>
      <c r="S811">
        <v>0.59099999999999997</v>
      </c>
      <c r="T811">
        <v>0.70199999999999996</v>
      </c>
      <c r="U811">
        <v>0.69299999999999995</v>
      </c>
      <c r="V811">
        <v>0.24099999999999999</v>
      </c>
      <c r="W811">
        <v>51.710999999999999</v>
      </c>
      <c r="X811">
        <v>7.5670000000000002</v>
      </c>
      <c r="Y811">
        <v>295.33300000000003</v>
      </c>
      <c r="Z811">
        <v>548.01300000000003</v>
      </c>
      <c r="AA811">
        <v>1697.277</v>
      </c>
      <c r="AB811">
        <v>1305.4369999999999</v>
      </c>
      <c r="AC811">
        <v>192.566</v>
      </c>
      <c r="AD811">
        <v>411.27199999999999</v>
      </c>
      <c r="AE811">
        <v>178.53</v>
      </c>
      <c r="AF811">
        <v>46.000999999999998</v>
      </c>
      <c r="AG811">
        <v>2314.4299999999998</v>
      </c>
      <c r="AH811">
        <v>980.649</v>
      </c>
      <c r="AI811">
        <v>1551.3979999999999</v>
      </c>
      <c r="AJ811">
        <v>173.36099999999999</v>
      </c>
    </row>
    <row r="812" spans="1:36" x14ac:dyDescent="0.25">
      <c r="A812">
        <v>807</v>
      </c>
      <c r="B812">
        <v>807</v>
      </c>
      <c r="C812">
        <v>1639.617</v>
      </c>
      <c r="D812">
        <v>1386.846</v>
      </c>
      <c r="E812">
        <v>-157.01</v>
      </c>
      <c r="I812">
        <v>-46.87</v>
      </c>
      <c r="J812">
        <v>-34.735999999999997</v>
      </c>
      <c r="K812">
        <v>47.476999999999997</v>
      </c>
      <c r="L812">
        <v>-52.747</v>
      </c>
      <c r="M812">
        <v>656.44600000000003</v>
      </c>
      <c r="N812">
        <v>609.42100000000005</v>
      </c>
      <c r="O812">
        <v>-1.6819999999999999</v>
      </c>
      <c r="P812">
        <v>-2.4649999999999999</v>
      </c>
      <c r="Q812">
        <v>-1.2969999999999999</v>
      </c>
      <c r="R812">
        <v>-5.0000000000000001E-3</v>
      </c>
      <c r="S812">
        <v>0.59099999999999997</v>
      </c>
      <c r="T812">
        <v>0.70699999999999996</v>
      </c>
      <c r="U812">
        <v>0.69699999999999995</v>
      </c>
      <c r="V812">
        <v>0.245</v>
      </c>
      <c r="W812">
        <v>50.301000000000002</v>
      </c>
      <c r="X812">
        <v>7.5670000000000002</v>
      </c>
      <c r="Y812">
        <v>295.33300000000003</v>
      </c>
      <c r="Z812">
        <v>547.54300000000001</v>
      </c>
      <c r="AA812">
        <v>1693.9780000000001</v>
      </c>
      <c r="AB812">
        <v>1304.4960000000001</v>
      </c>
      <c r="AC812">
        <v>191.624</v>
      </c>
      <c r="AD812">
        <v>410.80200000000002</v>
      </c>
      <c r="AE812">
        <v>176.655</v>
      </c>
      <c r="AF812">
        <v>46.000999999999998</v>
      </c>
      <c r="AG812">
        <v>2305.2739999999999</v>
      </c>
      <c r="AH812">
        <v>978.81799999999998</v>
      </c>
      <c r="AI812">
        <v>1551.703</v>
      </c>
      <c r="AJ812">
        <v>173.05600000000001</v>
      </c>
    </row>
    <row r="813" spans="1:36" x14ac:dyDescent="0.25">
      <c r="A813">
        <v>808</v>
      </c>
      <c r="B813">
        <v>808</v>
      </c>
      <c r="C813">
        <v>1638.6569999999999</v>
      </c>
      <c r="D813">
        <v>1385.4110000000001</v>
      </c>
      <c r="E813">
        <v>-156.05500000000001</v>
      </c>
      <c r="I813">
        <v>-47.347999999999999</v>
      </c>
      <c r="J813">
        <v>-34.26</v>
      </c>
      <c r="K813">
        <v>47.002000000000002</v>
      </c>
      <c r="L813">
        <v>-50.845999999999997</v>
      </c>
      <c r="M813">
        <v>655.96799999999996</v>
      </c>
      <c r="N813">
        <v>607.50800000000004</v>
      </c>
      <c r="O813">
        <v>-1.6870000000000001</v>
      </c>
      <c r="P813">
        <v>-2.4649999999999999</v>
      </c>
      <c r="Q813">
        <v>-1.2969999999999999</v>
      </c>
      <c r="R813">
        <v>0</v>
      </c>
      <c r="S813">
        <v>0.58599999999999997</v>
      </c>
      <c r="T813">
        <v>0.70699999999999996</v>
      </c>
      <c r="U813">
        <v>0.69299999999999995</v>
      </c>
      <c r="V813">
        <v>0.24099999999999999</v>
      </c>
      <c r="W813">
        <v>51.241</v>
      </c>
      <c r="X813">
        <v>8.0399999999999991</v>
      </c>
      <c r="Y813">
        <v>294.86399999999998</v>
      </c>
      <c r="Z813">
        <v>548.48299999999995</v>
      </c>
      <c r="AA813">
        <v>1693.5070000000001</v>
      </c>
      <c r="AB813">
        <v>1303.0830000000001</v>
      </c>
      <c r="AC813">
        <v>192.566</v>
      </c>
      <c r="AD813">
        <v>410.33300000000003</v>
      </c>
      <c r="AE813">
        <v>175.71799999999999</v>
      </c>
      <c r="AF813">
        <v>45.531999999999996</v>
      </c>
      <c r="AG813">
        <v>2304.6640000000002</v>
      </c>
      <c r="AH813">
        <v>970.88300000000004</v>
      </c>
      <c r="AI813">
        <v>1544.9880000000001</v>
      </c>
      <c r="AJ813">
        <v>173.36099999999999</v>
      </c>
    </row>
    <row r="814" spans="1:36" x14ac:dyDescent="0.25">
      <c r="A814">
        <v>809</v>
      </c>
      <c r="B814">
        <v>809</v>
      </c>
      <c r="C814">
        <v>1637.6959999999999</v>
      </c>
      <c r="D814">
        <v>1384.933</v>
      </c>
      <c r="E814">
        <v>-155.578</v>
      </c>
      <c r="I814">
        <v>-47.347999999999999</v>
      </c>
      <c r="J814">
        <v>-34.735999999999997</v>
      </c>
      <c r="K814">
        <v>48.901000000000003</v>
      </c>
      <c r="L814">
        <v>-50.371000000000002</v>
      </c>
      <c r="M814">
        <v>655.96799999999996</v>
      </c>
      <c r="N814">
        <v>607.50800000000004</v>
      </c>
      <c r="O814">
        <v>-1.6819999999999999</v>
      </c>
      <c r="P814">
        <v>-2.456</v>
      </c>
      <c r="Q814">
        <v>-1.2969999999999999</v>
      </c>
      <c r="R814">
        <v>-5.0000000000000001E-3</v>
      </c>
      <c r="S814">
        <v>0.59099999999999997</v>
      </c>
      <c r="T814">
        <v>0.70199999999999996</v>
      </c>
      <c r="U814">
        <v>0.69299999999999995</v>
      </c>
      <c r="V814">
        <v>0.245</v>
      </c>
      <c r="W814">
        <v>51.241</v>
      </c>
      <c r="X814">
        <v>8.0399999999999991</v>
      </c>
      <c r="Y814">
        <v>292.51900000000001</v>
      </c>
      <c r="Z814">
        <v>557.41</v>
      </c>
      <c r="AA814">
        <v>1688.7950000000001</v>
      </c>
      <c r="AB814">
        <v>1303.0830000000001</v>
      </c>
      <c r="AC814">
        <v>191.624</v>
      </c>
      <c r="AD814">
        <v>410.80200000000002</v>
      </c>
      <c r="AE814">
        <v>178.53</v>
      </c>
      <c r="AF814">
        <v>46.000999999999998</v>
      </c>
      <c r="AG814">
        <v>2304.9690000000001</v>
      </c>
      <c r="AH814">
        <v>970.88300000000004</v>
      </c>
      <c r="AI814">
        <v>1541.326</v>
      </c>
      <c r="AJ814">
        <v>173.05600000000001</v>
      </c>
    </row>
    <row r="815" spans="1:36" x14ac:dyDescent="0.25">
      <c r="A815">
        <v>810</v>
      </c>
      <c r="B815">
        <v>810</v>
      </c>
      <c r="C815">
        <v>1639.617</v>
      </c>
      <c r="D815">
        <v>1384.933</v>
      </c>
      <c r="E815">
        <v>-156.05500000000001</v>
      </c>
      <c r="I815">
        <v>-47.347999999999999</v>
      </c>
      <c r="J815">
        <v>-33.783999999999999</v>
      </c>
      <c r="K815">
        <v>51.75</v>
      </c>
      <c r="L815">
        <v>-50.845999999999997</v>
      </c>
      <c r="M815">
        <v>658.36</v>
      </c>
      <c r="N815">
        <v>609.9</v>
      </c>
      <c r="O815">
        <v>-1.677</v>
      </c>
      <c r="P815">
        <v>-2.4649999999999999</v>
      </c>
      <c r="Q815">
        <v>-1.2969999999999999</v>
      </c>
      <c r="R815">
        <v>0</v>
      </c>
      <c r="S815">
        <v>0.59099999999999997</v>
      </c>
      <c r="T815">
        <v>0.70699999999999996</v>
      </c>
      <c r="U815">
        <v>0.68300000000000005</v>
      </c>
      <c r="V815">
        <v>0.24099999999999999</v>
      </c>
      <c r="W815">
        <v>51.241</v>
      </c>
      <c r="X815">
        <v>7.0940000000000003</v>
      </c>
      <c r="Y815">
        <v>292.51900000000001</v>
      </c>
      <c r="Z815">
        <v>568.21699999999998</v>
      </c>
      <c r="AA815">
        <v>1691.6220000000001</v>
      </c>
      <c r="AB815">
        <v>1301.671</v>
      </c>
      <c r="AC815">
        <v>191.15299999999999</v>
      </c>
      <c r="AD815">
        <v>410.33300000000003</v>
      </c>
      <c r="AE815">
        <v>174.78100000000001</v>
      </c>
      <c r="AF815">
        <v>46.000999999999998</v>
      </c>
      <c r="AG815">
        <v>2304.9690000000001</v>
      </c>
      <c r="AH815">
        <v>971.49300000000005</v>
      </c>
      <c r="AI815">
        <v>1541.326</v>
      </c>
      <c r="AJ815">
        <v>168.47800000000001</v>
      </c>
    </row>
    <row r="816" spans="1:36" x14ac:dyDescent="0.25">
      <c r="A816">
        <v>811</v>
      </c>
      <c r="B816">
        <v>811</v>
      </c>
      <c r="C816">
        <v>1632.894</v>
      </c>
      <c r="D816">
        <v>1382.5419999999999</v>
      </c>
      <c r="E816">
        <v>-156.05500000000001</v>
      </c>
      <c r="I816">
        <v>-47.347999999999999</v>
      </c>
      <c r="J816">
        <v>-34.26</v>
      </c>
      <c r="K816">
        <v>46.527000000000001</v>
      </c>
      <c r="L816">
        <v>-49.896000000000001</v>
      </c>
      <c r="M816">
        <v>654.05399999999997</v>
      </c>
      <c r="N816">
        <v>608.46500000000003</v>
      </c>
      <c r="O816">
        <v>-1.6719999999999999</v>
      </c>
      <c r="P816">
        <v>-2.4649999999999999</v>
      </c>
      <c r="Q816">
        <v>-1.2969999999999999</v>
      </c>
      <c r="R816">
        <v>-5.0000000000000001E-3</v>
      </c>
      <c r="S816">
        <v>0.59099999999999997</v>
      </c>
      <c r="T816">
        <v>0.70699999999999996</v>
      </c>
      <c r="U816">
        <v>0.69</v>
      </c>
      <c r="V816">
        <v>0.245</v>
      </c>
      <c r="W816">
        <v>49.83</v>
      </c>
      <c r="X816">
        <v>7.5670000000000002</v>
      </c>
      <c r="Y816">
        <v>292.05</v>
      </c>
      <c r="Z816">
        <v>560.23</v>
      </c>
      <c r="AA816">
        <v>1691.6220000000001</v>
      </c>
      <c r="AB816">
        <v>1300.259</v>
      </c>
      <c r="AC816">
        <v>191.624</v>
      </c>
      <c r="AD816">
        <v>409.86399999999998</v>
      </c>
      <c r="AE816">
        <v>172.90600000000001</v>
      </c>
      <c r="AF816">
        <v>46.000999999999998</v>
      </c>
      <c r="AG816">
        <v>2295.2020000000002</v>
      </c>
      <c r="AH816">
        <v>970.88300000000004</v>
      </c>
      <c r="AI816">
        <v>1541.326</v>
      </c>
      <c r="AJ816">
        <v>166.952</v>
      </c>
    </row>
    <row r="817" spans="1:36" x14ac:dyDescent="0.25">
      <c r="A817">
        <v>812</v>
      </c>
      <c r="B817">
        <v>812</v>
      </c>
      <c r="C817">
        <v>1628.5719999999999</v>
      </c>
      <c r="D817">
        <v>1381.107</v>
      </c>
      <c r="E817">
        <v>-154.624</v>
      </c>
      <c r="I817">
        <v>-47.826999999999998</v>
      </c>
      <c r="J817">
        <v>-34.735999999999997</v>
      </c>
      <c r="K817">
        <v>43.679000000000002</v>
      </c>
      <c r="L817">
        <v>-50.371000000000002</v>
      </c>
      <c r="M817">
        <v>651.66200000000003</v>
      </c>
      <c r="N817">
        <v>607.03</v>
      </c>
      <c r="O817">
        <v>-1.6719999999999999</v>
      </c>
      <c r="P817">
        <v>-2.4609999999999999</v>
      </c>
      <c r="Q817">
        <v>-1.2969999999999999</v>
      </c>
      <c r="R817">
        <v>0</v>
      </c>
      <c r="S817">
        <v>0.59099999999999997</v>
      </c>
      <c r="T817">
        <v>0.70699999999999996</v>
      </c>
      <c r="U817">
        <v>0.68700000000000006</v>
      </c>
      <c r="V817">
        <v>0.248</v>
      </c>
      <c r="W817">
        <v>50.771000000000001</v>
      </c>
      <c r="X817">
        <v>7.5670000000000002</v>
      </c>
      <c r="Y817">
        <v>292.05</v>
      </c>
      <c r="Z817">
        <v>564.928</v>
      </c>
      <c r="AA817">
        <v>1693.9780000000001</v>
      </c>
      <c r="AB817">
        <v>1299.789</v>
      </c>
      <c r="AC817">
        <v>190.21199999999999</v>
      </c>
      <c r="AD817">
        <v>408.92599999999999</v>
      </c>
      <c r="AE817">
        <v>171.5</v>
      </c>
      <c r="AF817">
        <v>46.000999999999998</v>
      </c>
      <c r="AG817">
        <v>2294.5920000000001</v>
      </c>
      <c r="AH817">
        <v>971.18799999999999</v>
      </c>
      <c r="AI817">
        <v>1540.105</v>
      </c>
      <c r="AJ817">
        <v>170.309</v>
      </c>
    </row>
    <row r="818" spans="1:36" x14ac:dyDescent="0.25">
      <c r="A818">
        <v>813</v>
      </c>
      <c r="B818">
        <v>813</v>
      </c>
      <c r="C818">
        <v>1650.182</v>
      </c>
      <c r="D818">
        <v>1380.6289999999999</v>
      </c>
      <c r="E818">
        <v>-155.578</v>
      </c>
      <c r="I818">
        <v>-46.87</v>
      </c>
      <c r="J818">
        <v>-31.405000000000001</v>
      </c>
      <c r="K818">
        <v>65.519000000000005</v>
      </c>
      <c r="L818">
        <v>-50.371000000000002</v>
      </c>
      <c r="M818">
        <v>670.32</v>
      </c>
      <c r="N818">
        <v>610.37800000000004</v>
      </c>
      <c r="O818">
        <v>-1.6719999999999999</v>
      </c>
      <c r="P818">
        <v>-2.4609999999999999</v>
      </c>
      <c r="Q818">
        <v>-1.2969999999999999</v>
      </c>
      <c r="R818">
        <v>0</v>
      </c>
      <c r="S818">
        <v>0.58599999999999997</v>
      </c>
      <c r="T818">
        <v>0.69599999999999995</v>
      </c>
      <c r="U818">
        <v>0.69</v>
      </c>
      <c r="V818">
        <v>0.248</v>
      </c>
      <c r="W818">
        <v>50.771000000000001</v>
      </c>
      <c r="X818">
        <v>7.0940000000000003</v>
      </c>
      <c r="Y818">
        <v>292.988</v>
      </c>
      <c r="Z818">
        <v>563.98800000000006</v>
      </c>
      <c r="AA818">
        <v>1695.3920000000001</v>
      </c>
      <c r="AB818">
        <v>1298.847</v>
      </c>
      <c r="AC818">
        <v>189.74100000000001</v>
      </c>
      <c r="AD818">
        <v>409.86399999999998</v>
      </c>
      <c r="AE818">
        <v>168.22</v>
      </c>
      <c r="AF818">
        <v>45.063000000000002</v>
      </c>
      <c r="AG818">
        <v>2294.5920000000001</v>
      </c>
      <c r="AH818">
        <v>970.88300000000004</v>
      </c>
      <c r="AI818">
        <v>1531.559</v>
      </c>
      <c r="AJ818">
        <v>163.59399999999999</v>
      </c>
    </row>
    <row r="819" spans="1:36" x14ac:dyDescent="0.25">
      <c r="A819">
        <v>814</v>
      </c>
      <c r="B819">
        <v>814</v>
      </c>
      <c r="C819">
        <v>1653.0630000000001</v>
      </c>
      <c r="D819">
        <v>1379.673</v>
      </c>
      <c r="E819">
        <v>-154.14699999999999</v>
      </c>
      <c r="I819">
        <v>-47.347999999999999</v>
      </c>
      <c r="J819">
        <v>-31.881</v>
      </c>
      <c r="K819">
        <v>68.843000000000004</v>
      </c>
      <c r="L819">
        <v>-50.371000000000002</v>
      </c>
      <c r="M819">
        <v>673.67</v>
      </c>
      <c r="N819">
        <v>609.9</v>
      </c>
      <c r="O819">
        <v>-1.667</v>
      </c>
      <c r="P819">
        <v>-2.4609999999999999</v>
      </c>
      <c r="Q819">
        <v>-1.2929999999999999</v>
      </c>
      <c r="R819">
        <v>5.0000000000000001E-3</v>
      </c>
      <c r="S819">
        <v>0.58599999999999997</v>
      </c>
      <c r="T819">
        <v>0.70199999999999996</v>
      </c>
      <c r="U819">
        <v>0.68700000000000006</v>
      </c>
      <c r="V819">
        <v>0.252</v>
      </c>
      <c r="W819">
        <v>50.771000000000001</v>
      </c>
      <c r="X819">
        <v>7.5670000000000002</v>
      </c>
      <c r="Y819">
        <v>286.423</v>
      </c>
      <c r="Z819">
        <v>562.57899999999995</v>
      </c>
      <c r="AA819">
        <v>1694.921</v>
      </c>
      <c r="AB819">
        <v>1296.9639999999999</v>
      </c>
      <c r="AC819">
        <v>191.15299999999999</v>
      </c>
      <c r="AD819">
        <v>409.39499999999998</v>
      </c>
      <c r="AE819">
        <v>171.5</v>
      </c>
      <c r="AF819">
        <v>46.470999999999997</v>
      </c>
      <c r="AG819">
        <v>2285.4349999999999</v>
      </c>
      <c r="AH819">
        <v>970.88300000000004</v>
      </c>
      <c r="AI819">
        <v>1531.864</v>
      </c>
      <c r="AJ819">
        <v>163.899</v>
      </c>
    </row>
    <row r="820" spans="1:36" x14ac:dyDescent="0.25">
      <c r="A820">
        <v>815</v>
      </c>
      <c r="B820">
        <v>815</v>
      </c>
      <c r="C820">
        <v>1628.0920000000001</v>
      </c>
      <c r="D820">
        <v>1377.76</v>
      </c>
      <c r="E820">
        <v>-154.624</v>
      </c>
      <c r="I820">
        <v>-47.347999999999999</v>
      </c>
      <c r="J820">
        <v>-34.26</v>
      </c>
      <c r="K820">
        <v>46.527000000000001</v>
      </c>
      <c r="L820">
        <v>-49.896000000000001</v>
      </c>
      <c r="M820">
        <v>653.09699999999998</v>
      </c>
      <c r="N820">
        <v>606.55200000000002</v>
      </c>
      <c r="O820">
        <v>-1.667</v>
      </c>
      <c r="P820">
        <v>-2.4510000000000001</v>
      </c>
      <c r="Q820">
        <v>-1.2929999999999999</v>
      </c>
      <c r="R820">
        <v>-5.0000000000000001E-3</v>
      </c>
      <c r="S820">
        <v>0.59599999999999997</v>
      </c>
      <c r="T820">
        <v>0.70199999999999996</v>
      </c>
      <c r="U820">
        <v>0.68300000000000005</v>
      </c>
      <c r="V820">
        <v>0.248</v>
      </c>
      <c r="W820">
        <v>49.36</v>
      </c>
      <c r="X820">
        <v>7.5670000000000002</v>
      </c>
      <c r="Y820">
        <v>284.548</v>
      </c>
      <c r="Z820">
        <v>565.39800000000002</v>
      </c>
      <c r="AA820">
        <v>1693.5070000000001</v>
      </c>
      <c r="AB820">
        <v>1296.4939999999999</v>
      </c>
      <c r="AC820">
        <v>189.27</v>
      </c>
      <c r="AD820">
        <v>408.92599999999999</v>
      </c>
      <c r="AE820">
        <v>168.68799999999999</v>
      </c>
      <c r="AF820">
        <v>45.531999999999996</v>
      </c>
      <c r="AG820">
        <v>2285.13</v>
      </c>
      <c r="AH820">
        <v>970.88300000000004</v>
      </c>
      <c r="AI820">
        <v>1531.559</v>
      </c>
      <c r="AJ820">
        <v>162.98400000000001</v>
      </c>
    </row>
    <row r="821" spans="1:36" x14ac:dyDescent="0.25">
      <c r="A821">
        <v>816</v>
      </c>
      <c r="B821">
        <v>816</v>
      </c>
      <c r="C821">
        <v>1649.701</v>
      </c>
      <c r="D821">
        <v>1378.2380000000001</v>
      </c>
      <c r="E821">
        <v>-155.578</v>
      </c>
      <c r="I821">
        <v>-47.826999999999998</v>
      </c>
      <c r="J821">
        <v>-30.93</v>
      </c>
      <c r="K821">
        <v>68.843000000000004</v>
      </c>
      <c r="L821">
        <v>-49.896000000000001</v>
      </c>
      <c r="M821">
        <v>673.19100000000003</v>
      </c>
      <c r="N821">
        <v>608.94299999999998</v>
      </c>
      <c r="O821">
        <v>-1.667</v>
      </c>
      <c r="P821">
        <v>-2.4510000000000001</v>
      </c>
      <c r="Q821">
        <v>-1.2929999999999999</v>
      </c>
      <c r="R821">
        <v>0</v>
      </c>
      <c r="S821">
        <v>0.59099999999999997</v>
      </c>
      <c r="T821">
        <v>0.70199999999999996</v>
      </c>
      <c r="U821">
        <v>0.68700000000000006</v>
      </c>
      <c r="V821">
        <v>0.245</v>
      </c>
      <c r="W821">
        <v>51.241</v>
      </c>
      <c r="X821">
        <v>7.5670000000000002</v>
      </c>
      <c r="Y821">
        <v>291.11200000000002</v>
      </c>
      <c r="Z821">
        <v>568.68700000000001</v>
      </c>
      <c r="AA821">
        <v>1692.5650000000001</v>
      </c>
      <c r="AB821">
        <v>1295.0820000000001</v>
      </c>
      <c r="AC821">
        <v>190.68199999999999</v>
      </c>
      <c r="AD821">
        <v>408.92599999999999</v>
      </c>
      <c r="AE821">
        <v>167.751</v>
      </c>
      <c r="AF821">
        <v>45.531999999999996</v>
      </c>
      <c r="AG821">
        <v>2285.13</v>
      </c>
      <c r="AH821">
        <v>963.55799999999999</v>
      </c>
      <c r="AI821">
        <v>1531.559</v>
      </c>
      <c r="AJ821">
        <v>162.98400000000001</v>
      </c>
    </row>
    <row r="822" spans="1:36" x14ac:dyDescent="0.25">
      <c r="A822">
        <v>817</v>
      </c>
      <c r="B822">
        <v>817</v>
      </c>
      <c r="C822">
        <v>1648.261</v>
      </c>
      <c r="D822">
        <v>1376.325</v>
      </c>
      <c r="E822">
        <v>-153.66999999999999</v>
      </c>
      <c r="I822">
        <v>-46.87</v>
      </c>
      <c r="J822">
        <v>-30.93</v>
      </c>
      <c r="K822">
        <v>71.691999999999993</v>
      </c>
      <c r="L822">
        <v>-49.896000000000001</v>
      </c>
      <c r="M822">
        <v>673.19100000000003</v>
      </c>
      <c r="N822">
        <v>607.98699999999997</v>
      </c>
      <c r="O822">
        <v>-1.6719999999999999</v>
      </c>
      <c r="P822">
        <v>-2.4510000000000001</v>
      </c>
      <c r="Q822">
        <v>-1.2929999999999999</v>
      </c>
      <c r="R822">
        <v>0</v>
      </c>
      <c r="S822">
        <v>0.59099999999999997</v>
      </c>
      <c r="T822">
        <v>0.69599999999999995</v>
      </c>
      <c r="U822">
        <v>0.68300000000000005</v>
      </c>
      <c r="V822">
        <v>0.245</v>
      </c>
      <c r="W822">
        <v>50.771000000000001</v>
      </c>
      <c r="X822">
        <v>8.0399999999999991</v>
      </c>
      <c r="Y822">
        <v>291.58100000000002</v>
      </c>
      <c r="Z822">
        <v>575.26499999999999</v>
      </c>
      <c r="AA822">
        <v>1691.1510000000001</v>
      </c>
      <c r="AB822">
        <v>1293.67</v>
      </c>
      <c r="AC822">
        <v>189.74100000000001</v>
      </c>
      <c r="AD822">
        <v>409.39499999999998</v>
      </c>
      <c r="AE822">
        <v>170.56299999999999</v>
      </c>
      <c r="AF822">
        <v>46.000999999999998</v>
      </c>
      <c r="AG822">
        <v>2285.13</v>
      </c>
      <c r="AH822">
        <v>960.81100000000004</v>
      </c>
      <c r="AI822">
        <v>1531.864</v>
      </c>
      <c r="AJ822">
        <v>163.28899999999999</v>
      </c>
    </row>
    <row r="823" spans="1:36" x14ac:dyDescent="0.25">
      <c r="A823">
        <v>818</v>
      </c>
      <c r="B823">
        <v>818</v>
      </c>
      <c r="C823">
        <v>1642.498</v>
      </c>
      <c r="D823">
        <v>1373.4559999999999</v>
      </c>
      <c r="E823">
        <v>-153.66999999999999</v>
      </c>
      <c r="I823">
        <v>-46.392000000000003</v>
      </c>
      <c r="J823">
        <v>-31.405000000000001</v>
      </c>
      <c r="K823">
        <v>65.994</v>
      </c>
      <c r="L823">
        <v>-48.945999999999998</v>
      </c>
      <c r="M823">
        <v>666.971</v>
      </c>
      <c r="N823">
        <v>607.03</v>
      </c>
      <c r="O823">
        <v>-1.667</v>
      </c>
      <c r="P823">
        <v>-2.456</v>
      </c>
      <c r="Q823">
        <v>-1.2829999999999999</v>
      </c>
      <c r="R823">
        <v>-5.0000000000000001E-3</v>
      </c>
      <c r="S823">
        <v>0.58599999999999997</v>
      </c>
      <c r="T823">
        <v>0.70699999999999996</v>
      </c>
      <c r="U823">
        <v>0.68700000000000006</v>
      </c>
      <c r="V823">
        <v>0.245</v>
      </c>
      <c r="W823">
        <v>47.48</v>
      </c>
      <c r="X823">
        <v>8.0399999999999991</v>
      </c>
      <c r="Y823">
        <v>292.05</v>
      </c>
      <c r="Z823">
        <v>579.024</v>
      </c>
      <c r="AA823">
        <v>1689.2660000000001</v>
      </c>
      <c r="AB823">
        <v>1293.1990000000001</v>
      </c>
      <c r="AC823">
        <v>189.27</v>
      </c>
      <c r="AD823">
        <v>408.45699999999999</v>
      </c>
      <c r="AE823">
        <v>171.96899999999999</v>
      </c>
      <c r="AF823">
        <v>45.531999999999996</v>
      </c>
      <c r="AG823">
        <v>2275.6680000000001</v>
      </c>
      <c r="AH823">
        <v>960.81100000000004</v>
      </c>
      <c r="AI823">
        <v>1525.4549999999999</v>
      </c>
      <c r="AJ823">
        <v>162.98400000000001</v>
      </c>
    </row>
    <row r="824" spans="1:36" x14ac:dyDescent="0.25">
      <c r="A824">
        <v>819</v>
      </c>
      <c r="B824">
        <v>819</v>
      </c>
      <c r="C824">
        <v>1641.058</v>
      </c>
      <c r="D824">
        <v>1373.4559999999999</v>
      </c>
      <c r="E824">
        <v>-153.66999999999999</v>
      </c>
      <c r="I824">
        <v>-46.87</v>
      </c>
      <c r="J824">
        <v>-31.881</v>
      </c>
      <c r="K824">
        <v>65.994</v>
      </c>
      <c r="L824">
        <v>-49.420999999999999</v>
      </c>
      <c r="M824">
        <v>666.971</v>
      </c>
      <c r="N824">
        <v>605.59500000000003</v>
      </c>
      <c r="O824">
        <v>-1.667</v>
      </c>
      <c r="P824">
        <v>-2.4510000000000001</v>
      </c>
      <c r="Q824">
        <v>-1.288</v>
      </c>
      <c r="R824">
        <v>-5.0000000000000001E-3</v>
      </c>
      <c r="S824">
        <v>0.59099999999999997</v>
      </c>
      <c r="T824">
        <v>0.70199999999999996</v>
      </c>
      <c r="U824">
        <v>0.69</v>
      </c>
      <c r="V824">
        <v>0.245</v>
      </c>
      <c r="W824">
        <v>49.83</v>
      </c>
      <c r="X824">
        <v>7.5670000000000002</v>
      </c>
      <c r="Y824">
        <v>289.70600000000002</v>
      </c>
      <c r="Z824">
        <v>587.48199999999997</v>
      </c>
      <c r="AA824">
        <v>1688.3240000000001</v>
      </c>
      <c r="AB824">
        <v>1291.787</v>
      </c>
      <c r="AC824">
        <v>189.27</v>
      </c>
      <c r="AD824">
        <v>408.45699999999999</v>
      </c>
      <c r="AE824">
        <v>171.96899999999999</v>
      </c>
      <c r="AF824">
        <v>45.531999999999996</v>
      </c>
      <c r="AG824">
        <v>2275.058</v>
      </c>
      <c r="AH824">
        <v>960.505</v>
      </c>
      <c r="AI824">
        <v>1521.7919999999999</v>
      </c>
      <c r="AJ824">
        <v>163.28899999999999</v>
      </c>
    </row>
    <row r="825" spans="1:36" x14ac:dyDescent="0.25">
      <c r="A825">
        <v>820</v>
      </c>
      <c r="B825">
        <v>820</v>
      </c>
      <c r="C825">
        <v>1640.097</v>
      </c>
      <c r="D825">
        <v>1372.499</v>
      </c>
      <c r="E825">
        <v>-153.66999999999999</v>
      </c>
      <c r="I825">
        <v>-46.87</v>
      </c>
      <c r="J825">
        <v>-31.405000000000001</v>
      </c>
      <c r="K825">
        <v>65.519000000000005</v>
      </c>
      <c r="L825">
        <v>-48.945999999999998</v>
      </c>
      <c r="M825">
        <v>667.928</v>
      </c>
      <c r="N825">
        <v>605.11699999999996</v>
      </c>
      <c r="O825">
        <v>-1.6719999999999999</v>
      </c>
      <c r="P825">
        <v>-2.4460000000000002</v>
      </c>
      <c r="Q825">
        <v>-1.2969999999999999</v>
      </c>
      <c r="R825">
        <v>-5.0000000000000001E-3</v>
      </c>
      <c r="S825">
        <v>0.58599999999999997</v>
      </c>
      <c r="T825">
        <v>0.70199999999999996</v>
      </c>
      <c r="U825">
        <v>0.68300000000000005</v>
      </c>
      <c r="V825">
        <v>0.248</v>
      </c>
      <c r="W825">
        <v>47.95</v>
      </c>
      <c r="X825">
        <v>7.0940000000000003</v>
      </c>
      <c r="Y825">
        <v>289.23700000000002</v>
      </c>
      <c r="Z825">
        <v>588.89200000000005</v>
      </c>
      <c r="AA825">
        <v>1686.4390000000001</v>
      </c>
      <c r="AB825">
        <v>1290.845</v>
      </c>
      <c r="AC825">
        <v>188.79900000000001</v>
      </c>
      <c r="AD825">
        <v>408.45699999999999</v>
      </c>
      <c r="AE825">
        <v>170.56299999999999</v>
      </c>
      <c r="AF825">
        <v>46.000999999999998</v>
      </c>
      <c r="AG825">
        <v>2275.3629999999998</v>
      </c>
      <c r="AH825">
        <v>960.81100000000004</v>
      </c>
      <c r="AI825">
        <v>1521.7919999999999</v>
      </c>
      <c r="AJ825">
        <v>163.28899999999999</v>
      </c>
    </row>
    <row r="826" spans="1:36" x14ac:dyDescent="0.25">
      <c r="A826">
        <v>821</v>
      </c>
      <c r="B826">
        <v>821</v>
      </c>
      <c r="C826">
        <v>1640.577</v>
      </c>
      <c r="D826">
        <v>1372.021</v>
      </c>
      <c r="E826">
        <v>-153.19300000000001</v>
      </c>
      <c r="I826">
        <v>-46.87</v>
      </c>
      <c r="J826">
        <v>-30.93</v>
      </c>
      <c r="K826">
        <v>68.367999999999995</v>
      </c>
      <c r="L826">
        <v>-48.945999999999998</v>
      </c>
      <c r="M826">
        <v>667.928</v>
      </c>
      <c r="N826">
        <v>604.63900000000001</v>
      </c>
      <c r="O826">
        <v>-1.6619999999999999</v>
      </c>
      <c r="P826">
        <v>-2.4369999999999998</v>
      </c>
      <c r="Q826">
        <v>-1.278</v>
      </c>
      <c r="R826">
        <v>-5.0000000000000001E-3</v>
      </c>
      <c r="S826">
        <v>0.59099999999999997</v>
      </c>
      <c r="T826">
        <v>0.69599999999999995</v>
      </c>
      <c r="U826">
        <v>0.68300000000000005</v>
      </c>
      <c r="V826">
        <v>0.245</v>
      </c>
      <c r="W826">
        <v>50.301000000000002</v>
      </c>
      <c r="X826">
        <v>8.0399999999999991</v>
      </c>
      <c r="Y826">
        <v>289.23700000000002</v>
      </c>
      <c r="Z826">
        <v>590.77099999999996</v>
      </c>
      <c r="AA826">
        <v>1687.3810000000001</v>
      </c>
      <c r="AB826">
        <v>1290.845</v>
      </c>
      <c r="AC826">
        <v>189.27</v>
      </c>
      <c r="AD826">
        <v>407.988</v>
      </c>
      <c r="AE826">
        <v>168.22</v>
      </c>
      <c r="AF826">
        <v>46.000999999999998</v>
      </c>
      <c r="AG826">
        <v>2267.1219999999998</v>
      </c>
      <c r="AH826">
        <v>961.11599999999999</v>
      </c>
      <c r="AI826">
        <v>1521.4870000000001</v>
      </c>
      <c r="AJ826">
        <v>163.28899999999999</v>
      </c>
    </row>
    <row r="827" spans="1:36" x14ac:dyDescent="0.25">
      <c r="A827">
        <v>822</v>
      </c>
      <c r="B827">
        <v>822</v>
      </c>
      <c r="C827">
        <v>1642.498</v>
      </c>
      <c r="D827">
        <v>1370.1079999999999</v>
      </c>
      <c r="E827">
        <v>-153.19300000000001</v>
      </c>
      <c r="I827">
        <v>-46.87</v>
      </c>
      <c r="J827">
        <v>-30.93</v>
      </c>
      <c r="K827">
        <v>73.116</v>
      </c>
      <c r="L827">
        <v>-48.47</v>
      </c>
      <c r="M827">
        <v>670.79899999999998</v>
      </c>
      <c r="N827">
        <v>604.16</v>
      </c>
      <c r="O827">
        <v>-1.667</v>
      </c>
      <c r="P827">
        <v>-2.4420000000000002</v>
      </c>
      <c r="Q827">
        <v>-1.288</v>
      </c>
      <c r="R827">
        <v>0</v>
      </c>
      <c r="S827">
        <v>0.59599999999999997</v>
      </c>
      <c r="T827">
        <v>0.69599999999999995</v>
      </c>
      <c r="U827">
        <v>0.68300000000000005</v>
      </c>
      <c r="V827">
        <v>0.245</v>
      </c>
      <c r="W827">
        <v>48.89</v>
      </c>
      <c r="X827">
        <v>7.5670000000000002</v>
      </c>
      <c r="Y827">
        <v>285.48500000000001</v>
      </c>
      <c r="Z827">
        <v>588.89200000000005</v>
      </c>
      <c r="AA827">
        <v>1686.4390000000001</v>
      </c>
      <c r="AB827">
        <v>1289.433</v>
      </c>
      <c r="AC827">
        <v>189.27</v>
      </c>
      <c r="AD827">
        <v>407.988</v>
      </c>
      <c r="AE827">
        <v>177.124</v>
      </c>
      <c r="AF827">
        <v>44.593000000000004</v>
      </c>
      <c r="AG827">
        <v>2264.9859999999999</v>
      </c>
      <c r="AH827">
        <v>960.81100000000004</v>
      </c>
      <c r="AI827">
        <v>1521.182</v>
      </c>
      <c r="AJ827">
        <v>163.28899999999999</v>
      </c>
    </row>
    <row r="828" spans="1:36" x14ac:dyDescent="0.25">
      <c r="A828">
        <v>823</v>
      </c>
      <c r="B828">
        <v>823</v>
      </c>
      <c r="C828">
        <v>1638.6569999999999</v>
      </c>
      <c r="D828">
        <v>1369.152</v>
      </c>
      <c r="E828">
        <v>-152.715</v>
      </c>
      <c r="I828">
        <v>-46.392000000000003</v>
      </c>
      <c r="J828">
        <v>-30.93</v>
      </c>
      <c r="K828">
        <v>69.317999999999998</v>
      </c>
      <c r="L828">
        <v>-48.47</v>
      </c>
      <c r="M828">
        <v>667.928</v>
      </c>
      <c r="N828">
        <v>604.63900000000001</v>
      </c>
      <c r="O828">
        <v>-1.667</v>
      </c>
      <c r="P828">
        <v>-2.4420000000000002</v>
      </c>
      <c r="Q828">
        <v>-1.288</v>
      </c>
      <c r="R828">
        <v>0</v>
      </c>
      <c r="S828">
        <v>0.58599999999999997</v>
      </c>
      <c r="T828">
        <v>0.69599999999999995</v>
      </c>
      <c r="U828">
        <v>0.68300000000000005</v>
      </c>
      <c r="V828">
        <v>0.248</v>
      </c>
      <c r="W828">
        <v>50.771000000000001</v>
      </c>
      <c r="X828">
        <v>7.5670000000000002</v>
      </c>
      <c r="Y828">
        <v>291.58100000000002</v>
      </c>
      <c r="Z828">
        <v>590.77099999999996</v>
      </c>
      <c r="AA828">
        <v>1686.4390000000001</v>
      </c>
      <c r="AB828">
        <v>1287.5509999999999</v>
      </c>
      <c r="AC828">
        <v>188.79900000000001</v>
      </c>
      <c r="AD828">
        <v>407.51799999999997</v>
      </c>
      <c r="AE828">
        <v>180.405</v>
      </c>
      <c r="AF828">
        <v>45.063000000000002</v>
      </c>
      <c r="AG828">
        <v>2264.9859999999999</v>
      </c>
      <c r="AH828">
        <v>960.81100000000004</v>
      </c>
      <c r="AI828">
        <v>1515.078</v>
      </c>
      <c r="AJ828">
        <v>162.98400000000001</v>
      </c>
    </row>
    <row r="829" spans="1:36" x14ac:dyDescent="0.25">
      <c r="A829">
        <v>824</v>
      </c>
      <c r="B829">
        <v>824</v>
      </c>
      <c r="C829">
        <v>1635.7750000000001</v>
      </c>
      <c r="D829">
        <v>1368.674</v>
      </c>
      <c r="E829">
        <v>-152.238</v>
      </c>
      <c r="I829">
        <v>-46.392000000000003</v>
      </c>
      <c r="J829">
        <v>-31.881</v>
      </c>
      <c r="K829">
        <v>67.893000000000001</v>
      </c>
      <c r="L829">
        <v>-48.945999999999998</v>
      </c>
      <c r="M829">
        <v>666.49300000000005</v>
      </c>
      <c r="N829">
        <v>604.63900000000001</v>
      </c>
      <c r="O829">
        <v>-1.6619999999999999</v>
      </c>
      <c r="P829">
        <v>-2.4369999999999998</v>
      </c>
      <c r="Q829">
        <v>-1.288</v>
      </c>
      <c r="R829">
        <v>5.0000000000000001E-3</v>
      </c>
      <c r="S829">
        <v>0.58199999999999996</v>
      </c>
      <c r="T829">
        <v>0.69599999999999995</v>
      </c>
      <c r="U829">
        <v>0.68300000000000005</v>
      </c>
      <c r="V829">
        <v>0.248</v>
      </c>
      <c r="W829">
        <v>50.301000000000002</v>
      </c>
      <c r="X829">
        <v>7.5670000000000002</v>
      </c>
      <c r="Y829">
        <v>289.23700000000002</v>
      </c>
      <c r="Z829">
        <v>591.24099999999999</v>
      </c>
      <c r="AA829">
        <v>1685.0250000000001</v>
      </c>
      <c r="AB829">
        <v>1286.6089999999999</v>
      </c>
      <c r="AC829">
        <v>189.27</v>
      </c>
      <c r="AD829">
        <v>407.988</v>
      </c>
      <c r="AE829">
        <v>179.93600000000001</v>
      </c>
      <c r="AF829">
        <v>45.063000000000002</v>
      </c>
      <c r="AG829">
        <v>2264.681</v>
      </c>
      <c r="AH829">
        <v>961.11599999999999</v>
      </c>
      <c r="AI829">
        <v>1510.8050000000001</v>
      </c>
      <c r="AJ829">
        <v>163.28899999999999</v>
      </c>
    </row>
    <row r="830" spans="1:36" x14ac:dyDescent="0.25">
      <c r="A830">
        <v>825</v>
      </c>
      <c r="B830">
        <v>825</v>
      </c>
      <c r="C830">
        <v>1632.894</v>
      </c>
      <c r="D830">
        <v>1367.239</v>
      </c>
      <c r="E830">
        <v>-152.238</v>
      </c>
      <c r="I830">
        <v>-46.87</v>
      </c>
      <c r="J830">
        <v>-30.93</v>
      </c>
      <c r="K830">
        <v>67.893000000000001</v>
      </c>
      <c r="L830">
        <v>-48.945999999999998</v>
      </c>
      <c r="M830">
        <v>665.53599999999994</v>
      </c>
      <c r="N830">
        <v>603.68200000000002</v>
      </c>
      <c r="O830">
        <v>-1.6579999999999999</v>
      </c>
      <c r="P830">
        <v>-2.4369999999999998</v>
      </c>
      <c r="Q830">
        <v>-1.2829999999999999</v>
      </c>
      <c r="R830">
        <v>-5.0000000000000001E-3</v>
      </c>
      <c r="S830">
        <v>0.58199999999999996</v>
      </c>
      <c r="T830">
        <v>0.69599999999999995</v>
      </c>
      <c r="U830">
        <v>0.69</v>
      </c>
      <c r="V830">
        <v>0.248</v>
      </c>
      <c r="W830">
        <v>50.301000000000002</v>
      </c>
      <c r="X830">
        <v>7.0940000000000003</v>
      </c>
      <c r="Y830">
        <v>288.76799999999997</v>
      </c>
      <c r="Z830">
        <v>591.24099999999999</v>
      </c>
      <c r="AA830">
        <v>1683.6120000000001</v>
      </c>
      <c r="AB830">
        <v>1285.6679999999999</v>
      </c>
      <c r="AC830">
        <v>189.27</v>
      </c>
      <c r="AD830">
        <v>407.51799999999997</v>
      </c>
      <c r="AE830">
        <v>178.53</v>
      </c>
      <c r="AF830">
        <v>45.531999999999996</v>
      </c>
      <c r="AG830">
        <v>2255.2190000000001</v>
      </c>
      <c r="AH830">
        <v>952.26499999999999</v>
      </c>
      <c r="AI830">
        <v>1511.11</v>
      </c>
      <c r="AJ830">
        <v>163.28899999999999</v>
      </c>
    </row>
    <row r="831" spans="1:36" x14ac:dyDescent="0.25">
      <c r="A831">
        <v>826</v>
      </c>
      <c r="B831">
        <v>826</v>
      </c>
      <c r="C831">
        <v>1641.538</v>
      </c>
      <c r="D831">
        <v>1365.8040000000001</v>
      </c>
      <c r="E831">
        <v>-152.238</v>
      </c>
      <c r="I831">
        <v>-46.87</v>
      </c>
      <c r="J831">
        <v>-29.978000000000002</v>
      </c>
      <c r="K831">
        <v>76.915000000000006</v>
      </c>
      <c r="L831">
        <v>-48.47</v>
      </c>
      <c r="M831">
        <v>672.23400000000004</v>
      </c>
      <c r="N831">
        <v>606.07399999999996</v>
      </c>
      <c r="O831">
        <v>-1.653</v>
      </c>
      <c r="P831">
        <v>-2.4319999999999999</v>
      </c>
      <c r="Q831">
        <v>-1.2829999999999999</v>
      </c>
      <c r="R831">
        <v>-5.0000000000000001E-3</v>
      </c>
      <c r="S831">
        <v>0.58599999999999997</v>
      </c>
      <c r="T831">
        <v>0.69099999999999995</v>
      </c>
      <c r="U831">
        <v>0.68300000000000005</v>
      </c>
      <c r="V831">
        <v>0.248</v>
      </c>
      <c r="W831">
        <v>50.301000000000002</v>
      </c>
      <c r="X831">
        <v>7.5670000000000002</v>
      </c>
      <c r="Y831">
        <v>287.83</v>
      </c>
      <c r="Z831">
        <v>588.89200000000005</v>
      </c>
      <c r="AA831">
        <v>1682.6690000000001</v>
      </c>
      <c r="AB831">
        <v>1284.7260000000001</v>
      </c>
      <c r="AC831">
        <v>188.328</v>
      </c>
      <c r="AD831">
        <v>407.04899999999998</v>
      </c>
      <c r="AE831">
        <v>177.124</v>
      </c>
      <c r="AF831">
        <v>45.063000000000002</v>
      </c>
      <c r="AG831">
        <v>2254.6089999999999</v>
      </c>
      <c r="AH831">
        <v>951.95899999999995</v>
      </c>
      <c r="AI831">
        <v>1510.8050000000001</v>
      </c>
      <c r="AJ831">
        <v>163.899</v>
      </c>
    </row>
    <row r="832" spans="1:36" x14ac:dyDescent="0.25">
      <c r="A832">
        <v>827</v>
      </c>
      <c r="B832">
        <v>827</v>
      </c>
      <c r="C832">
        <v>1640.577</v>
      </c>
      <c r="D832">
        <v>1364.848</v>
      </c>
      <c r="E832">
        <v>-152.238</v>
      </c>
      <c r="I832">
        <v>-46.392000000000003</v>
      </c>
      <c r="J832">
        <v>-29.978000000000002</v>
      </c>
      <c r="K832">
        <v>76.915000000000006</v>
      </c>
      <c r="L832">
        <v>-48.47</v>
      </c>
      <c r="M832">
        <v>673.19100000000003</v>
      </c>
      <c r="N832">
        <v>605.11699999999996</v>
      </c>
      <c r="O832">
        <v>-1.6579999999999999</v>
      </c>
      <c r="P832">
        <v>-2.427</v>
      </c>
      <c r="Q832">
        <v>-1.278</v>
      </c>
      <c r="R832">
        <v>0</v>
      </c>
      <c r="S832">
        <v>0.58599999999999997</v>
      </c>
      <c r="T832">
        <v>0.69599999999999995</v>
      </c>
      <c r="U832">
        <v>0.68</v>
      </c>
      <c r="V832">
        <v>0.248</v>
      </c>
      <c r="W832">
        <v>50.771000000000001</v>
      </c>
      <c r="X832">
        <v>8.0399999999999991</v>
      </c>
      <c r="Y832">
        <v>285.48500000000001</v>
      </c>
      <c r="Z832">
        <v>589.83199999999999</v>
      </c>
      <c r="AA832">
        <v>1680.7850000000001</v>
      </c>
      <c r="AB832">
        <v>1284.7260000000001</v>
      </c>
      <c r="AC832">
        <v>188.328</v>
      </c>
      <c r="AD832">
        <v>407.04899999999998</v>
      </c>
      <c r="AE832">
        <v>176.655</v>
      </c>
      <c r="AF832">
        <v>45.531999999999996</v>
      </c>
      <c r="AG832">
        <v>2254.9140000000002</v>
      </c>
      <c r="AH832">
        <v>951.04399999999998</v>
      </c>
      <c r="AI832">
        <v>1511.415</v>
      </c>
      <c r="AJ832">
        <v>163.28899999999999</v>
      </c>
    </row>
    <row r="833" spans="1:36" x14ac:dyDescent="0.25">
      <c r="A833">
        <v>828</v>
      </c>
      <c r="B833">
        <v>828</v>
      </c>
      <c r="C833">
        <v>1635.7750000000001</v>
      </c>
      <c r="D833">
        <v>1363.413</v>
      </c>
      <c r="E833">
        <v>-151.761</v>
      </c>
      <c r="I833">
        <v>-46.392000000000003</v>
      </c>
      <c r="J833">
        <v>-30.93</v>
      </c>
      <c r="K833">
        <v>74.540999999999997</v>
      </c>
      <c r="L833">
        <v>-48.945999999999998</v>
      </c>
      <c r="M833">
        <v>669.84199999999998</v>
      </c>
      <c r="N833">
        <v>603.68200000000002</v>
      </c>
      <c r="O833">
        <v>-1.6579999999999999</v>
      </c>
      <c r="P833">
        <v>-2.4180000000000001</v>
      </c>
      <c r="Q833">
        <v>-1.2829999999999999</v>
      </c>
      <c r="R833">
        <v>-0.01</v>
      </c>
      <c r="S833">
        <v>0.58199999999999996</v>
      </c>
      <c r="T833">
        <v>0.69099999999999995</v>
      </c>
      <c r="U833">
        <v>0.68300000000000005</v>
      </c>
      <c r="V833">
        <v>0.245</v>
      </c>
      <c r="W833">
        <v>48.89</v>
      </c>
      <c r="X833">
        <v>7.0940000000000003</v>
      </c>
      <c r="Y833">
        <v>282.20299999999997</v>
      </c>
      <c r="Z833">
        <v>589.83199999999999</v>
      </c>
      <c r="AA833">
        <v>1680.3130000000001</v>
      </c>
      <c r="AB833">
        <v>1283.3140000000001</v>
      </c>
      <c r="AC833">
        <v>188.328</v>
      </c>
      <c r="AD833">
        <v>406.11099999999999</v>
      </c>
      <c r="AE833">
        <v>173.375</v>
      </c>
      <c r="AF833">
        <v>45.063000000000002</v>
      </c>
      <c r="AG833">
        <v>2254.6089999999999</v>
      </c>
      <c r="AH833">
        <v>951.34900000000005</v>
      </c>
      <c r="AI833">
        <v>1510.8050000000001</v>
      </c>
      <c r="AJ833">
        <v>162.98400000000001</v>
      </c>
    </row>
    <row r="834" spans="1:36" x14ac:dyDescent="0.25">
      <c r="A834">
        <v>829</v>
      </c>
      <c r="B834">
        <v>829</v>
      </c>
      <c r="C834">
        <v>1632.894</v>
      </c>
      <c r="D834">
        <v>1362.4570000000001</v>
      </c>
      <c r="E834">
        <v>-151.28399999999999</v>
      </c>
      <c r="I834">
        <v>-46.392000000000003</v>
      </c>
      <c r="J834">
        <v>-29.978000000000002</v>
      </c>
      <c r="K834">
        <v>71.216999999999999</v>
      </c>
      <c r="L834">
        <v>-47.994999999999997</v>
      </c>
      <c r="M834">
        <v>666.971</v>
      </c>
      <c r="N834">
        <v>603.68200000000002</v>
      </c>
      <c r="O834">
        <v>-1.6579999999999999</v>
      </c>
      <c r="P834">
        <v>-2.4319999999999999</v>
      </c>
      <c r="Q834">
        <v>-1.278</v>
      </c>
      <c r="R834">
        <v>0</v>
      </c>
      <c r="S834">
        <v>0.59099999999999997</v>
      </c>
      <c r="T834">
        <v>0.70199999999999996</v>
      </c>
      <c r="U834">
        <v>0.68300000000000005</v>
      </c>
      <c r="V834">
        <v>0.248</v>
      </c>
      <c r="W834">
        <v>49.36</v>
      </c>
      <c r="X834">
        <v>7.5670000000000002</v>
      </c>
      <c r="Y834">
        <v>284.548</v>
      </c>
      <c r="Z834">
        <v>592.18100000000004</v>
      </c>
      <c r="AA834">
        <v>1679.8420000000001</v>
      </c>
      <c r="AB834">
        <v>1281.902</v>
      </c>
      <c r="AC834">
        <v>188.328</v>
      </c>
      <c r="AD834">
        <v>406.58</v>
      </c>
      <c r="AE834">
        <v>171.03100000000001</v>
      </c>
      <c r="AF834">
        <v>44.593000000000004</v>
      </c>
      <c r="AG834">
        <v>2249.1149999999998</v>
      </c>
      <c r="AH834">
        <v>951.04399999999998</v>
      </c>
      <c r="AI834">
        <v>1502.8689999999999</v>
      </c>
      <c r="AJ834">
        <v>162.98400000000001</v>
      </c>
    </row>
    <row r="835" spans="1:36" x14ac:dyDescent="0.25">
      <c r="A835">
        <v>830</v>
      </c>
      <c r="B835">
        <v>830</v>
      </c>
      <c r="C835">
        <v>1635.2950000000001</v>
      </c>
      <c r="D835">
        <v>1361.0219999999999</v>
      </c>
      <c r="E835">
        <v>-151.28399999999999</v>
      </c>
      <c r="I835">
        <v>-45.914000000000001</v>
      </c>
      <c r="J835">
        <v>-30.454000000000001</v>
      </c>
      <c r="K835">
        <v>74.540999999999997</v>
      </c>
      <c r="L835">
        <v>-48.47</v>
      </c>
      <c r="M835">
        <v>671.27700000000004</v>
      </c>
      <c r="N835">
        <v>603.20399999999995</v>
      </c>
      <c r="O835">
        <v>-1.653</v>
      </c>
      <c r="P835">
        <v>-2.427</v>
      </c>
      <c r="Q835">
        <v>-1.2829999999999999</v>
      </c>
      <c r="R835">
        <v>0</v>
      </c>
      <c r="S835">
        <v>0.57699999999999996</v>
      </c>
      <c r="T835">
        <v>0.69599999999999995</v>
      </c>
      <c r="U835">
        <v>0.67600000000000005</v>
      </c>
      <c r="V835">
        <v>0.248</v>
      </c>
      <c r="W835">
        <v>49.36</v>
      </c>
      <c r="X835">
        <v>7.0940000000000003</v>
      </c>
      <c r="Y835">
        <v>285.017</v>
      </c>
      <c r="Z835">
        <v>592.65099999999995</v>
      </c>
      <c r="AA835">
        <v>1678.4290000000001</v>
      </c>
      <c r="AB835">
        <v>1280.49</v>
      </c>
      <c r="AC835">
        <v>187.857</v>
      </c>
      <c r="AD835">
        <v>406.11099999999999</v>
      </c>
      <c r="AE835">
        <v>174.78100000000001</v>
      </c>
      <c r="AF835">
        <v>45.531999999999996</v>
      </c>
      <c r="AG835">
        <v>2245.1469999999999</v>
      </c>
      <c r="AH835">
        <v>951.654</v>
      </c>
      <c r="AI835">
        <v>1501.3430000000001</v>
      </c>
      <c r="AJ835">
        <v>163.28899999999999</v>
      </c>
    </row>
    <row r="836" spans="1:36" x14ac:dyDescent="0.25">
      <c r="A836">
        <v>831</v>
      </c>
      <c r="B836">
        <v>831</v>
      </c>
      <c r="C836">
        <v>1634.8150000000001</v>
      </c>
      <c r="D836">
        <v>1360.066</v>
      </c>
      <c r="E836">
        <v>-151.761</v>
      </c>
      <c r="I836">
        <v>-46.392000000000003</v>
      </c>
      <c r="J836">
        <v>-29.978000000000002</v>
      </c>
      <c r="K836">
        <v>76.44</v>
      </c>
      <c r="L836">
        <v>-47.994999999999997</v>
      </c>
      <c r="M836">
        <v>670.32</v>
      </c>
      <c r="N836">
        <v>603.20399999999995</v>
      </c>
      <c r="O836">
        <v>-1.653</v>
      </c>
      <c r="P836">
        <v>-2.423</v>
      </c>
      <c r="Q836">
        <v>-1.274</v>
      </c>
      <c r="R836">
        <v>-5.0000000000000001E-3</v>
      </c>
      <c r="S836">
        <v>0.58199999999999996</v>
      </c>
      <c r="T836">
        <v>0.69599999999999995</v>
      </c>
      <c r="U836">
        <v>0.68</v>
      </c>
      <c r="V836">
        <v>0.248</v>
      </c>
      <c r="W836">
        <v>49.83</v>
      </c>
      <c r="X836">
        <v>7.5670000000000002</v>
      </c>
      <c r="Y836">
        <v>282.20299999999997</v>
      </c>
      <c r="Z836">
        <v>592.18100000000004</v>
      </c>
      <c r="AA836">
        <v>1677.9570000000001</v>
      </c>
      <c r="AB836">
        <v>1280.49</v>
      </c>
      <c r="AC836">
        <v>187.857</v>
      </c>
      <c r="AD836">
        <v>405.642</v>
      </c>
      <c r="AE836">
        <v>177.124</v>
      </c>
      <c r="AF836">
        <v>45.063000000000002</v>
      </c>
      <c r="AG836">
        <v>2245.1469999999999</v>
      </c>
      <c r="AH836">
        <v>951.04399999999998</v>
      </c>
      <c r="AI836">
        <v>1501.3430000000001</v>
      </c>
      <c r="AJ836">
        <v>162.98400000000001</v>
      </c>
    </row>
    <row r="837" spans="1:36" x14ac:dyDescent="0.25">
      <c r="A837">
        <v>832</v>
      </c>
      <c r="B837">
        <v>832</v>
      </c>
      <c r="C837">
        <v>1637.2159999999999</v>
      </c>
      <c r="D837">
        <v>1359.588</v>
      </c>
      <c r="E837">
        <v>-151.28399999999999</v>
      </c>
      <c r="I837">
        <v>-45.914000000000001</v>
      </c>
      <c r="J837">
        <v>-29.978000000000002</v>
      </c>
      <c r="K837">
        <v>80.238</v>
      </c>
      <c r="L837">
        <v>-48.47</v>
      </c>
      <c r="M837">
        <v>674.62599999999998</v>
      </c>
      <c r="N837">
        <v>604.63900000000001</v>
      </c>
      <c r="O837">
        <v>-1.6579999999999999</v>
      </c>
      <c r="P837">
        <v>-2.4129999999999998</v>
      </c>
      <c r="Q837">
        <v>-1.278</v>
      </c>
      <c r="R837">
        <v>-5.0000000000000001E-3</v>
      </c>
      <c r="S837">
        <v>0.58599999999999997</v>
      </c>
      <c r="T837">
        <v>0.69599999999999995</v>
      </c>
      <c r="U837">
        <v>0.67600000000000005</v>
      </c>
      <c r="V837">
        <v>0.245</v>
      </c>
      <c r="W837">
        <v>49.83</v>
      </c>
      <c r="X837">
        <v>7.0940000000000003</v>
      </c>
      <c r="Y837">
        <v>282.20299999999997</v>
      </c>
      <c r="Z837">
        <v>592.18100000000004</v>
      </c>
      <c r="AA837">
        <v>1675.13</v>
      </c>
      <c r="AB837">
        <v>1279.078</v>
      </c>
      <c r="AC837">
        <v>187.857</v>
      </c>
      <c r="AD837">
        <v>406.11099999999999</v>
      </c>
      <c r="AE837">
        <v>179.93600000000001</v>
      </c>
      <c r="AF837">
        <v>45.063000000000002</v>
      </c>
      <c r="AG837">
        <v>2244.8420000000001</v>
      </c>
      <c r="AH837">
        <v>951.34900000000005</v>
      </c>
      <c r="AI837">
        <v>1501.3430000000001</v>
      </c>
      <c r="AJ837">
        <v>162.98400000000001</v>
      </c>
    </row>
    <row r="838" spans="1:36" x14ac:dyDescent="0.25">
      <c r="A838">
        <v>833</v>
      </c>
      <c r="B838">
        <v>833</v>
      </c>
      <c r="C838">
        <v>1635.2950000000001</v>
      </c>
      <c r="D838">
        <v>1358.153</v>
      </c>
      <c r="E838">
        <v>-151.28399999999999</v>
      </c>
      <c r="I838">
        <v>-46.392000000000003</v>
      </c>
      <c r="J838">
        <v>-29.978000000000002</v>
      </c>
      <c r="K838">
        <v>79.763999999999996</v>
      </c>
      <c r="L838">
        <v>-47.52</v>
      </c>
      <c r="M838">
        <v>674.62599999999998</v>
      </c>
      <c r="N838">
        <v>603.20399999999995</v>
      </c>
      <c r="O838">
        <v>-1.653</v>
      </c>
      <c r="P838">
        <v>-2.4079999999999999</v>
      </c>
      <c r="Q838">
        <v>-1.278</v>
      </c>
      <c r="R838">
        <v>-5.0000000000000001E-3</v>
      </c>
      <c r="S838">
        <v>0.58199999999999996</v>
      </c>
      <c r="T838">
        <v>0.69099999999999995</v>
      </c>
      <c r="U838">
        <v>0.68</v>
      </c>
      <c r="V838">
        <v>0.248</v>
      </c>
      <c r="W838">
        <v>49.83</v>
      </c>
      <c r="X838">
        <v>7.5670000000000002</v>
      </c>
      <c r="Y838">
        <v>282.20299999999997</v>
      </c>
      <c r="Z838">
        <v>597.35</v>
      </c>
      <c r="AA838">
        <v>1673.2449999999999</v>
      </c>
      <c r="AB838">
        <v>1279.078</v>
      </c>
      <c r="AC838">
        <v>187.857</v>
      </c>
      <c r="AD838">
        <v>405.173</v>
      </c>
      <c r="AE838">
        <v>180.405</v>
      </c>
      <c r="AF838">
        <v>45.063000000000002</v>
      </c>
      <c r="AG838">
        <v>2235.38</v>
      </c>
      <c r="AH838">
        <v>951.04399999999998</v>
      </c>
      <c r="AI838">
        <v>1501.038</v>
      </c>
      <c r="AJ838">
        <v>163.28899999999999</v>
      </c>
    </row>
    <row r="839" spans="1:36" x14ac:dyDescent="0.25">
      <c r="A839">
        <v>834</v>
      </c>
      <c r="B839">
        <v>834</v>
      </c>
      <c r="C839">
        <v>1629.5329999999999</v>
      </c>
      <c r="D839">
        <v>1356.24</v>
      </c>
      <c r="E839">
        <v>-150.80699999999999</v>
      </c>
      <c r="I839">
        <v>-45.914000000000001</v>
      </c>
      <c r="J839">
        <v>-30.454000000000001</v>
      </c>
      <c r="K839">
        <v>75.489999999999995</v>
      </c>
      <c r="L839">
        <v>-47.52</v>
      </c>
      <c r="M839">
        <v>669.36400000000003</v>
      </c>
      <c r="N839">
        <v>603.68200000000002</v>
      </c>
      <c r="O839">
        <v>-1.653</v>
      </c>
      <c r="P839">
        <v>-2.4129999999999998</v>
      </c>
      <c r="Q839">
        <v>-1.278</v>
      </c>
      <c r="R839">
        <v>5.0000000000000001E-3</v>
      </c>
      <c r="S839">
        <v>0.58599999999999997</v>
      </c>
      <c r="T839">
        <v>0.68500000000000005</v>
      </c>
      <c r="U839">
        <v>0.67600000000000005</v>
      </c>
      <c r="V839">
        <v>0.245</v>
      </c>
      <c r="W839">
        <v>47.01</v>
      </c>
      <c r="X839">
        <v>7.5670000000000002</v>
      </c>
      <c r="Y839">
        <v>284.548</v>
      </c>
      <c r="Z839">
        <v>604.39800000000002</v>
      </c>
      <c r="AA839">
        <v>1671.8320000000001</v>
      </c>
      <c r="AB839">
        <v>1277.1959999999999</v>
      </c>
      <c r="AC839">
        <v>187.857</v>
      </c>
      <c r="AD839">
        <v>405.173</v>
      </c>
      <c r="AE839">
        <v>179.93600000000001</v>
      </c>
      <c r="AF839">
        <v>45.531999999999996</v>
      </c>
      <c r="AG839">
        <v>2235.38</v>
      </c>
      <c r="AH839">
        <v>944.94</v>
      </c>
      <c r="AI839">
        <v>1501.3430000000001</v>
      </c>
      <c r="AJ839">
        <v>162.98400000000001</v>
      </c>
    </row>
    <row r="840" spans="1:36" x14ac:dyDescent="0.25">
      <c r="A840">
        <v>835</v>
      </c>
      <c r="B840">
        <v>835</v>
      </c>
      <c r="C840">
        <v>1626.652</v>
      </c>
      <c r="D840">
        <v>1356.7190000000001</v>
      </c>
      <c r="E840">
        <v>-150.33000000000001</v>
      </c>
      <c r="I840">
        <v>-45.914000000000001</v>
      </c>
      <c r="J840">
        <v>-30.454000000000001</v>
      </c>
      <c r="K840">
        <v>74.540999999999997</v>
      </c>
      <c r="L840">
        <v>-47.045000000000002</v>
      </c>
      <c r="M840">
        <v>667.45</v>
      </c>
      <c r="N840">
        <v>603.68200000000002</v>
      </c>
      <c r="O840">
        <v>-1.653</v>
      </c>
      <c r="P840">
        <v>-2.4129999999999998</v>
      </c>
      <c r="Q840">
        <v>-1.274</v>
      </c>
      <c r="R840">
        <v>-5.0000000000000001E-3</v>
      </c>
      <c r="S840">
        <v>0.58599999999999997</v>
      </c>
      <c r="T840">
        <v>0.68500000000000005</v>
      </c>
      <c r="U840">
        <v>0.67600000000000005</v>
      </c>
      <c r="V840">
        <v>0.248</v>
      </c>
      <c r="W840">
        <v>48.89</v>
      </c>
      <c r="X840">
        <v>7.5670000000000002</v>
      </c>
      <c r="Y840">
        <v>284.548</v>
      </c>
      <c r="Z840">
        <v>611.91700000000003</v>
      </c>
      <c r="AA840">
        <v>1667.5909999999999</v>
      </c>
      <c r="AB840">
        <v>1276.2539999999999</v>
      </c>
      <c r="AC840">
        <v>187.857</v>
      </c>
      <c r="AD840">
        <v>405.642</v>
      </c>
      <c r="AE840">
        <v>182.74799999999999</v>
      </c>
      <c r="AF840">
        <v>45.063000000000002</v>
      </c>
      <c r="AG840">
        <v>2235.0749999999998</v>
      </c>
      <c r="AH840">
        <v>941.27700000000004</v>
      </c>
      <c r="AI840">
        <v>1491.576</v>
      </c>
      <c r="AJ840">
        <v>162.679</v>
      </c>
    </row>
    <row r="841" spans="1:36" x14ac:dyDescent="0.25">
      <c r="A841">
        <v>836</v>
      </c>
      <c r="B841">
        <v>836</v>
      </c>
      <c r="C841">
        <v>1620.4090000000001</v>
      </c>
      <c r="D841">
        <v>1353.3710000000001</v>
      </c>
      <c r="E841">
        <v>-151.28399999999999</v>
      </c>
      <c r="I841">
        <v>-45.435000000000002</v>
      </c>
      <c r="J841">
        <v>-30.93</v>
      </c>
      <c r="K841">
        <v>67.893000000000001</v>
      </c>
      <c r="L841">
        <v>-47.52</v>
      </c>
      <c r="M841">
        <v>663.62199999999996</v>
      </c>
      <c r="N841">
        <v>604.16</v>
      </c>
      <c r="O841">
        <v>-1.653</v>
      </c>
      <c r="P841">
        <v>-2.4129999999999998</v>
      </c>
      <c r="Q841">
        <v>-1.2689999999999999</v>
      </c>
      <c r="R841">
        <v>-5.0000000000000001E-3</v>
      </c>
      <c r="S841">
        <v>0.58199999999999996</v>
      </c>
      <c r="T841">
        <v>0.69099999999999995</v>
      </c>
      <c r="U841">
        <v>0.67600000000000005</v>
      </c>
      <c r="V841">
        <v>0.248</v>
      </c>
      <c r="W841">
        <v>49.83</v>
      </c>
      <c r="X841">
        <v>8.0399999999999991</v>
      </c>
      <c r="Y841">
        <v>285.95400000000001</v>
      </c>
      <c r="Z841">
        <v>618.02599999999995</v>
      </c>
      <c r="AA841">
        <v>1664.2929999999999</v>
      </c>
      <c r="AB841">
        <v>1275.3130000000001</v>
      </c>
      <c r="AC841">
        <v>187.857</v>
      </c>
      <c r="AD841">
        <v>404.23500000000001</v>
      </c>
      <c r="AE841">
        <v>182.279</v>
      </c>
      <c r="AF841">
        <v>44.593000000000004</v>
      </c>
      <c r="AG841">
        <v>2234.77</v>
      </c>
      <c r="AH841">
        <v>940.97199999999998</v>
      </c>
      <c r="AI841">
        <v>1491.271</v>
      </c>
      <c r="AJ841">
        <v>162.98400000000001</v>
      </c>
    </row>
    <row r="842" spans="1:36" x14ac:dyDescent="0.25">
      <c r="A842">
        <v>837</v>
      </c>
      <c r="B842">
        <v>837</v>
      </c>
      <c r="C842">
        <v>1615.607</v>
      </c>
      <c r="D842">
        <v>1352.893</v>
      </c>
      <c r="E842">
        <v>-150.33000000000001</v>
      </c>
      <c r="I842">
        <v>-45.914000000000001</v>
      </c>
      <c r="J842">
        <v>-30.93</v>
      </c>
      <c r="K842">
        <v>65.043999999999997</v>
      </c>
      <c r="L842">
        <v>-47.045000000000002</v>
      </c>
      <c r="M842">
        <v>660.27300000000002</v>
      </c>
      <c r="N842">
        <v>603.68200000000002</v>
      </c>
      <c r="O842">
        <v>-1.6479999999999999</v>
      </c>
      <c r="P842">
        <v>-2.4079999999999999</v>
      </c>
      <c r="Q842">
        <v>-1.2689999999999999</v>
      </c>
      <c r="R842">
        <v>-5.0000000000000001E-3</v>
      </c>
      <c r="S842">
        <v>0.57699999999999996</v>
      </c>
      <c r="T842">
        <v>0.69099999999999995</v>
      </c>
      <c r="U842">
        <v>0.67300000000000004</v>
      </c>
      <c r="V842">
        <v>0.245</v>
      </c>
      <c r="W842">
        <v>49.36</v>
      </c>
      <c r="X842">
        <v>8.0399999999999991</v>
      </c>
      <c r="Y842">
        <v>286.423</v>
      </c>
      <c r="Z842">
        <v>631.18299999999999</v>
      </c>
      <c r="AA842">
        <v>1661.9369999999999</v>
      </c>
      <c r="AB842">
        <v>1274.3720000000001</v>
      </c>
      <c r="AC842">
        <v>187.857</v>
      </c>
      <c r="AD842">
        <v>404.70400000000001</v>
      </c>
      <c r="AE842">
        <v>182.279</v>
      </c>
      <c r="AF842">
        <v>44.593000000000004</v>
      </c>
      <c r="AG842">
        <v>2225.6129999999998</v>
      </c>
      <c r="AH842">
        <v>940.97199999999998</v>
      </c>
      <c r="AI842">
        <v>1491.271</v>
      </c>
      <c r="AJ842">
        <v>162.98400000000001</v>
      </c>
    </row>
    <row r="843" spans="1:36" x14ac:dyDescent="0.25">
      <c r="A843">
        <v>838</v>
      </c>
      <c r="B843">
        <v>838</v>
      </c>
      <c r="C843">
        <v>1614.6469999999999</v>
      </c>
      <c r="D843">
        <v>1351.9369999999999</v>
      </c>
      <c r="E843">
        <v>-150.33000000000001</v>
      </c>
      <c r="I843">
        <v>-46.392000000000003</v>
      </c>
      <c r="J843">
        <v>-31.405000000000001</v>
      </c>
      <c r="K843">
        <v>65.519000000000005</v>
      </c>
      <c r="L843">
        <v>-46.57</v>
      </c>
      <c r="M843">
        <v>659.79499999999996</v>
      </c>
      <c r="N843">
        <v>601.76900000000001</v>
      </c>
      <c r="O843">
        <v>-1.6479999999999999</v>
      </c>
      <c r="P843">
        <v>-2.4079999999999999</v>
      </c>
      <c r="Q843">
        <v>-1.2689999999999999</v>
      </c>
      <c r="R843">
        <v>0</v>
      </c>
      <c r="S843">
        <v>0.58199999999999996</v>
      </c>
      <c r="T843">
        <v>0.69099999999999995</v>
      </c>
      <c r="U843">
        <v>0.67300000000000004</v>
      </c>
      <c r="V843">
        <v>0.248</v>
      </c>
      <c r="W843">
        <v>48.89</v>
      </c>
      <c r="X843">
        <v>7.5670000000000002</v>
      </c>
      <c r="Y843">
        <v>286.892</v>
      </c>
      <c r="Z843">
        <v>643.87199999999996</v>
      </c>
      <c r="AA843">
        <v>1659.11</v>
      </c>
      <c r="AB843">
        <v>1272.96</v>
      </c>
      <c r="AC843">
        <v>186.44399999999999</v>
      </c>
      <c r="AD843">
        <v>404.70400000000001</v>
      </c>
      <c r="AE843">
        <v>183.685</v>
      </c>
      <c r="AF843">
        <v>44.593000000000004</v>
      </c>
      <c r="AG843">
        <v>2224.393</v>
      </c>
      <c r="AH843">
        <v>941.27700000000004</v>
      </c>
      <c r="AI843">
        <v>1491.576</v>
      </c>
      <c r="AJ843">
        <v>163.28899999999999</v>
      </c>
    </row>
    <row r="844" spans="1:36" x14ac:dyDescent="0.25">
      <c r="A844">
        <v>839</v>
      </c>
      <c r="B844">
        <v>839</v>
      </c>
      <c r="C844">
        <v>1613.2070000000001</v>
      </c>
      <c r="D844">
        <v>1350.98</v>
      </c>
      <c r="E844">
        <v>-150.33000000000001</v>
      </c>
      <c r="I844">
        <v>-45.435000000000002</v>
      </c>
      <c r="J844">
        <v>-31.405000000000001</v>
      </c>
      <c r="K844">
        <v>65.519000000000005</v>
      </c>
      <c r="L844">
        <v>-47.045000000000002</v>
      </c>
      <c r="M844">
        <v>659.79499999999996</v>
      </c>
      <c r="N844">
        <v>602.24699999999996</v>
      </c>
      <c r="O844">
        <v>-1.643</v>
      </c>
      <c r="P844">
        <v>-2.4039999999999999</v>
      </c>
      <c r="Q844">
        <v>-1.278</v>
      </c>
      <c r="R844">
        <v>-5.0000000000000001E-3</v>
      </c>
      <c r="S844">
        <v>0.58199999999999996</v>
      </c>
      <c r="T844">
        <v>0.68</v>
      </c>
      <c r="U844">
        <v>0.67600000000000005</v>
      </c>
      <c r="V844">
        <v>0.248</v>
      </c>
      <c r="W844">
        <v>48.42</v>
      </c>
      <c r="X844">
        <v>7.0940000000000003</v>
      </c>
      <c r="Y844">
        <v>288.76799999999997</v>
      </c>
      <c r="Z844">
        <v>649.04100000000005</v>
      </c>
      <c r="AA844">
        <v>1657.6959999999999</v>
      </c>
      <c r="AB844">
        <v>1271.548</v>
      </c>
      <c r="AC844">
        <v>186.91499999999999</v>
      </c>
      <c r="AD844">
        <v>404.23500000000001</v>
      </c>
      <c r="AE844">
        <v>183.21700000000001</v>
      </c>
      <c r="AF844">
        <v>44.124000000000002</v>
      </c>
      <c r="AG844">
        <v>2225.308</v>
      </c>
      <c r="AH844">
        <v>940.97199999999998</v>
      </c>
      <c r="AI844">
        <v>1491.271</v>
      </c>
      <c r="AJ844">
        <v>163.28899999999999</v>
      </c>
    </row>
    <row r="845" spans="1:36" x14ac:dyDescent="0.25">
      <c r="A845">
        <v>840</v>
      </c>
      <c r="B845">
        <v>840</v>
      </c>
      <c r="C845">
        <v>1613.2070000000001</v>
      </c>
      <c r="D845">
        <v>1350.0239999999999</v>
      </c>
      <c r="E845">
        <v>-149.375</v>
      </c>
      <c r="I845">
        <v>-46.392000000000003</v>
      </c>
      <c r="J845">
        <v>-31.405000000000001</v>
      </c>
      <c r="K845">
        <v>66.468999999999994</v>
      </c>
      <c r="L845">
        <v>-47.52</v>
      </c>
      <c r="M845">
        <v>660.75199999999995</v>
      </c>
      <c r="N845">
        <v>602.726</v>
      </c>
      <c r="O845">
        <v>-1.653</v>
      </c>
      <c r="P845">
        <v>-2.4039999999999999</v>
      </c>
      <c r="Q845">
        <v>-1.278</v>
      </c>
      <c r="R845">
        <v>0</v>
      </c>
      <c r="S845">
        <v>0.58199999999999996</v>
      </c>
      <c r="T845">
        <v>0.69099999999999995</v>
      </c>
      <c r="U845">
        <v>0.67600000000000005</v>
      </c>
      <c r="V845">
        <v>0.248</v>
      </c>
      <c r="W845">
        <v>45.598999999999997</v>
      </c>
      <c r="X845">
        <v>7.5670000000000002</v>
      </c>
      <c r="Y845">
        <v>289.70600000000002</v>
      </c>
      <c r="Z845">
        <v>670.65899999999999</v>
      </c>
      <c r="AA845">
        <v>1657.6959999999999</v>
      </c>
      <c r="AB845">
        <v>1271.548</v>
      </c>
      <c r="AC845">
        <v>186.91499999999999</v>
      </c>
      <c r="AD845">
        <v>403.76499999999999</v>
      </c>
      <c r="AE845">
        <v>179.46700000000001</v>
      </c>
      <c r="AF845">
        <v>45.063000000000002</v>
      </c>
      <c r="AG845">
        <v>2216.152</v>
      </c>
      <c r="AH845">
        <v>940.97199999999998</v>
      </c>
      <c r="AI845">
        <v>1484.251</v>
      </c>
      <c r="AJ845">
        <v>163.28899999999999</v>
      </c>
    </row>
    <row r="846" spans="1:36" x14ac:dyDescent="0.25">
      <c r="A846">
        <v>841</v>
      </c>
      <c r="B846">
        <v>841</v>
      </c>
      <c r="C846">
        <v>1609.365</v>
      </c>
      <c r="D846">
        <v>1348.5889999999999</v>
      </c>
      <c r="E846">
        <v>-149.375</v>
      </c>
      <c r="I846">
        <v>-46.392000000000003</v>
      </c>
      <c r="J846">
        <v>-31.881</v>
      </c>
      <c r="K846">
        <v>65.519000000000005</v>
      </c>
      <c r="L846">
        <v>-46.57</v>
      </c>
      <c r="M846">
        <v>658.83799999999997</v>
      </c>
      <c r="N846">
        <v>601.76900000000001</v>
      </c>
      <c r="O846">
        <v>-1.653</v>
      </c>
      <c r="P846">
        <v>-2.3940000000000001</v>
      </c>
      <c r="Q846">
        <v>-1.2689999999999999</v>
      </c>
      <c r="R846">
        <v>-0.01</v>
      </c>
      <c r="S846">
        <v>0.58599999999999997</v>
      </c>
      <c r="T846">
        <v>0.69099999999999995</v>
      </c>
      <c r="U846">
        <v>0.67300000000000004</v>
      </c>
      <c r="V846">
        <v>0.248</v>
      </c>
      <c r="W846">
        <v>48.42</v>
      </c>
      <c r="X846">
        <v>7.5670000000000002</v>
      </c>
      <c r="Y846">
        <v>291.11200000000002</v>
      </c>
      <c r="Z846">
        <v>707.78700000000003</v>
      </c>
      <c r="AA846">
        <v>1655.8109999999999</v>
      </c>
      <c r="AB846">
        <v>1270.606</v>
      </c>
      <c r="AC846">
        <v>186.44399999999999</v>
      </c>
      <c r="AD846">
        <v>403.29599999999999</v>
      </c>
      <c r="AE846">
        <v>181.81100000000001</v>
      </c>
      <c r="AF846">
        <v>44.124000000000002</v>
      </c>
      <c r="AG846">
        <v>2214.931</v>
      </c>
      <c r="AH846">
        <v>941.27700000000004</v>
      </c>
      <c r="AI846">
        <v>1481.809</v>
      </c>
      <c r="AJ846">
        <v>163.28899999999999</v>
      </c>
    </row>
    <row r="847" spans="1:36" x14ac:dyDescent="0.25">
      <c r="A847">
        <v>842</v>
      </c>
      <c r="B847">
        <v>842</v>
      </c>
      <c r="C847">
        <v>1606.0039999999999</v>
      </c>
      <c r="D847">
        <v>1348.1110000000001</v>
      </c>
      <c r="E847">
        <v>-149.375</v>
      </c>
      <c r="I847">
        <v>-45.435000000000002</v>
      </c>
      <c r="J847">
        <v>-31.405000000000001</v>
      </c>
      <c r="K847">
        <v>64.094999999999999</v>
      </c>
      <c r="L847">
        <v>-46.57</v>
      </c>
      <c r="M847">
        <v>656.92399999999998</v>
      </c>
      <c r="N847">
        <v>600.81299999999999</v>
      </c>
      <c r="O847">
        <v>-1.6479999999999999</v>
      </c>
      <c r="P847">
        <v>-2.399</v>
      </c>
      <c r="Q847">
        <v>-1.274</v>
      </c>
      <c r="R847">
        <v>0</v>
      </c>
      <c r="S847">
        <v>0.57699999999999996</v>
      </c>
      <c r="T847">
        <v>0.69099999999999995</v>
      </c>
      <c r="U847">
        <v>0.67300000000000004</v>
      </c>
      <c r="V847">
        <v>0.252</v>
      </c>
      <c r="W847">
        <v>47.95</v>
      </c>
      <c r="X847">
        <v>8.0399999999999991</v>
      </c>
      <c r="Y847">
        <v>292.05</v>
      </c>
      <c r="Z847">
        <v>814.48900000000003</v>
      </c>
      <c r="AA847">
        <v>1654.8689999999999</v>
      </c>
      <c r="AB847">
        <v>1269.194</v>
      </c>
      <c r="AC847">
        <v>185.03200000000001</v>
      </c>
      <c r="AD847">
        <v>403.76499999999999</v>
      </c>
      <c r="AE847">
        <v>179.93600000000001</v>
      </c>
      <c r="AF847">
        <v>44.593000000000004</v>
      </c>
      <c r="AG847">
        <v>2214.6260000000002</v>
      </c>
      <c r="AH847">
        <v>941.27700000000004</v>
      </c>
      <c r="AI847">
        <v>1481.809</v>
      </c>
      <c r="AJ847">
        <v>163.28899999999999</v>
      </c>
    </row>
    <row r="848" spans="1:36" x14ac:dyDescent="0.25">
      <c r="A848">
        <v>843</v>
      </c>
      <c r="B848">
        <v>843</v>
      </c>
      <c r="C848">
        <v>1610.806</v>
      </c>
      <c r="D848">
        <v>1347.155</v>
      </c>
      <c r="E848">
        <v>-148.898</v>
      </c>
      <c r="I848">
        <v>-45.435000000000002</v>
      </c>
      <c r="J848">
        <v>-30.93</v>
      </c>
      <c r="K848">
        <v>70.266999999999996</v>
      </c>
      <c r="L848">
        <v>-46.57</v>
      </c>
      <c r="M848">
        <v>661.23</v>
      </c>
      <c r="N848">
        <v>602.726</v>
      </c>
      <c r="O848">
        <v>-1.643</v>
      </c>
      <c r="P848">
        <v>-2.39</v>
      </c>
      <c r="Q848">
        <v>-1.2689999999999999</v>
      </c>
      <c r="R848">
        <v>0.01</v>
      </c>
      <c r="S848">
        <v>0.58199999999999996</v>
      </c>
      <c r="T848">
        <v>0.68500000000000005</v>
      </c>
      <c r="U848">
        <v>0.67300000000000004</v>
      </c>
      <c r="V848">
        <v>0.245</v>
      </c>
      <c r="W848">
        <v>47.48</v>
      </c>
      <c r="X848">
        <v>7.5670000000000002</v>
      </c>
      <c r="Y848">
        <v>293.92599999999999</v>
      </c>
      <c r="Z848">
        <v>839.404</v>
      </c>
      <c r="AA848">
        <v>1653.4559999999999</v>
      </c>
      <c r="AB848">
        <v>1268.7239999999999</v>
      </c>
      <c r="AC848">
        <v>185.97300000000001</v>
      </c>
      <c r="AD848">
        <v>403.76499999999999</v>
      </c>
      <c r="AE848">
        <v>179.93600000000001</v>
      </c>
      <c r="AF848">
        <v>45.063000000000002</v>
      </c>
      <c r="AG848">
        <v>2214.3209999999999</v>
      </c>
      <c r="AH848">
        <v>932.42600000000004</v>
      </c>
      <c r="AI848">
        <v>1482.115</v>
      </c>
      <c r="AJ848">
        <v>163.28899999999999</v>
      </c>
    </row>
    <row r="849" spans="1:36" x14ac:dyDescent="0.25">
      <c r="A849">
        <v>844</v>
      </c>
      <c r="B849">
        <v>844</v>
      </c>
      <c r="C849">
        <v>1609.365</v>
      </c>
      <c r="D849">
        <v>1345.242</v>
      </c>
      <c r="E849">
        <v>-149.375</v>
      </c>
      <c r="I849">
        <v>-45.435000000000002</v>
      </c>
      <c r="J849">
        <v>-30.454000000000001</v>
      </c>
      <c r="K849">
        <v>70.742000000000004</v>
      </c>
      <c r="L849">
        <v>-45.619</v>
      </c>
      <c r="M849">
        <v>661.70899999999995</v>
      </c>
      <c r="N849">
        <v>602.24699999999996</v>
      </c>
      <c r="O849">
        <v>-1.653</v>
      </c>
      <c r="P849">
        <v>-2.39</v>
      </c>
      <c r="Q849">
        <v>-1.2689999999999999</v>
      </c>
      <c r="R849">
        <v>-0.01</v>
      </c>
      <c r="S849">
        <v>0.57199999999999995</v>
      </c>
      <c r="T849">
        <v>0.69099999999999995</v>
      </c>
      <c r="U849">
        <v>0.67300000000000004</v>
      </c>
      <c r="V849">
        <v>0.248</v>
      </c>
      <c r="W849">
        <v>47.95</v>
      </c>
      <c r="X849">
        <v>7.5670000000000002</v>
      </c>
      <c r="Y849">
        <v>294.39499999999998</v>
      </c>
      <c r="Z849">
        <v>841.28499999999997</v>
      </c>
      <c r="AA849">
        <v>1653.4559999999999</v>
      </c>
      <c r="AB849">
        <v>1267.3119999999999</v>
      </c>
      <c r="AC849">
        <v>185.03200000000001</v>
      </c>
      <c r="AD849">
        <v>403.29599999999999</v>
      </c>
      <c r="AE849">
        <v>179.46700000000001</v>
      </c>
      <c r="AF849">
        <v>44.593000000000004</v>
      </c>
      <c r="AG849">
        <v>2207.6060000000002</v>
      </c>
      <c r="AH849">
        <v>930.9</v>
      </c>
      <c r="AI849">
        <v>1481.5039999999999</v>
      </c>
      <c r="AJ849">
        <v>163.28899999999999</v>
      </c>
    </row>
    <row r="850" spans="1:36" x14ac:dyDescent="0.25">
      <c r="A850">
        <v>845</v>
      </c>
      <c r="B850">
        <v>845</v>
      </c>
      <c r="C850">
        <v>1602.643</v>
      </c>
      <c r="D850">
        <v>1344.2860000000001</v>
      </c>
      <c r="E850">
        <v>-148.898</v>
      </c>
      <c r="I850">
        <v>-45.435000000000002</v>
      </c>
      <c r="J850">
        <v>-31.881</v>
      </c>
      <c r="K850">
        <v>65.994</v>
      </c>
      <c r="L850">
        <v>-45.619</v>
      </c>
      <c r="M850">
        <v>657.88099999999997</v>
      </c>
      <c r="N850">
        <v>601.76900000000001</v>
      </c>
      <c r="O850">
        <v>-1.643</v>
      </c>
      <c r="P850">
        <v>-2.39</v>
      </c>
      <c r="Q850">
        <v>-1.274</v>
      </c>
      <c r="R850">
        <v>-5.0000000000000001E-3</v>
      </c>
      <c r="S850">
        <v>0.58599999999999997</v>
      </c>
      <c r="T850">
        <v>0.68500000000000005</v>
      </c>
      <c r="U850">
        <v>0.66600000000000004</v>
      </c>
      <c r="V850">
        <v>0.252</v>
      </c>
      <c r="W850">
        <v>46.54</v>
      </c>
      <c r="X850">
        <v>7.0940000000000003</v>
      </c>
      <c r="Y850">
        <v>292.988</v>
      </c>
      <c r="Z850">
        <v>842.69500000000005</v>
      </c>
      <c r="AA850">
        <v>1651.5709999999999</v>
      </c>
      <c r="AB850">
        <v>1266.8409999999999</v>
      </c>
      <c r="AC850">
        <v>185.50299999999999</v>
      </c>
      <c r="AD850">
        <v>403.76499999999999</v>
      </c>
      <c r="AE850">
        <v>182.279</v>
      </c>
      <c r="AF850">
        <v>44.124000000000002</v>
      </c>
      <c r="AG850">
        <v>2204.5540000000001</v>
      </c>
      <c r="AH850">
        <v>930.59500000000003</v>
      </c>
      <c r="AI850">
        <v>1472.0419999999999</v>
      </c>
      <c r="AJ850">
        <v>163.28899999999999</v>
      </c>
    </row>
    <row r="851" spans="1:36" x14ac:dyDescent="0.25">
      <c r="A851">
        <v>846</v>
      </c>
      <c r="B851">
        <v>846</v>
      </c>
      <c r="C851">
        <v>1599.7619999999999</v>
      </c>
      <c r="D851">
        <v>1342.8510000000001</v>
      </c>
      <c r="E851">
        <v>-148.898</v>
      </c>
      <c r="I851">
        <v>-45.435000000000002</v>
      </c>
      <c r="J851">
        <v>-31.405000000000001</v>
      </c>
      <c r="K851">
        <v>63.62</v>
      </c>
      <c r="L851">
        <v>-46.094999999999999</v>
      </c>
      <c r="M851">
        <v>656.92399999999998</v>
      </c>
      <c r="N851">
        <v>599.85599999999999</v>
      </c>
      <c r="O851">
        <v>-1.643</v>
      </c>
      <c r="P851">
        <v>-2.39</v>
      </c>
      <c r="Q851">
        <v>-1.2589999999999999</v>
      </c>
      <c r="R851">
        <v>-5.0000000000000001E-3</v>
      </c>
      <c r="S851">
        <v>0.58199999999999996</v>
      </c>
      <c r="T851">
        <v>0.68</v>
      </c>
      <c r="U851">
        <v>0.67300000000000004</v>
      </c>
      <c r="V851">
        <v>0.248</v>
      </c>
      <c r="W851">
        <v>47.48</v>
      </c>
      <c r="X851">
        <v>7.5670000000000002</v>
      </c>
      <c r="Y851">
        <v>292.988</v>
      </c>
      <c r="Z851">
        <v>842.22500000000002</v>
      </c>
      <c r="AA851">
        <v>1651.1</v>
      </c>
      <c r="AB851">
        <v>1264.9580000000001</v>
      </c>
      <c r="AC851">
        <v>185.50299999999999</v>
      </c>
      <c r="AD851">
        <v>403.29599999999999</v>
      </c>
      <c r="AE851">
        <v>181.34200000000001</v>
      </c>
      <c r="AF851">
        <v>44.124000000000002</v>
      </c>
      <c r="AG851">
        <v>2204.5540000000001</v>
      </c>
      <c r="AH851">
        <v>930.59500000000003</v>
      </c>
      <c r="AI851">
        <v>1471.432</v>
      </c>
      <c r="AJ851">
        <v>162.98400000000001</v>
      </c>
    </row>
    <row r="852" spans="1:36" x14ac:dyDescent="0.25">
      <c r="A852">
        <v>847</v>
      </c>
      <c r="B852">
        <v>847</v>
      </c>
      <c r="C852">
        <v>1599.2819999999999</v>
      </c>
      <c r="D852">
        <v>1341.895</v>
      </c>
      <c r="E852">
        <v>-149.375</v>
      </c>
      <c r="I852">
        <v>-45.435000000000002</v>
      </c>
      <c r="J852">
        <v>-31.881</v>
      </c>
      <c r="K852">
        <v>63.62</v>
      </c>
      <c r="L852">
        <v>-46.57</v>
      </c>
      <c r="M852">
        <v>655.48900000000003</v>
      </c>
      <c r="N852">
        <v>598.9</v>
      </c>
      <c r="O852">
        <v>-1.6379999999999999</v>
      </c>
      <c r="P852">
        <v>-2.38</v>
      </c>
      <c r="Q852">
        <v>-1.264</v>
      </c>
      <c r="R852">
        <v>0</v>
      </c>
      <c r="S852">
        <v>0.58199999999999996</v>
      </c>
      <c r="T852">
        <v>0.68500000000000005</v>
      </c>
      <c r="U852">
        <v>0.66600000000000004</v>
      </c>
      <c r="V852">
        <v>0.248</v>
      </c>
      <c r="W852">
        <v>49.36</v>
      </c>
      <c r="X852">
        <v>8.0399999999999991</v>
      </c>
      <c r="Y852">
        <v>292.05</v>
      </c>
      <c r="Z852">
        <v>845.51599999999996</v>
      </c>
      <c r="AA852">
        <v>1648.2729999999999</v>
      </c>
      <c r="AB852">
        <v>1264.0170000000001</v>
      </c>
      <c r="AC852">
        <v>185.03200000000001</v>
      </c>
      <c r="AD852">
        <v>402.827</v>
      </c>
      <c r="AE852">
        <v>179.93600000000001</v>
      </c>
      <c r="AF852">
        <v>45.063000000000002</v>
      </c>
      <c r="AG852">
        <v>2204.2489999999998</v>
      </c>
      <c r="AH852">
        <v>931.51</v>
      </c>
      <c r="AI852">
        <v>1472.0419999999999</v>
      </c>
      <c r="AJ852">
        <v>162.98400000000001</v>
      </c>
    </row>
    <row r="853" spans="1:36" x14ac:dyDescent="0.25">
      <c r="A853">
        <v>848</v>
      </c>
      <c r="B853">
        <v>848</v>
      </c>
      <c r="C853">
        <v>1596.8810000000001</v>
      </c>
      <c r="D853">
        <v>1340.9380000000001</v>
      </c>
      <c r="E853">
        <v>-148.42099999999999</v>
      </c>
      <c r="I853">
        <v>-45.914000000000001</v>
      </c>
      <c r="J853">
        <v>-31.405000000000001</v>
      </c>
      <c r="K853">
        <v>62.67</v>
      </c>
      <c r="L853">
        <v>-46.094999999999999</v>
      </c>
      <c r="M853">
        <v>654.53200000000004</v>
      </c>
      <c r="N853">
        <v>597.46500000000003</v>
      </c>
      <c r="O853">
        <v>-1.643</v>
      </c>
      <c r="P853">
        <v>-2.3849999999999998</v>
      </c>
      <c r="Q853">
        <v>-1.2589999999999999</v>
      </c>
      <c r="R853">
        <v>0</v>
      </c>
      <c r="S853">
        <v>0.57699999999999996</v>
      </c>
      <c r="T853">
        <v>0.68500000000000005</v>
      </c>
      <c r="U853">
        <v>0.66600000000000004</v>
      </c>
      <c r="V853">
        <v>0.245</v>
      </c>
      <c r="W853">
        <v>47.01</v>
      </c>
      <c r="X853">
        <v>7.5670000000000002</v>
      </c>
      <c r="Y853">
        <v>289.23700000000002</v>
      </c>
      <c r="Z853">
        <v>842.69500000000005</v>
      </c>
      <c r="AA853">
        <v>1646.8589999999999</v>
      </c>
      <c r="AB853">
        <v>1263.076</v>
      </c>
      <c r="AC853">
        <v>185.03200000000001</v>
      </c>
      <c r="AD853">
        <v>402.827</v>
      </c>
      <c r="AE853">
        <v>180.405</v>
      </c>
      <c r="AF853">
        <v>44.593000000000004</v>
      </c>
      <c r="AG853">
        <v>2195.3969999999999</v>
      </c>
      <c r="AH853">
        <v>930.9</v>
      </c>
      <c r="AI853">
        <v>1471.127</v>
      </c>
      <c r="AJ853">
        <v>163.28899999999999</v>
      </c>
    </row>
    <row r="854" spans="1:36" x14ac:dyDescent="0.25">
      <c r="A854">
        <v>849</v>
      </c>
      <c r="B854">
        <v>849</v>
      </c>
      <c r="C854">
        <v>1597.3610000000001</v>
      </c>
      <c r="D854">
        <v>1339.982</v>
      </c>
      <c r="E854">
        <v>-148.42099999999999</v>
      </c>
      <c r="I854">
        <v>-45.435000000000002</v>
      </c>
      <c r="J854">
        <v>-31.881</v>
      </c>
      <c r="K854">
        <v>64.569999999999993</v>
      </c>
      <c r="L854">
        <v>-45.143999999999998</v>
      </c>
      <c r="M854">
        <v>655.48900000000003</v>
      </c>
      <c r="N854">
        <v>599.37800000000004</v>
      </c>
      <c r="O854">
        <v>-1.643</v>
      </c>
      <c r="P854">
        <v>-2.38</v>
      </c>
      <c r="Q854">
        <v>-1.264</v>
      </c>
      <c r="R854">
        <v>-5.0000000000000001E-3</v>
      </c>
      <c r="S854">
        <v>0.58199999999999996</v>
      </c>
      <c r="T854">
        <v>0.68500000000000005</v>
      </c>
      <c r="U854">
        <v>0.66900000000000004</v>
      </c>
      <c r="V854">
        <v>0.24099999999999999</v>
      </c>
      <c r="W854">
        <v>48.42</v>
      </c>
      <c r="X854">
        <v>7.0940000000000003</v>
      </c>
      <c r="Y854">
        <v>286.892</v>
      </c>
      <c r="Z854">
        <v>849.27700000000004</v>
      </c>
      <c r="AA854">
        <v>1646.8589999999999</v>
      </c>
      <c r="AB854">
        <v>1262.134</v>
      </c>
      <c r="AC854">
        <v>184.56100000000001</v>
      </c>
      <c r="AD854">
        <v>402.827</v>
      </c>
      <c r="AE854">
        <v>183.21700000000001</v>
      </c>
      <c r="AF854">
        <v>44.124000000000002</v>
      </c>
      <c r="AG854">
        <v>2194.7869999999998</v>
      </c>
      <c r="AH854">
        <v>931.20500000000004</v>
      </c>
      <c r="AI854">
        <v>1471.432</v>
      </c>
      <c r="AJ854">
        <v>163.28899999999999</v>
      </c>
    </row>
    <row r="855" spans="1:36" x14ac:dyDescent="0.25">
      <c r="A855">
        <v>850</v>
      </c>
      <c r="B855">
        <v>850</v>
      </c>
      <c r="C855">
        <v>1595.44</v>
      </c>
      <c r="D855">
        <v>1339.0260000000001</v>
      </c>
      <c r="E855">
        <v>-147.94399999999999</v>
      </c>
      <c r="I855">
        <v>-45.435000000000002</v>
      </c>
      <c r="J855">
        <v>-30.93</v>
      </c>
      <c r="K855">
        <v>64.094999999999999</v>
      </c>
      <c r="L855">
        <v>-46.57</v>
      </c>
      <c r="M855">
        <v>655.96799999999996</v>
      </c>
      <c r="N855">
        <v>599.37800000000004</v>
      </c>
      <c r="O855">
        <v>-1.6379999999999999</v>
      </c>
      <c r="P855">
        <v>-2.375</v>
      </c>
      <c r="Q855">
        <v>-1.264</v>
      </c>
      <c r="R855">
        <v>-5.0000000000000001E-3</v>
      </c>
      <c r="S855">
        <v>0.57699999999999996</v>
      </c>
      <c r="T855">
        <v>0.68500000000000005</v>
      </c>
      <c r="U855">
        <v>0.66900000000000004</v>
      </c>
      <c r="V855">
        <v>0.248</v>
      </c>
      <c r="W855">
        <v>46.54</v>
      </c>
      <c r="X855">
        <v>7.0940000000000003</v>
      </c>
      <c r="Y855">
        <v>286.892</v>
      </c>
      <c r="Z855">
        <v>847.86699999999996</v>
      </c>
      <c r="AA855">
        <v>1645.4459999999999</v>
      </c>
      <c r="AB855">
        <v>1261.193</v>
      </c>
      <c r="AC855">
        <v>184.56100000000001</v>
      </c>
      <c r="AD855">
        <v>402.358</v>
      </c>
      <c r="AE855">
        <v>185.09100000000001</v>
      </c>
      <c r="AF855">
        <v>44.593000000000004</v>
      </c>
      <c r="AG855">
        <v>2194.482</v>
      </c>
      <c r="AH855">
        <v>930.9</v>
      </c>
      <c r="AI855">
        <v>1470.8219999999999</v>
      </c>
      <c r="AJ855">
        <v>157.79499999999999</v>
      </c>
    </row>
    <row r="856" spans="1:36" x14ac:dyDescent="0.25">
      <c r="A856">
        <v>851</v>
      </c>
      <c r="B856">
        <v>851</v>
      </c>
      <c r="C856">
        <v>1594</v>
      </c>
      <c r="D856">
        <v>1337.1130000000001</v>
      </c>
      <c r="E856">
        <v>-147.94399999999999</v>
      </c>
      <c r="I856">
        <v>-45.435000000000002</v>
      </c>
      <c r="J856">
        <v>-31.405000000000001</v>
      </c>
      <c r="K856">
        <v>65.043999999999997</v>
      </c>
      <c r="L856">
        <v>-44.668999999999997</v>
      </c>
      <c r="M856">
        <v>655.96799999999996</v>
      </c>
      <c r="N856">
        <v>600.81299999999999</v>
      </c>
      <c r="O856">
        <v>-1.643</v>
      </c>
      <c r="P856">
        <v>-2.3849999999999998</v>
      </c>
      <c r="Q856">
        <v>-1.264</v>
      </c>
      <c r="R856">
        <v>5.0000000000000001E-3</v>
      </c>
      <c r="S856">
        <v>0.57199999999999995</v>
      </c>
      <c r="T856">
        <v>0.68</v>
      </c>
      <c r="U856">
        <v>0.66600000000000004</v>
      </c>
      <c r="V856">
        <v>0.245</v>
      </c>
      <c r="W856">
        <v>47.01</v>
      </c>
      <c r="X856">
        <v>8.0399999999999991</v>
      </c>
      <c r="Y856">
        <v>283.61</v>
      </c>
      <c r="Z856">
        <v>847.86699999999996</v>
      </c>
      <c r="AA856">
        <v>1641.2049999999999</v>
      </c>
      <c r="AB856">
        <v>1260.252</v>
      </c>
      <c r="AC856">
        <v>185.03200000000001</v>
      </c>
      <c r="AD856">
        <v>401.88900000000001</v>
      </c>
      <c r="AE856">
        <v>184.154</v>
      </c>
      <c r="AF856">
        <v>44.124000000000002</v>
      </c>
      <c r="AG856">
        <v>2194.7869999999998</v>
      </c>
      <c r="AH856">
        <v>930.9</v>
      </c>
      <c r="AI856">
        <v>1461.665</v>
      </c>
      <c r="AJ856">
        <v>154.74299999999999</v>
      </c>
    </row>
    <row r="857" spans="1:36" x14ac:dyDescent="0.25">
      <c r="A857">
        <v>852</v>
      </c>
      <c r="B857">
        <v>852</v>
      </c>
      <c r="C857">
        <v>1593.039</v>
      </c>
      <c r="D857">
        <v>1336.635</v>
      </c>
      <c r="E857">
        <v>-147.94399999999999</v>
      </c>
      <c r="I857">
        <v>-44.957000000000001</v>
      </c>
      <c r="J857">
        <v>-31.405000000000001</v>
      </c>
      <c r="K857">
        <v>65.519000000000005</v>
      </c>
      <c r="L857">
        <v>-45.619</v>
      </c>
      <c r="M857">
        <v>655.96799999999996</v>
      </c>
      <c r="N857">
        <v>600.33399999999995</v>
      </c>
      <c r="O857">
        <v>-1.643</v>
      </c>
      <c r="P857">
        <v>-2.38</v>
      </c>
      <c r="Q857">
        <v>-1.264</v>
      </c>
      <c r="R857">
        <v>-5.0000000000000001E-3</v>
      </c>
      <c r="S857">
        <v>0.57199999999999995</v>
      </c>
      <c r="T857">
        <v>0.67400000000000004</v>
      </c>
      <c r="U857">
        <v>0.67600000000000005</v>
      </c>
      <c r="V857">
        <v>0.248</v>
      </c>
      <c r="W857">
        <v>48.89</v>
      </c>
      <c r="X857">
        <v>7.5670000000000002</v>
      </c>
      <c r="Y857">
        <v>284.07900000000001</v>
      </c>
      <c r="Z857">
        <v>850.21699999999998</v>
      </c>
      <c r="AA857">
        <v>1642.1469999999999</v>
      </c>
      <c r="AB857">
        <v>1258.8399999999999</v>
      </c>
      <c r="AC857">
        <v>185.03200000000001</v>
      </c>
      <c r="AD857">
        <v>401.88900000000001</v>
      </c>
      <c r="AE857">
        <v>183.685</v>
      </c>
      <c r="AF857">
        <v>44.124000000000002</v>
      </c>
      <c r="AG857">
        <v>2185.3249999999998</v>
      </c>
      <c r="AH857">
        <v>930.9</v>
      </c>
      <c r="AI857">
        <v>1460.75</v>
      </c>
      <c r="AJ857">
        <v>159.321</v>
      </c>
    </row>
    <row r="858" spans="1:36" x14ac:dyDescent="0.25">
      <c r="A858">
        <v>853</v>
      </c>
      <c r="B858">
        <v>853</v>
      </c>
      <c r="C858">
        <v>1594.96</v>
      </c>
      <c r="D858">
        <v>1335.2</v>
      </c>
      <c r="E858">
        <v>-146.989</v>
      </c>
      <c r="I858">
        <v>-45.435000000000002</v>
      </c>
      <c r="J858">
        <v>-30.454000000000001</v>
      </c>
      <c r="K858">
        <v>68.367999999999995</v>
      </c>
      <c r="L858">
        <v>-45.619</v>
      </c>
      <c r="M858">
        <v>658.36</v>
      </c>
      <c r="N858">
        <v>600.33399999999995</v>
      </c>
      <c r="O858">
        <v>-1.6479999999999999</v>
      </c>
      <c r="P858">
        <v>-2.371</v>
      </c>
      <c r="Q858">
        <v>-1.264</v>
      </c>
      <c r="R858">
        <v>5.0000000000000001E-3</v>
      </c>
      <c r="S858">
        <v>0.57199999999999995</v>
      </c>
      <c r="T858">
        <v>0.68500000000000005</v>
      </c>
      <c r="U858">
        <v>0.66600000000000004</v>
      </c>
      <c r="V858">
        <v>0.245</v>
      </c>
      <c r="W858">
        <v>48.42</v>
      </c>
      <c r="X858">
        <v>7.0940000000000003</v>
      </c>
      <c r="Y858">
        <v>285.017</v>
      </c>
      <c r="Z858">
        <v>849.27700000000004</v>
      </c>
      <c r="AA858">
        <v>1640.2629999999999</v>
      </c>
      <c r="AB858">
        <v>1258.3689999999999</v>
      </c>
      <c r="AC858">
        <v>185.50299999999999</v>
      </c>
      <c r="AD858">
        <v>401.42</v>
      </c>
      <c r="AE858">
        <v>182.74799999999999</v>
      </c>
      <c r="AF858">
        <v>44.124000000000002</v>
      </c>
      <c r="AG858">
        <v>2185.02</v>
      </c>
      <c r="AH858">
        <v>923.57500000000005</v>
      </c>
      <c r="AI858">
        <v>1461.0550000000001</v>
      </c>
      <c r="AJ858">
        <v>156.57400000000001</v>
      </c>
    </row>
    <row r="859" spans="1:36" x14ac:dyDescent="0.25">
      <c r="A859">
        <v>854</v>
      </c>
      <c r="B859">
        <v>854</v>
      </c>
      <c r="C859">
        <v>1593.039</v>
      </c>
      <c r="D859">
        <v>1334.2439999999999</v>
      </c>
      <c r="E859">
        <v>-147.46700000000001</v>
      </c>
      <c r="I859">
        <v>-44.957000000000001</v>
      </c>
      <c r="J859">
        <v>-31.405000000000001</v>
      </c>
      <c r="K859">
        <v>67.418000000000006</v>
      </c>
      <c r="L859">
        <v>-44.668999999999997</v>
      </c>
      <c r="M859">
        <v>656.44600000000003</v>
      </c>
      <c r="N859">
        <v>600.33399999999995</v>
      </c>
      <c r="O859">
        <v>-1.633</v>
      </c>
      <c r="P859">
        <v>-2.371</v>
      </c>
      <c r="Q859">
        <v>-1.264</v>
      </c>
      <c r="R859">
        <v>-5.0000000000000001E-3</v>
      </c>
      <c r="S859">
        <v>0.57699999999999996</v>
      </c>
      <c r="T859">
        <v>0.67400000000000004</v>
      </c>
      <c r="U859">
        <v>0.66600000000000004</v>
      </c>
      <c r="V859">
        <v>0.248</v>
      </c>
      <c r="W859">
        <v>48.42</v>
      </c>
      <c r="X859">
        <v>7.5670000000000002</v>
      </c>
      <c r="Y859">
        <v>284.548</v>
      </c>
      <c r="Z859">
        <v>849.74699999999996</v>
      </c>
      <c r="AA859">
        <v>1639.32</v>
      </c>
      <c r="AB859">
        <v>1257.8979999999999</v>
      </c>
      <c r="AC859">
        <v>184.09</v>
      </c>
      <c r="AD859">
        <v>401.88900000000001</v>
      </c>
      <c r="AE859">
        <v>181.81100000000001</v>
      </c>
      <c r="AF859">
        <v>44.124000000000002</v>
      </c>
      <c r="AG859">
        <v>2184.7150000000001</v>
      </c>
      <c r="AH859">
        <v>921.13300000000004</v>
      </c>
      <c r="AI859">
        <v>1461.0550000000001</v>
      </c>
      <c r="AJ859">
        <v>159.93199999999999</v>
      </c>
    </row>
    <row r="860" spans="1:36" x14ac:dyDescent="0.25">
      <c r="A860">
        <v>855</v>
      </c>
      <c r="B860">
        <v>855</v>
      </c>
      <c r="C860">
        <v>1592.079</v>
      </c>
      <c r="D860">
        <v>1333.287</v>
      </c>
      <c r="E860">
        <v>-147.46700000000001</v>
      </c>
      <c r="I860">
        <v>-44.957000000000001</v>
      </c>
      <c r="J860">
        <v>-30.93</v>
      </c>
      <c r="K860">
        <v>66.944000000000003</v>
      </c>
      <c r="L860">
        <v>-45.619</v>
      </c>
      <c r="M860">
        <v>655.48900000000003</v>
      </c>
      <c r="N860">
        <v>600.33399999999995</v>
      </c>
      <c r="O860">
        <v>-1.6379999999999999</v>
      </c>
      <c r="P860">
        <v>-2.371</v>
      </c>
      <c r="Q860">
        <v>-1.2589999999999999</v>
      </c>
      <c r="R860">
        <v>-5.0000000000000001E-3</v>
      </c>
      <c r="S860">
        <v>0.57699999999999996</v>
      </c>
      <c r="T860">
        <v>0.68</v>
      </c>
      <c r="U860">
        <v>0.66600000000000004</v>
      </c>
      <c r="V860">
        <v>0.248</v>
      </c>
      <c r="W860">
        <v>47.95</v>
      </c>
      <c r="X860">
        <v>7.0940000000000003</v>
      </c>
      <c r="Y860">
        <v>284.07900000000001</v>
      </c>
      <c r="Z860">
        <v>846.45600000000002</v>
      </c>
      <c r="AA860">
        <v>1637.4359999999999</v>
      </c>
      <c r="AB860">
        <v>1256.4860000000001</v>
      </c>
      <c r="AC860">
        <v>185.03200000000001</v>
      </c>
      <c r="AD860">
        <v>401.88900000000001</v>
      </c>
      <c r="AE860">
        <v>182.279</v>
      </c>
      <c r="AF860">
        <v>43.654000000000003</v>
      </c>
      <c r="AG860">
        <v>2179.221</v>
      </c>
      <c r="AH860">
        <v>921.13300000000004</v>
      </c>
      <c r="AI860">
        <v>1460.75</v>
      </c>
      <c r="AJ860">
        <v>153.52199999999999</v>
      </c>
    </row>
    <row r="861" spans="1:36" x14ac:dyDescent="0.25">
      <c r="A861">
        <v>856</v>
      </c>
      <c r="B861">
        <v>856</v>
      </c>
      <c r="C861">
        <v>1585.837</v>
      </c>
      <c r="D861">
        <v>1332.809</v>
      </c>
      <c r="E861">
        <v>-146.512</v>
      </c>
      <c r="I861">
        <v>-44.957000000000001</v>
      </c>
      <c r="J861">
        <v>-31.881</v>
      </c>
      <c r="K861">
        <v>62.67</v>
      </c>
      <c r="L861">
        <v>-45.619</v>
      </c>
      <c r="M861">
        <v>651.66200000000003</v>
      </c>
      <c r="N861">
        <v>598.42100000000005</v>
      </c>
      <c r="O861">
        <v>-1.623</v>
      </c>
      <c r="P861">
        <v>-2.371</v>
      </c>
      <c r="Q861">
        <v>-1.2549999999999999</v>
      </c>
      <c r="R861">
        <v>-5.0000000000000001E-3</v>
      </c>
      <c r="S861">
        <v>0.57699999999999996</v>
      </c>
      <c r="T861">
        <v>0.68</v>
      </c>
      <c r="U861">
        <v>0.66900000000000004</v>
      </c>
      <c r="V861">
        <v>0.248</v>
      </c>
      <c r="W861">
        <v>49.36</v>
      </c>
      <c r="X861">
        <v>6.6210000000000004</v>
      </c>
      <c r="Y861">
        <v>282.67200000000003</v>
      </c>
      <c r="Z861">
        <v>844.10599999999999</v>
      </c>
      <c r="AA861">
        <v>1637.4359999999999</v>
      </c>
      <c r="AB861">
        <v>1255.5450000000001</v>
      </c>
      <c r="AC861">
        <v>185.03200000000001</v>
      </c>
      <c r="AD861">
        <v>400.95100000000002</v>
      </c>
      <c r="AE861">
        <v>181.81100000000001</v>
      </c>
      <c r="AF861">
        <v>43.654000000000003</v>
      </c>
      <c r="AG861">
        <v>2176.4740000000002</v>
      </c>
      <c r="AH861">
        <v>921.13300000000004</v>
      </c>
      <c r="AI861">
        <v>1456.4770000000001</v>
      </c>
      <c r="AJ861">
        <v>152.91200000000001</v>
      </c>
    </row>
    <row r="862" spans="1:36" x14ac:dyDescent="0.25">
      <c r="A862">
        <v>857</v>
      </c>
      <c r="B862">
        <v>857</v>
      </c>
      <c r="C862">
        <v>1591.1189999999999</v>
      </c>
      <c r="D862">
        <v>1330.8969999999999</v>
      </c>
      <c r="E862">
        <v>-146.512</v>
      </c>
      <c r="I862">
        <v>-44.478999999999999</v>
      </c>
      <c r="J862">
        <v>-30.454000000000001</v>
      </c>
      <c r="K862">
        <v>68.843000000000004</v>
      </c>
      <c r="L862">
        <v>-45.143999999999998</v>
      </c>
      <c r="M862">
        <v>657.88099999999997</v>
      </c>
      <c r="N862">
        <v>598.9</v>
      </c>
      <c r="O862">
        <v>-1.6379999999999999</v>
      </c>
      <c r="P862">
        <v>-2.3660000000000001</v>
      </c>
      <c r="Q862">
        <v>-1.2589999999999999</v>
      </c>
      <c r="R862">
        <v>0</v>
      </c>
      <c r="S862">
        <v>0.58199999999999996</v>
      </c>
      <c r="T862">
        <v>0.67400000000000004</v>
      </c>
      <c r="U862">
        <v>0.66600000000000004</v>
      </c>
      <c r="V862">
        <v>0.248</v>
      </c>
      <c r="W862">
        <v>47.01</v>
      </c>
      <c r="X862">
        <v>8.0399999999999991</v>
      </c>
      <c r="Y862">
        <v>282.67200000000003</v>
      </c>
      <c r="Z862">
        <v>843.63599999999997</v>
      </c>
      <c r="AA862">
        <v>1635.5509999999999</v>
      </c>
      <c r="AB862">
        <v>1255.0740000000001</v>
      </c>
      <c r="AC862">
        <v>184.09</v>
      </c>
      <c r="AD862">
        <v>401.88900000000001</v>
      </c>
      <c r="AE862">
        <v>180.405</v>
      </c>
      <c r="AF862">
        <v>44.124000000000002</v>
      </c>
      <c r="AG862">
        <v>2174.9479999999999</v>
      </c>
      <c r="AH862">
        <v>920.82799999999997</v>
      </c>
      <c r="AI862">
        <v>1451.288</v>
      </c>
      <c r="AJ862">
        <v>152.607</v>
      </c>
    </row>
    <row r="863" spans="1:36" x14ac:dyDescent="0.25">
      <c r="A863">
        <v>858</v>
      </c>
      <c r="B863">
        <v>858</v>
      </c>
      <c r="C863">
        <v>1585.357</v>
      </c>
      <c r="D863">
        <v>1329.94</v>
      </c>
      <c r="E863">
        <v>-146.989</v>
      </c>
      <c r="I863">
        <v>-45.435000000000002</v>
      </c>
      <c r="J863">
        <v>-31.881</v>
      </c>
      <c r="K863">
        <v>65.043999999999997</v>
      </c>
      <c r="L863">
        <v>-45.143999999999998</v>
      </c>
      <c r="M863">
        <v>653.09699999999998</v>
      </c>
      <c r="N863">
        <v>596.50800000000004</v>
      </c>
      <c r="O863">
        <v>-1.6379999999999999</v>
      </c>
      <c r="P863">
        <v>-2.371</v>
      </c>
      <c r="Q863">
        <v>-1.2549999999999999</v>
      </c>
      <c r="R863">
        <v>0</v>
      </c>
      <c r="S863">
        <v>0.57199999999999995</v>
      </c>
      <c r="T863">
        <v>0.68</v>
      </c>
      <c r="U863">
        <v>0.66900000000000004</v>
      </c>
      <c r="V863">
        <v>0.245</v>
      </c>
      <c r="W863">
        <v>47.95</v>
      </c>
      <c r="X863">
        <v>7.0940000000000003</v>
      </c>
      <c r="Y863">
        <v>281.26499999999999</v>
      </c>
      <c r="Z863">
        <v>843.63599999999997</v>
      </c>
      <c r="AA863">
        <v>1634.6089999999999</v>
      </c>
      <c r="AB863">
        <v>1252.721</v>
      </c>
      <c r="AC863">
        <v>184.09</v>
      </c>
      <c r="AD863">
        <v>400.95100000000002</v>
      </c>
      <c r="AE863">
        <v>179.46700000000001</v>
      </c>
      <c r="AF863">
        <v>43.654000000000003</v>
      </c>
      <c r="AG863">
        <v>2175.2530000000002</v>
      </c>
      <c r="AH863">
        <v>920.82799999999997</v>
      </c>
      <c r="AI863">
        <v>1451.288</v>
      </c>
      <c r="AJ863">
        <v>153.21700000000001</v>
      </c>
    </row>
    <row r="864" spans="1:36" x14ac:dyDescent="0.25">
      <c r="A864">
        <v>859</v>
      </c>
      <c r="B864">
        <v>859</v>
      </c>
      <c r="C864">
        <v>1586.317</v>
      </c>
      <c r="D864">
        <v>1328.5060000000001</v>
      </c>
      <c r="E864">
        <v>-146.512</v>
      </c>
      <c r="I864">
        <v>-45.435000000000002</v>
      </c>
      <c r="J864">
        <v>-30.93</v>
      </c>
      <c r="K864">
        <v>65.994</v>
      </c>
      <c r="L864">
        <v>-44.668999999999997</v>
      </c>
      <c r="M864">
        <v>655.01099999999997</v>
      </c>
      <c r="N864">
        <v>596.03</v>
      </c>
      <c r="O864">
        <v>-1.6379999999999999</v>
      </c>
      <c r="P864">
        <v>-2.3610000000000002</v>
      </c>
      <c r="Q864">
        <v>-1.2549999999999999</v>
      </c>
      <c r="R864">
        <v>-5.0000000000000001E-3</v>
      </c>
      <c r="S864">
        <v>0.58199999999999996</v>
      </c>
      <c r="T864">
        <v>0.68</v>
      </c>
      <c r="U864">
        <v>0.66200000000000003</v>
      </c>
      <c r="V864">
        <v>0.245</v>
      </c>
      <c r="W864">
        <v>48.89</v>
      </c>
      <c r="X864">
        <v>7.5670000000000002</v>
      </c>
      <c r="Y864">
        <v>278.92099999999999</v>
      </c>
      <c r="Z864">
        <v>841.28499999999997</v>
      </c>
      <c r="AA864">
        <v>1633.1949999999999</v>
      </c>
      <c r="AB864">
        <v>1252.721</v>
      </c>
      <c r="AC864">
        <v>183.148</v>
      </c>
      <c r="AD864">
        <v>400.95100000000002</v>
      </c>
      <c r="AE864">
        <v>181.34200000000001</v>
      </c>
      <c r="AF864">
        <v>44.124000000000002</v>
      </c>
      <c r="AG864">
        <v>2165.7919999999999</v>
      </c>
      <c r="AH864">
        <v>920.82799999999997</v>
      </c>
      <c r="AI864">
        <v>1451.288</v>
      </c>
      <c r="AJ864">
        <v>153.21700000000001</v>
      </c>
    </row>
    <row r="865" spans="1:36" x14ac:dyDescent="0.25">
      <c r="A865">
        <v>860</v>
      </c>
      <c r="B865">
        <v>860</v>
      </c>
      <c r="C865">
        <v>1581.9960000000001</v>
      </c>
      <c r="D865">
        <v>1327.549</v>
      </c>
      <c r="E865">
        <v>-146.989</v>
      </c>
      <c r="I865">
        <v>-45.435000000000002</v>
      </c>
      <c r="J865">
        <v>-30.93</v>
      </c>
      <c r="K865">
        <v>64.094999999999999</v>
      </c>
      <c r="L865">
        <v>-44.668999999999997</v>
      </c>
      <c r="M865">
        <v>652.14</v>
      </c>
      <c r="N865">
        <v>595.07399999999996</v>
      </c>
      <c r="O865">
        <v>-1.6379999999999999</v>
      </c>
      <c r="P865">
        <v>-2.371</v>
      </c>
      <c r="Q865">
        <v>-1.25</v>
      </c>
      <c r="R865">
        <v>-0.01</v>
      </c>
      <c r="S865">
        <v>0.57199999999999995</v>
      </c>
      <c r="T865">
        <v>0.67400000000000004</v>
      </c>
      <c r="U865">
        <v>0.66600000000000004</v>
      </c>
      <c r="V865">
        <v>0.245</v>
      </c>
      <c r="W865">
        <v>47.48</v>
      </c>
      <c r="X865">
        <v>7.0940000000000003</v>
      </c>
      <c r="Y865">
        <v>277.983</v>
      </c>
      <c r="Z865">
        <v>841.755</v>
      </c>
      <c r="AA865">
        <v>1632.2529999999999</v>
      </c>
      <c r="AB865">
        <v>1251.309</v>
      </c>
      <c r="AC865">
        <v>183.619</v>
      </c>
      <c r="AD865">
        <v>400.012</v>
      </c>
      <c r="AE865">
        <v>178.53</v>
      </c>
      <c r="AF865">
        <v>44.593000000000004</v>
      </c>
      <c r="AG865">
        <v>2164.5709999999999</v>
      </c>
      <c r="AH865">
        <v>920.82799999999997</v>
      </c>
      <c r="AI865">
        <v>1451.5930000000001</v>
      </c>
      <c r="AJ865">
        <v>153.21700000000001</v>
      </c>
    </row>
    <row r="866" spans="1:36" x14ac:dyDescent="0.25">
      <c r="A866">
        <v>861</v>
      </c>
      <c r="B866">
        <v>861</v>
      </c>
      <c r="C866">
        <v>1578.155</v>
      </c>
      <c r="D866">
        <v>1326.5930000000001</v>
      </c>
      <c r="E866">
        <v>-146.035</v>
      </c>
      <c r="I866">
        <v>-45.914000000000001</v>
      </c>
      <c r="J866">
        <v>-31.405000000000001</v>
      </c>
      <c r="K866">
        <v>61.720999999999997</v>
      </c>
      <c r="L866">
        <v>-44.668999999999997</v>
      </c>
      <c r="M866">
        <v>648.31299999999999</v>
      </c>
      <c r="N866">
        <v>595.55200000000002</v>
      </c>
      <c r="O866">
        <v>-1.633</v>
      </c>
      <c r="P866">
        <v>-2.3610000000000002</v>
      </c>
      <c r="Q866">
        <v>-1.25</v>
      </c>
      <c r="R866">
        <v>0</v>
      </c>
      <c r="S866">
        <v>0.57199999999999995</v>
      </c>
      <c r="T866">
        <v>0.67400000000000004</v>
      </c>
      <c r="U866">
        <v>0.66900000000000004</v>
      </c>
      <c r="V866">
        <v>0.245</v>
      </c>
      <c r="W866">
        <v>47.95</v>
      </c>
      <c r="X866">
        <v>6.6210000000000004</v>
      </c>
      <c r="Y866">
        <v>279.39</v>
      </c>
      <c r="Z866">
        <v>842.69500000000005</v>
      </c>
      <c r="AA866">
        <v>1630.84</v>
      </c>
      <c r="AB866">
        <v>1249.8969999999999</v>
      </c>
      <c r="AC866">
        <v>182.67699999999999</v>
      </c>
      <c r="AD866">
        <v>399.07400000000001</v>
      </c>
      <c r="AE866">
        <v>179.93600000000001</v>
      </c>
      <c r="AF866">
        <v>43.654000000000003</v>
      </c>
      <c r="AG866">
        <v>2164.2660000000001</v>
      </c>
      <c r="AH866">
        <v>921.13300000000004</v>
      </c>
      <c r="AI866">
        <v>1450.9829999999999</v>
      </c>
      <c r="AJ866">
        <v>152.91200000000001</v>
      </c>
    </row>
    <row r="867" spans="1:36" x14ac:dyDescent="0.25">
      <c r="A867">
        <v>862</v>
      </c>
      <c r="B867">
        <v>862</v>
      </c>
      <c r="C867">
        <v>1576.2339999999999</v>
      </c>
      <c r="D867">
        <v>1325.6369999999999</v>
      </c>
      <c r="E867">
        <v>-146.035</v>
      </c>
      <c r="I867">
        <v>-44.000999999999998</v>
      </c>
      <c r="J867">
        <v>-31.881</v>
      </c>
      <c r="K867">
        <v>59.822000000000003</v>
      </c>
      <c r="L867">
        <v>-45.143999999999998</v>
      </c>
      <c r="M867">
        <v>648.79100000000005</v>
      </c>
      <c r="N867">
        <v>595.55200000000002</v>
      </c>
      <c r="O867">
        <v>-1.633</v>
      </c>
      <c r="P867">
        <v>-2.3610000000000002</v>
      </c>
      <c r="Q867">
        <v>-1.25</v>
      </c>
      <c r="R867">
        <v>-5.0000000000000001E-3</v>
      </c>
      <c r="S867">
        <v>0.57699999999999996</v>
      </c>
      <c r="T867">
        <v>0.67400000000000004</v>
      </c>
      <c r="U867">
        <v>0.66200000000000003</v>
      </c>
      <c r="V867">
        <v>0.245</v>
      </c>
      <c r="W867">
        <v>48.89</v>
      </c>
      <c r="X867">
        <v>7.0940000000000003</v>
      </c>
      <c r="Y867">
        <v>276.10700000000003</v>
      </c>
      <c r="Z867">
        <v>845.51599999999996</v>
      </c>
      <c r="AA867">
        <v>1630.3679999999999</v>
      </c>
      <c r="AB867">
        <v>1249.8969999999999</v>
      </c>
      <c r="AC867">
        <v>183.619</v>
      </c>
      <c r="AD867">
        <v>400.95100000000002</v>
      </c>
      <c r="AE867">
        <v>180.405</v>
      </c>
      <c r="AF867">
        <v>44.124000000000002</v>
      </c>
      <c r="AG867">
        <v>2164.8760000000002</v>
      </c>
      <c r="AH867">
        <v>919.30200000000002</v>
      </c>
      <c r="AI867">
        <v>1442.742</v>
      </c>
      <c r="AJ867">
        <v>153.21700000000001</v>
      </c>
    </row>
    <row r="868" spans="1:36" x14ac:dyDescent="0.25">
      <c r="A868">
        <v>863</v>
      </c>
      <c r="B868">
        <v>863</v>
      </c>
      <c r="C868">
        <v>1680.4359999999999</v>
      </c>
      <c r="D868">
        <v>1415.0619999999999</v>
      </c>
      <c r="E868">
        <v>-166.07599999999999</v>
      </c>
      <c r="I868">
        <v>-49.738999999999997</v>
      </c>
      <c r="J868">
        <v>-34.735999999999997</v>
      </c>
      <c r="K868">
        <v>64.569999999999993</v>
      </c>
      <c r="L868">
        <v>-51.320999999999998</v>
      </c>
      <c r="M868">
        <v>674.62599999999998</v>
      </c>
      <c r="N868">
        <v>614.20399999999995</v>
      </c>
      <c r="O868">
        <v>-1.7010000000000001</v>
      </c>
      <c r="P868">
        <v>-2.4990000000000001</v>
      </c>
      <c r="Q868">
        <v>-1.264</v>
      </c>
      <c r="R868">
        <v>-5.0000000000000001E-3</v>
      </c>
      <c r="S868">
        <v>0.56699999999999995</v>
      </c>
      <c r="T868">
        <v>0.68500000000000005</v>
      </c>
      <c r="U868">
        <v>0.69699999999999995</v>
      </c>
      <c r="V868">
        <v>0.248</v>
      </c>
      <c r="W868">
        <v>52.180999999999997</v>
      </c>
      <c r="X868">
        <v>10.404999999999999</v>
      </c>
      <c r="Y868">
        <v>290.64400000000001</v>
      </c>
      <c r="Z868">
        <v>861.50099999999998</v>
      </c>
      <c r="AA868">
        <v>1737.3320000000001</v>
      </c>
      <c r="AB868">
        <v>1328.0309999999999</v>
      </c>
      <c r="AC868">
        <v>195.392</v>
      </c>
      <c r="AD868">
        <v>419.24700000000001</v>
      </c>
      <c r="AE868">
        <v>183.685</v>
      </c>
      <c r="AF868">
        <v>48.348999999999997</v>
      </c>
      <c r="AG868">
        <v>2218.288</v>
      </c>
      <c r="AH868">
        <v>925.101</v>
      </c>
      <c r="AI868">
        <v>1463.4970000000001</v>
      </c>
      <c r="AJ868">
        <v>161.458</v>
      </c>
    </row>
    <row r="869" spans="1:36" x14ac:dyDescent="0.25">
      <c r="A869">
        <v>864</v>
      </c>
      <c r="B869">
        <v>864</v>
      </c>
      <c r="C869">
        <v>1728.463</v>
      </c>
      <c r="D869">
        <v>1455.7149999999999</v>
      </c>
      <c r="E869">
        <v>-173.71</v>
      </c>
      <c r="I869">
        <v>-52.131</v>
      </c>
      <c r="J869">
        <v>-36.164000000000001</v>
      </c>
      <c r="K869">
        <v>66.468999999999994</v>
      </c>
      <c r="L869">
        <v>-53.697000000000003</v>
      </c>
      <c r="M869">
        <v>686.10900000000004</v>
      </c>
      <c r="N869">
        <v>621.85699999999997</v>
      </c>
      <c r="O869">
        <v>-1.736</v>
      </c>
      <c r="P869">
        <v>-2.5459999999999998</v>
      </c>
      <c r="Q869">
        <v>-1.288</v>
      </c>
      <c r="R869">
        <v>-5.0000000000000001E-3</v>
      </c>
      <c r="S869">
        <v>0.56699999999999995</v>
      </c>
      <c r="T869">
        <v>0.70699999999999996</v>
      </c>
      <c r="U869">
        <v>0.71799999999999997</v>
      </c>
      <c r="V869">
        <v>0.245</v>
      </c>
      <c r="W869">
        <v>51.241</v>
      </c>
      <c r="X869">
        <v>11.824</v>
      </c>
      <c r="Y869">
        <v>298.14600000000002</v>
      </c>
      <c r="Z869">
        <v>866.67200000000003</v>
      </c>
      <c r="AA869">
        <v>1782.575</v>
      </c>
      <c r="AB869">
        <v>1362.395</v>
      </c>
      <c r="AC869">
        <v>201.51400000000001</v>
      </c>
      <c r="AD869">
        <v>425.815</v>
      </c>
      <c r="AE869">
        <v>186.029</v>
      </c>
      <c r="AF869">
        <v>50.225999999999999</v>
      </c>
      <c r="AG869">
        <v>2513.7350000000001</v>
      </c>
      <c r="AH869">
        <v>1020.022</v>
      </c>
      <c r="AI869">
        <v>1664.021</v>
      </c>
      <c r="AJ869">
        <v>189.53700000000001</v>
      </c>
    </row>
    <row r="870" spans="1:36" x14ac:dyDescent="0.25">
      <c r="A870">
        <v>865</v>
      </c>
      <c r="B870">
        <v>865</v>
      </c>
      <c r="C870">
        <v>1732.7850000000001</v>
      </c>
      <c r="D870">
        <v>1475.8040000000001</v>
      </c>
      <c r="E870">
        <v>-178.00399999999999</v>
      </c>
      <c r="I870">
        <v>-53.087000000000003</v>
      </c>
      <c r="J870">
        <v>-39.97</v>
      </c>
      <c r="K870">
        <v>46.527000000000001</v>
      </c>
      <c r="L870">
        <v>-55.122999999999998</v>
      </c>
      <c r="M870">
        <v>675.10500000000002</v>
      </c>
      <c r="N870">
        <v>623.29100000000005</v>
      </c>
      <c r="O870">
        <v>-1.76</v>
      </c>
      <c r="P870">
        <v>-2.56</v>
      </c>
      <c r="Q870">
        <v>-1.2969999999999999</v>
      </c>
      <c r="R870">
        <v>-5.0000000000000001E-3</v>
      </c>
      <c r="S870">
        <v>0.55700000000000005</v>
      </c>
      <c r="T870">
        <v>0.71199999999999997</v>
      </c>
      <c r="U870">
        <v>0.72099999999999997</v>
      </c>
      <c r="V870">
        <v>0.248</v>
      </c>
      <c r="W870">
        <v>51.710999999999999</v>
      </c>
      <c r="X870">
        <v>12.297000000000001</v>
      </c>
      <c r="Y870">
        <v>300.95999999999998</v>
      </c>
      <c r="Z870">
        <v>868.553</v>
      </c>
      <c r="AA870">
        <v>1806.6120000000001</v>
      </c>
      <c r="AB870">
        <v>1379.3430000000001</v>
      </c>
      <c r="AC870">
        <v>204.339</v>
      </c>
      <c r="AD870">
        <v>430.50700000000001</v>
      </c>
      <c r="AE870">
        <v>186.029</v>
      </c>
      <c r="AF870">
        <v>50.225999999999999</v>
      </c>
      <c r="AG870">
        <v>2556.1590000000001</v>
      </c>
      <c r="AH870">
        <v>1078.9280000000001</v>
      </c>
      <c r="AI870">
        <v>1720.181</v>
      </c>
      <c r="AJ870">
        <v>193.2</v>
      </c>
    </row>
    <row r="871" spans="1:36" x14ac:dyDescent="0.25">
      <c r="A871">
        <v>866</v>
      </c>
      <c r="B871">
        <v>866</v>
      </c>
      <c r="C871">
        <v>1877.374</v>
      </c>
      <c r="D871">
        <v>1611.184</v>
      </c>
      <c r="E871">
        <v>-200.429</v>
      </c>
      <c r="I871">
        <v>-57.87</v>
      </c>
      <c r="J871">
        <v>-47.106999999999999</v>
      </c>
      <c r="K871">
        <v>35.131999999999998</v>
      </c>
      <c r="L871">
        <v>-63.676000000000002</v>
      </c>
      <c r="M871">
        <v>704.29100000000005</v>
      </c>
      <c r="N871">
        <v>651.51099999999997</v>
      </c>
      <c r="O871">
        <v>-1.853</v>
      </c>
      <c r="P871">
        <v>-2.7549999999999999</v>
      </c>
      <c r="Q871">
        <v>-1.369</v>
      </c>
      <c r="R871">
        <v>-0.01</v>
      </c>
      <c r="S871">
        <v>0.59099999999999997</v>
      </c>
      <c r="T871">
        <v>0.75600000000000001</v>
      </c>
      <c r="U871">
        <v>0.79100000000000004</v>
      </c>
      <c r="V871">
        <v>0.25600000000000001</v>
      </c>
      <c r="W871">
        <v>56.881999999999998</v>
      </c>
      <c r="X871">
        <v>15.606999999999999</v>
      </c>
      <c r="Y871">
        <v>319.71699999999998</v>
      </c>
      <c r="Z871">
        <v>898.173</v>
      </c>
      <c r="AA871">
        <v>1948.028</v>
      </c>
      <c r="AB871">
        <v>1497.52</v>
      </c>
      <c r="AC871">
        <v>222.70500000000001</v>
      </c>
      <c r="AD871">
        <v>462.88</v>
      </c>
      <c r="AE871">
        <v>186.49700000000001</v>
      </c>
      <c r="AF871">
        <v>55.39</v>
      </c>
      <c r="AG871">
        <v>2732.8780000000002</v>
      </c>
      <c r="AH871">
        <v>1103.6500000000001</v>
      </c>
      <c r="AI871">
        <v>1755.585</v>
      </c>
      <c r="AJ871">
        <v>207.85</v>
      </c>
    </row>
    <row r="872" spans="1:36" x14ac:dyDescent="0.25">
      <c r="A872">
        <v>867</v>
      </c>
      <c r="B872">
        <v>867</v>
      </c>
      <c r="C872">
        <v>1879.296</v>
      </c>
      <c r="D872">
        <v>1614.0550000000001</v>
      </c>
      <c r="E872">
        <v>-199.952</v>
      </c>
      <c r="I872">
        <v>-58.347999999999999</v>
      </c>
      <c r="J872">
        <v>-45.68</v>
      </c>
      <c r="K872">
        <v>35.131999999999998</v>
      </c>
      <c r="L872">
        <v>-64.626000000000005</v>
      </c>
      <c r="M872">
        <v>706.68299999999999</v>
      </c>
      <c r="N872">
        <v>651.51099999999997</v>
      </c>
      <c r="O872">
        <v>-1.853</v>
      </c>
      <c r="P872">
        <v>-2.7690000000000001</v>
      </c>
      <c r="Q872">
        <v>-1.3779999999999999</v>
      </c>
      <c r="R872">
        <v>-5.0000000000000001E-3</v>
      </c>
      <c r="S872">
        <v>0.59599999999999997</v>
      </c>
      <c r="T872">
        <v>0.76100000000000001</v>
      </c>
      <c r="U872">
        <v>0.79500000000000004</v>
      </c>
      <c r="V872">
        <v>0.26700000000000002</v>
      </c>
      <c r="W872">
        <v>56.411999999999999</v>
      </c>
      <c r="X872">
        <v>16.079999999999998</v>
      </c>
      <c r="Y872">
        <v>321.12400000000002</v>
      </c>
      <c r="Z872">
        <v>902.40499999999997</v>
      </c>
      <c r="AA872">
        <v>1949.914</v>
      </c>
      <c r="AB872">
        <v>1497.991</v>
      </c>
      <c r="AC872">
        <v>223.17599999999999</v>
      </c>
      <c r="AD872">
        <v>465.69600000000003</v>
      </c>
      <c r="AE872">
        <v>191.65299999999999</v>
      </c>
      <c r="AF872">
        <v>55.39</v>
      </c>
      <c r="AG872">
        <v>2966.366</v>
      </c>
      <c r="AH872">
        <v>1173.239</v>
      </c>
      <c r="AI872">
        <v>1888.3530000000001</v>
      </c>
      <c r="AJ872">
        <v>231.351</v>
      </c>
    </row>
    <row r="873" spans="1:36" x14ac:dyDescent="0.25">
      <c r="A873">
        <v>868</v>
      </c>
      <c r="B873">
        <v>868</v>
      </c>
      <c r="C873">
        <v>1877.374</v>
      </c>
      <c r="D873">
        <v>1614.0550000000001</v>
      </c>
      <c r="E873">
        <v>-198.52099999999999</v>
      </c>
      <c r="I873">
        <v>-57.87</v>
      </c>
      <c r="J873">
        <v>-46.155999999999999</v>
      </c>
      <c r="K873">
        <v>34.658000000000001</v>
      </c>
      <c r="L873">
        <v>-64.626000000000005</v>
      </c>
      <c r="M873">
        <v>706.68299999999999</v>
      </c>
      <c r="N873">
        <v>651.98900000000003</v>
      </c>
      <c r="O873">
        <v>-1.8620000000000001</v>
      </c>
      <c r="P873">
        <v>-2.7690000000000001</v>
      </c>
      <c r="Q873">
        <v>-1.3779999999999999</v>
      </c>
      <c r="R873">
        <v>5.0000000000000001E-3</v>
      </c>
      <c r="S873">
        <v>0.59599999999999997</v>
      </c>
      <c r="T873">
        <v>0.76700000000000002</v>
      </c>
      <c r="U873">
        <v>0.79800000000000004</v>
      </c>
      <c r="V873">
        <v>0.26300000000000001</v>
      </c>
      <c r="W873">
        <v>55.002000000000002</v>
      </c>
      <c r="X873">
        <v>16.079999999999998</v>
      </c>
      <c r="Y873">
        <v>321.12400000000002</v>
      </c>
      <c r="Z873">
        <v>900.99400000000003</v>
      </c>
      <c r="AA873">
        <v>1950.385</v>
      </c>
      <c r="AB873">
        <v>1497.05</v>
      </c>
      <c r="AC873">
        <v>223.64699999999999</v>
      </c>
      <c r="AD873">
        <v>466.16500000000002</v>
      </c>
      <c r="AE873">
        <v>191.65299999999999</v>
      </c>
      <c r="AF873">
        <v>55.39</v>
      </c>
      <c r="AG873">
        <v>2966.6709999999998</v>
      </c>
      <c r="AH873">
        <v>1245.8800000000001</v>
      </c>
      <c r="AI873">
        <v>1996.3979999999999</v>
      </c>
      <c r="AJ873">
        <v>233.79300000000001</v>
      </c>
    </row>
    <row r="874" spans="1:36" x14ac:dyDescent="0.25">
      <c r="A874">
        <v>869</v>
      </c>
      <c r="B874">
        <v>869</v>
      </c>
      <c r="C874">
        <v>1876.414</v>
      </c>
      <c r="D874">
        <v>1613.098</v>
      </c>
      <c r="E874">
        <v>-198.52099999999999</v>
      </c>
      <c r="I874">
        <v>-57.87</v>
      </c>
      <c r="J874">
        <v>-47.106999999999999</v>
      </c>
      <c r="K874">
        <v>34.183</v>
      </c>
      <c r="L874">
        <v>-65.100999999999999</v>
      </c>
      <c r="M874">
        <v>706.68299999999999</v>
      </c>
      <c r="N874">
        <v>651.03200000000004</v>
      </c>
      <c r="O874">
        <v>-1.853</v>
      </c>
      <c r="P874">
        <v>-2.7829999999999999</v>
      </c>
      <c r="Q874">
        <v>-1.3779999999999999</v>
      </c>
      <c r="R874">
        <v>0</v>
      </c>
      <c r="S874">
        <v>0.59599999999999997</v>
      </c>
      <c r="T874">
        <v>0.76700000000000002</v>
      </c>
      <c r="U874">
        <v>0.79800000000000004</v>
      </c>
      <c r="V874">
        <v>0.26700000000000002</v>
      </c>
      <c r="W874">
        <v>54.061999999999998</v>
      </c>
      <c r="X874">
        <v>16.079999999999998</v>
      </c>
      <c r="Y874">
        <v>322.06200000000001</v>
      </c>
      <c r="Z874">
        <v>902.875</v>
      </c>
      <c r="AA874">
        <v>1951.328</v>
      </c>
      <c r="AB874">
        <v>1497.05</v>
      </c>
      <c r="AC874">
        <v>224.11799999999999</v>
      </c>
      <c r="AD874">
        <v>467.10300000000001</v>
      </c>
      <c r="AE874">
        <v>191.65299999999999</v>
      </c>
      <c r="AF874">
        <v>55.39</v>
      </c>
      <c r="AG874">
        <v>2957.82</v>
      </c>
      <c r="AH874">
        <v>1251.068</v>
      </c>
      <c r="AI874">
        <v>2001.587</v>
      </c>
      <c r="AJ874">
        <v>233.488</v>
      </c>
    </row>
    <row r="875" spans="1:36" x14ac:dyDescent="0.25">
      <c r="A875">
        <v>870</v>
      </c>
      <c r="B875">
        <v>870</v>
      </c>
      <c r="C875">
        <v>1949.444</v>
      </c>
      <c r="D875">
        <v>1678.17</v>
      </c>
      <c r="E875">
        <v>-209.017</v>
      </c>
      <c r="I875">
        <v>-60.738999999999997</v>
      </c>
      <c r="J875">
        <v>-48.534999999999997</v>
      </c>
      <c r="K875">
        <v>29.91</v>
      </c>
      <c r="L875">
        <v>-68.903000000000006</v>
      </c>
      <c r="M875">
        <v>722.95100000000002</v>
      </c>
      <c r="N875">
        <v>666.33900000000006</v>
      </c>
      <c r="O875">
        <v>-1.8959999999999999</v>
      </c>
      <c r="P875">
        <v>-2.8639999999999999</v>
      </c>
      <c r="Q875">
        <v>-1.4259999999999999</v>
      </c>
      <c r="R875">
        <v>0</v>
      </c>
      <c r="S875">
        <v>0.62</v>
      </c>
      <c r="T875">
        <v>0.78900000000000003</v>
      </c>
      <c r="U875">
        <v>0.84</v>
      </c>
      <c r="V875">
        <v>0.27800000000000002</v>
      </c>
      <c r="W875">
        <v>57.823</v>
      </c>
      <c r="X875">
        <v>18.445</v>
      </c>
      <c r="Y875">
        <v>331.91</v>
      </c>
      <c r="Z875">
        <v>918.39099999999996</v>
      </c>
      <c r="AA875">
        <v>2028.182</v>
      </c>
      <c r="AB875">
        <v>1551.204</v>
      </c>
      <c r="AC875">
        <v>233.53700000000001</v>
      </c>
      <c r="AD875">
        <v>486.34100000000001</v>
      </c>
      <c r="AE875">
        <v>193.99600000000001</v>
      </c>
      <c r="AF875">
        <v>57.737000000000002</v>
      </c>
      <c r="AG875">
        <v>2999.9389999999999</v>
      </c>
      <c r="AH875">
        <v>1251.9839999999999</v>
      </c>
      <c r="AI875">
        <v>2007.386</v>
      </c>
      <c r="AJ875">
        <v>233.488</v>
      </c>
    </row>
    <row r="876" spans="1:36" x14ac:dyDescent="0.25">
      <c r="A876">
        <v>871</v>
      </c>
      <c r="B876">
        <v>871</v>
      </c>
      <c r="C876">
        <v>2003.2629999999999</v>
      </c>
      <c r="D876">
        <v>1726.501</v>
      </c>
      <c r="E876">
        <v>-212.834</v>
      </c>
      <c r="I876">
        <v>-61.695</v>
      </c>
      <c r="J876">
        <v>-49.485999999999997</v>
      </c>
      <c r="K876">
        <v>26.585999999999999</v>
      </c>
      <c r="L876">
        <v>-71.754000000000005</v>
      </c>
      <c r="M876">
        <v>742.09100000000001</v>
      </c>
      <c r="N876">
        <v>684.03700000000003</v>
      </c>
      <c r="O876">
        <v>-1.96</v>
      </c>
      <c r="P876">
        <v>-2.94</v>
      </c>
      <c r="Q876">
        <v>-1.4730000000000001</v>
      </c>
      <c r="R876">
        <v>0</v>
      </c>
      <c r="S876">
        <v>0.64</v>
      </c>
      <c r="T876">
        <v>0.82099999999999995</v>
      </c>
      <c r="U876">
        <v>0.86799999999999999</v>
      </c>
      <c r="V876">
        <v>0.27800000000000002</v>
      </c>
      <c r="W876">
        <v>58.762999999999998</v>
      </c>
      <c r="X876">
        <v>18.917999999999999</v>
      </c>
      <c r="Y876">
        <v>358.64100000000002</v>
      </c>
      <c r="Z876">
        <v>962.59199999999998</v>
      </c>
      <c r="AA876">
        <v>2088.5410000000002</v>
      </c>
      <c r="AB876">
        <v>1591.2349999999999</v>
      </c>
      <c r="AC876">
        <v>242.48500000000001</v>
      </c>
      <c r="AD876">
        <v>505.57900000000001</v>
      </c>
      <c r="AE876">
        <v>193.99600000000001</v>
      </c>
      <c r="AF876">
        <v>58.207000000000001</v>
      </c>
      <c r="AG876">
        <v>3164.7539999999999</v>
      </c>
      <c r="AH876">
        <v>1285.557</v>
      </c>
      <c r="AI876">
        <v>2068.4290000000001</v>
      </c>
      <c r="AJ876">
        <v>251.80099999999999</v>
      </c>
    </row>
    <row r="877" spans="1:36" x14ac:dyDescent="0.25">
      <c r="A877">
        <v>872</v>
      </c>
      <c r="B877">
        <v>872</v>
      </c>
      <c r="C877">
        <v>2030.6559999999999</v>
      </c>
      <c r="D877">
        <v>1731.287</v>
      </c>
      <c r="E877">
        <v>-209.494</v>
      </c>
      <c r="I877">
        <v>-61.216999999999999</v>
      </c>
      <c r="J877">
        <v>-47.106999999999999</v>
      </c>
      <c r="K877">
        <v>48.426000000000002</v>
      </c>
      <c r="L877">
        <v>-72.228999999999999</v>
      </c>
      <c r="M877">
        <v>764.58100000000002</v>
      </c>
      <c r="N877">
        <v>692.16899999999998</v>
      </c>
      <c r="O877">
        <v>-1.994</v>
      </c>
      <c r="P877">
        <v>-2.9630000000000001</v>
      </c>
      <c r="Q877">
        <v>-1.4830000000000001</v>
      </c>
      <c r="R877">
        <v>5.0000000000000001E-3</v>
      </c>
      <c r="S877">
        <v>0.64500000000000002</v>
      </c>
      <c r="T877">
        <v>0.82099999999999995</v>
      </c>
      <c r="U877">
        <v>0.878</v>
      </c>
      <c r="V877">
        <v>0.28499999999999998</v>
      </c>
      <c r="W877">
        <v>59.703000000000003</v>
      </c>
      <c r="X877">
        <v>18.917999999999999</v>
      </c>
      <c r="Y877">
        <v>385.84300000000002</v>
      </c>
      <c r="Z877">
        <v>990.80700000000002</v>
      </c>
      <c r="AA877">
        <v>2095.6149999999998</v>
      </c>
      <c r="AB877">
        <v>1594.5319999999999</v>
      </c>
      <c r="AC877">
        <v>244.84</v>
      </c>
      <c r="AD877">
        <v>512.14800000000002</v>
      </c>
      <c r="AE877">
        <v>189.31</v>
      </c>
      <c r="AF877">
        <v>58.676000000000002</v>
      </c>
      <c r="AG877">
        <v>3224.576</v>
      </c>
      <c r="AH877">
        <v>1338.97</v>
      </c>
      <c r="AI877">
        <v>2178</v>
      </c>
      <c r="AJ877">
        <v>256.07400000000001</v>
      </c>
    </row>
    <row r="878" spans="1:36" x14ac:dyDescent="0.25">
      <c r="A878">
        <v>873</v>
      </c>
      <c r="B878">
        <v>873</v>
      </c>
      <c r="C878">
        <v>2027.2909999999999</v>
      </c>
      <c r="D878">
        <v>1727.4580000000001</v>
      </c>
      <c r="E878">
        <v>-208.06299999999999</v>
      </c>
      <c r="I878">
        <v>-61.695</v>
      </c>
      <c r="J878">
        <v>-46.155999999999999</v>
      </c>
      <c r="K878">
        <v>48.901000000000003</v>
      </c>
      <c r="L878">
        <v>-72.703999999999994</v>
      </c>
      <c r="M878">
        <v>765.06</v>
      </c>
      <c r="N878">
        <v>692.16899999999998</v>
      </c>
      <c r="O878">
        <v>-1.994</v>
      </c>
      <c r="P878">
        <v>-2.9769999999999999</v>
      </c>
      <c r="Q878">
        <v>-1.4830000000000001</v>
      </c>
      <c r="R878">
        <v>5.0000000000000001E-3</v>
      </c>
      <c r="S878">
        <v>0.65400000000000003</v>
      </c>
      <c r="T878">
        <v>0.82099999999999995</v>
      </c>
      <c r="U878">
        <v>0.88200000000000001</v>
      </c>
      <c r="V878">
        <v>0.28499999999999998</v>
      </c>
      <c r="W878">
        <v>60.173000000000002</v>
      </c>
      <c r="X878">
        <v>18.445</v>
      </c>
      <c r="Y878">
        <v>413.98399999999998</v>
      </c>
      <c r="Z878">
        <v>853.50800000000004</v>
      </c>
      <c r="AA878">
        <v>2092.3139999999999</v>
      </c>
      <c r="AB878">
        <v>1590.2929999999999</v>
      </c>
      <c r="AC878">
        <v>247.19499999999999</v>
      </c>
      <c r="AD878">
        <v>514.96400000000006</v>
      </c>
      <c r="AE878">
        <v>192.12200000000001</v>
      </c>
      <c r="AF878">
        <v>57.737000000000002</v>
      </c>
      <c r="AG878">
        <v>3211.7570000000001</v>
      </c>
      <c r="AH878">
        <v>1351.4829999999999</v>
      </c>
      <c r="AI878">
        <v>2184.41</v>
      </c>
      <c r="AJ878">
        <v>263.09399999999999</v>
      </c>
    </row>
    <row r="879" spans="1:36" x14ac:dyDescent="0.25">
      <c r="A879">
        <v>874</v>
      </c>
      <c r="B879">
        <v>874</v>
      </c>
      <c r="C879">
        <v>2027.7719999999999</v>
      </c>
      <c r="D879">
        <v>1726.0229999999999</v>
      </c>
      <c r="E879">
        <v>-208.06299999999999</v>
      </c>
      <c r="I879">
        <v>-61.216999999999999</v>
      </c>
      <c r="J879">
        <v>-46.155999999999999</v>
      </c>
      <c r="K879">
        <v>50.8</v>
      </c>
      <c r="L879">
        <v>-72.228999999999999</v>
      </c>
      <c r="M879">
        <v>769.84500000000003</v>
      </c>
      <c r="N879">
        <v>694.08199999999999</v>
      </c>
      <c r="O879">
        <v>-2.004</v>
      </c>
      <c r="P879">
        <v>-2.9820000000000002</v>
      </c>
      <c r="Q879">
        <v>-1.4830000000000001</v>
      </c>
      <c r="R879">
        <v>5.0000000000000001E-3</v>
      </c>
      <c r="S879">
        <v>0.64900000000000002</v>
      </c>
      <c r="T879">
        <v>0.82699999999999996</v>
      </c>
      <c r="U879">
        <v>0.88500000000000001</v>
      </c>
      <c r="V879">
        <v>0.28100000000000003</v>
      </c>
      <c r="W879">
        <v>58.292999999999999</v>
      </c>
      <c r="X879">
        <v>18.917999999999999</v>
      </c>
      <c r="Y879">
        <v>430.86900000000003</v>
      </c>
      <c r="Z879">
        <v>846.45600000000002</v>
      </c>
      <c r="AA879">
        <v>2091.8420000000001</v>
      </c>
      <c r="AB879">
        <v>1587.4670000000001</v>
      </c>
      <c r="AC879">
        <v>249.55</v>
      </c>
      <c r="AD879">
        <v>515.90200000000004</v>
      </c>
      <c r="AE879">
        <v>191.65299999999999</v>
      </c>
      <c r="AF879">
        <v>57.268000000000001</v>
      </c>
      <c r="AG879">
        <v>3198.3270000000002</v>
      </c>
      <c r="AH879">
        <v>1341.4110000000001</v>
      </c>
      <c r="AI879">
        <v>2174.9479999999999</v>
      </c>
      <c r="AJ879">
        <v>253.63200000000001</v>
      </c>
    </row>
    <row r="880" spans="1:36" x14ac:dyDescent="0.25">
      <c r="A880">
        <v>875</v>
      </c>
      <c r="B880">
        <v>875</v>
      </c>
      <c r="C880">
        <v>2018.1610000000001</v>
      </c>
      <c r="D880">
        <v>1721.7159999999999</v>
      </c>
      <c r="E880">
        <v>-207.10900000000001</v>
      </c>
      <c r="I880">
        <v>-60.261000000000003</v>
      </c>
      <c r="J880">
        <v>-46.155999999999999</v>
      </c>
      <c r="K880">
        <v>46.052</v>
      </c>
      <c r="L880">
        <v>-72.703999999999994</v>
      </c>
      <c r="M880">
        <v>764.10299999999995</v>
      </c>
      <c r="N880">
        <v>693.125</v>
      </c>
      <c r="O880">
        <v>-2.0089999999999999</v>
      </c>
      <c r="P880">
        <v>-2.9820000000000002</v>
      </c>
      <c r="Q880">
        <v>-1.4870000000000001</v>
      </c>
      <c r="R880">
        <v>-5.0000000000000001E-3</v>
      </c>
      <c r="S880">
        <v>0.64900000000000002</v>
      </c>
      <c r="T880">
        <v>0.82699999999999996</v>
      </c>
      <c r="U880">
        <v>0.88500000000000001</v>
      </c>
      <c r="V880">
        <v>0.28499999999999998</v>
      </c>
      <c r="W880">
        <v>57.351999999999997</v>
      </c>
      <c r="X880">
        <v>18.445</v>
      </c>
      <c r="Y880">
        <v>452.91500000000002</v>
      </c>
      <c r="Z880">
        <v>853.03800000000001</v>
      </c>
      <c r="AA880">
        <v>2086.183</v>
      </c>
      <c r="AB880">
        <v>1584.17</v>
      </c>
      <c r="AC880">
        <v>250.02099999999999</v>
      </c>
      <c r="AD880">
        <v>517.779</v>
      </c>
      <c r="AE880">
        <v>191.65299999999999</v>
      </c>
      <c r="AF880">
        <v>57.737000000000002</v>
      </c>
      <c r="AG880">
        <v>3183.067</v>
      </c>
      <c r="AH880">
        <v>1331.95</v>
      </c>
      <c r="AI880">
        <v>2163.0450000000001</v>
      </c>
      <c r="AJ880">
        <v>253.63200000000001</v>
      </c>
    </row>
    <row r="881" spans="1:36" x14ac:dyDescent="0.25">
      <c r="A881">
        <v>876</v>
      </c>
      <c r="B881">
        <v>876</v>
      </c>
      <c r="C881">
        <v>2015.758</v>
      </c>
      <c r="D881">
        <v>1715.4949999999999</v>
      </c>
      <c r="E881">
        <v>-204.72300000000001</v>
      </c>
      <c r="I881">
        <v>-59.304000000000002</v>
      </c>
      <c r="J881">
        <v>-43.777000000000001</v>
      </c>
      <c r="K881">
        <v>52.225000000000001</v>
      </c>
      <c r="L881">
        <v>-72.703999999999994</v>
      </c>
      <c r="M881">
        <v>770.32399999999996</v>
      </c>
      <c r="N881">
        <v>693.60400000000004</v>
      </c>
      <c r="O881">
        <v>-2.0329999999999999</v>
      </c>
      <c r="P881">
        <v>-2.996</v>
      </c>
      <c r="Q881">
        <v>-1.478</v>
      </c>
      <c r="R881">
        <v>-5.0000000000000001E-3</v>
      </c>
      <c r="S881">
        <v>0.64900000000000002</v>
      </c>
      <c r="T881">
        <v>0.82699999999999996</v>
      </c>
      <c r="U881">
        <v>0.89600000000000002</v>
      </c>
      <c r="V881">
        <v>0.28100000000000003</v>
      </c>
      <c r="W881">
        <v>57.823</v>
      </c>
      <c r="X881">
        <v>17.972000000000001</v>
      </c>
      <c r="Y881">
        <v>574.41800000000001</v>
      </c>
      <c r="Z881">
        <v>854.91899999999998</v>
      </c>
      <c r="AA881">
        <v>2075.8090000000002</v>
      </c>
      <c r="AB881">
        <v>1578.519</v>
      </c>
      <c r="AC881">
        <v>248.608</v>
      </c>
      <c r="AD881">
        <v>516.84100000000001</v>
      </c>
      <c r="AE881">
        <v>191.65299999999999</v>
      </c>
      <c r="AF881">
        <v>56.329000000000001</v>
      </c>
      <c r="AG881">
        <v>3166.28</v>
      </c>
      <c r="AH881">
        <v>1325.54</v>
      </c>
      <c r="AI881">
        <v>2149.6149999999998</v>
      </c>
      <c r="AJ881">
        <v>253.63200000000001</v>
      </c>
    </row>
    <row r="882" spans="1:36" x14ac:dyDescent="0.25">
      <c r="A882">
        <v>877</v>
      </c>
      <c r="B882">
        <v>877</v>
      </c>
      <c r="C882">
        <v>2002.7829999999999</v>
      </c>
      <c r="D882">
        <v>1713.1020000000001</v>
      </c>
      <c r="E882">
        <v>-203.76900000000001</v>
      </c>
      <c r="I882">
        <v>-59.781999999999996</v>
      </c>
      <c r="J882">
        <v>-44.728000000000002</v>
      </c>
      <c r="K882">
        <v>43.204000000000001</v>
      </c>
      <c r="L882">
        <v>-72.703999999999994</v>
      </c>
      <c r="M882">
        <v>763.14599999999996</v>
      </c>
      <c r="N882">
        <v>693.60400000000004</v>
      </c>
      <c r="O882">
        <v>-2.0379999999999998</v>
      </c>
      <c r="P882">
        <v>-3.0009999999999999</v>
      </c>
      <c r="Q882">
        <v>-1.4970000000000001</v>
      </c>
      <c r="R882">
        <v>-5.0000000000000001E-3</v>
      </c>
      <c r="S882">
        <v>0.65900000000000003</v>
      </c>
      <c r="T882">
        <v>0.82699999999999996</v>
      </c>
      <c r="U882">
        <v>0.90300000000000002</v>
      </c>
      <c r="V882">
        <v>0.28499999999999998</v>
      </c>
      <c r="W882">
        <v>57.823</v>
      </c>
      <c r="X882">
        <v>18.445</v>
      </c>
      <c r="Y882">
        <v>598.34699999999998</v>
      </c>
      <c r="Z882">
        <v>865.26199999999994</v>
      </c>
      <c r="AA882">
        <v>2071.5639999999999</v>
      </c>
      <c r="AB882">
        <v>1575.693</v>
      </c>
      <c r="AC882">
        <v>249.07900000000001</v>
      </c>
      <c r="AD882">
        <v>517.30999999999995</v>
      </c>
      <c r="AE882">
        <v>191.184</v>
      </c>
      <c r="AF882">
        <v>56.329000000000001</v>
      </c>
      <c r="AG882">
        <v>3147.9670000000001</v>
      </c>
      <c r="AH882">
        <v>1312.4159999999999</v>
      </c>
      <c r="AI882">
        <v>2141.6799999999998</v>
      </c>
      <c r="AJ882">
        <v>253.93700000000001</v>
      </c>
    </row>
    <row r="883" spans="1:36" x14ac:dyDescent="0.25">
      <c r="A883">
        <v>878</v>
      </c>
      <c r="B883">
        <v>878</v>
      </c>
      <c r="C883">
        <v>2001.3409999999999</v>
      </c>
      <c r="D883">
        <v>1711.6669999999999</v>
      </c>
      <c r="E883">
        <v>-205.2</v>
      </c>
      <c r="I883">
        <v>-59.304000000000002</v>
      </c>
      <c r="J883">
        <v>-45.68</v>
      </c>
      <c r="K883">
        <v>42.728999999999999</v>
      </c>
      <c r="L883">
        <v>-72.228999999999999</v>
      </c>
      <c r="M883">
        <v>762.66700000000003</v>
      </c>
      <c r="N883">
        <v>693.125</v>
      </c>
      <c r="O883">
        <v>-2.028</v>
      </c>
      <c r="P883">
        <v>-3.0110000000000001</v>
      </c>
      <c r="Q883">
        <v>-1.4870000000000001</v>
      </c>
      <c r="R883">
        <v>-5.0000000000000001E-3</v>
      </c>
      <c r="S883">
        <v>0.65400000000000003</v>
      </c>
      <c r="T883">
        <v>0.82699999999999996</v>
      </c>
      <c r="U883">
        <v>0.90600000000000003</v>
      </c>
      <c r="V883">
        <v>0.28899999999999998</v>
      </c>
      <c r="W883">
        <v>57.823</v>
      </c>
      <c r="X883">
        <v>17.972000000000001</v>
      </c>
      <c r="Y883">
        <v>607.73199999999997</v>
      </c>
      <c r="Z883">
        <v>870.43399999999997</v>
      </c>
      <c r="AA883">
        <v>2071.5639999999999</v>
      </c>
      <c r="AB883">
        <v>1574.28</v>
      </c>
      <c r="AC883">
        <v>249.07900000000001</v>
      </c>
      <c r="AD883">
        <v>517.30999999999995</v>
      </c>
      <c r="AE883">
        <v>189.77799999999999</v>
      </c>
      <c r="AF883">
        <v>56.329000000000001</v>
      </c>
      <c r="AG883">
        <v>3137.2849999999999</v>
      </c>
      <c r="AH883">
        <v>1310.89</v>
      </c>
      <c r="AI883">
        <v>2131.913</v>
      </c>
      <c r="AJ883">
        <v>253.93700000000001</v>
      </c>
    </row>
    <row r="884" spans="1:36" x14ac:dyDescent="0.25">
      <c r="A884">
        <v>879</v>
      </c>
      <c r="B884">
        <v>879</v>
      </c>
      <c r="C884">
        <v>1998.4580000000001</v>
      </c>
      <c r="D884">
        <v>1710.231</v>
      </c>
      <c r="E884">
        <v>-203.76900000000001</v>
      </c>
      <c r="I884">
        <v>-59.304000000000002</v>
      </c>
      <c r="J884">
        <v>-45.204000000000001</v>
      </c>
      <c r="K884">
        <v>41.305</v>
      </c>
      <c r="L884">
        <v>-72.228999999999999</v>
      </c>
      <c r="M884">
        <v>761.23199999999997</v>
      </c>
      <c r="N884">
        <v>695.03899999999999</v>
      </c>
      <c r="O884">
        <v>-2.028</v>
      </c>
      <c r="P884">
        <v>-3.0059999999999998</v>
      </c>
      <c r="Q884">
        <v>-1.492</v>
      </c>
      <c r="R884">
        <v>0</v>
      </c>
      <c r="S884">
        <v>0.64900000000000002</v>
      </c>
      <c r="T884">
        <v>0.83199999999999996</v>
      </c>
      <c r="U884">
        <v>0.89900000000000002</v>
      </c>
      <c r="V884">
        <v>0.28100000000000003</v>
      </c>
      <c r="W884">
        <v>58.762999999999998</v>
      </c>
      <c r="X884">
        <v>17.972000000000001</v>
      </c>
      <c r="Y884">
        <v>612.42399999999998</v>
      </c>
      <c r="Z884">
        <v>875.60500000000002</v>
      </c>
      <c r="AA884">
        <v>2070.6210000000001</v>
      </c>
      <c r="AB884">
        <v>1572.867</v>
      </c>
      <c r="AC884">
        <v>249.55</v>
      </c>
      <c r="AD884">
        <v>517.779</v>
      </c>
      <c r="AE884">
        <v>194.465</v>
      </c>
      <c r="AF884">
        <v>56.329000000000001</v>
      </c>
      <c r="AG884">
        <v>3128.739</v>
      </c>
      <c r="AH884">
        <v>1310.89</v>
      </c>
      <c r="AI884">
        <v>2131.6080000000002</v>
      </c>
      <c r="AJ884">
        <v>253.327</v>
      </c>
    </row>
    <row r="885" spans="1:36" x14ac:dyDescent="0.25">
      <c r="A885">
        <v>880</v>
      </c>
      <c r="B885">
        <v>880</v>
      </c>
      <c r="C885">
        <v>1994.6130000000001</v>
      </c>
      <c r="D885">
        <v>1710.231</v>
      </c>
      <c r="E885">
        <v>-202.815</v>
      </c>
      <c r="I885">
        <v>-59.781999999999996</v>
      </c>
      <c r="J885">
        <v>-45.68</v>
      </c>
      <c r="K885">
        <v>38.930999999999997</v>
      </c>
      <c r="L885">
        <v>-71.754000000000005</v>
      </c>
      <c r="M885">
        <v>758.83900000000006</v>
      </c>
      <c r="N885">
        <v>693.125</v>
      </c>
      <c r="O885">
        <v>-2.0379999999999998</v>
      </c>
      <c r="P885">
        <v>-3.0059999999999998</v>
      </c>
      <c r="Q885">
        <v>-1.4870000000000001</v>
      </c>
      <c r="R885">
        <v>-5.0000000000000001E-3</v>
      </c>
      <c r="S885">
        <v>0.65900000000000003</v>
      </c>
      <c r="T885">
        <v>0.83199999999999996</v>
      </c>
      <c r="U885">
        <v>0.90300000000000002</v>
      </c>
      <c r="V885">
        <v>0.28499999999999998</v>
      </c>
      <c r="W885">
        <v>57.823</v>
      </c>
      <c r="X885">
        <v>17.972000000000001</v>
      </c>
      <c r="Y885">
        <v>615.70799999999997</v>
      </c>
      <c r="Z885">
        <v>880.30700000000002</v>
      </c>
      <c r="AA885">
        <v>2069.6779999999999</v>
      </c>
      <c r="AB885">
        <v>1572.3969999999999</v>
      </c>
      <c r="AC885">
        <v>248.608</v>
      </c>
      <c r="AD885">
        <v>518.71799999999996</v>
      </c>
      <c r="AE885">
        <v>194.934</v>
      </c>
      <c r="AF885">
        <v>56.329000000000001</v>
      </c>
      <c r="AG885">
        <v>3126.9079999999999</v>
      </c>
      <c r="AH885">
        <v>1310.585</v>
      </c>
      <c r="AI885">
        <v>2131.6080000000002</v>
      </c>
      <c r="AJ885">
        <v>253.63200000000001</v>
      </c>
    </row>
    <row r="886" spans="1:36" x14ac:dyDescent="0.25">
      <c r="A886">
        <v>881</v>
      </c>
      <c r="B886">
        <v>881</v>
      </c>
      <c r="C886">
        <v>1992.211</v>
      </c>
      <c r="D886">
        <v>1709.2739999999999</v>
      </c>
      <c r="E886">
        <v>-202.815</v>
      </c>
      <c r="I886">
        <v>-58.826000000000001</v>
      </c>
      <c r="J886">
        <v>-46.155999999999999</v>
      </c>
      <c r="K886">
        <v>36.557000000000002</v>
      </c>
      <c r="L886">
        <v>-72.228999999999999</v>
      </c>
      <c r="M886">
        <v>757.88199999999995</v>
      </c>
      <c r="N886">
        <v>695.51700000000005</v>
      </c>
      <c r="O886">
        <v>-2.0329999999999999</v>
      </c>
      <c r="P886">
        <v>-3.0009999999999999</v>
      </c>
      <c r="Q886">
        <v>-1.4970000000000001</v>
      </c>
      <c r="R886">
        <v>-5.0000000000000001E-3</v>
      </c>
      <c r="S886">
        <v>0.65400000000000003</v>
      </c>
      <c r="T886">
        <v>0.82699999999999996</v>
      </c>
      <c r="U886">
        <v>0.89900000000000002</v>
      </c>
      <c r="V886">
        <v>0.28499999999999998</v>
      </c>
      <c r="W886">
        <v>57.351999999999997</v>
      </c>
      <c r="X886">
        <v>17.972000000000001</v>
      </c>
      <c r="Y886">
        <v>618.05399999999997</v>
      </c>
      <c r="Z886">
        <v>882.18700000000001</v>
      </c>
      <c r="AA886">
        <v>2069.2069999999999</v>
      </c>
      <c r="AB886">
        <v>1570.9839999999999</v>
      </c>
      <c r="AC886">
        <v>249.55</v>
      </c>
      <c r="AD886">
        <v>518.71799999999996</v>
      </c>
      <c r="AE886">
        <v>192.12200000000001</v>
      </c>
      <c r="AF886">
        <v>55.859000000000002</v>
      </c>
      <c r="AG886">
        <v>3120.8029999999999</v>
      </c>
      <c r="AH886">
        <v>1301.4280000000001</v>
      </c>
      <c r="AI886">
        <v>2122.1460000000002</v>
      </c>
      <c r="AJ886">
        <v>253.63200000000001</v>
      </c>
    </row>
    <row r="887" spans="1:36" x14ac:dyDescent="0.25">
      <c r="A887">
        <v>882</v>
      </c>
      <c r="B887">
        <v>882</v>
      </c>
      <c r="C887">
        <v>1988.847</v>
      </c>
      <c r="D887">
        <v>1708.7950000000001</v>
      </c>
      <c r="E887">
        <v>-201.38399999999999</v>
      </c>
      <c r="I887">
        <v>-59.304000000000002</v>
      </c>
      <c r="J887">
        <v>-45.68</v>
      </c>
      <c r="K887">
        <v>34.183</v>
      </c>
      <c r="L887">
        <v>-72.228999999999999</v>
      </c>
      <c r="M887">
        <v>755.01099999999997</v>
      </c>
      <c r="N887">
        <v>695.03899999999999</v>
      </c>
      <c r="O887">
        <v>-2.0379999999999998</v>
      </c>
      <c r="P887">
        <v>-3.0009999999999999</v>
      </c>
      <c r="Q887">
        <v>-1.492</v>
      </c>
      <c r="R887">
        <v>-5.0000000000000001E-3</v>
      </c>
      <c r="S887">
        <v>0.64900000000000002</v>
      </c>
      <c r="T887">
        <v>0.82699999999999996</v>
      </c>
      <c r="U887">
        <v>0.90600000000000003</v>
      </c>
      <c r="V887">
        <v>0.28499999999999998</v>
      </c>
      <c r="W887">
        <v>58.292999999999999</v>
      </c>
      <c r="X887">
        <v>17.972000000000001</v>
      </c>
      <c r="Y887">
        <v>621.33900000000006</v>
      </c>
      <c r="Z887">
        <v>886.88900000000001</v>
      </c>
      <c r="AA887">
        <v>2065.4340000000002</v>
      </c>
      <c r="AB887">
        <v>1570.0419999999999</v>
      </c>
      <c r="AC887">
        <v>249.55</v>
      </c>
      <c r="AD887">
        <v>519.18700000000001</v>
      </c>
      <c r="AE887">
        <v>196.80799999999999</v>
      </c>
      <c r="AF887">
        <v>56.329000000000001</v>
      </c>
      <c r="AG887">
        <v>3117.1410000000001</v>
      </c>
      <c r="AH887">
        <v>1301.4280000000001</v>
      </c>
      <c r="AI887">
        <v>2121.8409999999999</v>
      </c>
      <c r="AJ887">
        <v>253.63200000000001</v>
      </c>
    </row>
    <row r="888" spans="1:36" x14ac:dyDescent="0.25">
      <c r="A888">
        <v>883</v>
      </c>
      <c r="B888">
        <v>883</v>
      </c>
      <c r="C888">
        <v>2025.3689999999999</v>
      </c>
      <c r="D888">
        <v>1748.9939999999999</v>
      </c>
      <c r="E888">
        <v>-212.357</v>
      </c>
      <c r="I888">
        <v>-61.216999999999999</v>
      </c>
      <c r="J888">
        <v>-49.485999999999997</v>
      </c>
      <c r="K888">
        <v>23.738</v>
      </c>
      <c r="L888">
        <v>-75.08</v>
      </c>
      <c r="M888">
        <v>763.14599999999996</v>
      </c>
      <c r="N888">
        <v>705.56299999999999</v>
      </c>
      <c r="O888">
        <v>-2.0720000000000001</v>
      </c>
      <c r="P888">
        <v>-3.0910000000000002</v>
      </c>
      <c r="Q888">
        <v>-1.53</v>
      </c>
      <c r="R888">
        <v>-5.0000000000000001E-3</v>
      </c>
      <c r="S888">
        <v>0.67400000000000004</v>
      </c>
      <c r="T888">
        <v>0.85399999999999998</v>
      </c>
      <c r="U888">
        <v>0.93</v>
      </c>
      <c r="V888">
        <v>0.28499999999999998</v>
      </c>
      <c r="W888">
        <v>60.643000000000001</v>
      </c>
      <c r="X888">
        <v>18.917999999999999</v>
      </c>
      <c r="Y888">
        <v>650.90099999999995</v>
      </c>
      <c r="Z888">
        <v>907.577</v>
      </c>
      <c r="AA888">
        <v>2114.951</v>
      </c>
      <c r="AB888">
        <v>1605.835</v>
      </c>
      <c r="AC888">
        <v>257.08499999999998</v>
      </c>
      <c r="AD888">
        <v>533.73400000000004</v>
      </c>
      <c r="AE888">
        <v>202.43299999999999</v>
      </c>
      <c r="AF888">
        <v>58.207000000000001</v>
      </c>
      <c r="AG888">
        <v>3125.9920000000002</v>
      </c>
      <c r="AH888">
        <v>1303.26</v>
      </c>
      <c r="AI888">
        <v>2123.0619999999999</v>
      </c>
      <c r="AJ888">
        <v>253.327</v>
      </c>
    </row>
    <row r="889" spans="1:36" x14ac:dyDescent="0.25">
      <c r="A889">
        <v>884</v>
      </c>
      <c r="B889">
        <v>884</v>
      </c>
      <c r="C889">
        <v>2109.4769999999999</v>
      </c>
      <c r="D889">
        <v>1822.6990000000001</v>
      </c>
      <c r="E889">
        <v>-220.46799999999999</v>
      </c>
      <c r="I889">
        <v>-62.652000000000001</v>
      </c>
      <c r="J889">
        <v>-51.39</v>
      </c>
      <c r="K889">
        <v>18.989999999999998</v>
      </c>
      <c r="L889">
        <v>-83.632000000000005</v>
      </c>
      <c r="M889">
        <v>788.98699999999997</v>
      </c>
      <c r="N889">
        <v>732.83</v>
      </c>
      <c r="O889">
        <v>-2.165</v>
      </c>
      <c r="P889">
        <v>-3.2240000000000002</v>
      </c>
      <c r="Q889">
        <v>-1.611</v>
      </c>
      <c r="R889">
        <v>0</v>
      </c>
      <c r="S889">
        <v>0.69799999999999995</v>
      </c>
      <c r="T889">
        <v>0.88600000000000001</v>
      </c>
      <c r="U889">
        <v>0.98299999999999998</v>
      </c>
      <c r="V889">
        <v>0.307</v>
      </c>
      <c r="W889">
        <v>62.054000000000002</v>
      </c>
      <c r="X889">
        <v>20.81</v>
      </c>
      <c r="Y889">
        <v>731.15</v>
      </c>
      <c r="Z889">
        <v>968.70500000000004</v>
      </c>
      <c r="AA889">
        <v>2201.7350000000001</v>
      </c>
      <c r="AB889">
        <v>1665.654</v>
      </c>
      <c r="AC889">
        <v>274.041</v>
      </c>
      <c r="AD889">
        <v>567.52200000000005</v>
      </c>
      <c r="AE889">
        <v>201.02699999999999</v>
      </c>
      <c r="AF889">
        <v>60.084000000000003</v>
      </c>
      <c r="AG889">
        <v>3290.8069999999998</v>
      </c>
      <c r="AH889">
        <v>1329.8130000000001</v>
      </c>
      <c r="AI889">
        <v>2172.201</v>
      </c>
      <c r="AJ889">
        <v>271.64</v>
      </c>
    </row>
    <row r="890" spans="1:36" x14ac:dyDescent="0.25">
      <c r="A890">
        <v>885</v>
      </c>
      <c r="B890">
        <v>885</v>
      </c>
      <c r="C890">
        <v>2139.2779999999998</v>
      </c>
      <c r="D890">
        <v>1829.4</v>
      </c>
      <c r="E890">
        <v>-217.60499999999999</v>
      </c>
      <c r="I890">
        <v>-62.652000000000001</v>
      </c>
      <c r="J890">
        <v>-48.058999999999997</v>
      </c>
      <c r="K890">
        <v>40.83</v>
      </c>
      <c r="L890">
        <v>-86.483000000000004</v>
      </c>
      <c r="M890">
        <v>816.74400000000003</v>
      </c>
      <c r="N890">
        <v>746.22500000000002</v>
      </c>
      <c r="O890">
        <v>-2.2080000000000002</v>
      </c>
      <c r="P890">
        <v>-3.2669999999999999</v>
      </c>
      <c r="Q890">
        <v>-1.639</v>
      </c>
      <c r="R890">
        <v>0</v>
      </c>
      <c r="S890">
        <v>0.70799999999999996</v>
      </c>
      <c r="T890">
        <v>0.90300000000000002</v>
      </c>
      <c r="U890">
        <v>1.0069999999999999</v>
      </c>
      <c r="V890">
        <v>0.314</v>
      </c>
      <c r="W890">
        <v>62.054000000000002</v>
      </c>
      <c r="X890">
        <v>21.756</v>
      </c>
      <c r="Y890">
        <v>788.41099999999994</v>
      </c>
      <c r="Z890">
        <v>1038.306</v>
      </c>
      <c r="AA890">
        <v>2213.527</v>
      </c>
      <c r="AB890">
        <v>1667.067</v>
      </c>
      <c r="AC890">
        <v>292.88099999999997</v>
      </c>
      <c r="AD890">
        <v>588.64</v>
      </c>
      <c r="AE890">
        <v>191.65299999999999</v>
      </c>
      <c r="AF890">
        <v>59.615000000000002</v>
      </c>
      <c r="AG890">
        <v>3424.1849999999999</v>
      </c>
      <c r="AH890">
        <v>1386.5830000000001</v>
      </c>
      <c r="AI890">
        <v>2266.817</v>
      </c>
      <c r="AJ890">
        <v>283.238</v>
      </c>
    </row>
    <row r="891" spans="1:36" x14ac:dyDescent="0.25">
      <c r="A891">
        <v>886</v>
      </c>
      <c r="B891">
        <v>886</v>
      </c>
      <c r="C891">
        <v>2138.797</v>
      </c>
      <c r="D891">
        <v>1826.05</v>
      </c>
      <c r="E891">
        <v>-216.65100000000001</v>
      </c>
      <c r="I891">
        <v>-63.13</v>
      </c>
      <c r="J891">
        <v>-47.106999999999999</v>
      </c>
      <c r="K891">
        <v>43.204000000000001</v>
      </c>
      <c r="L891">
        <v>-89.334000000000003</v>
      </c>
      <c r="M891">
        <v>818.17899999999997</v>
      </c>
      <c r="N891">
        <v>746.70299999999997</v>
      </c>
      <c r="O891">
        <v>-2.2130000000000001</v>
      </c>
      <c r="P891">
        <v>-3.2669999999999999</v>
      </c>
      <c r="Q891">
        <v>-1.6439999999999999</v>
      </c>
      <c r="R891">
        <v>-0.01</v>
      </c>
      <c r="S891">
        <v>0.71199999999999997</v>
      </c>
      <c r="T891">
        <v>0.89700000000000002</v>
      </c>
      <c r="U891">
        <v>1.0069999999999999</v>
      </c>
      <c r="V891">
        <v>0.318</v>
      </c>
      <c r="W891">
        <v>62.524000000000001</v>
      </c>
      <c r="X891">
        <v>21.283000000000001</v>
      </c>
      <c r="Y891">
        <v>801.55399999999997</v>
      </c>
      <c r="Z891">
        <v>1062.7629999999999</v>
      </c>
      <c r="AA891">
        <v>2207.395</v>
      </c>
      <c r="AB891">
        <v>1662.357</v>
      </c>
      <c r="AC891">
        <v>298.06200000000001</v>
      </c>
      <c r="AD891">
        <v>596.149</v>
      </c>
      <c r="AE891">
        <v>193.99600000000001</v>
      </c>
      <c r="AF891">
        <v>59.145000000000003</v>
      </c>
      <c r="AG891">
        <v>3397.9369999999999</v>
      </c>
      <c r="AH891">
        <v>1415.883</v>
      </c>
      <c r="AI891">
        <v>2321.4499999999998</v>
      </c>
      <c r="AJ891">
        <v>284.15300000000002</v>
      </c>
    </row>
    <row r="892" spans="1:36" x14ac:dyDescent="0.25">
      <c r="A892">
        <v>887</v>
      </c>
      <c r="B892">
        <v>887</v>
      </c>
      <c r="C892">
        <v>2136.875</v>
      </c>
      <c r="D892">
        <v>1823.6559999999999</v>
      </c>
      <c r="E892">
        <v>-216.17400000000001</v>
      </c>
      <c r="I892">
        <v>-63.13</v>
      </c>
      <c r="J892">
        <v>-46.631</v>
      </c>
      <c r="K892">
        <v>43.679000000000002</v>
      </c>
      <c r="L892">
        <v>-91.71</v>
      </c>
      <c r="M892">
        <v>820.572</v>
      </c>
      <c r="N892">
        <v>747.66</v>
      </c>
      <c r="O892">
        <v>-2.2130000000000001</v>
      </c>
      <c r="P892">
        <v>-3.2759999999999998</v>
      </c>
      <c r="Q892">
        <v>-1.6439999999999999</v>
      </c>
      <c r="R892">
        <v>0</v>
      </c>
      <c r="S892">
        <v>0.71199999999999997</v>
      </c>
      <c r="T892">
        <v>0.90300000000000002</v>
      </c>
      <c r="U892">
        <v>1.0109999999999999</v>
      </c>
      <c r="V892">
        <v>0.32200000000000001</v>
      </c>
      <c r="W892">
        <v>59.703000000000003</v>
      </c>
      <c r="X892">
        <v>20.81</v>
      </c>
      <c r="Y892">
        <v>809.06500000000005</v>
      </c>
      <c r="Z892">
        <v>1076.873</v>
      </c>
      <c r="AA892">
        <v>2206.924</v>
      </c>
      <c r="AB892">
        <v>1659.5309999999999</v>
      </c>
      <c r="AC892">
        <v>301.35899999999998</v>
      </c>
      <c r="AD892">
        <v>600.84299999999996</v>
      </c>
      <c r="AE892">
        <v>195.87100000000001</v>
      </c>
      <c r="AF892">
        <v>59.145000000000003</v>
      </c>
      <c r="AG892">
        <v>3378.098</v>
      </c>
      <c r="AH892">
        <v>1411.3050000000001</v>
      </c>
      <c r="AI892">
        <v>2309.2420000000002</v>
      </c>
      <c r="AJ892">
        <v>283.84800000000001</v>
      </c>
    </row>
    <row r="893" spans="1:36" x14ac:dyDescent="0.25">
      <c r="A893">
        <v>888</v>
      </c>
      <c r="B893">
        <v>888</v>
      </c>
      <c r="C893">
        <v>2112.8409999999999</v>
      </c>
      <c r="D893">
        <v>1821.2629999999999</v>
      </c>
      <c r="E893">
        <v>-214.26599999999999</v>
      </c>
      <c r="I893">
        <v>-62.652000000000001</v>
      </c>
      <c r="J893">
        <v>-49.962000000000003</v>
      </c>
      <c r="K893">
        <v>23.263000000000002</v>
      </c>
      <c r="L893">
        <v>-93.61</v>
      </c>
      <c r="M893">
        <v>801.42899999999997</v>
      </c>
      <c r="N893">
        <v>743.35400000000004</v>
      </c>
      <c r="O893">
        <v>-2.2080000000000002</v>
      </c>
      <c r="P893">
        <v>-3.2709999999999999</v>
      </c>
      <c r="Q893">
        <v>-1.6439999999999999</v>
      </c>
      <c r="R893">
        <v>0</v>
      </c>
      <c r="S893">
        <v>0.71199999999999997</v>
      </c>
      <c r="T893">
        <v>0.90800000000000003</v>
      </c>
      <c r="U893">
        <v>1.0109999999999999</v>
      </c>
      <c r="V893">
        <v>0.32900000000000001</v>
      </c>
      <c r="W893">
        <v>60.173000000000002</v>
      </c>
      <c r="X893">
        <v>20.337</v>
      </c>
      <c r="Y893">
        <v>813.28899999999999</v>
      </c>
      <c r="Z893">
        <v>1090.9829999999999</v>
      </c>
      <c r="AA893">
        <v>2204.0929999999998</v>
      </c>
      <c r="AB893">
        <v>1656.2329999999999</v>
      </c>
      <c r="AC893">
        <v>302.77199999999999</v>
      </c>
      <c r="AD893">
        <v>604.12800000000004</v>
      </c>
      <c r="AE893">
        <v>197.74600000000001</v>
      </c>
      <c r="AF893">
        <v>58.207000000000001</v>
      </c>
      <c r="AG893">
        <v>3358.5639999999999</v>
      </c>
      <c r="AH893">
        <v>1402.454</v>
      </c>
      <c r="AI893">
        <v>2292.7600000000002</v>
      </c>
      <c r="AJ893">
        <v>274.99700000000001</v>
      </c>
    </row>
    <row r="894" spans="1:36" x14ac:dyDescent="0.25">
      <c r="A894">
        <v>889</v>
      </c>
      <c r="B894">
        <v>889</v>
      </c>
      <c r="C894">
        <v>2130.6260000000002</v>
      </c>
      <c r="D894">
        <v>1820.306</v>
      </c>
      <c r="E894">
        <v>-213.31100000000001</v>
      </c>
      <c r="I894">
        <v>-63.13</v>
      </c>
      <c r="J894">
        <v>-47.582999999999998</v>
      </c>
      <c r="K894">
        <v>44.628</v>
      </c>
      <c r="L894">
        <v>-95.510999999999996</v>
      </c>
      <c r="M894">
        <v>818.17899999999997</v>
      </c>
      <c r="N894">
        <v>747.66</v>
      </c>
      <c r="O894">
        <v>-2.2229999999999999</v>
      </c>
      <c r="P894">
        <v>-3.2709999999999999</v>
      </c>
      <c r="Q894">
        <v>-1.649</v>
      </c>
      <c r="R894">
        <v>0</v>
      </c>
      <c r="S894">
        <v>0.71699999999999997</v>
      </c>
      <c r="T894">
        <v>0.89700000000000002</v>
      </c>
      <c r="U894">
        <v>1.014</v>
      </c>
      <c r="V894">
        <v>0.318</v>
      </c>
      <c r="W894">
        <v>60.643000000000001</v>
      </c>
      <c r="X894">
        <v>20.81</v>
      </c>
      <c r="Y894">
        <v>814.69799999999998</v>
      </c>
      <c r="Z894">
        <v>1097.098</v>
      </c>
      <c r="AA894">
        <v>2199.848</v>
      </c>
      <c r="AB894">
        <v>1653.8779999999999</v>
      </c>
      <c r="AC894">
        <v>303.714</v>
      </c>
      <c r="AD894">
        <v>606.94399999999996</v>
      </c>
      <c r="AE894">
        <v>198.68299999999999</v>
      </c>
      <c r="AF894">
        <v>59.145000000000003</v>
      </c>
      <c r="AG894">
        <v>3347.5770000000002</v>
      </c>
      <c r="AH894">
        <v>1395.1289999999999</v>
      </c>
      <c r="AI894">
        <v>2285.7399999999998</v>
      </c>
      <c r="AJ894">
        <v>274.08100000000002</v>
      </c>
    </row>
    <row r="895" spans="1:36" x14ac:dyDescent="0.25">
      <c r="A895">
        <v>890</v>
      </c>
      <c r="B895">
        <v>890</v>
      </c>
      <c r="C895">
        <v>2132.0680000000002</v>
      </c>
      <c r="D895">
        <v>1818.87</v>
      </c>
      <c r="E895">
        <v>-213.31100000000001</v>
      </c>
      <c r="I895">
        <v>-62.652000000000001</v>
      </c>
      <c r="J895">
        <v>-47.582999999999998</v>
      </c>
      <c r="K895">
        <v>47.002000000000002</v>
      </c>
      <c r="L895">
        <v>-97.411000000000001</v>
      </c>
      <c r="M895">
        <v>819.61500000000001</v>
      </c>
      <c r="N895">
        <v>746.70299999999997</v>
      </c>
      <c r="O895">
        <v>-2.2130000000000001</v>
      </c>
      <c r="P895">
        <v>-3.2759999999999998</v>
      </c>
      <c r="Q895">
        <v>-1.649</v>
      </c>
      <c r="R895">
        <v>0</v>
      </c>
      <c r="S895">
        <v>0.71699999999999997</v>
      </c>
      <c r="T895">
        <v>0.89700000000000002</v>
      </c>
      <c r="U895">
        <v>1.018</v>
      </c>
      <c r="V895">
        <v>0.32500000000000001</v>
      </c>
      <c r="W895">
        <v>60.173000000000002</v>
      </c>
      <c r="X895">
        <v>19.864000000000001</v>
      </c>
      <c r="Y895">
        <v>816.10599999999999</v>
      </c>
      <c r="Z895">
        <v>1099.92</v>
      </c>
      <c r="AA895">
        <v>2199.3760000000002</v>
      </c>
      <c r="AB895">
        <v>1651.9939999999999</v>
      </c>
      <c r="AC895">
        <v>305.12700000000001</v>
      </c>
      <c r="AD895">
        <v>608.82100000000003</v>
      </c>
      <c r="AE895">
        <v>198.68299999999999</v>
      </c>
      <c r="AF895">
        <v>59.145000000000003</v>
      </c>
      <c r="AG895">
        <v>3338.42</v>
      </c>
      <c r="AH895">
        <v>1391.771</v>
      </c>
      <c r="AI895">
        <v>2282.3829999999998</v>
      </c>
      <c r="AJ895">
        <v>273.471</v>
      </c>
    </row>
    <row r="896" spans="1:36" x14ac:dyDescent="0.25">
      <c r="A896">
        <v>891</v>
      </c>
      <c r="B896">
        <v>891</v>
      </c>
      <c r="C896">
        <v>2132.0680000000002</v>
      </c>
      <c r="D896">
        <v>1817.434</v>
      </c>
      <c r="E896">
        <v>-212.357</v>
      </c>
      <c r="I896">
        <v>-61.695</v>
      </c>
      <c r="J896">
        <v>-46.631</v>
      </c>
      <c r="K896">
        <v>47.951999999999998</v>
      </c>
      <c r="L896">
        <v>-98.837000000000003</v>
      </c>
      <c r="M896">
        <v>819.61500000000001</v>
      </c>
      <c r="N896">
        <v>744.31100000000004</v>
      </c>
      <c r="O896">
        <v>-2.2130000000000001</v>
      </c>
      <c r="P896">
        <v>-3.2810000000000001</v>
      </c>
      <c r="Q896">
        <v>-1.6539999999999999</v>
      </c>
      <c r="R896">
        <v>0</v>
      </c>
      <c r="S896">
        <v>0.71699999999999997</v>
      </c>
      <c r="T896">
        <v>0.90300000000000002</v>
      </c>
      <c r="U896">
        <v>1.014</v>
      </c>
      <c r="V896">
        <v>0.32900000000000001</v>
      </c>
      <c r="W896">
        <v>60.643000000000001</v>
      </c>
      <c r="X896">
        <v>20.81</v>
      </c>
      <c r="Y896">
        <v>818.45299999999997</v>
      </c>
      <c r="Z896">
        <v>1102.742</v>
      </c>
      <c r="AA896">
        <v>2194.66</v>
      </c>
      <c r="AB896">
        <v>1650.5809999999999</v>
      </c>
      <c r="AC896">
        <v>304.185</v>
      </c>
      <c r="AD896">
        <v>611.16800000000001</v>
      </c>
      <c r="AE896">
        <v>197.74600000000001</v>
      </c>
      <c r="AF896">
        <v>58.676000000000002</v>
      </c>
      <c r="AG896">
        <v>3328.6529999999998</v>
      </c>
      <c r="AH896">
        <v>1391.4659999999999</v>
      </c>
      <c r="AI896">
        <v>2272.616</v>
      </c>
      <c r="AJ896">
        <v>273.471</v>
      </c>
    </row>
    <row r="897" spans="1:36" x14ac:dyDescent="0.25">
      <c r="A897">
        <v>892</v>
      </c>
      <c r="B897">
        <v>892</v>
      </c>
      <c r="C897">
        <v>2131.587</v>
      </c>
      <c r="D897">
        <v>1815.998</v>
      </c>
      <c r="E897">
        <v>-211.88</v>
      </c>
      <c r="I897">
        <v>-62.173999999999999</v>
      </c>
      <c r="J897">
        <v>-46.155999999999999</v>
      </c>
      <c r="K897">
        <v>49.375999999999998</v>
      </c>
      <c r="L897">
        <v>-101.212</v>
      </c>
      <c r="M897">
        <v>821.05100000000004</v>
      </c>
      <c r="N897">
        <v>744.79</v>
      </c>
      <c r="O897">
        <v>-2.218</v>
      </c>
      <c r="P897">
        <v>-3.2759999999999998</v>
      </c>
      <c r="Q897">
        <v>-1.6539999999999999</v>
      </c>
      <c r="R897">
        <v>-5.0000000000000001E-3</v>
      </c>
      <c r="S897">
        <v>0.71699999999999997</v>
      </c>
      <c r="T897">
        <v>0.90300000000000002</v>
      </c>
      <c r="U897">
        <v>1.014</v>
      </c>
      <c r="V897">
        <v>0.33300000000000002</v>
      </c>
      <c r="W897">
        <v>62.054000000000002</v>
      </c>
      <c r="X897">
        <v>20.337</v>
      </c>
      <c r="Y897">
        <v>819.39200000000005</v>
      </c>
      <c r="Z897">
        <v>1107.4459999999999</v>
      </c>
      <c r="AA897">
        <v>2194.66</v>
      </c>
      <c r="AB897">
        <v>1648.6969999999999</v>
      </c>
      <c r="AC897">
        <v>269.33100000000002</v>
      </c>
      <c r="AD897">
        <v>613.04499999999996</v>
      </c>
      <c r="AE897">
        <v>195.87100000000001</v>
      </c>
      <c r="AF897">
        <v>58.676000000000002</v>
      </c>
      <c r="AG897">
        <v>3327.7379999999998</v>
      </c>
      <c r="AH897">
        <v>1391.771</v>
      </c>
      <c r="AI897">
        <v>2264.0700000000002</v>
      </c>
      <c r="AJ897">
        <v>273.471</v>
      </c>
    </row>
    <row r="898" spans="1:36" x14ac:dyDescent="0.25">
      <c r="A898">
        <v>893</v>
      </c>
      <c r="B898">
        <v>893</v>
      </c>
      <c r="C898">
        <v>2122.4540000000002</v>
      </c>
      <c r="D898">
        <v>1815.0409999999999</v>
      </c>
      <c r="E898">
        <v>-212.357</v>
      </c>
      <c r="I898">
        <v>-61.695</v>
      </c>
      <c r="J898">
        <v>-47.106999999999999</v>
      </c>
      <c r="K898">
        <v>42.253999999999998</v>
      </c>
      <c r="L898">
        <v>-101.212</v>
      </c>
      <c r="M898">
        <v>812.91499999999996</v>
      </c>
      <c r="N898">
        <v>741.91899999999998</v>
      </c>
      <c r="O898">
        <v>-2.218</v>
      </c>
      <c r="P898">
        <v>-3.2709999999999999</v>
      </c>
      <c r="Q898">
        <v>-1.6439999999999999</v>
      </c>
      <c r="R898">
        <v>-5.0000000000000001E-3</v>
      </c>
      <c r="S898">
        <v>0.71699999999999997</v>
      </c>
      <c r="T898">
        <v>0.90300000000000002</v>
      </c>
      <c r="U898">
        <v>1.018</v>
      </c>
      <c r="V898">
        <v>0.32900000000000001</v>
      </c>
      <c r="W898">
        <v>59.703000000000003</v>
      </c>
      <c r="X898">
        <v>20.337</v>
      </c>
      <c r="Y898">
        <v>818.45299999999997</v>
      </c>
      <c r="Z898">
        <v>1114.0309999999999</v>
      </c>
      <c r="AA898">
        <v>2192.7730000000001</v>
      </c>
      <c r="AB898">
        <v>1647.2840000000001</v>
      </c>
      <c r="AC898">
        <v>279.69299999999998</v>
      </c>
      <c r="AD898">
        <v>613.98400000000004</v>
      </c>
      <c r="AE898">
        <v>190.71600000000001</v>
      </c>
      <c r="AF898">
        <v>58.207000000000001</v>
      </c>
      <c r="AG898">
        <v>3318.5810000000001</v>
      </c>
      <c r="AH898">
        <v>1384.4459999999999</v>
      </c>
      <c r="AI898">
        <v>2262.239</v>
      </c>
      <c r="AJ898">
        <v>273.77600000000001</v>
      </c>
    </row>
    <row r="899" spans="1:36" x14ac:dyDescent="0.25">
      <c r="A899">
        <v>894</v>
      </c>
      <c r="B899">
        <v>894</v>
      </c>
      <c r="C899">
        <v>2109.4769999999999</v>
      </c>
      <c r="D899">
        <v>1814.5619999999999</v>
      </c>
      <c r="E899">
        <v>-212.357</v>
      </c>
      <c r="I899">
        <v>-61.695</v>
      </c>
      <c r="J899">
        <v>-49.01</v>
      </c>
      <c r="K899">
        <v>30.859000000000002</v>
      </c>
      <c r="L899">
        <v>-103.58799999999999</v>
      </c>
      <c r="M899">
        <v>805.25800000000004</v>
      </c>
      <c r="N899">
        <v>744.31100000000004</v>
      </c>
      <c r="O899">
        <v>-2.218</v>
      </c>
      <c r="P899">
        <v>-3.2810000000000001</v>
      </c>
      <c r="Q899">
        <v>-1.6439999999999999</v>
      </c>
      <c r="R899">
        <v>0</v>
      </c>
      <c r="S899">
        <v>0.72199999999999998</v>
      </c>
      <c r="T899">
        <v>0.89700000000000002</v>
      </c>
      <c r="U899">
        <v>1.018</v>
      </c>
      <c r="V899">
        <v>0.32900000000000001</v>
      </c>
      <c r="W899">
        <v>60.173000000000002</v>
      </c>
      <c r="X899">
        <v>20.337</v>
      </c>
      <c r="Y899">
        <v>819.86099999999999</v>
      </c>
      <c r="Z899">
        <v>1118.7349999999999</v>
      </c>
      <c r="AA899">
        <v>2197.4899999999998</v>
      </c>
      <c r="AB899">
        <v>1645.8710000000001</v>
      </c>
      <c r="AC899">
        <v>285.34399999999999</v>
      </c>
      <c r="AD899">
        <v>615.86099999999999</v>
      </c>
      <c r="AE899">
        <v>196.80799999999999</v>
      </c>
      <c r="AF899">
        <v>58.207000000000001</v>
      </c>
      <c r="AG899">
        <v>3317.3609999999999</v>
      </c>
      <c r="AH899">
        <v>1381.6990000000001</v>
      </c>
      <c r="AI899">
        <v>2262.239</v>
      </c>
      <c r="AJ899">
        <v>273.471</v>
      </c>
    </row>
    <row r="900" spans="1:36" x14ac:dyDescent="0.25">
      <c r="A900">
        <v>895</v>
      </c>
      <c r="B900">
        <v>895</v>
      </c>
      <c r="C900">
        <v>2101.7860000000001</v>
      </c>
      <c r="D900">
        <v>1813.605</v>
      </c>
      <c r="E900">
        <v>-210.92599999999999</v>
      </c>
      <c r="I900">
        <v>-61.695</v>
      </c>
      <c r="J900">
        <v>-49.962000000000003</v>
      </c>
      <c r="K900">
        <v>24.213000000000001</v>
      </c>
      <c r="L900">
        <v>-104.063</v>
      </c>
      <c r="M900">
        <v>799.51499999999999</v>
      </c>
      <c r="N900">
        <v>742.87599999999998</v>
      </c>
      <c r="O900">
        <v>-2.2130000000000001</v>
      </c>
      <c r="P900">
        <v>-3.2810000000000001</v>
      </c>
      <c r="Q900">
        <v>-1.6539999999999999</v>
      </c>
      <c r="R900">
        <v>0</v>
      </c>
      <c r="S900">
        <v>0.71699999999999997</v>
      </c>
      <c r="T900">
        <v>0.90800000000000003</v>
      </c>
      <c r="U900">
        <v>1.018</v>
      </c>
      <c r="V900">
        <v>0.32500000000000001</v>
      </c>
      <c r="W900">
        <v>60.643000000000001</v>
      </c>
      <c r="X900">
        <v>20.337</v>
      </c>
      <c r="Y900">
        <v>818.92200000000003</v>
      </c>
      <c r="Z900">
        <v>1123.9100000000001</v>
      </c>
      <c r="AA900">
        <v>2197.018</v>
      </c>
      <c r="AB900">
        <v>1644.4580000000001</v>
      </c>
      <c r="AC900">
        <v>288.17</v>
      </c>
      <c r="AD900">
        <v>617.26900000000001</v>
      </c>
      <c r="AE900">
        <v>199.15199999999999</v>
      </c>
      <c r="AF900">
        <v>58.207000000000001</v>
      </c>
      <c r="AG900">
        <v>3308.509</v>
      </c>
      <c r="AH900">
        <v>1382.0050000000001</v>
      </c>
      <c r="AI900">
        <v>2253.3879999999999</v>
      </c>
      <c r="AJ900">
        <v>273.471</v>
      </c>
    </row>
    <row r="901" spans="1:36" x14ac:dyDescent="0.25">
      <c r="A901">
        <v>896</v>
      </c>
      <c r="B901">
        <v>896</v>
      </c>
      <c r="C901">
        <v>2115.7249999999999</v>
      </c>
      <c r="D901">
        <v>1813.605</v>
      </c>
      <c r="E901">
        <v>-210.92599999999999</v>
      </c>
      <c r="I901">
        <v>-62.173999999999999</v>
      </c>
      <c r="J901">
        <v>-48.534999999999997</v>
      </c>
      <c r="K901">
        <v>38.930999999999997</v>
      </c>
      <c r="L901">
        <v>-105.01300000000001</v>
      </c>
      <c r="M901">
        <v>811.00099999999998</v>
      </c>
      <c r="N901">
        <v>745.26800000000003</v>
      </c>
      <c r="O901">
        <v>-2.2229999999999999</v>
      </c>
      <c r="P901">
        <v>-3.2810000000000001</v>
      </c>
      <c r="Q901">
        <v>-1.6539999999999999</v>
      </c>
      <c r="R901">
        <v>-5.0000000000000001E-3</v>
      </c>
      <c r="S901">
        <v>0.71699999999999997</v>
      </c>
      <c r="T901">
        <v>0.89700000000000002</v>
      </c>
      <c r="U901">
        <v>1.018</v>
      </c>
      <c r="V901">
        <v>0.32500000000000001</v>
      </c>
      <c r="W901">
        <v>61.584000000000003</v>
      </c>
      <c r="X901">
        <v>20.81</v>
      </c>
      <c r="Y901">
        <v>818.45299999999997</v>
      </c>
      <c r="Z901">
        <v>1128.143</v>
      </c>
      <c r="AA901">
        <v>2196.5459999999998</v>
      </c>
      <c r="AB901">
        <v>1643.5160000000001</v>
      </c>
      <c r="AC901">
        <v>289.58300000000003</v>
      </c>
      <c r="AD901">
        <v>617.73800000000006</v>
      </c>
      <c r="AE901">
        <v>199.15199999999999</v>
      </c>
      <c r="AF901">
        <v>58.207000000000001</v>
      </c>
      <c r="AG901">
        <v>3307.288</v>
      </c>
      <c r="AH901">
        <v>1381.394</v>
      </c>
      <c r="AI901">
        <v>2251.8620000000001</v>
      </c>
      <c r="AJ901">
        <v>273.77600000000001</v>
      </c>
    </row>
    <row r="902" spans="1:36" x14ac:dyDescent="0.25">
      <c r="A902">
        <v>897</v>
      </c>
      <c r="B902">
        <v>897</v>
      </c>
      <c r="C902">
        <v>2106.1120000000001</v>
      </c>
      <c r="D902">
        <v>1811.69</v>
      </c>
      <c r="E902">
        <v>-210.44900000000001</v>
      </c>
      <c r="I902">
        <v>-62.652000000000001</v>
      </c>
      <c r="J902">
        <v>-49.485999999999997</v>
      </c>
      <c r="K902">
        <v>30.385000000000002</v>
      </c>
      <c r="L902">
        <v>-105.488</v>
      </c>
      <c r="M902">
        <v>803.822</v>
      </c>
      <c r="N902">
        <v>739.52700000000004</v>
      </c>
      <c r="O902">
        <v>-2.2229999999999999</v>
      </c>
      <c r="P902">
        <v>-3.2810000000000001</v>
      </c>
      <c r="Q902">
        <v>-1.6539999999999999</v>
      </c>
      <c r="R902">
        <v>5.0000000000000001E-3</v>
      </c>
      <c r="S902">
        <v>0.72699999999999998</v>
      </c>
      <c r="T902">
        <v>0.89700000000000002</v>
      </c>
      <c r="U902">
        <v>1.0209999999999999</v>
      </c>
      <c r="V902">
        <v>0.33300000000000002</v>
      </c>
      <c r="W902">
        <v>61.584000000000003</v>
      </c>
      <c r="X902">
        <v>19.864000000000001</v>
      </c>
      <c r="Y902">
        <v>817.04499999999996</v>
      </c>
      <c r="Z902">
        <v>1129.0840000000001</v>
      </c>
      <c r="AA902">
        <v>2196.5459999999998</v>
      </c>
      <c r="AB902">
        <v>1643.0450000000001</v>
      </c>
      <c r="AC902">
        <v>291.46800000000002</v>
      </c>
      <c r="AD902">
        <v>618.20799999999997</v>
      </c>
      <c r="AE902">
        <v>198.214</v>
      </c>
      <c r="AF902">
        <v>59.145000000000003</v>
      </c>
      <c r="AG902">
        <v>3300.5740000000001</v>
      </c>
      <c r="AH902">
        <v>1381.6990000000001</v>
      </c>
      <c r="AI902">
        <v>2251.8620000000001</v>
      </c>
      <c r="AJ902">
        <v>274.08100000000002</v>
      </c>
    </row>
    <row r="903" spans="1:36" x14ac:dyDescent="0.25">
      <c r="A903">
        <v>898</v>
      </c>
      <c r="B903">
        <v>898</v>
      </c>
      <c r="C903">
        <v>2123.8960000000002</v>
      </c>
      <c r="D903">
        <v>1812.1690000000001</v>
      </c>
      <c r="E903">
        <v>-210.44900000000001</v>
      </c>
      <c r="I903">
        <v>-62.173999999999999</v>
      </c>
      <c r="J903">
        <v>-47.106999999999999</v>
      </c>
      <c r="K903">
        <v>49.850999999999999</v>
      </c>
      <c r="L903">
        <v>-105.488</v>
      </c>
      <c r="M903">
        <v>818.65800000000002</v>
      </c>
      <c r="N903">
        <v>745.26800000000003</v>
      </c>
      <c r="O903">
        <v>-2.2130000000000001</v>
      </c>
      <c r="P903">
        <v>-3.2759999999999998</v>
      </c>
      <c r="Q903">
        <v>-1.6439999999999999</v>
      </c>
      <c r="R903">
        <v>0</v>
      </c>
      <c r="S903">
        <v>0.72199999999999998</v>
      </c>
      <c r="T903">
        <v>0.90300000000000002</v>
      </c>
      <c r="U903">
        <v>1.0209999999999999</v>
      </c>
      <c r="V903">
        <v>0.32900000000000001</v>
      </c>
      <c r="W903">
        <v>54.531999999999996</v>
      </c>
      <c r="X903">
        <v>20.81</v>
      </c>
      <c r="Y903">
        <v>817.98400000000004</v>
      </c>
      <c r="Z903">
        <v>1130.0250000000001</v>
      </c>
      <c r="AA903">
        <v>2195.1309999999999</v>
      </c>
      <c r="AB903">
        <v>1642.1020000000001</v>
      </c>
      <c r="AC903">
        <v>290.52600000000001</v>
      </c>
      <c r="AD903">
        <v>621.49300000000005</v>
      </c>
      <c r="AE903">
        <v>203.37</v>
      </c>
      <c r="AF903">
        <v>59.145000000000003</v>
      </c>
      <c r="AG903">
        <v>3296.9110000000001</v>
      </c>
      <c r="AH903">
        <v>1381.394</v>
      </c>
      <c r="AI903">
        <v>2250.9459999999999</v>
      </c>
      <c r="AJ903">
        <v>273.77600000000001</v>
      </c>
    </row>
    <row r="904" spans="1:36" x14ac:dyDescent="0.25">
      <c r="A904">
        <v>899</v>
      </c>
      <c r="B904">
        <v>899</v>
      </c>
      <c r="C904">
        <v>2113.8020000000001</v>
      </c>
      <c r="D904">
        <v>1811.69</v>
      </c>
      <c r="E904">
        <v>-210.44900000000001</v>
      </c>
      <c r="I904">
        <v>-62.652000000000001</v>
      </c>
      <c r="J904">
        <v>-48.058999999999997</v>
      </c>
      <c r="K904">
        <v>38.456000000000003</v>
      </c>
      <c r="L904">
        <v>-106.43899999999999</v>
      </c>
      <c r="M904">
        <v>811.47900000000004</v>
      </c>
      <c r="N904">
        <v>743.83299999999997</v>
      </c>
      <c r="O904">
        <v>-2.218</v>
      </c>
      <c r="P904">
        <v>-3.2810000000000001</v>
      </c>
      <c r="Q904">
        <v>-1.649</v>
      </c>
      <c r="R904">
        <v>-5.0000000000000001E-3</v>
      </c>
      <c r="S904">
        <v>0.71699999999999997</v>
      </c>
      <c r="T904">
        <v>0.90300000000000002</v>
      </c>
      <c r="U904">
        <v>1.0209999999999999</v>
      </c>
      <c r="V904">
        <v>0.32900000000000001</v>
      </c>
      <c r="W904">
        <v>53.121000000000002</v>
      </c>
      <c r="X904">
        <v>20.337</v>
      </c>
      <c r="Y904">
        <v>808.12599999999998</v>
      </c>
      <c r="Z904">
        <v>1135.6690000000001</v>
      </c>
      <c r="AA904">
        <v>2195.1309999999999</v>
      </c>
      <c r="AB904">
        <v>1640.6890000000001</v>
      </c>
      <c r="AC904">
        <v>292.88099999999997</v>
      </c>
      <c r="AD904">
        <v>621.024</v>
      </c>
      <c r="AE904">
        <v>198.214</v>
      </c>
      <c r="AF904">
        <v>59.145000000000003</v>
      </c>
      <c r="AG904">
        <v>3297.5219999999999</v>
      </c>
      <c r="AH904">
        <v>1382.0050000000001</v>
      </c>
      <c r="AI904">
        <v>2242.4</v>
      </c>
      <c r="AJ904">
        <v>273.471</v>
      </c>
    </row>
    <row r="905" spans="1:36" x14ac:dyDescent="0.25">
      <c r="A905">
        <v>900</v>
      </c>
      <c r="B905">
        <v>900</v>
      </c>
      <c r="C905">
        <v>2122.9349999999999</v>
      </c>
      <c r="D905">
        <v>1811.212</v>
      </c>
      <c r="E905">
        <v>-210.44900000000001</v>
      </c>
      <c r="I905">
        <v>-61.695</v>
      </c>
      <c r="J905">
        <v>-47.106999999999999</v>
      </c>
      <c r="K905">
        <v>47.951999999999998</v>
      </c>
      <c r="L905">
        <v>-107.389</v>
      </c>
      <c r="M905">
        <v>820.09400000000005</v>
      </c>
      <c r="N905">
        <v>745.26800000000003</v>
      </c>
      <c r="O905">
        <v>-2.218</v>
      </c>
      <c r="P905">
        <v>-3.2759999999999998</v>
      </c>
      <c r="Q905">
        <v>-1.6439999999999999</v>
      </c>
      <c r="R905">
        <v>5.0000000000000001E-3</v>
      </c>
      <c r="S905">
        <v>0.72699999999999998</v>
      </c>
      <c r="T905">
        <v>0.89700000000000002</v>
      </c>
      <c r="U905">
        <v>1.0209999999999999</v>
      </c>
      <c r="V905">
        <v>0.33300000000000002</v>
      </c>
      <c r="W905">
        <v>58.762999999999998</v>
      </c>
      <c r="X905">
        <v>20.337</v>
      </c>
      <c r="Y905">
        <v>809.06500000000005</v>
      </c>
      <c r="Z905">
        <v>1145.078</v>
      </c>
      <c r="AA905">
        <v>2194.66</v>
      </c>
      <c r="AB905">
        <v>1640.2180000000001</v>
      </c>
      <c r="AC905">
        <v>293.35199999999998</v>
      </c>
      <c r="AD905">
        <v>621.96299999999997</v>
      </c>
      <c r="AE905">
        <v>194.934</v>
      </c>
      <c r="AF905">
        <v>58.207000000000001</v>
      </c>
      <c r="AG905">
        <v>3297.5219999999999</v>
      </c>
      <c r="AH905">
        <v>1382.0050000000001</v>
      </c>
      <c r="AI905">
        <v>2242.0949999999998</v>
      </c>
      <c r="AJ905">
        <v>273.77600000000001</v>
      </c>
    </row>
    <row r="906" spans="1:36" x14ac:dyDescent="0.25">
      <c r="A906">
        <v>901</v>
      </c>
      <c r="B906">
        <v>901</v>
      </c>
      <c r="C906">
        <v>2122.4540000000002</v>
      </c>
      <c r="D906">
        <v>1810.7329999999999</v>
      </c>
      <c r="E906">
        <v>-209.494</v>
      </c>
      <c r="I906">
        <v>-62.173999999999999</v>
      </c>
      <c r="J906">
        <v>-48.058999999999997</v>
      </c>
      <c r="K906">
        <v>49.375999999999998</v>
      </c>
      <c r="L906">
        <v>-108.339</v>
      </c>
      <c r="M906">
        <v>818.17899999999997</v>
      </c>
      <c r="N906">
        <v>744.31100000000004</v>
      </c>
      <c r="O906">
        <v>-2.2130000000000001</v>
      </c>
      <c r="P906">
        <v>-3.2810000000000001</v>
      </c>
      <c r="Q906">
        <v>-1.649</v>
      </c>
      <c r="R906">
        <v>0</v>
      </c>
      <c r="S906">
        <v>0.71699999999999997</v>
      </c>
      <c r="T906">
        <v>0.90300000000000002</v>
      </c>
      <c r="U906">
        <v>1.0249999999999999</v>
      </c>
      <c r="V906">
        <v>0.32500000000000001</v>
      </c>
      <c r="W906">
        <v>59.232999999999997</v>
      </c>
      <c r="X906">
        <v>20.337</v>
      </c>
      <c r="Y906">
        <v>807.65700000000004</v>
      </c>
      <c r="Z906">
        <v>1146.489</v>
      </c>
      <c r="AA906">
        <v>2191.3580000000002</v>
      </c>
      <c r="AB906">
        <v>1639.2760000000001</v>
      </c>
      <c r="AC906">
        <v>293.35199999999998</v>
      </c>
      <c r="AD906">
        <v>622.90099999999995</v>
      </c>
      <c r="AE906">
        <v>197.27699999999999</v>
      </c>
      <c r="AF906">
        <v>58.676000000000002</v>
      </c>
      <c r="AG906">
        <v>3288.67</v>
      </c>
      <c r="AH906">
        <v>1372.2380000000001</v>
      </c>
      <c r="AI906">
        <v>2241.4850000000001</v>
      </c>
      <c r="AJ906">
        <v>267.97699999999998</v>
      </c>
    </row>
    <row r="907" spans="1:36" x14ac:dyDescent="0.25">
      <c r="A907">
        <v>902</v>
      </c>
      <c r="B907">
        <v>902</v>
      </c>
      <c r="C907">
        <v>2123.8960000000002</v>
      </c>
      <c r="D907">
        <v>1809.297</v>
      </c>
      <c r="E907">
        <v>-209.97200000000001</v>
      </c>
      <c r="I907">
        <v>-62.652000000000001</v>
      </c>
      <c r="J907">
        <v>-45.68</v>
      </c>
      <c r="K907">
        <v>51.274999999999999</v>
      </c>
      <c r="L907">
        <v>-108.81399999999999</v>
      </c>
      <c r="M907">
        <v>819.13699999999994</v>
      </c>
      <c r="N907">
        <v>743.83299999999997</v>
      </c>
      <c r="O907">
        <v>-2.218</v>
      </c>
      <c r="P907">
        <v>-3.2759999999999998</v>
      </c>
      <c r="Q907">
        <v>-1.6439999999999999</v>
      </c>
      <c r="R907">
        <v>-5.0000000000000001E-3</v>
      </c>
      <c r="S907">
        <v>0.72199999999999998</v>
      </c>
      <c r="T907">
        <v>0.89700000000000002</v>
      </c>
      <c r="U907">
        <v>1.018</v>
      </c>
      <c r="V907">
        <v>0.32900000000000001</v>
      </c>
      <c r="W907">
        <v>60.173000000000002</v>
      </c>
      <c r="X907">
        <v>20.81</v>
      </c>
      <c r="Y907">
        <v>805.779</v>
      </c>
      <c r="Z907">
        <v>1147.9000000000001</v>
      </c>
      <c r="AA907">
        <v>2190.886</v>
      </c>
      <c r="AB907">
        <v>1638.3340000000001</v>
      </c>
      <c r="AC907">
        <v>295.23599999999999</v>
      </c>
      <c r="AD907">
        <v>623.84</v>
      </c>
      <c r="AE907">
        <v>198.68299999999999</v>
      </c>
      <c r="AF907">
        <v>58.207000000000001</v>
      </c>
      <c r="AG907">
        <v>3287.45</v>
      </c>
      <c r="AH907">
        <v>1371.0170000000001</v>
      </c>
      <c r="AI907">
        <v>2242.4</v>
      </c>
      <c r="AJ907">
        <v>270.72399999999999</v>
      </c>
    </row>
    <row r="908" spans="1:36" x14ac:dyDescent="0.25">
      <c r="A908">
        <v>903</v>
      </c>
      <c r="B908">
        <v>903</v>
      </c>
      <c r="C908">
        <v>2124.8580000000002</v>
      </c>
      <c r="D908">
        <v>1809.7760000000001</v>
      </c>
      <c r="E908">
        <v>-209.494</v>
      </c>
      <c r="I908">
        <v>-62.173999999999999</v>
      </c>
      <c r="J908">
        <v>-46.155999999999999</v>
      </c>
      <c r="K908">
        <v>53.173999999999999</v>
      </c>
      <c r="L908">
        <v>-108.81399999999999</v>
      </c>
      <c r="M908">
        <v>820.572</v>
      </c>
      <c r="N908">
        <v>744.31100000000004</v>
      </c>
      <c r="O908">
        <v>-2.2229999999999999</v>
      </c>
      <c r="P908">
        <v>-3.2810000000000001</v>
      </c>
      <c r="Q908">
        <v>-1.6539999999999999</v>
      </c>
      <c r="R908">
        <v>-5.0000000000000001E-3</v>
      </c>
      <c r="S908">
        <v>0.71699999999999997</v>
      </c>
      <c r="T908">
        <v>0.90300000000000002</v>
      </c>
      <c r="U908">
        <v>1.0209999999999999</v>
      </c>
      <c r="V908">
        <v>0.32900000000000001</v>
      </c>
      <c r="W908">
        <v>59.703000000000003</v>
      </c>
      <c r="X908">
        <v>20.337</v>
      </c>
      <c r="Y908">
        <v>805.779</v>
      </c>
      <c r="Z908">
        <v>1147.9000000000001</v>
      </c>
      <c r="AA908">
        <v>2193.7159999999999</v>
      </c>
      <c r="AB908">
        <v>1637.8630000000001</v>
      </c>
      <c r="AC908">
        <v>295.23599999999999</v>
      </c>
      <c r="AD908">
        <v>624.779</v>
      </c>
      <c r="AE908">
        <v>197.74600000000001</v>
      </c>
      <c r="AF908">
        <v>57.737000000000002</v>
      </c>
      <c r="AG908">
        <v>3287.45</v>
      </c>
      <c r="AH908">
        <v>1371.3219999999999</v>
      </c>
      <c r="AI908">
        <v>2240.8739999999998</v>
      </c>
      <c r="AJ908">
        <v>263.70400000000001</v>
      </c>
    </row>
    <row r="909" spans="1:36" x14ac:dyDescent="0.25">
      <c r="A909">
        <v>904</v>
      </c>
      <c r="B909">
        <v>904</v>
      </c>
      <c r="C909">
        <v>2124.8580000000002</v>
      </c>
      <c r="D909">
        <v>1809.297</v>
      </c>
      <c r="E909">
        <v>-209.494</v>
      </c>
      <c r="I909">
        <v>-61.695</v>
      </c>
      <c r="J909">
        <v>-46.631</v>
      </c>
      <c r="K909">
        <v>54.124000000000002</v>
      </c>
      <c r="L909">
        <v>-109.289</v>
      </c>
      <c r="M909">
        <v>820.572</v>
      </c>
      <c r="N909">
        <v>745.26800000000003</v>
      </c>
      <c r="O909">
        <v>-2.2130000000000001</v>
      </c>
      <c r="P909">
        <v>-3.2709999999999999</v>
      </c>
      <c r="Q909">
        <v>-1.6439999999999999</v>
      </c>
      <c r="R909">
        <v>0</v>
      </c>
      <c r="S909">
        <v>0.72699999999999998</v>
      </c>
      <c r="T909">
        <v>0.89700000000000002</v>
      </c>
      <c r="U909">
        <v>1.0209999999999999</v>
      </c>
      <c r="V909">
        <v>0.32500000000000001</v>
      </c>
      <c r="W909">
        <v>61.113999999999997</v>
      </c>
      <c r="X909">
        <v>20.337</v>
      </c>
      <c r="Y909">
        <v>804.84</v>
      </c>
      <c r="Z909">
        <v>1149.3109999999999</v>
      </c>
      <c r="AA909">
        <v>2194.66</v>
      </c>
      <c r="AB909">
        <v>1636.921</v>
      </c>
      <c r="AC909">
        <v>295.23599999999999</v>
      </c>
      <c r="AD909">
        <v>625.24800000000005</v>
      </c>
      <c r="AE909">
        <v>199.62100000000001</v>
      </c>
      <c r="AF909">
        <v>58.207000000000001</v>
      </c>
      <c r="AG909">
        <v>3281.6509999999998</v>
      </c>
      <c r="AH909">
        <v>1371.0170000000001</v>
      </c>
      <c r="AI909">
        <v>2232.6329999999998</v>
      </c>
      <c r="AJ909">
        <v>263.70400000000001</v>
      </c>
    </row>
    <row r="910" spans="1:36" x14ac:dyDescent="0.25">
      <c r="A910">
        <v>905</v>
      </c>
      <c r="B910">
        <v>905</v>
      </c>
      <c r="C910">
        <v>2124.8580000000002</v>
      </c>
      <c r="D910">
        <v>1809.297</v>
      </c>
      <c r="E910">
        <v>-209.017</v>
      </c>
      <c r="I910">
        <v>-62.173999999999999</v>
      </c>
      <c r="J910">
        <v>-45.68</v>
      </c>
      <c r="K910">
        <v>54.124000000000002</v>
      </c>
      <c r="L910">
        <v>-110.24</v>
      </c>
      <c r="M910">
        <v>821.05100000000004</v>
      </c>
      <c r="N910">
        <v>743.83299999999997</v>
      </c>
      <c r="O910">
        <v>-2.218</v>
      </c>
      <c r="P910">
        <v>-3.2810000000000001</v>
      </c>
      <c r="Q910">
        <v>-1.649</v>
      </c>
      <c r="R910">
        <v>-5.0000000000000001E-3</v>
      </c>
      <c r="S910">
        <v>0.71699999999999997</v>
      </c>
      <c r="T910">
        <v>0.90300000000000002</v>
      </c>
      <c r="U910">
        <v>1.0209999999999999</v>
      </c>
      <c r="V910">
        <v>0.33300000000000002</v>
      </c>
      <c r="W910">
        <v>60.173000000000002</v>
      </c>
      <c r="X910">
        <v>19.864000000000001</v>
      </c>
      <c r="Y910">
        <v>802.49300000000005</v>
      </c>
      <c r="Z910">
        <v>1150.723</v>
      </c>
      <c r="AA910">
        <v>2194.1880000000001</v>
      </c>
      <c r="AB910">
        <v>1635.979</v>
      </c>
      <c r="AC910">
        <v>296.178</v>
      </c>
      <c r="AD910">
        <v>625.71699999999998</v>
      </c>
      <c r="AE910">
        <v>197.27699999999999</v>
      </c>
      <c r="AF910">
        <v>58.207000000000001</v>
      </c>
      <c r="AG910">
        <v>3277.683</v>
      </c>
      <c r="AH910">
        <v>1371.3219999999999</v>
      </c>
      <c r="AI910">
        <v>2232.0230000000001</v>
      </c>
      <c r="AJ910">
        <v>263.399</v>
      </c>
    </row>
    <row r="911" spans="1:36" x14ac:dyDescent="0.25">
      <c r="A911">
        <v>906</v>
      </c>
      <c r="B911">
        <v>906</v>
      </c>
      <c r="C911">
        <v>2123.8960000000002</v>
      </c>
      <c r="D911">
        <v>1809.297</v>
      </c>
      <c r="E911">
        <v>-209.017</v>
      </c>
      <c r="I911">
        <v>-61.695</v>
      </c>
      <c r="J911">
        <v>-46.155999999999999</v>
      </c>
      <c r="K911">
        <v>54.598999999999997</v>
      </c>
      <c r="L911">
        <v>-109.765</v>
      </c>
      <c r="M911">
        <v>820.09400000000005</v>
      </c>
      <c r="N911">
        <v>741.91899999999998</v>
      </c>
      <c r="O911">
        <v>-2.2130000000000001</v>
      </c>
      <c r="P911">
        <v>-3.2810000000000001</v>
      </c>
      <c r="Q911">
        <v>-1.649</v>
      </c>
      <c r="R911">
        <v>-5.0000000000000001E-3</v>
      </c>
      <c r="S911">
        <v>0.72199999999999998</v>
      </c>
      <c r="T911">
        <v>0.90300000000000002</v>
      </c>
      <c r="U911">
        <v>1.0209999999999999</v>
      </c>
      <c r="V911">
        <v>0.33600000000000002</v>
      </c>
      <c r="W911">
        <v>59.703000000000003</v>
      </c>
      <c r="X911">
        <v>20.337</v>
      </c>
      <c r="Y911">
        <v>804.37099999999998</v>
      </c>
      <c r="Z911">
        <v>1150.252</v>
      </c>
      <c r="AA911">
        <v>2193.2449999999999</v>
      </c>
      <c r="AB911">
        <v>1634.566</v>
      </c>
      <c r="AC911">
        <v>296.649</v>
      </c>
      <c r="AD911">
        <v>625.71699999999998</v>
      </c>
      <c r="AE911">
        <v>197.27699999999999</v>
      </c>
      <c r="AF911">
        <v>57.737000000000002</v>
      </c>
      <c r="AG911">
        <v>3277.683</v>
      </c>
      <c r="AH911">
        <v>1371.627</v>
      </c>
      <c r="AI911">
        <v>2232.328</v>
      </c>
      <c r="AJ911">
        <v>263.70400000000001</v>
      </c>
    </row>
    <row r="912" spans="1:36" x14ac:dyDescent="0.25">
      <c r="A912">
        <v>907</v>
      </c>
      <c r="B912">
        <v>907</v>
      </c>
      <c r="C912">
        <v>2123.4160000000002</v>
      </c>
      <c r="D912">
        <v>1808.34</v>
      </c>
      <c r="E912">
        <v>-208.54</v>
      </c>
      <c r="I912">
        <v>-61.695</v>
      </c>
      <c r="J912">
        <v>-46.155999999999999</v>
      </c>
      <c r="K912">
        <v>54.124000000000002</v>
      </c>
      <c r="L912">
        <v>-109.765</v>
      </c>
      <c r="M912">
        <v>820.572</v>
      </c>
      <c r="N912">
        <v>741.91899999999998</v>
      </c>
      <c r="O912">
        <v>-2.218</v>
      </c>
      <c r="P912">
        <v>-3.2810000000000001</v>
      </c>
      <c r="Q912">
        <v>-1.649</v>
      </c>
      <c r="R912">
        <v>0</v>
      </c>
      <c r="S912">
        <v>0.72199999999999998</v>
      </c>
      <c r="T912">
        <v>0.90800000000000003</v>
      </c>
      <c r="U912">
        <v>1.0209999999999999</v>
      </c>
      <c r="V912">
        <v>0.32500000000000001</v>
      </c>
      <c r="W912">
        <v>59.703000000000003</v>
      </c>
      <c r="X912">
        <v>20.81</v>
      </c>
      <c r="Y912">
        <v>804.84</v>
      </c>
      <c r="Z912">
        <v>1149.3109999999999</v>
      </c>
      <c r="AA912">
        <v>2193.7159999999999</v>
      </c>
      <c r="AB912">
        <v>1635.037</v>
      </c>
      <c r="AC912">
        <v>296.178</v>
      </c>
      <c r="AD912">
        <v>627.125</v>
      </c>
      <c r="AE912">
        <v>199.15199999999999</v>
      </c>
      <c r="AF912">
        <v>57.268000000000001</v>
      </c>
      <c r="AG912">
        <v>3277.3780000000002</v>
      </c>
      <c r="AH912">
        <v>1371.627</v>
      </c>
      <c r="AI912">
        <v>2231.7179999999998</v>
      </c>
      <c r="AJ912">
        <v>263.70400000000001</v>
      </c>
    </row>
    <row r="913" spans="1:36" x14ac:dyDescent="0.25">
      <c r="A913">
        <v>908</v>
      </c>
      <c r="B913">
        <v>908</v>
      </c>
      <c r="C913">
        <v>2123.4160000000002</v>
      </c>
      <c r="D913">
        <v>1807.8610000000001</v>
      </c>
      <c r="E913">
        <v>-209.017</v>
      </c>
      <c r="I913">
        <v>-62.173999999999999</v>
      </c>
      <c r="J913">
        <v>-45.68</v>
      </c>
      <c r="K913">
        <v>53.649000000000001</v>
      </c>
      <c r="L913">
        <v>-110.715</v>
      </c>
      <c r="M913">
        <v>820.09400000000005</v>
      </c>
      <c r="N913">
        <v>740.96199999999999</v>
      </c>
      <c r="O913">
        <v>-2.2130000000000001</v>
      </c>
      <c r="P913">
        <v>-3.2810000000000001</v>
      </c>
      <c r="Q913">
        <v>-1.649</v>
      </c>
      <c r="R913">
        <v>-5.0000000000000001E-3</v>
      </c>
      <c r="S913">
        <v>0.72199999999999998</v>
      </c>
      <c r="T913">
        <v>0.90300000000000002</v>
      </c>
      <c r="U913">
        <v>1.0209999999999999</v>
      </c>
      <c r="V913">
        <v>0.32900000000000001</v>
      </c>
      <c r="W913">
        <v>60.643000000000001</v>
      </c>
      <c r="X913">
        <v>20.337</v>
      </c>
      <c r="Y913">
        <v>804.84</v>
      </c>
      <c r="Z913">
        <v>1149.7819999999999</v>
      </c>
      <c r="AA913">
        <v>2193.2449999999999</v>
      </c>
      <c r="AB913">
        <v>1634.566</v>
      </c>
      <c r="AC913">
        <v>297.12</v>
      </c>
      <c r="AD913">
        <v>627.59500000000003</v>
      </c>
      <c r="AE913">
        <v>197.74600000000001</v>
      </c>
      <c r="AF913">
        <v>57.737000000000002</v>
      </c>
      <c r="AG913">
        <v>3277.683</v>
      </c>
      <c r="AH913">
        <v>1371.627</v>
      </c>
      <c r="AI913">
        <v>2231.7179999999998</v>
      </c>
      <c r="AJ913">
        <v>264.00900000000001</v>
      </c>
    </row>
    <row r="914" spans="1:36" x14ac:dyDescent="0.25">
      <c r="A914">
        <v>909</v>
      </c>
      <c r="B914">
        <v>909</v>
      </c>
      <c r="C914">
        <v>2124.377</v>
      </c>
      <c r="D914">
        <v>1806.904</v>
      </c>
      <c r="E914">
        <v>-208.54</v>
      </c>
      <c r="I914">
        <v>-62.173999999999999</v>
      </c>
      <c r="J914">
        <v>-46.155999999999999</v>
      </c>
      <c r="K914">
        <v>55.548000000000002</v>
      </c>
      <c r="L914">
        <v>-111.19</v>
      </c>
      <c r="M914">
        <v>820.572</v>
      </c>
      <c r="N914">
        <v>742.87599999999998</v>
      </c>
      <c r="O914">
        <v>-2.218</v>
      </c>
      <c r="P914">
        <v>-3.2759999999999998</v>
      </c>
      <c r="Q914">
        <v>-1.639</v>
      </c>
      <c r="R914">
        <v>0</v>
      </c>
      <c r="S914">
        <v>0.72699999999999998</v>
      </c>
      <c r="T914">
        <v>0.90300000000000002</v>
      </c>
      <c r="U914">
        <v>1.0209999999999999</v>
      </c>
      <c r="V914">
        <v>0.33300000000000002</v>
      </c>
      <c r="W914">
        <v>59.703000000000003</v>
      </c>
      <c r="X914">
        <v>20.337</v>
      </c>
      <c r="Y914">
        <v>802.96299999999997</v>
      </c>
      <c r="Z914">
        <v>1149.7819999999999</v>
      </c>
      <c r="AA914">
        <v>2192.7730000000001</v>
      </c>
      <c r="AB914">
        <v>1632.682</v>
      </c>
      <c r="AC914">
        <v>297.12</v>
      </c>
      <c r="AD914">
        <v>627.59500000000003</v>
      </c>
      <c r="AE914">
        <v>194.465</v>
      </c>
      <c r="AF914">
        <v>57.737000000000002</v>
      </c>
      <c r="AG914">
        <v>3269.7469999999998</v>
      </c>
      <c r="AH914">
        <v>1371.3219999999999</v>
      </c>
      <c r="AI914">
        <v>2222.8670000000002</v>
      </c>
      <c r="AJ914">
        <v>263.70400000000001</v>
      </c>
    </row>
    <row r="915" spans="1:36" x14ac:dyDescent="0.25">
      <c r="A915">
        <v>910</v>
      </c>
      <c r="B915">
        <v>910</v>
      </c>
      <c r="C915">
        <v>2122.4540000000002</v>
      </c>
      <c r="D915">
        <v>1806.4259999999999</v>
      </c>
      <c r="E915">
        <v>-208.54</v>
      </c>
      <c r="I915">
        <v>-61.216999999999999</v>
      </c>
      <c r="J915">
        <v>-46.155999999999999</v>
      </c>
      <c r="K915">
        <v>56.023000000000003</v>
      </c>
      <c r="L915">
        <v>-110.715</v>
      </c>
      <c r="M915">
        <v>820.572</v>
      </c>
      <c r="N915">
        <v>742.87599999999998</v>
      </c>
      <c r="O915">
        <v>-2.2130000000000001</v>
      </c>
      <c r="P915">
        <v>-3.2759999999999998</v>
      </c>
      <c r="Q915">
        <v>-1.649</v>
      </c>
      <c r="R915">
        <v>5.0000000000000001E-3</v>
      </c>
      <c r="S915">
        <v>0.71699999999999997</v>
      </c>
      <c r="T915">
        <v>0.90300000000000002</v>
      </c>
      <c r="U915">
        <v>1.0209999999999999</v>
      </c>
      <c r="V915">
        <v>0.32900000000000001</v>
      </c>
      <c r="W915">
        <v>61.113999999999997</v>
      </c>
      <c r="X915">
        <v>20.81</v>
      </c>
      <c r="Y915">
        <v>802.49300000000005</v>
      </c>
      <c r="Z915">
        <v>1140.373</v>
      </c>
      <c r="AA915">
        <v>2191.8290000000002</v>
      </c>
      <c r="AB915">
        <v>1631.74</v>
      </c>
      <c r="AC915">
        <v>297.59100000000001</v>
      </c>
      <c r="AD915">
        <v>627.59500000000003</v>
      </c>
      <c r="AE915">
        <v>197.74600000000001</v>
      </c>
      <c r="AF915">
        <v>58.207000000000001</v>
      </c>
      <c r="AG915">
        <v>3267.306</v>
      </c>
      <c r="AH915">
        <v>1371.0170000000001</v>
      </c>
      <c r="AI915">
        <v>2222.2559999999999</v>
      </c>
      <c r="AJ915">
        <v>263.70400000000001</v>
      </c>
    </row>
    <row r="916" spans="1:36" x14ac:dyDescent="0.25">
      <c r="A916">
        <v>911</v>
      </c>
      <c r="B916">
        <v>911</v>
      </c>
      <c r="C916">
        <v>2123.4160000000002</v>
      </c>
      <c r="D916">
        <v>1806.4259999999999</v>
      </c>
      <c r="E916">
        <v>-208.06299999999999</v>
      </c>
      <c r="I916">
        <v>-61.695</v>
      </c>
      <c r="J916">
        <v>-47.106999999999999</v>
      </c>
      <c r="K916">
        <v>56.497999999999998</v>
      </c>
      <c r="L916">
        <v>-110.24</v>
      </c>
      <c r="M916">
        <v>820.572</v>
      </c>
      <c r="N916">
        <v>743.83299999999997</v>
      </c>
      <c r="O916">
        <v>-2.2130000000000001</v>
      </c>
      <c r="P916">
        <v>-3.2810000000000001</v>
      </c>
      <c r="Q916">
        <v>-1.6439999999999999</v>
      </c>
      <c r="R916">
        <v>-5.0000000000000001E-3</v>
      </c>
      <c r="S916">
        <v>0.72199999999999998</v>
      </c>
      <c r="T916">
        <v>0.90300000000000002</v>
      </c>
      <c r="U916">
        <v>1.0209999999999999</v>
      </c>
      <c r="V916">
        <v>0.33300000000000002</v>
      </c>
      <c r="W916">
        <v>60.643000000000001</v>
      </c>
      <c r="X916">
        <v>20.81</v>
      </c>
      <c r="Y916">
        <v>802.96299999999997</v>
      </c>
      <c r="Z916">
        <v>1016.672</v>
      </c>
      <c r="AA916">
        <v>2191.8290000000002</v>
      </c>
      <c r="AB916">
        <v>1630.327</v>
      </c>
      <c r="AC916">
        <v>299.00400000000002</v>
      </c>
      <c r="AD916">
        <v>627.59500000000003</v>
      </c>
      <c r="AE916">
        <v>198.68299999999999</v>
      </c>
      <c r="AF916">
        <v>58.207000000000001</v>
      </c>
      <c r="AG916">
        <v>3267.306</v>
      </c>
      <c r="AH916">
        <v>1365.828</v>
      </c>
      <c r="AI916">
        <v>2221.951</v>
      </c>
      <c r="AJ916">
        <v>263.70400000000001</v>
      </c>
    </row>
    <row r="917" spans="1:36" x14ac:dyDescent="0.25">
      <c r="A917">
        <v>912</v>
      </c>
      <c r="B917">
        <v>912</v>
      </c>
      <c r="C917">
        <v>2115.2440000000001</v>
      </c>
      <c r="D917">
        <v>1804.511</v>
      </c>
      <c r="E917">
        <v>-207.58600000000001</v>
      </c>
      <c r="I917">
        <v>-61.695</v>
      </c>
      <c r="J917">
        <v>-47.582999999999998</v>
      </c>
      <c r="K917">
        <v>49.850999999999999</v>
      </c>
      <c r="L917">
        <v>-111.66500000000001</v>
      </c>
      <c r="M917">
        <v>815.30799999999999</v>
      </c>
      <c r="N917">
        <v>740.48400000000004</v>
      </c>
      <c r="O917">
        <v>-2.218</v>
      </c>
      <c r="P917">
        <v>-3.2810000000000001</v>
      </c>
      <c r="Q917">
        <v>-1.649</v>
      </c>
      <c r="R917">
        <v>-0.01</v>
      </c>
      <c r="S917">
        <v>0.71699999999999997</v>
      </c>
      <c r="T917">
        <v>0.89700000000000002</v>
      </c>
      <c r="U917">
        <v>1.0209999999999999</v>
      </c>
      <c r="V917">
        <v>0.33300000000000002</v>
      </c>
      <c r="W917">
        <v>59.703000000000003</v>
      </c>
      <c r="X917">
        <v>19.864000000000001</v>
      </c>
      <c r="Y917">
        <v>802.49300000000005</v>
      </c>
      <c r="Z917">
        <v>1019.9640000000001</v>
      </c>
      <c r="AA917">
        <v>2188.056</v>
      </c>
      <c r="AB917">
        <v>1629.385</v>
      </c>
      <c r="AC917">
        <v>298.53300000000002</v>
      </c>
      <c r="AD917">
        <v>628.53300000000002</v>
      </c>
      <c r="AE917">
        <v>199.15199999999999</v>
      </c>
      <c r="AF917">
        <v>57.268000000000001</v>
      </c>
      <c r="AG917">
        <v>3257.8440000000001</v>
      </c>
      <c r="AH917">
        <v>1361.8610000000001</v>
      </c>
      <c r="AI917">
        <v>2221.951</v>
      </c>
      <c r="AJ917">
        <v>264.00900000000001</v>
      </c>
    </row>
    <row r="918" spans="1:36" x14ac:dyDescent="0.25">
      <c r="A918">
        <v>913</v>
      </c>
      <c r="B918">
        <v>913</v>
      </c>
      <c r="C918">
        <v>2111.88</v>
      </c>
      <c r="D918">
        <v>1804.511</v>
      </c>
      <c r="E918">
        <v>-207.58600000000001</v>
      </c>
      <c r="I918">
        <v>-61.695</v>
      </c>
      <c r="J918">
        <v>-47.106999999999999</v>
      </c>
      <c r="K918">
        <v>48.426000000000002</v>
      </c>
      <c r="L918">
        <v>-110.715</v>
      </c>
      <c r="M918">
        <v>814.351</v>
      </c>
      <c r="N918">
        <v>738.57</v>
      </c>
      <c r="O918">
        <v>-2.2280000000000002</v>
      </c>
      <c r="P918">
        <v>-3.2759999999999998</v>
      </c>
      <c r="Q918">
        <v>-1.649</v>
      </c>
      <c r="R918">
        <v>-5.0000000000000001E-3</v>
      </c>
      <c r="S918">
        <v>0.72699999999999998</v>
      </c>
      <c r="T918">
        <v>0.90300000000000002</v>
      </c>
      <c r="U918">
        <v>1.0209999999999999</v>
      </c>
      <c r="V918">
        <v>0.32900000000000001</v>
      </c>
      <c r="W918">
        <v>68.635999999999996</v>
      </c>
      <c r="X918">
        <v>20.81</v>
      </c>
      <c r="Y918">
        <v>802.49300000000005</v>
      </c>
      <c r="Z918">
        <v>1025.1369999999999</v>
      </c>
      <c r="AA918">
        <v>2188.9989999999998</v>
      </c>
      <c r="AB918">
        <v>1628.443</v>
      </c>
      <c r="AC918">
        <v>298.53300000000002</v>
      </c>
      <c r="AD918">
        <v>629.47199999999998</v>
      </c>
      <c r="AE918">
        <v>197.27699999999999</v>
      </c>
      <c r="AF918">
        <v>57.737000000000002</v>
      </c>
      <c r="AG918">
        <v>3257.2339999999999</v>
      </c>
      <c r="AH918">
        <v>1361.5550000000001</v>
      </c>
      <c r="AI918">
        <v>2212.7950000000001</v>
      </c>
      <c r="AJ918">
        <v>263.70400000000001</v>
      </c>
    </row>
    <row r="919" spans="1:36" x14ac:dyDescent="0.25">
      <c r="A919">
        <v>914</v>
      </c>
      <c r="B919">
        <v>914</v>
      </c>
      <c r="C919">
        <v>2117.6480000000001</v>
      </c>
      <c r="D919">
        <v>1803.075</v>
      </c>
      <c r="E919">
        <v>-207.58600000000001</v>
      </c>
      <c r="I919">
        <v>-61.695</v>
      </c>
      <c r="J919">
        <v>-46.155999999999999</v>
      </c>
      <c r="K919">
        <v>54.598999999999997</v>
      </c>
      <c r="L919">
        <v>-111.66500000000001</v>
      </c>
      <c r="M919">
        <v>818.65800000000002</v>
      </c>
      <c r="N919">
        <v>741.91899999999998</v>
      </c>
      <c r="O919">
        <v>-2.218</v>
      </c>
      <c r="P919">
        <v>-3.286</v>
      </c>
      <c r="Q919">
        <v>-1.6439999999999999</v>
      </c>
      <c r="R919">
        <v>-5.0000000000000001E-3</v>
      </c>
      <c r="S919">
        <v>0.72199999999999998</v>
      </c>
      <c r="T919">
        <v>0.89700000000000002</v>
      </c>
      <c r="U919">
        <v>1.0209999999999999</v>
      </c>
      <c r="V919">
        <v>0.33300000000000002</v>
      </c>
      <c r="W919">
        <v>65.344999999999999</v>
      </c>
      <c r="X919">
        <v>20.337</v>
      </c>
      <c r="Y919">
        <v>804.37099999999998</v>
      </c>
      <c r="Z919">
        <v>1014.321</v>
      </c>
      <c r="AA919">
        <v>2188.056</v>
      </c>
      <c r="AB919">
        <v>1627.501</v>
      </c>
      <c r="AC919">
        <v>299.00400000000002</v>
      </c>
      <c r="AD919">
        <v>629.00300000000004</v>
      </c>
      <c r="AE919">
        <v>196.80799999999999</v>
      </c>
      <c r="AF919">
        <v>58.207000000000001</v>
      </c>
      <c r="AG919">
        <v>3257.2339999999999</v>
      </c>
      <c r="AH919">
        <v>1361.5550000000001</v>
      </c>
      <c r="AI919">
        <v>2211.8789999999999</v>
      </c>
      <c r="AJ919">
        <v>263.399</v>
      </c>
    </row>
    <row r="920" spans="1:36" x14ac:dyDescent="0.25">
      <c r="A920">
        <v>915</v>
      </c>
      <c r="B920">
        <v>915</v>
      </c>
      <c r="C920">
        <v>2103.7089999999998</v>
      </c>
      <c r="D920">
        <v>1802.1179999999999</v>
      </c>
      <c r="E920">
        <v>-207.10900000000001</v>
      </c>
      <c r="I920">
        <v>-61.695</v>
      </c>
      <c r="J920">
        <v>-48.534999999999997</v>
      </c>
      <c r="K920">
        <v>39.880000000000003</v>
      </c>
      <c r="L920">
        <v>-111.66500000000001</v>
      </c>
      <c r="M920">
        <v>807.65099999999995</v>
      </c>
      <c r="N920">
        <v>740.00599999999997</v>
      </c>
      <c r="O920">
        <v>-2.2229999999999999</v>
      </c>
      <c r="P920">
        <v>-3.2709999999999999</v>
      </c>
      <c r="Q920">
        <v>-1.639</v>
      </c>
      <c r="R920">
        <v>-5.0000000000000001E-3</v>
      </c>
      <c r="S920">
        <v>0.72199999999999998</v>
      </c>
      <c r="T920">
        <v>0.90300000000000002</v>
      </c>
      <c r="U920">
        <v>1.0209999999999999</v>
      </c>
      <c r="V920">
        <v>0.32500000000000001</v>
      </c>
      <c r="W920">
        <v>67.224999999999994</v>
      </c>
      <c r="X920">
        <v>20.337</v>
      </c>
      <c r="Y920">
        <v>803.43200000000002</v>
      </c>
      <c r="Z920">
        <v>1013.85</v>
      </c>
      <c r="AA920">
        <v>2188.9989999999998</v>
      </c>
      <c r="AB920">
        <v>1626.088</v>
      </c>
      <c r="AC920">
        <v>298.53300000000002</v>
      </c>
      <c r="AD920">
        <v>629.47199999999998</v>
      </c>
      <c r="AE920">
        <v>197.74600000000001</v>
      </c>
      <c r="AF920">
        <v>57.737000000000002</v>
      </c>
      <c r="AG920">
        <v>3247.4670000000001</v>
      </c>
      <c r="AH920">
        <v>1361.5550000000001</v>
      </c>
      <c r="AI920">
        <v>2211.8789999999999</v>
      </c>
      <c r="AJ920">
        <v>263.399</v>
      </c>
    </row>
    <row r="921" spans="1:36" x14ac:dyDescent="0.25">
      <c r="A921">
        <v>916</v>
      </c>
      <c r="B921">
        <v>916</v>
      </c>
      <c r="C921">
        <v>2089.29</v>
      </c>
      <c r="D921">
        <v>1800.682</v>
      </c>
      <c r="E921">
        <v>-206.155</v>
      </c>
      <c r="I921">
        <v>-61.695</v>
      </c>
      <c r="J921">
        <v>-49.01</v>
      </c>
      <c r="K921">
        <v>28.486000000000001</v>
      </c>
      <c r="L921">
        <v>-112.14</v>
      </c>
      <c r="M921">
        <v>797.601</v>
      </c>
      <c r="N921">
        <v>739.52700000000004</v>
      </c>
      <c r="O921">
        <v>-2.218</v>
      </c>
      <c r="P921">
        <v>-3.2810000000000001</v>
      </c>
      <c r="Q921">
        <v>-1.6439999999999999</v>
      </c>
      <c r="R921">
        <v>-5.0000000000000001E-3</v>
      </c>
      <c r="S921">
        <v>0.71699999999999997</v>
      </c>
      <c r="T921">
        <v>0.90300000000000002</v>
      </c>
      <c r="U921">
        <v>1.018</v>
      </c>
      <c r="V921">
        <v>0.33300000000000002</v>
      </c>
      <c r="W921">
        <v>64.875</v>
      </c>
      <c r="X921">
        <v>19.864000000000001</v>
      </c>
      <c r="Y921">
        <v>803.90099999999995</v>
      </c>
      <c r="Z921">
        <v>1013.85</v>
      </c>
      <c r="AA921">
        <v>2187.5839999999998</v>
      </c>
      <c r="AB921">
        <v>1625.617</v>
      </c>
      <c r="AC921">
        <v>298.53300000000002</v>
      </c>
      <c r="AD921">
        <v>629.47199999999998</v>
      </c>
      <c r="AE921">
        <v>195.87100000000001</v>
      </c>
      <c r="AF921">
        <v>60.084000000000003</v>
      </c>
      <c r="AG921">
        <v>3247.1619999999998</v>
      </c>
      <c r="AH921">
        <v>1361.25</v>
      </c>
      <c r="AI921">
        <v>2207.9110000000001</v>
      </c>
      <c r="AJ921">
        <v>263.399</v>
      </c>
    </row>
    <row r="922" spans="1:36" x14ac:dyDescent="0.25">
      <c r="A922">
        <v>917</v>
      </c>
      <c r="B922">
        <v>917</v>
      </c>
      <c r="C922">
        <v>2087.848</v>
      </c>
      <c r="D922">
        <v>1800.203</v>
      </c>
      <c r="E922">
        <v>-207.58600000000001</v>
      </c>
      <c r="I922">
        <v>-62.173999999999999</v>
      </c>
      <c r="J922">
        <v>-49.485999999999997</v>
      </c>
      <c r="K922">
        <v>27.536000000000001</v>
      </c>
      <c r="L922">
        <v>-111.66500000000001</v>
      </c>
      <c r="M922">
        <v>795.68700000000001</v>
      </c>
      <c r="N922">
        <v>737.61400000000003</v>
      </c>
      <c r="O922">
        <v>-2.2229999999999999</v>
      </c>
      <c r="P922">
        <v>-3.2759999999999998</v>
      </c>
      <c r="Q922">
        <v>-1.639</v>
      </c>
      <c r="R922">
        <v>-5.0000000000000001E-3</v>
      </c>
      <c r="S922">
        <v>0.72199999999999998</v>
      </c>
      <c r="T922">
        <v>0.90300000000000002</v>
      </c>
      <c r="U922">
        <v>1.018</v>
      </c>
      <c r="V922">
        <v>0.33600000000000002</v>
      </c>
      <c r="W922">
        <v>66.754999999999995</v>
      </c>
      <c r="X922">
        <v>20.337</v>
      </c>
      <c r="Y922">
        <v>802.49300000000005</v>
      </c>
      <c r="Z922">
        <v>1011.9690000000001</v>
      </c>
      <c r="AA922">
        <v>2185.6979999999999</v>
      </c>
      <c r="AB922">
        <v>1625.146</v>
      </c>
      <c r="AC922">
        <v>298.53300000000002</v>
      </c>
      <c r="AD922">
        <v>629.47199999999998</v>
      </c>
      <c r="AE922">
        <v>196.34</v>
      </c>
      <c r="AF922">
        <v>59.145000000000003</v>
      </c>
      <c r="AG922">
        <v>3240.752</v>
      </c>
      <c r="AH922">
        <v>1361.5550000000001</v>
      </c>
      <c r="AI922">
        <v>2202.4169999999999</v>
      </c>
      <c r="AJ922">
        <v>263.70400000000001</v>
      </c>
    </row>
    <row r="923" spans="1:36" x14ac:dyDescent="0.25">
      <c r="A923">
        <v>918</v>
      </c>
      <c r="B923">
        <v>918</v>
      </c>
      <c r="C923">
        <v>2085.9250000000002</v>
      </c>
      <c r="D923">
        <v>1798.289</v>
      </c>
      <c r="E923">
        <v>-206.63200000000001</v>
      </c>
      <c r="I923">
        <v>-61.695</v>
      </c>
      <c r="J923">
        <v>-50.438000000000002</v>
      </c>
      <c r="K923">
        <v>27.061</v>
      </c>
      <c r="L923">
        <v>-111.66500000000001</v>
      </c>
      <c r="M923">
        <v>795.68700000000001</v>
      </c>
      <c r="N923">
        <v>738.57</v>
      </c>
      <c r="O923">
        <v>-2.2130000000000001</v>
      </c>
      <c r="P923">
        <v>-3.2759999999999998</v>
      </c>
      <c r="Q923">
        <v>-1.649</v>
      </c>
      <c r="R923">
        <v>0</v>
      </c>
      <c r="S923">
        <v>0.72199999999999998</v>
      </c>
      <c r="T923">
        <v>0.89700000000000002</v>
      </c>
      <c r="U923">
        <v>1.0209999999999999</v>
      </c>
      <c r="V923">
        <v>0.32900000000000001</v>
      </c>
      <c r="W923">
        <v>66.754999999999995</v>
      </c>
      <c r="X923">
        <v>20.81</v>
      </c>
      <c r="Y923">
        <v>804.37099999999998</v>
      </c>
      <c r="Z923">
        <v>1007.737</v>
      </c>
      <c r="AA923">
        <v>2184.7539999999999</v>
      </c>
      <c r="AB923">
        <v>1623.2619999999999</v>
      </c>
      <c r="AC923">
        <v>299.00400000000002</v>
      </c>
      <c r="AD923">
        <v>629.47199999999998</v>
      </c>
      <c r="AE923">
        <v>194.934</v>
      </c>
      <c r="AF923">
        <v>59.145000000000003</v>
      </c>
      <c r="AG923">
        <v>3237.395</v>
      </c>
      <c r="AH923">
        <v>1353.62</v>
      </c>
      <c r="AI923">
        <v>2202.1120000000001</v>
      </c>
      <c r="AJ923">
        <v>263.09399999999999</v>
      </c>
    </row>
    <row r="924" spans="1:36" x14ac:dyDescent="0.25">
      <c r="A924">
        <v>919</v>
      </c>
      <c r="B924">
        <v>919</v>
      </c>
      <c r="C924">
        <v>2083.5219999999999</v>
      </c>
      <c r="D924">
        <v>1797.3320000000001</v>
      </c>
      <c r="E924">
        <v>-205.678</v>
      </c>
      <c r="I924">
        <v>-61.695</v>
      </c>
      <c r="J924">
        <v>-49.962000000000003</v>
      </c>
      <c r="K924">
        <v>26.585999999999999</v>
      </c>
      <c r="L924">
        <v>-111.19</v>
      </c>
      <c r="M924">
        <v>795.20799999999997</v>
      </c>
      <c r="N924">
        <v>735.7</v>
      </c>
      <c r="O924">
        <v>-2.2229999999999999</v>
      </c>
      <c r="P924">
        <v>-3.2759999999999998</v>
      </c>
      <c r="Q924">
        <v>-1.6539999999999999</v>
      </c>
      <c r="R924">
        <v>-5.0000000000000001E-3</v>
      </c>
      <c r="S924">
        <v>0.72199999999999998</v>
      </c>
      <c r="T924">
        <v>0.89700000000000002</v>
      </c>
      <c r="U924">
        <v>1.0209999999999999</v>
      </c>
      <c r="V924">
        <v>0.32900000000000001</v>
      </c>
      <c r="W924">
        <v>68.635999999999996</v>
      </c>
      <c r="X924">
        <v>19.864000000000001</v>
      </c>
      <c r="Y924">
        <v>803.90099999999995</v>
      </c>
      <c r="Z924">
        <v>1004.915</v>
      </c>
      <c r="AA924">
        <v>2186.1689999999999</v>
      </c>
      <c r="AB924">
        <v>1621.3779999999999</v>
      </c>
      <c r="AC924">
        <v>299.00400000000002</v>
      </c>
      <c r="AD924">
        <v>629.94100000000003</v>
      </c>
      <c r="AE924">
        <v>195.87100000000001</v>
      </c>
      <c r="AF924">
        <v>59.145000000000003</v>
      </c>
      <c r="AG924">
        <v>3237.395</v>
      </c>
      <c r="AH924">
        <v>1351.4829999999999</v>
      </c>
      <c r="AI924">
        <v>2202.1120000000001</v>
      </c>
      <c r="AJ924">
        <v>263.399</v>
      </c>
    </row>
    <row r="925" spans="1:36" x14ac:dyDescent="0.25">
      <c r="A925">
        <v>920</v>
      </c>
      <c r="B925">
        <v>920</v>
      </c>
      <c r="C925">
        <v>2083.0410000000002</v>
      </c>
      <c r="D925">
        <v>1797.3320000000001</v>
      </c>
      <c r="E925">
        <v>-206.155</v>
      </c>
      <c r="I925">
        <v>-61.216999999999999</v>
      </c>
      <c r="J925">
        <v>-49.485999999999997</v>
      </c>
      <c r="K925">
        <v>27.061</v>
      </c>
      <c r="L925">
        <v>-112.14</v>
      </c>
      <c r="M925">
        <v>794.73</v>
      </c>
      <c r="N925">
        <v>738.57</v>
      </c>
      <c r="O925">
        <v>-2.218</v>
      </c>
      <c r="P925">
        <v>-3.2759999999999998</v>
      </c>
      <c r="Q925">
        <v>-1.6439999999999999</v>
      </c>
      <c r="R925">
        <v>0</v>
      </c>
      <c r="S925">
        <v>0.72699999999999998</v>
      </c>
      <c r="T925">
        <v>0.89700000000000002</v>
      </c>
      <c r="U925">
        <v>1.0209999999999999</v>
      </c>
      <c r="V925">
        <v>0.33300000000000002</v>
      </c>
      <c r="W925">
        <v>70.516000000000005</v>
      </c>
      <c r="X925">
        <v>20.337</v>
      </c>
      <c r="Y925">
        <v>806.24800000000005</v>
      </c>
      <c r="Z925">
        <v>1006.326</v>
      </c>
      <c r="AA925">
        <v>2186.1689999999999</v>
      </c>
      <c r="AB925">
        <v>1620.4359999999999</v>
      </c>
      <c r="AC925">
        <v>298.53300000000002</v>
      </c>
      <c r="AD925">
        <v>629.94100000000003</v>
      </c>
      <c r="AE925">
        <v>200.089</v>
      </c>
      <c r="AF925">
        <v>58.207000000000001</v>
      </c>
      <c r="AG925">
        <v>3227.933</v>
      </c>
      <c r="AH925">
        <v>1351.1780000000001</v>
      </c>
      <c r="AI925">
        <v>2192.9560000000001</v>
      </c>
      <c r="AJ925">
        <v>263.70400000000001</v>
      </c>
    </row>
    <row r="926" spans="1:36" x14ac:dyDescent="0.25">
      <c r="A926">
        <v>921</v>
      </c>
      <c r="B926">
        <v>921</v>
      </c>
      <c r="C926">
        <v>2081.5990000000002</v>
      </c>
      <c r="D926">
        <v>1796.375</v>
      </c>
      <c r="E926">
        <v>-205.678</v>
      </c>
      <c r="I926">
        <v>-61.695</v>
      </c>
      <c r="J926">
        <v>-49.01</v>
      </c>
      <c r="K926">
        <v>27.536000000000001</v>
      </c>
      <c r="L926">
        <v>-112.61499999999999</v>
      </c>
      <c r="M926">
        <v>794.73</v>
      </c>
      <c r="N926">
        <v>737.13499999999999</v>
      </c>
      <c r="O926">
        <v>-2.2130000000000001</v>
      </c>
      <c r="P926">
        <v>-3.2759999999999998</v>
      </c>
      <c r="Q926">
        <v>-1.6439999999999999</v>
      </c>
      <c r="R926">
        <v>0</v>
      </c>
      <c r="S926">
        <v>0.72699999999999998</v>
      </c>
      <c r="T926">
        <v>0.89700000000000002</v>
      </c>
      <c r="U926">
        <v>1.0249999999999999</v>
      </c>
      <c r="V926">
        <v>0.33300000000000002</v>
      </c>
      <c r="W926">
        <v>70.986000000000004</v>
      </c>
      <c r="X926">
        <v>20.337</v>
      </c>
      <c r="Y926">
        <v>812.351</v>
      </c>
      <c r="Z926">
        <v>1013.85</v>
      </c>
      <c r="AA926">
        <v>2185.6979999999999</v>
      </c>
      <c r="AB926">
        <v>1619.4939999999999</v>
      </c>
      <c r="AC926">
        <v>299.00400000000002</v>
      </c>
      <c r="AD926">
        <v>629.47199999999998</v>
      </c>
      <c r="AE926">
        <v>199.15199999999999</v>
      </c>
      <c r="AF926">
        <v>59.615000000000002</v>
      </c>
      <c r="AG926">
        <v>3227.3229999999999</v>
      </c>
      <c r="AH926">
        <v>1351.4829999999999</v>
      </c>
      <c r="AI926">
        <v>2192.3449999999998</v>
      </c>
      <c r="AJ926">
        <v>263.399</v>
      </c>
    </row>
    <row r="927" spans="1:36" x14ac:dyDescent="0.25">
      <c r="A927">
        <v>922</v>
      </c>
      <c r="B927">
        <v>922</v>
      </c>
      <c r="C927">
        <v>2080.1579999999999</v>
      </c>
      <c r="D927">
        <v>1794.46</v>
      </c>
      <c r="E927">
        <v>-204.72300000000001</v>
      </c>
      <c r="I927">
        <v>-61.695</v>
      </c>
      <c r="J927">
        <v>-49.962000000000003</v>
      </c>
      <c r="K927">
        <v>26.585999999999999</v>
      </c>
      <c r="L927">
        <v>-111.66500000000001</v>
      </c>
      <c r="M927">
        <v>793.29399999999998</v>
      </c>
      <c r="N927">
        <v>736.17899999999997</v>
      </c>
      <c r="O927">
        <v>-2.2280000000000002</v>
      </c>
      <c r="P927">
        <v>-3.2810000000000001</v>
      </c>
      <c r="Q927">
        <v>-1.6439999999999999</v>
      </c>
      <c r="R927">
        <v>0</v>
      </c>
      <c r="S927">
        <v>0.72199999999999998</v>
      </c>
      <c r="T927">
        <v>0.89700000000000002</v>
      </c>
      <c r="U927">
        <v>1.0249999999999999</v>
      </c>
      <c r="V927">
        <v>0.33600000000000002</v>
      </c>
      <c r="W927">
        <v>69.575999999999993</v>
      </c>
      <c r="X927">
        <v>20.337</v>
      </c>
      <c r="Y927">
        <v>814.22799999999995</v>
      </c>
      <c r="Z927">
        <v>1012.91</v>
      </c>
      <c r="AA927">
        <v>2186.1689999999999</v>
      </c>
      <c r="AB927">
        <v>1619.0229999999999</v>
      </c>
      <c r="AC927">
        <v>299.00400000000002</v>
      </c>
      <c r="AD927">
        <v>629.47199999999998</v>
      </c>
      <c r="AE927">
        <v>199.62100000000001</v>
      </c>
      <c r="AF927">
        <v>59.145000000000003</v>
      </c>
      <c r="AG927">
        <v>3222.4389999999999</v>
      </c>
      <c r="AH927">
        <v>1351.4829999999999</v>
      </c>
      <c r="AI927">
        <v>2192.04</v>
      </c>
      <c r="AJ927">
        <v>263.399</v>
      </c>
    </row>
    <row r="928" spans="1:36" x14ac:dyDescent="0.25">
      <c r="A928">
        <v>923</v>
      </c>
      <c r="B928">
        <v>923</v>
      </c>
      <c r="C928">
        <v>2088.8090000000002</v>
      </c>
      <c r="D928">
        <v>1794.9390000000001</v>
      </c>
      <c r="E928">
        <v>-205.2</v>
      </c>
      <c r="I928">
        <v>-61.216999999999999</v>
      </c>
      <c r="J928">
        <v>-48.534999999999997</v>
      </c>
      <c r="K928">
        <v>36.557000000000002</v>
      </c>
      <c r="L928">
        <v>-111.66500000000001</v>
      </c>
      <c r="M928">
        <v>800.95100000000002</v>
      </c>
      <c r="N928">
        <v>737.13499999999999</v>
      </c>
      <c r="O928">
        <v>-2.2229999999999999</v>
      </c>
      <c r="P928">
        <v>-3.2759999999999998</v>
      </c>
      <c r="Q928">
        <v>-1.635</v>
      </c>
      <c r="R928">
        <v>0</v>
      </c>
      <c r="S928">
        <v>0.72199999999999998</v>
      </c>
      <c r="T928">
        <v>0.89700000000000002</v>
      </c>
      <c r="U928">
        <v>1.0209999999999999</v>
      </c>
      <c r="V928">
        <v>0.33300000000000002</v>
      </c>
      <c r="W928">
        <v>68.635999999999996</v>
      </c>
      <c r="X928">
        <v>20.337</v>
      </c>
      <c r="Y928">
        <v>812.82</v>
      </c>
      <c r="Z928">
        <v>1012.91</v>
      </c>
      <c r="AA928">
        <v>2169.1889999999999</v>
      </c>
      <c r="AB928">
        <v>1617.61</v>
      </c>
      <c r="AC928">
        <v>298.53300000000002</v>
      </c>
      <c r="AD928">
        <v>629.94100000000003</v>
      </c>
      <c r="AE928">
        <v>198.68299999999999</v>
      </c>
      <c r="AF928">
        <v>59.145000000000003</v>
      </c>
      <c r="AG928">
        <v>3217.556</v>
      </c>
      <c r="AH928">
        <v>1351.1780000000001</v>
      </c>
      <c r="AI928">
        <v>2191.7350000000001</v>
      </c>
      <c r="AJ928">
        <v>263.399</v>
      </c>
    </row>
    <row r="929" spans="1:36" x14ac:dyDescent="0.25">
      <c r="A929">
        <v>924</v>
      </c>
      <c r="B929">
        <v>924</v>
      </c>
      <c r="C929">
        <v>2079.1959999999999</v>
      </c>
      <c r="D929">
        <v>1793.981</v>
      </c>
      <c r="E929">
        <v>-204.72300000000001</v>
      </c>
      <c r="I929">
        <v>-61.216999999999999</v>
      </c>
      <c r="J929">
        <v>-49.485999999999997</v>
      </c>
      <c r="K929">
        <v>28.010999999999999</v>
      </c>
      <c r="L929">
        <v>-112.14</v>
      </c>
      <c r="M929">
        <v>794.73</v>
      </c>
      <c r="N929">
        <v>735.22199999999998</v>
      </c>
      <c r="O929">
        <v>-2.2229999999999999</v>
      </c>
      <c r="P929">
        <v>-3.2759999999999998</v>
      </c>
      <c r="Q929">
        <v>-1.6539999999999999</v>
      </c>
      <c r="R929">
        <v>0</v>
      </c>
      <c r="S929">
        <v>0.72199999999999998</v>
      </c>
      <c r="T929">
        <v>0.90300000000000002</v>
      </c>
      <c r="U929">
        <v>1.018</v>
      </c>
      <c r="V929">
        <v>0.33300000000000002</v>
      </c>
      <c r="W929">
        <v>65.814999999999998</v>
      </c>
      <c r="X929">
        <v>20.337</v>
      </c>
      <c r="Y929">
        <v>813.75900000000001</v>
      </c>
      <c r="Z929">
        <v>1015.732</v>
      </c>
      <c r="AA929">
        <v>2168.2460000000001</v>
      </c>
      <c r="AB929">
        <v>1616.1969999999999</v>
      </c>
      <c r="AC929">
        <v>299.00400000000002</v>
      </c>
      <c r="AD929">
        <v>629.94100000000003</v>
      </c>
      <c r="AE929">
        <v>197.74600000000001</v>
      </c>
      <c r="AF929">
        <v>58.676000000000002</v>
      </c>
      <c r="AG929">
        <v>3217.2510000000002</v>
      </c>
      <c r="AH929">
        <v>1351.1780000000001</v>
      </c>
      <c r="AI929">
        <v>2182.578</v>
      </c>
      <c r="AJ929">
        <v>263.70400000000001</v>
      </c>
    </row>
    <row r="930" spans="1:36" x14ac:dyDescent="0.25">
      <c r="A930">
        <v>925</v>
      </c>
      <c r="B930">
        <v>925</v>
      </c>
      <c r="C930">
        <v>2079.1959999999999</v>
      </c>
      <c r="D930">
        <v>1792.067</v>
      </c>
      <c r="E930">
        <v>-204.24600000000001</v>
      </c>
      <c r="I930">
        <v>-60.738999999999997</v>
      </c>
      <c r="J930">
        <v>-49.01</v>
      </c>
      <c r="K930">
        <v>27.061</v>
      </c>
      <c r="L930">
        <v>-111.19</v>
      </c>
      <c r="M930">
        <v>794.25099999999998</v>
      </c>
      <c r="N930">
        <v>735.22199999999998</v>
      </c>
      <c r="O930">
        <v>-2.2229999999999999</v>
      </c>
      <c r="P930">
        <v>-3.2810000000000001</v>
      </c>
      <c r="Q930">
        <v>-1.649</v>
      </c>
      <c r="R930">
        <v>0</v>
      </c>
      <c r="S930">
        <v>0.72199999999999998</v>
      </c>
      <c r="T930">
        <v>0.90300000000000002</v>
      </c>
      <c r="U930">
        <v>1.0209999999999999</v>
      </c>
      <c r="V930">
        <v>0.32900000000000001</v>
      </c>
      <c r="W930">
        <v>65.814999999999998</v>
      </c>
      <c r="X930">
        <v>20.337</v>
      </c>
      <c r="Y930">
        <v>815.16700000000003</v>
      </c>
      <c r="Z930">
        <v>1007.266</v>
      </c>
      <c r="AA930">
        <v>2169.6610000000001</v>
      </c>
      <c r="AB930">
        <v>1615.2550000000001</v>
      </c>
      <c r="AC930">
        <v>298.53300000000002</v>
      </c>
      <c r="AD930">
        <v>629.94100000000003</v>
      </c>
      <c r="AE930">
        <v>199.15199999999999</v>
      </c>
      <c r="AF930">
        <v>59.615000000000002</v>
      </c>
      <c r="AG930">
        <v>3213.2829999999999</v>
      </c>
      <c r="AH930">
        <v>1342.6320000000001</v>
      </c>
      <c r="AI930">
        <v>2181.663</v>
      </c>
      <c r="AJ930">
        <v>263.70400000000001</v>
      </c>
    </row>
    <row r="931" spans="1:36" x14ac:dyDescent="0.25">
      <c r="A931">
        <v>926</v>
      </c>
      <c r="B931">
        <v>926</v>
      </c>
      <c r="C931">
        <v>2075.8319999999999</v>
      </c>
      <c r="D931">
        <v>1791.11</v>
      </c>
      <c r="E931">
        <v>-204.24600000000001</v>
      </c>
      <c r="I931">
        <v>-61.216999999999999</v>
      </c>
      <c r="J931">
        <v>-49.01</v>
      </c>
      <c r="K931">
        <v>26.111999999999998</v>
      </c>
      <c r="L931">
        <v>-112.61499999999999</v>
      </c>
      <c r="M931">
        <v>792.81500000000005</v>
      </c>
      <c r="N931">
        <v>736.17899999999997</v>
      </c>
      <c r="O931">
        <v>-2.2229999999999999</v>
      </c>
      <c r="P931">
        <v>-3.2759999999999998</v>
      </c>
      <c r="Q931">
        <v>-1.6439999999999999</v>
      </c>
      <c r="R931">
        <v>-0.01</v>
      </c>
      <c r="S931">
        <v>0.72199999999999998</v>
      </c>
      <c r="T931">
        <v>0.90300000000000002</v>
      </c>
      <c r="U931">
        <v>1.0209999999999999</v>
      </c>
      <c r="V931">
        <v>0.32900000000000001</v>
      </c>
      <c r="W931">
        <v>65.814999999999998</v>
      </c>
      <c r="X931">
        <v>20.337</v>
      </c>
      <c r="Y931">
        <v>813.75900000000001</v>
      </c>
      <c r="Z931">
        <v>1008.677</v>
      </c>
      <c r="AA931">
        <v>2171.076</v>
      </c>
      <c r="AB931">
        <v>1613.3710000000001</v>
      </c>
      <c r="AC931">
        <v>298.53300000000002</v>
      </c>
      <c r="AD931">
        <v>629.94100000000003</v>
      </c>
      <c r="AE931">
        <v>200.089</v>
      </c>
      <c r="AF931">
        <v>58.676000000000002</v>
      </c>
      <c r="AG931">
        <v>3207.4839999999999</v>
      </c>
      <c r="AH931">
        <v>1341.106</v>
      </c>
      <c r="AI931">
        <v>2181.663</v>
      </c>
      <c r="AJ931">
        <v>263.399</v>
      </c>
    </row>
    <row r="932" spans="1:36" x14ac:dyDescent="0.25">
      <c r="A932">
        <v>927</v>
      </c>
      <c r="B932">
        <v>927</v>
      </c>
      <c r="C932">
        <v>2075.3510000000001</v>
      </c>
      <c r="D932">
        <v>1790.153</v>
      </c>
      <c r="E932">
        <v>-203.292</v>
      </c>
      <c r="I932">
        <v>-60.261000000000003</v>
      </c>
      <c r="J932">
        <v>-49.01</v>
      </c>
      <c r="K932">
        <v>26.111999999999998</v>
      </c>
      <c r="L932">
        <v>-111.66500000000001</v>
      </c>
      <c r="M932">
        <v>792.81500000000005</v>
      </c>
      <c r="N932">
        <v>733.78700000000003</v>
      </c>
      <c r="O932">
        <v>-2.2229999999999999</v>
      </c>
      <c r="P932">
        <v>-3.2709999999999999</v>
      </c>
      <c r="Q932">
        <v>-1.6439999999999999</v>
      </c>
      <c r="R932">
        <v>-5.0000000000000001E-3</v>
      </c>
      <c r="S932">
        <v>0.72199999999999998</v>
      </c>
      <c r="T932">
        <v>0.89700000000000002</v>
      </c>
      <c r="U932">
        <v>1.0209999999999999</v>
      </c>
      <c r="V932">
        <v>0.32900000000000001</v>
      </c>
      <c r="W932">
        <v>65.344999999999999</v>
      </c>
      <c r="X932">
        <v>19.390999999999998</v>
      </c>
      <c r="Y932">
        <v>813.28899999999999</v>
      </c>
      <c r="Z932">
        <v>1011.9690000000001</v>
      </c>
      <c r="AA932">
        <v>2171.076</v>
      </c>
      <c r="AB932">
        <v>1613.8420000000001</v>
      </c>
      <c r="AC932">
        <v>298.53300000000002</v>
      </c>
      <c r="AD932">
        <v>629.47199999999998</v>
      </c>
      <c r="AE932">
        <v>197.74600000000001</v>
      </c>
      <c r="AF932">
        <v>58.676000000000002</v>
      </c>
      <c r="AG932">
        <v>3207.1790000000001</v>
      </c>
      <c r="AH932">
        <v>1341.106</v>
      </c>
      <c r="AI932">
        <v>2181.9679999999998</v>
      </c>
      <c r="AJ932">
        <v>263.399</v>
      </c>
    </row>
    <row r="933" spans="1:36" x14ac:dyDescent="0.25">
      <c r="A933">
        <v>928</v>
      </c>
      <c r="B933">
        <v>928</v>
      </c>
      <c r="C933">
        <v>2073.4290000000001</v>
      </c>
      <c r="D933">
        <v>1789.1949999999999</v>
      </c>
      <c r="E933">
        <v>-203.292</v>
      </c>
      <c r="I933">
        <v>-60.738999999999997</v>
      </c>
      <c r="J933">
        <v>-49.01</v>
      </c>
      <c r="K933">
        <v>25.637</v>
      </c>
      <c r="L933">
        <v>-112.14</v>
      </c>
      <c r="M933">
        <v>791.85799999999995</v>
      </c>
      <c r="N933">
        <v>731.39499999999998</v>
      </c>
      <c r="O933">
        <v>-2.2280000000000002</v>
      </c>
      <c r="P933">
        <v>-3.2759999999999998</v>
      </c>
      <c r="Q933">
        <v>-1.649</v>
      </c>
      <c r="R933">
        <v>-5.0000000000000001E-3</v>
      </c>
      <c r="S933">
        <v>0.72699999999999998</v>
      </c>
      <c r="T933">
        <v>0.89700000000000002</v>
      </c>
      <c r="U933">
        <v>1.018</v>
      </c>
      <c r="V933">
        <v>0.32900000000000001</v>
      </c>
      <c r="W933">
        <v>65.344999999999999</v>
      </c>
      <c r="X933">
        <v>19.390999999999998</v>
      </c>
      <c r="Y933">
        <v>813.75900000000001</v>
      </c>
      <c r="Z933">
        <v>1016.202</v>
      </c>
      <c r="AA933">
        <v>2171.076</v>
      </c>
      <c r="AB933">
        <v>1611.4870000000001</v>
      </c>
      <c r="AC933">
        <v>299.00400000000002</v>
      </c>
      <c r="AD933">
        <v>629.00300000000004</v>
      </c>
      <c r="AE933">
        <v>190.24700000000001</v>
      </c>
      <c r="AF933">
        <v>59.145000000000003</v>
      </c>
      <c r="AG933">
        <v>3202.6</v>
      </c>
      <c r="AH933">
        <v>1341.4110000000001</v>
      </c>
      <c r="AI933">
        <v>2181.663</v>
      </c>
      <c r="AJ933">
        <v>255.15799999999999</v>
      </c>
    </row>
    <row r="934" spans="1:36" x14ac:dyDescent="0.25">
      <c r="A934">
        <v>929</v>
      </c>
      <c r="B934">
        <v>929</v>
      </c>
      <c r="C934">
        <v>2073.4290000000001</v>
      </c>
      <c r="D934">
        <v>1788.2380000000001</v>
      </c>
      <c r="E934">
        <v>-203.76900000000001</v>
      </c>
      <c r="I934">
        <v>-60.261000000000003</v>
      </c>
      <c r="J934">
        <v>-49.485999999999997</v>
      </c>
      <c r="K934">
        <v>27.061</v>
      </c>
      <c r="L934">
        <v>-112.14</v>
      </c>
      <c r="M934">
        <v>799.99400000000003</v>
      </c>
      <c r="N934">
        <v>733.30799999999999</v>
      </c>
      <c r="O934">
        <v>-2.2130000000000001</v>
      </c>
      <c r="P934">
        <v>-3.2759999999999998</v>
      </c>
      <c r="Q934">
        <v>-1.649</v>
      </c>
      <c r="R934">
        <v>-5.0000000000000001E-3</v>
      </c>
      <c r="S934">
        <v>0.72699999999999998</v>
      </c>
      <c r="T934">
        <v>0.89700000000000002</v>
      </c>
      <c r="U934">
        <v>1.018</v>
      </c>
      <c r="V934">
        <v>0.32900000000000001</v>
      </c>
      <c r="W934">
        <v>64.875</v>
      </c>
      <c r="X934">
        <v>19.864000000000001</v>
      </c>
      <c r="Y934">
        <v>812.351</v>
      </c>
      <c r="Z934">
        <v>1011.499</v>
      </c>
      <c r="AA934">
        <v>2170.6039999999998</v>
      </c>
      <c r="AB934">
        <v>1611.0160000000001</v>
      </c>
      <c r="AC934">
        <v>298.53300000000002</v>
      </c>
      <c r="AD934">
        <v>629.00300000000004</v>
      </c>
      <c r="AE934">
        <v>196.34</v>
      </c>
      <c r="AF934">
        <v>58.676000000000002</v>
      </c>
      <c r="AG934">
        <v>3197.7170000000001</v>
      </c>
      <c r="AH934">
        <v>1341.106</v>
      </c>
      <c r="AI934">
        <v>2172.8119999999999</v>
      </c>
      <c r="AJ934">
        <v>253.63200000000001</v>
      </c>
    </row>
    <row r="935" spans="1:36" x14ac:dyDescent="0.25">
      <c r="A935">
        <v>930</v>
      </c>
      <c r="B935">
        <v>930</v>
      </c>
      <c r="C935">
        <v>2072.9479999999999</v>
      </c>
      <c r="D935">
        <v>1787.2809999999999</v>
      </c>
      <c r="E935">
        <v>-203.292</v>
      </c>
      <c r="I935">
        <v>-59.304000000000002</v>
      </c>
      <c r="J935">
        <v>-49.01</v>
      </c>
      <c r="K935">
        <v>26.585999999999999</v>
      </c>
      <c r="L935">
        <v>-111.19</v>
      </c>
      <c r="M935">
        <v>804.779</v>
      </c>
      <c r="N935">
        <v>733.78700000000003</v>
      </c>
      <c r="O935">
        <v>-2.2229999999999999</v>
      </c>
      <c r="P935">
        <v>-3.2810000000000001</v>
      </c>
      <c r="Q935">
        <v>-1.6439999999999999</v>
      </c>
      <c r="R935">
        <v>-0.01</v>
      </c>
      <c r="S935">
        <v>0.72699999999999998</v>
      </c>
      <c r="T935">
        <v>0.90800000000000003</v>
      </c>
      <c r="U935">
        <v>1.0249999999999999</v>
      </c>
      <c r="V935">
        <v>0.33300000000000002</v>
      </c>
      <c r="W935">
        <v>63.933999999999997</v>
      </c>
      <c r="X935">
        <v>20.337</v>
      </c>
      <c r="Y935">
        <v>812.351</v>
      </c>
      <c r="Z935">
        <v>1019.9640000000001</v>
      </c>
      <c r="AA935">
        <v>2169.1889999999999</v>
      </c>
      <c r="AB935">
        <v>1609.6030000000001</v>
      </c>
      <c r="AC935">
        <v>298.06200000000001</v>
      </c>
      <c r="AD935">
        <v>629.00300000000004</v>
      </c>
      <c r="AE935">
        <v>197.74600000000001</v>
      </c>
      <c r="AF935">
        <v>58.676000000000002</v>
      </c>
      <c r="AG935">
        <v>3197.7170000000001</v>
      </c>
      <c r="AH935">
        <v>1341.4110000000001</v>
      </c>
      <c r="AI935">
        <v>2172.5059999999999</v>
      </c>
      <c r="AJ935">
        <v>253.63200000000001</v>
      </c>
    </row>
    <row r="936" spans="1:36" x14ac:dyDescent="0.25">
      <c r="A936">
        <v>931</v>
      </c>
      <c r="B936">
        <v>931</v>
      </c>
      <c r="C936">
        <v>2071.5059999999999</v>
      </c>
      <c r="D936">
        <v>1785.845</v>
      </c>
      <c r="E936">
        <v>-202.815</v>
      </c>
      <c r="I936">
        <v>-58.347999999999999</v>
      </c>
      <c r="J936">
        <v>-48.534999999999997</v>
      </c>
      <c r="K936">
        <v>27.061</v>
      </c>
      <c r="L936">
        <v>-111.66500000000001</v>
      </c>
      <c r="M936">
        <v>803.34400000000005</v>
      </c>
      <c r="N936">
        <v>732.351</v>
      </c>
      <c r="O936">
        <v>-2.218</v>
      </c>
      <c r="P936">
        <v>-3.2759999999999998</v>
      </c>
      <c r="Q936">
        <v>-1.649</v>
      </c>
      <c r="R936">
        <v>-5.0000000000000001E-3</v>
      </c>
      <c r="S936">
        <v>0.72199999999999998</v>
      </c>
      <c r="T936">
        <v>0.90800000000000003</v>
      </c>
      <c r="U936">
        <v>1.014</v>
      </c>
      <c r="V936">
        <v>0.32900000000000001</v>
      </c>
      <c r="W936">
        <v>64.403999999999996</v>
      </c>
      <c r="X936">
        <v>20.337</v>
      </c>
      <c r="Y936">
        <v>812.351</v>
      </c>
      <c r="Z936">
        <v>1019.494</v>
      </c>
      <c r="AA936">
        <v>2168.7170000000001</v>
      </c>
      <c r="AB936">
        <v>1608.19</v>
      </c>
      <c r="AC936">
        <v>298.53300000000002</v>
      </c>
      <c r="AD936">
        <v>629.00300000000004</v>
      </c>
      <c r="AE936">
        <v>200.55799999999999</v>
      </c>
      <c r="AF936">
        <v>58.676000000000002</v>
      </c>
      <c r="AG936">
        <v>3188.2550000000001</v>
      </c>
      <c r="AH936">
        <v>1334.3910000000001</v>
      </c>
      <c r="AI936">
        <v>2171.8960000000002</v>
      </c>
      <c r="AJ936">
        <v>253.327</v>
      </c>
    </row>
    <row r="937" spans="1:36" x14ac:dyDescent="0.25">
      <c r="A937">
        <v>932</v>
      </c>
      <c r="B937">
        <v>932</v>
      </c>
      <c r="C937">
        <v>2072.9479999999999</v>
      </c>
      <c r="D937">
        <v>1783.931</v>
      </c>
      <c r="E937">
        <v>-202.33799999999999</v>
      </c>
      <c r="I937">
        <v>-58.826000000000001</v>
      </c>
      <c r="J937">
        <v>-49.01</v>
      </c>
      <c r="K937">
        <v>28.96</v>
      </c>
      <c r="L937">
        <v>-111.66500000000001</v>
      </c>
      <c r="M937">
        <v>804.779</v>
      </c>
      <c r="N937">
        <v>730.91600000000005</v>
      </c>
      <c r="O937">
        <v>-2.218</v>
      </c>
      <c r="P937">
        <v>-3.2759999999999998</v>
      </c>
      <c r="Q937">
        <v>-1.6539999999999999</v>
      </c>
      <c r="R937">
        <v>-5.0000000000000001E-3</v>
      </c>
      <c r="S937">
        <v>0.72199999999999998</v>
      </c>
      <c r="T937">
        <v>0.89700000000000002</v>
      </c>
      <c r="U937">
        <v>1.0209999999999999</v>
      </c>
      <c r="V937">
        <v>0.33300000000000002</v>
      </c>
      <c r="W937">
        <v>64.875</v>
      </c>
      <c r="X937">
        <v>19.864000000000001</v>
      </c>
      <c r="Y937">
        <v>808.12599999999998</v>
      </c>
      <c r="Z937">
        <v>1018.553</v>
      </c>
      <c r="AA937">
        <v>2168.2460000000001</v>
      </c>
      <c r="AB937">
        <v>1606.777</v>
      </c>
      <c r="AC937">
        <v>298.53300000000002</v>
      </c>
      <c r="AD937">
        <v>629.47199999999998</v>
      </c>
      <c r="AE937">
        <v>200.55799999999999</v>
      </c>
      <c r="AF937">
        <v>58.207000000000001</v>
      </c>
      <c r="AG937">
        <v>3187.34</v>
      </c>
      <c r="AH937">
        <v>1331.644</v>
      </c>
      <c r="AI937">
        <v>2169.759</v>
      </c>
      <c r="AJ937">
        <v>253.93700000000001</v>
      </c>
    </row>
    <row r="938" spans="1:36" x14ac:dyDescent="0.25">
      <c r="A938">
        <v>933</v>
      </c>
      <c r="B938">
        <v>933</v>
      </c>
      <c r="C938">
        <v>2071.5059999999999</v>
      </c>
      <c r="D938">
        <v>1783.931</v>
      </c>
      <c r="E938">
        <v>-203.292</v>
      </c>
      <c r="I938">
        <v>-59.304000000000002</v>
      </c>
      <c r="J938">
        <v>-49.01</v>
      </c>
      <c r="K938">
        <v>28.486000000000001</v>
      </c>
      <c r="L938">
        <v>-111.19</v>
      </c>
      <c r="M938">
        <v>805.25800000000004</v>
      </c>
      <c r="N938">
        <v>729.48099999999999</v>
      </c>
      <c r="O938">
        <v>-2.2229999999999999</v>
      </c>
      <c r="P938">
        <v>-3.2709999999999999</v>
      </c>
      <c r="Q938">
        <v>-1.6439999999999999</v>
      </c>
      <c r="R938">
        <v>0</v>
      </c>
      <c r="S938">
        <v>0.72199999999999998</v>
      </c>
      <c r="T938">
        <v>0.90300000000000002</v>
      </c>
      <c r="U938">
        <v>1.0209999999999999</v>
      </c>
      <c r="V938">
        <v>0.32900000000000001</v>
      </c>
      <c r="W938">
        <v>63.933999999999997</v>
      </c>
      <c r="X938">
        <v>20.81</v>
      </c>
      <c r="Y938">
        <v>806.24800000000005</v>
      </c>
      <c r="Z938">
        <v>1019.024</v>
      </c>
      <c r="AA938">
        <v>2168.7170000000001</v>
      </c>
      <c r="AB938">
        <v>1606.306</v>
      </c>
      <c r="AC938">
        <v>298.06200000000001</v>
      </c>
      <c r="AD938">
        <v>628.53300000000002</v>
      </c>
      <c r="AE938">
        <v>199.15199999999999</v>
      </c>
      <c r="AF938">
        <v>58.676000000000002</v>
      </c>
      <c r="AG938">
        <v>3186.424</v>
      </c>
      <c r="AH938">
        <v>1331.3389999999999</v>
      </c>
      <c r="AI938">
        <v>2161.8240000000001</v>
      </c>
      <c r="AJ938">
        <v>253.63200000000001</v>
      </c>
    </row>
    <row r="939" spans="1:36" x14ac:dyDescent="0.25">
      <c r="A939">
        <v>934</v>
      </c>
      <c r="B939">
        <v>934</v>
      </c>
      <c r="C939">
        <v>2072.9479999999999</v>
      </c>
      <c r="D939">
        <v>1783.452</v>
      </c>
      <c r="E939">
        <v>-201.86099999999999</v>
      </c>
      <c r="I939">
        <v>-59.781999999999996</v>
      </c>
      <c r="J939">
        <v>-48.534999999999997</v>
      </c>
      <c r="K939">
        <v>32.759</v>
      </c>
      <c r="L939">
        <v>-110.24</v>
      </c>
      <c r="M939">
        <v>799.51499999999999</v>
      </c>
      <c r="N939">
        <v>729.00300000000004</v>
      </c>
      <c r="O939">
        <v>-2.218</v>
      </c>
      <c r="P939">
        <v>-3.2669999999999999</v>
      </c>
      <c r="Q939">
        <v>-1.639</v>
      </c>
      <c r="R939">
        <v>-5.0000000000000001E-3</v>
      </c>
      <c r="S939">
        <v>0.72199999999999998</v>
      </c>
      <c r="T939">
        <v>0.89700000000000002</v>
      </c>
      <c r="U939">
        <v>1.018</v>
      </c>
      <c r="V939">
        <v>0.32900000000000001</v>
      </c>
      <c r="W939">
        <v>62.524000000000001</v>
      </c>
      <c r="X939">
        <v>19.864000000000001</v>
      </c>
      <c r="Y939">
        <v>805.31</v>
      </c>
      <c r="Z939">
        <v>1022.7859999999999</v>
      </c>
      <c r="AA939">
        <v>2168.2460000000001</v>
      </c>
      <c r="AB939">
        <v>1604.422</v>
      </c>
      <c r="AC939">
        <v>298.06200000000001</v>
      </c>
      <c r="AD939">
        <v>629.00300000000004</v>
      </c>
      <c r="AE939">
        <v>200.089</v>
      </c>
      <c r="AF939">
        <v>58.207000000000001</v>
      </c>
      <c r="AG939">
        <v>3177.268</v>
      </c>
      <c r="AH939">
        <v>1331.644</v>
      </c>
      <c r="AI939">
        <v>2161.5189999999998</v>
      </c>
      <c r="AJ939">
        <v>253.63200000000001</v>
      </c>
    </row>
    <row r="940" spans="1:36" x14ac:dyDescent="0.25">
      <c r="A940">
        <v>935</v>
      </c>
      <c r="B940">
        <v>935</v>
      </c>
      <c r="C940">
        <v>2069.5839999999998</v>
      </c>
      <c r="D940">
        <v>1781.059</v>
      </c>
      <c r="E940">
        <v>-202.815</v>
      </c>
      <c r="I940">
        <v>-59.304000000000002</v>
      </c>
      <c r="J940">
        <v>-49.485999999999997</v>
      </c>
      <c r="K940">
        <v>28.96</v>
      </c>
      <c r="L940">
        <v>-111.66500000000001</v>
      </c>
      <c r="M940">
        <v>795.68700000000001</v>
      </c>
      <c r="N940">
        <v>728.04600000000005</v>
      </c>
      <c r="O940">
        <v>-2.2130000000000001</v>
      </c>
      <c r="P940">
        <v>-3.262</v>
      </c>
      <c r="Q940">
        <v>-1.6439999999999999</v>
      </c>
      <c r="R940">
        <v>0</v>
      </c>
      <c r="S940">
        <v>0.72199999999999998</v>
      </c>
      <c r="T940">
        <v>0.89700000000000002</v>
      </c>
      <c r="U940">
        <v>1.018</v>
      </c>
      <c r="V940">
        <v>0.33300000000000002</v>
      </c>
      <c r="W940">
        <v>62.994</v>
      </c>
      <c r="X940">
        <v>19.864000000000001</v>
      </c>
      <c r="Y940">
        <v>805.31</v>
      </c>
      <c r="Z940">
        <v>1025.1369999999999</v>
      </c>
      <c r="AA940">
        <v>2167.7739999999999</v>
      </c>
      <c r="AB940">
        <v>1603.48</v>
      </c>
      <c r="AC940">
        <v>297.59100000000001</v>
      </c>
      <c r="AD940">
        <v>629.00300000000004</v>
      </c>
      <c r="AE940">
        <v>199.62100000000001</v>
      </c>
      <c r="AF940">
        <v>70.881</v>
      </c>
      <c r="AG940">
        <v>3177.5729999999999</v>
      </c>
      <c r="AH940">
        <v>1331.644</v>
      </c>
      <c r="AI940">
        <v>2161.2139999999999</v>
      </c>
      <c r="AJ940">
        <v>253.327</v>
      </c>
    </row>
    <row r="941" spans="1:36" x14ac:dyDescent="0.25">
      <c r="A941">
        <v>936</v>
      </c>
      <c r="B941">
        <v>936</v>
      </c>
      <c r="C941">
        <v>2069.1030000000001</v>
      </c>
      <c r="D941">
        <v>1779.623</v>
      </c>
      <c r="E941">
        <v>-200.90600000000001</v>
      </c>
      <c r="I941">
        <v>-59.304000000000002</v>
      </c>
      <c r="J941">
        <v>-48.534999999999997</v>
      </c>
      <c r="K941">
        <v>30.859000000000002</v>
      </c>
      <c r="L941">
        <v>-110.715</v>
      </c>
      <c r="M941">
        <v>797.12199999999996</v>
      </c>
      <c r="N941">
        <v>727.08900000000006</v>
      </c>
      <c r="O941">
        <v>-2.218</v>
      </c>
      <c r="P941">
        <v>-3.2709999999999999</v>
      </c>
      <c r="Q941">
        <v>-1.649</v>
      </c>
      <c r="R941">
        <v>5.0000000000000001E-3</v>
      </c>
      <c r="S941">
        <v>0.72199999999999998</v>
      </c>
      <c r="T941">
        <v>0.90300000000000002</v>
      </c>
      <c r="U941">
        <v>1.014</v>
      </c>
      <c r="V941">
        <v>0.33300000000000002</v>
      </c>
      <c r="W941">
        <v>62.524000000000001</v>
      </c>
      <c r="X941">
        <v>19.864000000000001</v>
      </c>
      <c r="Y941">
        <v>804.84</v>
      </c>
      <c r="Z941">
        <v>1023.256</v>
      </c>
      <c r="AA941">
        <v>2167.3020000000001</v>
      </c>
      <c r="AB941">
        <v>1602.067</v>
      </c>
      <c r="AC941">
        <v>298.53300000000002</v>
      </c>
      <c r="AD941">
        <v>629.00300000000004</v>
      </c>
      <c r="AE941">
        <v>205.71299999999999</v>
      </c>
      <c r="AF941">
        <v>71.350999999999999</v>
      </c>
      <c r="AG941">
        <v>3169.9430000000002</v>
      </c>
      <c r="AH941">
        <v>1331.644</v>
      </c>
      <c r="AI941">
        <v>2158.1610000000001</v>
      </c>
      <c r="AJ941">
        <v>253.63200000000001</v>
      </c>
    </row>
    <row r="942" spans="1:36" x14ac:dyDescent="0.25">
      <c r="A942">
        <v>937</v>
      </c>
      <c r="B942">
        <v>937</v>
      </c>
      <c r="C942">
        <v>2087.3670000000002</v>
      </c>
      <c r="D942">
        <v>1779.623</v>
      </c>
      <c r="E942">
        <v>-201.86099999999999</v>
      </c>
      <c r="I942">
        <v>-59.304000000000002</v>
      </c>
      <c r="J942">
        <v>-46.155999999999999</v>
      </c>
      <c r="K942">
        <v>49.375999999999998</v>
      </c>
      <c r="L942">
        <v>-110.715</v>
      </c>
      <c r="M942">
        <v>814.82899999999995</v>
      </c>
      <c r="N942">
        <v>732.351</v>
      </c>
      <c r="O942">
        <v>-2.2229999999999999</v>
      </c>
      <c r="P942">
        <v>-3.2759999999999998</v>
      </c>
      <c r="Q942">
        <v>-1.6439999999999999</v>
      </c>
      <c r="R942">
        <v>0</v>
      </c>
      <c r="S942">
        <v>0.72199999999999998</v>
      </c>
      <c r="T942">
        <v>0.89700000000000002</v>
      </c>
      <c r="U942">
        <v>1.018</v>
      </c>
      <c r="V942">
        <v>0.32900000000000001</v>
      </c>
      <c r="W942">
        <v>62.054000000000002</v>
      </c>
      <c r="X942">
        <v>20.337</v>
      </c>
      <c r="Y942">
        <v>803.43200000000002</v>
      </c>
      <c r="Z942">
        <v>1028.9000000000001</v>
      </c>
      <c r="AA942">
        <v>2167.3020000000001</v>
      </c>
      <c r="AB942">
        <v>1601.125</v>
      </c>
      <c r="AC942">
        <v>297.59100000000001</v>
      </c>
      <c r="AD942">
        <v>628.53300000000002</v>
      </c>
      <c r="AE942">
        <v>203.37</v>
      </c>
      <c r="AF942">
        <v>69.942999999999998</v>
      </c>
      <c r="AG942">
        <v>3166.89</v>
      </c>
      <c r="AH942">
        <v>1331.644</v>
      </c>
      <c r="AI942">
        <v>2151.752</v>
      </c>
      <c r="AJ942">
        <v>253.327</v>
      </c>
    </row>
    <row r="943" spans="1:36" x14ac:dyDescent="0.25">
      <c r="A943">
        <v>938</v>
      </c>
      <c r="B943">
        <v>938</v>
      </c>
      <c r="C943">
        <v>2072.4679999999998</v>
      </c>
      <c r="D943">
        <v>1777.23</v>
      </c>
      <c r="E943">
        <v>-200.90600000000001</v>
      </c>
      <c r="I943">
        <v>-58.826000000000001</v>
      </c>
      <c r="J943">
        <v>-48.058999999999997</v>
      </c>
      <c r="K943">
        <v>36.082000000000001</v>
      </c>
      <c r="L943">
        <v>-110.715</v>
      </c>
      <c r="M943">
        <v>799.51499999999999</v>
      </c>
      <c r="N943">
        <v>729.48099999999999</v>
      </c>
      <c r="O943">
        <v>-2.2229999999999999</v>
      </c>
      <c r="P943">
        <v>-3.2669999999999999</v>
      </c>
      <c r="Q943">
        <v>-1.649</v>
      </c>
      <c r="R943">
        <v>0</v>
      </c>
      <c r="S943">
        <v>0.72699999999999998</v>
      </c>
      <c r="T943">
        <v>0.90300000000000002</v>
      </c>
      <c r="U943">
        <v>1.014</v>
      </c>
      <c r="V943">
        <v>0.32900000000000001</v>
      </c>
      <c r="W943">
        <v>62.994</v>
      </c>
      <c r="X943">
        <v>19.864000000000001</v>
      </c>
      <c r="Y943">
        <v>801.55399999999997</v>
      </c>
      <c r="Z943">
        <v>1045.3610000000001</v>
      </c>
      <c r="AA943">
        <v>2165.8879999999999</v>
      </c>
      <c r="AB943">
        <v>1600.184</v>
      </c>
      <c r="AC943">
        <v>297.59100000000001</v>
      </c>
      <c r="AD943">
        <v>628.53300000000002</v>
      </c>
      <c r="AE943">
        <v>201.964</v>
      </c>
      <c r="AF943">
        <v>70.412000000000006</v>
      </c>
      <c r="AG943">
        <v>3166.89</v>
      </c>
      <c r="AH943">
        <v>1322.7929999999999</v>
      </c>
      <c r="AI943">
        <v>2152.3620000000001</v>
      </c>
      <c r="AJ943">
        <v>253.63200000000001</v>
      </c>
    </row>
    <row r="944" spans="1:36" x14ac:dyDescent="0.25">
      <c r="A944">
        <v>939</v>
      </c>
      <c r="B944">
        <v>939</v>
      </c>
      <c r="C944">
        <v>2095.0569999999998</v>
      </c>
      <c r="D944">
        <v>1776.752</v>
      </c>
      <c r="E944">
        <v>-200.90600000000001</v>
      </c>
      <c r="I944">
        <v>-59.304000000000002</v>
      </c>
      <c r="J944">
        <v>-44.252000000000002</v>
      </c>
      <c r="K944">
        <v>61.246000000000002</v>
      </c>
      <c r="L944">
        <v>-110.715</v>
      </c>
      <c r="M944">
        <v>821.05100000000004</v>
      </c>
      <c r="N944">
        <v>731.87300000000005</v>
      </c>
      <c r="O944">
        <v>-2.218</v>
      </c>
      <c r="P944">
        <v>-3.262</v>
      </c>
      <c r="Q944">
        <v>-1.639</v>
      </c>
      <c r="R944">
        <v>0</v>
      </c>
      <c r="S944">
        <v>0.72199999999999998</v>
      </c>
      <c r="T944">
        <v>0.90800000000000003</v>
      </c>
      <c r="U944">
        <v>1.018</v>
      </c>
      <c r="V944">
        <v>0.33300000000000002</v>
      </c>
      <c r="W944">
        <v>63.463999999999999</v>
      </c>
      <c r="X944">
        <v>19.864000000000001</v>
      </c>
      <c r="Y944">
        <v>802.49300000000005</v>
      </c>
      <c r="Z944">
        <v>1055.7080000000001</v>
      </c>
      <c r="AA944">
        <v>2165.4160000000002</v>
      </c>
      <c r="AB944">
        <v>1599.242</v>
      </c>
      <c r="AC944">
        <v>297.12</v>
      </c>
      <c r="AD944">
        <v>627.59500000000003</v>
      </c>
      <c r="AE944">
        <v>202.90100000000001</v>
      </c>
      <c r="AF944">
        <v>70.412000000000006</v>
      </c>
      <c r="AG944">
        <v>3158.65</v>
      </c>
      <c r="AH944">
        <v>1321.2670000000001</v>
      </c>
      <c r="AI944">
        <v>2146.2579999999998</v>
      </c>
      <c r="AJ944">
        <v>253.63200000000001</v>
      </c>
    </row>
    <row r="945" spans="1:36" x14ac:dyDescent="0.25">
      <c r="A945">
        <v>940</v>
      </c>
      <c r="B945">
        <v>940</v>
      </c>
      <c r="C945">
        <v>2066.6999999999998</v>
      </c>
      <c r="D945">
        <v>1775.7940000000001</v>
      </c>
      <c r="E945">
        <v>-199.952</v>
      </c>
      <c r="I945">
        <v>-59.781999999999996</v>
      </c>
      <c r="J945">
        <v>-48.534999999999997</v>
      </c>
      <c r="K945">
        <v>33.707999999999998</v>
      </c>
      <c r="L945">
        <v>-110.715</v>
      </c>
      <c r="M945">
        <v>798.07899999999995</v>
      </c>
      <c r="N945">
        <v>729.48099999999999</v>
      </c>
      <c r="O945">
        <v>-2.218</v>
      </c>
      <c r="P945">
        <v>-3.2709999999999999</v>
      </c>
      <c r="Q945">
        <v>-1.649</v>
      </c>
      <c r="R945">
        <v>0</v>
      </c>
      <c r="S945">
        <v>0.72199999999999998</v>
      </c>
      <c r="T945">
        <v>0.89700000000000002</v>
      </c>
      <c r="U945">
        <v>1.018</v>
      </c>
      <c r="V945">
        <v>0.32900000000000001</v>
      </c>
      <c r="W945">
        <v>62.524000000000001</v>
      </c>
      <c r="X945">
        <v>19.864000000000001</v>
      </c>
      <c r="Y945">
        <v>799.67700000000002</v>
      </c>
      <c r="Z945">
        <v>1062.7629999999999</v>
      </c>
      <c r="AA945">
        <v>2165.4160000000002</v>
      </c>
      <c r="AB945">
        <v>1597.3579999999999</v>
      </c>
      <c r="AC945">
        <v>297.59100000000001</v>
      </c>
      <c r="AD945">
        <v>628.06399999999996</v>
      </c>
      <c r="AE945">
        <v>199.15199999999999</v>
      </c>
      <c r="AF945">
        <v>70.881</v>
      </c>
      <c r="AG945">
        <v>3156.8180000000002</v>
      </c>
      <c r="AH945">
        <v>1321.2670000000001</v>
      </c>
      <c r="AI945">
        <v>2141.9850000000001</v>
      </c>
      <c r="AJ945">
        <v>253.63200000000001</v>
      </c>
    </row>
    <row r="946" spans="1:36" x14ac:dyDescent="0.25">
      <c r="A946">
        <v>941</v>
      </c>
      <c r="B946">
        <v>941</v>
      </c>
      <c r="C946">
        <v>2066.6999999999998</v>
      </c>
      <c r="D946">
        <v>1773.88</v>
      </c>
      <c r="E946">
        <v>-200.429</v>
      </c>
      <c r="I946">
        <v>-59.781999999999996</v>
      </c>
      <c r="J946">
        <v>-48.058999999999997</v>
      </c>
      <c r="K946">
        <v>34.658000000000001</v>
      </c>
      <c r="L946">
        <v>-110.715</v>
      </c>
      <c r="M946">
        <v>796.16499999999996</v>
      </c>
      <c r="N946">
        <v>727.56799999999998</v>
      </c>
      <c r="O946">
        <v>-2.2229999999999999</v>
      </c>
      <c r="P946">
        <v>-3.2709999999999999</v>
      </c>
      <c r="Q946">
        <v>-1.6439999999999999</v>
      </c>
      <c r="R946">
        <v>0</v>
      </c>
      <c r="S946">
        <v>0.72699999999999998</v>
      </c>
      <c r="T946">
        <v>0.89700000000000002</v>
      </c>
      <c r="U946">
        <v>1.014</v>
      </c>
      <c r="V946">
        <v>0.33300000000000002</v>
      </c>
      <c r="W946">
        <v>60.173000000000002</v>
      </c>
      <c r="X946">
        <v>20.337</v>
      </c>
      <c r="Y946">
        <v>799.20699999999999</v>
      </c>
      <c r="Z946">
        <v>1080.165</v>
      </c>
      <c r="AA946">
        <v>2163.529</v>
      </c>
      <c r="AB946">
        <v>1596.4159999999999</v>
      </c>
      <c r="AC946">
        <v>298.53300000000002</v>
      </c>
      <c r="AD946">
        <v>628.06399999999996</v>
      </c>
      <c r="AE946">
        <v>197.74600000000001</v>
      </c>
      <c r="AF946">
        <v>69.942999999999998</v>
      </c>
      <c r="AG946">
        <v>3157.1239999999998</v>
      </c>
      <c r="AH946">
        <v>1320.6569999999999</v>
      </c>
      <c r="AI946">
        <v>2141.6799999999998</v>
      </c>
      <c r="AJ946">
        <v>253.63200000000001</v>
      </c>
    </row>
    <row r="947" spans="1:36" x14ac:dyDescent="0.25">
      <c r="A947">
        <v>942</v>
      </c>
      <c r="B947">
        <v>942</v>
      </c>
      <c r="C947">
        <v>2083.0410000000002</v>
      </c>
      <c r="D947">
        <v>1773.88</v>
      </c>
      <c r="E947">
        <v>-199.952</v>
      </c>
      <c r="I947">
        <v>-58.826000000000001</v>
      </c>
      <c r="J947">
        <v>-46.155999999999999</v>
      </c>
      <c r="K947">
        <v>52.225000000000001</v>
      </c>
      <c r="L947">
        <v>-110.715</v>
      </c>
      <c r="M947">
        <v>814.351</v>
      </c>
      <c r="N947">
        <v>731.39499999999998</v>
      </c>
      <c r="O947">
        <v>-2.2229999999999999</v>
      </c>
      <c r="P947">
        <v>-3.2669999999999999</v>
      </c>
      <c r="Q947">
        <v>-1.649</v>
      </c>
      <c r="R947">
        <v>-5.0000000000000001E-3</v>
      </c>
      <c r="S947">
        <v>0.72699999999999998</v>
      </c>
      <c r="T947">
        <v>0.89700000000000002</v>
      </c>
      <c r="U947">
        <v>1.018</v>
      </c>
      <c r="V947">
        <v>0.32900000000000001</v>
      </c>
      <c r="W947">
        <v>61.584000000000003</v>
      </c>
      <c r="X947">
        <v>19.864000000000001</v>
      </c>
      <c r="Y947">
        <v>794.98299999999995</v>
      </c>
      <c r="Z947">
        <v>1094.2760000000001</v>
      </c>
      <c r="AA947">
        <v>2163.058</v>
      </c>
      <c r="AB947">
        <v>1595.4739999999999</v>
      </c>
      <c r="AC947">
        <v>297.59100000000001</v>
      </c>
      <c r="AD947">
        <v>628.53300000000002</v>
      </c>
      <c r="AE947">
        <v>196.80799999999999</v>
      </c>
      <c r="AF947">
        <v>80.27</v>
      </c>
      <c r="AG947">
        <v>3147.0520000000001</v>
      </c>
      <c r="AH947">
        <v>1321.2670000000001</v>
      </c>
      <c r="AI947">
        <v>2141.6799999999998</v>
      </c>
      <c r="AJ947">
        <v>253.327</v>
      </c>
    </row>
    <row r="948" spans="1:36" x14ac:dyDescent="0.25">
      <c r="A948">
        <v>943</v>
      </c>
      <c r="B948">
        <v>943</v>
      </c>
      <c r="C948">
        <v>2066.6999999999998</v>
      </c>
      <c r="D948">
        <v>1771.9659999999999</v>
      </c>
      <c r="E948">
        <v>-198.99799999999999</v>
      </c>
      <c r="I948">
        <v>-58.826000000000001</v>
      </c>
      <c r="J948">
        <v>-47.582999999999998</v>
      </c>
      <c r="K948">
        <v>39.880000000000003</v>
      </c>
      <c r="L948">
        <v>-110.24</v>
      </c>
      <c r="M948">
        <v>799.99400000000003</v>
      </c>
      <c r="N948">
        <v>728.524</v>
      </c>
      <c r="O948">
        <v>-2.2229999999999999</v>
      </c>
      <c r="P948">
        <v>-3.2709999999999999</v>
      </c>
      <c r="Q948">
        <v>-1.6539999999999999</v>
      </c>
      <c r="R948">
        <v>5.0000000000000001E-3</v>
      </c>
      <c r="S948">
        <v>0.72699999999999998</v>
      </c>
      <c r="T948">
        <v>0.90300000000000002</v>
      </c>
      <c r="U948">
        <v>1.014</v>
      </c>
      <c r="V948">
        <v>0.32900000000000001</v>
      </c>
      <c r="W948">
        <v>62.054000000000002</v>
      </c>
      <c r="X948">
        <v>19.390999999999998</v>
      </c>
      <c r="Y948">
        <v>790.75800000000004</v>
      </c>
      <c r="Z948">
        <v>1131.4359999999999</v>
      </c>
      <c r="AA948">
        <v>2163.058</v>
      </c>
      <c r="AB948">
        <v>1593.59</v>
      </c>
      <c r="AC948">
        <v>297.59100000000001</v>
      </c>
      <c r="AD948">
        <v>628.53300000000002</v>
      </c>
      <c r="AE948">
        <v>202.43299999999999</v>
      </c>
      <c r="AF948">
        <v>76.515000000000001</v>
      </c>
      <c r="AG948">
        <v>3147.0520000000001</v>
      </c>
      <c r="AH948">
        <v>1320.962</v>
      </c>
      <c r="AI948">
        <v>2141.6799999999998</v>
      </c>
      <c r="AJ948">
        <v>253.327</v>
      </c>
    </row>
    <row r="949" spans="1:36" x14ac:dyDescent="0.25">
      <c r="A949">
        <v>944</v>
      </c>
      <c r="B949">
        <v>944</v>
      </c>
      <c r="C949">
        <v>2063.3359999999998</v>
      </c>
      <c r="D949">
        <v>1771.008</v>
      </c>
      <c r="E949">
        <v>-198.99799999999999</v>
      </c>
      <c r="I949">
        <v>-59.781999999999996</v>
      </c>
      <c r="J949">
        <v>-47.106999999999999</v>
      </c>
      <c r="K949">
        <v>37.031999999999996</v>
      </c>
      <c r="L949">
        <v>-110.24</v>
      </c>
      <c r="M949">
        <v>799.51499999999999</v>
      </c>
      <c r="N949">
        <v>729.95899999999995</v>
      </c>
      <c r="O949">
        <v>-2.2130000000000001</v>
      </c>
      <c r="P949">
        <v>-3.262</v>
      </c>
      <c r="Q949">
        <v>-1.649</v>
      </c>
      <c r="R949">
        <v>-5.0000000000000001E-3</v>
      </c>
      <c r="S949">
        <v>0.72699999999999998</v>
      </c>
      <c r="T949">
        <v>0.90300000000000002</v>
      </c>
      <c r="U949">
        <v>1.014</v>
      </c>
      <c r="V949">
        <v>0.32900000000000001</v>
      </c>
      <c r="W949">
        <v>61.584000000000003</v>
      </c>
      <c r="X949">
        <v>19.864000000000001</v>
      </c>
      <c r="Y949">
        <v>786.06500000000005</v>
      </c>
      <c r="Z949">
        <v>1134.729</v>
      </c>
      <c r="AA949">
        <v>2162.5859999999998</v>
      </c>
      <c r="AB949">
        <v>1593.1189999999999</v>
      </c>
      <c r="AC949">
        <v>297.12</v>
      </c>
      <c r="AD949">
        <v>628.06399999999996</v>
      </c>
      <c r="AE949">
        <v>201.495</v>
      </c>
      <c r="AF949">
        <v>75.575999999999993</v>
      </c>
      <c r="AG949">
        <v>3147.0520000000001</v>
      </c>
      <c r="AH949">
        <v>1321.5719999999999</v>
      </c>
      <c r="AI949">
        <v>2131.913</v>
      </c>
      <c r="AJ949">
        <v>253.327</v>
      </c>
    </row>
    <row r="950" spans="1:36" x14ac:dyDescent="0.25">
      <c r="A950">
        <v>945</v>
      </c>
      <c r="B950">
        <v>945</v>
      </c>
      <c r="C950">
        <v>2074.39</v>
      </c>
      <c r="D950">
        <v>1770.0509999999999</v>
      </c>
      <c r="E950">
        <v>-199.47499999999999</v>
      </c>
      <c r="I950">
        <v>-58.347999999999999</v>
      </c>
      <c r="J950">
        <v>-46.155999999999999</v>
      </c>
      <c r="K950">
        <v>50.8</v>
      </c>
      <c r="L950">
        <v>-110.24</v>
      </c>
      <c r="M950">
        <v>807.17200000000003</v>
      </c>
      <c r="N950">
        <v>732.351</v>
      </c>
      <c r="O950">
        <v>-2.2229999999999999</v>
      </c>
      <c r="P950">
        <v>-3.2669999999999999</v>
      </c>
      <c r="Q950">
        <v>-1.6439999999999999</v>
      </c>
      <c r="R950">
        <v>-5.0000000000000001E-3</v>
      </c>
      <c r="S950">
        <v>0.72199999999999998</v>
      </c>
      <c r="T950">
        <v>0.89700000000000002</v>
      </c>
      <c r="U950">
        <v>1.018</v>
      </c>
      <c r="V950">
        <v>0.33600000000000002</v>
      </c>
      <c r="W950">
        <v>60.643000000000001</v>
      </c>
      <c r="X950">
        <v>18.917999999999999</v>
      </c>
      <c r="Y950">
        <v>780.43200000000002</v>
      </c>
      <c r="Z950">
        <v>1134.729</v>
      </c>
      <c r="AA950">
        <v>2163.058</v>
      </c>
      <c r="AB950">
        <v>1591.7059999999999</v>
      </c>
      <c r="AC950">
        <v>297.12</v>
      </c>
      <c r="AD950">
        <v>628.06399999999996</v>
      </c>
      <c r="AE950">
        <v>201.02699999999999</v>
      </c>
      <c r="AF950">
        <v>74.637</v>
      </c>
      <c r="AG950">
        <v>3136.98</v>
      </c>
      <c r="AH950">
        <v>1312.1110000000001</v>
      </c>
      <c r="AI950">
        <v>2131.913</v>
      </c>
      <c r="AJ950">
        <v>253.63200000000001</v>
      </c>
    </row>
    <row r="951" spans="1:36" x14ac:dyDescent="0.25">
      <c r="A951">
        <v>946</v>
      </c>
      <c r="B951">
        <v>946</v>
      </c>
      <c r="C951">
        <v>2057.0880000000002</v>
      </c>
      <c r="D951">
        <v>1768.1369999999999</v>
      </c>
      <c r="E951">
        <v>-198.99799999999999</v>
      </c>
      <c r="I951">
        <v>-58.347999999999999</v>
      </c>
      <c r="J951">
        <v>-48.058999999999997</v>
      </c>
      <c r="K951">
        <v>33.232999999999997</v>
      </c>
      <c r="L951">
        <v>-110.24</v>
      </c>
      <c r="M951">
        <v>794.73</v>
      </c>
      <c r="N951">
        <v>728.524</v>
      </c>
      <c r="O951">
        <v>-2.2229999999999999</v>
      </c>
      <c r="P951">
        <v>-3.2669999999999999</v>
      </c>
      <c r="Q951">
        <v>-1.649</v>
      </c>
      <c r="R951">
        <v>0</v>
      </c>
      <c r="S951">
        <v>0.71699999999999997</v>
      </c>
      <c r="T951">
        <v>0.90300000000000002</v>
      </c>
      <c r="U951">
        <v>1.014</v>
      </c>
      <c r="V951">
        <v>0.32900000000000001</v>
      </c>
      <c r="W951">
        <v>61.113999999999997</v>
      </c>
      <c r="X951">
        <v>19.390999999999998</v>
      </c>
      <c r="Y951">
        <v>781.37099999999998</v>
      </c>
      <c r="Z951">
        <v>1134.729</v>
      </c>
      <c r="AA951">
        <v>2162.114</v>
      </c>
      <c r="AB951">
        <v>1591.2349999999999</v>
      </c>
      <c r="AC951">
        <v>297.12</v>
      </c>
      <c r="AD951">
        <v>628.06399999999996</v>
      </c>
      <c r="AE951">
        <v>201.495</v>
      </c>
      <c r="AF951">
        <v>74.168000000000006</v>
      </c>
      <c r="AG951">
        <v>3137.2849999999999</v>
      </c>
      <c r="AH951">
        <v>1310.89</v>
      </c>
      <c r="AI951">
        <v>2131.913</v>
      </c>
      <c r="AJ951">
        <v>253.02199999999999</v>
      </c>
    </row>
    <row r="952" spans="1:36" x14ac:dyDescent="0.25">
      <c r="A952">
        <v>947</v>
      </c>
      <c r="B952">
        <v>947</v>
      </c>
      <c r="C952">
        <v>2054.6849999999999</v>
      </c>
      <c r="D952">
        <v>1767.18</v>
      </c>
      <c r="E952">
        <v>-198.99799999999999</v>
      </c>
      <c r="I952">
        <v>-58.347999999999999</v>
      </c>
      <c r="J952">
        <v>-48.534999999999997</v>
      </c>
      <c r="K952">
        <v>33.232999999999997</v>
      </c>
      <c r="L952">
        <v>-110.715</v>
      </c>
      <c r="M952">
        <v>790.90099999999995</v>
      </c>
      <c r="N952">
        <v>725.654</v>
      </c>
      <c r="O952">
        <v>-2.2229999999999999</v>
      </c>
      <c r="P952">
        <v>-3.262</v>
      </c>
      <c r="Q952">
        <v>-1.649</v>
      </c>
      <c r="R952">
        <v>0</v>
      </c>
      <c r="S952">
        <v>0.72699999999999998</v>
      </c>
      <c r="T952">
        <v>0.90800000000000003</v>
      </c>
      <c r="U952">
        <v>1.014</v>
      </c>
      <c r="V952">
        <v>0.33300000000000002</v>
      </c>
      <c r="W952">
        <v>56.881999999999998</v>
      </c>
      <c r="X952">
        <v>19.864000000000001</v>
      </c>
      <c r="Y952">
        <v>778.55499999999995</v>
      </c>
      <c r="Z952">
        <v>1135.1990000000001</v>
      </c>
      <c r="AA952">
        <v>2160.2280000000001</v>
      </c>
      <c r="AB952">
        <v>1590.2929999999999</v>
      </c>
      <c r="AC952">
        <v>297.12</v>
      </c>
      <c r="AD952">
        <v>627.125</v>
      </c>
      <c r="AE952">
        <v>198.68299999999999</v>
      </c>
      <c r="AF952">
        <v>73.697999999999993</v>
      </c>
      <c r="AG952">
        <v>3131.181</v>
      </c>
      <c r="AH952">
        <v>1311.1949999999999</v>
      </c>
      <c r="AI952">
        <v>2124.893</v>
      </c>
      <c r="AJ952">
        <v>253.63200000000001</v>
      </c>
    </row>
    <row r="953" spans="1:36" x14ac:dyDescent="0.25">
      <c r="A953">
        <v>948</v>
      </c>
      <c r="B953">
        <v>948</v>
      </c>
      <c r="C953">
        <v>2074.39</v>
      </c>
      <c r="D953">
        <v>1766.701</v>
      </c>
      <c r="E953">
        <v>-198.99799999999999</v>
      </c>
      <c r="I953">
        <v>-59.304000000000002</v>
      </c>
      <c r="J953">
        <v>-45.204000000000001</v>
      </c>
      <c r="K953">
        <v>52.225000000000001</v>
      </c>
      <c r="L953">
        <v>-110.24</v>
      </c>
      <c r="M953">
        <v>812.91499999999996</v>
      </c>
      <c r="N953">
        <v>725.17600000000004</v>
      </c>
      <c r="O953">
        <v>-2.2229999999999999</v>
      </c>
      <c r="P953">
        <v>-3.2669999999999999</v>
      </c>
      <c r="Q953">
        <v>-1.649</v>
      </c>
      <c r="R953">
        <v>0</v>
      </c>
      <c r="S953">
        <v>0.72699999999999998</v>
      </c>
      <c r="T953">
        <v>0.91400000000000003</v>
      </c>
      <c r="U953">
        <v>1.0109999999999999</v>
      </c>
      <c r="V953">
        <v>0.33300000000000002</v>
      </c>
      <c r="W953">
        <v>58.762999999999998</v>
      </c>
      <c r="X953">
        <v>19.864000000000001</v>
      </c>
      <c r="Y953">
        <v>779.49300000000005</v>
      </c>
      <c r="Z953">
        <v>1135.1990000000001</v>
      </c>
      <c r="AA953">
        <v>2153.625</v>
      </c>
      <c r="AB953">
        <v>1588.88</v>
      </c>
      <c r="AC953">
        <v>297.12</v>
      </c>
      <c r="AD953">
        <v>627.59500000000003</v>
      </c>
      <c r="AE953">
        <v>195.87100000000001</v>
      </c>
      <c r="AF953">
        <v>73.228999999999999</v>
      </c>
      <c r="AG953">
        <v>3126.9079999999999</v>
      </c>
      <c r="AH953">
        <v>1311.5</v>
      </c>
      <c r="AI953">
        <v>2122.1460000000002</v>
      </c>
      <c r="AJ953">
        <v>253.63200000000001</v>
      </c>
    </row>
    <row r="954" spans="1:36" x14ac:dyDescent="0.25">
      <c r="A954">
        <v>949</v>
      </c>
      <c r="B954">
        <v>949</v>
      </c>
      <c r="C954">
        <v>2065.739</v>
      </c>
      <c r="D954">
        <v>1765.7439999999999</v>
      </c>
      <c r="E954">
        <v>-197.56700000000001</v>
      </c>
      <c r="I954">
        <v>-58.826000000000001</v>
      </c>
      <c r="J954">
        <v>-45.68</v>
      </c>
      <c r="K954">
        <v>45.578000000000003</v>
      </c>
      <c r="L954">
        <v>-109.289</v>
      </c>
      <c r="M954">
        <v>803.34400000000005</v>
      </c>
      <c r="N954">
        <v>725.654</v>
      </c>
      <c r="O954">
        <v>-2.218</v>
      </c>
      <c r="P954">
        <v>-3.2570000000000001</v>
      </c>
      <c r="Q954">
        <v>-1.6539999999999999</v>
      </c>
      <c r="R954">
        <v>0</v>
      </c>
      <c r="S954">
        <v>0.72199999999999998</v>
      </c>
      <c r="T954">
        <v>0.90300000000000002</v>
      </c>
      <c r="U954">
        <v>1.018</v>
      </c>
      <c r="V954">
        <v>0.32900000000000001</v>
      </c>
      <c r="W954">
        <v>59.703000000000003</v>
      </c>
      <c r="X954">
        <v>19.390999999999998</v>
      </c>
      <c r="Y954">
        <v>779.49300000000005</v>
      </c>
      <c r="Z954">
        <v>1131.9059999999999</v>
      </c>
      <c r="AA954">
        <v>2149.38</v>
      </c>
      <c r="AB954">
        <v>1587.4670000000001</v>
      </c>
      <c r="AC954">
        <v>296.649</v>
      </c>
      <c r="AD954">
        <v>627.59500000000003</v>
      </c>
      <c r="AE954">
        <v>200.089</v>
      </c>
      <c r="AF954">
        <v>73.697999999999993</v>
      </c>
      <c r="AG954">
        <v>3127.2130000000002</v>
      </c>
      <c r="AH954">
        <v>1311.5</v>
      </c>
      <c r="AI954">
        <v>2122.1460000000002</v>
      </c>
      <c r="AJ954">
        <v>253.327</v>
      </c>
    </row>
    <row r="955" spans="1:36" x14ac:dyDescent="0.25">
      <c r="A955">
        <v>950</v>
      </c>
      <c r="B955">
        <v>950</v>
      </c>
      <c r="C955">
        <v>2053.2429999999999</v>
      </c>
      <c r="D955">
        <v>1763.3510000000001</v>
      </c>
      <c r="E955">
        <v>-198.04400000000001</v>
      </c>
      <c r="I955">
        <v>-58.347999999999999</v>
      </c>
      <c r="J955">
        <v>-48.058999999999997</v>
      </c>
      <c r="K955">
        <v>33.707999999999998</v>
      </c>
      <c r="L955">
        <v>-108.81399999999999</v>
      </c>
      <c r="M955">
        <v>793.77200000000005</v>
      </c>
      <c r="N955">
        <v>722.30499999999995</v>
      </c>
      <c r="O955">
        <v>-2.218</v>
      </c>
      <c r="P955">
        <v>-3.262</v>
      </c>
      <c r="Q955">
        <v>-1.649</v>
      </c>
      <c r="R955">
        <v>0</v>
      </c>
      <c r="S955">
        <v>0.72699999999999998</v>
      </c>
      <c r="T955">
        <v>0.89700000000000002</v>
      </c>
      <c r="U955">
        <v>1.0109999999999999</v>
      </c>
      <c r="V955">
        <v>0.32900000000000001</v>
      </c>
      <c r="W955">
        <v>60.173000000000002</v>
      </c>
      <c r="X955">
        <v>19.864000000000001</v>
      </c>
      <c r="Y955">
        <v>779.96299999999997</v>
      </c>
      <c r="Z955">
        <v>1134.258</v>
      </c>
      <c r="AA955">
        <v>2146.078</v>
      </c>
      <c r="AB955">
        <v>1586.5250000000001</v>
      </c>
      <c r="AC955">
        <v>297.12</v>
      </c>
      <c r="AD955">
        <v>627.125</v>
      </c>
      <c r="AE955">
        <v>199.15199999999999</v>
      </c>
      <c r="AF955">
        <v>72.759</v>
      </c>
      <c r="AG955">
        <v>3120.8029999999999</v>
      </c>
      <c r="AH955">
        <v>1310.585</v>
      </c>
      <c r="AI955">
        <v>2121.8409999999999</v>
      </c>
      <c r="AJ955">
        <v>253.93700000000001</v>
      </c>
    </row>
    <row r="956" spans="1:36" x14ac:dyDescent="0.25">
      <c r="A956">
        <v>951</v>
      </c>
      <c r="B956">
        <v>951</v>
      </c>
      <c r="C956">
        <v>2061.413</v>
      </c>
      <c r="D956">
        <v>1763.3510000000001</v>
      </c>
      <c r="E956">
        <v>-198.04400000000001</v>
      </c>
      <c r="I956">
        <v>-58.826000000000001</v>
      </c>
      <c r="J956">
        <v>-46.631</v>
      </c>
      <c r="K956">
        <v>43.679000000000002</v>
      </c>
      <c r="L956">
        <v>-108.81399999999999</v>
      </c>
      <c r="M956">
        <v>801.90800000000002</v>
      </c>
      <c r="N956">
        <v>725.654</v>
      </c>
      <c r="O956">
        <v>-2.2130000000000001</v>
      </c>
      <c r="P956">
        <v>-3.2570000000000001</v>
      </c>
      <c r="Q956">
        <v>-1.649</v>
      </c>
      <c r="R956">
        <v>-5.0000000000000001E-3</v>
      </c>
      <c r="S956">
        <v>0.72699999999999998</v>
      </c>
      <c r="T956">
        <v>0.89700000000000002</v>
      </c>
      <c r="U956">
        <v>1.014</v>
      </c>
      <c r="V956">
        <v>0.33300000000000002</v>
      </c>
      <c r="W956">
        <v>57.823</v>
      </c>
      <c r="X956">
        <v>19.864000000000001</v>
      </c>
      <c r="Y956">
        <v>779.96299999999997</v>
      </c>
      <c r="Z956">
        <v>1132.847</v>
      </c>
      <c r="AA956">
        <v>2145.1350000000002</v>
      </c>
      <c r="AB956">
        <v>1584.6410000000001</v>
      </c>
      <c r="AC956">
        <v>296.649</v>
      </c>
      <c r="AD956">
        <v>627.59500000000003</v>
      </c>
      <c r="AE956">
        <v>201.964</v>
      </c>
      <c r="AF956">
        <v>72.290000000000006</v>
      </c>
      <c r="AG956">
        <v>3117.1410000000001</v>
      </c>
      <c r="AH956">
        <v>1302.039</v>
      </c>
      <c r="AI956">
        <v>2118.4839999999999</v>
      </c>
      <c r="AJ956">
        <v>253.63200000000001</v>
      </c>
    </row>
    <row r="957" spans="1:36" x14ac:dyDescent="0.25">
      <c r="A957">
        <v>952</v>
      </c>
      <c r="B957">
        <v>952</v>
      </c>
      <c r="C957">
        <v>2072.9479999999999</v>
      </c>
      <c r="D957">
        <v>1762.394</v>
      </c>
      <c r="E957">
        <v>-197.09</v>
      </c>
      <c r="I957">
        <v>-57.87</v>
      </c>
      <c r="J957">
        <v>-44.728000000000002</v>
      </c>
      <c r="K957">
        <v>56.497999999999998</v>
      </c>
      <c r="L957">
        <v>-110.24</v>
      </c>
      <c r="M957">
        <v>811.95799999999997</v>
      </c>
      <c r="N957">
        <v>727.56799999999998</v>
      </c>
      <c r="O957">
        <v>-2.218</v>
      </c>
      <c r="P957">
        <v>-3.262</v>
      </c>
      <c r="Q957">
        <v>-1.6539999999999999</v>
      </c>
      <c r="R957">
        <v>-5.0000000000000001E-3</v>
      </c>
      <c r="S957">
        <v>0.72699999999999998</v>
      </c>
      <c r="T957">
        <v>0.89700000000000002</v>
      </c>
      <c r="U957">
        <v>1.0109999999999999</v>
      </c>
      <c r="V957">
        <v>0.32900000000000001</v>
      </c>
      <c r="W957">
        <v>58.762999999999998</v>
      </c>
      <c r="X957">
        <v>18.917999999999999</v>
      </c>
      <c r="Y957">
        <v>781.84</v>
      </c>
      <c r="Z957">
        <v>1134.258</v>
      </c>
      <c r="AA957">
        <v>2146.5500000000002</v>
      </c>
      <c r="AB957">
        <v>1584.17</v>
      </c>
      <c r="AC957">
        <v>296.178</v>
      </c>
      <c r="AD957">
        <v>627.125</v>
      </c>
      <c r="AE957">
        <v>199.15199999999999</v>
      </c>
      <c r="AF957">
        <v>72.759</v>
      </c>
      <c r="AG957">
        <v>3116.8359999999998</v>
      </c>
      <c r="AH957">
        <v>1301.7339999999999</v>
      </c>
      <c r="AI957">
        <v>2112.0740000000001</v>
      </c>
      <c r="AJ957">
        <v>253.327</v>
      </c>
    </row>
    <row r="958" spans="1:36" x14ac:dyDescent="0.25">
      <c r="A958">
        <v>953</v>
      </c>
      <c r="B958">
        <v>953</v>
      </c>
      <c r="C958">
        <v>2074.39</v>
      </c>
      <c r="D958">
        <v>1760.48</v>
      </c>
      <c r="E958">
        <v>-197.56700000000001</v>
      </c>
      <c r="I958">
        <v>-58.347999999999999</v>
      </c>
      <c r="J958">
        <v>-45.204000000000001</v>
      </c>
      <c r="K958">
        <v>58.872</v>
      </c>
      <c r="L958">
        <v>-108.81399999999999</v>
      </c>
      <c r="M958">
        <v>812.43600000000004</v>
      </c>
      <c r="N958">
        <v>727.56799999999998</v>
      </c>
      <c r="O958">
        <v>-2.218</v>
      </c>
      <c r="P958">
        <v>-3.2519999999999998</v>
      </c>
      <c r="Q958">
        <v>-1.6439999999999999</v>
      </c>
      <c r="R958">
        <v>0</v>
      </c>
      <c r="S958">
        <v>0.72199999999999998</v>
      </c>
      <c r="T958">
        <v>0.90800000000000003</v>
      </c>
      <c r="U958">
        <v>1.0069999999999999</v>
      </c>
      <c r="V958">
        <v>0.33300000000000002</v>
      </c>
      <c r="W958">
        <v>59.703000000000003</v>
      </c>
      <c r="X958">
        <v>19.864000000000001</v>
      </c>
      <c r="Y958">
        <v>780.90099999999995</v>
      </c>
      <c r="Z958">
        <v>1131.4359999999999</v>
      </c>
      <c r="AA958">
        <v>2145.1350000000002</v>
      </c>
      <c r="AB958">
        <v>1582.758</v>
      </c>
      <c r="AC958">
        <v>296.649</v>
      </c>
      <c r="AD958">
        <v>626.65599999999995</v>
      </c>
      <c r="AE958">
        <v>203.839</v>
      </c>
      <c r="AF958">
        <v>72.290000000000006</v>
      </c>
      <c r="AG958">
        <v>3110.1210000000001</v>
      </c>
      <c r="AH958">
        <v>1301.4280000000001</v>
      </c>
      <c r="AI958">
        <v>2111.7689999999998</v>
      </c>
      <c r="AJ958">
        <v>253.327</v>
      </c>
    </row>
    <row r="959" spans="1:36" x14ac:dyDescent="0.25">
      <c r="A959">
        <v>954</v>
      </c>
      <c r="B959">
        <v>954</v>
      </c>
      <c r="C959">
        <v>2069.5839999999998</v>
      </c>
      <c r="D959">
        <v>1759.5219999999999</v>
      </c>
      <c r="E959">
        <v>-197.09</v>
      </c>
      <c r="I959">
        <v>-59.304000000000002</v>
      </c>
      <c r="J959">
        <v>-44.728000000000002</v>
      </c>
      <c r="K959">
        <v>56.497999999999998</v>
      </c>
      <c r="L959">
        <v>-109.289</v>
      </c>
      <c r="M959">
        <v>810.04399999999998</v>
      </c>
      <c r="N959">
        <v>726.13199999999995</v>
      </c>
      <c r="O959">
        <v>-2.218</v>
      </c>
      <c r="P959">
        <v>-3.2519999999999998</v>
      </c>
      <c r="Q959">
        <v>-1.649</v>
      </c>
      <c r="R959">
        <v>5.0000000000000001E-3</v>
      </c>
      <c r="S959">
        <v>0.72699999999999998</v>
      </c>
      <c r="T959">
        <v>0.90800000000000003</v>
      </c>
      <c r="U959">
        <v>1.0069999999999999</v>
      </c>
      <c r="V959">
        <v>0.33600000000000002</v>
      </c>
      <c r="W959">
        <v>59.232999999999997</v>
      </c>
      <c r="X959">
        <v>19.390999999999998</v>
      </c>
      <c r="Y959">
        <v>783.71799999999996</v>
      </c>
      <c r="Z959">
        <v>1132.377</v>
      </c>
      <c r="AA959">
        <v>2144.192</v>
      </c>
      <c r="AB959">
        <v>1581.345</v>
      </c>
      <c r="AC959">
        <v>295.23599999999999</v>
      </c>
      <c r="AD959">
        <v>626.65599999999995</v>
      </c>
      <c r="AE959">
        <v>201.02699999999999</v>
      </c>
      <c r="AF959">
        <v>71.819999999999993</v>
      </c>
      <c r="AG959">
        <v>3107.9839999999999</v>
      </c>
      <c r="AH959">
        <v>1301.4280000000001</v>
      </c>
      <c r="AI959">
        <v>2111.4639999999999</v>
      </c>
      <c r="AJ959">
        <v>248.44300000000001</v>
      </c>
    </row>
    <row r="960" spans="1:36" x14ac:dyDescent="0.25">
      <c r="A960">
        <v>955</v>
      </c>
      <c r="B960">
        <v>955</v>
      </c>
      <c r="C960">
        <v>2070.0650000000001</v>
      </c>
      <c r="D960">
        <v>1758.087</v>
      </c>
      <c r="E960">
        <v>-196.61199999999999</v>
      </c>
      <c r="I960">
        <v>-58.347999999999999</v>
      </c>
      <c r="J960">
        <v>-44.252000000000002</v>
      </c>
      <c r="K960">
        <v>55.548000000000002</v>
      </c>
      <c r="L960">
        <v>-108.81399999999999</v>
      </c>
      <c r="M960">
        <v>811.47900000000004</v>
      </c>
      <c r="N960">
        <v>725.654</v>
      </c>
      <c r="O960">
        <v>-2.2229999999999999</v>
      </c>
      <c r="P960">
        <v>-3.2480000000000002</v>
      </c>
      <c r="Q960">
        <v>-1.6439999999999999</v>
      </c>
      <c r="R960">
        <v>-5.0000000000000001E-3</v>
      </c>
      <c r="S960">
        <v>0.72199999999999998</v>
      </c>
      <c r="T960">
        <v>0.89200000000000002</v>
      </c>
      <c r="U960">
        <v>1.0069999999999999</v>
      </c>
      <c r="V960">
        <v>0.32500000000000001</v>
      </c>
      <c r="W960">
        <v>59.232999999999997</v>
      </c>
      <c r="X960">
        <v>18.917999999999999</v>
      </c>
      <c r="Y960">
        <v>787.47299999999996</v>
      </c>
      <c r="Z960">
        <v>1131.9059999999999</v>
      </c>
      <c r="AA960">
        <v>2143.248</v>
      </c>
      <c r="AB960">
        <v>1580.403</v>
      </c>
      <c r="AC960">
        <v>296.178</v>
      </c>
      <c r="AD960">
        <v>626.65599999999995</v>
      </c>
      <c r="AE960">
        <v>201.964</v>
      </c>
      <c r="AF960">
        <v>71.819999999999993</v>
      </c>
      <c r="AG960">
        <v>3104.0169999999998</v>
      </c>
      <c r="AH960">
        <v>1301.4280000000001</v>
      </c>
      <c r="AI960">
        <v>2112.3789999999999</v>
      </c>
      <c r="AJ960">
        <v>249.96899999999999</v>
      </c>
    </row>
    <row r="961" spans="1:36" x14ac:dyDescent="0.25">
      <c r="A961">
        <v>956</v>
      </c>
      <c r="B961">
        <v>956</v>
      </c>
      <c r="C961">
        <v>2046.5150000000001</v>
      </c>
      <c r="D961">
        <v>1757.1289999999999</v>
      </c>
      <c r="E961">
        <v>-197.56700000000001</v>
      </c>
      <c r="I961">
        <v>-58.347999999999999</v>
      </c>
      <c r="J961">
        <v>-47.582999999999998</v>
      </c>
      <c r="K961">
        <v>35.131999999999998</v>
      </c>
      <c r="L961">
        <v>-108.81399999999999</v>
      </c>
      <c r="M961">
        <v>791.85799999999995</v>
      </c>
      <c r="N961">
        <v>721.827</v>
      </c>
      <c r="O961">
        <v>-2.2130000000000001</v>
      </c>
      <c r="P961">
        <v>-3.2570000000000001</v>
      </c>
      <c r="Q961">
        <v>-1.6579999999999999</v>
      </c>
      <c r="R961">
        <v>0</v>
      </c>
      <c r="S961">
        <v>0.72699999999999998</v>
      </c>
      <c r="T961">
        <v>0.90300000000000002</v>
      </c>
      <c r="U961">
        <v>1.004</v>
      </c>
      <c r="V961">
        <v>0.32900000000000001</v>
      </c>
      <c r="W961">
        <v>61.113999999999997</v>
      </c>
      <c r="X961">
        <v>19.864000000000001</v>
      </c>
      <c r="Y961">
        <v>784.18700000000001</v>
      </c>
      <c r="Z961">
        <v>1128.143</v>
      </c>
      <c r="AA961">
        <v>2143.248</v>
      </c>
      <c r="AB961">
        <v>1578.99</v>
      </c>
      <c r="AC961">
        <v>295.23599999999999</v>
      </c>
      <c r="AD961">
        <v>626.65599999999995</v>
      </c>
      <c r="AE961">
        <v>201.964</v>
      </c>
      <c r="AF961">
        <v>72.290000000000006</v>
      </c>
      <c r="AG961">
        <v>3097.607</v>
      </c>
      <c r="AH961">
        <v>1301.4280000000001</v>
      </c>
      <c r="AI961">
        <v>2102.3069999999998</v>
      </c>
      <c r="AJ961">
        <v>243.86500000000001</v>
      </c>
    </row>
    <row r="962" spans="1:36" x14ac:dyDescent="0.25">
      <c r="A962">
        <v>957</v>
      </c>
      <c r="B962">
        <v>957</v>
      </c>
      <c r="C962">
        <v>2047.4760000000001</v>
      </c>
      <c r="D962">
        <v>1755.694</v>
      </c>
      <c r="E962">
        <v>-195.65799999999999</v>
      </c>
      <c r="I962">
        <v>-57.87</v>
      </c>
      <c r="J962">
        <v>-46.631</v>
      </c>
      <c r="K962">
        <v>36.082000000000001</v>
      </c>
      <c r="L962">
        <v>-108.81399999999999</v>
      </c>
      <c r="M962">
        <v>793.29399999999998</v>
      </c>
      <c r="N962">
        <v>718.95699999999999</v>
      </c>
      <c r="O962">
        <v>-2.218</v>
      </c>
      <c r="P962">
        <v>-3.2570000000000001</v>
      </c>
      <c r="Q962">
        <v>-1.649</v>
      </c>
      <c r="R962">
        <v>5.0000000000000001E-3</v>
      </c>
      <c r="S962">
        <v>0.72699999999999998</v>
      </c>
      <c r="T962">
        <v>0.90300000000000002</v>
      </c>
      <c r="U962">
        <v>1.0069999999999999</v>
      </c>
      <c r="V962">
        <v>0.32900000000000001</v>
      </c>
      <c r="W962">
        <v>59.232999999999997</v>
      </c>
      <c r="X962">
        <v>19.864000000000001</v>
      </c>
      <c r="Y962">
        <v>784.18700000000001</v>
      </c>
      <c r="Z962">
        <v>1126.2619999999999</v>
      </c>
      <c r="AA962">
        <v>2142.777</v>
      </c>
      <c r="AB962">
        <v>1578.048</v>
      </c>
      <c r="AC962">
        <v>295.23599999999999</v>
      </c>
      <c r="AD962">
        <v>626.18700000000001</v>
      </c>
      <c r="AE962">
        <v>200.089</v>
      </c>
      <c r="AF962">
        <v>71.350999999999999</v>
      </c>
      <c r="AG962">
        <v>3097.3020000000001</v>
      </c>
      <c r="AH962">
        <v>1301.7339999999999</v>
      </c>
      <c r="AI962">
        <v>2101.6970000000001</v>
      </c>
      <c r="AJ962">
        <v>243.255</v>
      </c>
    </row>
    <row r="963" spans="1:36" x14ac:dyDescent="0.25">
      <c r="A963">
        <v>958</v>
      </c>
      <c r="B963">
        <v>958</v>
      </c>
      <c r="C963">
        <v>2060.933</v>
      </c>
      <c r="D963">
        <v>1754.7370000000001</v>
      </c>
      <c r="E963">
        <v>-195.65799999999999</v>
      </c>
      <c r="I963">
        <v>-57.87</v>
      </c>
      <c r="J963">
        <v>-45.204000000000001</v>
      </c>
      <c r="K963">
        <v>53.173999999999999</v>
      </c>
      <c r="L963">
        <v>-108.81399999999999</v>
      </c>
      <c r="M963">
        <v>805.73599999999999</v>
      </c>
      <c r="N963">
        <v>723.74099999999999</v>
      </c>
      <c r="O963">
        <v>-2.218</v>
      </c>
      <c r="P963">
        <v>-3.2480000000000002</v>
      </c>
      <c r="Q963">
        <v>-1.649</v>
      </c>
      <c r="R963">
        <v>-5.0000000000000001E-3</v>
      </c>
      <c r="S963">
        <v>0.72699999999999998</v>
      </c>
      <c r="T963">
        <v>0.89700000000000002</v>
      </c>
      <c r="U963">
        <v>1.004</v>
      </c>
      <c r="V963">
        <v>0.32900000000000001</v>
      </c>
      <c r="W963">
        <v>58.762999999999998</v>
      </c>
      <c r="X963">
        <v>19.390999999999998</v>
      </c>
      <c r="Y963">
        <v>782.779</v>
      </c>
      <c r="Z963">
        <v>1125.3209999999999</v>
      </c>
      <c r="AA963">
        <v>2141.3620000000001</v>
      </c>
      <c r="AB963">
        <v>1577.106</v>
      </c>
      <c r="AC963">
        <v>296.178</v>
      </c>
      <c r="AD963">
        <v>625.24800000000005</v>
      </c>
      <c r="AE963">
        <v>199.15199999999999</v>
      </c>
      <c r="AF963">
        <v>70.881</v>
      </c>
      <c r="AG963">
        <v>3093.3339999999998</v>
      </c>
      <c r="AH963">
        <v>1301.4280000000001</v>
      </c>
      <c r="AI963">
        <v>2102.002</v>
      </c>
      <c r="AJ963">
        <v>243.255</v>
      </c>
    </row>
    <row r="964" spans="1:36" x14ac:dyDescent="0.25">
      <c r="A964">
        <v>959</v>
      </c>
      <c r="B964">
        <v>959</v>
      </c>
      <c r="C964">
        <v>2041.7090000000001</v>
      </c>
      <c r="D964">
        <v>1753.779</v>
      </c>
      <c r="E964">
        <v>-195.65799999999999</v>
      </c>
      <c r="I964">
        <v>-57.87</v>
      </c>
      <c r="J964">
        <v>-47.106999999999999</v>
      </c>
      <c r="K964">
        <v>35.606999999999999</v>
      </c>
      <c r="L964">
        <v>-108.81399999999999</v>
      </c>
      <c r="M964">
        <v>788.98699999999997</v>
      </c>
      <c r="N964">
        <v>718.95699999999999</v>
      </c>
      <c r="O964">
        <v>-2.2280000000000002</v>
      </c>
      <c r="P964">
        <v>-3.2480000000000002</v>
      </c>
      <c r="Q964">
        <v>-1.6539999999999999</v>
      </c>
      <c r="R964">
        <v>0</v>
      </c>
      <c r="S964">
        <v>0.72699999999999998</v>
      </c>
      <c r="T964">
        <v>0.90300000000000002</v>
      </c>
      <c r="U964">
        <v>1.004</v>
      </c>
      <c r="V964">
        <v>0.32900000000000001</v>
      </c>
      <c r="W964">
        <v>58.762999999999998</v>
      </c>
      <c r="X964">
        <v>19.390999999999998</v>
      </c>
      <c r="Y964">
        <v>783.71799999999996</v>
      </c>
      <c r="Z964">
        <v>1131.4359999999999</v>
      </c>
      <c r="AA964">
        <v>2139.0039999999999</v>
      </c>
      <c r="AB964">
        <v>1575.693</v>
      </c>
      <c r="AC964">
        <v>296.178</v>
      </c>
      <c r="AD964">
        <v>625.71699999999998</v>
      </c>
      <c r="AE964">
        <v>199.62100000000001</v>
      </c>
      <c r="AF964">
        <v>70.881</v>
      </c>
      <c r="AG964">
        <v>3086.9250000000002</v>
      </c>
      <c r="AH964">
        <v>1291.662</v>
      </c>
      <c r="AI964">
        <v>2102.002</v>
      </c>
      <c r="AJ964">
        <v>243.255</v>
      </c>
    </row>
    <row r="965" spans="1:36" x14ac:dyDescent="0.25">
      <c r="A965">
        <v>960</v>
      </c>
      <c r="B965">
        <v>960</v>
      </c>
      <c r="C965">
        <v>2063.3359999999998</v>
      </c>
      <c r="D965">
        <v>1751.865</v>
      </c>
      <c r="E965">
        <v>-195.18100000000001</v>
      </c>
      <c r="I965">
        <v>-57.390999999999998</v>
      </c>
      <c r="J965">
        <v>-44.252000000000002</v>
      </c>
      <c r="K965">
        <v>56.972999999999999</v>
      </c>
      <c r="L965">
        <v>-108.339</v>
      </c>
      <c r="M965">
        <v>807.65099999999995</v>
      </c>
      <c r="N965">
        <v>722.30499999999995</v>
      </c>
      <c r="O965">
        <v>-2.218</v>
      </c>
      <c r="P965">
        <v>-3.2480000000000002</v>
      </c>
      <c r="Q965">
        <v>-1.649</v>
      </c>
      <c r="R965">
        <v>0</v>
      </c>
      <c r="S965">
        <v>0.72199999999999998</v>
      </c>
      <c r="T965">
        <v>0.89700000000000002</v>
      </c>
      <c r="U965">
        <v>1.004</v>
      </c>
      <c r="V965">
        <v>0.32900000000000001</v>
      </c>
      <c r="W965">
        <v>60.173000000000002</v>
      </c>
      <c r="X965">
        <v>19.390999999999998</v>
      </c>
      <c r="Y965">
        <v>785.59500000000003</v>
      </c>
      <c r="Z965">
        <v>1127.202</v>
      </c>
      <c r="AA965">
        <v>2138.5320000000002</v>
      </c>
      <c r="AB965">
        <v>1574.751</v>
      </c>
      <c r="AC965">
        <v>296.178</v>
      </c>
      <c r="AD965">
        <v>625.71699999999998</v>
      </c>
      <c r="AE965">
        <v>199.15199999999999</v>
      </c>
      <c r="AF965">
        <v>70.881</v>
      </c>
      <c r="AG965">
        <v>3087.23</v>
      </c>
      <c r="AH965">
        <v>1291.9670000000001</v>
      </c>
      <c r="AI965">
        <v>2097.424</v>
      </c>
      <c r="AJ965">
        <v>243.56</v>
      </c>
    </row>
    <row r="966" spans="1:36" x14ac:dyDescent="0.25">
      <c r="A966">
        <v>961</v>
      </c>
      <c r="B966">
        <v>961</v>
      </c>
      <c r="C966">
        <v>2056.127</v>
      </c>
      <c r="D966">
        <v>1751.3869999999999</v>
      </c>
      <c r="E966">
        <v>-196.13499999999999</v>
      </c>
      <c r="I966">
        <v>-58.347999999999999</v>
      </c>
      <c r="J966">
        <v>-45.204000000000001</v>
      </c>
      <c r="K966">
        <v>51.274999999999999</v>
      </c>
      <c r="L966">
        <v>-108.339</v>
      </c>
      <c r="M966">
        <v>801.90800000000002</v>
      </c>
      <c r="N966">
        <v>720.87</v>
      </c>
      <c r="O966">
        <v>-2.218</v>
      </c>
      <c r="P966">
        <v>-3.2480000000000002</v>
      </c>
      <c r="Q966">
        <v>-1.6539999999999999</v>
      </c>
      <c r="R966">
        <v>-5.0000000000000001E-3</v>
      </c>
      <c r="S966">
        <v>0.73199999999999998</v>
      </c>
      <c r="T966">
        <v>0.89700000000000002</v>
      </c>
      <c r="U966">
        <v>1.004</v>
      </c>
      <c r="V966">
        <v>0.33300000000000002</v>
      </c>
      <c r="W966">
        <v>60.643000000000001</v>
      </c>
      <c r="X966">
        <v>19.864000000000001</v>
      </c>
      <c r="Y966">
        <v>784.65599999999995</v>
      </c>
      <c r="Z966">
        <v>1128.143</v>
      </c>
      <c r="AA966">
        <v>2138.5320000000002</v>
      </c>
      <c r="AB966">
        <v>1573.338</v>
      </c>
      <c r="AC966">
        <v>295.23599999999999</v>
      </c>
      <c r="AD966">
        <v>625.24800000000005</v>
      </c>
      <c r="AE966">
        <v>199.15199999999999</v>
      </c>
      <c r="AF966">
        <v>71.350999999999999</v>
      </c>
      <c r="AG966">
        <v>3082.0410000000002</v>
      </c>
      <c r="AH966">
        <v>1291.356</v>
      </c>
      <c r="AI966">
        <v>2091.9299999999998</v>
      </c>
      <c r="AJ966">
        <v>243.56</v>
      </c>
    </row>
    <row r="967" spans="1:36" x14ac:dyDescent="0.25">
      <c r="A967">
        <v>962</v>
      </c>
      <c r="B967">
        <v>962</v>
      </c>
      <c r="C967">
        <v>2063.3359999999998</v>
      </c>
      <c r="D967">
        <v>1749.951</v>
      </c>
      <c r="E967">
        <v>-194.70400000000001</v>
      </c>
      <c r="I967">
        <v>-57.87</v>
      </c>
      <c r="J967">
        <v>-44.252000000000002</v>
      </c>
      <c r="K967">
        <v>60.295999999999999</v>
      </c>
      <c r="L967">
        <v>-107.864</v>
      </c>
      <c r="M967">
        <v>809.56500000000005</v>
      </c>
      <c r="N967">
        <v>719.43499999999995</v>
      </c>
      <c r="O967">
        <v>-2.2130000000000001</v>
      </c>
      <c r="P967">
        <v>-3.2480000000000002</v>
      </c>
      <c r="Q967">
        <v>-1.6439999999999999</v>
      </c>
      <c r="R967">
        <v>0</v>
      </c>
      <c r="S967">
        <v>0.72699999999999998</v>
      </c>
      <c r="T967">
        <v>0.90300000000000002</v>
      </c>
      <c r="U967">
        <v>1.004</v>
      </c>
      <c r="V967">
        <v>0.32500000000000001</v>
      </c>
      <c r="W967">
        <v>60.643000000000001</v>
      </c>
      <c r="X967">
        <v>19.390999999999998</v>
      </c>
      <c r="Y967">
        <v>782.31</v>
      </c>
      <c r="Z967">
        <v>1132.847</v>
      </c>
      <c r="AA967">
        <v>2139.0039999999999</v>
      </c>
      <c r="AB967">
        <v>1572.3969999999999</v>
      </c>
      <c r="AC967">
        <v>296.178</v>
      </c>
      <c r="AD967">
        <v>625.24800000000005</v>
      </c>
      <c r="AE967">
        <v>198.214</v>
      </c>
      <c r="AF967">
        <v>71.350999999999999</v>
      </c>
      <c r="AG967">
        <v>3076.8530000000001</v>
      </c>
      <c r="AH967">
        <v>1291.356</v>
      </c>
      <c r="AI967">
        <v>2091.9299999999998</v>
      </c>
      <c r="AJ967">
        <v>243.255</v>
      </c>
    </row>
    <row r="968" spans="1:36" x14ac:dyDescent="0.25">
      <c r="A968">
        <v>963</v>
      </c>
      <c r="B968">
        <v>963</v>
      </c>
      <c r="C968">
        <v>2062.375</v>
      </c>
      <c r="D968">
        <v>1748.037</v>
      </c>
      <c r="E968">
        <v>-195.18100000000001</v>
      </c>
      <c r="I968">
        <v>-57.390999999999998</v>
      </c>
      <c r="J968">
        <v>-44.252000000000002</v>
      </c>
      <c r="K968">
        <v>60.295999999999999</v>
      </c>
      <c r="L968">
        <v>-107.389</v>
      </c>
      <c r="M968">
        <v>810.52200000000005</v>
      </c>
      <c r="N968">
        <v>721.827</v>
      </c>
      <c r="O968">
        <v>-2.2130000000000001</v>
      </c>
      <c r="P968">
        <v>-3.2480000000000002</v>
      </c>
      <c r="Q968">
        <v>-1.6439999999999999</v>
      </c>
      <c r="R968">
        <v>0</v>
      </c>
      <c r="S968">
        <v>0.72199999999999998</v>
      </c>
      <c r="T968">
        <v>0.90300000000000002</v>
      </c>
      <c r="U968">
        <v>1.004</v>
      </c>
      <c r="V968">
        <v>0.32900000000000001</v>
      </c>
      <c r="W968">
        <v>58.292999999999999</v>
      </c>
      <c r="X968">
        <v>18.917999999999999</v>
      </c>
      <c r="Y968">
        <v>781.84</v>
      </c>
      <c r="Z968">
        <v>1130.0250000000001</v>
      </c>
      <c r="AA968">
        <v>2138.5320000000002</v>
      </c>
      <c r="AB968">
        <v>1571.4549999999999</v>
      </c>
      <c r="AC968">
        <v>295.23599999999999</v>
      </c>
      <c r="AD968">
        <v>625.24800000000005</v>
      </c>
      <c r="AE968">
        <v>199.15199999999999</v>
      </c>
      <c r="AF968">
        <v>70.412000000000006</v>
      </c>
      <c r="AG968">
        <v>3076.547</v>
      </c>
      <c r="AH968">
        <v>1291.0509999999999</v>
      </c>
      <c r="AI968">
        <v>2091.625</v>
      </c>
      <c r="AJ968">
        <v>243.255</v>
      </c>
    </row>
    <row r="969" spans="1:36" x14ac:dyDescent="0.25">
      <c r="A969">
        <v>964</v>
      </c>
      <c r="B969">
        <v>964</v>
      </c>
      <c r="C969">
        <v>2060.933</v>
      </c>
      <c r="D969">
        <v>1748.5150000000001</v>
      </c>
      <c r="E969">
        <v>-195.18100000000001</v>
      </c>
      <c r="I969">
        <v>-57.87</v>
      </c>
      <c r="J969">
        <v>-44.252000000000002</v>
      </c>
      <c r="K969">
        <v>57.921999999999997</v>
      </c>
      <c r="L969">
        <v>-107.864</v>
      </c>
      <c r="M969">
        <v>808.60799999999995</v>
      </c>
      <c r="N969">
        <v>720.87</v>
      </c>
      <c r="O969">
        <v>-2.218</v>
      </c>
      <c r="P969">
        <v>-3.2480000000000002</v>
      </c>
      <c r="Q969">
        <v>-1.6539999999999999</v>
      </c>
      <c r="R969">
        <v>0</v>
      </c>
      <c r="S969">
        <v>0.72699999999999998</v>
      </c>
      <c r="T969">
        <v>0.90300000000000002</v>
      </c>
      <c r="U969">
        <v>1.004</v>
      </c>
      <c r="V969">
        <v>0.32900000000000001</v>
      </c>
      <c r="W969">
        <v>60.173000000000002</v>
      </c>
      <c r="X969">
        <v>18.917999999999999</v>
      </c>
      <c r="Y969">
        <v>788.88099999999997</v>
      </c>
      <c r="Z969">
        <v>1130.0250000000001</v>
      </c>
      <c r="AA969">
        <v>2139.0039999999999</v>
      </c>
      <c r="AB969">
        <v>1570.0419999999999</v>
      </c>
      <c r="AC969">
        <v>294.29399999999998</v>
      </c>
      <c r="AD969">
        <v>625.24800000000005</v>
      </c>
      <c r="AE969">
        <v>200.55799999999999</v>
      </c>
      <c r="AF969">
        <v>69.942999999999998</v>
      </c>
      <c r="AG969">
        <v>3071.6640000000002</v>
      </c>
      <c r="AH969">
        <v>1291.662</v>
      </c>
      <c r="AI969">
        <v>2081.5529999999999</v>
      </c>
      <c r="AJ969">
        <v>243.56</v>
      </c>
    </row>
    <row r="970" spans="1:36" x14ac:dyDescent="0.25">
      <c r="A970">
        <v>965</v>
      </c>
      <c r="B970">
        <v>965</v>
      </c>
      <c r="C970">
        <v>2059.9720000000002</v>
      </c>
      <c r="D970">
        <v>1746.1220000000001</v>
      </c>
      <c r="E970">
        <v>-194.70400000000001</v>
      </c>
      <c r="I970">
        <v>-57.87</v>
      </c>
      <c r="J970">
        <v>-43.777000000000001</v>
      </c>
      <c r="K970">
        <v>59.347000000000001</v>
      </c>
      <c r="L970">
        <v>-107.389</v>
      </c>
      <c r="M970">
        <v>809.08600000000001</v>
      </c>
      <c r="N970">
        <v>717.52200000000005</v>
      </c>
      <c r="O970">
        <v>-2.218</v>
      </c>
      <c r="P970">
        <v>-3.2480000000000002</v>
      </c>
      <c r="Q970">
        <v>-1.639</v>
      </c>
      <c r="R970">
        <v>5.0000000000000001E-3</v>
      </c>
      <c r="S970">
        <v>0.72699999999999998</v>
      </c>
      <c r="T970">
        <v>0.89700000000000002</v>
      </c>
      <c r="U970">
        <v>0.997</v>
      </c>
      <c r="V970">
        <v>0.33300000000000002</v>
      </c>
      <c r="W970">
        <v>57.351999999999997</v>
      </c>
      <c r="X970">
        <v>19.390999999999998</v>
      </c>
      <c r="Y970">
        <v>790.28899999999999</v>
      </c>
      <c r="Z970">
        <v>1124.8499999999999</v>
      </c>
      <c r="AA970">
        <v>2137.1170000000002</v>
      </c>
      <c r="AB970">
        <v>1568.1579999999999</v>
      </c>
      <c r="AC970">
        <v>294.29399999999998</v>
      </c>
      <c r="AD970">
        <v>624.779</v>
      </c>
      <c r="AE970">
        <v>201.495</v>
      </c>
      <c r="AF970">
        <v>69.942999999999998</v>
      </c>
      <c r="AG970">
        <v>3066.7809999999999</v>
      </c>
      <c r="AH970">
        <v>1284.336</v>
      </c>
      <c r="AI970">
        <v>2082.163</v>
      </c>
      <c r="AJ970">
        <v>243.56</v>
      </c>
    </row>
    <row r="971" spans="1:36" x14ac:dyDescent="0.25">
      <c r="A971">
        <v>966</v>
      </c>
      <c r="B971">
        <v>966</v>
      </c>
      <c r="C971">
        <v>2050.84</v>
      </c>
      <c r="D971">
        <v>1746.1220000000001</v>
      </c>
      <c r="E971">
        <v>-194.70400000000001</v>
      </c>
      <c r="I971">
        <v>-57.87</v>
      </c>
      <c r="J971">
        <v>-44.728000000000002</v>
      </c>
      <c r="K971">
        <v>50.8</v>
      </c>
      <c r="L971">
        <v>-107.864</v>
      </c>
      <c r="M971">
        <v>801.90800000000002</v>
      </c>
      <c r="N971">
        <v>719.43499999999995</v>
      </c>
      <c r="O971">
        <v>-2.218</v>
      </c>
      <c r="P971">
        <v>-3.2429999999999999</v>
      </c>
      <c r="Q971">
        <v>-1.649</v>
      </c>
      <c r="R971">
        <v>-5.0000000000000001E-3</v>
      </c>
      <c r="S971">
        <v>0.72699999999999998</v>
      </c>
      <c r="T971">
        <v>0.90300000000000002</v>
      </c>
      <c r="U971">
        <v>1</v>
      </c>
      <c r="V971">
        <v>0.32900000000000001</v>
      </c>
      <c r="W971">
        <v>59.232999999999997</v>
      </c>
      <c r="X971">
        <v>19.864000000000001</v>
      </c>
      <c r="Y971">
        <v>789.82</v>
      </c>
      <c r="Z971">
        <v>1124.8499999999999</v>
      </c>
      <c r="AA971">
        <v>2135.2310000000002</v>
      </c>
      <c r="AB971">
        <v>1567.6869999999999</v>
      </c>
      <c r="AC971">
        <v>295.70699999999999</v>
      </c>
      <c r="AD971">
        <v>624.30899999999997</v>
      </c>
      <c r="AE971">
        <v>204.77600000000001</v>
      </c>
      <c r="AF971">
        <v>91.067999999999998</v>
      </c>
      <c r="AG971">
        <v>3066.4749999999999</v>
      </c>
      <c r="AH971">
        <v>1281.2840000000001</v>
      </c>
      <c r="AI971">
        <v>2081.8580000000002</v>
      </c>
      <c r="AJ971">
        <v>243.56</v>
      </c>
    </row>
    <row r="972" spans="1:36" x14ac:dyDescent="0.25">
      <c r="A972">
        <v>967</v>
      </c>
      <c r="B972">
        <v>967</v>
      </c>
      <c r="C972">
        <v>2031.136</v>
      </c>
      <c r="D972">
        <v>1744.2080000000001</v>
      </c>
      <c r="E972">
        <v>-194.70400000000001</v>
      </c>
      <c r="I972">
        <v>-57.390999999999998</v>
      </c>
      <c r="J972">
        <v>-47.582999999999998</v>
      </c>
      <c r="K972">
        <v>35.606999999999999</v>
      </c>
      <c r="L972">
        <v>-106.914</v>
      </c>
      <c r="M972">
        <v>788.50800000000004</v>
      </c>
      <c r="N972">
        <v>714.173</v>
      </c>
      <c r="O972">
        <v>-2.2229999999999999</v>
      </c>
      <c r="P972">
        <v>-3.2480000000000002</v>
      </c>
      <c r="Q972">
        <v>-1.649</v>
      </c>
      <c r="R972">
        <v>0</v>
      </c>
      <c r="S972">
        <v>0.72699999999999998</v>
      </c>
      <c r="T972">
        <v>0.90300000000000002</v>
      </c>
      <c r="U972">
        <v>1</v>
      </c>
      <c r="V972">
        <v>0.33600000000000002</v>
      </c>
      <c r="W972">
        <v>58.292999999999999</v>
      </c>
      <c r="X972">
        <v>19.864000000000001</v>
      </c>
      <c r="Y972">
        <v>788.41099999999994</v>
      </c>
      <c r="Z972">
        <v>1123.4390000000001</v>
      </c>
      <c r="AA972">
        <v>2133.3440000000001</v>
      </c>
      <c r="AB972">
        <v>1566.7449999999999</v>
      </c>
      <c r="AC972">
        <v>295.23599999999999</v>
      </c>
      <c r="AD972">
        <v>624.30899999999997</v>
      </c>
      <c r="AE972">
        <v>203.37</v>
      </c>
      <c r="AF972">
        <v>87.781999999999996</v>
      </c>
      <c r="AG972">
        <v>3063.4229999999998</v>
      </c>
      <c r="AH972">
        <v>1281.5899999999999</v>
      </c>
      <c r="AI972">
        <v>2081.248</v>
      </c>
      <c r="AJ972">
        <v>243.255</v>
      </c>
    </row>
    <row r="973" spans="1:36" x14ac:dyDescent="0.25">
      <c r="A973">
        <v>968</v>
      </c>
      <c r="B973">
        <v>968</v>
      </c>
      <c r="C973">
        <v>2046.5150000000001</v>
      </c>
      <c r="D973">
        <v>1742.7719999999999</v>
      </c>
      <c r="E973">
        <v>-193.75</v>
      </c>
      <c r="I973">
        <v>-57.390999999999998</v>
      </c>
      <c r="J973">
        <v>-45.204000000000001</v>
      </c>
      <c r="K973">
        <v>51.274999999999999</v>
      </c>
      <c r="L973">
        <v>-107.389</v>
      </c>
      <c r="M973">
        <v>800.47199999999998</v>
      </c>
      <c r="N973">
        <v>715.60799999999995</v>
      </c>
      <c r="O973">
        <v>-2.2229999999999999</v>
      </c>
      <c r="P973">
        <v>-3.2429999999999999</v>
      </c>
      <c r="Q973">
        <v>-1.6439999999999999</v>
      </c>
      <c r="R973">
        <v>0</v>
      </c>
      <c r="S973">
        <v>0.72199999999999998</v>
      </c>
      <c r="T973">
        <v>0.89700000000000002</v>
      </c>
      <c r="U973">
        <v>0.997</v>
      </c>
      <c r="V973">
        <v>0.33300000000000002</v>
      </c>
      <c r="W973">
        <v>59.703000000000003</v>
      </c>
      <c r="X973">
        <v>19.390999999999998</v>
      </c>
      <c r="Y973">
        <v>789.82</v>
      </c>
      <c r="Z973">
        <v>1120.146</v>
      </c>
      <c r="AA973">
        <v>2130.9859999999999</v>
      </c>
      <c r="AB973">
        <v>1565.8030000000001</v>
      </c>
      <c r="AC973">
        <v>295.23599999999999</v>
      </c>
      <c r="AD973">
        <v>624.779</v>
      </c>
      <c r="AE973">
        <v>202.90100000000001</v>
      </c>
      <c r="AF973">
        <v>86.843000000000004</v>
      </c>
      <c r="AG973">
        <v>3057.9290000000001</v>
      </c>
      <c r="AH973">
        <v>1281.895</v>
      </c>
      <c r="AI973">
        <v>2073.0070000000001</v>
      </c>
      <c r="AJ973">
        <v>243.86500000000001</v>
      </c>
    </row>
    <row r="974" spans="1:36" x14ac:dyDescent="0.25">
      <c r="A974">
        <v>969</v>
      </c>
      <c r="B974">
        <v>969</v>
      </c>
      <c r="C974">
        <v>2050.36</v>
      </c>
      <c r="D974">
        <v>1741.8150000000001</v>
      </c>
      <c r="E974">
        <v>-194.227</v>
      </c>
      <c r="I974">
        <v>-57.390999999999998</v>
      </c>
      <c r="J974">
        <v>-44.252000000000002</v>
      </c>
      <c r="K974">
        <v>56.972999999999999</v>
      </c>
      <c r="L974">
        <v>-107.389</v>
      </c>
      <c r="M974">
        <v>805.73599999999999</v>
      </c>
      <c r="N974">
        <v>718.95699999999999</v>
      </c>
      <c r="O974">
        <v>-2.218</v>
      </c>
      <c r="P974">
        <v>-3.2429999999999999</v>
      </c>
      <c r="Q974">
        <v>-1.649</v>
      </c>
      <c r="R974">
        <v>5.0000000000000001E-3</v>
      </c>
      <c r="S974">
        <v>0.72199999999999998</v>
      </c>
      <c r="T974">
        <v>0.90300000000000002</v>
      </c>
      <c r="U974">
        <v>1</v>
      </c>
      <c r="V974">
        <v>0.33300000000000002</v>
      </c>
      <c r="W974">
        <v>58.762999999999998</v>
      </c>
      <c r="X974">
        <v>19.864000000000001</v>
      </c>
      <c r="Y974">
        <v>790.28899999999999</v>
      </c>
      <c r="Z974">
        <v>1115.443</v>
      </c>
      <c r="AA974">
        <v>2132.4009999999998</v>
      </c>
      <c r="AB974">
        <v>1564.39</v>
      </c>
      <c r="AC974">
        <v>294.76499999999999</v>
      </c>
      <c r="AD974">
        <v>624.30899999999997</v>
      </c>
      <c r="AE974">
        <v>201.964</v>
      </c>
      <c r="AF974">
        <v>85.903999999999996</v>
      </c>
      <c r="AG974">
        <v>3057.0140000000001</v>
      </c>
      <c r="AH974">
        <v>1281.2840000000001</v>
      </c>
      <c r="AI974">
        <v>2071.7860000000001</v>
      </c>
      <c r="AJ974">
        <v>243.56</v>
      </c>
    </row>
    <row r="975" spans="1:36" x14ac:dyDescent="0.25">
      <c r="A975">
        <v>970</v>
      </c>
      <c r="B975">
        <v>970</v>
      </c>
      <c r="C975">
        <v>2050.36</v>
      </c>
      <c r="D975">
        <v>1740.8579999999999</v>
      </c>
      <c r="E975">
        <v>-193.75</v>
      </c>
      <c r="I975">
        <v>-57.87</v>
      </c>
      <c r="J975">
        <v>-43.777000000000001</v>
      </c>
      <c r="K975">
        <v>57.448</v>
      </c>
      <c r="L975">
        <v>-106.914</v>
      </c>
      <c r="M975">
        <v>807.65099999999995</v>
      </c>
      <c r="N975">
        <v>720.39200000000005</v>
      </c>
      <c r="O975">
        <v>-2.2130000000000001</v>
      </c>
      <c r="P975">
        <v>-3.2429999999999999</v>
      </c>
      <c r="Q975">
        <v>-1.635</v>
      </c>
      <c r="R975">
        <v>-5.0000000000000001E-3</v>
      </c>
      <c r="S975">
        <v>0.72699999999999998</v>
      </c>
      <c r="T975">
        <v>0.90300000000000002</v>
      </c>
      <c r="U975">
        <v>0.997</v>
      </c>
      <c r="V975">
        <v>0.32900000000000001</v>
      </c>
      <c r="W975">
        <v>59.232999999999997</v>
      </c>
      <c r="X975">
        <v>19.390999999999998</v>
      </c>
      <c r="Y975">
        <v>785.59500000000003</v>
      </c>
      <c r="Z975">
        <v>1111.2090000000001</v>
      </c>
      <c r="AA975">
        <v>2133.3440000000001</v>
      </c>
      <c r="AB975">
        <v>1563.4480000000001</v>
      </c>
      <c r="AC975">
        <v>294.29399999999998</v>
      </c>
      <c r="AD975">
        <v>623.37099999999998</v>
      </c>
      <c r="AE975">
        <v>202.43299999999999</v>
      </c>
      <c r="AF975">
        <v>84.495999999999995</v>
      </c>
      <c r="AG975">
        <v>3051.2150000000001</v>
      </c>
      <c r="AH975">
        <v>1281.2840000000001</v>
      </c>
      <c r="AI975">
        <v>2072.0909999999999</v>
      </c>
      <c r="AJ975">
        <v>243.56</v>
      </c>
    </row>
    <row r="976" spans="1:36" x14ac:dyDescent="0.25">
      <c r="A976">
        <v>971</v>
      </c>
      <c r="B976">
        <v>971</v>
      </c>
      <c r="C976">
        <v>2032.578</v>
      </c>
      <c r="D976">
        <v>1738.944</v>
      </c>
      <c r="E976">
        <v>-193.273</v>
      </c>
      <c r="I976">
        <v>-57.87</v>
      </c>
      <c r="J976">
        <v>-46.155999999999999</v>
      </c>
      <c r="K976">
        <v>41.779000000000003</v>
      </c>
      <c r="L976">
        <v>-106.914</v>
      </c>
      <c r="M976">
        <v>793.29399999999998</v>
      </c>
      <c r="N976">
        <v>715.60799999999995</v>
      </c>
      <c r="O976">
        <v>-2.2229999999999999</v>
      </c>
      <c r="P976">
        <v>-3.2290000000000001</v>
      </c>
      <c r="Q976">
        <v>-1.649</v>
      </c>
      <c r="R976">
        <v>-0.01</v>
      </c>
      <c r="S976">
        <v>0.71699999999999997</v>
      </c>
      <c r="T976">
        <v>0.90300000000000002</v>
      </c>
      <c r="U976">
        <v>0.997</v>
      </c>
      <c r="V976">
        <v>0.32500000000000001</v>
      </c>
      <c r="W976">
        <v>60.173000000000002</v>
      </c>
      <c r="X976">
        <v>19.864000000000001</v>
      </c>
      <c r="Y976">
        <v>786.06500000000005</v>
      </c>
      <c r="Z976">
        <v>1126.2619999999999</v>
      </c>
      <c r="AA976">
        <v>2132.8719999999998</v>
      </c>
      <c r="AB976">
        <v>1562.0360000000001</v>
      </c>
      <c r="AC976">
        <v>294.29399999999998</v>
      </c>
      <c r="AD976">
        <v>623.84</v>
      </c>
      <c r="AE976">
        <v>203.37</v>
      </c>
      <c r="AF976">
        <v>84.495999999999995</v>
      </c>
      <c r="AG976">
        <v>3046.942</v>
      </c>
      <c r="AH976">
        <v>1281.895</v>
      </c>
      <c r="AI976">
        <v>2071.1759999999999</v>
      </c>
      <c r="AJ976">
        <v>243.56</v>
      </c>
    </row>
    <row r="977" spans="1:36" x14ac:dyDescent="0.25">
      <c r="A977">
        <v>972</v>
      </c>
      <c r="B977">
        <v>972</v>
      </c>
      <c r="C977">
        <v>2045.0730000000001</v>
      </c>
      <c r="D977">
        <v>1738.944</v>
      </c>
      <c r="E977">
        <v>-193.273</v>
      </c>
      <c r="I977">
        <v>-58.347999999999999</v>
      </c>
      <c r="J977">
        <v>-44.728000000000002</v>
      </c>
      <c r="K977">
        <v>56.023000000000003</v>
      </c>
      <c r="L977">
        <v>-106.914</v>
      </c>
      <c r="M977">
        <v>803.34400000000005</v>
      </c>
      <c r="N977">
        <v>716.08699999999999</v>
      </c>
      <c r="O977">
        <v>-2.2130000000000001</v>
      </c>
      <c r="P977">
        <v>-3.2480000000000002</v>
      </c>
      <c r="Q977">
        <v>-1.6539999999999999</v>
      </c>
      <c r="R977">
        <v>-0.01</v>
      </c>
      <c r="S977">
        <v>0.72199999999999998</v>
      </c>
      <c r="T977">
        <v>0.90300000000000002</v>
      </c>
      <c r="U977">
        <v>1.004</v>
      </c>
      <c r="V977">
        <v>0.32900000000000001</v>
      </c>
      <c r="W977">
        <v>57.351999999999997</v>
      </c>
      <c r="X977">
        <v>19.390999999999998</v>
      </c>
      <c r="Y977">
        <v>786.53399999999999</v>
      </c>
      <c r="Z977">
        <v>1125.3209999999999</v>
      </c>
      <c r="AA977">
        <v>2130.9859999999999</v>
      </c>
      <c r="AB977">
        <v>1560.623</v>
      </c>
      <c r="AC977">
        <v>294.29399999999998</v>
      </c>
      <c r="AD977">
        <v>619.61599999999999</v>
      </c>
      <c r="AE977">
        <v>204.30699999999999</v>
      </c>
      <c r="AF977">
        <v>84.025999999999996</v>
      </c>
      <c r="AG977">
        <v>3047.2469999999998</v>
      </c>
      <c r="AH977">
        <v>1277.6220000000001</v>
      </c>
      <c r="AI977">
        <v>2064.4609999999998</v>
      </c>
      <c r="AJ977">
        <v>243.255</v>
      </c>
    </row>
    <row r="978" spans="1:36" x14ac:dyDescent="0.25">
      <c r="A978">
        <v>973</v>
      </c>
      <c r="B978">
        <v>973</v>
      </c>
      <c r="C978">
        <v>2051.8009999999999</v>
      </c>
      <c r="D978">
        <v>1737.508</v>
      </c>
      <c r="E978">
        <v>-192.79499999999999</v>
      </c>
      <c r="I978">
        <v>-58.347999999999999</v>
      </c>
      <c r="J978">
        <v>-42.348999999999997</v>
      </c>
      <c r="K978">
        <v>63.145000000000003</v>
      </c>
      <c r="L978">
        <v>-106.43899999999999</v>
      </c>
      <c r="M978">
        <v>811.47900000000004</v>
      </c>
      <c r="N978">
        <v>718</v>
      </c>
      <c r="O978">
        <v>-2.218</v>
      </c>
      <c r="P978">
        <v>-3.2330000000000001</v>
      </c>
      <c r="Q978">
        <v>-1.6439999999999999</v>
      </c>
      <c r="R978">
        <v>0</v>
      </c>
      <c r="S978">
        <v>0.72699999999999998</v>
      </c>
      <c r="T978">
        <v>0.89700000000000002</v>
      </c>
      <c r="U978">
        <v>0.99299999999999999</v>
      </c>
      <c r="V978">
        <v>0.33300000000000002</v>
      </c>
      <c r="W978">
        <v>57.351999999999997</v>
      </c>
      <c r="X978">
        <v>19.390999999999998</v>
      </c>
      <c r="Y978">
        <v>789.35</v>
      </c>
      <c r="Z978">
        <v>1126.2619999999999</v>
      </c>
      <c r="AA978">
        <v>2129.5709999999999</v>
      </c>
      <c r="AB978">
        <v>1559.21</v>
      </c>
      <c r="AC978">
        <v>295.23599999999999</v>
      </c>
      <c r="AD978">
        <v>619.14599999999996</v>
      </c>
      <c r="AE978">
        <v>204.77600000000001</v>
      </c>
      <c r="AF978">
        <v>83.557000000000002</v>
      </c>
      <c r="AG978">
        <v>3040.2269999999999</v>
      </c>
      <c r="AH978">
        <v>1271.212</v>
      </c>
      <c r="AI978">
        <v>2062.0189999999998</v>
      </c>
      <c r="AJ978">
        <v>243.255</v>
      </c>
    </row>
    <row r="979" spans="1:36" x14ac:dyDescent="0.25">
      <c r="A979">
        <v>974</v>
      </c>
      <c r="B979">
        <v>974</v>
      </c>
      <c r="C979">
        <v>2041.2280000000001</v>
      </c>
      <c r="D979">
        <v>1735.5940000000001</v>
      </c>
      <c r="E979">
        <v>-193.75</v>
      </c>
      <c r="I979">
        <v>-56.912999999999997</v>
      </c>
      <c r="J979">
        <v>-44.252000000000002</v>
      </c>
      <c r="K979">
        <v>55.073999999999998</v>
      </c>
      <c r="L979">
        <v>-105.964</v>
      </c>
      <c r="M979">
        <v>801.90800000000002</v>
      </c>
      <c r="N979">
        <v>718.95699999999999</v>
      </c>
      <c r="O979">
        <v>-2.2130000000000001</v>
      </c>
      <c r="P979">
        <v>-3.238</v>
      </c>
      <c r="Q979">
        <v>-1.649</v>
      </c>
      <c r="R979">
        <v>-5.0000000000000001E-3</v>
      </c>
      <c r="S979">
        <v>0.72699999999999998</v>
      </c>
      <c r="T979">
        <v>0.89700000000000002</v>
      </c>
      <c r="U979">
        <v>0.997</v>
      </c>
      <c r="V979">
        <v>0.33300000000000002</v>
      </c>
      <c r="W979">
        <v>58.762999999999998</v>
      </c>
      <c r="X979">
        <v>18.917999999999999</v>
      </c>
      <c r="Y979">
        <v>788.41099999999994</v>
      </c>
      <c r="Z979">
        <v>1128.6130000000001</v>
      </c>
      <c r="AA979">
        <v>2129.0990000000002</v>
      </c>
      <c r="AB979">
        <v>1559.681</v>
      </c>
      <c r="AC979">
        <v>295.70699999999999</v>
      </c>
      <c r="AD979">
        <v>618.67700000000002</v>
      </c>
      <c r="AE979">
        <v>202.90100000000001</v>
      </c>
      <c r="AF979">
        <v>82.147999999999996</v>
      </c>
      <c r="AG979">
        <v>3036.5650000000001</v>
      </c>
      <c r="AH979">
        <v>1271.518</v>
      </c>
      <c r="AI979">
        <v>2061.7139999999999</v>
      </c>
      <c r="AJ979">
        <v>243.56</v>
      </c>
    </row>
    <row r="980" spans="1:36" x14ac:dyDescent="0.25">
      <c r="A980">
        <v>975</v>
      </c>
      <c r="B980">
        <v>975</v>
      </c>
      <c r="C980">
        <v>2048.9180000000001</v>
      </c>
      <c r="D980">
        <v>1734.6369999999999</v>
      </c>
      <c r="E980">
        <v>-191.84100000000001</v>
      </c>
      <c r="I980">
        <v>-57.390999999999998</v>
      </c>
      <c r="J980">
        <v>-42.348999999999997</v>
      </c>
      <c r="K980">
        <v>62.67</v>
      </c>
      <c r="L980">
        <v>-106.43899999999999</v>
      </c>
      <c r="M980">
        <v>811.00099999999998</v>
      </c>
      <c r="N980">
        <v>720.39200000000005</v>
      </c>
      <c r="O980">
        <v>-2.2130000000000001</v>
      </c>
      <c r="P980">
        <v>-3.2240000000000002</v>
      </c>
      <c r="Q980">
        <v>-1.6439999999999999</v>
      </c>
      <c r="R980">
        <v>0</v>
      </c>
      <c r="S980">
        <v>0.73199999999999998</v>
      </c>
      <c r="T980">
        <v>0.89700000000000002</v>
      </c>
      <c r="U980">
        <v>0.997</v>
      </c>
      <c r="V980">
        <v>0.33300000000000002</v>
      </c>
      <c r="W980">
        <v>59.232999999999997</v>
      </c>
      <c r="X980">
        <v>19.390999999999998</v>
      </c>
      <c r="Y980">
        <v>788.88099999999997</v>
      </c>
      <c r="Z980">
        <v>1126.732</v>
      </c>
      <c r="AA980">
        <v>2128.1559999999999</v>
      </c>
      <c r="AB980">
        <v>1557.797</v>
      </c>
      <c r="AC980">
        <v>294.76499999999999</v>
      </c>
      <c r="AD980">
        <v>618.20799999999997</v>
      </c>
      <c r="AE980">
        <v>202.43299999999999</v>
      </c>
      <c r="AF980">
        <v>81.679000000000002</v>
      </c>
      <c r="AG980">
        <v>3036.87</v>
      </c>
      <c r="AH980">
        <v>1271.518</v>
      </c>
      <c r="AI980">
        <v>2062.3249999999998</v>
      </c>
      <c r="AJ980">
        <v>243.255</v>
      </c>
    </row>
    <row r="981" spans="1:36" x14ac:dyDescent="0.25">
      <c r="A981">
        <v>976</v>
      </c>
      <c r="B981">
        <v>976</v>
      </c>
      <c r="C981">
        <v>2023.4469999999999</v>
      </c>
      <c r="D981">
        <v>1734.6369999999999</v>
      </c>
      <c r="E981">
        <v>-191.84100000000001</v>
      </c>
      <c r="I981">
        <v>-56.435000000000002</v>
      </c>
      <c r="J981">
        <v>-46.155999999999999</v>
      </c>
      <c r="K981">
        <v>40.354999999999997</v>
      </c>
      <c r="L981">
        <v>-105.488</v>
      </c>
      <c r="M981">
        <v>787.07299999999998</v>
      </c>
      <c r="N981">
        <v>717.04300000000001</v>
      </c>
      <c r="O981">
        <v>-2.2130000000000001</v>
      </c>
      <c r="P981">
        <v>-3.2330000000000001</v>
      </c>
      <c r="Q981">
        <v>-1.649</v>
      </c>
      <c r="R981">
        <v>0</v>
      </c>
      <c r="S981">
        <v>0.73699999999999999</v>
      </c>
      <c r="T981">
        <v>0.90300000000000002</v>
      </c>
      <c r="U981">
        <v>0.997</v>
      </c>
      <c r="V981">
        <v>0.32900000000000001</v>
      </c>
      <c r="W981">
        <v>59.232999999999997</v>
      </c>
      <c r="X981">
        <v>19.390999999999998</v>
      </c>
      <c r="Y981">
        <v>791.22799999999995</v>
      </c>
      <c r="Z981">
        <v>1131.4359999999999</v>
      </c>
      <c r="AA981">
        <v>2127.6849999999999</v>
      </c>
      <c r="AB981">
        <v>1556.384</v>
      </c>
      <c r="AC981">
        <v>295.23599999999999</v>
      </c>
      <c r="AD981">
        <v>618.67700000000002</v>
      </c>
      <c r="AE981">
        <v>203.37</v>
      </c>
      <c r="AF981">
        <v>81.679000000000002</v>
      </c>
      <c r="AG981">
        <v>3030.46</v>
      </c>
      <c r="AH981">
        <v>1271.518</v>
      </c>
      <c r="AI981">
        <v>2058.9670000000001</v>
      </c>
      <c r="AJ981">
        <v>243.56</v>
      </c>
    </row>
    <row r="982" spans="1:36" x14ac:dyDescent="0.25">
      <c r="A982">
        <v>977</v>
      </c>
      <c r="B982">
        <v>977</v>
      </c>
      <c r="C982">
        <v>2039.306</v>
      </c>
      <c r="D982">
        <v>1732.723</v>
      </c>
      <c r="E982">
        <v>-191.84100000000001</v>
      </c>
      <c r="I982">
        <v>-57.390999999999998</v>
      </c>
      <c r="J982">
        <v>-42.825000000000003</v>
      </c>
      <c r="K982">
        <v>56.023000000000003</v>
      </c>
      <c r="L982">
        <v>-106.43899999999999</v>
      </c>
      <c r="M982">
        <v>801.90800000000002</v>
      </c>
      <c r="N982">
        <v>722.78399999999999</v>
      </c>
      <c r="O982">
        <v>-2.2080000000000002</v>
      </c>
      <c r="P982">
        <v>-3.2290000000000001</v>
      </c>
      <c r="Q982">
        <v>-1.6439999999999999</v>
      </c>
      <c r="R982">
        <v>-5.0000000000000001E-3</v>
      </c>
      <c r="S982">
        <v>0.72199999999999998</v>
      </c>
      <c r="T982">
        <v>0.89200000000000002</v>
      </c>
      <c r="U982">
        <v>0.997</v>
      </c>
      <c r="V982">
        <v>0.33300000000000002</v>
      </c>
      <c r="W982">
        <v>59.232999999999997</v>
      </c>
      <c r="X982">
        <v>19.864000000000001</v>
      </c>
      <c r="Y982">
        <v>791.697</v>
      </c>
      <c r="Z982">
        <v>1131.4359999999999</v>
      </c>
      <c r="AA982">
        <v>2126.741</v>
      </c>
      <c r="AB982">
        <v>1555.442</v>
      </c>
      <c r="AC982">
        <v>295.23599999999999</v>
      </c>
      <c r="AD982">
        <v>617.73800000000006</v>
      </c>
      <c r="AE982">
        <v>208.994</v>
      </c>
      <c r="AF982">
        <v>81.209000000000003</v>
      </c>
      <c r="AG982">
        <v>3027.4079999999999</v>
      </c>
      <c r="AH982">
        <v>1271.8230000000001</v>
      </c>
      <c r="AI982">
        <v>2051.6419999999998</v>
      </c>
      <c r="AJ982">
        <v>243.255</v>
      </c>
    </row>
    <row r="983" spans="1:36" x14ac:dyDescent="0.25">
      <c r="A983">
        <v>978</v>
      </c>
      <c r="B983">
        <v>978</v>
      </c>
      <c r="C983">
        <v>2011.913</v>
      </c>
      <c r="D983">
        <v>1731.287</v>
      </c>
      <c r="E983">
        <v>-191.84100000000001</v>
      </c>
      <c r="I983">
        <v>-57.390999999999998</v>
      </c>
      <c r="J983">
        <v>-47.106999999999999</v>
      </c>
      <c r="K983">
        <v>28.486000000000001</v>
      </c>
      <c r="L983">
        <v>-105.964</v>
      </c>
      <c r="M983">
        <v>779.41600000000005</v>
      </c>
      <c r="N983">
        <v>714.173</v>
      </c>
      <c r="O983">
        <v>-2.2130000000000001</v>
      </c>
      <c r="P983">
        <v>-3.2290000000000001</v>
      </c>
      <c r="Q983">
        <v>-1.649</v>
      </c>
      <c r="R983">
        <v>5.0000000000000001E-3</v>
      </c>
      <c r="S983">
        <v>0.72699999999999998</v>
      </c>
      <c r="T983">
        <v>0.89700000000000002</v>
      </c>
      <c r="U983">
        <v>0.997</v>
      </c>
      <c r="V983">
        <v>0.32900000000000001</v>
      </c>
      <c r="W983">
        <v>59.232999999999997</v>
      </c>
      <c r="X983">
        <v>19.864000000000001</v>
      </c>
      <c r="Y983">
        <v>786.53399999999999</v>
      </c>
      <c r="Z983">
        <v>1129.5540000000001</v>
      </c>
      <c r="AA983">
        <v>2126.27</v>
      </c>
      <c r="AB983">
        <v>1554.501</v>
      </c>
      <c r="AC983">
        <v>295.23599999999999</v>
      </c>
      <c r="AD983">
        <v>617.73800000000006</v>
      </c>
      <c r="AE983">
        <v>207.58799999999999</v>
      </c>
      <c r="AF983">
        <v>80.27</v>
      </c>
      <c r="AG983">
        <v>3026.7979999999998</v>
      </c>
      <c r="AH983">
        <v>1271.212</v>
      </c>
      <c r="AI983">
        <v>2051.337</v>
      </c>
      <c r="AJ983">
        <v>243.56</v>
      </c>
    </row>
    <row r="984" spans="1:36" x14ac:dyDescent="0.25">
      <c r="A984">
        <v>979</v>
      </c>
      <c r="B984">
        <v>979</v>
      </c>
      <c r="C984">
        <v>2011.913</v>
      </c>
      <c r="D984">
        <v>1730.33</v>
      </c>
      <c r="E984">
        <v>-191.364</v>
      </c>
      <c r="I984">
        <v>-57.390999999999998</v>
      </c>
      <c r="J984">
        <v>-47.582999999999998</v>
      </c>
      <c r="K984">
        <v>31.334</v>
      </c>
      <c r="L984">
        <v>-105.964</v>
      </c>
      <c r="M984">
        <v>779.89499999999998</v>
      </c>
      <c r="N984">
        <v>717.04300000000001</v>
      </c>
      <c r="O984">
        <v>-2.218</v>
      </c>
      <c r="P984">
        <v>-3.2330000000000001</v>
      </c>
      <c r="Q984">
        <v>-1.6439999999999999</v>
      </c>
      <c r="R984">
        <v>-0.01</v>
      </c>
      <c r="S984">
        <v>0.73199999999999998</v>
      </c>
      <c r="T984">
        <v>0.90300000000000002</v>
      </c>
      <c r="U984">
        <v>0.997</v>
      </c>
      <c r="V984">
        <v>0.32900000000000001</v>
      </c>
      <c r="W984">
        <v>57.351999999999997</v>
      </c>
      <c r="X984">
        <v>19.390999999999998</v>
      </c>
      <c r="Y984">
        <v>788.41099999999994</v>
      </c>
      <c r="Z984">
        <v>1129.5540000000001</v>
      </c>
      <c r="AA984">
        <v>2125.7979999999998</v>
      </c>
      <c r="AB984">
        <v>1552.617</v>
      </c>
      <c r="AC984">
        <v>295.23599999999999</v>
      </c>
      <c r="AD984">
        <v>617.26900000000001</v>
      </c>
      <c r="AE984">
        <v>206.18199999999999</v>
      </c>
      <c r="AF984">
        <v>80.739999999999995</v>
      </c>
      <c r="AG984">
        <v>3025.2719999999999</v>
      </c>
      <c r="AH984">
        <v>1271.8230000000001</v>
      </c>
      <c r="AI984">
        <v>2051.6419999999998</v>
      </c>
      <c r="AJ984">
        <v>243.56</v>
      </c>
    </row>
    <row r="985" spans="1:36" x14ac:dyDescent="0.25">
      <c r="A985">
        <v>980</v>
      </c>
      <c r="B985">
        <v>980</v>
      </c>
      <c r="C985">
        <v>2009.03</v>
      </c>
      <c r="D985">
        <v>1728.894</v>
      </c>
      <c r="E985">
        <v>-191.364</v>
      </c>
      <c r="I985">
        <v>-56.435000000000002</v>
      </c>
      <c r="J985">
        <v>-46.631</v>
      </c>
      <c r="K985">
        <v>30.385000000000002</v>
      </c>
      <c r="L985">
        <v>-105.01300000000001</v>
      </c>
      <c r="M985">
        <v>778.93700000000001</v>
      </c>
      <c r="N985">
        <v>718</v>
      </c>
      <c r="O985">
        <v>-2.2130000000000001</v>
      </c>
      <c r="P985">
        <v>-3.2240000000000002</v>
      </c>
      <c r="Q985">
        <v>-1.6579999999999999</v>
      </c>
      <c r="R985">
        <v>0</v>
      </c>
      <c r="S985">
        <v>0.72699999999999998</v>
      </c>
      <c r="T985">
        <v>0.89700000000000002</v>
      </c>
      <c r="U985">
        <v>0.99299999999999999</v>
      </c>
      <c r="V985">
        <v>0.32900000000000001</v>
      </c>
      <c r="W985">
        <v>58.762999999999998</v>
      </c>
      <c r="X985">
        <v>19.390999999999998</v>
      </c>
      <c r="Y985">
        <v>786.53399999999999</v>
      </c>
      <c r="Z985">
        <v>1127.202</v>
      </c>
      <c r="AA985">
        <v>2122.0250000000001</v>
      </c>
      <c r="AB985">
        <v>1552.617</v>
      </c>
      <c r="AC985">
        <v>294.29399999999998</v>
      </c>
      <c r="AD985">
        <v>617.26900000000001</v>
      </c>
      <c r="AE985">
        <v>204.30699999999999</v>
      </c>
      <c r="AF985">
        <v>80.27</v>
      </c>
      <c r="AG985">
        <v>3017.3359999999998</v>
      </c>
      <c r="AH985">
        <v>1262.6659999999999</v>
      </c>
      <c r="AI985">
        <v>2051.6419999999998</v>
      </c>
      <c r="AJ985">
        <v>243.255</v>
      </c>
    </row>
    <row r="986" spans="1:36" x14ac:dyDescent="0.25">
      <c r="A986">
        <v>981</v>
      </c>
      <c r="B986">
        <v>981</v>
      </c>
      <c r="C986">
        <v>2025.3689999999999</v>
      </c>
      <c r="D986">
        <v>1727.9369999999999</v>
      </c>
      <c r="E986">
        <v>-190.887</v>
      </c>
      <c r="I986">
        <v>-56.912999999999997</v>
      </c>
      <c r="J986">
        <v>-44.728000000000002</v>
      </c>
      <c r="K986">
        <v>47.476999999999997</v>
      </c>
      <c r="L986">
        <v>-105.488</v>
      </c>
      <c r="M986">
        <v>793.29399999999998</v>
      </c>
      <c r="N986">
        <v>721.34900000000005</v>
      </c>
      <c r="O986">
        <v>-2.2040000000000002</v>
      </c>
      <c r="P986">
        <v>-3.2290000000000001</v>
      </c>
      <c r="Q986">
        <v>-1.649</v>
      </c>
      <c r="R986">
        <v>0</v>
      </c>
      <c r="S986">
        <v>0.72699999999999998</v>
      </c>
      <c r="T986">
        <v>0.90300000000000002</v>
      </c>
      <c r="U986">
        <v>0.997</v>
      </c>
      <c r="V986">
        <v>0.32900000000000001</v>
      </c>
      <c r="W986">
        <v>59.232999999999997</v>
      </c>
      <c r="X986">
        <v>19.390999999999998</v>
      </c>
      <c r="Y986">
        <v>783.24800000000005</v>
      </c>
      <c r="Z986">
        <v>1123.9100000000001</v>
      </c>
      <c r="AA986">
        <v>2123.44</v>
      </c>
      <c r="AB986">
        <v>1551.675</v>
      </c>
      <c r="AC986">
        <v>293.82299999999998</v>
      </c>
      <c r="AD986">
        <v>616.33000000000004</v>
      </c>
      <c r="AE986">
        <v>204.30699999999999</v>
      </c>
      <c r="AF986">
        <v>80.27</v>
      </c>
      <c r="AG986">
        <v>3016.7260000000001</v>
      </c>
      <c r="AH986">
        <v>1261.1400000000001</v>
      </c>
      <c r="AI986">
        <v>2042.18</v>
      </c>
      <c r="AJ986">
        <v>243.255</v>
      </c>
    </row>
    <row r="987" spans="1:36" x14ac:dyDescent="0.25">
      <c r="A987">
        <v>982</v>
      </c>
      <c r="B987">
        <v>982</v>
      </c>
      <c r="C987">
        <v>2027.7719999999999</v>
      </c>
      <c r="D987">
        <v>1726.98</v>
      </c>
      <c r="E987">
        <v>-191.364</v>
      </c>
      <c r="I987">
        <v>-56.912999999999997</v>
      </c>
      <c r="J987">
        <v>-44.728000000000002</v>
      </c>
      <c r="K987">
        <v>48.426000000000002</v>
      </c>
      <c r="L987">
        <v>-105.01300000000001</v>
      </c>
      <c r="M987">
        <v>797.601</v>
      </c>
      <c r="N987">
        <v>724.697</v>
      </c>
      <c r="O987">
        <v>-2.2080000000000002</v>
      </c>
      <c r="P987">
        <v>-3.2290000000000001</v>
      </c>
      <c r="Q987">
        <v>-1.6539999999999999</v>
      </c>
      <c r="R987">
        <v>0</v>
      </c>
      <c r="S987">
        <v>0.72699999999999998</v>
      </c>
      <c r="T987">
        <v>0.89700000000000002</v>
      </c>
      <c r="U987">
        <v>0.99299999999999999</v>
      </c>
      <c r="V987">
        <v>0.32900000000000001</v>
      </c>
      <c r="W987">
        <v>59.232999999999997</v>
      </c>
      <c r="X987">
        <v>18.917999999999999</v>
      </c>
      <c r="Y987">
        <v>782.779</v>
      </c>
      <c r="Z987">
        <v>1123.9100000000001</v>
      </c>
      <c r="AA987">
        <v>2121.5529999999999</v>
      </c>
      <c r="AB987">
        <v>1549.32</v>
      </c>
      <c r="AC987">
        <v>294.29399999999998</v>
      </c>
      <c r="AD987">
        <v>617.73800000000006</v>
      </c>
      <c r="AE987">
        <v>203.839</v>
      </c>
      <c r="AF987">
        <v>80.739999999999995</v>
      </c>
      <c r="AG987">
        <v>3016.7260000000001</v>
      </c>
      <c r="AH987">
        <v>1261.1400000000001</v>
      </c>
      <c r="AI987">
        <v>2041.875</v>
      </c>
      <c r="AJ987">
        <v>241.42400000000001</v>
      </c>
    </row>
    <row r="988" spans="1:36" x14ac:dyDescent="0.25">
      <c r="A988">
        <v>983</v>
      </c>
      <c r="B988">
        <v>983</v>
      </c>
      <c r="C988">
        <v>2007.588</v>
      </c>
      <c r="D988">
        <v>1725.5440000000001</v>
      </c>
      <c r="E988">
        <v>-190.887</v>
      </c>
      <c r="I988">
        <v>-57.390999999999998</v>
      </c>
      <c r="J988">
        <v>-47.106999999999999</v>
      </c>
      <c r="K988">
        <v>32.283999999999999</v>
      </c>
      <c r="L988">
        <v>-104.538</v>
      </c>
      <c r="M988">
        <v>781.80899999999997</v>
      </c>
      <c r="N988">
        <v>720.39200000000005</v>
      </c>
      <c r="O988">
        <v>-2.2080000000000002</v>
      </c>
      <c r="P988">
        <v>-3.2240000000000002</v>
      </c>
      <c r="Q988">
        <v>-1.649</v>
      </c>
      <c r="R988">
        <v>5.0000000000000001E-3</v>
      </c>
      <c r="S988">
        <v>0.73699999999999999</v>
      </c>
      <c r="T988">
        <v>0.89700000000000002</v>
      </c>
      <c r="U988">
        <v>0.99</v>
      </c>
      <c r="V988">
        <v>0.33300000000000002</v>
      </c>
      <c r="W988">
        <v>58.292999999999999</v>
      </c>
      <c r="X988">
        <v>19.390999999999998</v>
      </c>
      <c r="Y988">
        <v>783.71799999999996</v>
      </c>
      <c r="Z988">
        <v>1122.498</v>
      </c>
      <c r="AA988">
        <v>2120.61</v>
      </c>
      <c r="AB988">
        <v>1548.3779999999999</v>
      </c>
      <c r="AC988">
        <v>293.82299999999998</v>
      </c>
      <c r="AD988">
        <v>616.33000000000004</v>
      </c>
      <c r="AE988">
        <v>204.30699999999999</v>
      </c>
      <c r="AF988">
        <v>80.739999999999995</v>
      </c>
      <c r="AG988">
        <v>3007.569</v>
      </c>
      <c r="AH988">
        <v>1261.1400000000001</v>
      </c>
      <c r="AI988">
        <v>2041.2650000000001</v>
      </c>
      <c r="AJ988">
        <v>242.64400000000001</v>
      </c>
    </row>
    <row r="989" spans="1:36" x14ac:dyDescent="0.25">
      <c r="A989">
        <v>984</v>
      </c>
      <c r="B989">
        <v>984</v>
      </c>
      <c r="C989">
        <v>2029.2139999999999</v>
      </c>
      <c r="D989">
        <v>1724.1089999999999</v>
      </c>
      <c r="E989">
        <v>-190.887</v>
      </c>
      <c r="I989">
        <v>-56.912999999999997</v>
      </c>
      <c r="J989">
        <v>-43.777000000000001</v>
      </c>
      <c r="K989">
        <v>53.649000000000001</v>
      </c>
      <c r="L989">
        <v>-105.488</v>
      </c>
      <c r="M989">
        <v>800.47199999999998</v>
      </c>
      <c r="N989">
        <v>724.21900000000005</v>
      </c>
      <c r="O989">
        <v>-2.2040000000000002</v>
      </c>
      <c r="P989">
        <v>-3.2240000000000002</v>
      </c>
      <c r="Q989">
        <v>-1.649</v>
      </c>
      <c r="R989">
        <v>-5.0000000000000001E-3</v>
      </c>
      <c r="S989">
        <v>0.72199999999999998</v>
      </c>
      <c r="T989">
        <v>0.89700000000000002</v>
      </c>
      <c r="U989">
        <v>0.98599999999999999</v>
      </c>
      <c r="V989">
        <v>0.32900000000000001</v>
      </c>
      <c r="W989">
        <v>56.881999999999998</v>
      </c>
      <c r="X989">
        <v>18.917999999999999</v>
      </c>
      <c r="Y989">
        <v>783.24800000000005</v>
      </c>
      <c r="Z989">
        <v>1122.498</v>
      </c>
      <c r="AA989">
        <v>2120.61</v>
      </c>
      <c r="AB989">
        <v>1547.9079999999999</v>
      </c>
      <c r="AC989">
        <v>294.29399999999998</v>
      </c>
      <c r="AD989">
        <v>615.86099999999999</v>
      </c>
      <c r="AE989">
        <v>204.77600000000001</v>
      </c>
      <c r="AF989">
        <v>77.453999999999994</v>
      </c>
      <c r="AG989">
        <v>3006.9589999999998</v>
      </c>
      <c r="AH989">
        <v>1261.1400000000001</v>
      </c>
      <c r="AI989">
        <v>2041.875</v>
      </c>
      <c r="AJ989">
        <v>242.95</v>
      </c>
    </row>
    <row r="990" spans="1:36" x14ac:dyDescent="0.25">
      <c r="A990">
        <v>985</v>
      </c>
      <c r="B990">
        <v>985</v>
      </c>
      <c r="C990">
        <v>2025.85</v>
      </c>
      <c r="D990">
        <v>1723.1510000000001</v>
      </c>
      <c r="E990">
        <v>-189.93299999999999</v>
      </c>
      <c r="I990">
        <v>-57.390999999999998</v>
      </c>
      <c r="J990">
        <v>-43.777000000000001</v>
      </c>
      <c r="K990">
        <v>52.225000000000001</v>
      </c>
      <c r="L990">
        <v>-105.01300000000001</v>
      </c>
      <c r="M990">
        <v>797.601</v>
      </c>
      <c r="N990">
        <v>722.78399999999999</v>
      </c>
      <c r="O990">
        <v>-2.2080000000000002</v>
      </c>
      <c r="P990">
        <v>-3.2189999999999999</v>
      </c>
      <c r="Q990">
        <v>-1.649</v>
      </c>
      <c r="R990">
        <v>0</v>
      </c>
      <c r="S990">
        <v>0.72699999999999998</v>
      </c>
      <c r="T990">
        <v>0.89200000000000002</v>
      </c>
      <c r="U990">
        <v>0.99</v>
      </c>
      <c r="V990">
        <v>0.33600000000000002</v>
      </c>
      <c r="W990">
        <v>57.823</v>
      </c>
      <c r="X990">
        <v>18.917999999999999</v>
      </c>
      <c r="Y990">
        <v>780.43200000000002</v>
      </c>
      <c r="Z990">
        <v>1121.087</v>
      </c>
      <c r="AA990">
        <v>2119.6669999999999</v>
      </c>
      <c r="AB990">
        <v>1546.4949999999999</v>
      </c>
      <c r="AC990">
        <v>294.29399999999998</v>
      </c>
      <c r="AD990">
        <v>615.86099999999999</v>
      </c>
      <c r="AE990">
        <v>203.839</v>
      </c>
      <c r="AF990">
        <v>76.515000000000001</v>
      </c>
      <c r="AG990">
        <v>3006.9589999999998</v>
      </c>
      <c r="AH990">
        <v>1260.835</v>
      </c>
      <c r="AI990">
        <v>2041.57</v>
      </c>
      <c r="AJ990">
        <v>238.37100000000001</v>
      </c>
    </row>
    <row r="991" spans="1:36" x14ac:dyDescent="0.25">
      <c r="A991">
        <v>986</v>
      </c>
      <c r="B991">
        <v>986</v>
      </c>
      <c r="C991">
        <v>2002.7829999999999</v>
      </c>
      <c r="D991">
        <v>1722.673</v>
      </c>
      <c r="E991">
        <v>-190.41</v>
      </c>
      <c r="I991">
        <v>-55.957000000000001</v>
      </c>
      <c r="J991">
        <v>-46.155999999999999</v>
      </c>
      <c r="K991">
        <v>30.385000000000002</v>
      </c>
      <c r="L991">
        <v>-105.01300000000001</v>
      </c>
      <c r="M991">
        <v>777.02300000000002</v>
      </c>
      <c r="N991">
        <v>721.34900000000005</v>
      </c>
      <c r="O991">
        <v>-2.2040000000000002</v>
      </c>
      <c r="P991">
        <v>-3.2240000000000002</v>
      </c>
      <c r="Q991">
        <v>-1.6439999999999999</v>
      </c>
      <c r="R991">
        <v>0</v>
      </c>
      <c r="S991">
        <v>0.72699999999999998</v>
      </c>
      <c r="T991">
        <v>0.90300000000000002</v>
      </c>
      <c r="U991">
        <v>0.99</v>
      </c>
      <c r="V991">
        <v>0.32900000000000001</v>
      </c>
      <c r="W991">
        <v>58.762999999999998</v>
      </c>
      <c r="X991">
        <v>19.864000000000001</v>
      </c>
      <c r="Y991">
        <v>779.96299999999997</v>
      </c>
      <c r="Z991">
        <v>1117.7950000000001</v>
      </c>
      <c r="AA991">
        <v>2118.7240000000002</v>
      </c>
      <c r="AB991">
        <v>1546.0239999999999</v>
      </c>
      <c r="AC991">
        <v>293.82299999999998</v>
      </c>
      <c r="AD991">
        <v>615.86099999999999</v>
      </c>
      <c r="AE991">
        <v>204.30699999999999</v>
      </c>
      <c r="AF991">
        <v>76.515000000000001</v>
      </c>
      <c r="AG991">
        <v>2997.192</v>
      </c>
      <c r="AH991">
        <v>1261.1400000000001</v>
      </c>
      <c r="AI991">
        <v>2032.1079999999999</v>
      </c>
      <c r="AJ991">
        <v>235.01400000000001</v>
      </c>
    </row>
    <row r="992" spans="1:36" x14ac:dyDescent="0.25">
      <c r="A992">
        <v>987</v>
      </c>
      <c r="B992">
        <v>987</v>
      </c>
      <c r="C992">
        <v>2026.33</v>
      </c>
      <c r="D992">
        <v>1721.7159999999999</v>
      </c>
      <c r="E992">
        <v>-190.41</v>
      </c>
      <c r="I992">
        <v>-56.435000000000002</v>
      </c>
      <c r="J992">
        <v>-43.301000000000002</v>
      </c>
      <c r="K992">
        <v>54.124000000000002</v>
      </c>
      <c r="L992">
        <v>-105.488</v>
      </c>
      <c r="M992">
        <v>799.51499999999999</v>
      </c>
      <c r="N992">
        <v>725.17600000000004</v>
      </c>
      <c r="O992">
        <v>-2.2080000000000002</v>
      </c>
      <c r="P992">
        <v>-3.2240000000000002</v>
      </c>
      <c r="Q992">
        <v>-1.6439999999999999</v>
      </c>
      <c r="R992">
        <v>0</v>
      </c>
      <c r="S992">
        <v>0.73199999999999998</v>
      </c>
      <c r="T992">
        <v>0.89700000000000002</v>
      </c>
      <c r="U992">
        <v>0.98599999999999999</v>
      </c>
      <c r="V992">
        <v>0.32900000000000001</v>
      </c>
      <c r="W992">
        <v>59.703000000000003</v>
      </c>
      <c r="X992">
        <v>18.917999999999999</v>
      </c>
      <c r="Y992">
        <v>779.96299999999997</v>
      </c>
      <c r="Z992">
        <v>1114.0309999999999</v>
      </c>
      <c r="AA992">
        <v>2117.3090000000002</v>
      </c>
      <c r="AB992">
        <v>1544.6110000000001</v>
      </c>
      <c r="AC992">
        <v>293.82299999999998</v>
      </c>
      <c r="AD992">
        <v>616.33000000000004</v>
      </c>
      <c r="AE992">
        <v>202.90100000000001</v>
      </c>
      <c r="AF992">
        <v>76.045000000000002</v>
      </c>
      <c r="AG992">
        <v>2996.5819999999999</v>
      </c>
      <c r="AH992">
        <v>1259.614</v>
      </c>
      <c r="AI992">
        <v>2031.8030000000001</v>
      </c>
      <c r="AJ992">
        <v>233.18299999999999</v>
      </c>
    </row>
    <row r="993" spans="1:36" x14ac:dyDescent="0.25">
      <c r="A993">
        <v>988</v>
      </c>
      <c r="B993">
        <v>988</v>
      </c>
      <c r="C993">
        <v>2018.1610000000001</v>
      </c>
      <c r="D993">
        <v>1719.8019999999999</v>
      </c>
      <c r="E993">
        <v>-189.93299999999999</v>
      </c>
      <c r="I993">
        <v>-57.390999999999998</v>
      </c>
      <c r="J993">
        <v>-44.252000000000002</v>
      </c>
      <c r="K993">
        <v>48.426000000000002</v>
      </c>
      <c r="L993">
        <v>-105.01300000000001</v>
      </c>
      <c r="M993">
        <v>794.73</v>
      </c>
      <c r="N993">
        <v>724.21900000000005</v>
      </c>
      <c r="O993">
        <v>-2.2040000000000002</v>
      </c>
      <c r="P993">
        <v>-3.214</v>
      </c>
      <c r="Q993">
        <v>-1.6539999999999999</v>
      </c>
      <c r="R993">
        <v>-0.01</v>
      </c>
      <c r="S993">
        <v>0.73199999999999998</v>
      </c>
      <c r="T993">
        <v>0.89700000000000002</v>
      </c>
      <c r="U993">
        <v>0.98599999999999999</v>
      </c>
      <c r="V993">
        <v>0.33600000000000002</v>
      </c>
      <c r="W993">
        <v>58.762999999999998</v>
      </c>
      <c r="X993">
        <v>19.390999999999998</v>
      </c>
      <c r="Y993">
        <v>779.49300000000005</v>
      </c>
      <c r="Z993">
        <v>1112.1500000000001</v>
      </c>
      <c r="AA993">
        <v>2115.422</v>
      </c>
      <c r="AB993">
        <v>1543.6690000000001</v>
      </c>
      <c r="AC993">
        <v>292.88099999999997</v>
      </c>
      <c r="AD993">
        <v>615.86099999999999</v>
      </c>
      <c r="AE993">
        <v>202.90100000000001</v>
      </c>
      <c r="AF993">
        <v>75.105999999999995</v>
      </c>
      <c r="AG993">
        <v>2996.5819999999999</v>
      </c>
      <c r="AH993">
        <v>1251.6790000000001</v>
      </c>
      <c r="AI993">
        <v>2032.1079999999999</v>
      </c>
      <c r="AJ993">
        <v>236.54</v>
      </c>
    </row>
    <row r="994" spans="1:36" x14ac:dyDescent="0.25">
      <c r="A994">
        <v>989</v>
      </c>
      <c r="B994">
        <v>989</v>
      </c>
      <c r="C994">
        <v>2023.4469999999999</v>
      </c>
      <c r="D994">
        <v>1718.845</v>
      </c>
      <c r="E994">
        <v>-188.97800000000001</v>
      </c>
      <c r="I994">
        <v>-55.957000000000001</v>
      </c>
      <c r="J994">
        <v>-44.252000000000002</v>
      </c>
      <c r="K994">
        <v>54.598999999999997</v>
      </c>
      <c r="L994">
        <v>-104.538</v>
      </c>
      <c r="M994">
        <v>796.64400000000001</v>
      </c>
      <c r="N994">
        <v>723.26199999999994</v>
      </c>
      <c r="O994">
        <v>-2.2040000000000002</v>
      </c>
      <c r="P994">
        <v>-3.2189999999999999</v>
      </c>
      <c r="Q994">
        <v>-1.649</v>
      </c>
      <c r="R994">
        <v>-5.0000000000000001E-3</v>
      </c>
      <c r="S994">
        <v>0.73199999999999998</v>
      </c>
      <c r="T994">
        <v>0.89700000000000002</v>
      </c>
      <c r="U994">
        <v>0.98299999999999998</v>
      </c>
      <c r="V994">
        <v>0.32500000000000001</v>
      </c>
      <c r="W994">
        <v>59.703000000000003</v>
      </c>
      <c r="X994">
        <v>18.445</v>
      </c>
      <c r="Y994">
        <v>778.08500000000004</v>
      </c>
      <c r="Z994">
        <v>1113.5609999999999</v>
      </c>
      <c r="AA994">
        <v>2114.0079999999998</v>
      </c>
      <c r="AB994">
        <v>1542.2560000000001</v>
      </c>
      <c r="AC994">
        <v>292.88099999999997</v>
      </c>
      <c r="AD994">
        <v>615.39200000000005</v>
      </c>
      <c r="AE994">
        <v>203.37</v>
      </c>
      <c r="AF994">
        <v>76.045000000000002</v>
      </c>
      <c r="AG994">
        <v>2986.8150000000001</v>
      </c>
      <c r="AH994">
        <v>1251.6790000000001</v>
      </c>
      <c r="AI994">
        <v>2026.92</v>
      </c>
      <c r="AJ994">
        <v>233.18299999999999</v>
      </c>
    </row>
    <row r="995" spans="1:36" x14ac:dyDescent="0.25">
      <c r="A995">
        <v>990</v>
      </c>
      <c r="B995">
        <v>990</v>
      </c>
      <c r="C995">
        <v>2005.1859999999999</v>
      </c>
      <c r="D995">
        <v>1717.4090000000001</v>
      </c>
      <c r="E995">
        <v>-189.45599999999999</v>
      </c>
      <c r="I995">
        <v>-56.912999999999997</v>
      </c>
      <c r="J995">
        <v>-46.155999999999999</v>
      </c>
      <c r="K995">
        <v>37.981000000000002</v>
      </c>
      <c r="L995">
        <v>-104.538</v>
      </c>
      <c r="M995">
        <v>783.24400000000003</v>
      </c>
      <c r="N995">
        <v>721.34900000000005</v>
      </c>
      <c r="O995">
        <v>-2.2040000000000002</v>
      </c>
      <c r="P995">
        <v>-3.214</v>
      </c>
      <c r="Q995">
        <v>-1.639</v>
      </c>
      <c r="R995">
        <v>-5.0000000000000001E-3</v>
      </c>
      <c r="S995">
        <v>0.72699999999999998</v>
      </c>
      <c r="T995">
        <v>0.89200000000000002</v>
      </c>
      <c r="U995">
        <v>0.98599999999999999</v>
      </c>
      <c r="V995">
        <v>0.33300000000000002</v>
      </c>
      <c r="W995">
        <v>57.823</v>
      </c>
      <c r="X995">
        <v>18.917999999999999</v>
      </c>
      <c r="Y995">
        <v>777.61599999999999</v>
      </c>
      <c r="Z995">
        <v>1117.7950000000001</v>
      </c>
      <c r="AA995">
        <v>2113.0639999999999</v>
      </c>
      <c r="AB995">
        <v>1540.8440000000001</v>
      </c>
      <c r="AC995">
        <v>293.35199999999998</v>
      </c>
      <c r="AD995">
        <v>614.92200000000003</v>
      </c>
      <c r="AE995">
        <v>202.90100000000001</v>
      </c>
      <c r="AF995">
        <v>75.575999999999993</v>
      </c>
      <c r="AG995">
        <v>2986.8150000000001</v>
      </c>
      <c r="AH995">
        <v>1251.6790000000001</v>
      </c>
      <c r="AI995">
        <v>2022.6469999999999</v>
      </c>
      <c r="AJ995">
        <v>233.18299999999999</v>
      </c>
    </row>
    <row r="996" spans="1:36" x14ac:dyDescent="0.25">
      <c r="A996">
        <v>991</v>
      </c>
      <c r="B996">
        <v>991</v>
      </c>
      <c r="C996">
        <v>2007.1079999999999</v>
      </c>
      <c r="D996">
        <v>1718.366</v>
      </c>
      <c r="E996">
        <v>-189.45599999999999</v>
      </c>
      <c r="I996">
        <v>-56.435000000000002</v>
      </c>
      <c r="J996">
        <v>-44.728000000000002</v>
      </c>
      <c r="K996">
        <v>43.679000000000002</v>
      </c>
      <c r="L996">
        <v>-104.063</v>
      </c>
      <c r="M996">
        <v>788.03</v>
      </c>
      <c r="N996">
        <v>722.78399999999999</v>
      </c>
      <c r="O996">
        <v>-2.1989999999999998</v>
      </c>
      <c r="P996">
        <v>-3.214</v>
      </c>
      <c r="Q996">
        <v>-1.6539999999999999</v>
      </c>
      <c r="R996">
        <v>-5.0000000000000001E-3</v>
      </c>
      <c r="S996">
        <v>0.73699999999999999</v>
      </c>
      <c r="T996">
        <v>0.89700000000000002</v>
      </c>
      <c r="U996">
        <v>0.98299999999999998</v>
      </c>
      <c r="V996">
        <v>0.32900000000000001</v>
      </c>
      <c r="W996">
        <v>57.823</v>
      </c>
      <c r="X996">
        <v>18.917999999999999</v>
      </c>
      <c r="Y996">
        <v>779.49300000000005</v>
      </c>
      <c r="Z996">
        <v>1121.087</v>
      </c>
      <c r="AA996">
        <v>2111.1779999999999</v>
      </c>
      <c r="AB996">
        <v>1539.902</v>
      </c>
      <c r="AC996">
        <v>292.88099999999997</v>
      </c>
      <c r="AD996">
        <v>614.45299999999997</v>
      </c>
      <c r="AE996">
        <v>204.30699999999999</v>
      </c>
      <c r="AF996">
        <v>75.575999999999993</v>
      </c>
      <c r="AG996">
        <v>2986.51</v>
      </c>
      <c r="AH996">
        <v>1251.373</v>
      </c>
      <c r="AI996">
        <v>2022.0360000000001</v>
      </c>
      <c r="AJ996">
        <v>233.79300000000001</v>
      </c>
    </row>
    <row r="997" spans="1:36" x14ac:dyDescent="0.25">
      <c r="A997">
        <v>992</v>
      </c>
      <c r="B997">
        <v>992</v>
      </c>
      <c r="C997">
        <v>1994.6130000000001</v>
      </c>
      <c r="D997">
        <v>1715.0160000000001</v>
      </c>
      <c r="E997">
        <v>-188.97800000000001</v>
      </c>
      <c r="I997">
        <v>-56.435000000000002</v>
      </c>
      <c r="J997">
        <v>-47.106999999999999</v>
      </c>
      <c r="K997">
        <v>32.283999999999999</v>
      </c>
      <c r="L997">
        <v>-104.538</v>
      </c>
      <c r="M997">
        <v>776.54499999999996</v>
      </c>
      <c r="N997">
        <v>720.87</v>
      </c>
      <c r="O997">
        <v>-2.1989999999999998</v>
      </c>
      <c r="P997">
        <v>-3.214</v>
      </c>
      <c r="Q997">
        <v>-1.6539999999999999</v>
      </c>
      <c r="R997">
        <v>0.01</v>
      </c>
      <c r="S997">
        <v>0.73199999999999998</v>
      </c>
      <c r="T997">
        <v>0.89700000000000002</v>
      </c>
      <c r="U997">
        <v>0.99</v>
      </c>
      <c r="V997">
        <v>0.32900000000000001</v>
      </c>
      <c r="W997">
        <v>55.942</v>
      </c>
      <c r="X997">
        <v>18.917999999999999</v>
      </c>
      <c r="Y997">
        <v>779.49300000000005</v>
      </c>
      <c r="Z997">
        <v>1119.6759999999999</v>
      </c>
      <c r="AA997">
        <v>2109.7629999999999</v>
      </c>
      <c r="AB997">
        <v>1538.489</v>
      </c>
      <c r="AC997">
        <v>291.46800000000002</v>
      </c>
      <c r="AD997">
        <v>614.45299999999997</v>
      </c>
      <c r="AE997">
        <v>203.839</v>
      </c>
      <c r="AF997">
        <v>75.575999999999993</v>
      </c>
      <c r="AG997">
        <v>2978.8789999999999</v>
      </c>
      <c r="AH997">
        <v>1251.6790000000001</v>
      </c>
      <c r="AI997">
        <v>2021.4259999999999</v>
      </c>
      <c r="AJ997">
        <v>233.79300000000001</v>
      </c>
    </row>
    <row r="998" spans="1:36" x14ac:dyDescent="0.25">
      <c r="A998">
        <v>993</v>
      </c>
      <c r="B998">
        <v>993</v>
      </c>
      <c r="C998">
        <v>2013.836</v>
      </c>
      <c r="D998">
        <v>1713.5809999999999</v>
      </c>
      <c r="E998">
        <v>-188.024</v>
      </c>
      <c r="I998">
        <v>-56.435000000000002</v>
      </c>
      <c r="J998">
        <v>-43.301000000000002</v>
      </c>
      <c r="K998">
        <v>52.7</v>
      </c>
      <c r="L998">
        <v>-103.58799999999999</v>
      </c>
      <c r="M998">
        <v>795.68700000000001</v>
      </c>
      <c r="N998">
        <v>724.697</v>
      </c>
      <c r="O998">
        <v>-2.1989999999999998</v>
      </c>
      <c r="P998">
        <v>-3.2189999999999999</v>
      </c>
      <c r="Q998">
        <v>-1.6439999999999999</v>
      </c>
      <c r="R998">
        <v>0</v>
      </c>
      <c r="S998">
        <v>0.72699999999999998</v>
      </c>
      <c r="T998">
        <v>0.89200000000000002</v>
      </c>
      <c r="U998">
        <v>0.98299999999999998</v>
      </c>
      <c r="V998">
        <v>0.32900000000000001</v>
      </c>
      <c r="W998">
        <v>58.292999999999999</v>
      </c>
      <c r="X998">
        <v>18.917999999999999</v>
      </c>
      <c r="Y998">
        <v>777.61599999999999</v>
      </c>
      <c r="Z998">
        <v>1119.6759999999999</v>
      </c>
      <c r="AA998">
        <v>2109.2919999999999</v>
      </c>
      <c r="AB998">
        <v>1537.547</v>
      </c>
      <c r="AC998">
        <v>291.93900000000002</v>
      </c>
      <c r="AD998">
        <v>614.45299999999997</v>
      </c>
      <c r="AE998">
        <v>202.43299999999999</v>
      </c>
      <c r="AF998">
        <v>76.045000000000002</v>
      </c>
      <c r="AG998">
        <v>2977.0479999999998</v>
      </c>
      <c r="AH998">
        <v>1251.6790000000001</v>
      </c>
      <c r="AI998">
        <v>2021.731</v>
      </c>
      <c r="AJ998">
        <v>233.488</v>
      </c>
    </row>
    <row r="999" spans="1:36" x14ac:dyDescent="0.25">
      <c r="A999">
        <v>994</v>
      </c>
      <c r="B999">
        <v>994</v>
      </c>
      <c r="C999">
        <v>2014.316</v>
      </c>
      <c r="D999">
        <v>1713.5809999999999</v>
      </c>
      <c r="E999">
        <v>-188.97800000000001</v>
      </c>
      <c r="I999">
        <v>-56.435000000000002</v>
      </c>
      <c r="J999">
        <v>-43.301000000000002</v>
      </c>
      <c r="K999">
        <v>54.124000000000002</v>
      </c>
      <c r="L999">
        <v>-103.58799999999999</v>
      </c>
      <c r="M999">
        <v>796.16499999999996</v>
      </c>
      <c r="N999">
        <v>724.21900000000005</v>
      </c>
      <c r="O999">
        <v>-2.1989999999999998</v>
      </c>
      <c r="P999">
        <v>-3.214</v>
      </c>
      <c r="Q999">
        <v>-1.6439999999999999</v>
      </c>
      <c r="R999">
        <v>-5.0000000000000001E-3</v>
      </c>
      <c r="S999">
        <v>0.73199999999999998</v>
      </c>
      <c r="T999">
        <v>0.89700000000000002</v>
      </c>
      <c r="U999">
        <v>0.98599999999999999</v>
      </c>
      <c r="V999">
        <v>0.32900000000000001</v>
      </c>
      <c r="W999">
        <v>58.292999999999999</v>
      </c>
      <c r="X999">
        <v>19.390999999999998</v>
      </c>
      <c r="Y999">
        <v>777.61599999999999</v>
      </c>
      <c r="Z999">
        <v>1120.617</v>
      </c>
      <c r="AA999">
        <v>2107.877</v>
      </c>
      <c r="AB999">
        <v>1536.134</v>
      </c>
      <c r="AC999">
        <v>291.46800000000002</v>
      </c>
      <c r="AD999">
        <v>614.45299999999997</v>
      </c>
      <c r="AE999">
        <v>204.77600000000001</v>
      </c>
      <c r="AF999">
        <v>75.105999999999995</v>
      </c>
      <c r="AG999">
        <v>2976.7429999999999</v>
      </c>
      <c r="AH999">
        <v>1251.373</v>
      </c>
      <c r="AI999">
        <v>2021.731</v>
      </c>
      <c r="AJ999">
        <v>233.18299999999999</v>
      </c>
    </row>
    <row r="1000" spans="1:36" x14ac:dyDescent="0.25">
      <c r="A1000">
        <v>995</v>
      </c>
      <c r="B1000">
        <v>995</v>
      </c>
      <c r="C1000">
        <v>2012.394</v>
      </c>
      <c r="D1000">
        <v>1712.145</v>
      </c>
      <c r="E1000">
        <v>-188.97800000000001</v>
      </c>
      <c r="I1000">
        <v>-55.957000000000001</v>
      </c>
      <c r="J1000">
        <v>-43.301000000000002</v>
      </c>
      <c r="K1000">
        <v>54.124000000000002</v>
      </c>
      <c r="L1000">
        <v>-103.58799999999999</v>
      </c>
      <c r="M1000">
        <v>796.16499999999996</v>
      </c>
      <c r="N1000">
        <v>724.21900000000005</v>
      </c>
      <c r="O1000">
        <v>-2.1989999999999998</v>
      </c>
      <c r="P1000">
        <v>-3.214</v>
      </c>
      <c r="Q1000">
        <v>-1.649</v>
      </c>
      <c r="R1000">
        <v>-5.0000000000000001E-3</v>
      </c>
      <c r="S1000">
        <v>0.73699999999999999</v>
      </c>
      <c r="T1000">
        <v>0.89200000000000002</v>
      </c>
      <c r="U1000">
        <v>0.98599999999999999</v>
      </c>
      <c r="V1000">
        <v>0.32500000000000001</v>
      </c>
      <c r="W1000">
        <v>58.292999999999999</v>
      </c>
      <c r="X1000">
        <v>19.390999999999998</v>
      </c>
      <c r="Y1000">
        <v>775.73800000000006</v>
      </c>
      <c r="Z1000">
        <v>1122.9690000000001</v>
      </c>
      <c r="AA1000">
        <v>2107.4050000000002</v>
      </c>
      <c r="AB1000">
        <v>1535.193</v>
      </c>
      <c r="AC1000">
        <v>291.46800000000002</v>
      </c>
      <c r="AD1000">
        <v>613.51400000000001</v>
      </c>
      <c r="AE1000">
        <v>203.37</v>
      </c>
      <c r="AF1000">
        <v>76.045000000000002</v>
      </c>
      <c r="AG1000">
        <v>2974.6060000000002</v>
      </c>
      <c r="AH1000">
        <v>1251.068</v>
      </c>
      <c r="AI1000">
        <v>2012.27</v>
      </c>
      <c r="AJ1000">
        <v>233.79300000000001</v>
      </c>
    </row>
    <row r="1001" spans="1:36" x14ac:dyDescent="0.25">
      <c r="A1001">
        <v>996</v>
      </c>
      <c r="B1001">
        <v>996</v>
      </c>
      <c r="C1001">
        <v>1988.366</v>
      </c>
      <c r="D1001">
        <v>1711.1880000000001</v>
      </c>
      <c r="E1001">
        <v>-188.024</v>
      </c>
      <c r="I1001">
        <v>-56.435000000000002</v>
      </c>
      <c r="J1001">
        <v>-47.106999999999999</v>
      </c>
      <c r="K1001">
        <v>32.759</v>
      </c>
      <c r="L1001">
        <v>-103.113</v>
      </c>
      <c r="M1001">
        <v>775.58799999999997</v>
      </c>
      <c r="N1001">
        <v>718.95699999999999</v>
      </c>
      <c r="O1001">
        <v>-2.1989999999999998</v>
      </c>
      <c r="P1001">
        <v>-3.21</v>
      </c>
      <c r="Q1001">
        <v>-1.6439999999999999</v>
      </c>
      <c r="R1001">
        <v>-5.0000000000000001E-3</v>
      </c>
      <c r="S1001">
        <v>0.72699999999999998</v>
      </c>
      <c r="T1001">
        <v>0.89200000000000002</v>
      </c>
      <c r="U1001">
        <v>0.98599999999999999</v>
      </c>
      <c r="V1001">
        <v>0.33300000000000002</v>
      </c>
      <c r="W1001">
        <v>57.351999999999997</v>
      </c>
      <c r="X1001">
        <v>18.917999999999999</v>
      </c>
      <c r="Y1001">
        <v>776.20799999999997</v>
      </c>
      <c r="Z1001">
        <v>1123.4390000000001</v>
      </c>
      <c r="AA1001">
        <v>2106.462</v>
      </c>
      <c r="AB1001">
        <v>1534.251</v>
      </c>
      <c r="AC1001">
        <v>291.46800000000002</v>
      </c>
      <c r="AD1001">
        <v>613.98400000000004</v>
      </c>
      <c r="AE1001">
        <v>202.90100000000001</v>
      </c>
      <c r="AF1001">
        <v>75.105999999999995</v>
      </c>
      <c r="AG1001">
        <v>2966.6709999999998</v>
      </c>
      <c r="AH1001">
        <v>1241.607</v>
      </c>
      <c r="AI1001">
        <v>2011.354</v>
      </c>
      <c r="AJ1001">
        <v>234.09800000000001</v>
      </c>
    </row>
    <row r="1002" spans="1:36" x14ac:dyDescent="0.25">
      <c r="A1002">
        <v>997</v>
      </c>
      <c r="B1002">
        <v>997</v>
      </c>
      <c r="C1002">
        <v>1987.405</v>
      </c>
      <c r="D1002">
        <v>1709.2739999999999</v>
      </c>
      <c r="E1002">
        <v>-187.547</v>
      </c>
      <c r="I1002">
        <v>-56.435000000000002</v>
      </c>
      <c r="J1002">
        <v>-46.155999999999999</v>
      </c>
      <c r="K1002">
        <v>31.334</v>
      </c>
      <c r="L1002">
        <v>-103.58799999999999</v>
      </c>
      <c r="M1002">
        <v>775.58799999999997</v>
      </c>
      <c r="N1002">
        <v>719.43499999999995</v>
      </c>
      <c r="O1002">
        <v>-2.1989999999999998</v>
      </c>
      <c r="P1002">
        <v>-3.21</v>
      </c>
      <c r="Q1002">
        <v>-1.639</v>
      </c>
      <c r="R1002">
        <v>-5.0000000000000001E-3</v>
      </c>
      <c r="S1002">
        <v>0.73199999999999998</v>
      </c>
      <c r="T1002">
        <v>0.89200000000000002</v>
      </c>
      <c r="U1002">
        <v>0.98299999999999998</v>
      </c>
      <c r="V1002">
        <v>0.32900000000000001</v>
      </c>
      <c r="W1002">
        <v>58.292999999999999</v>
      </c>
      <c r="X1002">
        <v>18.917999999999999</v>
      </c>
      <c r="Y1002">
        <v>777.14599999999996</v>
      </c>
      <c r="Z1002">
        <v>1124.8499999999999</v>
      </c>
      <c r="AA1002">
        <v>2104.1039999999998</v>
      </c>
      <c r="AB1002">
        <v>1534.251</v>
      </c>
      <c r="AC1002">
        <v>291.46800000000002</v>
      </c>
      <c r="AD1002">
        <v>613.98400000000004</v>
      </c>
      <c r="AE1002">
        <v>201.964</v>
      </c>
      <c r="AF1002">
        <v>75.105999999999995</v>
      </c>
      <c r="AG1002">
        <v>2966.6709999999998</v>
      </c>
      <c r="AH1002">
        <v>1240.9960000000001</v>
      </c>
      <c r="AI1002">
        <v>2011.6590000000001</v>
      </c>
      <c r="AJ1002">
        <v>232.87799999999999</v>
      </c>
    </row>
    <row r="1003" spans="1:36" x14ac:dyDescent="0.25">
      <c r="A1003">
        <v>998</v>
      </c>
      <c r="B1003">
        <v>998</v>
      </c>
      <c r="C1003">
        <v>1986.925</v>
      </c>
      <c r="D1003">
        <v>1708.7950000000001</v>
      </c>
      <c r="E1003">
        <v>-187.547</v>
      </c>
      <c r="I1003">
        <v>-55.957000000000001</v>
      </c>
      <c r="J1003">
        <v>-46.155999999999999</v>
      </c>
      <c r="K1003">
        <v>32.283999999999999</v>
      </c>
      <c r="L1003">
        <v>-104.063</v>
      </c>
      <c r="M1003">
        <v>776.06600000000003</v>
      </c>
      <c r="N1003">
        <v>716.56500000000005</v>
      </c>
      <c r="O1003">
        <v>-2.1890000000000001</v>
      </c>
      <c r="P1003">
        <v>-3.2050000000000001</v>
      </c>
      <c r="Q1003">
        <v>-1.649</v>
      </c>
      <c r="R1003">
        <v>0</v>
      </c>
      <c r="S1003">
        <v>0.73199999999999998</v>
      </c>
      <c r="T1003">
        <v>0.88600000000000001</v>
      </c>
      <c r="U1003">
        <v>0.98299999999999998</v>
      </c>
      <c r="V1003">
        <v>0.32900000000000001</v>
      </c>
      <c r="W1003">
        <v>56.881999999999998</v>
      </c>
      <c r="X1003">
        <v>19.390999999999998</v>
      </c>
      <c r="Y1003">
        <v>775.73800000000006</v>
      </c>
      <c r="Z1003">
        <v>1129.5540000000001</v>
      </c>
      <c r="AA1003">
        <v>2102.6889999999999</v>
      </c>
      <c r="AB1003">
        <v>1532.838</v>
      </c>
      <c r="AC1003">
        <v>291.46800000000002</v>
      </c>
      <c r="AD1003">
        <v>613.51400000000001</v>
      </c>
      <c r="AE1003">
        <v>203.839</v>
      </c>
      <c r="AF1003">
        <v>74.637</v>
      </c>
      <c r="AG1003">
        <v>2963.924</v>
      </c>
      <c r="AH1003">
        <v>1241.3009999999999</v>
      </c>
      <c r="AI1003">
        <v>2011.9639999999999</v>
      </c>
      <c r="AJ1003">
        <v>233.488</v>
      </c>
    </row>
    <row r="1004" spans="1:36" x14ac:dyDescent="0.25">
      <c r="A1004">
        <v>999</v>
      </c>
      <c r="B1004">
        <v>999</v>
      </c>
      <c r="C1004">
        <v>1985.9639999999999</v>
      </c>
      <c r="D1004">
        <v>1706.8810000000001</v>
      </c>
      <c r="E1004">
        <v>-187.547</v>
      </c>
      <c r="I1004">
        <v>-55.957000000000001</v>
      </c>
      <c r="J1004">
        <v>-46.155999999999999</v>
      </c>
      <c r="K1004">
        <v>34.183</v>
      </c>
      <c r="L1004">
        <v>-103.113</v>
      </c>
      <c r="M1004">
        <v>773.67399999999998</v>
      </c>
      <c r="N1004">
        <v>716.56500000000005</v>
      </c>
      <c r="O1004">
        <v>-2.194</v>
      </c>
      <c r="P1004">
        <v>-3.2</v>
      </c>
      <c r="Q1004">
        <v>-1.639</v>
      </c>
      <c r="R1004">
        <v>-5.0000000000000001E-3</v>
      </c>
      <c r="S1004">
        <v>0.73199999999999998</v>
      </c>
      <c r="T1004">
        <v>0.88600000000000001</v>
      </c>
      <c r="U1004">
        <v>0.97899999999999998</v>
      </c>
      <c r="V1004">
        <v>0.32900000000000001</v>
      </c>
      <c r="W1004">
        <v>57.823</v>
      </c>
      <c r="X1004">
        <v>18.917999999999999</v>
      </c>
      <c r="Y1004">
        <v>775.73800000000006</v>
      </c>
      <c r="Z1004">
        <v>1128.6130000000001</v>
      </c>
      <c r="AA1004">
        <v>2101.2739999999999</v>
      </c>
      <c r="AB1004">
        <v>1530.954</v>
      </c>
      <c r="AC1004">
        <v>290.99700000000001</v>
      </c>
      <c r="AD1004">
        <v>613.04499999999996</v>
      </c>
      <c r="AE1004">
        <v>204.77600000000001</v>
      </c>
      <c r="AF1004">
        <v>75.105999999999995</v>
      </c>
      <c r="AG1004">
        <v>2956.2930000000001</v>
      </c>
      <c r="AH1004">
        <v>1241.3009999999999</v>
      </c>
      <c r="AI1004">
        <v>2001.8920000000001</v>
      </c>
      <c r="AJ1004">
        <v>233.18299999999999</v>
      </c>
    </row>
    <row r="1005" spans="1:36" x14ac:dyDescent="0.25">
      <c r="A1005">
        <v>1000</v>
      </c>
      <c r="B1005">
        <v>1000</v>
      </c>
      <c r="C1005">
        <v>1985.0029999999999</v>
      </c>
      <c r="D1005">
        <v>1705.924</v>
      </c>
      <c r="E1005">
        <v>-187.07</v>
      </c>
      <c r="I1005">
        <v>-55.478000000000002</v>
      </c>
      <c r="J1005">
        <v>-46.631</v>
      </c>
      <c r="K1005">
        <v>33.707999999999998</v>
      </c>
      <c r="L1005">
        <v>-103.58799999999999</v>
      </c>
      <c r="M1005">
        <v>776.06600000000003</v>
      </c>
      <c r="N1005">
        <v>716.08699999999999</v>
      </c>
      <c r="O1005">
        <v>-2.194</v>
      </c>
      <c r="P1005">
        <v>-3.2050000000000001</v>
      </c>
      <c r="Q1005">
        <v>-1.6439999999999999</v>
      </c>
      <c r="R1005">
        <v>-5.0000000000000001E-3</v>
      </c>
      <c r="S1005">
        <v>0.72199999999999998</v>
      </c>
      <c r="T1005">
        <v>0.89200000000000002</v>
      </c>
      <c r="U1005">
        <v>0.97899999999999998</v>
      </c>
      <c r="V1005">
        <v>0.32900000000000001</v>
      </c>
      <c r="W1005">
        <v>58.762999999999998</v>
      </c>
      <c r="X1005">
        <v>19.390999999999998</v>
      </c>
      <c r="Y1005">
        <v>775.73800000000006</v>
      </c>
      <c r="Z1005">
        <v>1130.4949999999999</v>
      </c>
      <c r="AA1005">
        <v>2100.8029999999999</v>
      </c>
      <c r="AB1005">
        <v>1530.0119999999999</v>
      </c>
      <c r="AC1005">
        <v>290.52600000000001</v>
      </c>
      <c r="AD1005">
        <v>613.04499999999996</v>
      </c>
      <c r="AE1005">
        <v>204.30699999999999</v>
      </c>
      <c r="AF1005">
        <v>74.637</v>
      </c>
      <c r="AG1005">
        <v>2956.5990000000002</v>
      </c>
      <c r="AH1005">
        <v>1241.607</v>
      </c>
      <c r="AI1005">
        <v>2001.2819999999999</v>
      </c>
      <c r="AJ1005">
        <v>233.79300000000001</v>
      </c>
    </row>
    <row r="1006" spans="1:36" x14ac:dyDescent="0.25">
      <c r="A1006">
        <v>1001</v>
      </c>
      <c r="B1006">
        <v>1001</v>
      </c>
      <c r="C1006">
        <v>2004.7049999999999</v>
      </c>
      <c r="D1006">
        <v>1704.9670000000001</v>
      </c>
      <c r="E1006">
        <v>-187.547</v>
      </c>
      <c r="I1006">
        <v>-55.478000000000002</v>
      </c>
      <c r="J1006">
        <v>-42.348999999999997</v>
      </c>
      <c r="K1006">
        <v>52.7</v>
      </c>
      <c r="L1006">
        <v>-103.113</v>
      </c>
      <c r="M1006">
        <v>793.29399999999998</v>
      </c>
      <c r="N1006">
        <v>718.47799999999995</v>
      </c>
      <c r="O1006">
        <v>-2.194</v>
      </c>
      <c r="P1006">
        <v>-3.1960000000000002</v>
      </c>
      <c r="Q1006">
        <v>-1.6439999999999999</v>
      </c>
      <c r="R1006">
        <v>0</v>
      </c>
      <c r="S1006">
        <v>0.73199999999999998</v>
      </c>
      <c r="T1006">
        <v>0.88600000000000001</v>
      </c>
      <c r="U1006">
        <v>0.98299999999999998</v>
      </c>
      <c r="V1006">
        <v>0.33300000000000002</v>
      </c>
      <c r="W1006">
        <v>59.232999999999997</v>
      </c>
      <c r="X1006">
        <v>18.445</v>
      </c>
      <c r="Y1006">
        <v>775.26900000000001</v>
      </c>
      <c r="Z1006">
        <v>1131.9059999999999</v>
      </c>
      <c r="AA1006">
        <v>2098.9160000000002</v>
      </c>
      <c r="AB1006">
        <v>1529.5419999999999</v>
      </c>
      <c r="AC1006">
        <v>290.99700000000001</v>
      </c>
      <c r="AD1006">
        <v>612.57600000000002</v>
      </c>
      <c r="AE1006">
        <v>204.77600000000001</v>
      </c>
      <c r="AF1006">
        <v>74.637</v>
      </c>
      <c r="AG1006">
        <v>2952.9360000000001</v>
      </c>
      <c r="AH1006">
        <v>1241.3009999999999</v>
      </c>
      <c r="AI1006">
        <v>2001.2819999999999</v>
      </c>
      <c r="AJ1006">
        <v>233.18299999999999</v>
      </c>
    </row>
    <row r="1007" spans="1:36" x14ac:dyDescent="0.25">
      <c r="A1007">
        <v>1002</v>
      </c>
      <c r="B1007">
        <v>1002</v>
      </c>
      <c r="C1007">
        <v>1995.0940000000001</v>
      </c>
      <c r="D1007">
        <v>1703.0530000000001</v>
      </c>
      <c r="E1007">
        <v>-187.547</v>
      </c>
      <c r="I1007">
        <v>-55.957000000000001</v>
      </c>
      <c r="J1007">
        <v>-44.252000000000002</v>
      </c>
      <c r="K1007">
        <v>46.052</v>
      </c>
      <c r="L1007">
        <v>-102.63800000000001</v>
      </c>
      <c r="M1007">
        <v>784.68</v>
      </c>
      <c r="N1007">
        <v>717.04300000000001</v>
      </c>
      <c r="O1007">
        <v>-2.1840000000000002</v>
      </c>
      <c r="P1007">
        <v>-3.21</v>
      </c>
      <c r="Q1007">
        <v>-1.649</v>
      </c>
      <c r="R1007">
        <v>-5.0000000000000001E-3</v>
      </c>
      <c r="S1007">
        <v>0.73199999999999998</v>
      </c>
      <c r="T1007">
        <v>0.89200000000000002</v>
      </c>
      <c r="U1007">
        <v>0.97599999999999998</v>
      </c>
      <c r="V1007">
        <v>0.33300000000000002</v>
      </c>
      <c r="W1007">
        <v>58.762999999999998</v>
      </c>
      <c r="X1007">
        <v>19.390999999999998</v>
      </c>
      <c r="Y1007">
        <v>775.26900000000001</v>
      </c>
      <c r="Z1007">
        <v>1136.1400000000001</v>
      </c>
      <c r="AA1007">
        <v>2098.9160000000002</v>
      </c>
      <c r="AB1007">
        <v>1527.6579999999999</v>
      </c>
      <c r="AC1007">
        <v>290.99700000000001</v>
      </c>
      <c r="AD1007">
        <v>612.57600000000002</v>
      </c>
      <c r="AE1007">
        <v>202.43299999999999</v>
      </c>
      <c r="AF1007">
        <v>74.637</v>
      </c>
      <c r="AG1007">
        <v>2946.527</v>
      </c>
      <c r="AH1007">
        <v>1241.3009999999999</v>
      </c>
      <c r="AI1007">
        <v>2001.587</v>
      </c>
      <c r="AJ1007">
        <v>233.488</v>
      </c>
    </row>
    <row r="1008" spans="1:36" x14ac:dyDescent="0.25">
      <c r="A1008">
        <v>1003</v>
      </c>
      <c r="B1008">
        <v>1003</v>
      </c>
      <c r="C1008">
        <v>1982.1189999999999</v>
      </c>
      <c r="D1008">
        <v>1702.5740000000001</v>
      </c>
      <c r="E1008">
        <v>-186.59299999999999</v>
      </c>
      <c r="I1008">
        <v>-56.435000000000002</v>
      </c>
      <c r="J1008">
        <v>-46.155999999999999</v>
      </c>
      <c r="K1008">
        <v>35.131999999999998</v>
      </c>
      <c r="L1008">
        <v>-102.163</v>
      </c>
      <c r="M1008">
        <v>773.67399999999998</v>
      </c>
      <c r="N1008">
        <v>716.08699999999999</v>
      </c>
      <c r="O1008">
        <v>-2.194</v>
      </c>
      <c r="P1008">
        <v>-3.2050000000000001</v>
      </c>
      <c r="Q1008">
        <v>-1.649</v>
      </c>
      <c r="R1008">
        <v>-5.0000000000000001E-3</v>
      </c>
      <c r="S1008">
        <v>0.73199999999999998</v>
      </c>
      <c r="T1008">
        <v>0.88100000000000001</v>
      </c>
      <c r="U1008">
        <v>0.97899999999999998</v>
      </c>
      <c r="V1008">
        <v>0.33600000000000002</v>
      </c>
      <c r="W1008">
        <v>57.351999999999997</v>
      </c>
      <c r="X1008">
        <v>18.445</v>
      </c>
      <c r="Y1008">
        <v>772.45299999999997</v>
      </c>
      <c r="Z1008">
        <v>1137.5509999999999</v>
      </c>
      <c r="AA1008">
        <v>2097.973</v>
      </c>
      <c r="AB1008">
        <v>1526.7159999999999</v>
      </c>
      <c r="AC1008">
        <v>290.52600000000001</v>
      </c>
      <c r="AD1008">
        <v>612.10599999999999</v>
      </c>
      <c r="AE1008">
        <v>200.55799999999999</v>
      </c>
      <c r="AF1008">
        <v>74.637</v>
      </c>
      <c r="AG1008">
        <v>2946.527</v>
      </c>
      <c r="AH1008">
        <v>1231.5350000000001</v>
      </c>
      <c r="AI1008">
        <v>1993.0409999999999</v>
      </c>
      <c r="AJ1008">
        <v>234.09800000000001</v>
      </c>
    </row>
    <row r="1009" spans="1:36" x14ac:dyDescent="0.25">
      <c r="A1009">
        <v>1004</v>
      </c>
      <c r="B1009">
        <v>1004</v>
      </c>
      <c r="C1009">
        <v>1980.1969999999999</v>
      </c>
      <c r="D1009">
        <v>1701.1389999999999</v>
      </c>
      <c r="E1009">
        <v>-186.11600000000001</v>
      </c>
      <c r="I1009">
        <v>-55.478000000000002</v>
      </c>
      <c r="J1009">
        <v>-46.155999999999999</v>
      </c>
      <c r="K1009">
        <v>32.759</v>
      </c>
      <c r="L1009">
        <v>-103.113</v>
      </c>
      <c r="M1009">
        <v>773.19500000000005</v>
      </c>
      <c r="N1009">
        <v>716.08699999999999</v>
      </c>
      <c r="O1009">
        <v>-2.194</v>
      </c>
      <c r="P1009">
        <v>-3.1960000000000002</v>
      </c>
      <c r="Q1009">
        <v>-1.649</v>
      </c>
      <c r="R1009">
        <v>0</v>
      </c>
      <c r="S1009">
        <v>0.72199999999999998</v>
      </c>
      <c r="T1009">
        <v>0.88100000000000001</v>
      </c>
      <c r="U1009">
        <v>0.97899999999999998</v>
      </c>
      <c r="V1009">
        <v>0.33600000000000002</v>
      </c>
      <c r="W1009">
        <v>58.292999999999999</v>
      </c>
      <c r="X1009">
        <v>18.445</v>
      </c>
      <c r="Y1009">
        <v>769.16700000000003</v>
      </c>
      <c r="Z1009">
        <v>1137.5509999999999</v>
      </c>
      <c r="AA1009">
        <v>2095.6149999999998</v>
      </c>
      <c r="AB1009">
        <v>1526.2449999999999</v>
      </c>
      <c r="AC1009">
        <v>290.99700000000001</v>
      </c>
      <c r="AD1009">
        <v>612.57600000000002</v>
      </c>
      <c r="AE1009">
        <v>201.964</v>
      </c>
      <c r="AF1009">
        <v>74.168000000000006</v>
      </c>
      <c r="AG1009">
        <v>2946.221</v>
      </c>
      <c r="AH1009">
        <v>1231.229</v>
      </c>
      <c r="AI1009">
        <v>1991.82</v>
      </c>
      <c r="AJ1009">
        <v>233.18299999999999</v>
      </c>
    </row>
    <row r="1010" spans="1:36" x14ac:dyDescent="0.25">
      <c r="A1010">
        <v>1005</v>
      </c>
      <c r="B1010">
        <v>1005</v>
      </c>
      <c r="C1010">
        <v>1994.133</v>
      </c>
      <c r="D1010">
        <v>1700.182</v>
      </c>
      <c r="E1010">
        <v>-186.59299999999999</v>
      </c>
      <c r="I1010">
        <v>-55.478000000000002</v>
      </c>
      <c r="J1010">
        <v>-43.777000000000001</v>
      </c>
      <c r="K1010">
        <v>47.476999999999997</v>
      </c>
      <c r="L1010">
        <v>-101.687</v>
      </c>
      <c r="M1010">
        <v>787.07299999999998</v>
      </c>
      <c r="N1010">
        <v>718.47799999999995</v>
      </c>
      <c r="O1010">
        <v>-2.1890000000000001</v>
      </c>
      <c r="P1010">
        <v>-3.1960000000000002</v>
      </c>
      <c r="Q1010">
        <v>-1.649</v>
      </c>
      <c r="R1010">
        <v>0</v>
      </c>
      <c r="S1010">
        <v>0.73199999999999998</v>
      </c>
      <c r="T1010">
        <v>0.89200000000000002</v>
      </c>
      <c r="U1010">
        <v>0.97599999999999998</v>
      </c>
      <c r="V1010">
        <v>0.32900000000000001</v>
      </c>
      <c r="W1010">
        <v>57.351999999999997</v>
      </c>
      <c r="X1010">
        <v>18.917999999999999</v>
      </c>
      <c r="Y1010">
        <v>764.94299999999998</v>
      </c>
      <c r="Z1010">
        <v>1134.729</v>
      </c>
      <c r="AA1010">
        <v>2094.672</v>
      </c>
      <c r="AB1010">
        <v>1524.8320000000001</v>
      </c>
      <c r="AC1010">
        <v>290.99700000000001</v>
      </c>
      <c r="AD1010">
        <v>613.04499999999996</v>
      </c>
      <c r="AE1010">
        <v>201.964</v>
      </c>
      <c r="AF1010">
        <v>75.575999999999993</v>
      </c>
      <c r="AG1010">
        <v>2938.5909999999999</v>
      </c>
      <c r="AH1010">
        <v>1231.229</v>
      </c>
      <c r="AI1010">
        <v>1991.82</v>
      </c>
      <c r="AJ1010">
        <v>233.18299999999999</v>
      </c>
    </row>
    <row r="1011" spans="1:36" x14ac:dyDescent="0.25">
      <c r="A1011">
        <v>1006</v>
      </c>
      <c r="B1011">
        <v>1006</v>
      </c>
      <c r="C1011">
        <v>1978.2750000000001</v>
      </c>
      <c r="D1011">
        <v>1699.703</v>
      </c>
      <c r="E1011">
        <v>-185.63800000000001</v>
      </c>
      <c r="I1011">
        <v>-55.957000000000001</v>
      </c>
      <c r="J1011">
        <v>-45.68</v>
      </c>
      <c r="K1011">
        <v>33.707999999999998</v>
      </c>
      <c r="L1011">
        <v>-102.63800000000001</v>
      </c>
      <c r="M1011">
        <v>772.71600000000001</v>
      </c>
      <c r="N1011">
        <v>715.60799999999995</v>
      </c>
      <c r="O1011">
        <v>-2.1840000000000002</v>
      </c>
      <c r="P1011">
        <v>-3.1960000000000002</v>
      </c>
      <c r="Q1011">
        <v>-1.6439999999999999</v>
      </c>
      <c r="R1011">
        <v>0</v>
      </c>
      <c r="S1011">
        <v>0.72699999999999998</v>
      </c>
      <c r="T1011">
        <v>0.89200000000000002</v>
      </c>
      <c r="U1011">
        <v>0.97599999999999998</v>
      </c>
      <c r="V1011">
        <v>0.33300000000000002</v>
      </c>
      <c r="W1011">
        <v>58.762999999999998</v>
      </c>
      <c r="X1011">
        <v>18.917999999999999</v>
      </c>
      <c r="Y1011">
        <v>764.94299999999998</v>
      </c>
      <c r="Z1011">
        <v>1136.1400000000001</v>
      </c>
      <c r="AA1011">
        <v>2093.2570000000001</v>
      </c>
      <c r="AB1011">
        <v>1523.42</v>
      </c>
      <c r="AC1011">
        <v>290.05500000000001</v>
      </c>
      <c r="AD1011">
        <v>612.10599999999999</v>
      </c>
      <c r="AE1011">
        <v>204.30699999999999</v>
      </c>
      <c r="AF1011">
        <v>74.637</v>
      </c>
      <c r="AG1011">
        <v>2936.4549999999999</v>
      </c>
      <c r="AH1011">
        <v>1231.229</v>
      </c>
      <c r="AI1011">
        <v>1991.5150000000001</v>
      </c>
      <c r="AJ1011">
        <v>233.79300000000001</v>
      </c>
    </row>
    <row r="1012" spans="1:36" x14ac:dyDescent="0.25">
      <c r="A1012">
        <v>1007</v>
      </c>
      <c r="B1012">
        <v>1007</v>
      </c>
      <c r="C1012">
        <v>1996.5360000000001</v>
      </c>
      <c r="D1012">
        <v>1697.789</v>
      </c>
      <c r="E1012">
        <v>-185.161</v>
      </c>
      <c r="I1012">
        <v>-55.478000000000002</v>
      </c>
      <c r="J1012">
        <v>-42.825000000000003</v>
      </c>
      <c r="K1012">
        <v>52.7</v>
      </c>
      <c r="L1012">
        <v>-102.163</v>
      </c>
      <c r="M1012">
        <v>791.38</v>
      </c>
      <c r="N1012">
        <v>717.52200000000005</v>
      </c>
      <c r="O1012">
        <v>-2.194</v>
      </c>
      <c r="P1012">
        <v>-3.1909999999999998</v>
      </c>
      <c r="Q1012">
        <v>-1.649</v>
      </c>
      <c r="R1012">
        <v>0</v>
      </c>
      <c r="S1012">
        <v>0.72699999999999998</v>
      </c>
      <c r="T1012">
        <v>0.88600000000000001</v>
      </c>
      <c r="U1012">
        <v>0.97599999999999998</v>
      </c>
      <c r="V1012">
        <v>0.33600000000000002</v>
      </c>
      <c r="W1012">
        <v>55.942</v>
      </c>
      <c r="X1012">
        <v>18.917999999999999</v>
      </c>
      <c r="Y1012">
        <v>762.596</v>
      </c>
      <c r="Z1012">
        <v>1141.7850000000001</v>
      </c>
      <c r="AA1012">
        <v>2092.7860000000001</v>
      </c>
      <c r="AB1012">
        <v>1522.4780000000001</v>
      </c>
      <c r="AC1012">
        <v>290.05500000000001</v>
      </c>
      <c r="AD1012">
        <v>612.10599999999999</v>
      </c>
      <c r="AE1012">
        <v>198.68299999999999</v>
      </c>
      <c r="AF1012">
        <v>74.168000000000006</v>
      </c>
      <c r="AG1012">
        <v>2936.4549999999999</v>
      </c>
      <c r="AH1012">
        <v>1230.924</v>
      </c>
      <c r="AI1012">
        <v>1992.126</v>
      </c>
      <c r="AJ1012">
        <v>233.488</v>
      </c>
    </row>
    <row r="1013" spans="1:36" x14ac:dyDescent="0.25">
      <c r="A1013">
        <v>1008</v>
      </c>
      <c r="B1013">
        <v>1008</v>
      </c>
      <c r="C1013">
        <v>1985.9639999999999</v>
      </c>
      <c r="D1013">
        <v>1696.8320000000001</v>
      </c>
      <c r="E1013">
        <v>-186.11600000000001</v>
      </c>
      <c r="I1013">
        <v>-55.478000000000002</v>
      </c>
      <c r="J1013">
        <v>-44.252000000000002</v>
      </c>
      <c r="K1013">
        <v>45.103000000000002</v>
      </c>
      <c r="L1013">
        <v>-102.63800000000001</v>
      </c>
      <c r="M1013">
        <v>782.76599999999996</v>
      </c>
      <c r="N1013">
        <v>715.13</v>
      </c>
      <c r="O1013">
        <v>-2.194</v>
      </c>
      <c r="P1013">
        <v>-3.1960000000000002</v>
      </c>
      <c r="Q1013">
        <v>-1.6439999999999999</v>
      </c>
      <c r="R1013">
        <v>0</v>
      </c>
      <c r="S1013">
        <v>0.72699999999999998</v>
      </c>
      <c r="T1013">
        <v>0.88100000000000001</v>
      </c>
      <c r="U1013">
        <v>0.97599999999999998</v>
      </c>
      <c r="V1013">
        <v>0.32900000000000001</v>
      </c>
      <c r="W1013">
        <v>55.942</v>
      </c>
      <c r="X1013">
        <v>18.445</v>
      </c>
      <c r="Y1013">
        <v>763.53499999999997</v>
      </c>
      <c r="Z1013">
        <v>1146.9590000000001</v>
      </c>
      <c r="AA1013">
        <v>2091.8420000000001</v>
      </c>
      <c r="AB1013">
        <v>1521.5360000000001</v>
      </c>
      <c r="AC1013">
        <v>290.52600000000001</v>
      </c>
      <c r="AD1013">
        <v>612.57600000000002</v>
      </c>
      <c r="AE1013">
        <v>204.30699999999999</v>
      </c>
      <c r="AF1013">
        <v>74.637</v>
      </c>
      <c r="AG1013">
        <v>2928.8240000000001</v>
      </c>
      <c r="AH1013">
        <v>1231.5350000000001</v>
      </c>
      <c r="AI1013">
        <v>1991.82</v>
      </c>
      <c r="AJ1013">
        <v>233.79300000000001</v>
      </c>
    </row>
    <row r="1014" spans="1:36" x14ac:dyDescent="0.25">
      <c r="A1014">
        <v>1009</v>
      </c>
      <c r="B1014">
        <v>1009</v>
      </c>
      <c r="C1014">
        <v>1972.028</v>
      </c>
      <c r="D1014">
        <v>1695.875</v>
      </c>
      <c r="E1014">
        <v>-185.161</v>
      </c>
      <c r="I1014">
        <v>-55.478000000000002</v>
      </c>
      <c r="J1014">
        <v>-45.68</v>
      </c>
      <c r="K1014">
        <v>32.283999999999999</v>
      </c>
      <c r="L1014">
        <v>-102.163</v>
      </c>
      <c r="M1014">
        <v>770.80200000000002</v>
      </c>
      <c r="N1014">
        <v>712.73800000000006</v>
      </c>
      <c r="O1014">
        <v>-2.1890000000000001</v>
      </c>
      <c r="P1014">
        <v>-3.1909999999999998</v>
      </c>
      <c r="Q1014">
        <v>-1.6439999999999999</v>
      </c>
      <c r="R1014">
        <v>0</v>
      </c>
      <c r="S1014">
        <v>0.72199999999999998</v>
      </c>
      <c r="T1014">
        <v>0.89200000000000002</v>
      </c>
      <c r="U1014">
        <v>0.97199999999999998</v>
      </c>
      <c r="V1014">
        <v>0.32900000000000001</v>
      </c>
      <c r="W1014">
        <v>53.591000000000001</v>
      </c>
      <c r="X1014">
        <v>18.917999999999999</v>
      </c>
      <c r="Y1014">
        <v>764.94299999999998</v>
      </c>
      <c r="Z1014">
        <v>1154.4860000000001</v>
      </c>
      <c r="AA1014">
        <v>2090.4279999999999</v>
      </c>
      <c r="AB1014">
        <v>1520.5940000000001</v>
      </c>
      <c r="AC1014">
        <v>290.99700000000001</v>
      </c>
      <c r="AD1014">
        <v>611.63699999999994</v>
      </c>
      <c r="AE1014">
        <v>205.245</v>
      </c>
      <c r="AF1014">
        <v>75.105999999999995</v>
      </c>
      <c r="AG1014">
        <v>2926.6880000000001</v>
      </c>
      <c r="AH1014">
        <v>1231.5350000000001</v>
      </c>
      <c r="AI1014">
        <v>1982.0530000000001</v>
      </c>
      <c r="AJ1014">
        <v>233.18299999999999</v>
      </c>
    </row>
    <row r="1015" spans="1:36" x14ac:dyDescent="0.25">
      <c r="A1015">
        <v>1010</v>
      </c>
      <c r="B1015">
        <v>1010</v>
      </c>
      <c r="C1015">
        <v>1970.106</v>
      </c>
      <c r="D1015">
        <v>1694.44</v>
      </c>
      <c r="E1015">
        <v>-185.161</v>
      </c>
      <c r="I1015">
        <v>-55.957000000000001</v>
      </c>
      <c r="J1015">
        <v>-46.155999999999999</v>
      </c>
      <c r="K1015">
        <v>31.809000000000001</v>
      </c>
      <c r="L1015">
        <v>-102.163</v>
      </c>
      <c r="M1015">
        <v>770.32399999999996</v>
      </c>
      <c r="N1015">
        <v>711.303</v>
      </c>
      <c r="O1015">
        <v>-2.1890000000000001</v>
      </c>
      <c r="P1015">
        <v>-3.1960000000000002</v>
      </c>
      <c r="Q1015">
        <v>-1.6439999999999999</v>
      </c>
      <c r="R1015">
        <v>-5.0000000000000001E-3</v>
      </c>
      <c r="S1015">
        <v>0.73199999999999998</v>
      </c>
      <c r="T1015">
        <v>0.88600000000000001</v>
      </c>
      <c r="U1015">
        <v>0.97199999999999998</v>
      </c>
      <c r="V1015">
        <v>0.32900000000000001</v>
      </c>
      <c r="W1015">
        <v>56.881999999999998</v>
      </c>
      <c r="X1015">
        <v>18.917999999999999</v>
      </c>
      <c r="Y1015">
        <v>766.82</v>
      </c>
      <c r="Z1015">
        <v>1160.1310000000001</v>
      </c>
      <c r="AA1015">
        <v>2089.0129999999999</v>
      </c>
      <c r="AB1015">
        <v>1519.182</v>
      </c>
      <c r="AC1015">
        <v>290.05500000000001</v>
      </c>
      <c r="AD1015">
        <v>611.63699999999994</v>
      </c>
      <c r="AE1015">
        <v>202.90100000000001</v>
      </c>
      <c r="AF1015">
        <v>70.881</v>
      </c>
      <c r="AG1015">
        <v>2926.9929999999999</v>
      </c>
      <c r="AH1015">
        <v>1231.5350000000001</v>
      </c>
      <c r="AI1015">
        <v>1981.748</v>
      </c>
      <c r="AJ1015">
        <v>233.488</v>
      </c>
    </row>
    <row r="1016" spans="1:36" x14ac:dyDescent="0.25">
      <c r="A1016">
        <v>1011</v>
      </c>
      <c r="B1016">
        <v>1011</v>
      </c>
      <c r="C1016">
        <v>1966.2619999999999</v>
      </c>
      <c r="D1016">
        <v>1693.482</v>
      </c>
      <c r="E1016">
        <v>-185.63800000000001</v>
      </c>
      <c r="I1016">
        <v>-55.478000000000002</v>
      </c>
      <c r="J1016">
        <v>-46.155999999999999</v>
      </c>
      <c r="K1016">
        <v>28.96</v>
      </c>
      <c r="L1016">
        <v>-101.687</v>
      </c>
      <c r="M1016">
        <v>767.93100000000004</v>
      </c>
      <c r="N1016">
        <v>710.346</v>
      </c>
      <c r="O1016">
        <v>-2.1789999999999998</v>
      </c>
      <c r="P1016">
        <v>-3.1859999999999999</v>
      </c>
      <c r="Q1016">
        <v>-1.6439999999999999</v>
      </c>
      <c r="R1016">
        <v>-0.01</v>
      </c>
      <c r="S1016">
        <v>0.73199999999999998</v>
      </c>
      <c r="T1016">
        <v>0.88100000000000001</v>
      </c>
      <c r="U1016">
        <v>0.97599999999999998</v>
      </c>
      <c r="V1016">
        <v>0.33300000000000002</v>
      </c>
      <c r="W1016">
        <v>57.351999999999997</v>
      </c>
      <c r="X1016">
        <v>18.917999999999999</v>
      </c>
      <c r="Y1016">
        <v>766.351</v>
      </c>
      <c r="Z1016">
        <v>1168.1279999999999</v>
      </c>
      <c r="AA1016">
        <v>2086.6550000000002</v>
      </c>
      <c r="AB1016">
        <v>1518.24</v>
      </c>
      <c r="AC1016">
        <v>290.05500000000001</v>
      </c>
      <c r="AD1016">
        <v>611.16800000000001</v>
      </c>
      <c r="AE1016">
        <v>204.77600000000001</v>
      </c>
      <c r="AF1016">
        <v>71.819999999999993</v>
      </c>
      <c r="AG1016">
        <v>2918.4470000000001</v>
      </c>
      <c r="AH1016">
        <v>1227.2619999999999</v>
      </c>
      <c r="AI1016">
        <v>1981.748</v>
      </c>
      <c r="AJ1016">
        <v>233.79300000000001</v>
      </c>
    </row>
    <row r="1017" spans="1:36" x14ac:dyDescent="0.25">
      <c r="A1017">
        <v>1012</v>
      </c>
      <c r="B1017">
        <v>1012</v>
      </c>
      <c r="C1017">
        <v>1966.7429999999999</v>
      </c>
      <c r="D1017">
        <v>1692.047</v>
      </c>
      <c r="E1017">
        <v>-185.161</v>
      </c>
      <c r="I1017">
        <v>-55</v>
      </c>
      <c r="J1017">
        <v>-45.68</v>
      </c>
      <c r="K1017">
        <v>29.91</v>
      </c>
      <c r="L1017">
        <v>-102.163</v>
      </c>
      <c r="M1017">
        <v>767.93100000000004</v>
      </c>
      <c r="N1017">
        <v>708.91099999999994</v>
      </c>
      <c r="O1017">
        <v>-2.1789999999999998</v>
      </c>
      <c r="P1017">
        <v>-3.1909999999999998</v>
      </c>
      <c r="Q1017">
        <v>-1.649</v>
      </c>
      <c r="R1017">
        <v>-5.0000000000000001E-3</v>
      </c>
      <c r="S1017">
        <v>0.72699999999999998</v>
      </c>
      <c r="T1017">
        <v>0.88100000000000001</v>
      </c>
      <c r="U1017">
        <v>0.97599999999999998</v>
      </c>
      <c r="V1017">
        <v>0.33300000000000002</v>
      </c>
      <c r="W1017">
        <v>56.881999999999998</v>
      </c>
      <c r="X1017">
        <v>18.445</v>
      </c>
      <c r="Y1017">
        <v>773.39099999999996</v>
      </c>
      <c r="Z1017">
        <v>1167.6579999999999</v>
      </c>
      <c r="AA1017">
        <v>2084.7689999999998</v>
      </c>
      <c r="AB1017">
        <v>1517.298</v>
      </c>
      <c r="AC1017">
        <v>289.11200000000002</v>
      </c>
      <c r="AD1017">
        <v>611.16800000000001</v>
      </c>
      <c r="AE1017">
        <v>202.43299999999999</v>
      </c>
      <c r="AF1017">
        <v>66.186999999999998</v>
      </c>
      <c r="AG1017">
        <v>2916.616</v>
      </c>
      <c r="AH1017">
        <v>1221.768</v>
      </c>
      <c r="AI1017">
        <v>1981.443</v>
      </c>
      <c r="AJ1017">
        <v>233.488</v>
      </c>
    </row>
    <row r="1018" spans="1:36" x14ac:dyDescent="0.25">
      <c r="A1018">
        <v>1013</v>
      </c>
      <c r="B1018">
        <v>1013</v>
      </c>
      <c r="C1018">
        <v>1964.34</v>
      </c>
      <c r="D1018">
        <v>1690.6110000000001</v>
      </c>
      <c r="E1018">
        <v>-185.161</v>
      </c>
      <c r="I1018">
        <v>-55.478000000000002</v>
      </c>
      <c r="J1018">
        <v>-46.155999999999999</v>
      </c>
      <c r="K1018">
        <v>28.486000000000001</v>
      </c>
      <c r="L1018">
        <v>-101.687</v>
      </c>
      <c r="M1018">
        <v>766.97400000000005</v>
      </c>
      <c r="N1018">
        <v>706.99800000000005</v>
      </c>
      <c r="O1018">
        <v>-2.1890000000000001</v>
      </c>
      <c r="P1018">
        <v>-3.181</v>
      </c>
      <c r="Q1018">
        <v>-1.649</v>
      </c>
      <c r="R1018">
        <v>-0.01</v>
      </c>
      <c r="S1018">
        <v>0.73199999999999998</v>
      </c>
      <c r="T1018">
        <v>0.88100000000000001</v>
      </c>
      <c r="U1018">
        <v>0.96899999999999997</v>
      </c>
      <c r="V1018">
        <v>0.32900000000000001</v>
      </c>
      <c r="W1018">
        <v>58.292999999999999</v>
      </c>
      <c r="X1018">
        <v>18.917999999999999</v>
      </c>
      <c r="Y1018">
        <v>773.39099999999996</v>
      </c>
      <c r="Z1018">
        <v>1167.6579999999999</v>
      </c>
      <c r="AA1018">
        <v>2085.2399999999998</v>
      </c>
      <c r="AB1018">
        <v>1516.356</v>
      </c>
      <c r="AC1018">
        <v>289.58300000000003</v>
      </c>
      <c r="AD1018">
        <v>610.69799999999998</v>
      </c>
      <c r="AE1018">
        <v>193.059</v>
      </c>
      <c r="AF1018">
        <v>66.656000000000006</v>
      </c>
      <c r="AG1018">
        <v>2916.3110000000001</v>
      </c>
      <c r="AH1018">
        <v>1221.463</v>
      </c>
      <c r="AI1018">
        <v>1973.508</v>
      </c>
      <c r="AJ1018">
        <v>233.79300000000001</v>
      </c>
    </row>
    <row r="1019" spans="1:36" x14ac:dyDescent="0.25">
      <c r="A1019">
        <v>1014</v>
      </c>
      <c r="B1019">
        <v>1014</v>
      </c>
      <c r="C1019">
        <v>1983.0809999999999</v>
      </c>
      <c r="D1019">
        <v>1689.654</v>
      </c>
      <c r="E1019">
        <v>-184.20699999999999</v>
      </c>
      <c r="I1019">
        <v>-55.478000000000002</v>
      </c>
      <c r="J1019">
        <v>-43.301000000000002</v>
      </c>
      <c r="K1019">
        <v>49.850999999999999</v>
      </c>
      <c r="L1019">
        <v>-101.212</v>
      </c>
      <c r="M1019">
        <v>786.11599999999999</v>
      </c>
      <c r="N1019">
        <v>709.86800000000005</v>
      </c>
      <c r="O1019">
        <v>-2.1890000000000001</v>
      </c>
      <c r="P1019">
        <v>-3.1859999999999999</v>
      </c>
      <c r="Q1019">
        <v>-1.649</v>
      </c>
      <c r="R1019">
        <v>-5.0000000000000001E-3</v>
      </c>
      <c r="S1019">
        <v>0.73699999999999999</v>
      </c>
      <c r="T1019">
        <v>0.88100000000000001</v>
      </c>
      <c r="U1019">
        <v>0.97599999999999998</v>
      </c>
      <c r="V1019">
        <v>0.33600000000000002</v>
      </c>
      <c r="W1019">
        <v>58.762999999999998</v>
      </c>
      <c r="X1019">
        <v>18.445</v>
      </c>
      <c r="Y1019">
        <v>774.33</v>
      </c>
      <c r="Z1019">
        <v>1170.951</v>
      </c>
      <c r="AA1019">
        <v>2083.3539999999998</v>
      </c>
      <c r="AB1019">
        <v>1514.473</v>
      </c>
      <c r="AC1019">
        <v>289.58300000000003</v>
      </c>
      <c r="AD1019">
        <v>610.22900000000004</v>
      </c>
      <c r="AE1019">
        <v>204.77600000000001</v>
      </c>
      <c r="AF1019">
        <v>65.718000000000004</v>
      </c>
      <c r="AG1019">
        <v>2916.616</v>
      </c>
      <c r="AH1019">
        <v>1221.1569999999999</v>
      </c>
      <c r="AI1019">
        <v>1971.981</v>
      </c>
      <c r="AJ1019">
        <v>233.488</v>
      </c>
    </row>
    <row r="1020" spans="1:36" x14ac:dyDescent="0.25">
      <c r="A1020">
        <v>1015</v>
      </c>
      <c r="B1020">
        <v>1015</v>
      </c>
      <c r="C1020">
        <v>1985.0029999999999</v>
      </c>
      <c r="D1020">
        <v>1688.2190000000001</v>
      </c>
      <c r="E1020">
        <v>-183.73</v>
      </c>
      <c r="I1020">
        <v>-55.478000000000002</v>
      </c>
      <c r="J1020">
        <v>-42.348999999999997</v>
      </c>
      <c r="K1020">
        <v>53.649000000000001</v>
      </c>
      <c r="L1020">
        <v>-101.212</v>
      </c>
      <c r="M1020">
        <v>788.50800000000004</v>
      </c>
      <c r="N1020">
        <v>709.86800000000005</v>
      </c>
      <c r="O1020">
        <v>-2.1789999999999998</v>
      </c>
      <c r="P1020">
        <v>-3.181</v>
      </c>
      <c r="Q1020">
        <v>-1.6439999999999999</v>
      </c>
      <c r="R1020">
        <v>0</v>
      </c>
      <c r="S1020">
        <v>0.73699999999999999</v>
      </c>
      <c r="T1020">
        <v>0.88600000000000001</v>
      </c>
      <c r="U1020">
        <v>0.97599999999999998</v>
      </c>
      <c r="V1020">
        <v>0.32900000000000001</v>
      </c>
      <c r="W1020">
        <v>57.351999999999997</v>
      </c>
      <c r="X1020">
        <v>18.445</v>
      </c>
      <c r="Y1020">
        <v>774.8</v>
      </c>
      <c r="Z1020">
        <v>1170.48</v>
      </c>
      <c r="AA1020">
        <v>2082.8820000000001</v>
      </c>
      <c r="AB1020">
        <v>1513.5309999999999</v>
      </c>
      <c r="AC1020">
        <v>290.05500000000001</v>
      </c>
      <c r="AD1020">
        <v>609.76</v>
      </c>
      <c r="AE1020">
        <v>201.964</v>
      </c>
      <c r="AF1020">
        <v>64.308999999999997</v>
      </c>
      <c r="AG1020">
        <v>2906.8490000000002</v>
      </c>
      <c r="AH1020">
        <v>1221.463</v>
      </c>
      <c r="AI1020">
        <v>1971.981</v>
      </c>
      <c r="AJ1020">
        <v>233.18299999999999</v>
      </c>
    </row>
    <row r="1021" spans="1:36" x14ac:dyDescent="0.25">
      <c r="A1021">
        <v>1016</v>
      </c>
      <c r="B1021">
        <v>1016</v>
      </c>
      <c r="C1021">
        <v>1959.0540000000001</v>
      </c>
      <c r="D1021">
        <v>1687.2619999999999</v>
      </c>
      <c r="E1021">
        <v>-183.73</v>
      </c>
      <c r="I1021">
        <v>-55.478000000000002</v>
      </c>
      <c r="J1021">
        <v>-45.204000000000001</v>
      </c>
      <c r="K1021">
        <v>29.434999999999999</v>
      </c>
      <c r="L1021">
        <v>-101.212</v>
      </c>
      <c r="M1021">
        <v>766.01700000000005</v>
      </c>
      <c r="N1021">
        <v>705.08399999999995</v>
      </c>
      <c r="O1021">
        <v>-2.1789999999999998</v>
      </c>
      <c r="P1021">
        <v>-3.1859999999999999</v>
      </c>
      <c r="Q1021">
        <v>-1.6439999999999999</v>
      </c>
      <c r="R1021">
        <v>0</v>
      </c>
      <c r="S1021">
        <v>0.73699999999999999</v>
      </c>
      <c r="T1021">
        <v>0.876</v>
      </c>
      <c r="U1021">
        <v>0.96899999999999997</v>
      </c>
      <c r="V1021">
        <v>0.32900000000000001</v>
      </c>
      <c r="W1021">
        <v>56.411999999999999</v>
      </c>
      <c r="X1021">
        <v>18.445</v>
      </c>
      <c r="Y1021">
        <v>772.92200000000003</v>
      </c>
      <c r="Z1021">
        <v>1170.48</v>
      </c>
      <c r="AA1021">
        <v>2081.9389999999999</v>
      </c>
      <c r="AB1021">
        <v>1512.5889999999999</v>
      </c>
      <c r="AC1021">
        <v>291.93900000000002</v>
      </c>
      <c r="AD1021">
        <v>609.29</v>
      </c>
      <c r="AE1021">
        <v>202.90100000000001</v>
      </c>
      <c r="AF1021">
        <v>64.308999999999997</v>
      </c>
      <c r="AG1021">
        <v>2905.933</v>
      </c>
      <c r="AH1021">
        <v>1221.463</v>
      </c>
      <c r="AI1021">
        <v>1971.981</v>
      </c>
      <c r="AJ1021">
        <v>224.33199999999999</v>
      </c>
    </row>
    <row r="1022" spans="1:36" x14ac:dyDescent="0.25">
      <c r="A1022">
        <v>1017</v>
      </c>
      <c r="B1022">
        <v>1017</v>
      </c>
      <c r="C1022">
        <v>1961.9380000000001</v>
      </c>
      <c r="D1022">
        <v>1685.826</v>
      </c>
      <c r="E1022">
        <v>-183.73</v>
      </c>
      <c r="I1022">
        <v>-54.521999999999998</v>
      </c>
      <c r="J1022">
        <v>-44.728000000000002</v>
      </c>
      <c r="K1022">
        <v>35.131999999999998</v>
      </c>
      <c r="L1022">
        <v>-101.212</v>
      </c>
      <c r="M1022">
        <v>768.41</v>
      </c>
      <c r="N1022">
        <v>704.12699999999995</v>
      </c>
      <c r="O1022">
        <v>-2.1789999999999998</v>
      </c>
      <c r="P1022">
        <v>-3.1859999999999999</v>
      </c>
      <c r="Q1022">
        <v>-1.6439999999999999</v>
      </c>
      <c r="R1022">
        <v>-5.0000000000000001E-3</v>
      </c>
      <c r="S1022">
        <v>0.73199999999999998</v>
      </c>
      <c r="T1022">
        <v>0.87</v>
      </c>
      <c r="U1022">
        <v>0.97199999999999998</v>
      </c>
      <c r="V1022">
        <v>0.32900000000000001</v>
      </c>
      <c r="W1022">
        <v>54.061999999999998</v>
      </c>
      <c r="X1022">
        <v>19.390999999999998</v>
      </c>
      <c r="Y1022">
        <v>775.26900000000001</v>
      </c>
      <c r="Z1022">
        <v>1170.951</v>
      </c>
      <c r="AA1022">
        <v>2081.4679999999998</v>
      </c>
      <c r="AB1022">
        <v>1512.5889999999999</v>
      </c>
      <c r="AC1022">
        <v>294.76499999999999</v>
      </c>
      <c r="AD1022">
        <v>609.29</v>
      </c>
      <c r="AE1022">
        <v>202.43299999999999</v>
      </c>
      <c r="AF1022">
        <v>63.37</v>
      </c>
      <c r="AG1022">
        <v>2906.239</v>
      </c>
      <c r="AH1022">
        <v>1221.463</v>
      </c>
      <c r="AI1022">
        <v>1971.6759999999999</v>
      </c>
      <c r="AJ1022">
        <v>227.994</v>
      </c>
    </row>
    <row r="1023" spans="1:36" x14ac:dyDescent="0.25">
      <c r="A1023">
        <v>1018</v>
      </c>
      <c r="B1023">
        <v>1018</v>
      </c>
      <c r="C1023">
        <v>1957.1320000000001</v>
      </c>
      <c r="D1023">
        <v>1684.8689999999999</v>
      </c>
      <c r="E1023">
        <v>-182.77600000000001</v>
      </c>
      <c r="I1023">
        <v>-55</v>
      </c>
      <c r="J1023">
        <v>-45.68</v>
      </c>
      <c r="K1023">
        <v>30.859000000000002</v>
      </c>
      <c r="L1023">
        <v>-100.73699999999999</v>
      </c>
      <c r="M1023">
        <v>766.01700000000005</v>
      </c>
      <c r="N1023">
        <v>702.21400000000006</v>
      </c>
      <c r="O1023">
        <v>-2.1789999999999998</v>
      </c>
      <c r="P1023">
        <v>-3.181</v>
      </c>
      <c r="Q1023">
        <v>-1.649</v>
      </c>
      <c r="R1023">
        <v>0</v>
      </c>
      <c r="S1023">
        <v>0.73199999999999998</v>
      </c>
      <c r="T1023">
        <v>0.876</v>
      </c>
      <c r="U1023">
        <v>0.96499999999999997</v>
      </c>
      <c r="V1023">
        <v>0.32900000000000001</v>
      </c>
      <c r="W1023">
        <v>55.942</v>
      </c>
      <c r="X1023">
        <v>17.972000000000001</v>
      </c>
      <c r="Y1023">
        <v>773.86099999999999</v>
      </c>
      <c r="Z1023">
        <v>1173.7729999999999</v>
      </c>
      <c r="AA1023">
        <v>2080.0529999999999</v>
      </c>
      <c r="AB1023">
        <v>1510.7049999999999</v>
      </c>
      <c r="AC1023">
        <v>295.23599999999999</v>
      </c>
      <c r="AD1023">
        <v>609.29</v>
      </c>
      <c r="AE1023">
        <v>201.495</v>
      </c>
      <c r="AF1023">
        <v>62.430999999999997</v>
      </c>
      <c r="AG1023">
        <v>2897.0819999999999</v>
      </c>
      <c r="AH1023">
        <v>1221.1569999999999</v>
      </c>
      <c r="AI1023">
        <v>1962.825</v>
      </c>
      <c r="AJ1023">
        <v>224.637</v>
      </c>
    </row>
    <row r="1024" spans="1:36" x14ac:dyDescent="0.25">
      <c r="A1024">
        <v>1019</v>
      </c>
      <c r="B1024">
        <v>1019</v>
      </c>
      <c r="C1024">
        <v>1956.652</v>
      </c>
      <c r="D1024">
        <v>1683.434</v>
      </c>
      <c r="E1024">
        <v>-182.77600000000001</v>
      </c>
      <c r="I1024">
        <v>-55</v>
      </c>
      <c r="J1024">
        <v>-45.204000000000001</v>
      </c>
      <c r="K1024">
        <v>31.334</v>
      </c>
      <c r="L1024">
        <v>-100.73699999999999</v>
      </c>
      <c r="M1024">
        <v>766.01700000000005</v>
      </c>
      <c r="N1024">
        <v>702.21400000000006</v>
      </c>
      <c r="O1024">
        <v>-2.1789999999999998</v>
      </c>
      <c r="P1024">
        <v>-3.177</v>
      </c>
      <c r="Q1024">
        <v>-1.6439999999999999</v>
      </c>
      <c r="R1024">
        <v>-5.0000000000000001E-3</v>
      </c>
      <c r="S1024">
        <v>0.73199999999999998</v>
      </c>
      <c r="T1024">
        <v>0.88100000000000001</v>
      </c>
      <c r="U1024">
        <v>0.96499999999999997</v>
      </c>
      <c r="V1024">
        <v>0.33300000000000002</v>
      </c>
      <c r="W1024">
        <v>56.411999999999999</v>
      </c>
      <c r="X1024">
        <v>17.972000000000001</v>
      </c>
      <c r="Y1024">
        <v>772.92200000000003</v>
      </c>
      <c r="Z1024">
        <v>1175.1849999999999</v>
      </c>
      <c r="AA1024">
        <v>2079.5810000000001</v>
      </c>
      <c r="AB1024">
        <v>1510.7049999999999</v>
      </c>
      <c r="AC1024">
        <v>296.178</v>
      </c>
      <c r="AD1024">
        <v>609.29</v>
      </c>
      <c r="AE1024">
        <v>208.52600000000001</v>
      </c>
      <c r="AF1024">
        <v>61.962000000000003</v>
      </c>
      <c r="AG1024">
        <v>2896.777</v>
      </c>
      <c r="AH1024">
        <v>1215.0530000000001</v>
      </c>
      <c r="AI1024">
        <v>1961.604</v>
      </c>
      <c r="AJ1024">
        <v>229.215</v>
      </c>
    </row>
    <row r="1025" spans="1:36" x14ac:dyDescent="0.25">
      <c r="A1025">
        <v>1020</v>
      </c>
      <c r="B1025">
        <v>1020</v>
      </c>
      <c r="C1025">
        <v>1953.769</v>
      </c>
      <c r="D1025">
        <v>1681.998</v>
      </c>
      <c r="E1025">
        <v>-183.25299999999999</v>
      </c>
      <c r="I1025">
        <v>-55</v>
      </c>
      <c r="J1025">
        <v>-45.68</v>
      </c>
      <c r="K1025">
        <v>29.434999999999999</v>
      </c>
      <c r="L1025">
        <v>-100.262</v>
      </c>
      <c r="M1025">
        <v>766.01700000000005</v>
      </c>
      <c r="N1025">
        <v>701.25699999999995</v>
      </c>
      <c r="O1025">
        <v>-2.1840000000000002</v>
      </c>
      <c r="P1025">
        <v>-3.1859999999999999</v>
      </c>
      <c r="Q1025">
        <v>-1.6439999999999999</v>
      </c>
      <c r="R1025">
        <v>5.0000000000000001E-3</v>
      </c>
      <c r="S1025">
        <v>0.73699999999999999</v>
      </c>
      <c r="T1025">
        <v>0.88100000000000001</v>
      </c>
      <c r="U1025">
        <v>0.96899999999999997</v>
      </c>
      <c r="V1025">
        <v>0.32900000000000001</v>
      </c>
      <c r="W1025">
        <v>57.351999999999997</v>
      </c>
      <c r="X1025">
        <v>18.445</v>
      </c>
      <c r="Y1025">
        <v>772.45299999999997</v>
      </c>
      <c r="Z1025">
        <v>1175.1849999999999</v>
      </c>
      <c r="AA1025">
        <v>2078.6379999999999</v>
      </c>
      <c r="AB1025">
        <v>1508.8219999999999</v>
      </c>
      <c r="AC1025">
        <v>297.12</v>
      </c>
      <c r="AD1025">
        <v>609.29</v>
      </c>
      <c r="AE1025">
        <v>207.12</v>
      </c>
      <c r="AF1025">
        <v>61.493000000000002</v>
      </c>
      <c r="AG1025">
        <v>2896.1669999999999</v>
      </c>
      <c r="AH1025">
        <v>1211.3910000000001</v>
      </c>
      <c r="AI1025">
        <v>1961.604</v>
      </c>
      <c r="AJ1025">
        <v>226.16300000000001</v>
      </c>
    </row>
    <row r="1026" spans="1:36" x14ac:dyDescent="0.25">
      <c r="A1026">
        <v>1021</v>
      </c>
      <c r="B1026">
        <v>1021</v>
      </c>
      <c r="C1026">
        <v>1968.184</v>
      </c>
      <c r="D1026">
        <v>1682.4770000000001</v>
      </c>
      <c r="E1026">
        <v>-183.25299999999999</v>
      </c>
      <c r="I1026">
        <v>-55.478000000000002</v>
      </c>
      <c r="J1026">
        <v>-43.777000000000001</v>
      </c>
      <c r="K1026">
        <v>46.052</v>
      </c>
      <c r="L1026">
        <v>-100.73699999999999</v>
      </c>
      <c r="M1026">
        <v>777.98</v>
      </c>
      <c r="N1026">
        <v>703.649</v>
      </c>
      <c r="O1026">
        <v>-2.1789999999999998</v>
      </c>
      <c r="P1026">
        <v>-3.1720000000000002</v>
      </c>
      <c r="Q1026">
        <v>-1.649</v>
      </c>
      <c r="R1026">
        <v>-5.0000000000000001E-3</v>
      </c>
      <c r="S1026">
        <v>0.73199999999999998</v>
      </c>
      <c r="T1026">
        <v>0.876</v>
      </c>
      <c r="U1026">
        <v>0.96899999999999997</v>
      </c>
      <c r="V1026">
        <v>0.33300000000000002</v>
      </c>
      <c r="W1026">
        <v>54.061999999999998</v>
      </c>
      <c r="X1026">
        <v>17.972000000000001</v>
      </c>
      <c r="Y1026">
        <v>771.04499999999996</v>
      </c>
      <c r="Z1026">
        <v>1176.596</v>
      </c>
      <c r="AA1026">
        <v>2078.1660000000002</v>
      </c>
      <c r="AB1026">
        <v>1507.88</v>
      </c>
      <c r="AC1026">
        <v>296.178</v>
      </c>
      <c r="AD1026">
        <v>608.82100000000003</v>
      </c>
      <c r="AE1026">
        <v>208.05699999999999</v>
      </c>
      <c r="AF1026">
        <v>61.023000000000003</v>
      </c>
      <c r="AG1026">
        <v>2887.9259999999999</v>
      </c>
      <c r="AH1026">
        <v>1211.085</v>
      </c>
      <c r="AI1026">
        <v>1961.299</v>
      </c>
      <c r="AJ1026">
        <v>223.11099999999999</v>
      </c>
    </row>
    <row r="1027" spans="1:36" x14ac:dyDescent="0.25">
      <c r="A1027">
        <v>1022</v>
      </c>
      <c r="B1027">
        <v>1022</v>
      </c>
      <c r="C1027">
        <v>1952.327</v>
      </c>
      <c r="D1027">
        <v>1680.0840000000001</v>
      </c>
      <c r="E1027">
        <v>-182.77600000000001</v>
      </c>
      <c r="I1027">
        <v>-55</v>
      </c>
      <c r="J1027">
        <v>-45.68</v>
      </c>
      <c r="K1027">
        <v>29.91</v>
      </c>
      <c r="L1027">
        <v>-99.311999999999998</v>
      </c>
      <c r="M1027">
        <v>764.58100000000002</v>
      </c>
      <c r="N1027">
        <v>700.30100000000004</v>
      </c>
      <c r="O1027">
        <v>-2.1739999999999999</v>
      </c>
      <c r="P1027">
        <v>-3.1720000000000002</v>
      </c>
      <c r="Q1027">
        <v>-1.649</v>
      </c>
      <c r="R1027">
        <v>-5.0000000000000001E-3</v>
      </c>
      <c r="S1027">
        <v>0.73699999999999999</v>
      </c>
      <c r="T1027">
        <v>0.88100000000000001</v>
      </c>
      <c r="U1027">
        <v>0.96499999999999997</v>
      </c>
      <c r="V1027">
        <v>0.32500000000000001</v>
      </c>
      <c r="W1027">
        <v>55.472000000000001</v>
      </c>
      <c r="X1027">
        <v>18.445</v>
      </c>
      <c r="Y1027">
        <v>771.51400000000001</v>
      </c>
      <c r="Z1027">
        <v>1175.655</v>
      </c>
      <c r="AA1027">
        <v>2076.752</v>
      </c>
      <c r="AB1027">
        <v>1506.9380000000001</v>
      </c>
      <c r="AC1027">
        <v>297.12</v>
      </c>
      <c r="AD1027">
        <v>608.82100000000003</v>
      </c>
      <c r="AE1027">
        <v>204.77600000000001</v>
      </c>
      <c r="AF1027">
        <v>61.493000000000002</v>
      </c>
      <c r="AG1027">
        <v>2886.4</v>
      </c>
      <c r="AH1027">
        <v>1211.085</v>
      </c>
      <c r="AI1027">
        <v>1961.604</v>
      </c>
      <c r="AJ1027">
        <v>223.11099999999999</v>
      </c>
    </row>
    <row r="1028" spans="1:36" x14ac:dyDescent="0.25">
      <c r="A1028">
        <v>1023</v>
      </c>
      <c r="B1028">
        <v>1023</v>
      </c>
      <c r="C1028">
        <v>1953.769</v>
      </c>
      <c r="D1028">
        <v>1679.606</v>
      </c>
      <c r="E1028">
        <v>-182.77600000000001</v>
      </c>
      <c r="I1028">
        <v>-55.478000000000002</v>
      </c>
      <c r="J1028">
        <v>-44.728000000000002</v>
      </c>
      <c r="K1028">
        <v>32.759</v>
      </c>
      <c r="L1028">
        <v>-99.311999999999998</v>
      </c>
      <c r="M1028">
        <v>768.41</v>
      </c>
      <c r="N1028">
        <v>701.25699999999995</v>
      </c>
      <c r="O1028">
        <v>-2.1739999999999999</v>
      </c>
      <c r="P1028">
        <v>-3.1669999999999998</v>
      </c>
      <c r="Q1028">
        <v>-1.6439999999999999</v>
      </c>
      <c r="R1028">
        <v>0</v>
      </c>
      <c r="S1028">
        <v>0.72199999999999998</v>
      </c>
      <c r="T1028">
        <v>0.88600000000000001</v>
      </c>
      <c r="U1028">
        <v>0.96899999999999997</v>
      </c>
      <c r="V1028">
        <v>0.33300000000000002</v>
      </c>
      <c r="W1028">
        <v>56.881999999999998</v>
      </c>
      <c r="X1028">
        <v>17.972000000000001</v>
      </c>
      <c r="Y1028">
        <v>771.51400000000001</v>
      </c>
      <c r="Z1028">
        <v>1178.0070000000001</v>
      </c>
      <c r="AA1028">
        <v>2075.8090000000002</v>
      </c>
      <c r="AB1028">
        <v>1505.0550000000001</v>
      </c>
      <c r="AC1028">
        <v>297.12</v>
      </c>
      <c r="AD1028">
        <v>609.29</v>
      </c>
      <c r="AE1028">
        <v>207.12</v>
      </c>
      <c r="AF1028">
        <v>61.023000000000003</v>
      </c>
      <c r="AG1028">
        <v>2886.4</v>
      </c>
      <c r="AH1028">
        <v>1211.3910000000001</v>
      </c>
      <c r="AI1028">
        <v>1956.11</v>
      </c>
      <c r="AJ1028">
        <v>223.11099999999999</v>
      </c>
    </row>
    <row r="1029" spans="1:36" x14ac:dyDescent="0.25">
      <c r="A1029">
        <v>1024</v>
      </c>
      <c r="B1029">
        <v>1024</v>
      </c>
      <c r="C1029">
        <v>1956.171</v>
      </c>
      <c r="D1029">
        <v>1678.17</v>
      </c>
      <c r="E1029">
        <v>-182.29900000000001</v>
      </c>
      <c r="I1029">
        <v>-55</v>
      </c>
      <c r="J1029">
        <v>-44.728000000000002</v>
      </c>
      <c r="K1029">
        <v>36.082000000000001</v>
      </c>
      <c r="L1029">
        <v>-98.361999999999995</v>
      </c>
      <c r="M1029">
        <v>770.32399999999996</v>
      </c>
      <c r="N1029">
        <v>700.30100000000004</v>
      </c>
      <c r="O1029">
        <v>-2.1739999999999999</v>
      </c>
      <c r="P1029">
        <v>-3.1720000000000002</v>
      </c>
      <c r="Q1029">
        <v>-1.639</v>
      </c>
      <c r="R1029">
        <v>-5.0000000000000001E-3</v>
      </c>
      <c r="S1029">
        <v>0.73199999999999998</v>
      </c>
      <c r="T1029">
        <v>0.876</v>
      </c>
      <c r="U1029">
        <v>0.96499999999999997</v>
      </c>
      <c r="V1029">
        <v>0.32900000000000001</v>
      </c>
      <c r="W1029">
        <v>56.881999999999998</v>
      </c>
      <c r="X1029">
        <v>18.445</v>
      </c>
      <c r="Y1029">
        <v>769.16700000000003</v>
      </c>
      <c r="Z1029">
        <v>1178.9480000000001</v>
      </c>
      <c r="AA1029">
        <v>2074.3939999999998</v>
      </c>
      <c r="AB1029">
        <v>1504.5840000000001</v>
      </c>
      <c r="AC1029">
        <v>296.178</v>
      </c>
      <c r="AD1029">
        <v>608.35199999999998</v>
      </c>
      <c r="AE1029">
        <v>207.12</v>
      </c>
      <c r="AF1029">
        <v>60.554000000000002</v>
      </c>
      <c r="AG1029">
        <v>2886.0940000000001</v>
      </c>
      <c r="AH1029">
        <v>1211.085</v>
      </c>
      <c r="AI1029">
        <v>1951.5319999999999</v>
      </c>
      <c r="AJ1029">
        <v>223.11099999999999</v>
      </c>
    </row>
    <row r="1030" spans="1:36" x14ac:dyDescent="0.25">
      <c r="A1030">
        <v>1025</v>
      </c>
      <c r="B1030">
        <v>1025</v>
      </c>
      <c r="C1030">
        <v>1955.21</v>
      </c>
      <c r="D1030">
        <v>1676.7349999999999</v>
      </c>
      <c r="E1030">
        <v>-182.29900000000001</v>
      </c>
      <c r="I1030">
        <v>-55</v>
      </c>
      <c r="J1030">
        <v>-43.301000000000002</v>
      </c>
      <c r="K1030">
        <v>37.031999999999996</v>
      </c>
      <c r="L1030">
        <v>-97.885999999999996</v>
      </c>
      <c r="M1030">
        <v>770.32399999999996</v>
      </c>
      <c r="N1030">
        <v>699.822</v>
      </c>
      <c r="O1030">
        <v>-2.169</v>
      </c>
      <c r="P1030">
        <v>-3.1720000000000002</v>
      </c>
      <c r="Q1030">
        <v>-1.649</v>
      </c>
      <c r="R1030">
        <v>-5.0000000000000001E-3</v>
      </c>
      <c r="S1030">
        <v>0.73199999999999998</v>
      </c>
      <c r="T1030">
        <v>0.876</v>
      </c>
      <c r="U1030">
        <v>0.96499999999999997</v>
      </c>
      <c r="V1030">
        <v>0.32900000000000001</v>
      </c>
      <c r="W1030">
        <v>56.881999999999998</v>
      </c>
      <c r="X1030">
        <v>17.972000000000001</v>
      </c>
      <c r="Y1030">
        <v>767.29</v>
      </c>
      <c r="Z1030">
        <v>1181.3</v>
      </c>
      <c r="AA1030">
        <v>2072.9789999999998</v>
      </c>
      <c r="AB1030">
        <v>1503.6420000000001</v>
      </c>
      <c r="AC1030">
        <v>296.178</v>
      </c>
      <c r="AD1030">
        <v>607.88199999999995</v>
      </c>
      <c r="AE1030">
        <v>209.46299999999999</v>
      </c>
      <c r="AF1030">
        <v>61.493000000000002</v>
      </c>
      <c r="AG1030">
        <v>2877.2429999999999</v>
      </c>
      <c r="AH1030">
        <v>1211.6959999999999</v>
      </c>
      <c r="AI1030">
        <v>1951.5319999999999</v>
      </c>
      <c r="AJ1030">
        <v>223.416</v>
      </c>
    </row>
    <row r="1031" spans="1:36" x14ac:dyDescent="0.25">
      <c r="A1031">
        <v>1026</v>
      </c>
      <c r="B1031">
        <v>1026</v>
      </c>
      <c r="C1031">
        <v>1944.6389999999999</v>
      </c>
      <c r="D1031">
        <v>1676.2560000000001</v>
      </c>
      <c r="E1031">
        <v>-182.29900000000001</v>
      </c>
      <c r="I1031">
        <v>-55.478000000000002</v>
      </c>
      <c r="J1031">
        <v>-45.68</v>
      </c>
      <c r="K1031">
        <v>28.010999999999999</v>
      </c>
      <c r="L1031">
        <v>-98.361999999999995</v>
      </c>
      <c r="M1031">
        <v>761.71</v>
      </c>
      <c r="N1031">
        <v>697.90899999999999</v>
      </c>
      <c r="O1031">
        <v>-2.1739999999999999</v>
      </c>
      <c r="P1031">
        <v>-3.1669999999999998</v>
      </c>
      <c r="Q1031">
        <v>-1.6439999999999999</v>
      </c>
      <c r="R1031">
        <v>-5.0000000000000001E-3</v>
      </c>
      <c r="S1031">
        <v>0.73199999999999998</v>
      </c>
      <c r="T1031">
        <v>0.87</v>
      </c>
      <c r="U1031">
        <v>0.96899999999999997</v>
      </c>
      <c r="V1031">
        <v>0.33600000000000002</v>
      </c>
      <c r="W1031">
        <v>57.351999999999997</v>
      </c>
      <c r="X1031">
        <v>18.917999999999999</v>
      </c>
      <c r="Y1031">
        <v>767.75900000000001</v>
      </c>
      <c r="Z1031">
        <v>1184.123</v>
      </c>
      <c r="AA1031">
        <v>2071.0929999999998</v>
      </c>
      <c r="AB1031">
        <v>1502.7</v>
      </c>
      <c r="AC1031">
        <v>296.178</v>
      </c>
      <c r="AD1031">
        <v>607.41300000000001</v>
      </c>
      <c r="AE1031">
        <v>208.52600000000001</v>
      </c>
      <c r="AF1031">
        <v>61.962000000000003</v>
      </c>
      <c r="AG1031">
        <v>2876.6329999999998</v>
      </c>
      <c r="AH1031">
        <v>1210.78</v>
      </c>
      <c r="AI1031">
        <v>1951.837</v>
      </c>
      <c r="AJ1031">
        <v>223.416</v>
      </c>
    </row>
    <row r="1032" spans="1:36" x14ac:dyDescent="0.25">
      <c r="A1032">
        <v>1027</v>
      </c>
      <c r="B1032">
        <v>1027</v>
      </c>
      <c r="C1032">
        <v>1953.288</v>
      </c>
      <c r="D1032">
        <v>1675.299</v>
      </c>
      <c r="E1032">
        <v>-181.821</v>
      </c>
      <c r="I1032">
        <v>-55.957000000000001</v>
      </c>
      <c r="J1032">
        <v>-43.777000000000001</v>
      </c>
      <c r="K1032">
        <v>37.031999999999996</v>
      </c>
      <c r="L1032">
        <v>-98.361999999999995</v>
      </c>
      <c r="M1032">
        <v>770.32399999999996</v>
      </c>
      <c r="N1032">
        <v>699.34400000000005</v>
      </c>
      <c r="O1032">
        <v>-2.169</v>
      </c>
      <c r="P1032">
        <v>-3.1720000000000002</v>
      </c>
      <c r="Q1032">
        <v>-1.649</v>
      </c>
      <c r="R1032">
        <v>-5.0000000000000001E-3</v>
      </c>
      <c r="S1032">
        <v>0.73199999999999998</v>
      </c>
      <c r="T1032">
        <v>0.88100000000000001</v>
      </c>
      <c r="U1032">
        <v>0.96899999999999997</v>
      </c>
      <c r="V1032">
        <v>0.33300000000000002</v>
      </c>
      <c r="W1032">
        <v>56.881999999999998</v>
      </c>
      <c r="X1032">
        <v>17.972000000000001</v>
      </c>
      <c r="Y1032">
        <v>769.63699999999994</v>
      </c>
      <c r="Z1032">
        <v>1184.5940000000001</v>
      </c>
      <c r="AA1032">
        <v>2071.5639999999999</v>
      </c>
      <c r="AB1032">
        <v>1501.288</v>
      </c>
      <c r="AC1032">
        <v>296.178</v>
      </c>
      <c r="AD1032">
        <v>607.88199999999995</v>
      </c>
      <c r="AE1032">
        <v>208.05699999999999</v>
      </c>
      <c r="AF1032">
        <v>61.493000000000002</v>
      </c>
      <c r="AG1032">
        <v>2876.328</v>
      </c>
      <c r="AH1032">
        <v>1205.5920000000001</v>
      </c>
      <c r="AI1032">
        <v>1946.038</v>
      </c>
      <c r="AJ1032">
        <v>223.416</v>
      </c>
    </row>
    <row r="1033" spans="1:36" x14ac:dyDescent="0.25">
      <c r="A1033">
        <v>1028</v>
      </c>
      <c r="B1033">
        <v>1028</v>
      </c>
      <c r="C1033">
        <v>1943.6780000000001</v>
      </c>
      <c r="D1033">
        <v>1673.385</v>
      </c>
      <c r="E1033">
        <v>-181.821</v>
      </c>
      <c r="I1033">
        <v>-55</v>
      </c>
      <c r="J1033">
        <v>-46.155999999999999</v>
      </c>
      <c r="K1033">
        <v>29.434999999999999</v>
      </c>
      <c r="L1033">
        <v>-98.361999999999995</v>
      </c>
      <c r="M1033">
        <v>762.66700000000003</v>
      </c>
      <c r="N1033">
        <v>698.86599999999999</v>
      </c>
      <c r="O1033">
        <v>-2.1789999999999998</v>
      </c>
      <c r="P1033">
        <v>-3.1669999999999998</v>
      </c>
      <c r="Q1033">
        <v>-1.6439999999999999</v>
      </c>
      <c r="R1033">
        <v>0</v>
      </c>
      <c r="S1033">
        <v>0.72699999999999998</v>
      </c>
      <c r="T1033">
        <v>0.876</v>
      </c>
      <c r="U1033">
        <v>0.96199999999999997</v>
      </c>
      <c r="V1033">
        <v>0.32500000000000001</v>
      </c>
      <c r="W1033">
        <v>56.411999999999999</v>
      </c>
      <c r="X1033">
        <v>17.972000000000001</v>
      </c>
      <c r="Y1033">
        <v>767.75900000000001</v>
      </c>
      <c r="Z1033">
        <v>1184.123</v>
      </c>
      <c r="AA1033">
        <v>2069.6779999999999</v>
      </c>
      <c r="AB1033">
        <v>1500.817</v>
      </c>
      <c r="AC1033">
        <v>295.70699999999999</v>
      </c>
      <c r="AD1033">
        <v>607.41300000000001</v>
      </c>
      <c r="AE1033">
        <v>206.65100000000001</v>
      </c>
      <c r="AF1033">
        <v>60.084000000000003</v>
      </c>
      <c r="AG1033">
        <v>2869.0030000000002</v>
      </c>
      <c r="AH1033">
        <v>1201.319</v>
      </c>
      <c r="AI1033">
        <v>1941.7650000000001</v>
      </c>
      <c r="AJ1033">
        <v>223.721</v>
      </c>
    </row>
    <row r="1034" spans="1:36" x14ac:dyDescent="0.25">
      <c r="A1034">
        <v>1029</v>
      </c>
      <c r="B1034">
        <v>1029</v>
      </c>
      <c r="C1034">
        <v>1942.2370000000001</v>
      </c>
      <c r="D1034">
        <v>1672.9069999999999</v>
      </c>
      <c r="E1034">
        <v>-181.821</v>
      </c>
      <c r="I1034">
        <v>-55</v>
      </c>
      <c r="J1034">
        <v>-45.68</v>
      </c>
      <c r="K1034">
        <v>28.96</v>
      </c>
      <c r="L1034">
        <v>-98.361999999999995</v>
      </c>
      <c r="M1034">
        <v>762.66700000000003</v>
      </c>
      <c r="N1034">
        <v>696.952</v>
      </c>
      <c r="O1034">
        <v>-2.1739999999999999</v>
      </c>
      <c r="P1034">
        <v>-3.1669999999999998</v>
      </c>
      <c r="Q1034">
        <v>-1.6539999999999999</v>
      </c>
      <c r="R1034">
        <v>-5.0000000000000001E-3</v>
      </c>
      <c r="S1034">
        <v>0.73699999999999999</v>
      </c>
      <c r="T1034">
        <v>0.87</v>
      </c>
      <c r="U1034">
        <v>0.96499999999999997</v>
      </c>
      <c r="V1034">
        <v>0.32500000000000001</v>
      </c>
      <c r="W1034">
        <v>55.002000000000002</v>
      </c>
      <c r="X1034">
        <v>18.917999999999999</v>
      </c>
      <c r="Y1034">
        <v>767.29</v>
      </c>
      <c r="Z1034">
        <v>1185.5340000000001</v>
      </c>
      <c r="AA1034">
        <v>2069.2069999999999</v>
      </c>
      <c r="AB1034">
        <v>1499.875</v>
      </c>
      <c r="AC1034">
        <v>296.178</v>
      </c>
      <c r="AD1034">
        <v>607.41300000000001</v>
      </c>
      <c r="AE1034">
        <v>208.05699999999999</v>
      </c>
      <c r="AF1034">
        <v>63.84</v>
      </c>
      <c r="AG1034">
        <v>2866.2559999999999</v>
      </c>
      <c r="AH1034">
        <v>1201.0129999999999</v>
      </c>
      <c r="AI1034">
        <v>1941.7650000000001</v>
      </c>
      <c r="AJ1034">
        <v>223.416</v>
      </c>
    </row>
    <row r="1035" spans="1:36" x14ac:dyDescent="0.25">
      <c r="A1035">
        <v>1030</v>
      </c>
      <c r="B1035">
        <v>1030</v>
      </c>
      <c r="C1035">
        <v>1962.8989999999999</v>
      </c>
      <c r="D1035">
        <v>1671.471</v>
      </c>
      <c r="E1035">
        <v>-180.86699999999999</v>
      </c>
      <c r="I1035">
        <v>-55.957000000000001</v>
      </c>
      <c r="J1035">
        <v>-42.348999999999997</v>
      </c>
      <c r="K1035">
        <v>50.8</v>
      </c>
      <c r="L1035">
        <v>-97.885999999999996</v>
      </c>
      <c r="M1035">
        <v>779.89499999999998</v>
      </c>
      <c r="N1035">
        <v>697.90899999999999</v>
      </c>
      <c r="O1035">
        <v>-2.169</v>
      </c>
      <c r="P1035">
        <v>-3.1619999999999999</v>
      </c>
      <c r="Q1035">
        <v>-1.649</v>
      </c>
      <c r="R1035">
        <v>5.0000000000000001E-3</v>
      </c>
      <c r="S1035">
        <v>0.73699999999999999</v>
      </c>
      <c r="T1035">
        <v>0.876</v>
      </c>
      <c r="U1035">
        <v>0.96199999999999997</v>
      </c>
      <c r="V1035">
        <v>0.33300000000000002</v>
      </c>
      <c r="W1035">
        <v>56.411999999999999</v>
      </c>
      <c r="X1035">
        <v>19.390999999999998</v>
      </c>
      <c r="Y1035">
        <v>765.41200000000003</v>
      </c>
      <c r="Z1035">
        <v>1185.5340000000001</v>
      </c>
      <c r="AA1035">
        <v>2068.7350000000001</v>
      </c>
      <c r="AB1035">
        <v>1498.462</v>
      </c>
      <c r="AC1035">
        <v>295.23599999999999</v>
      </c>
      <c r="AD1035">
        <v>606.94399999999996</v>
      </c>
      <c r="AE1035">
        <v>207.58799999999999</v>
      </c>
      <c r="AF1035">
        <v>62.901000000000003</v>
      </c>
      <c r="AG1035">
        <v>2866.5610000000001</v>
      </c>
      <c r="AH1035">
        <v>1201.319</v>
      </c>
      <c r="AI1035">
        <v>1941.7650000000001</v>
      </c>
      <c r="AJ1035">
        <v>223.416</v>
      </c>
    </row>
    <row r="1036" spans="1:36" x14ac:dyDescent="0.25">
      <c r="A1036">
        <v>1031</v>
      </c>
      <c r="B1036">
        <v>1031</v>
      </c>
      <c r="C1036">
        <v>1952.327</v>
      </c>
      <c r="D1036">
        <v>1670.0360000000001</v>
      </c>
      <c r="E1036">
        <v>-181.34399999999999</v>
      </c>
      <c r="I1036">
        <v>-55.478000000000002</v>
      </c>
      <c r="J1036">
        <v>-44.728000000000002</v>
      </c>
      <c r="K1036">
        <v>41.305</v>
      </c>
      <c r="L1036">
        <v>-96.936000000000007</v>
      </c>
      <c r="M1036">
        <v>770.80200000000002</v>
      </c>
      <c r="N1036">
        <v>694.56</v>
      </c>
      <c r="O1036">
        <v>-2.169</v>
      </c>
      <c r="P1036">
        <v>-3.1579999999999999</v>
      </c>
      <c r="Q1036">
        <v>-1.6439999999999999</v>
      </c>
      <c r="R1036">
        <v>-0.01</v>
      </c>
      <c r="S1036">
        <v>0.74199999999999999</v>
      </c>
      <c r="T1036">
        <v>0.876</v>
      </c>
      <c r="U1036">
        <v>0.96499999999999997</v>
      </c>
      <c r="V1036">
        <v>0.33600000000000002</v>
      </c>
      <c r="W1036">
        <v>56.411999999999999</v>
      </c>
      <c r="X1036">
        <v>17.972000000000001</v>
      </c>
      <c r="Y1036">
        <v>764.94299999999998</v>
      </c>
      <c r="Z1036">
        <v>1188.357</v>
      </c>
      <c r="AA1036">
        <v>2067.7919999999999</v>
      </c>
      <c r="AB1036">
        <v>1497.52</v>
      </c>
      <c r="AC1036">
        <v>295.23599999999999</v>
      </c>
      <c r="AD1036">
        <v>606.47400000000005</v>
      </c>
      <c r="AE1036">
        <v>207.12</v>
      </c>
      <c r="AF1036">
        <v>62.901000000000003</v>
      </c>
      <c r="AG1036">
        <v>2866.5610000000001</v>
      </c>
      <c r="AH1036">
        <v>1201.319</v>
      </c>
      <c r="AI1036">
        <v>1941.46</v>
      </c>
      <c r="AJ1036">
        <v>223.11099999999999</v>
      </c>
    </row>
    <row r="1037" spans="1:36" x14ac:dyDescent="0.25">
      <c r="A1037">
        <v>1032</v>
      </c>
      <c r="B1037">
        <v>1032</v>
      </c>
      <c r="C1037">
        <v>1940.3150000000001</v>
      </c>
      <c r="D1037">
        <v>1668.6</v>
      </c>
      <c r="E1037">
        <v>-180.86699999999999</v>
      </c>
      <c r="I1037">
        <v>-55</v>
      </c>
      <c r="J1037">
        <v>-45.204000000000001</v>
      </c>
      <c r="K1037">
        <v>30.859000000000002</v>
      </c>
      <c r="L1037">
        <v>-97.411000000000001</v>
      </c>
      <c r="M1037">
        <v>761.71</v>
      </c>
      <c r="N1037">
        <v>693.125</v>
      </c>
      <c r="O1037">
        <v>-2.169</v>
      </c>
      <c r="P1037">
        <v>-3.1619999999999999</v>
      </c>
      <c r="Q1037">
        <v>-1.6439999999999999</v>
      </c>
      <c r="R1037">
        <v>0</v>
      </c>
      <c r="S1037">
        <v>0.72699999999999998</v>
      </c>
      <c r="T1037">
        <v>0.876</v>
      </c>
      <c r="U1037">
        <v>0.96499999999999997</v>
      </c>
      <c r="V1037">
        <v>0.33300000000000002</v>
      </c>
      <c r="W1037">
        <v>55.002000000000002</v>
      </c>
      <c r="X1037">
        <v>17.972000000000001</v>
      </c>
      <c r="Y1037">
        <v>764.47400000000005</v>
      </c>
      <c r="Z1037">
        <v>1193.5319999999999</v>
      </c>
      <c r="AA1037">
        <v>2067.3200000000002</v>
      </c>
      <c r="AB1037">
        <v>1496.1079999999999</v>
      </c>
      <c r="AC1037">
        <v>293.82299999999998</v>
      </c>
      <c r="AD1037">
        <v>606.005</v>
      </c>
      <c r="AE1037">
        <v>207.12</v>
      </c>
      <c r="AF1037">
        <v>62.901000000000003</v>
      </c>
      <c r="AG1037">
        <v>2857.0990000000002</v>
      </c>
      <c r="AH1037">
        <v>1200.7080000000001</v>
      </c>
      <c r="AI1037">
        <v>1941.46</v>
      </c>
      <c r="AJ1037">
        <v>223.416</v>
      </c>
    </row>
    <row r="1038" spans="1:36" x14ac:dyDescent="0.25">
      <c r="A1038">
        <v>1033</v>
      </c>
      <c r="B1038">
        <v>1033</v>
      </c>
      <c r="C1038">
        <v>1949.444</v>
      </c>
      <c r="D1038">
        <v>1667.643</v>
      </c>
      <c r="E1038">
        <v>-180.39</v>
      </c>
      <c r="I1038">
        <v>-53.564999999999998</v>
      </c>
      <c r="J1038">
        <v>-43.777000000000001</v>
      </c>
      <c r="K1038">
        <v>40.83</v>
      </c>
      <c r="L1038">
        <v>-96.936000000000007</v>
      </c>
      <c r="M1038">
        <v>769.84500000000003</v>
      </c>
      <c r="N1038">
        <v>694.56</v>
      </c>
      <c r="O1038">
        <v>-2.169</v>
      </c>
      <c r="P1038">
        <v>-3.1579999999999999</v>
      </c>
      <c r="Q1038">
        <v>-1.639</v>
      </c>
      <c r="R1038">
        <v>0</v>
      </c>
      <c r="S1038">
        <v>0.72699999999999998</v>
      </c>
      <c r="T1038">
        <v>0.876</v>
      </c>
      <c r="U1038">
        <v>0.95799999999999996</v>
      </c>
      <c r="V1038">
        <v>0.32900000000000001</v>
      </c>
      <c r="W1038">
        <v>55.472000000000001</v>
      </c>
      <c r="X1038">
        <v>17.972000000000001</v>
      </c>
      <c r="Y1038">
        <v>760.24900000000002</v>
      </c>
      <c r="Z1038">
        <v>1198.7070000000001</v>
      </c>
      <c r="AA1038">
        <v>2065.9059999999999</v>
      </c>
      <c r="AB1038">
        <v>1495.6369999999999</v>
      </c>
      <c r="AC1038">
        <v>295.23599999999999</v>
      </c>
      <c r="AD1038">
        <v>606.94399999999996</v>
      </c>
      <c r="AE1038">
        <v>206.65100000000001</v>
      </c>
      <c r="AF1038">
        <v>62.430999999999997</v>
      </c>
      <c r="AG1038">
        <v>2856.1840000000002</v>
      </c>
      <c r="AH1038">
        <v>1201.0129999999999</v>
      </c>
      <c r="AI1038">
        <v>1932.6089999999999</v>
      </c>
      <c r="AJ1038">
        <v>223.416</v>
      </c>
    </row>
    <row r="1039" spans="1:36" x14ac:dyDescent="0.25">
      <c r="A1039">
        <v>1034</v>
      </c>
      <c r="B1039">
        <v>1034</v>
      </c>
      <c r="C1039">
        <v>1948.0029999999999</v>
      </c>
      <c r="D1039">
        <v>1666.6859999999999</v>
      </c>
      <c r="E1039">
        <v>-180.39</v>
      </c>
      <c r="I1039">
        <v>-54.521999999999998</v>
      </c>
      <c r="J1039">
        <v>-43.777000000000001</v>
      </c>
      <c r="K1039">
        <v>40.354999999999997</v>
      </c>
      <c r="L1039">
        <v>-96.936000000000007</v>
      </c>
      <c r="M1039">
        <v>769.36699999999996</v>
      </c>
      <c r="N1039">
        <v>694.56</v>
      </c>
      <c r="O1039">
        <v>-2.169</v>
      </c>
      <c r="P1039">
        <v>-3.1579999999999999</v>
      </c>
      <c r="Q1039">
        <v>-1.6539999999999999</v>
      </c>
      <c r="R1039">
        <v>0</v>
      </c>
      <c r="S1039">
        <v>0.72199999999999998</v>
      </c>
      <c r="T1039">
        <v>0.876</v>
      </c>
      <c r="U1039">
        <v>0.95499999999999996</v>
      </c>
      <c r="V1039">
        <v>0.32900000000000001</v>
      </c>
      <c r="W1039">
        <v>56.411999999999999</v>
      </c>
      <c r="X1039">
        <v>17.972000000000001</v>
      </c>
      <c r="Y1039">
        <v>758.37199999999996</v>
      </c>
      <c r="Z1039">
        <v>1202.471</v>
      </c>
      <c r="AA1039">
        <v>2065.4340000000002</v>
      </c>
      <c r="AB1039">
        <v>1493.2829999999999</v>
      </c>
      <c r="AC1039">
        <v>295.23599999999999</v>
      </c>
      <c r="AD1039">
        <v>606.47400000000005</v>
      </c>
      <c r="AE1039">
        <v>208.05699999999999</v>
      </c>
      <c r="AF1039">
        <v>62.901000000000003</v>
      </c>
      <c r="AG1039">
        <v>2856.489</v>
      </c>
      <c r="AH1039">
        <v>1201.0129999999999</v>
      </c>
      <c r="AI1039">
        <v>1931.3879999999999</v>
      </c>
      <c r="AJ1039">
        <v>223.416</v>
      </c>
    </row>
    <row r="1040" spans="1:36" x14ac:dyDescent="0.25">
      <c r="A1040">
        <v>1035</v>
      </c>
      <c r="B1040">
        <v>1035</v>
      </c>
      <c r="C1040">
        <v>1945.12</v>
      </c>
      <c r="D1040">
        <v>1665.729</v>
      </c>
      <c r="E1040">
        <v>-180.86699999999999</v>
      </c>
      <c r="I1040">
        <v>-54.521999999999998</v>
      </c>
      <c r="J1040">
        <v>-44.252000000000002</v>
      </c>
      <c r="K1040">
        <v>40.354999999999997</v>
      </c>
      <c r="L1040">
        <v>-96.460999999999999</v>
      </c>
      <c r="M1040">
        <v>767.45299999999997</v>
      </c>
      <c r="N1040">
        <v>696.952</v>
      </c>
      <c r="O1040">
        <v>-2.169</v>
      </c>
      <c r="P1040">
        <v>-3.153</v>
      </c>
      <c r="Q1040">
        <v>-1.649</v>
      </c>
      <c r="R1040">
        <v>0</v>
      </c>
      <c r="S1040">
        <v>0.73199999999999998</v>
      </c>
      <c r="T1040">
        <v>0.87</v>
      </c>
      <c r="U1040">
        <v>0.96199999999999997</v>
      </c>
      <c r="V1040">
        <v>0.33300000000000002</v>
      </c>
      <c r="W1040">
        <v>57.351999999999997</v>
      </c>
      <c r="X1040">
        <v>17.972000000000001</v>
      </c>
      <c r="Y1040">
        <v>763.06500000000005</v>
      </c>
      <c r="Z1040">
        <v>1205.2940000000001</v>
      </c>
      <c r="AA1040">
        <v>2063.5479999999998</v>
      </c>
      <c r="AB1040">
        <v>1492.8119999999999</v>
      </c>
      <c r="AC1040">
        <v>294.76499999999999</v>
      </c>
      <c r="AD1040">
        <v>606.005</v>
      </c>
      <c r="AE1040">
        <v>208.52600000000001</v>
      </c>
      <c r="AF1040">
        <v>62.430999999999997</v>
      </c>
      <c r="AG1040">
        <v>2855.5729999999999</v>
      </c>
      <c r="AH1040">
        <v>1201.0129999999999</v>
      </c>
      <c r="AI1040">
        <v>1931.999</v>
      </c>
      <c r="AJ1040">
        <v>223.416</v>
      </c>
    </row>
    <row r="1041" spans="1:36" x14ac:dyDescent="0.25">
      <c r="A1041">
        <v>1036</v>
      </c>
      <c r="B1041">
        <v>1036</v>
      </c>
      <c r="C1041">
        <v>1959.0540000000001</v>
      </c>
      <c r="D1041">
        <v>1664.2940000000001</v>
      </c>
      <c r="E1041">
        <v>-179.91300000000001</v>
      </c>
      <c r="I1041">
        <v>-54.043999999999997</v>
      </c>
      <c r="J1041">
        <v>-42.348999999999997</v>
      </c>
      <c r="K1041">
        <v>55.073999999999998</v>
      </c>
      <c r="L1041">
        <v>-95.986000000000004</v>
      </c>
      <c r="M1041">
        <v>781.33</v>
      </c>
      <c r="N1041">
        <v>697.90899999999999</v>
      </c>
      <c r="O1041">
        <v>-2.165</v>
      </c>
      <c r="P1041">
        <v>-3.153</v>
      </c>
      <c r="Q1041">
        <v>-1.649</v>
      </c>
      <c r="R1041">
        <v>5.0000000000000001E-3</v>
      </c>
      <c r="S1041">
        <v>0.73699999999999999</v>
      </c>
      <c r="T1041">
        <v>0.876</v>
      </c>
      <c r="U1041">
        <v>0.95799999999999996</v>
      </c>
      <c r="V1041">
        <v>0.33300000000000002</v>
      </c>
      <c r="W1041">
        <v>55.942</v>
      </c>
      <c r="X1041">
        <v>17.972000000000001</v>
      </c>
      <c r="Y1041">
        <v>756.96400000000006</v>
      </c>
      <c r="Z1041">
        <v>1209.057</v>
      </c>
      <c r="AA1041">
        <v>2063.076</v>
      </c>
      <c r="AB1041">
        <v>1492.3409999999999</v>
      </c>
      <c r="AC1041">
        <v>294.76499999999999</v>
      </c>
      <c r="AD1041">
        <v>605.53599999999994</v>
      </c>
      <c r="AE1041">
        <v>211.80600000000001</v>
      </c>
      <c r="AF1041">
        <v>61.962000000000003</v>
      </c>
      <c r="AG1041">
        <v>2846.1120000000001</v>
      </c>
      <c r="AH1041">
        <v>1192.7729999999999</v>
      </c>
      <c r="AI1041">
        <v>1931.693</v>
      </c>
      <c r="AJ1041">
        <v>223.416</v>
      </c>
    </row>
    <row r="1042" spans="1:36" x14ac:dyDescent="0.25">
      <c r="A1042">
        <v>1037</v>
      </c>
      <c r="B1042">
        <v>1037</v>
      </c>
      <c r="C1042">
        <v>1942.2370000000001</v>
      </c>
      <c r="D1042">
        <v>1663.337</v>
      </c>
      <c r="E1042">
        <v>-180.39</v>
      </c>
      <c r="I1042">
        <v>-54.521999999999998</v>
      </c>
      <c r="J1042">
        <v>-43.777000000000001</v>
      </c>
      <c r="K1042">
        <v>40.354999999999997</v>
      </c>
      <c r="L1042">
        <v>-95.510999999999996</v>
      </c>
      <c r="M1042">
        <v>769.36699999999996</v>
      </c>
      <c r="N1042">
        <v>695.51700000000005</v>
      </c>
      <c r="O1042">
        <v>-2.16</v>
      </c>
      <c r="P1042">
        <v>-3.1579999999999999</v>
      </c>
      <c r="Q1042">
        <v>-1.6439999999999999</v>
      </c>
      <c r="R1042">
        <v>0</v>
      </c>
      <c r="S1042">
        <v>0.73699999999999999</v>
      </c>
      <c r="T1042">
        <v>0.87</v>
      </c>
      <c r="U1042">
        <v>0.96499999999999997</v>
      </c>
      <c r="V1042">
        <v>0.33300000000000002</v>
      </c>
      <c r="W1042">
        <v>54.531999999999996</v>
      </c>
      <c r="X1042">
        <v>17.972000000000001</v>
      </c>
      <c r="Y1042">
        <v>758.84100000000001</v>
      </c>
      <c r="Z1042">
        <v>1217.5260000000001</v>
      </c>
      <c r="AA1042">
        <v>2061.6619999999998</v>
      </c>
      <c r="AB1042">
        <v>1490.9280000000001</v>
      </c>
      <c r="AC1042">
        <v>294.76499999999999</v>
      </c>
      <c r="AD1042">
        <v>605.53599999999994</v>
      </c>
      <c r="AE1042">
        <v>206.18199999999999</v>
      </c>
      <c r="AF1042">
        <v>62.430999999999997</v>
      </c>
      <c r="AG1042">
        <v>2846.4169999999999</v>
      </c>
      <c r="AH1042">
        <v>1191.5519999999999</v>
      </c>
      <c r="AI1042">
        <v>1931.693</v>
      </c>
      <c r="AJ1042">
        <v>223.416</v>
      </c>
    </row>
    <row r="1043" spans="1:36" x14ac:dyDescent="0.25">
      <c r="A1043">
        <v>1038</v>
      </c>
      <c r="B1043">
        <v>1038</v>
      </c>
      <c r="C1043">
        <v>1939.354</v>
      </c>
      <c r="D1043">
        <v>1662.38</v>
      </c>
      <c r="E1043">
        <v>-179.91300000000001</v>
      </c>
      <c r="I1043">
        <v>-54.521999999999998</v>
      </c>
      <c r="J1043">
        <v>-43.777000000000001</v>
      </c>
      <c r="K1043">
        <v>39.880000000000003</v>
      </c>
      <c r="L1043">
        <v>-95.510999999999996</v>
      </c>
      <c r="M1043">
        <v>767.45299999999997</v>
      </c>
      <c r="N1043">
        <v>695.03899999999999</v>
      </c>
      <c r="O1043">
        <v>-2.165</v>
      </c>
      <c r="P1043">
        <v>-3.1480000000000001</v>
      </c>
      <c r="Q1043">
        <v>-1.639</v>
      </c>
      <c r="R1043">
        <v>-5.0000000000000001E-3</v>
      </c>
      <c r="S1043">
        <v>0.73199999999999998</v>
      </c>
      <c r="T1043">
        <v>0.876</v>
      </c>
      <c r="U1043">
        <v>0.95799999999999996</v>
      </c>
      <c r="V1043">
        <v>0.33600000000000002</v>
      </c>
      <c r="W1043">
        <v>55.942</v>
      </c>
      <c r="X1043">
        <v>17.498999999999999</v>
      </c>
      <c r="Y1043">
        <v>758.84100000000001</v>
      </c>
      <c r="Z1043">
        <v>1225.9949999999999</v>
      </c>
      <c r="AA1043">
        <v>2060.7179999999998</v>
      </c>
      <c r="AB1043">
        <v>1489.9860000000001</v>
      </c>
      <c r="AC1043">
        <v>294.29399999999998</v>
      </c>
      <c r="AD1043">
        <v>605.53599999999994</v>
      </c>
      <c r="AE1043">
        <v>208.52600000000001</v>
      </c>
      <c r="AF1043">
        <v>62.430999999999997</v>
      </c>
      <c r="AG1043">
        <v>2844.5859999999998</v>
      </c>
      <c r="AH1043">
        <v>1191.5519999999999</v>
      </c>
      <c r="AI1043">
        <v>1923.1469999999999</v>
      </c>
      <c r="AJ1043">
        <v>223.11099999999999</v>
      </c>
    </row>
    <row r="1044" spans="1:36" x14ac:dyDescent="0.25">
      <c r="A1044">
        <v>1039</v>
      </c>
      <c r="B1044">
        <v>1039</v>
      </c>
      <c r="C1044">
        <v>1951.366</v>
      </c>
      <c r="D1044">
        <v>1660.944</v>
      </c>
      <c r="E1044">
        <v>-179.43600000000001</v>
      </c>
      <c r="I1044">
        <v>-54.521999999999998</v>
      </c>
      <c r="J1044">
        <v>-42.348999999999997</v>
      </c>
      <c r="K1044">
        <v>53.173999999999999</v>
      </c>
      <c r="L1044">
        <v>-95.510999999999996</v>
      </c>
      <c r="M1044">
        <v>777.50199999999995</v>
      </c>
      <c r="N1044">
        <v>697.90899999999999</v>
      </c>
      <c r="O1044">
        <v>-2.165</v>
      </c>
      <c r="P1044">
        <v>-3.153</v>
      </c>
      <c r="Q1044">
        <v>-1.6439999999999999</v>
      </c>
      <c r="R1044">
        <v>-1.4999999999999999E-2</v>
      </c>
      <c r="S1044">
        <v>0.72699999999999998</v>
      </c>
      <c r="T1044">
        <v>0.85899999999999999</v>
      </c>
      <c r="U1044">
        <v>0.95799999999999996</v>
      </c>
      <c r="V1044">
        <v>0.32500000000000001</v>
      </c>
      <c r="W1044">
        <v>53.591000000000001</v>
      </c>
      <c r="X1044">
        <v>17.972000000000001</v>
      </c>
      <c r="Y1044">
        <v>758.84100000000001</v>
      </c>
      <c r="Z1044">
        <v>1231.6400000000001</v>
      </c>
      <c r="AA1044">
        <v>2059.3040000000001</v>
      </c>
      <c r="AB1044">
        <v>1489.5160000000001</v>
      </c>
      <c r="AC1044">
        <v>293.82299999999998</v>
      </c>
      <c r="AD1044">
        <v>605.53599999999994</v>
      </c>
      <c r="AE1044">
        <v>210.869</v>
      </c>
      <c r="AF1044">
        <v>61.962000000000003</v>
      </c>
      <c r="AG1044">
        <v>2839.7020000000002</v>
      </c>
      <c r="AH1044">
        <v>1190.941</v>
      </c>
      <c r="AI1044">
        <v>1921.6210000000001</v>
      </c>
      <c r="AJ1044">
        <v>223.721</v>
      </c>
    </row>
    <row r="1045" spans="1:36" x14ac:dyDescent="0.25">
      <c r="A1045">
        <v>1040</v>
      </c>
      <c r="B1045">
        <v>1040</v>
      </c>
      <c r="C1045">
        <v>1947.5219999999999</v>
      </c>
      <c r="D1045">
        <v>1659.9870000000001</v>
      </c>
      <c r="E1045">
        <v>-178.959</v>
      </c>
      <c r="I1045">
        <v>-55</v>
      </c>
      <c r="J1045">
        <v>-43.301000000000002</v>
      </c>
      <c r="K1045">
        <v>50.8</v>
      </c>
      <c r="L1045">
        <v>-95.510999999999996</v>
      </c>
      <c r="M1045">
        <v>776.06600000000003</v>
      </c>
      <c r="N1045">
        <v>697.43</v>
      </c>
      <c r="O1045">
        <v>-2.169</v>
      </c>
      <c r="P1045">
        <v>-3.1480000000000001</v>
      </c>
      <c r="Q1045">
        <v>-1.635</v>
      </c>
      <c r="R1045">
        <v>0</v>
      </c>
      <c r="S1045">
        <v>0.73699999999999999</v>
      </c>
      <c r="T1045">
        <v>0.86499999999999999</v>
      </c>
      <c r="U1045">
        <v>0.95799999999999996</v>
      </c>
      <c r="V1045">
        <v>0.32900000000000001</v>
      </c>
      <c r="W1045">
        <v>55.002000000000002</v>
      </c>
      <c r="X1045">
        <v>17.498999999999999</v>
      </c>
      <c r="Y1045">
        <v>759.78</v>
      </c>
      <c r="Z1045">
        <v>1237.7570000000001</v>
      </c>
      <c r="AA1045">
        <v>2057.4180000000001</v>
      </c>
      <c r="AB1045">
        <v>1488.1030000000001</v>
      </c>
      <c r="AC1045">
        <v>293.82299999999998</v>
      </c>
      <c r="AD1045">
        <v>605.06600000000003</v>
      </c>
      <c r="AE1045">
        <v>209.46299999999999</v>
      </c>
      <c r="AF1045">
        <v>61.493000000000002</v>
      </c>
      <c r="AG1045">
        <v>2836.65</v>
      </c>
      <c r="AH1045">
        <v>1191.2460000000001</v>
      </c>
      <c r="AI1045">
        <v>1921.9269999999999</v>
      </c>
      <c r="AJ1045">
        <v>223.11099999999999</v>
      </c>
    </row>
    <row r="1046" spans="1:36" x14ac:dyDescent="0.25">
      <c r="A1046">
        <v>1041</v>
      </c>
      <c r="B1046">
        <v>1041</v>
      </c>
      <c r="C1046">
        <v>1931.1859999999999</v>
      </c>
      <c r="D1046">
        <v>1659.509</v>
      </c>
      <c r="E1046">
        <v>-178.959</v>
      </c>
      <c r="I1046">
        <v>-53.564999999999998</v>
      </c>
      <c r="J1046">
        <v>-45.68</v>
      </c>
      <c r="K1046">
        <v>35.131999999999998</v>
      </c>
      <c r="L1046">
        <v>-95.036000000000001</v>
      </c>
      <c r="M1046">
        <v>763.14599999999996</v>
      </c>
      <c r="N1046">
        <v>693.60400000000004</v>
      </c>
      <c r="O1046">
        <v>-2.165</v>
      </c>
      <c r="P1046">
        <v>-3.1429999999999998</v>
      </c>
      <c r="Q1046">
        <v>-1.6439999999999999</v>
      </c>
      <c r="R1046">
        <v>-5.0000000000000001E-3</v>
      </c>
      <c r="S1046">
        <v>0.73199999999999998</v>
      </c>
      <c r="T1046">
        <v>0.86499999999999999</v>
      </c>
      <c r="U1046">
        <v>0.95799999999999996</v>
      </c>
      <c r="V1046">
        <v>0.32900000000000001</v>
      </c>
      <c r="W1046">
        <v>56.881999999999998</v>
      </c>
      <c r="X1046">
        <v>17.498999999999999</v>
      </c>
      <c r="Y1046">
        <v>758.84100000000001</v>
      </c>
      <c r="Z1046">
        <v>1259.4000000000001</v>
      </c>
      <c r="AA1046">
        <v>2055.5309999999999</v>
      </c>
      <c r="AB1046">
        <v>1486.69</v>
      </c>
      <c r="AC1046">
        <v>294.76499999999999</v>
      </c>
      <c r="AD1046">
        <v>605.06600000000003</v>
      </c>
      <c r="AE1046">
        <v>207.58799999999999</v>
      </c>
      <c r="AF1046">
        <v>61.023000000000003</v>
      </c>
      <c r="AG1046">
        <v>2836.65</v>
      </c>
      <c r="AH1046">
        <v>1191.2460000000001</v>
      </c>
      <c r="AI1046">
        <v>1921.9269999999999</v>
      </c>
      <c r="AJ1046">
        <v>223.721</v>
      </c>
    </row>
    <row r="1047" spans="1:36" x14ac:dyDescent="0.25">
      <c r="A1047">
        <v>1042</v>
      </c>
      <c r="B1047">
        <v>1042</v>
      </c>
      <c r="C1047">
        <v>1935.51</v>
      </c>
      <c r="D1047">
        <v>1657.595</v>
      </c>
      <c r="E1047">
        <v>-179.43600000000001</v>
      </c>
      <c r="I1047">
        <v>-54.043999999999997</v>
      </c>
      <c r="J1047">
        <v>-43.777000000000001</v>
      </c>
      <c r="K1047">
        <v>40.83</v>
      </c>
      <c r="L1047">
        <v>-94.56</v>
      </c>
      <c r="M1047">
        <v>767.45299999999997</v>
      </c>
      <c r="N1047">
        <v>692.64700000000005</v>
      </c>
      <c r="O1047">
        <v>-2.165</v>
      </c>
      <c r="P1047">
        <v>-3.1339999999999999</v>
      </c>
      <c r="Q1047">
        <v>-1.635</v>
      </c>
      <c r="R1047">
        <v>0</v>
      </c>
      <c r="S1047">
        <v>0.74199999999999999</v>
      </c>
      <c r="T1047">
        <v>0.86499999999999999</v>
      </c>
      <c r="U1047">
        <v>0.95799999999999996</v>
      </c>
      <c r="V1047">
        <v>0.32900000000000001</v>
      </c>
      <c r="W1047">
        <v>56.411999999999999</v>
      </c>
      <c r="X1047">
        <v>17.498999999999999</v>
      </c>
      <c r="Y1047">
        <v>759.31100000000004</v>
      </c>
      <c r="Z1047">
        <v>1277.28</v>
      </c>
      <c r="AA1047">
        <v>2052.23</v>
      </c>
      <c r="AB1047">
        <v>1485.278</v>
      </c>
      <c r="AC1047">
        <v>293.82299999999998</v>
      </c>
      <c r="AD1047">
        <v>605.53599999999994</v>
      </c>
      <c r="AE1047">
        <v>206.18199999999999</v>
      </c>
      <c r="AF1047">
        <v>61.962000000000003</v>
      </c>
      <c r="AG1047">
        <v>2829.63</v>
      </c>
      <c r="AH1047">
        <v>1191.2460000000001</v>
      </c>
      <c r="AI1047">
        <v>1922.537</v>
      </c>
      <c r="AJ1047">
        <v>223.11099999999999</v>
      </c>
    </row>
    <row r="1048" spans="1:36" x14ac:dyDescent="0.25">
      <c r="A1048">
        <v>1043</v>
      </c>
      <c r="B1048">
        <v>1043</v>
      </c>
      <c r="C1048">
        <v>1935.51</v>
      </c>
      <c r="D1048">
        <v>1656.6379999999999</v>
      </c>
      <c r="E1048">
        <v>-178.959</v>
      </c>
      <c r="I1048">
        <v>-54.043999999999997</v>
      </c>
      <c r="J1048">
        <v>-43.301000000000002</v>
      </c>
      <c r="K1048">
        <v>41.305</v>
      </c>
      <c r="L1048">
        <v>-94.084999999999994</v>
      </c>
      <c r="M1048">
        <v>768.41</v>
      </c>
      <c r="N1048">
        <v>694.08199999999999</v>
      </c>
      <c r="O1048">
        <v>-2.16</v>
      </c>
      <c r="P1048">
        <v>-3.1429999999999998</v>
      </c>
      <c r="Q1048">
        <v>-1.639</v>
      </c>
      <c r="R1048">
        <v>-5.0000000000000001E-3</v>
      </c>
      <c r="S1048">
        <v>0.73199999999999998</v>
      </c>
      <c r="T1048">
        <v>0.87</v>
      </c>
      <c r="U1048">
        <v>0.95499999999999996</v>
      </c>
      <c r="V1048">
        <v>0.32900000000000001</v>
      </c>
      <c r="W1048">
        <v>56.881999999999998</v>
      </c>
      <c r="X1048">
        <v>18.445</v>
      </c>
      <c r="Y1048">
        <v>758.84100000000001</v>
      </c>
      <c r="Z1048">
        <v>1289.5139999999999</v>
      </c>
      <c r="AA1048">
        <v>2050.8159999999998</v>
      </c>
      <c r="AB1048">
        <v>1485.278</v>
      </c>
      <c r="AC1048">
        <v>293.82299999999998</v>
      </c>
      <c r="AD1048">
        <v>604.59699999999998</v>
      </c>
      <c r="AE1048">
        <v>203.37</v>
      </c>
      <c r="AF1048">
        <v>61.023000000000003</v>
      </c>
      <c r="AG1048">
        <v>2826.578</v>
      </c>
      <c r="AH1048">
        <v>1191.5519999999999</v>
      </c>
      <c r="AI1048">
        <v>1913.3810000000001</v>
      </c>
      <c r="AJ1048">
        <v>223.11099999999999</v>
      </c>
    </row>
    <row r="1049" spans="1:36" x14ac:dyDescent="0.25">
      <c r="A1049">
        <v>1044</v>
      </c>
      <c r="B1049">
        <v>1044</v>
      </c>
      <c r="C1049">
        <v>1980.1969999999999</v>
      </c>
      <c r="D1049">
        <v>1705.924</v>
      </c>
      <c r="E1049">
        <v>-190.887</v>
      </c>
      <c r="I1049">
        <v>-57.390999999999998</v>
      </c>
      <c r="J1049">
        <v>-47.582999999999998</v>
      </c>
      <c r="K1049">
        <v>34.658000000000001</v>
      </c>
      <c r="L1049">
        <v>-98.361999999999995</v>
      </c>
      <c r="M1049">
        <v>773.67399999999998</v>
      </c>
      <c r="N1049">
        <v>705.08399999999995</v>
      </c>
      <c r="O1049">
        <v>-2.165</v>
      </c>
      <c r="P1049">
        <v>-3.1909999999999998</v>
      </c>
      <c r="Q1049">
        <v>-1.639</v>
      </c>
      <c r="R1049">
        <v>-5.0000000000000001E-3</v>
      </c>
      <c r="S1049">
        <v>0.73199999999999998</v>
      </c>
      <c r="T1049">
        <v>0.87</v>
      </c>
      <c r="U1049">
        <v>0.97199999999999998</v>
      </c>
      <c r="V1049">
        <v>0.32900000000000001</v>
      </c>
      <c r="W1049">
        <v>58.762999999999998</v>
      </c>
      <c r="X1049">
        <v>19.390999999999998</v>
      </c>
      <c r="Y1049">
        <v>771.04499999999996</v>
      </c>
      <c r="Z1049">
        <v>1313.9829999999999</v>
      </c>
      <c r="AA1049">
        <v>2112.5929999999998</v>
      </c>
      <c r="AB1049">
        <v>1527.1869999999999</v>
      </c>
      <c r="AC1049">
        <v>301.83</v>
      </c>
      <c r="AD1049">
        <v>616.33000000000004</v>
      </c>
      <c r="AE1049">
        <v>205.245</v>
      </c>
      <c r="AF1049">
        <v>64.308999999999997</v>
      </c>
      <c r="AG1049">
        <v>2842.1439999999998</v>
      </c>
      <c r="AH1049">
        <v>1191.5519999999999</v>
      </c>
      <c r="AI1049">
        <v>1917.0429999999999</v>
      </c>
      <c r="AJ1049">
        <v>224.637</v>
      </c>
    </row>
    <row r="1050" spans="1:36" x14ac:dyDescent="0.25">
      <c r="A1050">
        <v>1045</v>
      </c>
      <c r="B1050">
        <v>1045</v>
      </c>
      <c r="C1050">
        <v>1997.9770000000001</v>
      </c>
      <c r="D1050">
        <v>1717.8879999999999</v>
      </c>
      <c r="E1050">
        <v>-192.79499999999999</v>
      </c>
      <c r="I1050">
        <v>-56.912999999999997</v>
      </c>
      <c r="J1050">
        <v>-47.106999999999999</v>
      </c>
      <c r="K1050">
        <v>37.031999999999996</v>
      </c>
      <c r="L1050">
        <v>-99.311999999999998</v>
      </c>
      <c r="M1050">
        <v>779.41600000000005</v>
      </c>
      <c r="N1050">
        <v>708.43299999999999</v>
      </c>
      <c r="O1050">
        <v>-2.169</v>
      </c>
      <c r="P1050">
        <v>-3.2</v>
      </c>
      <c r="Q1050">
        <v>-1.639</v>
      </c>
      <c r="R1050">
        <v>-5.0000000000000001E-3</v>
      </c>
      <c r="S1050">
        <v>0.72199999999999998</v>
      </c>
      <c r="T1050">
        <v>0.87</v>
      </c>
      <c r="U1050">
        <v>0.98299999999999998</v>
      </c>
      <c r="V1050">
        <v>0.32900000000000001</v>
      </c>
      <c r="W1050">
        <v>57.351999999999997</v>
      </c>
      <c r="X1050">
        <v>19.864000000000001</v>
      </c>
      <c r="Y1050">
        <v>774.8</v>
      </c>
      <c r="Z1050">
        <v>1314.454</v>
      </c>
      <c r="AA1050">
        <v>2127.2130000000002</v>
      </c>
      <c r="AB1050">
        <v>1537.547</v>
      </c>
      <c r="AC1050">
        <v>303.714</v>
      </c>
      <c r="AD1050">
        <v>619.61599999999999</v>
      </c>
      <c r="AE1050">
        <v>205.245</v>
      </c>
      <c r="AF1050">
        <v>64.308999999999997</v>
      </c>
      <c r="AG1050">
        <v>3006.348</v>
      </c>
      <c r="AH1050">
        <v>1222.3779999999999</v>
      </c>
      <c r="AI1050">
        <v>2002.1980000000001</v>
      </c>
      <c r="AJ1050">
        <v>242.339</v>
      </c>
    </row>
    <row r="1051" spans="1:36" x14ac:dyDescent="0.25">
      <c r="A1051">
        <v>1046</v>
      </c>
      <c r="B1051">
        <v>1046</v>
      </c>
      <c r="C1051">
        <v>1997.9770000000001</v>
      </c>
      <c r="D1051">
        <v>1717.8879999999999</v>
      </c>
      <c r="E1051">
        <v>-192.79499999999999</v>
      </c>
      <c r="I1051">
        <v>-57.390999999999998</v>
      </c>
      <c r="J1051">
        <v>-47.582999999999998</v>
      </c>
      <c r="K1051">
        <v>37.031999999999996</v>
      </c>
      <c r="L1051">
        <v>-98.361999999999995</v>
      </c>
      <c r="M1051">
        <v>779.89499999999998</v>
      </c>
      <c r="N1051">
        <v>708.43299999999999</v>
      </c>
      <c r="O1051">
        <v>-2.1789999999999998</v>
      </c>
      <c r="P1051">
        <v>-3.2050000000000001</v>
      </c>
      <c r="Q1051">
        <v>-1.639</v>
      </c>
      <c r="R1051">
        <v>-1.4999999999999999E-2</v>
      </c>
      <c r="S1051">
        <v>0.72699999999999998</v>
      </c>
      <c r="T1051">
        <v>0.87</v>
      </c>
      <c r="U1051">
        <v>0.98299999999999998</v>
      </c>
      <c r="V1051">
        <v>0.33300000000000002</v>
      </c>
      <c r="W1051">
        <v>57.823</v>
      </c>
      <c r="X1051">
        <v>19.864000000000001</v>
      </c>
      <c r="Y1051">
        <v>776.20799999999997</v>
      </c>
      <c r="Z1051">
        <v>1312.1010000000001</v>
      </c>
      <c r="AA1051">
        <v>2126.27</v>
      </c>
      <c r="AB1051">
        <v>1537.547</v>
      </c>
      <c r="AC1051">
        <v>303.714</v>
      </c>
      <c r="AD1051">
        <v>619.61599999999999</v>
      </c>
      <c r="AE1051">
        <v>209.46299999999999</v>
      </c>
      <c r="AF1051">
        <v>64.778999999999996</v>
      </c>
      <c r="AG1051">
        <v>3026.4920000000002</v>
      </c>
      <c r="AH1051">
        <v>1254.1199999999999</v>
      </c>
      <c r="AI1051">
        <v>2049.1999999999998</v>
      </c>
      <c r="AJ1051">
        <v>243.56</v>
      </c>
    </row>
    <row r="1052" spans="1:36" x14ac:dyDescent="0.25">
      <c r="A1052">
        <v>1047</v>
      </c>
      <c r="B1052">
        <v>1047</v>
      </c>
      <c r="C1052">
        <v>2048.9180000000001</v>
      </c>
      <c r="D1052">
        <v>1768.616</v>
      </c>
      <c r="E1052">
        <v>-202.815</v>
      </c>
      <c r="I1052">
        <v>-60.261000000000003</v>
      </c>
      <c r="J1052">
        <v>-50.438000000000002</v>
      </c>
      <c r="K1052">
        <v>30.385000000000002</v>
      </c>
      <c r="L1052">
        <v>-103.113</v>
      </c>
      <c r="M1052">
        <v>787.55100000000004</v>
      </c>
      <c r="N1052">
        <v>719.91399999999999</v>
      </c>
      <c r="O1052">
        <v>-2.194</v>
      </c>
      <c r="P1052">
        <v>-3.2570000000000001</v>
      </c>
      <c r="Q1052">
        <v>-1.639</v>
      </c>
      <c r="R1052">
        <v>0</v>
      </c>
      <c r="S1052">
        <v>0.71699999999999997</v>
      </c>
      <c r="T1052">
        <v>0.88100000000000001</v>
      </c>
      <c r="U1052">
        <v>1.0109999999999999</v>
      </c>
      <c r="V1052">
        <v>0.32900000000000001</v>
      </c>
      <c r="W1052">
        <v>55.942</v>
      </c>
      <c r="X1052">
        <v>21.283000000000001</v>
      </c>
      <c r="Y1052">
        <v>792.63599999999997</v>
      </c>
      <c r="Z1052">
        <v>1324.336</v>
      </c>
      <c r="AA1052">
        <v>2188.056</v>
      </c>
      <c r="AB1052">
        <v>1581.816</v>
      </c>
      <c r="AC1052">
        <v>312.66300000000001</v>
      </c>
      <c r="AD1052">
        <v>631.34900000000005</v>
      </c>
      <c r="AE1052">
        <v>193.52799999999999</v>
      </c>
      <c r="AF1052">
        <v>66.186999999999998</v>
      </c>
      <c r="AG1052">
        <v>3027.1030000000001</v>
      </c>
      <c r="AH1052">
        <v>1270.6020000000001</v>
      </c>
      <c r="AI1052">
        <v>2051.6419999999998</v>
      </c>
      <c r="AJ1052">
        <v>243.56</v>
      </c>
    </row>
    <row r="1053" spans="1:36" x14ac:dyDescent="0.25">
      <c r="A1053">
        <v>1048</v>
      </c>
      <c r="B1053">
        <v>1048</v>
      </c>
      <c r="C1053">
        <v>2099.864</v>
      </c>
      <c r="D1053">
        <v>1811.69</v>
      </c>
      <c r="E1053">
        <v>-210.44900000000001</v>
      </c>
      <c r="I1053">
        <v>-61.695</v>
      </c>
      <c r="J1053">
        <v>-51.39</v>
      </c>
      <c r="K1053">
        <v>32.283999999999999</v>
      </c>
      <c r="L1053">
        <v>-105.01300000000001</v>
      </c>
      <c r="M1053">
        <v>801.90800000000002</v>
      </c>
      <c r="N1053">
        <v>729.48099999999999</v>
      </c>
      <c r="O1053">
        <v>-2.238</v>
      </c>
      <c r="P1053">
        <v>-3.3</v>
      </c>
      <c r="Q1053">
        <v>-1.663</v>
      </c>
      <c r="R1053">
        <v>-5.0000000000000001E-3</v>
      </c>
      <c r="S1053">
        <v>0.73199999999999998</v>
      </c>
      <c r="T1053">
        <v>0.90800000000000003</v>
      </c>
      <c r="U1053">
        <v>1.042</v>
      </c>
      <c r="V1053">
        <v>0.34</v>
      </c>
      <c r="W1053">
        <v>59.703000000000003</v>
      </c>
      <c r="X1053">
        <v>22.702000000000002</v>
      </c>
      <c r="Y1053">
        <v>814.69799999999998</v>
      </c>
      <c r="Z1053">
        <v>1263.164</v>
      </c>
      <c r="AA1053">
        <v>2243.7170000000001</v>
      </c>
      <c r="AB1053">
        <v>1617.1389999999999</v>
      </c>
      <c r="AC1053">
        <v>322.084</v>
      </c>
      <c r="AD1053">
        <v>649.65499999999997</v>
      </c>
      <c r="AE1053">
        <v>210.869</v>
      </c>
      <c r="AF1053">
        <v>67.126000000000005</v>
      </c>
      <c r="AG1053">
        <v>3245.6350000000002</v>
      </c>
      <c r="AH1053">
        <v>1301.7339999999999</v>
      </c>
      <c r="AI1053">
        <v>2108.4119999999998</v>
      </c>
      <c r="AJ1053">
        <v>260.04199999999997</v>
      </c>
    </row>
    <row r="1054" spans="1:36" x14ac:dyDescent="0.25">
      <c r="A1054">
        <v>1049</v>
      </c>
      <c r="B1054">
        <v>1049</v>
      </c>
      <c r="C1054">
        <v>2098.902</v>
      </c>
      <c r="D1054">
        <v>1811.69</v>
      </c>
      <c r="E1054">
        <v>-209.017</v>
      </c>
      <c r="I1054">
        <v>-61.216999999999999</v>
      </c>
      <c r="J1054">
        <v>-50.914000000000001</v>
      </c>
      <c r="K1054">
        <v>30.859000000000002</v>
      </c>
      <c r="L1054">
        <v>-104.538</v>
      </c>
      <c r="M1054">
        <v>800.95100000000002</v>
      </c>
      <c r="N1054">
        <v>730.43799999999999</v>
      </c>
      <c r="O1054">
        <v>-2.2429999999999999</v>
      </c>
      <c r="P1054">
        <v>-3.3090000000000002</v>
      </c>
      <c r="Q1054">
        <v>-1.6679999999999999</v>
      </c>
      <c r="R1054">
        <v>-5.0000000000000001E-3</v>
      </c>
      <c r="S1054">
        <v>0.73699999999999999</v>
      </c>
      <c r="T1054">
        <v>0.90800000000000003</v>
      </c>
      <c r="U1054">
        <v>1.038</v>
      </c>
      <c r="V1054">
        <v>0.34699999999999998</v>
      </c>
      <c r="W1054">
        <v>58.762999999999998</v>
      </c>
      <c r="X1054">
        <v>22.228999999999999</v>
      </c>
      <c r="Y1054">
        <v>817.51400000000001</v>
      </c>
      <c r="Z1054">
        <v>1220.819</v>
      </c>
      <c r="AA1054">
        <v>2244.1889999999999</v>
      </c>
      <c r="AB1054">
        <v>1615.7260000000001</v>
      </c>
      <c r="AC1054">
        <v>321.613</v>
      </c>
      <c r="AD1054">
        <v>650.12400000000002</v>
      </c>
      <c r="AE1054">
        <v>212.744</v>
      </c>
      <c r="AF1054">
        <v>67.594999999999999</v>
      </c>
      <c r="AG1054">
        <v>3287.45</v>
      </c>
      <c r="AH1054">
        <v>1349.652</v>
      </c>
      <c r="AI1054">
        <v>2185.02</v>
      </c>
      <c r="AJ1054">
        <v>263.09399999999999</v>
      </c>
    </row>
    <row r="1055" spans="1:36" x14ac:dyDescent="0.25">
      <c r="A1055">
        <v>1050</v>
      </c>
      <c r="B1055">
        <v>1050</v>
      </c>
      <c r="C1055">
        <v>2108.0349999999999</v>
      </c>
      <c r="D1055">
        <v>1820.7850000000001</v>
      </c>
      <c r="E1055">
        <v>-211.40299999999999</v>
      </c>
      <c r="I1055">
        <v>-62.173999999999999</v>
      </c>
      <c r="J1055">
        <v>-51.865000000000002</v>
      </c>
      <c r="K1055">
        <v>28.486000000000001</v>
      </c>
      <c r="L1055">
        <v>-105.488</v>
      </c>
      <c r="M1055">
        <v>804.779</v>
      </c>
      <c r="N1055">
        <v>732.83</v>
      </c>
      <c r="O1055">
        <v>-2.238</v>
      </c>
      <c r="P1055">
        <v>-3.3090000000000002</v>
      </c>
      <c r="Q1055">
        <v>-1.663</v>
      </c>
      <c r="R1055">
        <v>-0.01</v>
      </c>
      <c r="S1055">
        <v>0.73199999999999998</v>
      </c>
      <c r="T1055">
        <v>0.90800000000000003</v>
      </c>
      <c r="U1055">
        <v>1.042</v>
      </c>
      <c r="V1055">
        <v>0.34699999999999998</v>
      </c>
      <c r="W1055">
        <v>60.643000000000001</v>
      </c>
      <c r="X1055">
        <v>23.175000000000001</v>
      </c>
      <c r="Y1055">
        <v>821.73900000000003</v>
      </c>
      <c r="Z1055">
        <v>1221.29</v>
      </c>
      <c r="AA1055">
        <v>2255.511</v>
      </c>
      <c r="AB1055">
        <v>1623.7329999999999</v>
      </c>
      <c r="AC1055">
        <v>323.96800000000002</v>
      </c>
      <c r="AD1055">
        <v>654.34799999999996</v>
      </c>
      <c r="AE1055">
        <v>211.33799999999999</v>
      </c>
      <c r="AF1055">
        <v>68.534000000000006</v>
      </c>
      <c r="AG1055">
        <v>3287.45</v>
      </c>
      <c r="AH1055">
        <v>1370.712</v>
      </c>
      <c r="AI1055">
        <v>2230.4969999999998</v>
      </c>
      <c r="AJ1055">
        <v>263.399</v>
      </c>
    </row>
    <row r="1056" spans="1:36" x14ac:dyDescent="0.25">
      <c r="A1056">
        <v>1051</v>
      </c>
      <c r="B1056">
        <v>1051</v>
      </c>
      <c r="C1056">
        <v>2211.866</v>
      </c>
      <c r="D1056">
        <v>1915.5640000000001</v>
      </c>
      <c r="E1056">
        <v>-224.285</v>
      </c>
      <c r="I1056">
        <v>-65.043000000000006</v>
      </c>
      <c r="J1056">
        <v>-56.622999999999998</v>
      </c>
      <c r="K1056">
        <v>19.465</v>
      </c>
      <c r="L1056">
        <v>-112.61499999999999</v>
      </c>
      <c r="M1056">
        <v>829.18700000000001</v>
      </c>
      <c r="N1056">
        <v>759.14200000000005</v>
      </c>
      <c r="O1056">
        <v>-2.3639999999999999</v>
      </c>
      <c r="P1056">
        <v>-3.508</v>
      </c>
      <c r="Q1056">
        <v>-1.768</v>
      </c>
      <c r="R1056">
        <v>-5.0000000000000001E-3</v>
      </c>
      <c r="S1056">
        <v>0.77100000000000002</v>
      </c>
      <c r="T1056">
        <v>0.96299999999999997</v>
      </c>
      <c r="U1056">
        <v>1.105</v>
      </c>
      <c r="V1056">
        <v>0.36199999999999999</v>
      </c>
      <c r="W1056">
        <v>61.584000000000003</v>
      </c>
      <c r="X1056">
        <v>25.067</v>
      </c>
      <c r="Y1056">
        <v>887.93100000000004</v>
      </c>
      <c r="Z1056">
        <v>1204.8230000000001</v>
      </c>
      <c r="AA1056">
        <v>2378.1790000000001</v>
      </c>
      <c r="AB1056">
        <v>1700.5119999999999</v>
      </c>
      <c r="AC1056">
        <v>344.69400000000002</v>
      </c>
      <c r="AD1056">
        <v>696.12400000000002</v>
      </c>
      <c r="AE1056">
        <v>214.15</v>
      </c>
      <c r="AF1056">
        <v>70.412000000000006</v>
      </c>
      <c r="AG1056">
        <v>3382.0659999999998</v>
      </c>
      <c r="AH1056">
        <v>1382.615</v>
      </c>
      <c r="AI1056">
        <v>2254.9140000000002</v>
      </c>
      <c r="AJ1056">
        <v>274.69200000000001</v>
      </c>
    </row>
    <row r="1057" spans="1:36" x14ac:dyDescent="0.25">
      <c r="A1057">
        <v>1052</v>
      </c>
      <c r="B1057">
        <v>1052</v>
      </c>
      <c r="C1057">
        <v>2237.8270000000002</v>
      </c>
      <c r="D1057">
        <v>1934.7139999999999</v>
      </c>
      <c r="E1057">
        <v>-223.33</v>
      </c>
      <c r="I1057">
        <v>-63.607999999999997</v>
      </c>
      <c r="J1057">
        <v>-55.195999999999998</v>
      </c>
      <c r="K1057">
        <v>23.263000000000002</v>
      </c>
      <c r="L1057">
        <v>-113.09</v>
      </c>
      <c r="M1057">
        <v>840.19399999999996</v>
      </c>
      <c r="N1057">
        <v>769.18799999999999</v>
      </c>
      <c r="O1057">
        <v>-2.399</v>
      </c>
      <c r="P1057">
        <v>-3.556</v>
      </c>
      <c r="Q1057">
        <v>-1.849</v>
      </c>
      <c r="R1057">
        <v>-0.01</v>
      </c>
      <c r="S1057">
        <v>0.78</v>
      </c>
      <c r="T1057">
        <v>0.97299999999999998</v>
      </c>
      <c r="U1057">
        <v>1.1220000000000001</v>
      </c>
      <c r="V1057">
        <v>0.36899999999999999</v>
      </c>
      <c r="W1057">
        <v>62.994</v>
      </c>
      <c r="X1057">
        <v>23.648</v>
      </c>
      <c r="Y1057">
        <v>920.32600000000002</v>
      </c>
      <c r="Z1057">
        <v>1201.53</v>
      </c>
      <c r="AA1057">
        <v>2398.942</v>
      </c>
      <c r="AB1057">
        <v>1712.289</v>
      </c>
      <c r="AC1057">
        <v>356.94200000000001</v>
      </c>
      <c r="AD1057">
        <v>717.24800000000005</v>
      </c>
      <c r="AE1057">
        <v>214.619</v>
      </c>
      <c r="AF1057">
        <v>70.412000000000006</v>
      </c>
      <c r="AG1057">
        <v>3562.4470000000001</v>
      </c>
      <c r="AH1057">
        <v>1432.9749999999999</v>
      </c>
      <c r="AI1057">
        <v>2333.3539999999998</v>
      </c>
      <c r="AJ1057">
        <v>293.005</v>
      </c>
    </row>
    <row r="1058" spans="1:36" x14ac:dyDescent="0.25">
      <c r="A1058">
        <v>1053</v>
      </c>
      <c r="B1058">
        <v>1053</v>
      </c>
      <c r="C1058">
        <v>2236.866</v>
      </c>
      <c r="D1058">
        <v>1934.2349999999999</v>
      </c>
      <c r="E1058">
        <v>-222.376</v>
      </c>
      <c r="I1058">
        <v>-64.085999999999999</v>
      </c>
      <c r="J1058">
        <v>-55.195999999999998</v>
      </c>
      <c r="K1058">
        <v>23.263000000000002</v>
      </c>
      <c r="L1058">
        <v>-112.61499999999999</v>
      </c>
      <c r="M1058">
        <v>840.19399999999996</v>
      </c>
      <c r="N1058">
        <v>770.62400000000002</v>
      </c>
      <c r="O1058">
        <v>-2.399</v>
      </c>
      <c r="P1058">
        <v>-3.5609999999999999</v>
      </c>
      <c r="Q1058">
        <v>-1.8440000000000001</v>
      </c>
      <c r="R1058">
        <v>0</v>
      </c>
      <c r="S1058">
        <v>0.78500000000000003</v>
      </c>
      <c r="T1058">
        <v>0.96799999999999997</v>
      </c>
      <c r="U1058">
        <v>1.129</v>
      </c>
      <c r="V1058">
        <v>0.376</v>
      </c>
      <c r="W1058">
        <v>62.994</v>
      </c>
      <c r="X1058">
        <v>23.648</v>
      </c>
      <c r="Y1058">
        <v>925.02099999999996</v>
      </c>
      <c r="Z1058">
        <v>1211.4100000000001</v>
      </c>
      <c r="AA1058">
        <v>2396.5819999999999</v>
      </c>
      <c r="AB1058">
        <v>1709.463</v>
      </c>
      <c r="AC1058">
        <v>361.65199999999999</v>
      </c>
      <c r="AD1058">
        <v>724.75900000000001</v>
      </c>
      <c r="AE1058">
        <v>215.08699999999999</v>
      </c>
      <c r="AF1058">
        <v>69.942999999999998</v>
      </c>
      <c r="AG1058">
        <v>3549.3220000000001</v>
      </c>
      <c r="AH1058">
        <v>1478.1469999999999</v>
      </c>
      <c r="AI1058">
        <v>2415.761</v>
      </c>
      <c r="AJ1058">
        <v>293.61500000000001</v>
      </c>
    </row>
    <row r="1059" spans="1:36" x14ac:dyDescent="0.25">
      <c r="A1059">
        <v>1054</v>
      </c>
      <c r="B1059">
        <v>1054</v>
      </c>
      <c r="C1059">
        <v>2265.7130000000002</v>
      </c>
      <c r="D1059">
        <v>1961.046</v>
      </c>
      <c r="E1059">
        <v>-225.71600000000001</v>
      </c>
      <c r="I1059">
        <v>-65.998999999999995</v>
      </c>
      <c r="J1059">
        <v>-55.671999999999997</v>
      </c>
      <c r="K1059">
        <v>22.788</v>
      </c>
      <c r="L1059">
        <v>-114.041</v>
      </c>
      <c r="M1059">
        <v>846.89499999999998</v>
      </c>
      <c r="N1059">
        <v>778.75699999999995</v>
      </c>
      <c r="O1059">
        <v>-2.4380000000000002</v>
      </c>
      <c r="P1059">
        <v>-3.6219999999999999</v>
      </c>
      <c r="Q1059">
        <v>-1.8680000000000001</v>
      </c>
      <c r="R1059">
        <v>0</v>
      </c>
      <c r="S1059">
        <v>0.8</v>
      </c>
      <c r="T1059">
        <v>1.0009999999999999</v>
      </c>
      <c r="U1059">
        <v>1.153</v>
      </c>
      <c r="V1059">
        <v>0.38700000000000001</v>
      </c>
      <c r="W1059">
        <v>64.403999999999996</v>
      </c>
      <c r="X1059">
        <v>25.067</v>
      </c>
      <c r="Y1059">
        <v>945.21</v>
      </c>
      <c r="Z1059">
        <v>1247.1669999999999</v>
      </c>
      <c r="AA1059">
        <v>2426.3110000000001</v>
      </c>
      <c r="AB1059">
        <v>1728.778</v>
      </c>
      <c r="AC1059">
        <v>374.37099999999998</v>
      </c>
      <c r="AD1059">
        <v>752.45699999999999</v>
      </c>
      <c r="AE1059">
        <v>207.12</v>
      </c>
      <c r="AF1059">
        <v>70.412000000000006</v>
      </c>
      <c r="AG1059">
        <v>3598.7669999999998</v>
      </c>
      <c r="AH1059">
        <v>1485.777</v>
      </c>
      <c r="AI1059">
        <v>2432.8530000000001</v>
      </c>
      <c r="AJ1059">
        <v>302.46600000000001</v>
      </c>
    </row>
    <row r="1060" spans="1:36" x14ac:dyDescent="0.25">
      <c r="A1060">
        <v>1055</v>
      </c>
      <c r="B1060">
        <v>1055</v>
      </c>
      <c r="C1060">
        <v>2276.7719999999999</v>
      </c>
      <c r="D1060">
        <v>1970.6210000000001</v>
      </c>
      <c r="E1060">
        <v>-227.14699999999999</v>
      </c>
      <c r="I1060">
        <v>-66.956000000000003</v>
      </c>
      <c r="J1060">
        <v>-56.622999999999998</v>
      </c>
      <c r="K1060">
        <v>22.788</v>
      </c>
      <c r="L1060">
        <v>-114.041</v>
      </c>
      <c r="M1060">
        <v>849.76700000000005</v>
      </c>
      <c r="N1060">
        <v>781.62800000000004</v>
      </c>
      <c r="O1060">
        <v>-2.4470000000000001</v>
      </c>
      <c r="P1060">
        <v>-3.6459999999999999</v>
      </c>
      <c r="Q1060">
        <v>-1.887</v>
      </c>
      <c r="R1060">
        <v>0</v>
      </c>
      <c r="S1060">
        <v>0.81399999999999995</v>
      </c>
      <c r="T1060">
        <v>1.0009999999999999</v>
      </c>
      <c r="U1060">
        <v>1.167</v>
      </c>
      <c r="V1060">
        <v>0.38700000000000001</v>
      </c>
      <c r="W1060">
        <v>64.875</v>
      </c>
      <c r="X1060">
        <v>24.594000000000001</v>
      </c>
      <c r="Y1060">
        <v>954.13099999999997</v>
      </c>
      <c r="Z1060">
        <v>1261.7529999999999</v>
      </c>
      <c r="AA1060">
        <v>2439.0529999999999</v>
      </c>
      <c r="AB1060">
        <v>1735.373</v>
      </c>
      <c r="AC1060">
        <v>383.322</v>
      </c>
      <c r="AD1060">
        <v>768.41899999999998</v>
      </c>
      <c r="AE1060">
        <v>216.49299999999999</v>
      </c>
      <c r="AF1060">
        <v>70.881</v>
      </c>
      <c r="AG1060">
        <v>3591.7469999999998</v>
      </c>
      <c r="AH1060">
        <v>1491.576</v>
      </c>
      <c r="AI1060">
        <v>2441.7040000000002</v>
      </c>
      <c r="AJ1060">
        <v>295.44600000000003</v>
      </c>
    </row>
    <row r="1061" spans="1:36" x14ac:dyDescent="0.25">
      <c r="A1061">
        <v>1056</v>
      </c>
      <c r="B1061">
        <v>1056</v>
      </c>
      <c r="C1061">
        <v>2299.8519999999999</v>
      </c>
      <c r="D1061">
        <v>1991.2090000000001</v>
      </c>
      <c r="E1061">
        <v>-229.05600000000001</v>
      </c>
      <c r="I1061">
        <v>-66.477999999999994</v>
      </c>
      <c r="J1061">
        <v>-58.051000000000002</v>
      </c>
      <c r="K1061">
        <v>21.364000000000001</v>
      </c>
      <c r="L1061">
        <v>-115.46599999999999</v>
      </c>
      <c r="M1061">
        <v>856.94600000000003</v>
      </c>
      <c r="N1061">
        <v>788.32600000000002</v>
      </c>
      <c r="O1061">
        <v>-2.4670000000000001</v>
      </c>
      <c r="P1061">
        <v>-3.7029999999999998</v>
      </c>
      <c r="Q1061">
        <v>-1.9059999999999999</v>
      </c>
      <c r="R1061">
        <v>0</v>
      </c>
      <c r="S1061">
        <v>0.82899999999999996</v>
      </c>
      <c r="T1061">
        <v>1.022</v>
      </c>
      <c r="U1061">
        <v>1.1879999999999999</v>
      </c>
      <c r="V1061">
        <v>0.39800000000000002</v>
      </c>
      <c r="W1061">
        <v>64.875</v>
      </c>
      <c r="X1061">
        <v>24.594000000000001</v>
      </c>
      <c r="Y1061">
        <v>967.74800000000005</v>
      </c>
      <c r="Z1061">
        <v>1285.75</v>
      </c>
      <c r="AA1061">
        <v>2463.5929999999998</v>
      </c>
      <c r="AB1061">
        <v>1748.5640000000001</v>
      </c>
      <c r="AC1061">
        <v>402.166</v>
      </c>
      <c r="AD1061">
        <v>798.46699999999998</v>
      </c>
      <c r="AE1061">
        <v>220.24299999999999</v>
      </c>
      <c r="AF1061">
        <v>71.819999999999993</v>
      </c>
      <c r="AG1061">
        <v>3608.8389999999999</v>
      </c>
      <c r="AH1061">
        <v>1506.837</v>
      </c>
      <c r="AI1061">
        <v>2458.491</v>
      </c>
      <c r="AJ1061">
        <v>303.38200000000001</v>
      </c>
    </row>
    <row r="1062" spans="1:36" x14ac:dyDescent="0.25">
      <c r="A1062">
        <v>1057</v>
      </c>
      <c r="B1062">
        <v>1057</v>
      </c>
      <c r="C1062">
        <v>2296.4859999999999</v>
      </c>
      <c r="D1062">
        <v>1988.8150000000001</v>
      </c>
      <c r="E1062">
        <v>-226.67</v>
      </c>
      <c r="I1062">
        <v>-65.998999999999995</v>
      </c>
      <c r="J1062">
        <v>-57.098999999999997</v>
      </c>
      <c r="K1062">
        <v>21.838999999999999</v>
      </c>
      <c r="L1062">
        <v>-114.51600000000001</v>
      </c>
      <c r="M1062">
        <v>858.38199999999995</v>
      </c>
      <c r="N1062">
        <v>789.76099999999997</v>
      </c>
      <c r="O1062">
        <v>-2.4809999999999999</v>
      </c>
      <c r="P1062">
        <v>-3.722</v>
      </c>
      <c r="Q1062">
        <v>-1.915</v>
      </c>
      <c r="R1062">
        <v>0</v>
      </c>
      <c r="S1062">
        <v>0.83899999999999997</v>
      </c>
      <c r="T1062">
        <v>1.0169999999999999</v>
      </c>
      <c r="U1062">
        <v>1.1919999999999999</v>
      </c>
      <c r="V1062">
        <v>0.39800000000000002</v>
      </c>
      <c r="W1062">
        <v>65.344999999999999</v>
      </c>
      <c r="X1062">
        <v>24.120999999999999</v>
      </c>
      <c r="Y1062">
        <v>970.56500000000005</v>
      </c>
      <c r="Z1062">
        <v>1299.396</v>
      </c>
      <c r="AA1062">
        <v>2458.402</v>
      </c>
      <c r="AB1062">
        <v>1743.3820000000001</v>
      </c>
      <c r="AC1062">
        <v>425.25099999999998</v>
      </c>
      <c r="AD1062">
        <v>837.90700000000004</v>
      </c>
      <c r="AE1062">
        <v>220.24299999999999</v>
      </c>
      <c r="AF1062">
        <v>70.412000000000006</v>
      </c>
      <c r="AG1062">
        <v>3652.79</v>
      </c>
      <c r="AH1062">
        <v>1523.318</v>
      </c>
      <c r="AI1062">
        <v>2489.9279999999999</v>
      </c>
      <c r="AJ1062">
        <v>303.38200000000001</v>
      </c>
    </row>
    <row r="1063" spans="1:36" x14ac:dyDescent="0.25">
      <c r="A1063">
        <v>1058</v>
      </c>
      <c r="B1063">
        <v>1058</v>
      </c>
      <c r="C1063">
        <v>2294.5619999999999</v>
      </c>
      <c r="D1063">
        <v>1984.9849999999999</v>
      </c>
      <c r="E1063">
        <v>-225.71600000000001</v>
      </c>
      <c r="I1063">
        <v>-65.043000000000006</v>
      </c>
      <c r="J1063">
        <v>-57.098999999999997</v>
      </c>
      <c r="K1063">
        <v>23.263000000000002</v>
      </c>
      <c r="L1063">
        <v>-114.991</v>
      </c>
      <c r="M1063">
        <v>860.29600000000005</v>
      </c>
      <c r="N1063">
        <v>791.67499999999995</v>
      </c>
      <c r="O1063">
        <v>-2.4860000000000002</v>
      </c>
      <c r="P1063">
        <v>-3.7269999999999999</v>
      </c>
      <c r="Q1063">
        <v>-1.9059999999999999</v>
      </c>
      <c r="R1063">
        <v>-5.0000000000000001E-3</v>
      </c>
      <c r="S1063">
        <v>0.82899999999999996</v>
      </c>
      <c r="T1063">
        <v>1.0169999999999999</v>
      </c>
      <c r="U1063">
        <v>1.1950000000000001</v>
      </c>
      <c r="V1063">
        <v>0.40200000000000002</v>
      </c>
      <c r="W1063">
        <v>64.403999999999996</v>
      </c>
      <c r="X1063">
        <v>24.120999999999999</v>
      </c>
      <c r="Y1063">
        <v>973.38300000000004</v>
      </c>
      <c r="Z1063">
        <v>1309.278</v>
      </c>
      <c r="AA1063">
        <v>2455.5700000000002</v>
      </c>
      <c r="AB1063">
        <v>1740.0840000000001</v>
      </c>
      <c r="AC1063">
        <v>438.91399999999999</v>
      </c>
      <c r="AD1063">
        <v>862.79399999999998</v>
      </c>
      <c r="AE1063">
        <v>221.18100000000001</v>
      </c>
      <c r="AF1063">
        <v>69.942999999999998</v>
      </c>
      <c r="AG1063">
        <v>3630.8139999999999</v>
      </c>
      <c r="AH1063">
        <v>1516.9090000000001</v>
      </c>
      <c r="AI1063">
        <v>2483.518</v>
      </c>
      <c r="AJ1063">
        <v>303.68700000000001</v>
      </c>
    </row>
    <row r="1064" spans="1:36" x14ac:dyDescent="0.25">
      <c r="A1064">
        <v>1059</v>
      </c>
      <c r="B1064">
        <v>1059</v>
      </c>
      <c r="C1064">
        <v>2291.1970000000001</v>
      </c>
      <c r="D1064">
        <v>1982.5909999999999</v>
      </c>
      <c r="E1064">
        <v>-224.285</v>
      </c>
      <c r="I1064">
        <v>-65.521000000000001</v>
      </c>
      <c r="J1064">
        <v>-57.575000000000003</v>
      </c>
      <c r="K1064">
        <v>22.314</v>
      </c>
      <c r="L1064">
        <v>-114.51600000000001</v>
      </c>
      <c r="M1064">
        <v>858.86</v>
      </c>
      <c r="N1064">
        <v>790.23900000000003</v>
      </c>
      <c r="O1064">
        <v>-2.4809999999999999</v>
      </c>
      <c r="P1064">
        <v>-3.7269999999999999</v>
      </c>
      <c r="Q1064">
        <v>-1.92</v>
      </c>
      <c r="R1064">
        <v>0</v>
      </c>
      <c r="S1064">
        <v>0.83399999999999996</v>
      </c>
      <c r="T1064">
        <v>1.022</v>
      </c>
      <c r="U1064">
        <v>1.1990000000000001</v>
      </c>
      <c r="V1064">
        <v>0.40600000000000003</v>
      </c>
      <c r="W1064">
        <v>62.994</v>
      </c>
      <c r="X1064">
        <v>24.120999999999999</v>
      </c>
      <c r="Y1064">
        <v>971.505</v>
      </c>
      <c r="Z1064">
        <v>1319.63</v>
      </c>
      <c r="AA1064">
        <v>2453.683</v>
      </c>
      <c r="AB1064">
        <v>1737.2570000000001</v>
      </c>
      <c r="AC1064">
        <v>444.56799999999998</v>
      </c>
      <c r="AD1064">
        <v>879.22900000000004</v>
      </c>
      <c r="AE1064">
        <v>223.524</v>
      </c>
      <c r="AF1064">
        <v>70.412000000000006</v>
      </c>
      <c r="AG1064">
        <v>3612.502</v>
      </c>
      <c r="AH1064">
        <v>1512.0250000000001</v>
      </c>
      <c r="AI1064">
        <v>2464.5949999999998</v>
      </c>
      <c r="AJ1064">
        <v>303.68700000000001</v>
      </c>
    </row>
    <row r="1065" spans="1:36" x14ac:dyDescent="0.25">
      <c r="A1065">
        <v>1060</v>
      </c>
      <c r="B1065">
        <v>1060</v>
      </c>
      <c r="C1065">
        <v>2289.7539999999999</v>
      </c>
      <c r="D1065">
        <v>1980.6759999999999</v>
      </c>
      <c r="E1065">
        <v>-223.33</v>
      </c>
      <c r="I1065">
        <v>-64.564999999999998</v>
      </c>
      <c r="J1065">
        <v>-57.098999999999997</v>
      </c>
      <c r="K1065">
        <v>22.788</v>
      </c>
      <c r="L1065">
        <v>-113.565</v>
      </c>
      <c r="M1065">
        <v>859.33900000000006</v>
      </c>
      <c r="N1065">
        <v>795.50199999999995</v>
      </c>
      <c r="O1065">
        <v>-2.4769999999999999</v>
      </c>
      <c r="P1065">
        <v>-3.7309999999999999</v>
      </c>
      <c r="Q1065">
        <v>-1.92</v>
      </c>
      <c r="R1065">
        <v>-5.0000000000000001E-3</v>
      </c>
      <c r="S1065">
        <v>0.83399999999999996</v>
      </c>
      <c r="T1065">
        <v>1.028</v>
      </c>
      <c r="U1065">
        <v>1.1990000000000001</v>
      </c>
      <c r="V1065">
        <v>0.40899999999999997</v>
      </c>
      <c r="W1065">
        <v>64.403999999999996</v>
      </c>
      <c r="X1065">
        <v>23.175000000000001</v>
      </c>
      <c r="Y1065">
        <v>972.44399999999996</v>
      </c>
      <c r="Z1065">
        <v>1326.6890000000001</v>
      </c>
      <c r="AA1065">
        <v>2449.9070000000002</v>
      </c>
      <c r="AB1065">
        <v>1734.902</v>
      </c>
      <c r="AC1065">
        <v>453.52</v>
      </c>
      <c r="AD1065">
        <v>890.96900000000005</v>
      </c>
      <c r="AE1065">
        <v>222.58699999999999</v>
      </c>
      <c r="AF1065">
        <v>69.942999999999998</v>
      </c>
      <c r="AG1065">
        <v>3599.9879999999998</v>
      </c>
      <c r="AH1065">
        <v>1502.5640000000001</v>
      </c>
      <c r="AI1065">
        <v>2454.828</v>
      </c>
      <c r="AJ1065">
        <v>296.36200000000002</v>
      </c>
    </row>
    <row r="1066" spans="1:36" x14ac:dyDescent="0.25">
      <c r="A1066">
        <v>1061</v>
      </c>
      <c r="B1066">
        <v>1061</v>
      </c>
      <c r="C1066">
        <v>2286.8690000000001</v>
      </c>
      <c r="D1066">
        <v>1979.7180000000001</v>
      </c>
      <c r="E1066">
        <v>-222.376</v>
      </c>
      <c r="I1066">
        <v>-65.043000000000006</v>
      </c>
      <c r="J1066">
        <v>-58.051000000000002</v>
      </c>
      <c r="K1066">
        <v>24.213000000000001</v>
      </c>
      <c r="L1066">
        <v>-113.09</v>
      </c>
      <c r="M1066">
        <v>860.77499999999998</v>
      </c>
      <c r="N1066">
        <v>795.50199999999995</v>
      </c>
      <c r="O1066">
        <v>-2.4809999999999999</v>
      </c>
      <c r="P1066">
        <v>-3.7360000000000002</v>
      </c>
      <c r="Q1066">
        <v>-1.92</v>
      </c>
      <c r="R1066">
        <v>0</v>
      </c>
      <c r="S1066">
        <v>0.83899999999999997</v>
      </c>
      <c r="T1066">
        <v>1.022</v>
      </c>
      <c r="U1066">
        <v>1.1950000000000001</v>
      </c>
      <c r="V1066">
        <v>0.40600000000000003</v>
      </c>
      <c r="W1066">
        <v>63.933999999999997</v>
      </c>
      <c r="X1066">
        <v>24.120999999999999</v>
      </c>
      <c r="Y1066">
        <v>964.46100000000001</v>
      </c>
      <c r="Z1066">
        <v>1331.395</v>
      </c>
      <c r="AA1066">
        <v>2449.4349999999999</v>
      </c>
      <c r="AB1066">
        <v>1733.0170000000001</v>
      </c>
      <c r="AC1066">
        <v>462.94299999999998</v>
      </c>
      <c r="AD1066">
        <v>899.89099999999996</v>
      </c>
      <c r="AE1066">
        <v>223.524</v>
      </c>
      <c r="AF1066">
        <v>69.942999999999998</v>
      </c>
      <c r="AG1066">
        <v>3590.5259999999998</v>
      </c>
      <c r="AH1066">
        <v>1501.6479999999999</v>
      </c>
      <c r="AI1066">
        <v>2445.0619999999999</v>
      </c>
      <c r="AJ1066">
        <v>294.22500000000002</v>
      </c>
    </row>
    <row r="1067" spans="1:36" x14ac:dyDescent="0.25">
      <c r="A1067">
        <v>1062</v>
      </c>
      <c r="B1067">
        <v>1062</v>
      </c>
      <c r="C1067">
        <v>2284.9459999999999</v>
      </c>
      <c r="D1067">
        <v>1978.2819999999999</v>
      </c>
      <c r="E1067">
        <v>-221.899</v>
      </c>
      <c r="I1067">
        <v>-65.043000000000006</v>
      </c>
      <c r="J1067">
        <v>-57.575000000000003</v>
      </c>
      <c r="K1067">
        <v>23.738</v>
      </c>
      <c r="L1067">
        <v>-113.09</v>
      </c>
      <c r="M1067">
        <v>861.73199999999997</v>
      </c>
      <c r="N1067">
        <v>782.10599999999999</v>
      </c>
      <c r="O1067">
        <v>-2.4809999999999999</v>
      </c>
      <c r="P1067">
        <v>-3.7410000000000001</v>
      </c>
      <c r="Q1067">
        <v>-1.925</v>
      </c>
      <c r="R1067">
        <v>-0.01</v>
      </c>
      <c r="S1067">
        <v>0.83899999999999997</v>
      </c>
      <c r="T1067">
        <v>1.028</v>
      </c>
      <c r="U1067">
        <v>1.1950000000000001</v>
      </c>
      <c r="V1067">
        <v>0.40899999999999997</v>
      </c>
      <c r="W1067">
        <v>64.875</v>
      </c>
      <c r="X1067">
        <v>24.594000000000001</v>
      </c>
      <c r="Y1067">
        <v>962.11400000000003</v>
      </c>
      <c r="Z1067">
        <v>1335.1590000000001</v>
      </c>
      <c r="AA1067">
        <v>2447.076</v>
      </c>
      <c r="AB1067">
        <v>1731.133</v>
      </c>
      <c r="AC1067">
        <v>468.59699999999998</v>
      </c>
      <c r="AD1067">
        <v>907.40499999999997</v>
      </c>
      <c r="AE1067">
        <v>221.18100000000001</v>
      </c>
      <c r="AF1067">
        <v>69.942999999999998</v>
      </c>
      <c r="AG1067">
        <v>3581.6750000000002</v>
      </c>
      <c r="AH1067">
        <v>1493.4069999999999</v>
      </c>
      <c r="AI1067">
        <v>2442.3150000000001</v>
      </c>
      <c r="AJ1067">
        <v>293.61500000000001</v>
      </c>
    </row>
    <row r="1068" spans="1:36" x14ac:dyDescent="0.25">
      <c r="A1068">
        <v>1063</v>
      </c>
      <c r="B1068">
        <v>1063</v>
      </c>
      <c r="C1068">
        <v>2283.9839999999999</v>
      </c>
      <c r="D1068">
        <v>1977.3240000000001</v>
      </c>
      <c r="E1068">
        <v>-221.899</v>
      </c>
      <c r="I1068">
        <v>-64.085999999999999</v>
      </c>
      <c r="J1068">
        <v>-57.575000000000003</v>
      </c>
      <c r="K1068">
        <v>24.213000000000001</v>
      </c>
      <c r="L1068">
        <v>-111.66500000000001</v>
      </c>
      <c r="M1068">
        <v>861.25300000000004</v>
      </c>
      <c r="N1068">
        <v>784.49800000000005</v>
      </c>
      <c r="O1068">
        <v>-2.4860000000000002</v>
      </c>
      <c r="P1068">
        <v>-3.7309999999999999</v>
      </c>
      <c r="Q1068">
        <v>-1.929</v>
      </c>
      <c r="R1068">
        <v>-5.0000000000000001E-3</v>
      </c>
      <c r="S1068">
        <v>0.83399999999999996</v>
      </c>
      <c r="T1068">
        <v>1.0169999999999999</v>
      </c>
      <c r="U1068">
        <v>1.206</v>
      </c>
      <c r="V1068">
        <v>0.40899999999999997</v>
      </c>
      <c r="W1068">
        <v>64.403999999999996</v>
      </c>
      <c r="X1068">
        <v>24.120999999999999</v>
      </c>
      <c r="Y1068">
        <v>938.63699999999994</v>
      </c>
      <c r="Z1068">
        <v>1340.806</v>
      </c>
      <c r="AA1068">
        <v>2445.1880000000001</v>
      </c>
      <c r="AB1068">
        <v>1729.249</v>
      </c>
      <c r="AC1068">
        <v>473.30900000000003</v>
      </c>
      <c r="AD1068">
        <v>914.44899999999996</v>
      </c>
      <c r="AE1068">
        <v>218.83699999999999</v>
      </c>
      <c r="AF1068">
        <v>69.942999999999998</v>
      </c>
      <c r="AG1068">
        <v>3578.0120000000002</v>
      </c>
      <c r="AH1068">
        <v>1491.8810000000001</v>
      </c>
      <c r="AI1068">
        <v>2433.4639999999999</v>
      </c>
      <c r="AJ1068">
        <v>293.61500000000001</v>
      </c>
    </row>
    <row r="1069" spans="1:36" x14ac:dyDescent="0.25">
      <c r="A1069">
        <v>1064</v>
      </c>
      <c r="B1069">
        <v>1064</v>
      </c>
      <c r="C1069">
        <v>2283.5030000000002</v>
      </c>
      <c r="D1069">
        <v>1975.8879999999999</v>
      </c>
      <c r="E1069">
        <v>-220.94499999999999</v>
      </c>
      <c r="I1069">
        <v>-65.043000000000006</v>
      </c>
      <c r="J1069">
        <v>-57.098999999999997</v>
      </c>
      <c r="K1069">
        <v>23.738</v>
      </c>
      <c r="L1069">
        <v>-111.66500000000001</v>
      </c>
      <c r="M1069">
        <v>860.77499999999998</v>
      </c>
      <c r="N1069">
        <v>796.93799999999999</v>
      </c>
      <c r="O1069">
        <v>-2.4769999999999999</v>
      </c>
      <c r="P1069">
        <v>-3.7360000000000002</v>
      </c>
      <c r="Q1069">
        <v>-1.925</v>
      </c>
      <c r="R1069">
        <v>-5.0000000000000001E-3</v>
      </c>
      <c r="S1069">
        <v>0.83899999999999997</v>
      </c>
      <c r="T1069">
        <v>1.0169999999999999</v>
      </c>
      <c r="U1069">
        <v>1.1990000000000001</v>
      </c>
      <c r="V1069">
        <v>0.41699999999999998</v>
      </c>
      <c r="W1069">
        <v>63.933999999999997</v>
      </c>
      <c r="X1069">
        <v>23.648</v>
      </c>
      <c r="Y1069">
        <v>943.33199999999999</v>
      </c>
      <c r="Z1069">
        <v>1348.336</v>
      </c>
      <c r="AA1069">
        <v>2443.7719999999999</v>
      </c>
      <c r="AB1069">
        <v>1727.835</v>
      </c>
      <c r="AC1069">
        <v>478.49200000000002</v>
      </c>
      <c r="AD1069">
        <v>919.61500000000001</v>
      </c>
      <c r="AE1069">
        <v>221.18100000000001</v>
      </c>
      <c r="AF1069">
        <v>69.472999999999999</v>
      </c>
      <c r="AG1069">
        <v>3568.5509999999999</v>
      </c>
      <c r="AH1069">
        <v>1491.576</v>
      </c>
      <c r="AI1069">
        <v>2432.2429999999999</v>
      </c>
      <c r="AJ1069">
        <v>293.92</v>
      </c>
    </row>
    <row r="1070" spans="1:36" x14ac:dyDescent="0.25">
      <c r="A1070">
        <v>1065</v>
      </c>
      <c r="B1070">
        <v>1065</v>
      </c>
      <c r="C1070">
        <v>2281.58</v>
      </c>
      <c r="D1070">
        <v>1974.452</v>
      </c>
      <c r="E1070">
        <v>-220.94499999999999</v>
      </c>
      <c r="I1070">
        <v>-65.998999999999995</v>
      </c>
      <c r="J1070">
        <v>-57.575000000000003</v>
      </c>
      <c r="K1070">
        <v>25.637</v>
      </c>
      <c r="L1070">
        <v>-111.66500000000001</v>
      </c>
      <c r="M1070">
        <v>860.77499999999998</v>
      </c>
      <c r="N1070">
        <v>799.33</v>
      </c>
      <c r="O1070">
        <v>-2.4860000000000002</v>
      </c>
      <c r="P1070">
        <v>-3.7410000000000001</v>
      </c>
      <c r="Q1070">
        <v>-1.9339999999999999</v>
      </c>
      <c r="R1070">
        <v>-5.0000000000000001E-3</v>
      </c>
      <c r="S1070">
        <v>0.83899999999999997</v>
      </c>
      <c r="T1070">
        <v>1.0169999999999999</v>
      </c>
      <c r="U1070">
        <v>1.1990000000000001</v>
      </c>
      <c r="V1070">
        <v>0.40899999999999997</v>
      </c>
      <c r="W1070">
        <v>63.933999999999997</v>
      </c>
      <c r="X1070">
        <v>24.120999999999999</v>
      </c>
      <c r="Y1070">
        <v>943.33199999999999</v>
      </c>
      <c r="Z1070">
        <v>1353.5129999999999</v>
      </c>
      <c r="AA1070">
        <v>2443.3000000000002</v>
      </c>
      <c r="AB1070">
        <v>1726.893</v>
      </c>
      <c r="AC1070">
        <v>482.26100000000002</v>
      </c>
      <c r="AD1070">
        <v>924.78099999999995</v>
      </c>
      <c r="AE1070">
        <v>220.24299999999999</v>
      </c>
      <c r="AF1070">
        <v>69.472999999999999</v>
      </c>
      <c r="AG1070">
        <v>3567.0250000000001</v>
      </c>
      <c r="AH1070">
        <v>1491.271</v>
      </c>
      <c r="AI1070">
        <v>2429.8009999999999</v>
      </c>
      <c r="AJ1070">
        <v>293.61500000000001</v>
      </c>
    </row>
    <row r="1071" spans="1:36" x14ac:dyDescent="0.25">
      <c r="A1071">
        <v>1066</v>
      </c>
      <c r="B1071">
        <v>1066</v>
      </c>
      <c r="C1071">
        <v>2281.58</v>
      </c>
      <c r="D1071">
        <v>1974.452</v>
      </c>
      <c r="E1071">
        <v>-220.46799999999999</v>
      </c>
      <c r="I1071">
        <v>-64.564999999999998</v>
      </c>
      <c r="J1071">
        <v>-56.622999999999998</v>
      </c>
      <c r="K1071">
        <v>25.637</v>
      </c>
      <c r="L1071">
        <v>-111.19</v>
      </c>
      <c r="M1071">
        <v>862.21</v>
      </c>
      <c r="N1071">
        <v>799.33</v>
      </c>
      <c r="O1071">
        <v>-2.4860000000000002</v>
      </c>
      <c r="P1071">
        <v>-3.7360000000000002</v>
      </c>
      <c r="Q1071">
        <v>-1.929</v>
      </c>
      <c r="R1071">
        <v>-5.0000000000000001E-3</v>
      </c>
      <c r="S1071">
        <v>0.84299999999999997</v>
      </c>
      <c r="T1071">
        <v>1.028</v>
      </c>
      <c r="U1071">
        <v>1.202</v>
      </c>
      <c r="V1071">
        <v>0.41299999999999998</v>
      </c>
      <c r="W1071">
        <v>62.994</v>
      </c>
      <c r="X1071">
        <v>23.648</v>
      </c>
      <c r="Y1071">
        <v>940.98400000000004</v>
      </c>
      <c r="Z1071">
        <v>1357.748</v>
      </c>
      <c r="AA1071">
        <v>2442.828</v>
      </c>
      <c r="AB1071">
        <v>1725.48</v>
      </c>
      <c r="AC1071">
        <v>486.50200000000001</v>
      </c>
      <c r="AD1071">
        <v>928.53800000000001</v>
      </c>
      <c r="AE1071">
        <v>219.30600000000001</v>
      </c>
      <c r="AF1071">
        <v>69.004000000000005</v>
      </c>
      <c r="AG1071">
        <v>3558.4789999999998</v>
      </c>
      <c r="AH1071">
        <v>1491.271</v>
      </c>
      <c r="AI1071">
        <v>2422.1709999999998</v>
      </c>
      <c r="AJ1071">
        <v>293.92</v>
      </c>
    </row>
    <row r="1072" spans="1:36" x14ac:dyDescent="0.25">
      <c r="A1072">
        <v>1067</v>
      </c>
      <c r="B1072">
        <v>1067</v>
      </c>
      <c r="C1072">
        <v>2279.6570000000002</v>
      </c>
      <c r="D1072">
        <v>1974.452</v>
      </c>
      <c r="E1072">
        <v>-219.99100000000001</v>
      </c>
      <c r="I1072">
        <v>-64.564999999999998</v>
      </c>
      <c r="J1072">
        <v>-57.575000000000003</v>
      </c>
      <c r="K1072">
        <v>24.687000000000001</v>
      </c>
      <c r="L1072">
        <v>-111.19</v>
      </c>
      <c r="M1072">
        <v>860.29600000000005</v>
      </c>
      <c r="N1072">
        <v>798.851</v>
      </c>
      <c r="O1072">
        <v>-2.4860000000000002</v>
      </c>
      <c r="P1072">
        <v>-3.7450000000000001</v>
      </c>
      <c r="Q1072">
        <v>-1.929</v>
      </c>
      <c r="R1072">
        <v>-5.0000000000000001E-3</v>
      </c>
      <c r="S1072">
        <v>0.82899999999999996</v>
      </c>
      <c r="T1072">
        <v>1.028</v>
      </c>
      <c r="U1072">
        <v>1.1990000000000001</v>
      </c>
      <c r="V1072">
        <v>0.41699999999999998</v>
      </c>
      <c r="W1072">
        <v>65.344999999999999</v>
      </c>
      <c r="X1072">
        <v>23.648</v>
      </c>
      <c r="Y1072">
        <v>940.51499999999999</v>
      </c>
      <c r="Z1072">
        <v>1365.278</v>
      </c>
      <c r="AA1072">
        <v>2441.4119999999998</v>
      </c>
      <c r="AB1072">
        <v>1724.067</v>
      </c>
      <c r="AC1072">
        <v>489.32900000000001</v>
      </c>
      <c r="AD1072">
        <v>933.23400000000004</v>
      </c>
      <c r="AE1072">
        <v>214.619</v>
      </c>
      <c r="AF1072">
        <v>69.004000000000005</v>
      </c>
      <c r="AG1072">
        <v>3558.4789999999998</v>
      </c>
      <c r="AH1072">
        <v>1491.271</v>
      </c>
      <c r="AI1072">
        <v>2421.8649999999998</v>
      </c>
      <c r="AJ1072">
        <v>293.61500000000001</v>
      </c>
    </row>
    <row r="1073" spans="1:36" x14ac:dyDescent="0.25">
      <c r="A1073">
        <v>1068</v>
      </c>
      <c r="B1073">
        <v>1068</v>
      </c>
      <c r="C1073">
        <v>2364.288</v>
      </c>
      <c r="D1073">
        <v>2051.0630000000001</v>
      </c>
      <c r="E1073">
        <v>-232.87200000000001</v>
      </c>
      <c r="I1073">
        <v>-67.912000000000006</v>
      </c>
      <c r="J1073">
        <v>-60.905999999999999</v>
      </c>
      <c r="K1073">
        <v>19.940000000000001</v>
      </c>
      <c r="L1073">
        <v>-117.366</v>
      </c>
      <c r="M1073">
        <v>882.79200000000003</v>
      </c>
      <c r="N1073">
        <v>817.51099999999997</v>
      </c>
      <c r="O1073">
        <v>-2.589</v>
      </c>
      <c r="P1073">
        <v>-3.93</v>
      </c>
      <c r="Q1073">
        <v>-1.9910000000000001</v>
      </c>
      <c r="R1073">
        <v>-5.0000000000000001E-3</v>
      </c>
      <c r="S1073">
        <v>0.877</v>
      </c>
      <c r="T1073">
        <v>1.071</v>
      </c>
      <c r="U1073">
        <v>1.2609999999999999</v>
      </c>
      <c r="V1073">
        <v>0.42</v>
      </c>
      <c r="W1073">
        <v>67.694999999999993</v>
      </c>
      <c r="X1073">
        <v>26.013000000000002</v>
      </c>
      <c r="Y1073">
        <v>990.28700000000003</v>
      </c>
      <c r="Z1073">
        <v>1417.519</v>
      </c>
      <c r="AA1073">
        <v>2535.3330000000001</v>
      </c>
      <c r="AB1073">
        <v>1786.2550000000001</v>
      </c>
      <c r="AC1073">
        <v>530.79499999999996</v>
      </c>
      <c r="AD1073">
        <v>998.048</v>
      </c>
      <c r="AE1073">
        <v>223.05500000000001</v>
      </c>
      <c r="AF1073">
        <v>71.350999999999999</v>
      </c>
      <c r="AG1073">
        <v>3574.96</v>
      </c>
      <c r="AH1073">
        <v>1489.44</v>
      </c>
      <c r="AI1073">
        <v>2431.6320000000001</v>
      </c>
      <c r="AJ1073">
        <v>295.75099999999998</v>
      </c>
    </row>
    <row r="1074" spans="1:36" x14ac:dyDescent="0.25">
      <c r="A1074">
        <v>1069</v>
      </c>
      <c r="B1074">
        <v>1069</v>
      </c>
      <c r="C1074">
        <v>2392.6610000000001</v>
      </c>
      <c r="D1074">
        <v>2076.444</v>
      </c>
      <c r="E1074">
        <v>-232.39500000000001</v>
      </c>
      <c r="I1074">
        <v>-65.998999999999995</v>
      </c>
      <c r="J1074">
        <v>-60.43</v>
      </c>
      <c r="K1074">
        <v>20.414000000000001</v>
      </c>
      <c r="L1074">
        <v>-118.792</v>
      </c>
      <c r="M1074">
        <v>898.58699999999999</v>
      </c>
      <c r="N1074">
        <v>835.21500000000003</v>
      </c>
      <c r="O1074">
        <v>-2.633</v>
      </c>
      <c r="P1074">
        <v>-4.0250000000000004</v>
      </c>
      <c r="Q1074">
        <v>-2.0579999999999998</v>
      </c>
      <c r="R1074">
        <v>-0.01</v>
      </c>
      <c r="S1074">
        <v>0.89700000000000002</v>
      </c>
      <c r="T1074">
        <v>1.093</v>
      </c>
      <c r="U1074">
        <v>1.3</v>
      </c>
      <c r="V1074">
        <v>0.438</v>
      </c>
      <c r="W1074">
        <v>65.344999999999999</v>
      </c>
      <c r="X1074">
        <v>26.013000000000002</v>
      </c>
      <c r="Y1074">
        <v>1013.766</v>
      </c>
      <c r="Z1074">
        <v>1468.8240000000001</v>
      </c>
      <c r="AA1074">
        <v>2562.71</v>
      </c>
      <c r="AB1074">
        <v>1802.7460000000001</v>
      </c>
      <c r="AC1074">
        <v>643.43200000000002</v>
      </c>
      <c r="AD1074">
        <v>1102.8019999999999</v>
      </c>
      <c r="AE1074">
        <v>219.30600000000001</v>
      </c>
      <c r="AF1074">
        <v>70.881</v>
      </c>
      <c r="AG1074">
        <v>3800.2080000000001</v>
      </c>
      <c r="AH1074">
        <v>1559.6389999999999</v>
      </c>
      <c r="AI1074">
        <v>2547.0030000000002</v>
      </c>
      <c r="AJ1074">
        <v>319.55799999999999</v>
      </c>
    </row>
    <row r="1075" spans="1:36" x14ac:dyDescent="0.25">
      <c r="A1075">
        <v>1070</v>
      </c>
      <c r="B1075">
        <v>1070</v>
      </c>
      <c r="C1075">
        <v>2377.2719999999999</v>
      </c>
      <c r="D1075">
        <v>2066.866</v>
      </c>
      <c r="E1075">
        <v>-229.05600000000001</v>
      </c>
      <c r="I1075">
        <v>-64.564999999999998</v>
      </c>
      <c r="J1075">
        <v>-60.43</v>
      </c>
      <c r="K1075">
        <v>19.940000000000001</v>
      </c>
      <c r="L1075">
        <v>-117.366</v>
      </c>
      <c r="M1075">
        <v>900.98</v>
      </c>
      <c r="N1075">
        <v>841.43499999999995</v>
      </c>
      <c r="O1075">
        <v>-2.6520000000000001</v>
      </c>
      <c r="P1075">
        <v>-4.0389999999999997</v>
      </c>
      <c r="Q1075">
        <v>-2.077</v>
      </c>
      <c r="R1075">
        <v>0</v>
      </c>
      <c r="S1075">
        <v>0.90200000000000002</v>
      </c>
      <c r="T1075">
        <v>1.115</v>
      </c>
      <c r="U1075">
        <v>1.3140000000000001</v>
      </c>
      <c r="V1075">
        <v>0.44600000000000001</v>
      </c>
      <c r="W1075">
        <v>67.224999999999994</v>
      </c>
      <c r="X1075">
        <v>26.486000000000001</v>
      </c>
      <c r="Y1075">
        <v>1006.253</v>
      </c>
      <c r="Z1075">
        <v>1482.9459999999999</v>
      </c>
      <c r="AA1075">
        <v>2542.413</v>
      </c>
      <c r="AB1075">
        <v>1794.7360000000001</v>
      </c>
      <c r="AC1075">
        <v>810.78499999999997</v>
      </c>
      <c r="AD1075">
        <v>1183.6130000000001</v>
      </c>
      <c r="AE1075">
        <v>220.24299999999999</v>
      </c>
      <c r="AF1075">
        <v>70.412000000000006</v>
      </c>
      <c r="AG1075">
        <v>3775.18</v>
      </c>
      <c r="AH1075">
        <v>1575.51</v>
      </c>
      <c r="AI1075">
        <v>2583.6280000000002</v>
      </c>
      <c r="AJ1075">
        <v>323.52600000000001</v>
      </c>
    </row>
    <row r="1076" spans="1:36" x14ac:dyDescent="0.25">
      <c r="A1076">
        <v>1071</v>
      </c>
      <c r="B1076">
        <v>1071</v>
      </c>
      <c r="C1076">
        <v>2384.0050000000001</v>
      </c>
      <c r="D1076">
        <v>2076.922</v>
      </c>
      <c r="E1076">
        <v>-231.441</v>
      </c>
      <c r="I1076">
        <v>-65.043000000000006</v>
      </c>
      <c r="J1076">
        <v>-60.905999999999999</v>
      </c>
      <c r="K1076">
        <v>18.515000000000001</v>
      </c>
      <c r="L1076">
        <v>-117.84099999999999</v>
      </c>
      <c r="M1076">
        <v>904.81</v>
      </c>
      <c r="N1076">
        <v>846.69899999999996</v>
      </c>
      <c r="O1076">
        <v>-2.6669999999999998</v>
      </c>
      <c r="P1076">
        <v>-4.0679999999999996</v>
      </c>
      <c r="Q1076">
        <v>-2.105</v>
      </c>
      <c r="R1076">
        <v>0</v>
      </c>
      <c r="S1076">
        <v>0.91600000000000004</v>
      </c>
      <c r="T1076">
        <v>1.1200000000000001</v>
      </c>
      <c r="U1076">
        <v>1.3280000000000001</v>
      </c>
      <c r="V1076">
        <v>0.45300000000000001</v>
      </c>
      <c r="W1076">
        <v>66.754999999999995</v>
      </c>
      <c r="X1076">
        <v>26.013000000000002</v>
      </c>
      <c r="Y1076">
        <v>1010.479</v>
      </c>
      <c r="Z1076">
        <v>1498.009</v>
      </c>
      <c r="AA1076">
        <v>2551.8539999999998</v>
      </c>
      <c r="AB1076">
        <v>1801.8030000000001</v>
      </c>
      <c r="AC1076">
        <v>914.99599999999998</v>
      </c>
      <c r="AD1076">
        <v>1222.614</v>
      </c>
      <c r="AE1076">
        <v>214.619</v>
      </c>
      <c r="AF1076">
        <v>71.819999999999993</v>
      </c>
      <c r="AG1076">
        <v>3741.9119999999998</v>
      </c>
      <c r="AH1076">
        <v>1567.5740000000001</v>
      </c>
      <c r="AI1076">
        <v>2575.3879999999999</v>
      </c>
      <c r="AJ1076">
        <v>315.58999999999997</v>
      </c>
    </row>
    <row r="1077" spans="1:36" x14ac:dyDescent="0.25">
      <c r="A1077">
        <v>1072</v>
      </c>
      <c r="B1077">
        <v>1072</v>
      </c>
      <c r="C1077">
        <v>2380.6379999999999</v>
      </c>
      <c r="D1077">
        <v>2074.049</v>
      </c>
      <c r="E1077">
        <v>-229.05600000000001</v>
      </c>
      <c r="I1077">
        <v>-64.085999999999999</v>
      </c>
      <c r="J1077">
        <v>-60.43</v>
      </c>
      <c r="K1077">
        <v>17.565999999999999</v>
      </c>
      <c r="L1077">
        <v>-116.89100000000001</v>
      </c>
      <c r="M1077">
        <v>908.16</v>
      </c>
      <c r="N1077">
        <v>848.61300000000006</v>
      </c>
      <c r="O1077">
        <v>-2.6760000000000002</v>
      </c>
      <c r="P1077">
        <v>-4.0819999999999999</v>
      </c>
      <c r="Q1077">
        <v>-2.1240000000000001</v>
      </c>
      <c r="R1077">
        <v>-5.0000000000000001E-3</v>
      </c>
      <c r="S1077">
        <v>0.91600000000000004</v>
      </c>
      <c r="T1077">
        <v>1.1200000000000001</v>
      </c>
      <c r="U1077">
        <v>1.331</v>
      </c>
      <c r="V1077">
        <v>0.46400000000000002</v>
      </c>
      <c r="W1077">
        <v>63.463999999999999</v>
      </c>
      <c r="X1077">
        <v>26.013000000000002</v>
      </c>
      <c r="Y1077">
        <v>1006.253</v>
      </c>
      <c r="Z1077">
        <v>1508.837</v>
      </c>
      <c r="AA1077">
        <v>2545.7170000000001</v>
      </c>
      <c r="AB1077">
        <v>1798.9760000000001</v>
      </c>
      <c r="AC1077">
        <v>988.09799999999996</v>
      </c>
      <c r="AD1077">
        <v>1268.6669999999999</v>
      </c>
      <c r="AE1077">
        <v>214.15</v>
      </c>
      <c r="AF1077">
        <v>70.881</v>
      </c>
      <c r="AG1077">
        <v>3775.7910000000002</v>
      </c>
      <c r="AH1077">
        <v>1562.08</v>
      </c>
      <c r="AI1077">
        <v>2577.8290000000002</v>
      </c>
      <c r="AJ1077">
        <v>323.221</v>
      </c>
    </row>
    <row r="1078" spans="1:36" x14ac:dyDescent="0.25">
      <c r="A1078">
        <v>1073</v>
      </c>
      <c r="B1078">
        <v>1073</v>
      </c>
      <c r="C1078">
        <v>2397.471</v>
      </c>
      <c r="D1078">
        <v>2097.5149999999999</v>
      </c>
      <c r="E1078">
        <v>-235.73500000000001</v>
      </c>
      <c r="I1078">
        <v>-64.564999999999998</v>
      </c>
      <c r="J1078">
        <v>-61.856999999999999</v>
      </c>
      <c r="K1078">
        <v>11.869</v>
      </c>
      <c r="L1078">
        <v>-117.84099999999999</v>
      </c>
      <c r="M1078">
        <v>911.51099999999997</v>
      </c>
      <c r="N1078">
        <v>855.79</v>
      </c>
      <c r="O1078">
        <v>-2.706</v>
      </c>
      <c r="P1078">
        <v>-4.12</v>
      </c>
      <c r="Q1078">
        <v>-2.1429999999999998</v>
      </c>
      <c r="R1078">
        <v>0</v>
      </c>
      <c r="S1078">
        <v>0.92600000000000005</v>
      </c>
      <c r="T1078">
        <v>1.1419999999999999</v>
      </c>
      <c r="U1078">
        <v>1.3560000000000001</v>
      </c>
      <c r="V1078">
        <v>0.47099999999999997</v>
      </c>
      <c r="W1078">
        <v>70.046000000000006</v>
      </c>
      <c r="X1078">
        <v>26.486000000000001</v>
      </c>
      <c r="Y1078">
        <v>1021.75</v>
      </c>
      <c r="Z1078">
        <v>1533.316</v>
      </c>
      <c r="AA1078">
        <v>2571.2069999999999</v>
      </c>
      <c r="AB1078">
        <v>1817.3520000000001</v>
      </c>
      <c r="AC1078">
        <v>981.02300000000002</v>
      </c>
      <c r="AD1078">
        <v>1313.3140000000001</v>
      </c>
      <c r="AE1078">
        <v>216.02500000000001</v>
      </c>
      <c r="AF1078">
        <v>71.819999999999993</v>
      </c>
      <c r="AG1078">
        <v>3759.9189999999999</v>
      </c>
      <c r="AH1078">
        <v>1561.47</v>
      </c>
      <c r="AI1078">
        <v>2582.4079999999999</v>
      </c>
      <c r="AJ1078">
        <v>323.52600000000001</v>
      </c>
    </row>
    <row r="1079" spans="1:36" x14ac:dyDescent="0.25">
      <c r="A1079">
        <v>1074</v>
      </c>
      <c r="B1079">
        <v>1074</v>
      </c>
      <c r="C1079">
        <v>2400.3560000000002</v>
      </c>
      <c r="D1079">
        <v>2096.5569999999998</v>
      </c>
      <c r="E1079">
        <v>-233.82599999999999</v>
      </c>
      <c r="I1079">
        <v>-65.043000000000006</v>
      </c>
      <c r="J1079">
        <v>-61.381</v>
      </c>
      <c r="K1079">
        <v>16.616</v>
      </c>
      <c r="L1079">
        <v>-117.84099999999999</v>
      </c>
      <c r="M1079">
        <v>917.73400000000004</v>
      </c>
      <c r="N1079">
        <v>858.66099999999994</v>
      </c>
      <c r="O1079">
        <v>-2.7109999999999999</v>
      </c>
      <c r="P1079">
        <v>-4.1390000000000002</v>
      </c>
      <c r="Q1079">
        <v>-2.1480000000000001</v>
      </c>
      <c r="R1079">
        <v>0</v>
      </c>
      <c r="S1079">
        <v>0.92600000000000005</v>
      </c>
      <c r="T1079">
        <v>1.147</v>
      </c>
      <c r="U1079">
        <v>1.3660000000000001</v>
      </c>
      <c r="V1079">
        <v>0.47899999999999998</v>
      </c>
      <c r="W1079">
        <v>67.224999999999994</v>
      </c>
      <c r="X1079">
        <v>26.486000000000001</v>
      </c>
      <c r="Y1079">
        <v>1019.871</v>
      </c>
      <c r="Z1079">
        <v>1556.385</v>
      </c>
      <c r="AA1079">
        <v>2564.598</v>
      </c>
      <c r="AB1079">
        <v>1814.0540000000001</v>
      </c>
      <c r="AC1079">
        <v>784.85299999999995</v>
      </c>
      <c r="AD1079">
        <v>1343.865</v>
      </c>
      <c r="AE1079">
        <v>218.36799999999999</v>
      </c>
      <c r="AF1079">
        <v>72.290000000000006</v>
      </c>
      <c r="AG1079">
        <v>3820.0459999999998</v>
      </c>
      <c r="AH1079">
        <v>1570.932</v>
      </c>
      <c r="AI1079">
        <v>2593.6999999999998</v>
      </c>
      <c r="AJ1079">
        <v>323.52600000000001</v>
      </c>
    </row>
    <row r="1080" spans="1:36" x14ac:dyDescent="0.25">
      <c r="A1080">
        <v>1075</v>
      </c>
      <c r="B1080">
        <v>1075</v>
      </c>
      <c r="C1080">
        <v>2399.3939999999998</v>
      </c>
      <c r="D1080">
        <v>2094.6410000000001</v>
      </c>
      <c r="E1080">
        <v>-234.304</v>
      </c>
      <c r="I1080">
        <v>-65.521000000000001</v>
      </c>
      <c r="J1080">
        <v>-60.43</v>
      </c>
      <c r="K1080">
        <v>17.565999999999999</v>
      </c>
      <c r="L1080">
        <v>-116.89100000000001</v>
      </c>
      <c r="M1080">
        <v>918.69100000000003</v>
      </c>
      <c r="N1080">
        <v>859.14</v>
      </c>
      <c r="O1080">
        <v>-2.706</v>
      </c>
      <c r="P1080">
        <v>-4.1390000000000002</v>
      </c>
      <c r="Q1080">
        <v>-2.153</v>
      </c>
      <c r="R1080">
        <v>0</v>
      </c>
      <c r="S1080">
        <v>0.92600000000000005</v>
      </c>
      <c r="T1080">
        <v>1.1419999999999999</v>
      </c>
      <c r="U1080">
        <v>1.3660000000000001</v>
      </c>
      <c r="V1080">
        <v>0.47099999999999997</v>
      </c>
      <c r="W1080">
        <v>67.694999999999993</v>
      </c>
      <c r="X1080">
        <v>26.486000000000001</v>
      </c>
      <c r="Y1080">
        <v>1017.523</v>
      </c>
      <c r="Z1080">
        <v>1559.68</v>
      </c>
      <c r="AA1080">
        <v>2565.5430000000001</v>
      </c>
      <c r="AB1080">
        <v>1812.1690000000001</v>
      </c>
      <c r="AC1080">
        <v>857.46500000000003</v>
      </c>
      <c r="AD1080">
        <v>1356.5550000000001</v>
      </c>
      <c r="AE1080">
        <v>218.36799999999999</v>
      </c>
      <c r="AF1080">
        <v>71.819999999999993</v>
      </c>
      <c r="AG1080">
        <v>3808.4479999999999</v>
      </c>
      <c r="AH1080">
        <v>1581.309</v>
      </c>
      <c r="AI1080">
        <v>2602.2460000000001</v>
      </c>
      <c r="AJ1080">
        <v>323.83100000000002</v>
      </c>
    </row>
    <row r="1081" spans="1:36" x14ac:dyDescent="0.25">
      <c r="A1081">
        <v>1076</v>
      </c>
      <c r="B1081">
        <v>1076</v>
      </c>
      <c r="C1081">
        <v>2396.9899999999998</v>
      </c>
      <c r="D1081">
        <v>2093.6840000000002</v>
      </c>
      <c r="E1081">
        <v>-232.87200000000001</v>
      </c>
      <c r="I1081">
        <v>-65.043000000000006</v>
      </c>
      <c r="J1081">
        <v>-60.905999999999999</v>
      </c>
      <c r="K1081">
        <v>18.041</v>
      </c>
      <c r="L1081">
        <v>-115.941</v>
      </c>
      <c r="M1081">
        <v>919.17</v>
      </c>
      <c r="N1081">
        <v>858.18299999999999</v>
      </c>
      <c r="O1081">
        <v>-2.7109999999999999</v>
      </c>
      <c r="P1081">
        <v>-4.1390000000000002</v>
      </c>
      <c r="Q1081">
        <v>-2.153</v>
      </c>
      <c r="R1081">
        <v>-5.0000000000000001E-3</v>
      </c>
      <c r="S1081">
        <v>0.93100000000000005</v>
      </c>
      <c r="T1081">
        <v>1.147</v>
      </c>
      <c r="U1081">
        <v>1.363</v>
      </c>
      <c r="V1081">
        <v>0.47099999999999997</v>
      </c>
      <c r="W1081">
        <v>67.224999999999994</v>
      </c>
      <c r="X1081">
        <v>26.486000000000001</v>
      </c>
      <c r="Y1081">
        <v>1016.114</v>
      </c>
      <c r="Z1081">
        <v>1566.742</v>
      </c>
      <c r="AA1081">
        <v>2562.2379999999998</v>
      </c>
      <c r="AB1081">
        <v>1809.8130000000001</v>
      </c>
      <c r="AC1081">
        <v>908.39300000000003</v>
      </c>
      <c r="AD1081">
        <v>1364.076</v>
      </c>
      <c r="AE1081">
        <v>218.36799999999999</v>
      </c>
      <c r="AF1081">
        <v>71.819999999999993</v>
      </c>
      <c r="AG1081">
        <v>3793.4929999999999</v>
      </c>
      <c r="AH1081">
        <v>1581.614</v>
      </c>
      <c r="AI1081">
        <v>2602.2460000000001</v>
      </c>
      <c r="AJ1081">
        <v>323.83100000000002</v>
      </c>
    </row>
    <row r="1082" spans="1:36" x14ac:dyDescent="0.25">
      <c r="A1082">
        <v>1077</v>
      </c>
      <c r="B1082">
        <v>1077</v>
      </c>
      <c r="C1082">
        <v>2392.6610000000001</v>
      </c>
      <c r="D1082">
        <v>2092.7260000000001</v>
      </c>
      <c r="E1082">
        <v>-232.39500000000001</v>
      </c>
      <c r="I1082">
        <v>-64.564999999999998</v>
      </c>
      <c r="J1082">
        <v>-61.381</v>
      </c>
      <c r="K1082">
        <v>15.192</v>
      </c>
      <c r="L1082">
        <v>-115.46599999999999</v>
      </c>
      <c r="M1082">
        <v>915.81899999999996</v>
      </c>
      <c r="N1082">
        <v>857.226</v>
      </c>
      <c r="O1082">
        <v>-2.7109999999999999</v>
      </c>
      <c r="P1082">
        <v>-4.1390000000000002</v>
      </c>
      <c r="Q1082">
        <v>-2.1619999999999999</v>
      </c>
      <c r="R1082">
        <v>5.0000000000000001E-3</v>
      </c>
      <c r="S1082">
        <v>0.93500000000000005</v>
      </c>
      <c r="T1082">
        <v>1.153</v>
      </c>
      <c r="U1082">
        <v>1.3660000000000001</v>
      </c>
      <c r="V1082">
        <v>0.48199999999999998</v>
      </c>
      <c r="W1082">
        <v>66.284999999999997</v>
      </c>
      <c r="X1082">
        <v>26.013000000000002</v>
      </c>
      <c r="Y1082">
        <v>1012.827</v>
      </c>
      <c r="Z1082">
        <v>1588.8710000000001</v>
      </c>
      <c r="AA1082">
        <v>2560.35</v>
      </c>
      <c r="AB1082">
        <v>1807.9290000000001</v>
      </c>
      <c r="AC1082">
        <v>935.274</v>
      </c>
      <c r="AD1082">
        <v>1368.7760000000001</v>
      </c>
      <c r="AE1082">
        <v>219.774</v>
      </c>
      <c r="AF1082">
        <v>71.350999999999999</v>
      </c>
      <c r="AG1082">
        <v>3788.6089999999999</v>
      </c>
      <c r="AH1082">
        <v>1579.4770000000001</v>
      </c>
      <c r="AI1082">
        <v>2596.1419999999998</v>
      </c>
      <c r="AJ1082">
        <v>323.52600000000001</v>
      </c>
    </row>
    <row r="1083" spans="1:36" x14ac:dyDescent="0.25">
      <c r="A1083">
        <v>1078</v>
      </c>
      <c r="B1083">
        <v>1078</v>
      </c>
      <c r="C1083">
        <v>2391.6999999999998</v>
      </c>
      <c r="D1083">
        <v>2091.2890000000002</v>
      </c>
      <c r="E1083">
        <v>-231.91800000000001</v>
      </c>
      <c r="I1083">
        <v>-64.564999999999998</v>
      </c>
      <c r="J1083">
        <v>-61.381</v>
      </c>
      <c r="K1083">
        <v>16.141999999999999</v>
      </c>
      <c r="L1083">
        <v>-114.991</v>
      </c>
      <c r="M1083">
        <v>916.298</v>
      </c>
      <c r="N1083">
        <v>856.74699999999996</v>
      </c>
      <c r="O1083">
        <v>-2.7109999999999999</v>
      </c>
      <c r="P1083">
        <v>-4.1440000000000001</v>
      </c>
      <c r="Q1083">
        <v>-2.1619999999999999</v>
      </c>
      <c r="R1083">
        <v>0</v>
      </c>
      <c r="S1083">
        <v>0.93500000000000005</v>
      </c>
      <c r="T1083">
        <v>1.147</v>
      </c>
      <c r="U1083">
        <v>1.37</v>
      </c>
      <c r="V1083">
        <v>0.47899999999999998</v>
      </c>
      <c r="W1083">
        <v>65.344999999999999</v>
      </c>
      <c r="X1083">
        <v>26.486000000000001</v>
      </c>
      <c r="Y1083">
        <v>1013.297</v>
      </c>
      <c r="Z1083">
        <v>1610.058</v>
      </c>
      <c r="AA1083">
        <v>2559.4059999999999</v>
      </c>
      <c r="AB1083">
        <v>1805.1020000000001</v>
      </c>
      <c r="AC1083">
        <v>969.23199999999997</v>
      </c>
      <c r="AD1083">
        <v>1373.0070000000001</v>
      </c>
      <c r="AE1083">
        <v>217.9</v>
      </c>
      <c r="AF1083">
        <v>71.350999999999999</v>
      </c>
      <c r="AG1083">
        <v>3779.1480000000001</v>
      </c>
      <c r="AH1083">
        <v>1571.847</v>
      </c>
      <c r="AI1083">
        <v>2583.6280000000002</v>
      </c>
      <c r="AJ1083">
        <v>323.52600000000001</v>
      </c>
    </row>
    <row r="1084" spans="1:36" x14ac:dyDescent="0.25">
      <c r="A1084">
        <v>1079</v>
      </c>
      <c r="B1084">
        <v>1079</v>
      </c>
      <c r="C1084">
        <v>2394.1039999999998</v>
      </c>
      <c r="D1084">
        <v>2090.81</v>
      </c>
      <c r="E1084">
        <v>-231.91800000000001</v>
      </c>
      <c r="I1084">
        <v>-65.521000000000001</v>
      </c>
      <c r="J1084">
        <v>-61.381</v>
      </c>
      <c r="K1084">
        <v>18.989999999999998</v>
      </c>
      <c r="L1084">
        <v>-115.46599999999999</v>
      </c>
      <c r="M1084">
        <v>919.17</v>
      </c>
      <c r="N1084">
        <v>856.74699999999996</v>
      </c>
      <c r="O1084">
        <v>-2.7149999999999999</v>
      </c>
      <c r="P1084">
        <v>-4.1479999999999997</v>
      </c>
      <c r="Q1084">
        <v>-2.1619999999999999</v>
      </c>
      <c r="R1084">
        <v>-0.01</v>
      </c>
      <c r="S1084">
        <v>0.93100000000000005</v>
      </c>
      <c r="T1084">
        <v>1.153</v>
      </c>
      <c r="U1084">
        <v>1.3660000000000001</v>
      </c>
      <c r="V1084">
        <v>0.47899999999999998</v>
      </c>
      <c r="W1084">
        <v>64.875</v>
      </c>
      <c r="X1084">
        <v>26.013000000000002</v>
      </c>
      <c r="Y1084">
        <v>1011.888</v>
      </c>
      <c r="Z1084">
        <v>1635.9559999999999</v>
      </c>
      <c r="AA1084">
        <v>2557.518</v>
      </c>
      <c r="AB1084">
        <v>1804.1590000000001</v>
      </c>
      <c r="AC1084">
        <v>1000.361</v>
      </c>
      <c r="AD1084">
        <v>1375.827</v>
      </c>
      <c r="AE1084">
        <v>216.49299999999999</v>
      </c>
      <c r="AF1084">
        <v>71.819999999999993</v>
      </c>
      <c r="AG1084">
        <v>3769.6860000000001</v>
      </c>
      <c r="AH1084">
        <v>1571.847</v>
      </c>
      <c r="AI1084">
        <v>2581.797</v>
      </c>
      <c r="AJ1084">
        <v>323.52600000000001</v>
      </c>
    </row>
    <row r="1085" spans="1:36" x14ac:dyDescent="0.25">
      <c r="A1085">
        <v>1080</v>
      </c>
      <c r="B1085">
        <v>1080</v>
      </c>
      <c r="C1085">
        <v>2389.7759999999998</v>
      </c>
      <c r="D1085">
        <v>2089.8519999999999</v>
      </c>
      <c r="E1085">
        <v>-230.964</v>
      </c>
      <c r="I1085">
        <v>-64.085999999999999</v>
      </c>
      <c r="J1085">
        <v>-60.905999999999999</v>
      </c>
      <c r="K1085">
        <v>16.141999999999999</v>
      </c>
      <c r="L1085">
        <v>-114.041</v>
      </c>
      <c r="M1085">
        <v>916.77599999999995</v>
      </c>
      <c r="N1085">
        <v>857.226</v>
      </c>
      <c r="O1085">
        <v>-2.7109999999999999</v>
      </c>
      <c r="P1085">
        <v>-4.1440000000000001</v>
      </c>
      <c r="Q1085">
        <v>-2.157</v>
      </c>
      <c r="R1085">
        <v>-5.0000000000000001E-3</v>
      </c>
      <c r="S1085">
        <v>0.93500000000000005</v>
      </c>
      <c r="T1085">
        <v>1.147</v>
      </c>
      <c r="U1085">
        <v>1.37</v>
      </c>
      <c r="V1085">
        <v>0.47899999999999998</v>
      </c>
      <c r="W1085">
        <v>65.814999999999998</v>
      </c>
      <c r="X1085">
        <v>25.54</v>
      </c>
      <c r="Y1085">
        <v>1011.888</v>
      </c>
      <c r="Z1085">
        <v>1634.5429999999999</v>
      </c>
      <c r="AA1085">
        <v>2557.518</v>
      </c>
      <c r="AB1085">
        <v>1802.7460000000001</v>
      </c>
      <c r="AC1085">
        <v>1024.4169999999999</v>
      </c>
      <c r="AD1085">
        <v>1379.587</v>
      </c>
      <c r="AE1085">
        <v>216.96199999999999</v>
      </c>
      <c r="AF1085">
        <v>71.350999999999999</v>
      </c>
      <c r="AG1085">
        <v>3768.4650000000001</v>
      </c>
      <c r="AH1085">
        <v>1571.847</v>
      </c>
      <c r="AI1085">
        <v>2574.4720000000002</v>
      </c>
      <c r="AJ1085">
        <v>321.38900000000001</v>
      </c>
    </row>
    <row r="1086" spans="1:36" x14ac:dyDescent="0.25">
      <c r="A1086">
        <v>1081</v>
      </c>
      <c r="B1086">
        <v>1081</v>
      </c>
      <c r="C1086">
        <v>2388.8139999999999</v>
      </c>
      <c r="D1086">
        <v>2088.895</v>
      </c>
      <c r="E1086">
        <v>-231.441</v>
      </c>
      <c r="I1086">
        <v>-64.085999999999999</v>
      </c>
      <c r="J1086">
        <v>-60.905999999999999</v>
      </c>
      <c r="K1086">
        <v>15.192</v>
      </c>
      <c r="L1086">
        <v>-114.041</v>
      </c>
      <c r="M1086">
        <v>915.81899999999996</v>
      </c>
      <c r="N1086">
        <v>857.226</v>
      </c>
      <c r="O1086">
        <v>-2.7149999999999999</v>
      </c>
      <c r="P1086">
        <v>-4.1440000000000001</v>
      </c>
      <c r="Q1086">
        <v>-2.1669999999999998</v>
      </c>
      <c r="R1086">
        <v>-5.0000000000000001E-3</v>
      </c>
      <c r="S1086">
        <v>0.93100000000000005</v>
      </c>
      <c r="T1086">
        <v>1.147</v>
      </c>
      <c r="U1086">
        <v>1.37</v>
      </c>
      <c r="V1086">
        <v>0.48199999999999998</v>
      </c>
      <c r="W1086">
        <v>66.284999999999997</v>
      </c>
      <c r="X1086">
        <v>26.013000000000002</v>
      </c>
      <c r="Y1086">
        <v>1013.766</v>
      </c>
      <c r="Z1086">
        <v>1639.252</v>
      </c>
      <c r="AA1086">
        <v>2556.5740000000001</v>
      </c>
      <c r="AB1086">
        <v>1801.3320000000001</v>
      </c>
      <c r="AC1086">
        <v>1041.3979999999999</v>
      </c>
      <c r="AD1086">
        <v>1380.998</v>
      </c>
      <c r="AE1086">
        <v>212.744</v>
      </c>
      <c r="AF1086">
        <v>71.350999999999999</v>
      </c>
      <c r="AG1086">
        <v>3759.0039999999999</v>
      </c>
      <c r="AH1086">
        <v>1561.7750000000001</v>
      </c>
      <c r="AI1086">
        <v>2572.0300000000002</v>
      </c>
      <c r="AJ1086">
        <v>317.42200000000003</v>
      </c>
    </row>
    <row r="1087" spans="1:36" x14ac:dyDescent="0.25">
      <c r="A1087">
        <v>1082</v>
      </c>
      <c r="B1087">
        <v>1082</v>
      </c>
      <c r="C1087">
        <v>2392.6610000000001</v>
      </c>
      <c r="D1087">
        <v>2088.895</v>
      </c>
      <c r="E1087">
        <v>-230.48699999999999</v>
      </c>
      <c r="I1087">
        <v>-64.085999999999999</v>
      </c>
      <c r="J1087">
        <v>-60.905999999999999</v>
      </c>
      <c r="K1087">
        <v>19.940000000000001</v>
      </c>
      <c r="L1087">
        <v>-114.041</v>
      </c>
      <c r="M1087">
        <v>920.12699999999995</v>
      </c>
      <c r="N1087">
        <v>856.74699999999996</v>
      </c>
      <c r="O1087">
        <v>-2.706</v>
      </c>
      <c r="P1087">
        <v>-4.1479999999999997</v>
      </c>
      <c r="Q1087">
        <v>-2.1720000000000002</v>
      </c>
      <c r="R1087">
        <v>-5.0000000000000001E-3</v>
      </c>
      <c r="S1087">
        <v>0.93100000000000005</v>
      </c>
      <c r="T1087">
        <v>1.153</v>
      </c>
      <c r="U1087">
        <v>1.37</v>
      </c>
      <c r="V1087">
        <v>0.48199999999999998</v>
      </c>
      <c r="W1087">
        <v>65.814999999999998</v>
      </c>
      <c r="X1087">
        <v>26.486000000000001</v>
      </c>
      <c r="Y1087">
        <v>1008.601</v>
      </c>
      <c r="Z1087">
        <v>1643.49</v>
      </c>
      <c r="AA1087">
        <v>2556.1019999999999</v>
      </c>
      <c r="AB1087">
        <v>1799.4480000000001</v>
      </c>
      <c r="AC1087">
        <v>1056.021</v>
      </c>
      <c r="AD1087">
        <v>1383.348</v>
      </c>
      <c r="AE1087">
        <v>217.9</v>
      </c>
      <c r="AF1087">
        <v>71.819999999999993</v>
      </c>
      <c r="AG1087">
        <v>3758.393</v>
      </c>
      <c r="AH1087">
        <v>1561.7750000000001</v>
      </c>
      <c r="AI1087">
        <v>2571.7249999999999</v>
      </c>
      <c r="AJ1087">
        <v>314.67500000000001</v>
      </c>
    </row>
    <row r="1088" spans="1:36" x14ac:dyDescent="0.25">
      <c r="A1088">
        <v>1083</v>
      </c>
      <c r="B1088">
        <v>1083</v>
      </c>
      <c r="C1088">
        <v>2384.4859999999999</v>
      </c>
      <c r="D1088">
        <v>2088.4160000000002</v>
      </c>
      <c r="E1088">
        <v>-230.48699999999999</v>
      </c>
      <c r="I1088">
        <v>-64.085999999999999</v>
      </c>
      <c r="J1088">
        <v>-61.856999999999999</v>
      </c>
      <c r="K1088">
        <v>12.343999999999999</v>
      </c>
      <c r="L1088">
        <v>-113.565</v>
      </c>
      <c r="M1088">
        <v>914.38300000000004</v>
      </c>
      <c r="N1088">
        <v>855.79</v>
      </c>
      <c r="O1088">
        <v>-2.7250000000000001</v>
      </c>
      <c r="P1088">
        <v>-4.1440000000000001</v>
      </c>
      <c r="Q1088">
        <v>-2.1619999999999999</v>
      </c>
      <c r="R1088">
        <v>0</v>
      </c>
      <c r="S1088">
        <v>0.94</v>
      </c>
      <c r="T1088">
        <v>1.153</v>
      </c>
      <c r="U1088">
        <v>1.3660000000000001</v>
      </c>
      <c r="V1088">
        <v>0.48599999999999999</v>
      </c>
      <c r="W1088">
        <v>66.754999999999995</v>
      </c>
      <c r="X1088">
        <v>25.54</v>
      </c>
      <c r="Y1088">
        <v>1006.722</v>
      </c>
      <c r="Z1088">
        <v>1647.7280000000001</v>
      </c>
      <c r="AA1088">
        <v>2555.1579999999999</v>
      </c>
      <c r="AB1088">
        <v>1799.4480000000001</v>
      </c>
      <c r="AC1088">
        <v>1067.8150000000001</v>
      </c>
      <c r="AD1088">
        <v>1384.758</v>
      </c>
      <c r="AE1088">
        <v>216.49299999999999</v>
      </c>
      <c r="AF1088">
        <v>71.350999999999999</v>
      </c>
      <c r="AG1088">
        <v>3750.1529999999998</v>
      </c>
      <c r="AH1088">
        <v>1561.47</v>
      </c>
      <c r="AI1088">
        <v>2572.0300000000002</v>
      </c>
      <c r="AJ1088">
        <v>313.45400000000001</v>
      </c>
    </row>
    <row r="1089" spans="1:36" x14ac:dyDescent="0.25">
      <c r="A1089">
        <v>1084</v>
      </c>
      <c r="B1089">
        <v>1084</v>
      </c>
      <c r="C1089">
        <v>2390.2570000000001</v>
      </c>
      <c r="D1089">
        <v>2086.9789999999998</v>
      </c>
      <c r="E1089">
        <v>-229.53299999999999</v>
      </c>
      <c r="I1089">
        <v>-64.085999999999999</v>
      </c>
      <c r="J1089">
        <v>-61.381</v>
      </c>
      <c r="K1089">
        <v>19.940000000000001</v>
      </c>
      <c r="L1089">
        <v>-113.565</v>
      </c>
      <c r="M1089">
        <v>921.08399999999995</v>
      </c>
      <c r="N1089">
        <v>858.66099999999994</v>
      </c>
      <c r="O1089">
        <v>-2.706</v>
      </c>
      <c r="P1089">
        <v>-4.1340000000000003</v>
      </c>
      <c r="Q1089">
        <v>-2.1619999999999999</v>
      </c>
      <c r="R1089">
        <v>0</v>
      </c>
      <c r="S1089">
        <v>0.93500000000000005</v>
      </c>
      <c r="T1089">
        <v>1.147</v>
      </c>
      <c r="U1089">
        <v>1.3660000000000001</v>
      </c>
      <c r="V1089">
        <v>0.48599999999999999</v>
      </c>
      <c r="W1089">
        <v>66.754999999999995</v>
      </c>
      <c r="X1089">
        <v>26.486000000000001</v>
      </c>
      <c r="Y1089">
        <v>1007.662</v>
      </c>
      <c r="Z1089">
        <v>1651.4949999999999</v>
      </c>
      <c r="AA1089">
        <v>2554.6860000000001</v>
      </c>
      <c r="AB1089">
        <v>1797.5630000000001</v>
      </c>
      <c r="AC1089">
        <v>1078.665</v>
      </c>
      <c r="AD1089">
        <v>1386.6379999999999</v>
      </c>
      <c r="AE1089">
        <v>216.96199999999999</v>
      </c>
      <c r="AF1089">
        <v>71.350999999999999</v>
      </c>
      <c r="AG1089">
        <v>3748.3209999999999</v>
      </c>
      <c r="AH1089">
        <v>1561.47</v>
      </c>
      <c r="AI1089">
        <v>2563.79</v>
      </c>
      <c r="AJ1089">
        <v>313.75900000000001</v>
      </c>
    </row>
    <row r="1090" spans="1:36" x14ac:dyDescent="0.25">
      <c r="A1090">
        <v>1085</v>
      </c>
      <c r="B1090">
        <v>1085</v>
      </c>
      <c r="C1090">
        <v>2384.9670000000001</v>
      </c>
      <c r="D1090">
        <v>2086.9789999999998</v>
      </c>
      <c r="E1090">
        <v>-230.48699999999999</v>
      </c>
      <c r="I1090">
        <v>-64.564999999999998</v>
      </c>
      <c r="J1090">
        <v>-60.905999999999999</v>
      </c>
      <c r="K1090">
        <v>15.192</v>
      </c>
      <c r="L1090">
        <v>-113.09</v>
      </c>
      <c r="M1090">
        <v>916.77599999999995</v>
      </c>
      <c r="N1090">
        <v>856.74699999999996</v>
      </c>
      <c r="O1090">
        <v>-2.7109999999999999</v>
      </c>
      <c r="P1090">
        <v>-4.1340000000000003</v>
      </c>
      <c r="Q1090">
        <v>-2.1619999999999999</v>
      </c>
      <c r="R1090">
        <v>0</v>
      </c>
      <c r="S1090">
        <v>0.93100000000000005</v>
      </c>
      <c r="T1090">
        <v>1.153</v>
      </c>
      <c r="U1090">
        <v>1.373</v>
      </c>
      <c r="V1090">
        <v>0.48199999999999998</v>
      </c>
      <c r="W1090">
        <v>66.754999999999995</v>
      </c>
      <c r="X1090">
        <v>26.013000000000002</v>
      </c>
      <c r="Y1090">
        <v>1006.722</v>
      </c>
      <c r="Z1090">
        <v>1651.9659999999999</v>
      </c>
      <c r="AA1090">
        <v>2551.8539999999998</v>
      </c>
      <c r="AB1090">
        <v>1796.6210000000001</v>
      </c>
      <c r="AC1090">
        <v>1088.0999999999999</v>
      </c>
      <c r="AD1090">
        <v>1387.1079999999999</v>
      </c>
      <c r="AE1090">
        <v>212.27500000000001</v>
      </c>
      <c r="AF1090">
        <v>71.350999999999999</v>
      </c>
      <c r="AG1090">
        <v>3748.3209999999999</v>
      </c>
      <c r="AH1090">
        <v>1561.7750000000001</v>
      </c>
      <c r="AI1090">
        <v>2563.1790000000001</v>
      </c>
      <c r="AJ1090">
        <v>313.75900000000001</v>
      </c>
    </row>
    <row r="1091" spans="1:36" x14ac:dyDescent="0.25">
      <c r="A1091">
        <v>1086</v>
      </c>
      <c r="B1091">
        <v>1086</v>
      </c>
      <c r="C1091">
        <v>2386.89</v>
      </c>
      <c r="D1091">
        <v>2086.5</v>
      </c>
      <c r="E1091">
        <v>-230.48699999999999</v>
      </c>
      <c r="I1091">
        <v>-64.564999999999998</v>
      </c>
      <c r="J1091">
        <v>-59.954000000000001</v>
      </c>
      <c r="K1091">
        <v>19.940000000000001</v>
      </c>
      <c r="L1091">
        <v>-113.09</v>
      </c>
      <c r="M1091">
        <v>919.17</v>
      </c>
      <c r="N1091">
        <v>857.226</v>
      </c>
      <c r="O1091">
        <v>-2.72</v>
      </c>
      <c r="P1091">
        <v>-4.1479999999999997</v>
      </c>
      <c r="Q1091">
        <v>-2.157</v>
      </c>
      <c r="R1091">
        <v>0</v>
      </c>
      <c r="S1091">
        <v>0.93500000000000005</v>
      </c>
      <c r="T1091">
        <v>1.147</v>
      </c>
      <c r="U1091">
        <v>1.37</v>
      </c>
      <c r="V1091">
        <v>0.48199999999999998</v>
      </c>
      <c r="W1091">
        <v>63.463999999999999</v>
      </c>
      <c r="X1091">
        <v>25.54</v>
      </c>
      <c r="Y1091">
        <v>1009.07</v>
      </c>
      <c r="Z1091">
        <v>1653.8489999999999</v>
      </c>
      <c r="AA1091">
        <v>2551.8539999999998</v>
      </c>
      <c r="AB1091">
        <v>1795.2070000000001</v>
      </c>
      <c r="AC1091">
        <v>1097.0630000000001</v>
      </c>
      <c r="AD1091">
        <v>1388.519</v>
      </c>
      <c r="AE1091">
        <v>213.68100000000001</v>
      </c>
      <c r="AF1091">
        <v>70.881</v>
      </c>
      <c r="AG1091">
        <v>3742.8270000000002</v>
      </c>
      <c r="AH1091">
        <v>1561.47</v>
      </c>
      <c r="AI1091">
        <v>2562.2629999999999</v>
      </c>
      <c r="AJ1091">
        <v>313.75900000000001</v>
      </c>
    </row>
    <row r="1092" spans="1:36" x14ac:dyDescent="0.25">
      <c r="A1092">
        <v>1087</v>
      </c>
      <c r="B1092">
        <v>1087</v>
      </c>
      <c r="C1092">
        <v>2386.4090000000001</v>
      </c>
      <c r="D1092">
        <v>2086.9789999999998</v>
      </c>
      <c r="E1092">
        <v>-230.48699999999999</v>
      </c>
      <c r="I1092">
        <v>-64.085999999999999</v>
      </c>
      <c r="J1092">
        <v>-60.905999999999999</v>
      </c>
      <c r="K1092">
        <v>18.989999999999998</v>
      </c>
      <c r="L1092">
        <v>-112.61499999999999</v>
      </c>
      <c r="M1092">
        <v>918.69100000000003</v>
      </c>
      <c r="N1092">
        <v>857.70399999999995</v>
      </c>
      <c r="O1092">
        <v>-2.7149999999999999</v>
      </c>
      <c r="P1092">
        <v>-4.1390000000000002</v>
      </c>
      <c r="Q1092">
        <v>-2.1619999999999999</v>
      </c>
      <c r="R1092">
        <v>0</v>
      </c>
      <c r="S1092">
        <v>0.93500000000000005</v>
      </c>
      <c r="T1092">
        <v>1.1419999999999999</v>
      </c>
      <c r="U1092">
        <v>1.37</v>
      </c>
      <c r="V1092">
        <v>0.49</v>
      </c>
      <c r="W1092">
        <v>64.875</v>
      </c>
      <c r="X1092">
        <v>26.013000000000002</v>
      </c>
      <c r="Y1092">
        <v>1006.722</v>
      </c>
      <c r="Z1092">
        <v>1655.2619999999999</v>
      </c>
      <c r="AA1092">
        <v>2549.4940000000001</v>
      </c>
      <c r="AB1092">
        <v>1794.2650000000001</v>
      </c>
      <c r="AC1092">
        <v>1108.386</v>
      </c>
      <c r="AD1092">
        <v>1388.989</v>
      </c>
      <c r="AE1092">
        <v>206.65100000000001</v>
      </c>
      <c r="AF1092">
        <v>70.881</v>
      </c>
      <c r="AG1092">
        <v>3738.5549999999998</v>
      </c>
      <c r="AH1092">
        <v>1555.671</v>
      </c>
      <c r="AI1092">
        <v>2562.2629999999999</v>
      </c>
      <c r="AJ1092">
        <v>314.06400000000002</v>
      </c>
    </row>
    <row r="1093" spans="1:36" x14ac:dyDescent="0.25">
      <c r="A1093">
        <v>1088</v>
      </c>
      <c r="B1093">
        <v>1088</v>
      </c>
      <c r="C1093">
        <v>2380.1579999999999</v>
      </c>
      <c r="D1093">
        <v>2086.5</v>
      </c>
      <c r="E1093">
        <v>-229.53299999999999</v>
      </c>
      <c r="I1093">
        <v>-64.085999999999999</v>
      </c>
      <c r="J1093">
        <v>-61.856999999999999</v>
      </c>
      <c r="K1093">
        <v>13.292999999999999</v>
      </c>
      <c r="L1093">
        <v>-112.14</v>
      </c>
      <c r="M1093">
        <v>914.38300000000004</v>
      </c>
      <c r="N1093">
        <v>857.226</v>
      </c>
      <c r="O1093">
        <v>-2.7149999999999999</v>
      </c>
      <c r="P1093">
        <v>-4.1440000000000001</v>
      </c>
      <c r="Q1093">
        <v>-2.157</v>
      </c>
      <c r="R1093">
        <v>0</v>
      </c>
      <c r="S1093">
        <v>0.93100000000000005</v>
      </c>
      <c r="T1093">
        <v>1.147</v>
      </c>
      <c r="U1093">
        <v>1.373</v>
      </c>
      <c r="V1093">
        <v>0.48199999999999998</v>
      </c>
      <c r="W1093">
        <v>63.933999999999997</v>
      </c>
      <c r="X1093">
        <v>25.54</v>
      </c>
      <c r="Y1093">
        <v>1005.314</v>
      </c>
      <c r="Z1093">
        <v>1659.5</v>
      </c>
      <c r="AA1093">
        <v>2549.4940000000001</v>
      </c>
      <c r="AB1093">
        <v>1793.3219999999999</v>
      </c>
      <c r="AC1093">
        <v>1113.575</v>
      </c>
      <c r="AD1093">
        <v>1389.4590000000001</v>
      </c>
      <c r="AE1093">
        <v>215.08699999999999</v>
      </c>
      <c r="AF1093">
        <v>70.881</v>
      </c>
      <c r="AG1093">
        <v>3738.2489999999998</v>
      </c>
      <c r="AH1093">
        <v>1551.703</v>
      </c>
      <c r="AI1093">
        <v>2553.4119999999998</v>
      </c>
      <c r="AJ1093">
        <v>313.45400000000001</v>
      </c>
    </row>
    <row r="1094" spans="1:36" x14ac:dyDescent="0.25">
      <c r="A1094">
        <v>1089</v>
      </c>
      <c r="B1094">
        <v>1089</v>
      </c>
      <c r="C1094">
        <v>2386.4090000000001</v>
      </c>
      <c r="D1094">
        <v>2086.0210000000002</v>
      </c>
      <c r="E1094">
        <v>-230.01</v>
      </c>
      <c r="I1094">
        <v>-64.564999999999998</v>
      </c>
      <c r="J1094">
        <v>-60.43</v>
      </c>
      <c r="K1094">
        <v>19.465</v>
      </c>
      <c r="L1094">
        <v>-112.61499999999999</v>
      </c>
      <c r="M1094">
        <v>920.12699999999995</v>
      </c>
      <c r="N1094">
        <v>857.70399999999995</v>
      </c>
      <c r="O1094">
        <v>-2.7109999999999999</v>
      </c>
      <c r="P1094">
        <v>-4.1440000000000001</v>
      </c>
      <c r="Q1094">
        <v>-2.1619999999999999</v>
      </c>
      <c r="R1094">
        <v>-5.0000000000000001E-3</v>
      </c>
      <c r="S1094">
        <v>0.94</v>
      </c>
      <c r="T1094">
        <v>1.153</v>
      </c>
      <c r="U1094">
        <v>1.37</v>
      </c>
      <c r="V1094">
        <v>0.48199999999999998</v>
      </c>
      <c r="W1094">
        <v>63.933999999999997</v>
      </c>
      <c r="X1094">
        <v>26.013000000000002</v>
      </c>
      <c r="Y1094">
        <v>1004.375</v>
      </c>
      <c r="Z1094">
        <v>1655.7329999999999</v>
      </c>
      <c r="AA1094">
        <v>2549.4940000000001</v>
      </c>
      <c r="AB1094">
        <v>1792.8510000000001</v>
      </c>
      <c r="AC1094">
        <v>1118.7650000000001</v>
      </c>
      <c r="AD1094">
        <v>1390.3989999999999</v>
      </c>
      <c r="AE1094">
        <v>216.49299999999999</v>
      </c>
      <c r="AF1094">
        <v>70.881</v>
      </c>
      <c r="AG1094">
        <v>3738.2489999999998</v>
      </c>
      <c r="AH1094">
        <v>1551.3979999999999</v>
      </c>
      <c r="AI1094">
        <v>2552.1909999999998</v>
      </c>
      <c r="AJ1094">
        <v>313.75900000000001</v>
      </c>
    </row>
    <row r="1095" spans="1:36" x14ac:dyDescent="0.25">
      <c r="A1095">
        <v>1090</v>
      </c>
      <c r="B1095">
        <v>1090</v>
      </c>
      <c r="C1095">
        <v>2384.4859999999999</v>
      </c>
      <c r="D1095">
        <v>2085.0639999999999</v>
      </c>
      <c r="E1095">
        <v>-229.53299999999999</v>
      </c>
      <c r="I1095">
        <v>-64.085999999999999</v>
      </c>
      <c r="J1095">
        <v>-61.381</v>
      </c>
      <c r="K1095">
        <v>18.989999999999998</v>
      </c>
      <c r="L1095">
        <v>-112.61499999999999</v>
      </c>
      <c r="M1095">
        <v>919.17</v>
      </c>
      <c r="N1095">
        <v>858.66099999999994</v>
      </c>
      <c r="O1095">
        <v>-2.72</v>
      </c>
      <c r="P1095">
        <v>-4.1440000000000001</v>
      </c>
      <c r="Q1095">
        <v>-2.1619999999999999</v>
      </c>
      <c r="R1095">
        <v>5.0000000000000001E-3</v>
      </c>
      <c r="S1095">
        <v>0.93100000000000005</v>
      </c>
      <c r="T1095">
        <v>1.153</v>
      </c>
      <c r="U1095">
        <v>1.37</v>
      </c>
      <c r="V1095">
        <v>0.48599999999999999</v>
      </c>
      <c r="W1095">
        <v>65.814999999999998</v>
      </c>
      <c r="X1095">
        <v>25.54</v>
      </c>
      <c r="Y1095">
        <v>1000.6180000000001</v>
      </c>
      <c r="Z1095">
        <v>1650.5530000000001</v>
      </c>
      <c r="AA1095">
        <v>2548.5500000000002</v>
      </c>
      <c r="AB1095">
        <v>1791.9090000000001</v>
      </c>
      <c r="AC1095">
        <v>1121.596</v>
      </c>
      <c r="AD1095">
        <v>1390.8689999999999</v>
      </c>
      <c r="AE1095">
        <v>214.619</v>
      </c>
      <c r="AF1095">
        <v>70.412000000000006</v>
      </c>
      <c r="AG1095">
        <v>3728.788</v>
      </c>
      <c r="AH1095">
        <v>1551.703</v>
      </c>
      <c r="AI1095">
        <v>2552.1909999999998</v>
      </c>
      <c r="AJ1095">
        <v>313.75900000000001</v>
      </c>
    </row>
    <row r="1096" spans="1:36" x14ac:dyDescent="0.25">
      <c r="A1096">
        <v>1091</v>
      </c>
      <c r="B1096">
        <v>1091</v>
      </c>
      <c r="C1096">
        <v>2383.5239999999999</v>
      </c>
      <c r="D1096">
        <v>2085.0639999999999</v>
      </c>
      <c r="E1096">
        <v>-230.01</v>
      </c>
      <c r="I1096">
        <v>-64.564999999999998</v>
      </c>
      <c r="J1096">
        <v>-59.954000000000001</v>
      </c>
      <c r="K1096">
        <v>18.041</v>
      </c>
      <c r="L1096">
        <v>-112.61499999999999</v>
      </c>
      <c r="M1096">
        <v>917.73400000000004</v>
      </c>
      <c r="N1096">
        <v>858.66099999999994</v>
      </c>
      <c r="O1096">
        <v>-2.7149999999999999</v>
      </c>
      <c r="P1096">
        <v>-4.1479999999999997</v>
      </c>
      <c r="Q1096">
        <v>-2.1619999999999999</v>
      </c>
      <c r="R1096">
        <v>0</v>
      </c>
      <c r="S1096">
        <v>0.93500000000000005</v>
      </c>
      <c r="T1096">
        <v>1.1419999999999999</v>
      </c>
      <c r="U1096">
        <v>1.37</v>
      </c>
      <c r="V1096">
        <v>0.48199999999999998</v>
      </c>
      <c r="W1096">
        <v>64.875</v>
      </c>
      <c r="X1096">
        <v>25.54</v>
      </c>
      <c r="Y1096">
        <v>1000.6180000000001</v>
      </c>
      <c r="Z1096">
        <v>1653.8489999999999</v>
      </c>
      <c r="AA1096">
        <v>2547.1329999999998</v>
      </c>
      <c r="AB1096">
        <v>1791.4380000000001</v>
      </c>
      <c r="AC1096">
        <v>1125.3699999999999</v>
      </c>
      <c r="AD1096">
        <v>1391.3389999999999</v>
      </c>
      <c r="AE1096">
        <v>211.80600000000001</v>
      </c>
      <c r="AF1096">
        <v>70.881</v>
      </c>
      <c r="AG1096">
        <v>3729.0929999999998</v>
      </c>
      <c r="AH1096">
        <v>1551.703</v>
      </c>
      <c r="AI1096">
        <v>2551.886</v>
      </c>
      <c r="AJ1096">
        <v>314.06400000000002</v>
      </c>
    </row>
    <row r="1097" spans="1:36" x14ac:dyDescent="0.25">
      <c r="A1097">
        <v>1092</v>
      </c>
      <c r="B1097">
        <v>1092</v>
      </c>
      <c r="C1097">
        <v>2384.9670000000001</v>
      </c>
      <c r="D1097">
        <v>2086.0210000000002</v>
      </c>
      <c r="E1097">
        <v>-229.53299999999999</v>
      </c>
      <c r="I1097">
        <v>-64.564999999999998</v>
      </c>
      <c r="J1097">
        <v>-61.381</v>
      </c>
      <c r="K1097">
        <v>18.989999999999998</v>
      </c>
      <c r="L1097">
        <v>-111.66500000000001</v>
      </c>
      <c r="M1097">
        <v>918.69100000000003</v>
      </c>
      <c r="N1097">
        <v>858.66099999999994</v>
      </c>
      <c r="O1097">
        <v>-2.706</v>
      </c>
      <c r="P1097">
        <v>-4.1440000000000001</v>
      </c>
      <c r="Q1097">
        <v>-2.157</v>
      </c>
      <c r="R1097">
        <v>0</v>
      </c>
      <c r="S1097">
        <v>0.93100000000000005</v>
      </c>
      <c r="T1097">
        <v>1.147</v>
      </c>
      <c r="U1097">
        <v>1.3660000000000001</v>
      </c>
      <c r="V1097">
        <v>0.48599999999999999</v>
      </c>
      <c r="W1097">
        <v>60.643000000000001</v>
      </c>
      <c r="X1097">
        <v>25.54</v>
      </c>
      <c r="Y1097">
        <v>1001.087</v>
      </c>
      <c r="Z1097">
        <v>1656.674</v>
      </c>
      <c r="AA1097">
        <v>2547.6060000000002</v>
      </c>
      <c r="AB1097">
        <v>1790.4960000000001</v>
      </c>
      <c r="AC1097">
        <v>1125.8420000000001</v>
      </c>
      <c r="AD1097">
        <v>1392.749</v>
      </c>
      <c r="AE1097">
        <v>211.33799999999999</v>
      </c>
      <c r="AF1097">
        <v>70.412000000000006</v>
      </c>
      <c r="AG1097">
        <v>3728.788</v>
      </c>
      <c r="AH1097">
        <v>1552.008</v>
      </c>
      <c r="AI1097">
        <v>2551.886</v>
      </c>
      <c r="AJ1097">
        <v>313.75900000000001</v>
      </c>
    </row>
    <row r="1098" spans="1:36" x14ac:dyDescent="0.25">
      <c r="A1098">
        <v>1093</v>
      </c>
      <c r="B1098">
        <v>1093</v>
      </c>
      <c r="C1098">
        <v>2387.8519999999999</v>
      </c>
      <c r="D1098">
        <v>2084.585</v>
      </c>
      <c r="E1098">
        <v>-229.05600000000001</v>
      </c>
      <c r="I1098">
        <v>-64.564999999999998</v>
      </c>
      <c r="J1098">
        <v>-60.43</v>
      </c>
      <c r="K1098">
        <v>22.314</v>
      </c>
      <c r="L1098">
        <v>-112.61499999999999</v>
      </c>
      <c r="M1098">
        <v>922.04200000000003</v>
      </c>
      <c r="N1098">
        <v>859.14</v>
      </c>
      <c r="O1098">
        <v>-2.72</v>
      </c>
      <c r="P1098">
        <v>-4.1479999999999997</v>
      </c>
      <c r="Q1098">
        <v>-2.1619999999999999</v>
      </c>
      <c r="R1098">
        <v>-5.0000000000000001E-3</v>
      </c>
      <c r="S1098">
        <v>0.93100000000000005</v>
      </c>
      <c r="T1098">
        <v>1.1419999999999999</v>
      </c>
      <c r="U1098">
        <v>1.37</v>
      </c>
      <c r="V1098">
        <v>0.48199999999999998</v>
      </c>
      <c r="W1098">
        <v>65.344999999999999</v>
      </c>
      <c r="X1098">
        <v>26.013000000000002</v>
      </c>
      <c r="Y1098">
        <v>1004.8440000000001</v>
      </c>
      <c r="Z1098">
        <v>1662.325</v>
      </c>
      <c r="AA1098">
        <v>2547.6060000000002</v>
      </c>
      <c r="AB1098">
        <v>1789.5530000000001</v>
      </c>
      <c r="AC1098">
        <v>1129.144</v>
      </c>
      <c r="AD1098">
        <v>1393.2190000000001</v>
      </c>
      <c r="AE1098">
        <v>208.994</v>
      </c>
      <c r="AF1098">
        <v>70.412000000000006</v>
      </c>
      <c r="AG1098">
        <v>3728.788</v>
      </c>
      <c r="AH1098">
        <v>1551.703</v>
      </c>
      <c r="AI1098">
        <v>2551.886</v>
      </c>
      <c r="AJ1098">
        <v>313.45400000000001</v>
      </c>
    </row>
    <row r="1099" spans="1:36" x14ac:dyDescent="0.25">
      <c r="A1099">
        <v>1094</v>
      </c>
      <c r="B1099">
        <v>1094</v>
      </c>
      <c r="C1099">
        <v>2386.89</v>
      </c>
      <c r="D1099">
        <v>2084.585</v>
      </c>
      <c r="E1099">
        <v>-228.578</v>
      </c>
      <c r="I1099">
        <v>-63.607999999999997</v>
      </c>
      <c r="J1099">
        <v>-59.954000000000001</v>
      </c>
      <c r="K1099">
        <v>21.838999999999999</v>
      </c>
      <c r="L1099">
        <v>-111.66500000000001</v>
      </c>
      <c r="M1099">
        <v>921.56299999999999</v>
      </c>
      <c r="N1099">
        <v>860.09699999999998</v>
      </c>
      <c r="O1099">
        <v>-2.7109999999999999</v>
      </c>
      <c r="P1099">
        <v>-4.1440000000000001</v>
      </c>
      <c r="Q1099">
        <v>-2.157</v>
      </c>
      <c r="R1099">
        <v>0</v>
      </c>
      <c r="S1099">
        <v>0.92600000000000005</v>
      </c>
      <c r="T1099">
        <v>1.153</v>
      </c>
      <c r="U1099">
        <v>1.37</v>
      </c>
      <c r="V1099">
        <v>0.48599999999999999</v>
      </c>
      <c r="W1099">
        <v>63.463999999999999</v>
      </c>
      <c r="X1099">
        <v>26.013000000000002</v>
      </c>
      <c r="Y1099">
        <v>1002.027</v>
      </c>
      <c r="Z1099">
        <v>1665.1510000000001</v>
      </c>
      <c r="AA1099">
        <v>2545.7170000000001</v>
      </c>
      <c r="AB1099">
        <v>1789.0820000000001</v>
      </c>
      <c r="AC1099">
        <v>1132.4469999999999</v>
      </c>
      <c r="AD1099">
        <v>1394.1590000000001</v>
      </c>
      <c r="AE1099">
        <v>211.80600000000001</v>
      </c>
      <c r="AF1099">
        <v>70.412000000000006</v>
      </c>
      <c r="AG1099">
        <v>3729.0929999999998</v>
      </c>
      <c r="AH1099">
        <v>1551.703</v>
      </c>
      <c r="AI1099">
        <v>2542.73</v>
      </c>
      <c r="AJ1099">
        <v>313.75900000000001</v>
      </c>
    </row>
    <row r="1100" spans="1:36" x14ac:dyDescent="0.25">
      <c r="A1100">
        <v>1095</v>
      </c>
      <c r="B1100">
        <v>1095</v>
      </c>
      <c r="C1100">
        <v>2382.0810000000001</v>
      </c>
      <c r="D1100">
        <v>2084.1060000000002</v>
      </c>
      <c r="E1100">
        <v>-229.05600000000001</v>
      </c>
      <c r="I1100">
        <v>-64.085999999999999</v>
      </c>
      <c r="J1100">
        <v>-61.381</v>
      </c>
      <c r="K1100">
        <v>17.565999999999999</v>
      </c>
      <c r="L1100">
        <v>-111.19</v>
      </c>
      <c r="M1100">
        <v>917.73400000000004</v>
      </c>
      <c r="N1100">
        <v>860.57500000000005</v>
      </c>
      <c r="O1100">
        <v>-2.7109999999999999</v>
      </c>
      <c r="P1100">
        <v>-4.1440000000000001</v>
      </c>
      <c r="Q1100">
        <v>-2.1619999999999999</v>
      </c>
      <c r="R1100">
        <v>-5.0000000000000001E-3</v>
      </c>
      <c r="S1100">
        <v>0.94499999999999995</v>
      </c>
      <c r="T1100">
        <v>1.147</v>
      </c>
      <c r="U1100">
        <v>1.3660000000000001</v>
      </c>
      <c r="V1100">
        <v>0.48599999999999999</v>
      </c>
      <c r="W1100">
        <v>66.284999999999997</v>
      </c>
      <c r="X1100">
        <v>25.54</v>
      </c>
      <c r="Y1100">
        <v>1002.027</v>
      </c>
      <c r="Z1100">
        <v>1669.3889999999999</v>
      </c>
      <c r="AA1100">
        <v>2546.1889999999999</v>
      </c>
      <c r="AB1100">
        <v>1788.14</v>
      </c>
      <c r="AC1100">
        <v>1135.277</v>
      </c>
      <c r="AD1100">
        <v>1395.1</v>
      </c>
      <c r="AE1100">
        <v>211.33799999999999</v>
      </c>
      <c r="AF1100">
        <v>70.881</v>
      </c>
      <c r="AG1100">
        <v>3719.326</v>
      </c>
      <c r="AH1100">
        <v>1551.703</v>
      </c>
      <c r="AI1100">
        <v>2542.1190000000001</v>
      </c>
      <c r="AJ1100">
        <v>314.06400000000002</v>
      </c>
    </row>
    <row r="1101" spans="1:36" x14ac:dyDescent="0.25">
      <c r="A1101">
        <v>1096</v>
      </c>
      <c r="B1101">
        <v>1096</v>
      </c>
      <c r="C1101">
        <v>2386.89</v>
      </c>
      <c r="D1101">
        <v>2083.627</v>
      </c>
      <c r="E1101">
        <v>-229.53299999999999</v>
      </c>
      <c r="I1101">
        <v>-64.564999999999998</v>
      </c>
      <c r="J1101">
        <v>-60.905999999999999</v>
      </c>
      <c r="K1101">
        <v>22.788</v>
      </c>
      <c r="L1101">
        <v>-111.19</v>
      </c>
      <c r="M1101">
        <v>921.56299999999999</v>
      </c>
      <c r="N1101">
        <v>860.57500000000005</v>
      </c>
      <c r="O1101">
        <v>-2.7109999999999999</v>
      </c>
      <c r="P1101">
        <v>-4.1440000000000001</v>
      </c>
      <c r="Q1101">
        <v>-2.157</v>
      </c>
      <c r="R1101">
        <v>-5.0000000000000001E-3</v>
      </c>
      <c r="S1101">
        <v>0.93500000000000005</v>
      </c>
      <c r="T1101">
        <v>1.153</v>
      </c>
      <c r="U1101">
        <v>1.37</v>
      </c>
      <c r="V1101">
        <v>0.49</v>
      </c>
      <c r="W1101">
        <v>65.814999999999998</v>
      </c>
      <c r="X1101">
        <v>25.54</v>
      </c>
      <c r="Y1101">
        <v>1005.314</v>
      </c>
      <c r="Z1101">
        <v>1668.9179999999999</v>
      </c>
      <c r="AA1101">
        <v>2544.7730000000001</v>
      </c>
      <c r="AB1101">
        <v>1787.6690000000001</v>
      </c>
      <c r="AC1101">
        <v>1137.636</v>
      </c>
      <c r="AD1101">
        <v>1395.1</v>
      </c>
      <c r="AE1101">
        <v>209.93199999999999</v>
      </c>
      <c r="AF1101">
        <v>70.412000000000006</v>
      </c>
      <c r="AG1101">
        <v>3718.41</v>
      </c>
      <c r="AH1101">
        <v>1551.703</v>
      </c>
      <c r="AI1101">
        <v>2542.1190000000001</v>
      </c>
      <c r="AJ1101">
        <v>313.75900000000001</v>
      </c>
    </row>
    <row r="1102" spans="1:36" x14ac:dyDescent="0.25">
      <c r="A1102">
        <v>1097</v>
      </c>
      <c r="B1102">
        <v>1097</v>
      </c>
      <c r="C1102">
        <v>2384.9670000000001</v>
      </c>
      <c r="D1102">
        <v>2083.627</v>
      </c>
      <c r="E1102">
        <v>-228.578</v>
      </c>
      <c r="I1102">
        <v>-62.173999999999999</v>
      </c>
      <c r="J1102">
        <v>-59.954000000000001</v>
      </c>
      <c r="K1102">
        <v>21.838999999999999</v>
      </c>
      <c r="L1102">
        <v>-110.715</v>
      </c>
      <c r="M1102">
        <v>919.17</v>
      </c>
      <c r="N1102">
        <v>863.92499999999995</v>
      </c>
      <c r="O1102">
        <v>-2.7109999999999999</v>
      </c>
      <c r="P1102">
        <v>-4.1440000000000001</v>
      </c>
      <c r="Q1102">
        <v>-2.1619999999999999</v>
      </c>
      <c r="R1102">
        <v>-5.0000000000000001E-3</v>
      </c>
      <c r="S1102">
        <v>0.94</v>
      </c>
      <c r="T1102">
        <v>1.147</v>
      </c>
      <c r="U1102">
        <v>1.3660000000000001</v>
      </c>
      <c r="V1102">
        <v>0.49</v>
      </c>
      <c r="W1102">
        <v>63.933999999999997</v>
      </c>
      <c r="X1102">
        <v>25.067</v>
      </c>
      <c r="Y1102">
        <v>1004.375</v>
      </c>
      <c r="Z1102">
        <v>1670.8009999999999</v>
      </c>
      <c r="AA1102">
        <v>2544.7730000000001</v>
      </c>
      <c r="AB1102">
        <v>1787.1969999999999</v>
      </c>
      <c r="AC1102">
        <v>1140.9390000000001</v>
      </c>
      <c r="AD1102">
        <v>1396.04</v>
      </c>
      <c r="AE1102">
        <v>207.12</v>
      </c>
      <c r="AF1102">
        <v>70.412000000000006</v>
      </c>
      <c r="AG1102">
        <v>3718.7159999999999</v>
      </c>
      <c r="AH1102">
        <v>1551.703</v>
      </c>
      <c r="AI1102">
        <v>2542.1190000000001</v>
      </c>
      <c r="AJ1102">
        <v>313.45400000000001</v>
      </c>
    </row>
    <row r="1103" spans="1:36" x14ac:dyDescent="0.25">
      <c r="A1103">
        <v>1098</v>
      </c>
      <c r="B1103">
        <v>1098</v>
      </c>
      <c r="C1103">
        <v>2384.0050000000001</v>
      </c>
      <c r="D1103">
        <v>2083.1480000000001</v>
      </c>
      <c r="E1103">
        <v>-229.05600000000001</v>
      </c>
      <c r="I1103">
        <v>-61.695</v>
      </c>
      <c r="J1103">
        <v>-59.954000000000001</v>
      </c>
      <c r="K1103">
        <v>20.888999999999999</v>
      </c>
      <c r="L1103">
        <v>-110.715</v>
      </c>
      <c r="M1103">
        <v>918.21199999999999</v>
      </c>
      <c r="N1103">
        <v>863.92499999999995</v>
      </c>
      <c r="O1103">
        <v>-2.7109999999999999</v>
      </c>
      <c r="P1103">
        <v>-4.1479999999999997</v>
      </c>
      <c r="Q1103">
        <v>-2.1619999999999999</v>
      </c>
      <c r="R1103">
        <v>-5.0000000000000001E-3</v>
      </c>
      <c r="S1103">
        <v>0.93500000000000005</v>
      </c>
      <c r="T1103">
        <v>1.147</v>
      </c>
      <c r="U1103">
        <v>1.373</v>
      </c>
      <c r="V1103">
        <v>0.48599999999999999</v>
      </c>
      <c r="W1103">
        <v>65.814999999999998</v>
      </c>
      <c r="X1103">
        <v>25.54</v>
      </c>
      <c r="Y1103">
        <v>1003.4349999999999</v>
      </c>
      <c r="Z1103">
        <v>1669.3889999999999</v>
      </c>
      <c r="AA1103">
        <v>2546.1889999999999</v>
      </c>
      <c r="AB1103">
        <v>1786.2550000000001</v>
      </c>
      <c r="AC1103">
        <v>1140.9390000000001</v>
      </c>
      <c r="AD1103">
        <v>1396.51</v>
      </c>
      <c r="AE1103">
        <v>208.05699999999999</v>
      </c>
      <c r="AF1103">
        <v>70.412000000000006</v>
      </c>
      <c r="AG1103">
        <v>3718.41</v>
      </c>
      <c r="AH1103">
        <v>1552.008</v>
      </c>
      <c r="AI1103">
        <v>2542.1190000000001</v>
      </c>
      <c r="AJ1103">
        <v>314.06400000000002</v>
      </c>
    </row>
    <row r="1104" spans="1:36" x14ac:dyDescent="0.25">
      <c r="A1104">
        <v>1099</v>
      </c>
      <c r="B1104">
        <v>1099</v>
      </c>
      <c r="C1104">
        <v>2380.1579999999999</v>
      </c>
      <c r="D1104">
        <v>2082.6689999999999</v>
      </c>
      <c r="E1104">
        <v>-228.578</v>
      </c>
      <c r="I1104">
        <v>-62.652000000000001</v>
      </c>
      <c r="J1104">
        <v>-60.905999999999999</v>
      </c>
      <c r="K1104">
        <v>17.091000000000001</v>
      </c>
      <c r="L1104">
        <v>-110.24</v>
      </c>
      <c r="M1104">
        <v>914.38300000000004</v>
      </c>
      <c r="N1104">
        <v>862.96799999999996</v>
      </c>
      <c r="O1104">
        <v>-2.72</v>
      </c>
      <c r="P1104">
        <v>-4.1440000000000001</v>
      </c>
      <c r="Q1104">
        <v>-2.1619999999999999</v>
      </c>
      <c r="R1104">
        <v>0</v>
      </c>
      <c r="S1104">
        <v>0.93100000000000005</v>
      </c>
      <c r="T1104">
        <v>1.153</v>
      </c>
      <c r="U1104">
        <v>1.37</v>
      </c>
      <c r="V1104">
        <v>0.48599999999999999</v>
      </c>
      <c r="W1104">
        <v>66.284999999999997</v>
      </c>
      <c r="X1104">
        <v>25.54</v>
      </c>
      <c r="Y1104">
        <v>1003.905</v>
      </c>
      <c r="Z1104">
        <v>1673.627</v>
      </c>
      <c r="AA1104">
        <v>2544.7730000000001</v>
      </c>
      <c r="AB1104">
        <v>1785.7840000000001</v>
      </c>
      <c r="AC1104">
        <v>1141.4110000000001</v>
      </c>
      <c r="AD1104">
        <v>1396.51</v>
      </c>
      <c r="AE1104">
        <v>207.58799999999999</v>
      </c>
      <c r="AF1104">
        <v>70.412000000000006</v>
      </c>
      <c r="AG1104">
        <v>3712.9169999999999</v>
      </c>
      <c r="AH1104">
        <v>1551.3979999999999</v>
      </c>
      <c r="AI1104">
        <v>2542.73</v>
      </c>
      <c r="AJ1104">
        <v>314.06400000000002</v>
      </c>
    </row>
    <row r="1105" spans="1:36" x14ac:dyDescent="0.25">
      <c r="A1105">
        <v>1100</v>
      </c>
      <c r="B1105">
        <v>1100</v>
      </c>
      <c r="C1105">
        <v>2377.2719999999999</v>
      </c>
      <c r="D1105">
        <v>2082.6689999999999</v>
      </c>
      <c r="E1105">
        <v>-229.05600000000001</v>
      </c>
      <c r="I1105">
        <v>-62.652000000000001</v>
      </c>
      <c r="J1105">
        <v>-61.856999999999999</v>
      </c>
      <c r="K1105">
        <v>14.243</v>
      </c>
      <c r="L1105">
        <v>-111.19</v>
      </c>
      <c r="M1105">
        <v>912.46799999999996</v>
      </c>
      <c r="N1105">
        <v>862.01099999999997</v>
      </c>
      <c r="O1105">
        <v>-2.7109999999999999</v>
      </c>
      <c r="P1105">
        <v>-4.1440000000000001</v>
      </c>
      <c r="Q1105">
        <v>-2.157</v>
      </c>
      <c r="R1105">
        <v>-5.0000000000000001E-3</v>
      </c>
      <c r="S1105">
        <v>0.93500000000000005</v>
      </c>
      <c r="T1105">
        <v>1.1419999999999999</v>
      </c>
      <c r="U1105">
        <v>1.373</v>
      </c>
      <c r="V1105">
        <v>0.48599999999999999</v>
      </c>
      <c r="W1105">
        <v>65.814999999999998</v>
      </c>
      <c r="X1105">
        <v>25.54</v>
      </c>
      <c r="Y1105">
        <v>1004.375</v>
      </c>
      <c r="Z1105">
        <v>1675.981</v>
      </c>
      <c r="AA1105">
        <v>2545.2449999999999</v>
      </c>
      <c r="AB1105">
        <v>1784.37</v>
      </c>
      <c r="AC1105">
        <v>1141.883</v>
      </c>
      <c r="AD1105">
        <v>1397.45</v>
      </c>
      <c r="AE1105">
        <v>208.52600000000001</v>
      </c>
      <c r="AF1105">
        <v>69.942999999999998</v>
      </c>
      <c r="AG1105">
        <v>3709.5590000000002</v>
      </c>
      <c r="AH1105">
        <v>1551.703</v>
      </c>
      <c r="AI1105">
        <v>2542.4250000000002</v>
      </c>
      <c r="AJ1105">
        <v>313.45400000000001</v>
      </c>
    </row>
    <row r="1106" spans="1:36" x14ac:dyDescent="0.25">
      <c r="A1106">
        <v>1101</v>
      </c>
      <c r="B1106">
        <v>1101</v>
      </c>
      <c r="C1106">
        <v>2378.2339999999999</v>
      </c>
      <c r="D1106">
        <v>2081.7109999999998</v>
      </c>
      <c r="E1106">
        <v>-229.05600000000001</v>
      </c>
      <c r="I1106">
        <v>-62.173999999999999</v>
      </c>
      <c r="J1106">
        <v>-61.381</v>
      </c>
      <c r="K1106">
        <v>15.667</v>
      </c>
      <c r="L1106">
        <v>-110.24</v>
      </c>
      <c r="M1106">
        <v>912.947</v>
      </c>
      <c r="N1106">
        <v>860.57500000000005</v>
      </c>
      <c r="O1106">
        <v>-2.7149999999999999</v>
      </c>
      <c r="P1106">
        <v>-4.1390000000000002</v>
      </c>
      <c r="Q1106">
        <v>-2.157</v>
      </c>
      <c r="R1106">
        <v>-0.01</v>
      </c>
      <c r="S1106">
        <v>0.93500000000000005</v>
      </c>
      <c r="T1106">
        <v>1.153</v>
      </c>
      <c r="U1106">
        <v>1.37</v>
      </c>
      <c r="V1106">
        <v>0.48199999999999998</v>
      </c>
      <c r="W1106">
        <v>64.875</v>
      </c>
      <c r="X1106">
        <v>25.067</v>
      </c>
      <c r="Y1106">
        <v>1006.722</v>
      </c>
      <c r="Z1106">
        <v>1678.807</v>
      </c>
      <c r="AA1106">
        <v>2543.8290000000002</v>
      </c>
      <c r="AB1106">
        <v>1783.8989999999999</v>
      </c>
      <c r="AC1106">
        <v>1143.298</v>
      </c>
      <c r="AD1106">
        <v>1397.92</v>
      </c>
      <c r="AE1106">
        <v>206.65100000000001</v>
      </c>
      <c r="AF1106">
        <v>70.412000000000006</v>
      </c>
      <c r="AG1106">
        <v>3708.6439999999998</v>
      </c>
      <c r="AH1106">
        <v>1543.462</v>
      </c>
      <c r="AI1106">
        <v>2532.9630000000002</v>
      </c>
      <c r="AJ1106">
        <v>313.149</v>
      </c>
    </row>
    <row r="1107" spans="1:36" x14ac:dyDescent="0.25">
      <c r="A1107">
        <v>1102</v>
      </c>
      <c r="B1107">
        <v>1102</v>
      </c>
      <c r="C1107">
        <v>2377.7530000000002</v>
      </c>
      <c r="D1107">
        <v>2082.19</v>
      </c>
      <c r="E1107">
        <v>-228.101</v>
      </c>
      <c r="I1107">
        <v>-62.652000000000001</v>
      </c>
      <c r="J1107">
        <v>-61.381</v>
      </c>
      <c r="K1107">
        <v>15.667</v>
      </c>
      <c r="L1107">
        <v>-110.24</v>
      </c>
      <c r="M1107">
        <v>913.904</v>
      </c>
      <c r="N1107">
        <v>862.96799999999996</v>
      </c>
      <c r="O1107">
        <v>-2.7109999999999999</v>
      </c>
      <c r="P1107">
        <v>-4.1479999999999997</v>
      </c>
      <c r="Q1107">
        <v>-2.157</v>
      </c>
      <c r="R1107">
        <v>0</v>
      </c>
      <c r="S1107">
        <v>0.94</v>
      </c>
      <c r="T1107">
        <v>1.147</v>
      </c>
      <c r="U1107">
        <v>1.373</v>
      </c>
      <c r="V1107">
        <v>0.48599999999999999</v>
      </c>
      <c r="W1107">
        <v>65.344999999999999</v>
      </c>
      <c r="X1107">
        <v>25.54</v>
      </c>
      <c r="Y1107">
        <v>1005.314</v>
      </c>
      <c r="Z1107">
        <v>1680.22</v>
      </c>
      <c r="AA1107">
        <v>2543.8290000000002</v>
      </c>
      <c r="AB1107">
        <v>1782.9570000000001</v>
      </c>
      <c r="AC1107">
        <v>1148.96</v>
      </c>
      <c r="AD1107">
        <v>1397.45</v>
      </c>
      <c r="AE1107">
        <v>207.12</v>
      </c>
      <c r="AF1107">
        <v>70.881</v>
      </c>
      <c r="AG1107">
        <v>3708.0329999999999</v>
      </c>
      <c r="AH1107">
        <v>1541.6310000000001</v>
      </c>
      <c r="AI1107">
        <v>2532.3530000000001</v>
      </c>
      <c r="AJ1107">
        <v>313.45400000000001</v>
      </c>
    </row>
    <row r="1108" spans="1:36" x14ac:dyDescent="0.25">
      <c r="A1108">
        <v>1103</v>
      </c>
      <c r="B1108">
        <v>1103</v>
      </c>
      <c r="C1108">
        <v>2377.7530000000002</v>
      </c>
      <c r="D1108">
        <v>2080.2750000000001</v>
      </c>
      <c r="E1108">
        <v>-228.101</v>
      </c>
      <c r="I1108">
        <v>-62.652000000000001</v>
      </c>
      <c r="J1108">
        <v>-60.43</v>
      </c>
      <c r="K1108">
        <v>15.667</v>
      </c>
      <c r="L1108">
        <v>-109.765</v>
      </c>
      <c r="M1108">
        <v>911.03200000000004</v>
      </c>
      <c r="N1108">
        <v>862.01099999999997</v>
      </c>
      <c r="O1108">
        <v>-2.7149999999999999</v>
      </c>
      <c r="P1108">
        <v>-4.1479999999999997</v>
      </c>
      <c r="Q1108">
        <v>-2.157</v>
      </c>
      <c r="R1108">
        <v>-5.0000000000000001E-3</v>
      </c>
      <c r="S1108">
        <v>0.94</v>
      </c>
      <c r="T1108">
        <v>1.147</v>
      </c>
      <c r="U1108">
        <v>1.373</v>
      </c>
      <c r="V1108">
        <v>0.48599999999999999</v>
      </c>
      <c r="W1108">
        <v>66.754999999999995</v>
      </c>
      <c r="X1108">
        <v>25.067</v>
      </c>
      <c r="Y1108">
        <v>1004.8440000000001</v>
      </c>
      <c r="Z1108">
        <v>1678.807</v>
      </c>
      <c r="AA1108">
        <v>2542.413</v>
      </c>
      <c r="AB1108">
        <v>1781.5440000000001</v>
      </c>
      <c r="AC1108">
        <v>1147.0730000000001</v>
      </c>
      <c r="AD1108">
        <v>1398.86</v>
      </c>
      <c r="AE1108">
        <v>207.12</v>
      </c>
      <c r="AF1108">
        <v>69.942999999999998</v>
      </c>
      <c r="AG1108">
        <v>3703.4549999999999</v>
      </c>
      <c r="AH1108">
        <v>1541.326</v>
      </c>
      <c r="AI1108">
        <v>2532.047</v>
      </c>
      <c r="AJ1108">
        <v>314.06400000000002</v>
      </c>
    </row>
    <row r="1109" spans="1:36" x14ac:dyDescent="0.25">
      <c r="A1109">
        <v>1104</v>
      </c>
      <c r="B1109">
        <v>1104</v>
      </c>
      <c r="C1109">
        <v>2376.31</v>
      </c>
      <c r="D1109">
        <v>2080.2750000000001</v>
      </c>
      <c r="E1109">
        <v>-227.624</v>
      </c>
      <c r="I1109">
        <v>-63.607999999999997</v>
      </c>
      <c r="J1109">
        <v>-60.905999999999999</v>
      </c>
      <c r="K1109">
        <v>15.192</v>
      </c>
      <c r="L1109">
        <v>-110.24</v>
      </c>
      <c r="M1109">
        <v>911.51099999999997</v>
      </c>
      <c r="N1109">
        <v>860.09699999999998</v>
      </c>
      <c r="O1109">
        <v>-2.706</v>
      </c>
      <c r="P1109">
        <v>-4.1440000000000001</v>
      </c>
      <c r="Q1109">
        <v>-2.157</v>
      </c>
      <c r="R1109">
        <v>0</v>
      </c>
      <c r="S1109">
        <v>0.93100000000000005</v>
      </c>
      <c r="T1109">
        <v>1.147</v>
      </c>
      <c r="U1109">
        <v>1.373</v>
      </c>
      <c r="V1109">
        <v>0.48599999999999999</v>
      </c>
      <c r="W1109">
        <v>64.875</v>
      </c>
      <c r="X1109">
        <v>25.54</v>
      </c>
      <c r="Y1109">
        <v>1003.905</v>
      </c>
      <c r="Z1109">
        <v>1678.807</v>
      </c>
      <c r="AA1109">
        <v>2539.1089999999999</v>
      </c>
      <c r="AB1109">
        <v>1781.0719999999999</v>
      </c>
      <c r="AC1109">
        <v>1146.6010000000001</v>
      </c>
      <c r="AD1109">
        <v>1398.39</v>
      </c>
      <c r="AE1109">
        <v>207.58799999999999</v>
      </c>
      <c r="AF1109">
        <v>70.412000000000006</v>
      </c>
      <c r="AG1109">
        <v>3698.5720000000001</v>
      </c>
      <c r="AH1109">
        <v>1541.9359999999999</v>
      </c>
      <c r="AI1109">
        <v>2533.268</v>
      </c>
      <c r="AJ1109">
        <v>313.75900000000001</v>
      </c>
    </row>
    <row r="1110" spans="1:36" x14ac:dyDescent="0.25">
      <c r="A1110">
        <v>1105</v>
      </c>
      <c r="B1110">
        <v>1105</v>
      </c>
      <c r="C1110">
        <v>2374.8679999999999</v>
      </c>
      <c r="D1110">
        <v>2079.7959999999998</v>
      </c>
      <c r="E1110">
        <v>-228.578</v>
      </c>
      <c r="I1110">
        <v>-63.13</v>
      </c>
      <c r="J1110">
        <v>-61.381</v>
      </c>
      <c r="K1110">
        <v>15.667</v>
      </c>
      <c r="L1110">
        <v>-108.81399999999999</v>
      </c>
      <c r="M1110">
        <v>910.553</v>
      </c>
      <c r="N1110">
        <v>855.79</v>
      </c>
      <c r="O1110">
        <v>-2.7149999999999999</v>
      </c>
      <c r="P1110">
        <v>-4.1440000000000001</v>
      </c>
      <c r="Q1110">
        <v>-2.153</v>
      </c>
      <c r="R1110">
        <v>-5.0000000000000001E-3</v>
      </c>
      <c r="S1110">
        <v>0.93100000000000005</v>
      </c>
      <c r="T1110">
        <v>1.153</v>
      </c>
      <c r="U1110">
        <v>1.37</v>
      </c>
      <c r="V1110">
        <v>0.48599999999999999</v>
      </c>
      <c r="W1110">
        <v>66.754999999999995</v>
      </c>
      <c r="X1110">
        <v>25.067</v>
      </c>
      <c r="Y1110">
        <v>1003.905</v>
      </c>
      <c r="Z1110">
        <v>1678.807</v>
      </c>
      <c r="AA1110">
        <v>2539.1089999999999</v>
      </c>
      <c r="AB1110">
        <v>1780.13</v>
      </c>
      <c r="AC1110">
        <v>1148.0160000000001</v>
      </c>
      <c r="AD1110">
        <v>1398.39</v>
      </c>
      <c r="AE1110">
        <v>207.12</v>
      </c>
      <c r="AF1110">
        <v>70.412000000000006</v>
      </c>
      <c r="AG1110">
        <v>3698.877</v>
      </c>
      <c r="AH1110">
        <v>1541.326</v>
      </c>
      <c r="AI1110">
        <v>2528.69</v>
      </c>
      <c r="AJ1110">
        <v>313.45400000000001</v>
      </c>
    </row>
    <row r="1111" spans="1:36" x14ac:dyDescent="0.25">
      <c r="A1111">
        <v>1106</v>
      </c>
      <c r="B1111">
        <v>1106</v>
      </c>
      <c r="C1111">
        <v>2373.9059999999999</v>
      </c>
      <c r="D1111">
        <v>2077.88</v>
      </c>
      <c r="E1111">
        <v>-226.67</v>
      </c>
      <c r="I1111">
        <v>-63.13</v>
      </c>
      <c r="J1111">
        <v>-60.43</v>
      </c>
      <c r="K1111">
        <v>14.717000000000001</v>
      </c>
      <c r="L1111">
        <v>-109.289</v>
      </c>
      <c r="M1111">
        <v>910.07500000000005</v>
      </c>
      <c r="N1111">
        <v>856.26900000000001</v>
      </c>
      <c r="O1111">
        <v>-2.706</v>
      </c>
      <c r="P1111">
        <v>-4.1479999999999997</v>
      </c>
      <c r="Q1111">
        <v>-2.1619999999999999</v>
      </c>
      <c r="R1111">
        <v>0</v>
      </c>
      <c r="S1111">
        <v>0.93500000000000005</v>
      </c>
      <c r="T1111">
        <v>1.147</v>
      </c>
      <c r="U1111">
        <v>1.37</v>
      </c>
      <c r="V1111">
        <v>0.48599999999999999</v>
      </c>
      <c r="W1111">
        <v>66.754999999999995</v>
      </c>
      <c r="X1111">
        <v>25.067</v>
      </c>
      <c r="Y1111">
        <v>1002.496</v>
      </c>
      <c r="Z1111">
        <v>1679.278</v>
      </c>
      <c r="AA1111">
        <v>2540.0529999999999</v>
      </c>
      <c r="AB1111">
        <v>1779.1880000000001</v>
      </c>
      <c r="AC1111">
        <v>1146.6010000000001</v>
      </c>
      <c r="AD1111">
        <v>1398.39</v>
      </c>
      <c r="AE1111">
        <v>209.46299999999999</v>
      </c>
      <c r="AF1111">
        <v>70.412000000000006</v>
      </c>
      <c r="AG1111">
        <v>3698.2660000000001</v>
      </c>
      <c r="AH1111">
        <v>1541.6310000000001</v>
      </c>
      <c r="AI1111">
        <v>2521.9749999999999</v>
      </c>
      <c r="AJ1111">
        <v>314.06400000000002</v>
      </c>
    </row>
    <row r="1112" spans="1:36" x14ac:dyDescent="0.25">
      <c r="A1112">
        <v>1107</v>
      </c>
      <c r="B1112">
        <v>1107</v>
      </c>
      <c r="C1112">
        <v>2371.982</v>
      </c>
      <c r="D1112">
        <v>2077.4009999999998</v>
      </c>
      <c r="E1112">
        <v>-227.14699999999999</v>
      </c>
      <c r="I1112">
        <v>-63.13</v>
      </c>
      <c r="J1112">
        <v>-60.905999999999999</v>
      </c>
      <c r="K1112">
        <v>15.192</v>
      </c>
      <c r="L1112">
        <v>-108.339</v>
      </c>
      <c r="M1112">
        <v>909.11699999999996</v>
      </c>
      <c r="N1112">
        <v>855.79</v>
      </c>
      <c r="O1112">
        <v>-2.7109999999999999</v>
      </c>
      <c r="P1112">
        <v>-4.1440000000000001</v>
      </c>
      <c r="Q1112">
        <v>-2.157</v>
      </c>
      <c r="R1112">
        <v>0</v>
      </c>
      <c r="S1112">
        <v>0.92600000000000005</v>
      </c>
      <c r="T1112">
        <v>1.147</v>
      </c>
      <c r="U1112">
        <v>1.373</v>
      </c>
      <c r="V1112">
        <v>0.48599999999999999</v>
      </c>
      <c r="W1112">
        <v>65.814999999999998</v>
      </c>
      <c r="X1112">
        <v>25.067</v>
      </c>
      <c r="Y1112">
        <v>1003.4349999999999</v>
      </c>
      <c r="Z1112">
        <v>1680.69</v>
      </c>
      <c r="AA1112">
        <v>2538.165</v>
      </c>
      <c r="AB1112">
        <v>1778.7170000000001</v>
      </c>
      <c r="AC1112">
        <v>1146.6010000000001</v>
      </c>
      <c r="AD1112">
        <v>1398.39</v>
      </c>
      <c r="AE1112">
        <v>209.93199999999999</v>
      </c>
      <c r="AF1112">
        <v>69.942999999999998</v>
      </c>
      <c r="AG1112">
        <v>3688.8049999999998</v>
      </c>
      <c r="AH1112">
        <v>1539.1890000000001</v>
      </c>
      <c r="AI1112">
        <v>2521.9749999999999</v>
      </c>
      <c r="AJ1112">
        <v>313.75900000000001</v>
      </c>
    </row>
    <row r="1113" spans="1:36" x14ac:dyDescent="0.25">
      <c r="A1113">
        <v>1108</v>
      </c>
      <c r="B1113">
        <v>1108</v>
      </c>
      <c r="C1113">
        <v>2372.944</v>
      </c>
      <c r="D1113">
        <v>2076.444</v>
      </c>
      <c r="E1113">
        <v>-227.14699999999999</v>
      </c>
      <c r="I1113">
        <v>-62.652000000000001</v>
      </c>
      <c r="J1113">
        <v>-60.43</v>
      </c>
      <c r="K1113">
        <v>18.041</v>
      </c>
      <c r="L1113">
        <v>-109.289</v>
      </c>
      <c r="M1113">
        <v>911.51099999999997</v>
      </c>
      <c r="N1113">
        <v>857.226</v>
      </c>
      <c r="O1113">
        <v>-2.7149999999999999</v>
      </c>
      <c r="P1113">
        <v>-4.1529999999999996</v>
      </c>
      <c r="Q1113">
        <v>-2.157</v>
      </c>
      <c r="R1113">
        <v>0</v>
      </c>
      <c r="S1113">
        <v>0.92600000000000005</v>
      </c>
      <c r="T1113">
        <v>1.147</v>
      </c>
      <c r="U1113">
        <v>1.373</v>
      </c>
      <c r="V1113">
        <v>0.48599999999999999</v>
      </c>
      <c r="W1113">
        <v>66.284999999999997</v>
      </c>
      <c r="X1113">
        <v>25.54</v>
      </c>
      <c r="Y1113">
        <v>1003.4349999999999</v>
      </c>
      <c r="Z1113">
        <v>1688.6959999999999</v>
      </c>
      <c r="AA1113">
        <v>2538.165</v>
      </c>
      <c r="AB1113">
        <v>1776.8320000000001</v>
      </c>
      <c r="AC1113">
        <v>1146.1289999999999</v>
      </c>
      <c r="AD1113">
        <v>1398.86</v>
      </c>
      <c r="AE1113">
        <v>208.994</v>
      </c>
      <c r="AF1113">
        <v>70.412000000000006</v>
      </c>
      <c r="AG1113">
        <v>3688.5</v>
      </c>
      <c r="AH1113">
        <v>1533.6959999999999</v>
      </c>
      <c r="AI1113">
        <v>2521.9749999999999</v>
      </c>
      <c r="AJ1113">
        <v>309.48599999999999</v>
      </c>
    </row>
    <row r="1114" spans="1:36" x14ac:dyDescent="0.25">
      <c r="A1114">
        <v>1109</v>
      </c>
      <c r="B1114">
        <v>1109</v>
      </c>
      <c r="C1114">
        <v>2384.9670000000001</v>
      </c>
      <c r="D1114">
        <v>2075.9650000000001</v>
      </c>
      <c r="E1114">
        <v>-226.67</v>
      </c>
      <c r="I1114">
        <v>-62.652000000000001</v>
      </c>
      <c r="J1114">
        <v>-58.527000000000001</v>
      </c>
      <c r="K1114">
        <v>31.334</v>
      </c>
      <c r="L1114">
        <v>-108.339</v>
      </c>
      <c r="M1114">
        <v>922.99900000000002</v>
      </c>
      <c r="N1114">
        <v>856.74699999999996</v>
      </c>
      <c r="O1114">
        <v>-2.706</v>
      </c>
      <c r="P1114">
        <v>-4.1479999999999997</v>
      </c>
      <c r="Q1114">
        <v>-2.1619999999999999</v>
      </c>
      <c r="R1114">
        <v>-0.01</v>
      </c>
      <c r="S1114">
        <v>0.93500000000000005</v>
      </c>
      <c r="T1114">
        <v>1.147</v>
      </c>
      <c r="U1114">
        <v>1.37</v>
      </c>
      <c r="V1114">
        <v>0.48199999999999998</v>
      </c>
      <c r="W1114">
        <v>65.344999999999999</v>
      </c>
      <c r="X1114">
        <v>24.594000000000001</v>
      </c>
      <c r="Y1114">
        <v>1006.253</v>
      </c>
      <c r="Z1114">
        <v>1693.876</v>
      </c>
      <c r="AA1114">
        <v>2535.8049999999998</v>
      </c>
      <c r="AB1114">
        <v>1775.89</v>
      </c>
      <c r="AC1114">
        <v>1145.1849999999999</v>
      </c>
      <c r="AD1114">
        <v>1397.45</v>
      </c>
      <c r="AE1114">
        <v>201.964</v>
      </c>
      <c r="AF1114">
        <v>70.412000000000006</v>
      </c>
      <c r="AG1114">
        <v>3688.194</v>
      </c>
      <c r="AH1114">
        <v>1530.9490000000001</v>
      </c>
      <c r="AI1114">
        <v>2516.482</v>
      </c>
      <c r="AJ1114">
        <v>311.62299999999999</v>
      </c>
    </row>
    <row r="1115" spans="1:36" x14ac:dyDescent="0.25">
      <c r="A1115">
        <v>1110</v>
      </c>
      <c r="B1115">
        <v>1110</v>
      </c>
      <c r="C1115">
        <v>2393.1419999999998</v>
      </c>
      <c r="D1115">
        <v>2075.4859999999999</v>
      </c>
      <c r="E1115">
        <v>-227.14699999999999</v>
      </c>
      <c r="I1115">
        <v>-61.695</v>
      </c>
      <c r="J1115">
        <v>-58.051000000000002</v>
      </c>
      <c r="K1115">
        <v>39.880000000000003</v>
      </c>
      <c r="L1115">
        <v>-107.389</v>
      </c>
      <c r="M1115">
        <v>928.74300000000005</v>
      </c>
      <c r="N1115">
        <v>854.83299999999997</v>
      </c>
      <c r="O1115">
        <v>-2.706</v>
      </c>
      <c r="P1115">
        <v>-4.1529999999999996</v>
      </c>
      <c r="Q1115">
        <v>-2.157</v>
      </c>
      <c r="R1115">
        <v>-5.0000000000000001E-3</v>
      </c>
      <c r="S1115">
        <v>0.93500000000000005</v>
      </c>
      <c r="T1115">
        <v>1.147</v>
      </c>
      <c r="U1115">
        <v>1.3759999999999999</v>
      </c>
      <c r="V1115">
        <v>0.48599999999999999</v>
      </c>
      <c r="W1115">
        <v>64.875</v>
      </c>
      <c r="X1115">
        <v>24.594000000000001</v>
      </c>
      <c r="Y1115">
        <v>1007.192</v>
      </c>
      <c r="Z1115">
        <v>1692.463</v>
      </c>
      <c r="AA1115">
        <v>2535.3330000000001</v>
      </c>
      <c r="AB1115">
        <v>1774.4760000000001</v>
      </c>
      <c r="AC1115">
        <v>1145.6569999999999</v>
      </c>
      <c r="AD1115">
        <v>1397.45</v>
      </c>
      <c r="AE1115">
        <v>210.4</v>
      </c>
      <c r="AF1115">
        <v>70.412000000000006</v>
      </c>
      <c r="AG1115">
        <v>3679.3429999999998</v>
      </c>
      <c r="AH1115">
        <v>1531.559</v>
      </c>
      <c r="AI1115">
        <v>2512.5140000000001</v>
      </c>
      <c r="AJ1115">
        <v>307.04399999999998</v>
      </c>
    </row>
    <row r="1116" spans="1:36" x14ac:dyDescent="0.25">
      <c r="A1116">
        <v>1111</v>
      </c>
      <c r="B1116">
        <v>1111</v>
      </c>
      <c r="C1116">
        <v>2396.9899999999998</v>
      </c>
      <c r="D1116">
        <v>2074.049</v>
      </c>
      <c r="E1116">
        <v>-227.14699999999999</v>
      </c>
      <c r="I1116">
        <v>-63.13</v>
      </c>
      <c r="J1116">
        <v>-57.098999999999997</v>
      </c>
      <c r="K1116">
        <v>45.578000000000003</v>
      </c>
      <c r="L1116">
        <v>-107.864</v>
      </c>
      <c r="M1116">
        <v>932.57299999999998</v>
      </c>
      <c r="N1116">
        <v>856.26900000000001</v>
      </c>
      <c r="O1116">
        <v>-2.706</v>
      </c>
      <c r="P1116">
        <v>-4.1479999999999997</v>
      </c>
      <c r="Q1116">
        <v>-2.157</v>
      </c>
      <c r="R1116">
        <v>-5.0000000000000001E-3</v>
      </c>
      <c r="S1116">
        <v>0.94</v>
      </c>
      <c r="T1116">
        <v>1.147</v>
      </c>
      <c r="U1116">
        <v>1.373</v>
      </c>
      <c r="V1116">
        <v>0.48599999999999999</v>
      </c>
      <c r="W1116">
        <v>66.284999999999997</v>
      </c>
      <c r="X1116">
        <v>25.067</v>
      </c>
      <c r="Y1116">
        <v>1006.253</v>
      </c>
      <c r="Z1116">
        <v>1696.231</v>
      </c>
      <c r="AA1116">
        <v>2533.9169999999999</v>
      </c>
      <c r="AB1116">
        <v>1774.4760000000001</v>
      </c>
      <c r="AC1116">
        <v>1143.77</v>
      </c>
      <c r="AD1116">
        <v>1397.92</v>
      </c>
      <c r="AE1116">
        <v>211.33799999999999</v>
      </c>
      <c r="AF1116">
        <v>70.412000000000006</v>
      </c>
      <c r="AG1116">
        <v>3678.4279999999999</v>
      </c>
      <c r="AH1116">
        <v>1530.9490000000001</v>
      </c>
      <c r="AI1116">
        <v>2512.5140000000001</v>
      </c>
      <c r="AJ1116">
        <v>303.68700000000001</v>
      </c>
    </row>
    <row r="1117" spans="1:36" x14ac:dyDescent="0.25">
      <c r="A1117">
        <v>1112</v>
      </c>
      <c r="B1117">
        <v>1112</v>
      </c>
      <c r="C1117">
        <v>2398.433</v>
      </c>
      <c r="D1117">
        <v>2073.5700000000002</v>
      </c>
      <c r="E1117">
        <v>-226.19300000000001</v>
      </c>
      <c r="I1117">
        <v>-63.13</v>
      </c>
      <c r="J1117">
        <v>-56.148000000000003</v>
      </c>
      <c r="K1117">
        <v>47.951999999999998</v>
      </c>
      <c r="L1117">
        <v>-108.339</v>
      </c>
      <c r="M1117">
        <v>934.96600000000001</v>
      </c>
      <c r="N1117">
        <v>855.79</v>
      </c>
      <c r="O1117">
        <v>-2.7149999999999999</v>
      </c>
      <c r="P1117">
        <v>-4.1440000000000001</v>
      </c>
      <c r="Q1117">
        <v>-2.153</v>
      </c>
      <c r="R1117">
        <v>0</v>
      </c>
      <c r="S1117">
        <v>0.93500000000000005</v>
      </c>
      <c r="T1117">
        <v>1.1419999999999999</v>
      </c>
      <c r="U1117">
        <v>1.37</v>
      </c>
      <c r="V1117">
        <v>0.48599999999999999</v>
      </c>
      <c r="W1117">
        <v>66.284999999999997</v>
      </c>
      <c r="X1117">
        <v>24.594000000000001</v>
      </c>
      <c r="Y1117">
        <v>1005.783</v>
      </c>
      <c r="Z1117">
        <v>1695.289</v>
      </c>
      <c r="AA1117">
        <v>2532.973</v>
      </c>
      <c r="AB1117">
        <v>1772.5920000000001</v>
      </c>
      <c r="AC1117">
        <v>1143.77</v>
      </c>
      <c r="AD1117">
        <v>1397.92</v>
      </c>
      <c r="AE1117">
        <v>211.80600000000001</v>
      </c>
      <c r="AF1117">
        <v>70.881</v>
      </c>
      <c r="AG1117">
        <v>3677.817</v>
      </c>
      <c r="AH1117">
        <v>1531.559</v>
      </c>
      <c r="AI1117">
        <v>2512.2089999999998</v>
      </c>
      <c r="AJ1117">
        <v>303.99200000000002</v>
      </c>
    </row>
    <row r="1118" spans="1:36" x14ac:dyDescent="0.25">
      <c r="A1118">
        <v>1113</v>
      </c>
      <c r="B1118">
        <v>1113</v>
      </c>
      <c r="C1118">
        <v>2403.723</v>
      </c>
      <c r="D1118">
        <v>2073.0909999999999</v>
      </c>
      <c r="E1118">
        <v>-226.19300000000001</v>
      </c>
      <c r="I1118">
        <v>-62.652000000000001</v>
      </c>
      <c r="J1118">
        <v>-55.671999999999997</v>
      </c>
      <c r="K1118">
        <v>53.173999999999999</v>
      </c>
      <c r="L1118">
        <v>-107.864</v>
      </c>
      <c r="M1118">
        <v>937.83799999999997</v>
      </c>
      <c r="N1118">
        <v>856.74699999999996</v>
      </c>
      <c r="O1118">
        <v>-2.706</v>
      </c>
      <c r="P1118">
        <v>-4.1479999999999997</v>
      </c>
      <c r="Q1118">
        <v>-2.1619999999999999</v>
      </c>
      <c r="R1118">
        <v>-5.0000000000000001E-3</v>
      </c>
      <c r="S1118">
        <v>0.93100000000000005</v>
      </c>
      <c r="T1118">
        <v>1.153</v>
      </c>
      <c r="U1118">
        <v>1.373</v>
      </c>
      <c r="V1118">
        <v>0.48599999999999999</v>
      </c>
      <c r="W1118">
        <v>66.284999999999997</v>
      </c>
      <c r="X1118">
        <v>24.594000000000001</v>
      </c>
      <c r="Y1118">
        <v>1002.966</v>
      </c>
      <c r="Z1118">
        <v>1693.876</v>
      </c>
      <c r="AA1118">
        <v>2524.9490000000001</v>
      </c>
      <c r="AB1118">
        <v>1771.65</v>
      </c>
      <c r="AC1118">
        <v>1144.7139999999999</v>
      </c>
      <c r="AD1118">
        <v>1396.98</v>
      </c>
      <c r="AE1118">
        <v>213.21299999999999</v>
      </c>
      <c r="AF1118">
        <v>69.942999999999998</v>
      </c>
      <c r="AG1118">
        <v>3668.6610000000001</v>
      </c>
      <c r="AH1118">
        <v>1531.2539999999999</v>
      </c>
      <c r="AI1118">
        <v>2512.2089999999998</v>
      </c>
      <c r="AJ1118">
        <v>303.68700000000001</v>
      </c>
    </row>
    <row r="1119" spans="1:36" x14ac:dyDescent="0.25">
      <c r="A1119">
        <v>1114</v>
      </c>
      <c r="B1119">
        <v>1114</v>
      </c>
      <c r="C1119">
        <v>2405.1660000000002</v>
      </c>
      <c r="D1119">
        <v>2071.6550000000002</v>
      </c>
      <c r="E1119">
        <v>-226.19300000000001</v>
      </c>
      <c r="I1119">
        <v>-62.652000000000001</v>
      </c>
      <c r="J1119">
        <v>-56.148000000000003</v>
      </c>
      <c r="K1119">
        <v>56.972999999999999</v>
      </c>
      <c r="L1119">
        <v>-106.914</v>
      </c>
      <c r="M1119">
        <v>940.23199999999997</v>
      </c>
      <c r="N1119">
        <v>855.31200000000001</v>
      </c>
      <c r="O1119">
        <v>-2.7109999999999999</v>
      </c>
      <c r="P1119">
        <v>-4.1390000000000002</v>
      </c>
      <c r="Q1119">
        <v>-2.1619999999999999</v>
      </c>
      <c r="R1119">
        <v>-5.0000000000000001E-3</v>
      </c>
      <c r="S1119">
        <v>0.93500000000000005</v>
      </c>
      <c r="T1119">
        <v>1.153</v>
      </c>
      <c r="U1119">
        <v>1.373</v>
      </c>
      <c r="V1119">
        <v>0.48199999999999998</v>
      </c>
      <c r="W1119">
        <v>65.344999999999999</v>
      </c>
      <c r="X1119">
        <v>25.067</v>
      </c>
      <c r="Y1119">
        <v>1001.087</v>
      </c>
      <c r="Z1119">
        <v>1693.876</v>
      </c>
      <c r="AA1119">
        <v>2516.9250000000002</v>
      </c>
      <c r="AB1119">
        <v>1770.7070000000001</v>
      </c>
      <c r="AC1119">
        <v>1134.806</v>
      </c>
      <c r="AD1119">
        <v>1397.45</v>
      </c>
      <c r="AE1119">
        <v>211.80600000000001</v>
      </c>
      <c r="AF1119">
        <v>69.942999999999998</v>
      </c>
      <c r="AG1119">
        <v>3668.3560000000002</v>
      </c>
      <c r="AH1119">
        <v>1531.559</v>
      </c>
      <c r="AI1119">
        <v>2503.663</v>
      </c>
      <c r="AJ1119">
        <v>303.68700000000001</v>
      </c>
    </row>
    <row r="1120" spans="1:36" x14ac:dyDescent="0.25">
      <c r="A1120">
        <v>1115</v>
      </c>
      <c r="B1120">
        <v>1115</v>
      </c>
      <c r="C1120">
        <v>2405.6469999999999</v>
      </c>
      <c r="D1120">
        <v>2070.6970000000001</v>
      </c>
      <c r="E1120">
        <v>-225.71600000000001</v>
      </c>
      <c r="I1120">
        <v>-62.652000000000001</v>
      </c>
      <c r="J1120">
        <v>-54.72</v>
      </c>
      <c r="K1120">
        <v>59.347000000000001</v>
      </c>
      <c r="L1120">
        <v>-107.389</v>
      </c>
      <c r="M1120">
        <v>941.18899999999996</v>
      </c>
      <c r="N1120">
        <v>855.79</v>
      </c>
      <c r="O1120">
        <v>-2.7149999999999999</v>
      </c>
      <c r="P1120">
        <v>-4.1479999999999997</v>
      </c>
      <c r="Q1120">
        <v>-2.1619999999999999</v>
      </c>
      <c r="R1120">
        <v>-0.01</v>
      </c>
      <c r="S1120">
        <v>0.93500000000000005</v>
      </c>
      <c r="T1120">
        <v>1.153</v>
      </c>
      <c r="U1120">
        <v>1.37</v>
      </c>
      <c r="V1120">
        <v>0.48599999999999999</v>
      </c>
      <c r="W1120">
        <v>63.933999999999997</v>
      </c>
      <c r="X1120">
        <v>25.067</v>
      </c>
      <c r="Y1120">
        <v>1002.496</v>
      </c>
      <c r="Z1120">
        <v>1694.347</v>
      </c>
      <c r="AA1120">
        <v>2514.0929999999998</v>
      </c>
      <c r="AB1120">
        <v>1769.2940000000001</v>
      </c>
      <c r="AC1120">
        <v>1139.5239999999999</v>
      </c>
      <c r="AD1120">
        <v>1396.98</v>
      </c>
      <c r="AE1120">
        <v>213.21299999999999</v>
      </c>
      <c r="AF1120">
        <v>70.412000000000006</v>
      </c>
      <c r="AG1120">
        <v>3667.44</v>
      </c>
      <c r="AH1120">
        <v>1527.2860000000001</v>
      </c>
      <c r="AI1120">
        <v>2501.8310000000001</v>
      </c>
      <c r="AJ1120">
        <v>303.68700000000001</v>
      </c>
    </row>
    <row r="1121" spans="1:36" x14ac:dyDescent="0.25">
      <c r="A1121">
        <v>1116</v>
      </c>
      <c r="B1121">
        <v>1116</v>
      </c>
      <c r="C1121">
        <v>2406.6080000000002</v>
      </c>
      <c r="D1121">
        <v>2070.2179999999998</v>
      </c>
      <c r="E1121">
        <v>-225.71600000000001</v>
      </c>
      <c r="I1121">
        <v>-62.652000000000001</v>
      </c>
      <c r="J1121">
        <v>-55.195999999999998</v>
      </c>
      <c r="K1121">
        <v>60.295999999999999</v>
      </c>
      <c r="L1121">
        <v>-106.914</v>
      </c>
      <c r="M1121">
        <v>942.14599999999996</v>
      </c>
      <c r="N1121">
        <v>855.79</v>
      </c>
      <c r="O1121">
        <v>-2.7149999999999999</v>
      </c>
      <c r="P1121">
        <v>-4.1440000000000001</v>
      </c>
      <c r="Q1121">
        <v>-2.157</v>
      </c>
      <c r="R1121">
        <v>5.0000000000000001E-3</v>
      </c>
      <c r="S1121">
        <v>0.93500000000000005</v>
      </c>
      <c r="T1121">
        <v>1.1579999999999999</v>
      </c>
      <c r="U1121">
        <v>1.373</v>
      </c>
      <c r="V1121">
        <v>0.49</v>
      </c>
      <c r="W1121">
        <v>64.875</v>
      </c>
      <c r="X1121">
        <v>25.067</v>
      </c>
      <c r="Y1121">
        <v>1002.496</v>
      </c>
      <c r="Z1121">
        <v>1693.405</v>
      </c>
      <c r="AA1121">
        <v>2512.6770000000001</v>
      </c>
      <c r="AB1121">
        <v>1768.3520000000001</v>
      </c>
      <c r="AC1121">
        <v>1140.9390000000001</v>
      </c>
      <c r="AD1121">
        <v>1397.45</v>
      </c>
      <c r="AE1121">
        <v>211.80600000000001</v>
      </c>
      <c r="AF1121">
        <v>69.472999999999999</v>
      </c>
      <c r="AG1121">
        <v>3658.2829999999999</v>
      </c>
      <c r="AH1121">
        <v>1521.7919999999999</v>
      </c>
      <c r="AI1121">
        <v>2501.8310000000001</v>
      </c>
      <c r="AJ1121">
        <v>303.68700000000001</v>
      </c>
    </row>
    <row r="1122" spans="1:36" x14ac:dyDescent="0.25">
      <c r="A1122">
        <v>1117</v>
      </c>
      <c r="B1122">
        <v>1117</v>
      </c>
      <c r="C1122">
        <v>2406.6080000000002</v>
      </c>
      <c r="D1122">
        <v>2070.6970000000001</v>
      </c>
      <c r="E1122">
        <v>-225.239</v>
      </c>
      <c r="I1122">
        <v>-62.652000000000001</v>
      </c>
      <c r="J1122">
        <v>-55.195999999999998</v>
      </c>
      <c r="K1122">
        <v>62.67</v>
      </c>
      <c r="L1122">
        <v>-106.914</v>
      </c>
      <c r="M1122">
        <v>943.58299999999997</v>
      </c>
      <c r="N1122">
        <v>856.26900000000001</v>
      </c>
      <c r="O1122">
        <v>-2.7109999999999999</v>
      </c>
      <c r="P1122">
        <v>-4.1440000000000001</v>
      </c>
      <c r="Q1122">
        <v>-2.153</v>
      </c>
      <c r="R1122">
        <v>-5.0000000000000001E-3</v>
      </c>
      <c r="S1122">
        <v>0.94</v>
      </c>
      <c r="T1122">
        <v>1.147</v>
      </c>
      <c r="U1122">
        <v>1.37</v>
      </c>
      <c r="V1122">
        <v>0.48599999999999999</v>
      </c>
      <c r="W1122">
        <v>65.344999999999999</v>
      </c>
      <c r="X1122">
        <v>25.067</v>
      </c>
      <c r="Y1122">
        <v>1002.496</v>
      </c>
      <c r="Z1122">
        <v>1695.76</v>
      </c>
      <c r="AA1122">
        <v>2510.7890000000002</v>
      </c>
      <c r="AB1122">
        <v>1766.9380000000001</v>
      </c>
      <c r="AC1122">
        <v>1140.4670000000001</v>
      </c>
      <c r="AD1122">
        <v>1397.45</v>
      </c>
      <c r="AE1122">
        <v>209.93199999999999</v>
      </c>
      <c r="AF1122">
        <v>70.412000000000006</v>
      </c>
      <c r="AG1122">
        <v>3657.9780000000001</v>
      </c>
      <c r="AH1122">
        <v>1521.7919999999999</v>
      </c>
      <c r="AI1122">
        <v>2502.136</v>
      </c>
      <c r="AJ1122">
        <v>303.68700000000001</v>
      </c>
    </row>
    <row r="1123" spans="1:36" x14ac:dyDescent="0.25">
      <c r="A1123">
        <v>1118</v>
      </c>
      <c r="B1123">
        <v>1118</v>
      </c>
      <c r="C1123">
        <v>2359.96</v>
      </c>
      <c r="D1123">
        <v>2068.3029999999999</v>
      </c>
      <c r="E1123">
        <v>-224.762</v>
      </c>
      <c r="I1123">
        <v>-62.652000000000001</v>
      </c>
      <c r="J1123">
        <v>-61.381</v>
      </c>
      <c r="K1123">
        <v>16.616</v>
      </c>
      <c r="L1123">
        <v>-106.43899999999999</v>
      </c>
      <c r="M1123">
        <v>902.89499999999998</v>
      </c>
      <c r="N1123">
        <v>849.57</v>
      </c>
      <c r="O1123">
        <v>-2.7149999999999999</v>
      </c>
      <c r="P1123">
        <v>-4.1440000000000001</v>
      </c>
      <c r="Q1123">
        <v>-2.157</v>
      </c>
      <c r="R1123">
        <v>0</v>
      </c>
      <c r="S1123">
        <v>0.93500000000000005</v>
      </c>
      <c r="T1123">
        <v>1.153</v>
      </c>
      <c r="U1123">
        <v>1.37</v>
      </c>
      <c r="V1123">
        <v>0.48199999999999998</v>
      </c>
      <c r="W1123">
        <v>64.875</v>
      </c>
      <c r="X1123">
        <v>25.067</v>
      </c>
      <c r="Y1123">
        <v>1001.557</v>
      </c>
      <c r="Z1123">
        <v>1697.173</v>
      </c>
      <c r="AA1123">
        <v>2509.8449999999998</v>
      </c>
      <c r="AB1123">
        <v>1765.9960000000001</v>
      </c>
      <c r="AC1123">
        <v>1142.355</v>
      </c>
      <c r="AD1123">
        <v>1396.51</v>
      </c>
      <c r="AE1123">
        <v>210.4</v>
      </c>
      <c r="AF1123">
        <v>69.472999999999999</v>
      </c>
      <c r="AG1123">
        <v>3656.1469999999999</v>
      </c>
      <c r="AH1123">
        <v>1521.7919999999999</v>
      </c>
      <c r="AI1123">
        <v>2493.2849999999999</v>
      </c>
      <c r="AJ1123">
        <v>303.68700000000001</v>
      </c>
    </row>
    <row r="1124" spans="1:36" x14ac:dyDescent="0.25">
      <c r="A1124">
        <v>1119</v>
      </c>
      <c r="B1124">
        <v>1119</v>
      </c>
      <c r="C1124">
        <v>2363.8069999999998</v>
      </c>
      <c r="D1124">
        <v>2067.8240000000001</v>
      </c>
      <c r="E1124">
        <v>-225.239</v>
      </c>
      <c r="I1124">
        <v>-62.173999999999999</v>
      </c>
      <c r="J1124">
        <v>-59.478000000000002</v>
      </c>
      <c r="K1124">
        <v>21.364000000000001</v>
      </c>
      <c r="L1124">
        <v>-106.43899999999999</v>
      </c>
      <c r="M1124">
        <v>909.11699999999996</v>
      </c>
      <c r="N1124">
        <v>852.44100000000003</v>
      </c>
      <c r="O1124">
        <v>-2.7149999999999999</v>
      </c>
      <c r="P1124">
        <v>-4.1440000000000001</v>
      </c>
      <c r="Q1124">
        <v>-2.1619999999999999</v>
      </c>
      <c r="R1124">
        <v>-5.0000000000000001E-3</v>
      </c>
      <c r="S1124">
        <v>0.93500000000000005</v>
      </c>
      <c r="T1124">
        <v>1.153</v>
      </c>
      <c r="U1124">
        <v>1.373</v>
      </c>
      <c r="V1124">
        <v>0.48199999999999998</v>
      </c>
      <c r="W1124">
        <v>65.344999999999999</v>
      </c>
      <c r="X1124">
        <v>25.54</v>
      </c>
      <c r="Y1124">
        <v>998.74</v>
      </c>
      <c r="Z1124">
        <v>1693.876</v>
      </c>
      <c r="AA1124">
        <v>2509.8449999999998</v>
      </c>
      <c r="AB1124">
        <v>1765.0540000000001</v>
      </c>
      <c r="AC1124">
        <v>1141.4110000000001</v>
      </c>
      <c r="AD1124">
        <v>1395.57</v>
      </c>
      <c r="AE1124">
        <v>213.68100000000001</v>
      </c>
      <c r="AF1124">
        <v>69.472999999999999</v>
      </c>
      <c r="AG1124">
        <v>3648.5169999999998</v>
      </c>
      <c r="AH1124">
        <v>1521.7919999999999</v>
      </c>
      <c r="AI1124">
        <v>2492.0639999999999</v>
      </c>
      <c r="AJ1124">
        <v>303.68700000000001</v>
      </c>
    </row>
    <row r="1125" spans="1:36" x14ac:dyDescent="0.25">
      <c r="A1125">
        <v>1120</v>
      </c>
      <c r="B1125">
        <v>1120</v>
      </c>
      <c r="C1125">
        <v>2362.364</v>
      </c>
      <c r="D1125">
        <v>2066.866</v>
      </c>
      <c r="E1125">
        <v>-225.239</v>
      </c>
      <c r="I1125">
        <v>-62.173999999999999</v>
      </c>
      <c r="J1125">
        <v>-59.478000000000002</v>
      </c>
      <c r="K1125">
        <v>19.940000000000001</v>
      </c>
      <c r="L1125">
        <v>-106.43899999999999</v>
      </c>
      <c r="M1125">
        <v>909.596</v>
      </c>
      <c r="N1125">
        <v>852.91899999999998</v>
      </c>
      <c r="O1125">
        <v>-2.7149999999999999</v>
      </c>
      <c r="P1125">
        <v>-4.1440000000000001</v>
      </c>
      <c r="Q1125">
        <v>-2.157</v>
      </c>
      <c r="R1125">
        <v>-5.0000000000000001E-3</v>
      </c>
      <c r="S1125">
        <v>0.93100000000000005</v>
      </c>
      <c r="T1125">
        <v>1.1419999999999999</v>
      </c>
      <c r="U1125">
        <v>1.3759999999999999</v>
      </c>
      <c r="V1125">
        <v>0.48599999999999999</v>
      </c>
      <c r="W1125">
        <v>65.344999999999999</v>
      </c>
      <c r="X1125">
        <v>24.120999999999999</v>
      </c>
      <c r="Y1125">
        <v>998.27</v>
      </c>
      <c r="Z1125">
        <v>1690.58</v>
      </c>
      <c r="AA1125">
        <v>2508.4290000000001</v>
      </c>
      <c r="AB1125">
        <v>1764.5820000000001</v>
      </c>
      <c r="AC1125">
        <v>1141.4110000000001</v>
      </c>
      <c r="AD1125">
        <v>1395.57</v>
      </c>
      <c r="AE1125">
        <v>213.68100000000001</v>
      </c>
      <c r="AF1125">
        <v>70.412000000000006</v>
      </c>
      <c r="AG1125">
        <v>3648.5169999999998</v>
      </c>
      <c r="AH1125">
        <v>1521.182</v>
      </c>
      <c r="AI1125">
        <v>2491.759</v>
      </c>
      <c r="AJ1125">
        <v>304.29700000000003</v>
      </c>
    </row>
    <row r="1126" spans="1:36" x14ac:dyDescent="0.25">
      <c r="A1126">
        <v>1121</v>
      </c>
      <c r="B1126">
        <v>1121</v>
      </c>
      <c r="C1126">
        <v>2360.9209999999998</v>
      </c>
      <c r="D1126">
        <v>2065.9079999999999</v>
      </c>
      <c r="E1126">
        <v>-225.71600000000001</v>
      </c>
      <c r="I1126">
        <v>-62.173999999999999</v>
      </c>
      <c r="J1126">
        <v>-60.43</v>
      </c>
      <c r="K1126">
        <v>18.515000000000001</v>
      </c>
      <c r="L1126">
        <v>-105.964</v>
      </c>
      <c r="M1126">
        <v>908.16</v>
      </c>
      <c r="N1126">
        <v>851.005</v>
      </c>
      <c r="O1126">
        <v>-2.706</v>
      </c>
      <c r="P1126">
        <v>-4.1440000000000001</v>
      </c>
      <c r="Q1126">
        <v>-2.153</v>
      </c>
      <c r="R1126">
        <v>0</v>
      </c>
      <c r="S1126">
        <v>0.94</v>
      </c>
      <c r="T1126">
        <v>1.147</v>
      </c>
      <c r="U1126">
        <v>1.3660000000000001</v>
      </c>
      <c r="V1126">
        <v>0.48199999999999998</v>
      </c>
      <c r="W1126">
        <v>65.814999999999998</v>
      </c>
      <c r="X1126">
        <v>25.54</v>
      </c>
      <c r="Y1126">
        <v>993.57399999999996</v>
      </c>
      <c r="Z1126">
        <v>1689.1669999999999</v>
      </c>
      <c r="AA1126">
        <v>2507.4859999999999</v>
      </c>
      <c r="AB1126">
        <v>1763.64</v>
      </c>
      <c r="AC1126">
        <v>1142.826</v>
      </c>
      <c r="AD1126">
        <v>1395.57</v>
      </c>
      <c r="AE1126">
        <v>208.05699999999999</v>
      </c>
      <c r="AF1126">
        <v>69.472999999999999</v>
      </c>
      <c r="AG1126">
        <v>3648.8220000000001</v>
      </c>
      <c r="AH1126">
        <v>1521.7919999999999</v>
      </c>
      <c r="AI1126">
        <v>2492.0639999999999</v>
      </c>
      <c r="AJ1126">
        <v>303.68700000000001</v>
      </c>
    </row>
    <row r="1127" spans="1:36" x14ac:dyDescent="0.25">
      <c r="A1127">
        <v>1122</v>
      </c>
      <c r="B1127">
        <v>1122</v>
      </c>
      <c r="C1127">
        <v>2359.4789999999998</v>
      </c>
      <c r="D1127">
        <v>2064.9499999999998</v>
      </c>
      <c r="E1127">
        <v>-224.285</v>
      </c>
      <c r="I1127">
        <v>-61.695</v>
      </c>
      <c r="J1127">
        <v>-59.954000000000001</v>
      </c>
      <c r="K1127">
        <v>18.515000000000001</v>
      </c>
      <c r="L1127">
        <v>-106.43899999999999</v>
      </c>
      <c r="M1127">
        <v>908.16</v>
      </c>
      <c r="N1127">
        <v>854.35500000000002</v>
      </c>
      <c r="O1127">
        <v>-2.7109999999999999</v>
      </c>
      <c r="P1127">
        <v>-4.1479999999999997</v>
      </c>
      <c r="Q1127">
        <v>-2.157</v>
      </c>
      <c r="R1127">
        <v>0</v>
      </c>
      <c r="S1127">
        <v>0.93500000000000005</v>
      </c>
      <c r="T1127">
        <v>1.1579999999999999</v>
      </c>
      <c r="U1127">
        <v>1.37</v>
      </c>
      <c r="V1127">
        <v>0.48599999999999999</v>
      </c>
      <c r="W1127">
        <v>64.875</v>
      </c>
      <c r="X1127">
        <v>24.594000000000001</v>
      </c>
      <c r="Y1127">
        <v>995.452</v>
      </c>
      <c r="Z1127">
        <v>1690.58</v>
      </c>
      <c r="AA1127">
        <v>2507.4859999999999</v>
      </c>
      <c r="AB1127">
        <v>1762.2270000000001</v>
      </c>
      <c r="AC1127">
        <v>1142.826</v>
      </c>
      <c r="AD1127">
        <v>1395.1</v>
      </c>
      <c r="AE1127">
        <v>210.869</v>
      </c>
      <c r="AF1127">
        <v>69.004000000000005</v>
      </c>
      <c r="AG1127">
        <v>3639.0549999999998</v>
      </c>
      <c r="AH1127">
        <v>1521.7919999999999</v>
      </c>
      <c r="AI1127">
        <v>2485.35</v>
      </c>
      <c r="AJ1127">
        <v>303.99200000000002</v>
      </c>
    </row>
    <row r="1128" spans="1:36" x14ac:dyDescent="0.25">
      <c r="A1128">
        <v>1123</v>
      </c>
      <c r="B1128">
        <v>1123</v>
      </c>
      <c r="C1128">
        <v>2358.998</v>
      </c>
      <c r="D1128">
        <v>2063.5140000000001</v>
      </c>
      <c r="E1128">
        <v>-224.762</v>
      </c>
      <c r="I1128">
        <v>-62.652000000000001</v>
      </c>
      <c r="J1128">
        <v>-60.43</v>
      </c>
      <c r="K1128">
        <v>18.041</v>
      </c>
      <c r="L1128">
        <v>-105.01300000000001</v>
      </c>
      <c r="M1128">
        <v>907.20299999999997</v>
      </c>
      <c r="N1128">
        <v>855.79</v>
      </c>
      <c r="O1128">
        <v>-2.706</v>
      </c>
      <c r="P1128">
        <v>-4.13</v>
      </c>
      <c r="Q1128">
        <v>-2.157</v>
      </c>
      <c r="R1128">
        <v>-5.0000000000000001E-3</v>
      </c>
      <c r="S1128">
        <v>0.93500000000000005</v>
      </c>
      <c r="T1128">
        <v>1.1419999999999999</v>
      </c>
      <c r="U1128">
        <v>1.37</v>
      </c>
      <c r="V1128">
        <v>0.48599999999999999</v>
      </c>
      <c r="W1128">
        <v>64.875</v>
      </c>
      <c r="X1128">
        <v>25.067</v>
      </c>
      <c r="Y1128">
        <v>993.10500000000002</v>
      </c>
      <c r="Z1128">
        <v>1693.405</v>
      </c>
      <c r="AA1128">
        <v>2506.5419999999999</v>
      </c>
      <c r="AB1128">
        <v>1761.2850000000001</v>
      </c>
      <c r="AC1128">
        <v>1146.6010000000001</v>
      </c>
      <c r="AD1128">
        <v>1395.1</v>
      </c>
      <c r="AE1128">
        <v>211.33799999999999</v>
      </c>
      <c r="AF1128">
        <v>69.004000000000005</v>
      </c>
      <c r="AG1128">
        <v>3638.4450000000002</v>
      </c>
      <c r="AH1128">
        <v>1521.7919999999999</v>
      </c>
      <c r="AI1128">
        <v>2482.2979999999998</v>
      </c>
      <c r="AJ1128">
        <v>303.68700000000001</v>
      </c>
    </row>
    <row r="1129" spans="1:36" x14ac:dyDescent="0.25">
      <c r="A1129">
        <v>1124</v>
      </c>
      <c r="B1129">
        <v>1124</v>
      </c>
      <c r="C1129">
        <v>2356.1120000000001</v>
      </c>
      <c r="D1129">
        <v>2062.556</v>
      </c>
      <c r="E1129">
        <v>-223.80799999999999</v>
      </c>
      <c r="I1129">
        <v>-62.652000000000001</v>
      </c>
      <c r="J1129">
        <v>-60.43</v>
      </c>
      <c r="K1129">
        <v>15.192</v>
      </c>
      <c r="L1129">
        <v>-105.01300000000001</v>
      </c>
      <c r="M1129">
        <v>904.33100000000002</v>
      </c>
      <c r="N1129">
        <v>857.226</v>
      </c>
      <c r="O1129">
        <v>-2.7149999999999999</v>
      </c>
      <c r="P1129">
        <v>-4.1440000000000001</v>
      </c>
      <c r="Q1129">
        <v>-2.157</v>
      </c>
      <c r="R1129">
        <v>0</v>
      </c>
      <c r="S1129">
        <v>0.93500000000000005</v>
      </c>
      <c r="T1129">
        <v>1.147</v>
      </c>
      <c r="U1129">
        <v>1.363</v>
      </c>
      <c r="V1129">
        <v>0.49</v>
      </c>
      <c r="W1129">
        <v>64.875</v>
      </c>
      <c r="X1129">
        <v>24.594000000000001</v>
      </c>
      <c r="Y1129">
        <v>990.75699999999995</v>
      </c>
      <c r="Z1129">
        <v>1691.9929999999999</v>
      </c>
      <c r="AA1129">
        <v>2506.5419999999999</v>
      </c>
      <c r="AB1129">
        <v>1760.3420000000001</v>
      </c>
      <c r="AC1129">
        <v>1145.1849999999999</v>
      </c>
      <c r="AD1129">
        <v>1395.1</v>
      </c>
      <c r="AE1129">
        <v>216.02500000000001</v>
      </c>
      <c r="AF1129">
        <v>69.472999999999999</v>
      </c>
      <c r="AG1129">
        <v>3638.1390000000001</v>
      </c>
      <c r="AH1129">
        <v>1512.0250000000001</v>
      </c>
      <c r="AI1129">
        <v>2482.2979999999998</v>
      </c>
      <c r="AJ1129">
        <v>303.99200000000002</v>
      </c>
    </row>
    <row r="1130" spans="1:36" x14ac:dyDescent="0.25">
      <c r="A1130">
        <v>1125</v>
      </c>
      <c r="B1130">
        <v>1125</v>
      </c>
      <c r="C1130">
        <v>2356.1120000000001</v>
      </c>
      <c r="D1130">
        <v>2062.0770000000002</v>
      </c>
      <c r="E1130">
        <v>-224.762</v>
      </c>
      <c r="I1130">
        <v>-61.695</v>
      </c>
      <c r="J1130">
        <v>-60.43</v>
      </c>
      <c r="K1130">
        <v>17.565999999999999</v>
      </c>
      <c r="L1130">
        <v>-105.01300000000001</v>
      </c>
      <c r="M1130">
        <v>906.72400000000005</v>
      </c>
      <c r="N1130">
        <v>858.18299999999999</v>
      </c>
      <c r="O1130">
        <v>-2.706</v>
      </c>
      <c r="P1130">
        <v>-4.1390000000000002</v>
      </c>
      <c r="Q1130">
        <v>-2.1669999999999998</v>
      </c>
      <c r="R1130">
        <v>-5.0000000000000001E-3</v>
      </c>
      <c r="S1130">
        <v>0.94</v>
      </c>
      <c r="T1130">
        <v>1.153</v>
      </c>
      <c r="U1130">
        <v>1.3660000000000001</v>
      </c>
      <c r="V1130">
        <v>0.48599999999999999</v>
      </c>
      <c r="W1130">
        <v>64.875</v>
      </c>
      <c r="X1130">
        <v>25.067</v>
      </c>
      <c r="Y1130">
        <v>983.71299999999997</v>
      </c>
      <c r="Z1130">
        <v>1694.818</v>
      </c>
      <c r="AA1130">
        <v>2505.598</v>
      </c>
      <c r="AB1130">
        <v>1759.4</v>
      </c>
      <c r="AC1130">
        <v>1146.1289999999999</v>
      </c>
      <c r="AD1130">
        <v>1394.6289999999999</v>
      </c>
      <c r="AE1130">
        <v>217.43100000000001</v>
      </c>
      <c r="AF1130">
        <v>69.472999999999999</v>
      </c>
      <c r="AG1130">
        <v>3629.288</v>
      </c>
      <c r="AH1130">
        <v>1512.0250000000001</v>
      </c>
      <c r="AI1130">
        <v>2481.9920000000002</v>
      </c>
      <c r="AJ1130">
        <v>303.68700000000001</v>
      </c>
    </row>
    <row r="1131" spans="1:36" x14ac:dyDescent="0.25">
      <c r="A1131">
        <v>1126</v>
      </c>
      <c r="B1131">
        <v>1126</v>
      </c>
      <c r="C1131">
        <v>2355.1509999999998</v>
      </c>
      <c r="D1131">
        <v>2061.1190000000001</v>
      </c>
      <c r="E1131">
        <v>-223.33</v>
      </c>
      <c r="I1131">
        <v>-61.695</v>
      </c>
      <c r="J1131">
        <v>-60.905999999999999</v>
      </c>
      <c r="K1131">
        <v>18.041</v>
      </c>
      <c r="L1131">
        <v>-104.538</v>
      </c>
      <c r="M1131">
        <v>906.72400000000005</v>
      </c>
      <c r="N1131">
        <v>856.26900000000001</v>
      </c>
      <c r="O1131">
        <v>-2.7149999999999999</v>
      </c>
      <c r="P1131">
        <v>-4.1340000000000003</v>
      </c>
      <c r="Q1131">
        <v>-2.153</v>
      </c>
      <c r="R1131">
        <v>-0.01</v>
      </c>
      <c r="S1131">
        <v>0.94</v>
      </c>
      <c r="T1131">
        <v>1.1419999999999999</v>
      </c>
      <c r="U1131">
        <v>1.3660000000000001</v>
      </c>
      <c r="V1131">
        <v>0.48599999999999999</v>
      </c>
      <c r="W1131">
        <v>64.403999999999996</v>
      </c>
      <c r="X1131">
        <v>25.067</v>
      </c>
      <c r="Y1131">
        <v>983.24400000000003</v>
      </c>
      <c r="Z1131">
        <v>1698.115</v>
      </c>
      <c r="AA1131">
        <v>2502.7660000000001</v>
      </c>
      <c r="AB1131">
        <v>1757.9870000000001</v>
      </c>
      <c r="AC1131">
        <v>1145.6569999999999</v>
      </c>
      <c r="AD1131">
        <v>1394.1590000000001</v>
      </c>
      <c r="AE1131">
        <v>215.08699999999999</v>
      </c>
      <c r="AF1131">
        <v>69.472999999999999</v>
      </c>
      <c r="AG1131">
        <v>3627.7620000000002</v>
      </c>
      <c r="AH1131">
        <v>1511.415</v>
      </c>
      <c r="AI1131">
        <v>2472.5309999999999</v>
      </c>
      <c r="AJ1131">
        <v>303.68700000000001</v>
      </c>
    </row>
    <row r="1132" spans="1:36" x14ac:dyDescent="0.25">
      <c r="A1132">
        <v>1127</v>
      </c>
      <c r="B1132">
        <v>1127</v>
      </c>
      <c r="C1132">
        <v>2353.2269999999999</v>
      </c>
      <c r="D1132">
        <v>2059.683</v>
      </c>
      <c r="E1132">
        <v>-223.80799999999999</v>
      </c>
      <c r="I1132">
        <v>-62.173999999999999</v>
      </c>
      <c r="J1132">
        <v>-59.954000000000001</v>
      </c>
      <c r="K1132">
        <v>17.091000000000001</v>
      </c>
      <c r="L1132">
        <v>-104.538</v>
      </c>
      <c r="M1132">
        <v>904.81</v>
      </c>
      <c r="N1132">
        <v>856.74699999999996</v>
      </c>
      <c r="O1132">
        <v>-2.7149999999999999</v>
      </c>
      <c r="P1132">
        <v>-4.1340000000000003</v>
      </c>
      <c r="Q1132">
        <v>-2.1619999999999999</v>
      </c>
      <c r="R1132">
        <v>5.0000000000000001E-3</v>
      </c>
      <c r="S1132">
        <v>0.93100000000000005</v>
      </c>
      <c r="T1132">
        <v>1.1419999999999999</v>
      </c>
      <c r="U1132">
        <v>1.37</v>
      </c>
      <c r="V1132">
        <v>0.48199999999999998</v>
      </c>
      <c r="W1132">
        <v>63.463999999999999</v>
      </c>
      <c r="X1132">
        <v>24.120999999999999</v>
      </c>
      <c r="Y1132">
        <v>983.24400000000003</v>
      </c>
      <c r="Z1132">
        <v>1695.76</v>
      </c>
      <c r="AA1132">
        <v>2503.71</v>
      </c>
      <c r="AB1132">
        <v>1757.0440000000001</v>
      </c>
      <c r="AC1132">
        <v>1146.6010000000001</v>
      </c>
      <c r="AD1132">
        <v>1393.6890000000001</v>
      </c>
      <c r="AE1132">
        <v>205.245</v>
      </c>
      <c r="AF1132">
        <v>69.472999999999999</v>
      </c>
      <c r="AG1132">
        <v>3624.1</v>
      </c>
      <c r="AH1132">
        <v>1511.415</v>
      </c>
      <c r="AI1132">
        <v>2471.6149999999998</v>
      </c>
      <c r="AJ1132">
        <v>303.99200000000002</v>
      </c>
    </row>
    <row r="1133" spans="1:36" x14ac:dyDescent="0.25">
      <c r="A1133">
        <v>1128</v>
      </c>
      <c r="B1133">
        <v>1128</v>
      </c>
      <c r="C1133">
        <v>2358.5169999999998</v>
      </c>
      <c r="D1133">
        <v>2058.7249999999999</v>
      </c>
      <c r="E1133">
        <v>-223.80799999999999</v>
      </c>
      <c r="I1133">
        <v>-61.695</v>
      </c>
      <c r="J1133">
        <v>-59.954000000000001</v>
      </c>
      <c r="K1133">
        <v>22.314</v>
      </c>
      <c r="L1133">
        <v>-105.01300000000001</v>
      </c>
      <c r="M1133">
        <v>909.11699999999996</v>
      </c>
      <c r="N1133">
        <v>855.31200000000001</v>
      </c>
      <c r="O1133">
        <v>-2.7109999999999999</v>
      </c>
      <c r="P1133">
        <v>-4.1390000000000002</v>
      </c>
      <c r="Q1133">
        <v>-2.157</v>
      </c>
      <c r="R1133">
        <v>0</v>
      </c>
      <c r="S1133">
        <v>0.93100000000000005</v>
      </c>
      <c r="T1133">
        <v>1.147</v>
      </c>
      <c r="U1133">
        <v>1.37</v>
      </c>
      <c r="V1133">
        <v>0.48599999999999999</v>
      </c>
      <c r="W1133">
        <v>64.403999999999996</v>
      </c>
      <c r="X1133">
        <v>25.067</v>
      </c>
      <c r="Y1133">
        <v>984.65200000000004</v>
      </c>
      <c r="Z1133">
        <v>1692.934</v>
      </c>
      <c r="AA1133">
        <v>2502.7660000000001</v>
      </c>
      <c r="AB1133">
        <v>1756.5730000000001</v>
      </c>
      <c r="AC1133">
        <v>1146.1289999999999</v>
      </c>
      <c r="AD1133">
        <v>1393.6890000000001</v>
      </c>
      <c r="AE1133">
        <v>215.55600000000001</v>
      </c>
      <c r="AF1133">
        <v>69.472999999999999</v>
      </c>
      <c r="AG1133">
        <v>3618.3009999999999</v>
      </c>
      <c r="AH1133">
        <v>1511.415</v>
      </c>
      <c r="AI1133">
        <v>2471.92</v>
      </c>
      <c r="AJ1133">
        <v>303.68700000000001</v>
      </c>
    </row>
    <row r="1134" spans="1:36" x14ac:dyDescent="0.25">
      <c r="A1134">
        <v>1129</v>
      </c>
      <c r="B1134">
        <v>1129</v>
      </c>
      <c r="C1134">
        <v>2352.2649999999999</v>
      </c>
      <c r="D1134">
        <v>2058.2460000000001</v>
      </c>
      <c r="E1134">
        <v>-223.80799999999999</v>
      </c>
      <c r="I1134">
        <v>-61.695</v>
      </c>
      <c r="J1134">
        <v>-60.43</v>
      </c>
      <c r="K1134">
        <v>18.041</v>
      </c>
      <c r="L1134">
        <v>-104.063</v>
      </c>
      <c r="M1134">
        <v>905.28800000000001</v>
      </c>
      <c r="N1134">
        <v>857.70399999999995</v>
      </c>
      <c r="O1134">
        <v>-2.706</v>
      </c>
      <c r="P1134">
        <v>-4.1340000000000003</v>
      </c>
      <c r="Q1134">
        <v>-2.157</v>
      </c>
      <c r="R1134">
        <v>-5.0000000000000001E-3</v>
      </c>
      <c r="S1134">
        <v>0.93100000000000005</v>
      </c>
      <c r="T1134">
        <v>1.1419999999999999</v>
      </c>
      <c r="U1134">
        <v>1.363</v>
      </c>
      <c r="V1134">
        <v>0.48599999999999999</v>
      </c>
      <c r="W1134">
        <v>63.463999999999999</v>
      </c>
      <c r="X1134">
        <v>24.594000000000001</v>
      </c>
      <c r="Y1134">
        <v>990.75699999999995</v>
      </c>
      <c r="Z1134">
        <v>1691.5219999999999</v>
      </c>
      <c r="AA1134">
        <v>2499.9340000000002</v>
      </c>
      <c r="AB1134">
        <v>1755.16</v>
      </c>
      <c r="AC1134">
        <v>1146.1289999999999</v>
      </c>
      <c r="AD1134">
        <v>1394.1590000000001</v>
      </c>
      <c r="AE1134">
        <v>214.619</v>
      </c>
      <c r="AF1134">
        <v>69.004000000000005</v>
      </c>
      <c r="AG1134">
        <v>3618.3009999999999</v>
      </c>
      <c r="AH1134">
        <v>1511.415</v>
      </c>
      <c r="AI1134">
        <v>2471.92</v>
      </c>
      <c r="AJ1134">
        <v>303.99200000000002</v>
      </c>
    </row>
    <row r="1135" spans="1:36" x14ac:dyDescent="0.25">
      <c r="A1135">
        <v>1130</v>
      </c>
      <c r="B1135">
        <v>1130</v>
      </c>
      <c r="C1135">
        <v>2348.4180000000001</v>
      </c>
      <c r="D1135">
        <v>2056.3310000000001</v>
      </c>
      <c r="E1135">
        <v>-223.33</v>
      </c>
      <c r="I1135">
        <v>-61.216999999999999</v>
      </c>
      <c r="J1135">
        <v>-60.43</v>
      </c>
      <c r="K1135">
        <v>17.565999999999999</v>
      </c>
      <c r="L1135">
        <v>-104.063</v>
      </c>
      <c r="M1135">
        <v>903.85199999999998</v>
      </c>
      <c r="N1135">
        <v>858.18299999999999</v>
      </c>
      <c r="O1135">
        <v>-2.7109999999999999</v>
      </c>
      <c r="P1135">
        <v>-4.13</v>
      </c>
      <c r="Q1135">
        <v>-2.1669999999999998</v>
      </c>
      <c r="R1135">
        <v>-5.0000000000000001E-3</v>
      </c>
      <c r="S1135">
        <v>0.93100000000000005</v>
      </c>
      <c r="T1135">
        <v>1.147</v>
      </c>
      <c r="U1135">
        <v>1.363</v>
      </c>
      <c r="V1135">
        <v>0.48599999999999999</v>
      </c>
      <c r="W1135">
        <v>63.933999999999997</v>
      </c>
      <c r="X1135">
        <v>25.067</v>
      </c>
      <c r="Y1135">
        <v>992.63499999999999</v>
      </c>
      <c r="Z1135">
        <v>1690.1089999999999</v>
      </c>
      <c r="AA1135">
        <v>2498.9899999999998</v>
      </c>
      <c r="AB1135">
        <v>1754.2180000000001</v>
      </c>
      <c r="AC1135">
        <v>1145.6569999999999</v>
      </c>
      <c r="AD1135">
        <v>1394.1590000000001</v>
      </c>
      <c r="AE1135">
        <v>214.619</v>
      </c>
      <c r="AF1135">
        <v>68.534000000000006</v>
      </c>
      <c r="AG1135">
        <v>3618.3009999999999</v>
      </c>
      <c r="AH1135">
        <v>1511.72</v>
      </c>
      <c r="AI1135">
        <v>2464.29</v>
      </c>
      <c r="AJ1135">
        <v>303.38200000000001</v>
      </c>
    </row>
    <row r="1136" spans="1:36" x14ac:dyDescent="0.25">
      <c r="A1136">
        <v>1131</v>
      </c>
      <c r="B1136">
        <v>1131</v>
      </c>
      <c r="C1136">
        <v>2348.8989999999999</v>
      </c>
      <c r="D1136">
        <v>2055.8519999999999</v>
      </c>
      <c r="E1136">
        <v>-223.33</v>
      </c>
      <c r="I1136">
        <v>-61.695</v>
      </c>
      <c r="J1136">
        <v>-59.954000000000001</v>
      </c>
      <c r="K1136">
        <v>18.515000000000001</v>
      </c>
      <c r="L1136">
        <v>-104.063</v>
      </c>
      <c r="M1136">
        <v>906.24599999999998</v>
      </c>
      <c r="N1136">
        <v>857.70399999999995</v>
      </c>
      <c r="O1136">
        <v>-2.7149999999999999</v>
      </c>
      <c r="P1136">
        <v>-4.1390000000000002</v>
      </c>
      <c r="Q1136">
        <v>-2.157</v>
      </c>
      <c r="R1136">
        <v>5.0000000000000001E-3</v>
      </c>
      <c r="S1136">
        <v>0.93500000000000005</v>
      </c>
      <c r="T1136">
        <v>1.1419999999999999</v>
      </c>
      <c r="U1136">
        <v>1.359</v>
      </c>
      <c r="V1136">
        <v>0.48599999999999999</v>
      </c>
      <c r="W1136">
        <v>62.524000000000001</v>
      </c>
      <c r="X1136">
        <v>25.067</v>
      </c>
      <c r="Y1136">
        <v>993.57399999999996</v>
      </c>
      <c r="Z1136">
        <v>1686.3409999999999</v>
      </c>
      <c r="AA1136">
        <v>2498.9899999999998</v>
      </c>
      <c r="AB1136">
        <v>1752.8040000000001</v>
      </c>
      <c r="AC1136">
        <v>1145.1849999999999</v>
      </c>
      <c r="AD1136">
        <v>1393.2190000000001</v>
      </c>
      <c r="AE1136">
        <v>215.08699999999999</v>
      </c>
      <c r="AF1136">
        <v>68.534000000000006</v>
      </c>
      <c r="AG1136">
        <v>3608.2289999999998</v>
      </c>
      <c r="AH1136">
        <v>1502.8689999999999</v>
      </c>
      <c r="AI1136">
        <v>2462.154</v>
      </c>
      <c r="AJ1136">
        <v>303.38200000000001</v>
      </c>
    </row>
    <row r="1137" spans="1:36" x14ac:dyDescent="0.25">
      <c r="A1137">
        <v>1132</v>
      </c>
      <c r="B1137">
        <v>1132</v>
      </c>
      <c r="C1137">
        <v>2346.9760000000001</v>
      </c>
      <c r="D1137">
        <v>2054.415</v>
      </c>
      <c r="E1137">
        <v>-222.376</v>
      </c>
      <c r="I1137">
        <v>-61.216999999999999</v>
      </c>
      <c r="J1137">
        <v>-59.002000000000002</v>
      </c>
      <c r="K1137">
        <v>18.515000000000001</v>
      </c>
      <c r="L1137">
        <v>-103.58799999999999</v>
      </c>
      <c r="M1137">
        <v>904.81</v>
      </c>
      <c r="N1137">
        <v>856.26900000000001</v>
      </c>
      <c r="O1137">
        <v>-2.7109999999999999</v>
      </c>
      <c r="P1137">
        <v>-4.1340000000000003</v>
      </c>
      <c r="Q1137">
        <v>-2.1619999999999999</v>
      </c>
      <c r="R1137">
        <v>-0.01</v>
      </c>
      <c r="S1137">
        <v>0.93500000000000005</v>
      </c>
      <c r="T1137">
        <v>1.153</v>
      </c>
      <c r="U1137">
        <v>1.363</v>
      </c>
      <c r="V1137">
        <v>0.49</v>
      </c>
      <c r="W1137">
        <v>62.054000000000002</v>
      </c>
      <c r="X1137">
        <v>24.594000000000001</v>
      </c>
      <c r="Y1137">
        <v>994.04399999999998</v>
      </c>
      <c r="Z1137">
        <v>1683.5160000000001</v>
      </c>
      <c r="AA1137">
        <v>2498.518</v>
      </c>
      <c r="AB1137">
        <v>1751.8620000000001</v>
      </c>
      <c r="AC1137">
        <v>1144.242</v>
      </c>
      <c r="AD1137">
        <v>1392.749</v>
      </c>
      <c r="AE1137">
        <v>211.80600000000001</v>
      </c>
      <c r="AF1137">
        <v>68.534000000000006</v>
      </c>
      <c r="AG1137">
        <v>3608.8389999999999</v>
      </c>
      <c r="AH1137">
        <v>1501.3430000000001</v>
      </c>
      <c r="AI1137">
        <v>2462.154</v>
      </c>
      <c r="AJ1137">
        <v>303.38200000000001</v>
      </c>
    </row>
    <row r="1138" spans="1:36" x14ac:dyDescent="0.25">
      <c r="A1138">
        <v>1133</v>
      </c>
      <c r="B1138">
        <v>1133</v>
      </c>
      <c r="C1138">
        <v>2357.0740000000001</v>
      </c>
      <c r="D1138">
        <v>2053.4580000000001</v>
      </c>
      <c r="E1138">
        <v>-223.33</v>
      </c>
      <c r="I1138">
        <v>-62.173999999999999</v>
      </c>
      <c r="J1138">
        <v>-58.051000000000002</v>
      </c>
      <c r="K1138">
        <v>28.96</v>
      </c>
      <c r="L1138">
        <v>-103.58799999999999</v>
      </c>
      <c r="M1138">
        <v>913.904</v>
      </c>
      <c r="N1138">
        <v>857.70399999999995</v>
      </c>
      <c r="O1138">
        <v>-2.7149999999999999</v>
      </c>
      <c r="P1138">
        <v>-4.1340000000000003</v>
      </c>
      <c r="Q1138">
        <v>-2.153</v>
      </c>
      <c r="R1138">
        <v>-5.0000000000000001E-3</v>
      </c>
      <c r="S1138">
        <v>0.93500000000000005</v>
      </c>
      <c r="T1138">
        <v>1.1419999999999999</v>
      </c>
      <c r="U1138">
        <v>1.359</v>
      </c>
      <c r="V1138">
        <v>0.48599999999999999</v>
      </c>
      <c r="W1138">
        <v>63.933999999999997</v>
      </c>
      <c r="X1138">
        <v>24.120999999999999</v>
      </c>
      <c r="Y1138">
        <v>993.57399999999996</v>
      </c>
      <c r="Z1138">
        <v>1685.4</v>
      </c>
      <c r="AA1138">
        <v>2496.63</v>
      </c>
      <c r="AB1138">
        <v>1750.4490000000001</v>
      </c>
      <c r="AC1138">
        <v>1144.7139999999999</v>
      </c>
      <c r="AD1138">
        <v>1392.749</v>
      </c>
      <c r="AE1138">
        <v>211.80600000000001</v>
      </c>
      <c r="AF1138">
        <v>69.004000000000005</v>
      </c>
      <c r="AG1138">
        <v>3603.04</v>
      </c>
      <c r="AH1138">
        <v>1501.953</v>
      </c>
      <c r="AI1138">
        <v>2462.4589999999998</v>
      </c>
      <c r="AJ1138">
        <v>303.68700000000001</v>
      </c>
    </row>
    <row r="1139" spans="1:36" x14ac:dyDescent="0.25">
      <c r="A1139">
        <v>1134</v>
      </c>
      <c r="B1139">
        <v>1134</v>
      </c>
      <c r="C1139">
        <v>2343.1289999999999</v>
      </c>
      <c r="D1139">
        <v>2052.0210000000002</v>
      </c>
      <c r="E1139">
        <v>-222.376</v>
      </c>
      <c r="I1139">
        <v>-62.173999999999999</v>
      </c>
      <c r="J1139">
        <v>-59.954000000000001</v>
      </c>
      <c r="K1139">
        <v>17.091000000000001</v>
      </c>
      <c r="L1139">
        <v>-103.113</v>
      </c>
      <c r="M1139">
        <v>902.89499999999998</v>
      </c>
      <c r="N1139">
        <v>854.35500000000002</v>
      </c>
      <c r="O1139">
        <v>-2.7109999999999999</v>
      </c>
      <c r="P1139">
        <v>-4.13</v>
      </c>
      <c r="Q1139">
        <v>-2.1720000000000002</v>
      </c>
      <c r="R1139">
        <v>0</v>
      </c>
      <c r="S1139">
        <v>0.93100000000000005</v>
      </c>
      <c r="T1139">
        <v>1.153</v>
      </c>
      <c r="U1139">
        <v>1.3660000000000001</v>
      </c>
      <c r="V1139">
        <v>0.48599999999999999</v>
      </c>
      <c r="W1139">
        <v>63.463999999999999</v>
      </c>
      <c r="X1139">
        <v>24.594000000000001</v>
      </c>
      <c r="Y1139">
        <v>986.53099999999995</v>
      </c>
      <c r="Z1139">
        <v>1686.3409999999999</v>
      </c>
      <c r="AA1139">
        <v>2494.7420000000002</v>
      </c>
      <c r="AB1139">
        <v>1749.5060000000001</v>
      </c>
      <c r="AC1139">
        <v>1144.242</v>
      </c>
      <c r="AD1139">
        <v>1392.749</v>
      </c>
      <c r="AE1139">
        <v>212.27500000000001</v>
      </c>
      <c r="AF1139">
        <v>68.534000000000006</v>
      </c>
      <c r="AG1139">
        <v>3598.7669999999998</v>
      </c>
      <c r="AH1139">
        <v>1502.259</v>
      </c>
      <c r="AI1139">
        <v>2456.9650000000001</v>
      </c>
      <c r="AJ1139">
        <v>303.68700000000001</v>
      </c>
    </row>
    <row r="1140" spans="1:36" x14ac:dyDescent="0.25">
      <c r="A1140">
        <v>1135</v>
      </c>
      <c r="B1140">
        <v>1135</v>
      </c>
      <c r="C1140">
        <v>2345.0520000000001</v>
      </c>
      <c r="D1140">
        <v>2051.0630000000001</v>
      </c>
      <c r="E1140">
        <v>-222.376</v>
      </c>
      <c r="I1140">
        <v>-61.695</v>
      </c>
      <c r="J1140">
        <v>-59.478000000000002</v>
      </c>
      <c r="K1140">
        <v>18.989999999999998</v>
      </c>
      <c r="L1140">
        <v>-103.113</v>
      </c>
      <c r="M1140">
        <v>905.28800000000001</v>
      </c>
      <c r="N1140">
        <v>851.48400000000004</v>
      </c>
      <c r="O1140">
        <v>-2.706</v>
      </c>
      <c r="P1140">
        <v>-4.125</v>
      </c>
      <c r="Q1140">
        <v>-2.1619999999999999</v>
      </c>
      <c r="R1140">
        <v>0</v>
      </c>
      <c r="S1140">
        <v>0.93500000000000005</v>
      </c>
      <c r="T1140">
        <v>1.1579999999999999</v>
      </c>
      <c r="U1140">
        <v>1.363</v>
      </c>
      <c r="V1140">
        <v>0.48599999999999999</v>
      </c>
      <c r="W1140">
        <v>63.933999999999997</v>
      </c>
      <c r="X1140">
        <v>24.120999999999999</v>
      </c>
      <c r="Y1140">
        <v>989.34799999999996</v>
      </c>
      <c r="Z1140">
        <v>1686.8119999999999</v>
      </c>
      <c r="AA1140">
        <v>2493.7979999999998</v>
      </c>
      <c r="AB1140">
        <v>1748.0930000000001</v>
      </c>
      <c r="AC1140">
        <v>1143.298</v>
      </c>
      <c r="AD1140">
        <v>1392.279</v>
      </c>
      <c r="AE1140">
        <v>211.80600000000001</v>
      </c>
      <c r="AF1140">
        <v>68.534000000000006</v>
      </c>
      <c r="AG1140">
        <v>3598.462</v>
      </c>
      <c r="AH1140">
        <v>1502.259</v>
      </c>
      <c r="AI1140">
        <v>2452.3870000000002</v>
      </c>
      <c r="AJ1140">
        <v>303.68700000000001</v>
      </c>
    </row>
    <row r="1141" spans="1:36" x14ac:dyDescent="0.25">
      <c r="A1141">
        <v>1136</v>
      </c>
      <c r="B1141">
        <v>1136</v>
      </c>
      <c r="C1141">
        <v>2342.1669999999999</v>
      </c>
      <c r="D1141">
        <v>2050.5839999999998</v>
      </c>
      <c r="E1141">
        <v>-222.376</v>
      </c>
      <c r="I1141">
        <v>-61.216999999999999</v>
      </c>
      <c r="J1141">
        <v>-60.43</v>
      </c>
      <c r="K1141">
        <v>18.515000000000001</v>
      </c>
      <c r="L1141">
        <v>-103.113</v>
      </c>
      <c r="M1141">
        <v>903.37400000000002</v>
      </c>
      <c r="N1141">
        <v>853.39800000000002</v>
      </c>
      <c r="O1141">
        <v>-2.7109999999999999</v>
      </c>
      <c r="P1141">
        <v>-4.12</v>
      </c>
      <c r="Q1141">
        <v>-2.157</v>
      </c>
      <c r="R1141">
        <v>0</v>
      </c>
      <c r="S1141">
        <v>0.94</v>
      </c>
      <c r="T1141">
        <v>1.153</v>
      </c>
      <c r="U1141">
        <v>1.363</v>
      </c>
      <c r="V1141">
        <v>0.48599999999999999</v>
      </c>
      <c r="W1141">
        <v>63.463999999999999</v>
      </c>
      <c r="X1141">
        <v>24.594000000000001</v>
      </c>
      <c r="Y1141">
        <v>988.40899999999999</v>
      </c>
      <c r="Z1141">
        <v>1686.8119999999999</v>
      </c>
      <c r="AA1141">
        <v>2490.9659999999999</v>
      </c>
      <c r="AB1141">
        <v>1747.1510000000001</v>
      </c>
      <c r="AC1141">
        <v>1142.826</v>
      </c>
      <c r="AD1141">
        <v>1392.279</v>
      </c>
      <c r="AE1141">
        <v>212.744</v>
      </c>
      <c r="AF1141">
        <v>68.064999999999998</v>
      </c>
      <c r="AG1141">
        <v>3598.462</v>
      </c>
      <c r="AH1141">
        <v>1501.953</v>
      </c>
      <c r="AI1141">
        <v>2452.0819999999999</v>
      </c>
      <c r="AJ1141">
        <v>303.68700000000001</v>
      </c>
    </row>
    <row r="1142" spans="1:36" x14ac:dyDescent="0.25">
      <c r="A1142">
        <v>1137</v>
      </c>
      <c r="B1142">
        <v>1137</v>
      </c>
      <c r="C1142">
        <v>2342.1669999999999</v>
      </c>
      <c r="D1142">
        <v>2049.1480000000001</v>
      </c>
      <c r="E1142">
        <v>-222.85300000000001</v>
      </c>
      <c r="I1142">
        <v>-61.695</v>
      </c>
      <c r="J1142">
        <v>-59.954000000000001</v>
      </c>
      <c r="K1142">
        <v>18.989999999999998</v>
      </c>
      <c r="L1142">
        <v>-102.163</v>
      </c>
      <c r="M1142">
        <v>903.85199999999998</v>
      </c>
      <c r="N1142">
        <v>854.35500000000002</v>
      </c>
      <c r="O1142">
        <v>-2.7109999999999999</v>
      </c>
      <c r="P1142">
        <v>-4.125</v>
      </c>
      <c r="Q1142">
        <v>-2.157</v>
      </c>
      <c r="R1142">
        <v>-5.0000000000000001E-3</v>
      </c>
      <c r="S1142">
        <v>0.94</v>
      </c>
      <c r="T1142">
        <v>1.153</v>
      </c>
      <c r="U1142">
        <v>1.359</v>
      </c>
      <c r="V1142">
        <v>0.48599999999999999</v>
      </c>
      <c r="W1142">
        <v>62.994</v>
      </c>
      <c r="X1142">
        <v>24.594000000000001</v>
      </c>
      <c r="Y1142">
        <v>992.16499999999996</v>
      </c>
      <c r="Z1142">
        <v>1689.6379999999999</v>
      </c>
      <c r="AA1142">
        <v>2489.5509999999999</v>
      </c>
      <c r="AB1142">
        <v>1746.68</v>
      </c>
      <c r="AC1142">
        <v>1141.883</v>
      </c>
      <c r="AD1142">
        <v>1390.8689999999999</v>
      </c>
      <c r="AE1142">
        <v>212.744</v>
      </c>
      <c r="AF1142">
        <v>68.064999999999998</v>
      </c>
      <c r="AG1142">
        <v>3588.6950000000002</v>
      </c>
      <c r="AH1142">
        <v>1494.018</v>
      </c>
      <c r="AI1142">
        <v>2452.3870000000002</v>
      </c>
      <c r="AJ1142">
        <v>303.68700000000001</v>
      </c>
    </row>
    <row r="1143" spans="1:36" x14ac:dyDescent="0.25">
      <c r="A1143">
        <v>1138</v>
      </c>
      <c r="B1143">
        <v>1138</v>
      </c>
      <c r="C1143">
        <v>2341.2049999999999</v>
      </c>
      <c r="D1143">
        <v>2047.711</v>
      </c>
      <c r="E1143">
        <v>-221.422</v>
      </c>
      <c r="I1143">
        <v>-61.216999999999999</v>
      </c>
      <c r="J1143">
        <v>-60.43</v>
      </c>
      <c r="K1143">
        <v>19.940000000000001</v>
      </c>
      <c r="L1143">
        <v>-102.63800000000001</v>
      </c>
      <c r="M1143">
        <v>903.37400000000002</v>
      </c>
      <c r="N1143">
        <v>854.35500000000002</v>
      </c>
      <c r="O1143">
        <v>-2.7109999999999999</v>
      </c>
      <c r="P1143">
        <v>-4.12</v>
      </c>
      <c r="Q1143">
        <v>-2.1619999999999999</v>
      </c>
      <c r="R1143">
        <v>-5.0000000000000001E-3</v>
      </c>
      <c r="S1143">
        <v>0.94</v>
      </c>
      <c r="T1143">
        <v>1.147</v>
      </c>
      <c r="U1143">
        <v>1.363</v>
      </c>
      <c r="V1143">
        <v>0.49299999999999999</v>
      </c>
      <c r="W1143">
        <v>63.463999999999999</v>
      </c>
      <c r="X1143">
        <v>24.594000000000001</v>
      </c>
      <c r="Y1143">
        <v>992.16499999999996</v>
      </c>
      <c r="Z1143">
        <v>1692.463</v>
      </c>
      <c r="AA1143">
        <v>2489.0790000000002</v>
      </c>
      <c r="AB1143">
        <v>1746.2090000000001</v>
      </c>
      <c r="AC1143">
        <v>1140.9390000000001</v>
      </c>
      <c r="AD1143">
        <v>1391.809</v>
      </c>
      <c r="AE1143">
        <v>211.33799999999999</v>
      </c>
      <c r="AF1143">
        <v>68.064999999999998</v>
      </c>
      <c r="AG1143">
        <v>3587.779</v>
      </c>
      <c r="AH1143">
        <v>1491.576</v>
      </c>
      <c r="AI1143">
        <v>2451.7759999999998</v>
      </c>
      <c r="AJ1143">
        <v>303.38200000000001</v>
      </c>
    </row>
    <row r="1144" spans="1:36" x14ac:dyDescent="0.25">
      <c r="A1144">
        <v>1139</v>
      </c>
      <c r="B1144">
        <v>1139</v>
      </c>
      <c r="C1144">
        <v>2339.2820000000002</v>
      </c>
      <c r="D1144">
        <v>2047.232</v>
      </c>
      <c r="E1144">
        <v>-220.94499999999999</v>
      </c>
      <c r="I1144">
        <v>-61.216999999999999</v>
      </c>
      <c r="J1144">
        <v>-59.954000000000001</v>
      </c>
      <c r="K1144">
        <v>18.989999999999998</v>
      </c>
      <c r="L1144">
        <v>-102.63800000000001</v>
      </c>
      <c r="M1144">
        <v>902.41600000000005</v>
      </c>
      <c r="N1144">
        <v>853.39800000000002</v>
      </c>
      <c r="O1144">
        <v>-2.72</v>
      </c>
      <c r="P1144">
        <v>-4.12</v>
      </c>
      <c r="Q1144">
        <v>-2.157</v>
      </c>
      <c r="R1144">
        <v>0</v>
      </c>
      <c r="S1144">
        <v>0.94</v>
      </c>
      <c r="T1144">
        <v>1.1419999999999999</v>
      </c>
      <c r="U1144">
        <v>1.363</v>
      </c>
      <c r="V1144">
        <v>0.48599999999999999</v>
      </c>
      <c r="W1144">
        <v>63.463999999999999</v>
      </c>
      <c r="X1144">
        <v>23.648</v>
      </c>
      <c r="Y1144">
        <v>994.51300000000003</v>
      </c>
      <c r="Z1144">
        <v>1690.1089999999999</v>
      </c>
      <c r="AA1144">
        <v>2486.2469999999998</v>
      </c>
      <c r="AB1144">
        <v>1744.3240000000001</v>
      </c>
      <c r="AC1144">
        <v>1140.9390000000001</v>
      </c>
      <c r="AD1144">
        <v>1390.8689999999999</v>
      </c>
      <c r="AE1144">
        <v>211.80600000000001</v>
      </c>
      <c r="AF1144">
        <v>68.534000000000006</v>
      </c>
      <c r="AG1144">
        <v>3588.0839999999998</v>
      </c>
      <c r="AH1144">
        <v>1491.8810000000001</v>
      </c>
      <c r="AI1144">
        <v>2442.0100000000002</v>
      </c>
      <c r="AJ1144">
        <v>297.58300000000003</v>
      </c>
    </row>
    <row r="1145" spans="1:36" x14ac:dyDescent="0.25">
      <c r="A1145">
        <v>1140</v>
      </c>
      <c r="B1145">
        <v>1140</v>
      </c>
      <c r="C1145">
        <v>2337.8389999999999</v>
      </c>
      <c r="D1145">
        <v>2045.317</v>
      </c>
      <c r="E1145">
        <v>-220.46799999999999</v>
      </c>
      <c r="I1145">
        <v>-61.695</v>
      </c>
      <c r="J1145">
        <v>-59.954000000000001</v>
      </c>
      <c r="K1145">
        <v>18.515000000000001</v>
      </c>
      <c r="L1145">
        <v>-102.163</v>
      </c>
      <c r="M1145">
        <v>903.37400000000002</v>
      </c>
      <c r="N1145">
        <v>854.35500000000002</v>
      </c>
      <c r="O1145">
        <v>-2.7109999999999999</v>
      </c>
      <c r="P1145">
        <v>-4.12</v>
      </c>
      <c r="Q1145">
        <v>-2.157</v>
      </c>
      <c r="R1145">
        <v>0</v>
      </c>
      <c r="S1145">
        <v>0.93500000000000005</v>
      </c>
      <c r="T1145">
        <v>1.1419999999999999</v>
      </c>
      <c r="U1145">
        <v>1.3560000000000001</v>
      </c>
      <c r="V1145">
        <v>0.49</v>
      </c>
      <c r="W1145">
        <v>62.994</v>
      </c>
      <c r="X1145">
        <v>24.594000000000001</v>
      </c>
      <c r="Y1145">
        <v>990.28700000000003</v>
      </c>
      <c r="Z1145">
        <v>1692.934</v>
      </c>
      <c r="AA1145">
        <v>2486.7190000000001</v>
      </c>
      <c r="AB1145">
        <v>1743.3820000000001</v>
      </c>
      <c r="AC1145">
        <v>1139.0519999999999</v>
      </c>
      <c r="AD1145">
        <v>1390.3989999999999</v>
      </c>
      <c r="AE1145">
        <v>208.994</v>
      </c>
      <c r="AF1145">
        <v>69.004000000000005</v>
      </c>
      <c r="AG1145">
        <v>3578.3180000000002</v>
      </c>
      <c r="AH1145">
        <v>1491.576</v>
      </c>
      <c r="AI1145">
        <v>2442.0100000000002</v>
      </c>
      <c r="AJ1145">
        <v>294.53100000000001</v>
      </c>
    </row>
    <row r="1146" spans="1:36" x14ac:dyDescent="0.25">
      <c r="A1146">
        <v>1141</v>
      </c>
      <c r="B1146">
        <v>1141</v>
      </c>
      <c r="C1146">
        <v>2337.8389999999999</v>
      </c>
      <c r="D1146">
        <v>2045.796</v>
      </c>
      <c r="E1146">
        <v>-221.422</v>
      </c>
      <c r="I1146">
        <v>-61.216999999999999</v>
      </c>
      <c r="J1146">
        <v>-59.002000000000002</v>
      </c>
      <c r="K1146">
        <v>18.515000000000001</v>
      </c>
      <c r="L1146">
        <v>-102.163</v>
      </c>
      <c r="M1146">
        <v>903.37400000000002</v>
      </c>
      <c r="N1146">
        <v>852.91899999999998</v>
      </c>
      <c r="O1146">
        <v>-2.7109999999999999</v>
      </c>
      <c r="P1146">
        <v>-4.1150000000000002</v>
      </c>
      <c r="Q1146">
        <v>-2.1619999999999999</v>
      </c>
      <c r="R1146">
        <v>-5.0000000000000001E-3</v>
      </c>
      <c r="S1146">
        <v>0.93100000000000005</v>
      </c>
      <c r="T1146">
        <v>1.153</v>
      </c>
      <c r="U1146">
        <v>1.359</v>
      </c>
      <c r="V1146">
        <v>0.48599999999999999</v>
      </c>
      <c r="W1146">
        <v>62.994</v>
      </c>
      <c r="X1146">
        <v>24.594000000000001</v>
      </c>
      <c r="Y1146">
        <v>992.63499999999999</v>
      </c>
      <c r="Z1146">
        <v>1698.586</v>
      </c>
      <c r="AA1146">
        <v>2482.9430000000002</v>
      </c>
      <c r="AB1146">
        <v>1742.44</v>
      </c>
      <c r="AC1146">
        <v>1138.58</v>
      </c>
      <c r="AD1146">
        <v>1389.9290000000001</v>
      </c>
      <c r="AE1146">
        <v>213.21299999999999</v>
      </c>
      <c r="AF1146">
        <v>68.534000000000006</v>
      </c>
      <c r="AG1146">
        <v>3578.3180000000002</v>
      </c>
      <c r="AH1146">
        <v>1491.8810000000001</v>
      </c>
      <c r="AI1146">
        <v>2442.0100000000002</v>
      </c>
      <c r="AJ1146">
        <v>293.61500000000001</v>
      </c>
    </row>
    <row r="1147" spans="1:36" x14ac:dyDescent="0.25">
      <c r="A1147">
        <v>1142</v>
      </c>
      <c r="B1147">
        <v>1142</v>
      </c>
      <c r="C1147">
        <v>2337.3580000000002</v>
      </c>
      <c r="D1147">
        <v>2043.88</v>
      </c>
      <c r="E1147">
        <v>-220.46799999999999</v>
      </c>
      <c r="I1147">
        <v>-60.738999999999997</v>
      </c>
      <c r="J1147">
        <v>-59.002000000000002</v>
      </c>
      <c r="K1147">
        <v>20.414000000000001</v>
      </c>
      <c r="L1147">
        <v>-101.212</v>
      </c>
      <c r="M1147">
        <v>902.41600000000005</v>
      </c>
      <c r="N1147">
        <v>853.87599999999998</v>
      </c>
      <c r="O1147">
        <v>-2.706</v>
      </c>
      <c r="P1147">
        <v>-4.1150000000000002</v>
      </c>
      <c r="Q1147">
        <v>-2.1619999999999999</v>
      </c>
      <c r="R1147">
        <v>5.0000000000000001E-3</v>
      </c>
      <c r="S1147">
        <v>0.93500000000000005</v>
      </c>
      <c r="T1147">
        <v>1.1419999999999999</v>
      </c>
      <c r="U1147">
        <v>1.359</v>
      </c>
      <c r="V1147">
        <v>0.49</v>
      </c>
      <c r="W1147">
        <v>63.463999999999999</v>
      </c>
      <c r="X1147">
        <v>24.594000000000001</v>
      </c>
      <c r="Y1147">
        <v>991.69600000000003</v>
      </c>
      <c r="Z1147">
        <v>1696.702</v>
      </c>
      <c r="AA1147">
        <v>2481.0549999999998</v>
      </c>
      <c r="AB1147">
        <v>1741.0260000000001</v>
      </c>
      <c r="AC1147">
        <v>1136.221</v>
      </c>
      <c r="AD1147">
        <v>1389.4590000000001</v>
      </c>
      <c r="AE1147">
        <v>211.80600000000001</v>
      </c>
      <c r="AF1147">
        <v>68.064999999999998</v>
      </c>
      <c r="AG1147">
        <v>3571.6030000000001</v>
      </c>
      <c r="AH1147">
        <v>1491.8810000000001</v>
      </c>
      <c r="AI1147">
        <v>2442.0100000000002</v>
      </c>
      <c r="AJ1147">
        <v>293.61500000000001</v>
      </c>
    </row>
    <row r="1148" spans="1:36" x14ac:dyDescent="0.25">
      <c r="A1148">
        <v>1143</v>
      </c>
      <c r="B1148">
        <v>1143</v>
      </c>
      <c r="C1148">
        <v>2335.915</v>
      </c>
      <c r="D1148">
        <v>2042.923</v>
      </c>
      <c r="E1148">
        <v>-220.94499999999999</v>
      </c>
      <c r="I1148">
        <v>-61.216999999999999</v>
      </c>
      <c r="J1148">
        <v>-59.478000000000002</v>
      </c>
      <c r="K1148">
        <v>19.465</v>
      </c>
      <c r="L1148">
        <v>-100.73699999999999</v>
      </c>
      <c r="M1148">
        <v>902.89499999999998</v>
      </c>
      <c r="N1148">
        <v>854.83299999999997</v>
      </c>
      <c r="O1148">
        <v>-2.7109999999999999</v>
      </c>
      <c r="P1148">
        <v>-4.1150000000000002</v>
      </c>
      <c r="Q1148">
        <v>-2.157</v>
      </c>
      <c r="R1148">
        <v>-5.0000000000000001E-3</v>
      </c>
      <c r="S1148">
        <v>0.93500000000000005</v>
      </c>
      <c r="T1148">
        <v>1.147</v>
      </c>
      <c r="U1148">
        <v>1.3520000000000001</v>
      </c>
      <c r="V1148">
        <v>0.49</v>
      </c>
      <c r="W1148">
        <v>60.173000000000002</v>
      </c>
      <c r="X1148">
        <v>24.120999999999999</v>
      </c>
      <c r="Y1148">
        <v>992.63499999999999</v>
      </c>
      <c r="Z1148">
        <v>1697.173</v>
      </c>
      <c r="AA1148">
        <v>2480.5830000000001</v>
      </c>
      <c r="AB1148">
        <v>1740.0840000000001</v>
      </c>
      <c r="AC1148">
        <v>1135.749</v>
      </c>
      <c r="AD1148">
        <v>1388.519</v>
      </c>
      <c r="AE1148">
        <v>209.93199999999999</v>
      </c>
      <c r="AF1148">
        <v>68.534000000000006</v>
      </c>
      <c r="AG1148">
        <v>3567.94</v>
      </c>
      <c r="AH1148">
        <v>1491.576</v>
      </c>
      <c r="AI1148">
        <v>2442.0100000000002</v>
      </c>
      <c r="AJ1148">
        <v>293.61500000000001</v>
      </c>
    </row>
    <row r="1149" spans="1:36" x14ac:dyDescent="0.25">
      <c r="A1149">
        <v>1144</v>
      </c>
      <c r="B1149">
        <v>1144</v>
      </c>
      <c r="C1149">
        <v>2333.9920000000002</v>
      </c>
      <c r="D1149">
        <v>2042.444</v>
      </c>
      <c r="E1149">
        <v>-219.51400000000001</v>
      </c>
      <c r="I1149">
        <v>-60.738999999999997</v>
      </c>
      <c r="J1149">
        <v>-59.002000000000002</v>
      </c>
      <c r="K1149">
        <v>18.989999999999998</v>
      </c>
      <c r="L1149">
        <v>-101.687</v>
      </c>
      <c r="M1149">
        <v>901.93799999999999</v>
      </c>
      <c r="N1149">
        <v>852.91899999999998</v>
      </c>
      <c r="O1149">
        <v>-2.7149999999999999</v>
      </c>
      <c r="P1149">
        <v>-4.12</v>
      </c>
      <c r="Q1149">
        <v>-2.1619999999999999</v>
      </c>
      <c r="R1149">
        <v>0</v>
      </c>
      <c r="S1149">
        <v>0.93100000000000005</v>
      </c>
      <c r="T1149">
        <v>1.147</v>
      </c>
      <c r="U1149">
        <v>1.359</v>
      </c>
      <c r="V1149">
        <v>0.48599999999999999</v>
      </c>
      <c r="W1149">
        <v>62.994</v>
      </c>
      <c r="X1149">
        <v>24.594000000000001</v>
      </c>
      <c r="Y1149">
        <v>988.87800000000004</v>
      </c>
      <c r="Z1149">
        <v>1696.702</v>
      </c>
      <c r="AA1149">
        <v>2479.1669999999999</v>
      </c>
      <c r="AB1149">
        <v>1738.671</v>
      </c>
      <c r="AC1149">
        <v>1134.3340000000001</v>
      </c>
      <c r="AD1149">
        <v>1388.989</v>
      </c>
      <c r="AE1149">
        <v>209.93199999999999</v>
      </c>
      <c r="AF1149">
        <v>67.594999999999999</v>
      </c>
      <c r="AG1149">
        <v>3567.6350000000002</v>
      </c>
      <c r="AH1149">
        <v>1491.576</v>
      </c>
      <c r="AI1149">
        <v>2433.4639999999999</v>
      </c>
      <c r="AJ1149">
        <v>293.005</v>
      </c>
    </row>
    <row r="1150" spans="1:36" x14ac:dyDescent="0.25">
      <c r="A1150">
        <v>1145</v>
      </c>
      <c r="B1150">
        <v>1145</v>
      </c>
      <c r="C1150">
        <v>2333.0300000000002</v>
      </c>
      <c r="D1150">
        <v>2041.0070000000001</v>
      </c>
      <c r="E1150">
        <v>-220.94499999999999</v>
      </c>
      <c r="I1150">
        <v>-61.695</v>
      </c>
      <c r="J1150">
        <v>-58.051000000000002</v>
      </c>
      <c r="K1150">
        <v>18.989999999999998</v>
      </c>
      <c r="L1150">
        <v>-100.73699999999999</v>
      </c>
      <c r="M1150">
        <v>900.50199999999995</v>
      </c>
      <c r="N1150">
        <v>852.44100000000003</v>
      </c>
      <c r="O1150">
        <v>-2.7109999999999999</v>
      </c>
      <c r="P1150">
        <v>-4.1109999999999998</v>
      </c>
      <c r="Q1150">
        <v>-2.153</v>
      </c>
      <c r="R1150">
        <v>5.0000000000000001E-3</v>
      </c>
      <c r="S1150">
        <v>0.94499999999999995</v>
      </c>
      <c r="T1150">
        <v>1.147</v>
      </c>
      <c r="U1150">
        <v>1.3560000000000001</v>
      </c>
      <c r="V1150">
        <v>0.49</v>
      </c>
      <c r="W1150">
        <v>63.933999999999997</v>
      </c>
      <c r="X1150">
        <v>24.120999999999999</v>
      </c>
      <c r="Y1150">
        <v>992.16499999999996</v>
      </c>
      <c r="Z1150">
        <v>1697.173</v>
      </c>
      <c r="AA1150">
        <v>2477.2800000000002</v>
      </c>
      <c r="AB1150">
        <v>1737.729</v>
      </c>
      <c r="AC1150">
        <v>1134.3340000000001</v>
      </c>
      <c r="AD1150">
        <v>1388.989</v>
      </c>
      <c r="AE1150">
        <v>210.4</v>
      </c>
      <c r="AF1150">
        <v>68.064999999999998</v>
      </c>
      <c r="AG1150">
        <v>3560.9209999999998</v>
      </c>
      <c r="AH1150">
        <v>1491.576</v>
      </c>
      <c r="AI1150">
        <v>2432.5479999999998</v>
      </c>
      <c r="AJ1150">
        <v>293.61500000000001</v>
      </c>
    </row>
    <row r="1151" spans="1:36" x14ac:dyDescent="0.25">
      <c r="A1151">
        <v>1146</v>
      </c>
      <c r="B1151">
        <v>1146</v>
      </c>
      <c r="C1151">
        <v>2333.0300000000002</v>
      </c>
      <c r="D1151">
        <v>2040.05</v>
      </c>
      <c r="E1151">
        <v>-219.51400000000001</v>
      </c>
      <c r="I1151">
        <v>-60.261000000000003</v>
      </c>
      <c r="J1151">
        <v>-59.478000000000002</v>
      </c>
      <c r="K1151">
        <v>19.940000000000001</v>
      </c>
      <c r="L1151">
        <v>-100.73699999999999</v>
      </c>
      <c r="M1151">
        <v>901.45899999999995</v>
      </c>
      <c r="N1151">
        <v>852.44100000000003</v>
      </c>
      <c r="O1151">
        <v>-2.7149999999999999</v>
      </c>
      <c r="P1151">
        <v>-4.1150000000000002</v>
      </c>
      <c r="Q1151">
        <v>-2.157</v>
      </c>
      <c r="R1151">
        <v>-5.0000000000000001E-3</v>
      </c>
      <c r="S1151">
        <v>0.93500000000000005</v>
      </c>
      <c r="T1151">
        <v>1.153</v>
      </c>
      <c r="U1151">
        <v>1.3560000000000001</v>
      </c>
      <c r="V1151">
        <v>0.48199999999999998</v>
      </c>
      <c r="W1151">
        <v>62.524000000000001</v>
      </c>
      <c r="X1151">
        <v>25.067</v>
      </c>
      <c r="Y1151">
        <v>991.226</v>
      </c>
      <c r="Z1151">
        <v>1696.702</v>
      </c>
      <c r="AA1151">
        <v>2475.3919999999998</v>
      </c>
      <c r="AB1151">
        <v>1737.729</v>
      </c>
      <c r="AC1151">
        <v>1134.3340000000001</v>
      </c>
      <c r="AD1151">
        <v>1388.989</v>
      </c>
      <c r="AE1151">
        <v>208.05699999999999</v>
      </c>
      <c r="AF1151">
        <v>68.534000000000006</v>
      </c>
      <c r="AG1151">
        <v>3558.7840000000001</v>
      </c>
      <c r="AH1151">
        <v>1482.42</v>
      </c>
      <c r="AI1151">
        <v>2432.2429999999999</v>
      </c>
      <c r="AJ1151">
        <v>293.61500000000001</v>
      </c>
    </row>
    <row r="1152" spans="1:36" x14ac:dyDescent="0.25">
      <c r="A1152">
        <v>1147</v>
      </c>
      <c r="B1152">
        <v>1147</v>
      </c>
      <c r="C1152">
        <v>2332.069</v>
      </c>
      <c r="D1152">
        <v>2039.0920000000001</v>
      </c>
      <c r="E1152">
        <v>-219.99100000000001</v>
      </c>
      <c r="I1152">
        <v>-60.738999999999997</v>
      </c>
      <c r="J1152">
        <v>-59.478000000000002</v>
      </c>
      <c r="K1152">
        <v>20.414000000000001</v>
      </c>
      <c r="L1152">
        <v>-100.73699999999999</v>
      </c>
      <c r="M1152">
        <v>901.45899999999995</v>
      </c>
      <c r="N1152">
        <v>851.96199999999999</v>
      </c>
      <c r="O1152">
        <v>-2.706</v>
      </c>
      <c r="P1152">
        <v>-4.1059999999999999</v>
      </c>
      <c r="Q1152">
        <v>-2.153</v>
      </c>
      <c r="R1152">
        <v>0</v>
      </c>
      <c r="S1152">
        <v>0.93500000000000005</v>
      </c>
      <c r="T1152">
        <v>1.147</v>
      </c>
      <c r="U1152">
        <v>1.3560000000000001</v>
      </c>
      <c r="V1152">
        <v>0.48599999999999999</v>
      </c>
      <c r="W1152">
        <v>61.584000000000003</v>
      </c>
      <c r="X1152">
        <v>24.120999999999999</v>
      </c>
      <c r="Y1152">
        <v>990.75699999999995</v>
      </c>
      <c r="Z1152">
        <v>1692.934</v>
      </c>
      <c r="AA1152">
        <v>2474.4479999999999</v>
      </c>
      <c r="AB1152">
        <v>1735.8440000000001</v>
      </c>
      <c r="AC1152">
        <v>1133.8620000000001</v>
      </c>
      <c r="AD1152">
        <v>1388.519</v>
      </c>
      <c r="AE1152">
        <v>205.245</v>
      </c>
      <c r="AF1152">
        <v>68.534000000000006</v>
      </c>
      <c r="AG1152">
        <v>3558.174</v>
      </c>
      <c r="AH1152">
        <v>1481.809</v>
      </c>
      <c r="AI1152">
        <v>2432.2429999999999</v>
      </c>
      <c r="AJ1152">
        <v>293.92</v>
      </c>
    </row>
    <row r="1153" spans="1:36" x14ac:dyDescent="0.25">
      <c r="A1153">
        <v>1148</v>
      </c>
      <c r="B1153">
        <v>1148</v>
      </c>
      <c r="C1153">
        <v>2332.069</v>
      </c>
      <c r="D1153">
        <v>2037.655</v>
      </c>
      <c r="E1153">
        <v>-220.46799999999999</v>
      </c>
      <c r="I1153">
        <v>-60.738999999999997</v>
      </c>
      <c r="J1153">
        <v>-59.002000000000002</v>
      </c>
      <c r="K1153">
        <v>21.364000000000001</v>
      </c>
      <c r="L1153">
        <v>-100.262</v>
      </c>
      <c r="M1153">
        <v>901.45899999999995</v>
      </c>
      <c r="N1153">
        <v>849.57</v>
      </c>
      <c r="O1153">
        <v>-2.706</v>
      </c>
      <c r="P1153">
        <v>-4.1059999999999999</v>
      </c>
      <c r="Q1153">
        <v>-2.1619999999999999</v>
      </c>
      <c r="R1153">
        <v>0</v>
      </c>
      <c r="S1153">
        <v>0.93500000000000005</v>
      </c>
      <c r="T1153">
        <v>1.153</v>
      </c>
      <c r="U1153">
        <v>1.3520000000000001</v>
      </c>
      <c r="V1153">
        <v>0.48599999999999999</v>
      </c>
      <c r="W1153">
        <v>64.403999999999996</v>
      </c>
      <c r="X1153">
        <v>24.120999999999999</v>
      </c>
      <c r="Y1153">
        <v>990.75699999999995</v>
      </c>
      <c r="Z1153">
        <v>1692.463</v>
      </c>
      <c r="AA1153">
        <v>2473.0320000000002</v>
      </c>
      <c r="AB1153">
        <v>1733.96</v>
      </c>
      <c r="AC1153">
        <v>1133.3900000000001</v>
      </c>
      <c r="AD1153">
        <v>1388.049</v>
      </c>
      <c r="AE1153">
        <v>211.80600000000001</v>
      </c>
      <c r="AF1153">
        <v>68.064999999999998</v>
      </c>
      <c r="AG1153">
        <v>3550.2379999999998</v>
      </c>
      <c r="AH1153">
        <v>1481.5039999999999</v>
      </c>
      <c r="AI1153">
        <v>2423.0859999999998</v>
      </c>
      <c r="AJ1153">
        <v>293.92</v>
      </c>
    </row>
    <row r="1154" spans="1:36" x14ac:dyDescent="0.25">
      <c r="A1154">
        <v>1149</v>
      </c>
      <c r="B1154">
        <v>1149</v>
      </c>
      <c r="C1154">
        <v>2329.6640000000002</v>
      </c>
      <c r="D1154">
        <v>2037.1769999999999</v>
      </c>
      <c r="E1154">
        <v>-219.51400000000001</v>
      </c>
      <c r="I1154">
        <v>-61.216999999999999</v>
      </c>
      <c r="J1154">
        <v>-59.002000000000002</v>
      </c>
      <c r="K1154">
        <v>19.940000000000001</v>
      </c>
      <c r="L1154">
        <v>-100.262</v>
      </c>
      <c r="M1154">
        <v>901.45899999999995</v>
      </c>
      <c r="N1154">
        <v>850.52700000000004</v>
      </c>
      <c r="O1154">
        <v>-2.7149999999999999</v>
      </c>
      <c r="P1154">
        <v>-4.1109999999999998</v>
      </c>
      <c r="Q1154">
        <v>-2.157</v>
      </c>
      <c r="R1154">
        <v>0</v>
      </c>
      <c r="S1154">
        <v>0.94</v>
      </c>
      <c r="T1154">
        <v>1.147</v>
      </c>
      <c r="U1154">
        <v>1.3520000000000001</v>
      </c>
      <c r="V1154">
        <v>0.48599999999999999</v>
      </c>
      <c r="W1154">
        <v>62.994</v>
      </c>
      <c r="X1154">
        <v>24.594000000000001</v>
      </c>
      <c r="Y1154">
        <v>987.93899999999996</v>
      </c>
      <c r="Z1154">
        <v>1689.6379999999999</v>
      </c>
      <c r="AA1154">
        <v>2470.1999999999998</v>
      </c>
      <c r="AB1154">
        <v>1733.0170000000001</v>
      </c>
      <c r="AC1154">
        <v>1136.221</v>
      </c>
      <c r="AD1154">
        <v>1388.049</v>
      </c>
      <c r="AE1154">
        <v>214.15</v>
      </c>
      <c r="AF1154">
        <v>68.534000000000006</v>
      </c>
      <c r="AG1154">
        <v>3548.1019999999999</v>
      </c>
      <c r="AH1154">
        <v>1481.5039999999999</v>
      </c>
      <c r="AI1154">
        <v>2422.1709999999998</v>
      </c>
      <c r="AJ1154">
        <v>293.92</v>
      </c>
    </row>
    <row r="1155" spans="1:36" x14ac:dyDescent="0.25">
      <c r="A1155">
        <v>1150</v>
      </c>
      <c r="B1155">
        <v>1150</v>
      </c>
      <c r="C1155">
        <v>2328.7020000000002</v>
      </c>
      <c r="D1155">
        <v>2035.74</v>
      </c>
      <c r="E1155">
        <v>-219.51400000000001</v>
      </c>
      <c r="I1155">
        <v>-61.216999999999999</v>
      </c>
      <c r="J1155">
        <v>-58.527000000000001</v>
      </c>
      <c r="K1155">
        <v>19.940000000000001</v>
      </c>
      <c r="L1155">
        <v>-99.787000000000006</v>
      </c>
      <c r="M1155">
        <v>900.50199999999995</v>
      </c>
      <c r="N1155">
        <v>850.52700000000004</v>
      </c>
      <c r="O1155">
        <v>-2.7149999999999999</v>
      </c>
      <c r="P1155">
        <v>-4.1109999999999998</v>
      </c>
      <c r="Q1155">
        <v>-2.153</v>
      </c>
      <c r="R1155">
        <v>0</v>
      </c>
      <c r="S1155">
        <v>0.94</v>
      </c>
      <c r="T1155">
        <v>1.147</v>
      </c>
      <c r="U1155">
        <v>1.3560000000000001</v>
      </c>
      <c r="V1155">
        <v>0.48199999999999998</v>
      </c>
      <c r="W1155">
        <v>61.584000000000003</v>
      </c>
      <c r="X1155">
        <v>24.594000000000001</v>
      </c>
      <c r="Y1155">
        <v>986.06100000000004</v>
      </c>
      <c r="Z1155">
        <v>1692.934</v>
      </c>
      <c r="AA1155">
        <v>2470.672</v>
      </c>
      <c r="AB1155">
        <v>1733.489</v>
      </c>
      <c r="AC1155">
        <v>1135.277</v>
      </c>
      <c r="AD1155">
        <v>1387.1079999999999</v>
      </c>
      <c r="AE1155">
        <v>213.68100000000001</v>
      </c>
      <c r="AF1155">
        <v>67.594999999999999</v>
      </c>
      <c r="AG1155">
        <v>3548.712</v>
      </c>
      <c r="AH1155">
        <v>1481.5039999999999</v>
      </c>
      <c r="AI1155">
        <v>2421.8649999999998</v>
      </c>
      <c r="AJ1155">
        <v>293.61500000000001</v>
      </c>
    </row>
    <row r="1156" spans="1:36" x14ac:dyDescent="0.25">
      <c r="A1156">
        <v>1151</v>
      </c>
      <c r="B1156">
        <v>1151</v>
      </c>
      <c r="C1156">
        <v>2327.741</v>
      </c>
      <c r="D1156">
        <v>2034.3040000000001</v>
      </c>
      <c r="E1156">
        <v>-218.559</v>
      </c>
      <c r="I1156">
        <v>-60.738999999999997</v>
      </c>
      <c r="J1156">
        <v>-58.527000000000001</v>
      </c>
      <c r="K1156">
        <v>19.940000000000001</v>
      </c>
      <c r="L1156">
        <v>-99.787000000000006</v>
      </c>
      <c r="M1156">
        <v>900.50199999999995</v>
      </c>
      <c r="N1156">
        <v>849.57</v>
      </c>
      <c r="O1156">
        <v>-2.7109999999999999</v>
      </c>
      <c r="P1156">
        <v>-4.1109999999999998</v>
      </c>
      <c r="Q1156">
        <v>-2.157</v>
      </c>
      <c r="R1156">
        <v>0</v>
      </c>
      <c r="S1156">
        <v>0.94</v>
      </c>
      <c r="T1156">
        <v>1.147</v>
      </c>
      <c r="U1156">
        <v>1.3520000000000001</v>
      </c>
      <c r="V1156">
        <v>0.48599999999999999</v>
      </c>
      <c r="W1156">
        <v>63.463999999999999</v>
      </c>
      <c r="X1156">
        <v>24.120999999999999</v>
      </c>
      <c r="Y1156">
        <v>986.53099999999995</v>
      </c>
      <c r="Z1156">
        <v>1690.58</v>
      </c>
      <c r="AA1156">
        <v>2469.2559999999999</v>
      </c>
      <c r="AB1156">
        <v>1732.075</v>
      </c>
      <c r="AC1156">
        <v>1136.693</v>
      </c>
      <c r="AD1156">
        <v>1386.6379999999999</v>
      </c>
      <c r="AE1156">
        <v>216.02500000000001</v>
      </c>
      <c r="AF1156">
        <v>68.064999999999998</v>
      </c>
      <c r="AG1156">
        <v>3545.049</v>
      </c>
      <c r="AH1156">
        <v>1481.809</v>
      </c>
      <c r="AI1156">
        <v>2419.7289999999998</v>
      </c>
      <c r="AJ1156">
        <v>293.31</v>
      </c>
    </row>
    <row r="1157" spans="1:36" x14ac:dyDescent="0.25">
      <c r="A1157">
        <v>1152</v>
      </c>
      <c r="B1157">
        <v>1152</v>
      </c>
      <c r="C1157">
        <v>2324.8560000000002</v>
      </c>
      <c r="D1157">
        <v>2034.3040000000001</v>
      </c>
      <c r="E1157">
        <v>-219.03700000000001</v>
      </c>
      <c r="I1157">
        <v>-60.738999999999997</v>
      </c>
      <c r="J1157">
        <v>-58.527000000000001</v>
      </c>
      <c r="K1157">
        <v>19.465</v>
      </c>
      <c r="L1157">
        <v>-98.837000000000003</v>
      </c>
      <c r="M1157">
        <v>900.02300000000002</v>
      </c>
      <c r="N1157">
        <v>850.048</v>
      </c>
      <c r="O1157">
        <v>-2.706</v>
      </c>
      <c r="P1157">
        <v>-4.1059999999999999</v>
      </c>
      <c r="Q1157">
        <v>-2.157</v>
      </c>
      <c r="R1157">
        <v>-5.0000000000000001E-3</v>
      </c>
      <c r="S1157">
        <v>0.93500000000000005</v>
      </c>
      <c r="T1157">
        <v>1.147</v>
      </c>
      <c r="U1157">
        <v>1.3520000000000001</v>
      </c>
      <c r="V1157">
        <v>0.48199999999999998</v>
      </c>
      <c r="W1157">
        <v>63.933999999999997</v>
      </c>
      <c r="X1157">
        <v>24.120999999999999</v>
      </c>
      <c r="Y1157">
        <v>987.93899999999996</v>
      </c>
      <c r="Z1157">
        <v>1690.1089999999999</v>
      </c>
      <c r="AA1157">
        <v>2466.8969999999999</v>
      </c>
      <c r="AB1157">
        <v>1730.662</v>
      </c>
      <c r="AC1157">
        <v>1141.4110000000001</v>
      </c>
      <c r="AD1157">
        <v>1386.6379999999999</v>
      </c>
      <c r="AE1157">
        <v>213.21299999999999</v>
      </c>
      <c r="AF1157">
        <v>67.594999999999999</v>
      </c>
      <c r="AG1157">
        <v>3538.03</v>
      </c>
      <c r="AH1157">
        <v>1474.789</v>
      </c>
      <c r="AI1157">
        <v>2412.7089999999998</v>
      </c>
      <c r="AJ1157">
        <v>293.61500000000001</v>
      </c>
    </row>
    <row r="1158" spans="1:36" x14ac:dyDescent="0.25">
      <c r="A1158">
        <v>1153</v>
      </c>
      <c r="B1158">
        <v>1153</v>
      </c>
      <c r="C1158">
        <v>2324.375</v>
      </c>
      <c r="D1158">
        <v>2032.867</v>
      </c>
      <c r="E1158">
        <v>-218.559</v>
      </c>
      <c r="I1158">
        <v>-60.738999999999997</v>
      </c>
      <c r="J1158">
        <v>-58.051000000000002</v>
      </c>
      <c r="K1158">
        <v>20.414000000000001</v>
      </c>
      <c r="L1158">
        <v>-98.837000000000003</v>
      </c>
      <c r="M1158">
        <v>900.50199999999995</v>
      </c>
      <c r="N1158">
        <v>846.69899999999996</v>
      </c>
      <c r="O1158">
        <v>-2.706</v>
      </c>
      <c r="P1158">
        <v>-4.101</v>
      </c>
      <c r="Q1158">
        <v>-2.1619999999999999</v>
      </c>
      <c r="R1158">
        <v>0</v>
      </c>
      <c r="S1158">
        <v>0.94</v>
      </c>
      <c r="T1158">
        <v>1.147</v>
      </c>
      <c r="U1158">
        <v>1.3560000000000001</v>
      </c>
      <c r="V1158">
        <v>0.48599999999999999</v>
      </c>
      <c r="W1158">
        <v>63.933999999999997</v>
      </c>
      <c r="X1158">
        <v>24.120999999999999</v>
      </c>
      <c r="Y1158">
        <v>983.24400000000003</v>
      </c>
      <c r="Z1158">
        <v>1689.1669999999999</v>
      </c>
      <c r="AA1158">
        <v>2466.4250000000002</v>
      </c>
      <c r="AB1158">
        <v>1729.72</v>
      </c>
      <c r="AC1158">
        <v>1141.883</v>
      </c>
      <c r="AD1158">
        <v>1385.2280000000001</v>
      </c>
      <c r="AE1158">
        <v>215.08699999999999</v>
      </c>
      <c r="AF1158">
        <v>67.594999999999999</v>
      </c>
      <c r="AG1158">
        <v>3538.03</v>
      </c>
      <c r="AH1158">
        <v>1471.7370000000001</v>
      </c>
      <c r="AI1158">
        <v>2412.404</v>
      </c>
      <c r="AJ1158">
        <v>293.92</v>
      </c>
    </row>
    <row r="1159" spans="1:36" x14ac:dyDescent="0.25">
      <c r="A1159">
        <v>1154</v>
      </c>
      <c r="B1159">
        <v>1154</v>
      </c>
      <c r="C1159">
        <v>2322.451</v>
      </c>
      <c r="D1159">
        <v>2031.9090000000001</v>
      </c>
      <c r="E1159">
        <v>-218.08199999999999</v>
      </c>
      <c r="I1159">
        <v>-60.261000000000003</v>
      </c>
      <c r="J1159">
        <v>-58.527000000000001</v>
      </c>
      <c r="K1159">
        <v>19.940000000000001</v>
      </c>
      <c r="L1159">
        <v>-98.837000000000003</v>
      </c>
      <c r="M1159">
        <v>898.58699999999999</v>
      </c>
      <c r="N1159">
        <v>846.69899999999996</v>
      </c>
      <c r="O1159">
        <v>-2.706</v>
      </c>
      <c r="P1159">
        <v>-4.1059999999999999</v>
      </c>
      <c r="Q1159">
        <v>-2.157</v>
      </c>
      <c r="R1159">
        <v>-5.0000000000000001E-3</v>
      </c>
      <c r="S1159">
        <v>0.94</v>
      </c>
      <c r="T1159">
        <v>1.147</v>
      </c>
      <c r="U1159">
        <v>1.349</v>
      </c>
      <c r="V1159">
        <v>0.48199999999999998</v>
      </c>
      <c r="W1159">
        <v>62.524000000000001</v>
      </c>
      <c r="X1159">
        <v>24.594000000000001</v>
      </c>
      <c r="Y1159">
        <v>983.71299999999997</v>
      </c>
      <c r="Z1159">
        <v>1686.3409999999999</v>
      </c>
      <c r="AA1159">
        <v>2462.6489999999999</v>
      </c>
      <c r="AB1159">
        <v>1728.778</v>
      </c>
      <c r="AC1159">
        <v>1141.883</v>
      </c>
      <c r="AD1159">
        <v>1385.6980000000001</v>
      </c>
      <c r="AE1159">
        <v>213.21299999999999</v>
      </c>
      <c r="AF1159">
        <v>67.594999999999999</v>
      </c>
      <c r="AG1159">
        <v>3538.64</v>
      </c>
      <c r="AH1159">
        <v>1472.0419999999999</v>
      </c>
      <c r="AI1159">
        <v>2412.404</v>
      </c>
      <c r="AJ1159">
        <v>293.61500000000001</v>
      </c>
    </row>
    <row r="1160" spans="1:36" x14ac:dyDescent="0.25">
      <c r="A1160">
        <v>1155</v>
      </c>
      <c r="B1160">
        <v>1155</v>
      </c>
      <c r="C1160">
        <v>2320.5279999999998</v>
      </c>
      <c r="D1160">
        <v>2029.9939999999999</v>
      </c>
      <c r="E1160">
        <v>-218.559</v>
      </c>
      <c r="I1160">
        <v>-60.738999999999997</v>
      </c>
      <c r="J1160">
        <v>-58.051000000000002</v>
      </c>
      <c r="K1160">
        <v>20.888999999999999</v>
      </c>
      <c r="L1160">
        <v>-98.837000000000003</v>
      </c>
      <c r="M1160">
        <v>898.58699999999999</v>
      </c>
      <c r="N1160">
        <v>844.78499999999997</v>
      </c>
      <c r="O1160">
        <v>-2.7109999999999999</v>
      </c>
      <c r="P1160">
        <v>-4.101</v>
      </c>
      <c r="Q1160">
        <v>-2.157</v>
      </c>
      <c r="R1160">
        <v>0</v>
      </c>
      <c r="S1160">
        <v>0.93100000000000005</v>
      </c>
      <c r="T1160">
        <v>1.147</v>
      </c>
      <c r="U1160">
        <v>1.349</v>
      </c>
      <c r="V1160">
        <v>0.49</v>
      </c>
      <c r="W1160">
        <v>62.524000000000001</v>
      </c>
      <c r="X1160">
        <v>24.120999999999999</v>
      </c>
      <c r="Y1160">
        <v>983.24400000000003</v>
      </c>
      <c r="Z1160">
        <v>1685.8710000000001</v>
      </c>
      <c r="AA1160">
        <v>2462.6489999999999</v>
      </c>
      <c r="AB1160">
        <v>1727.364</v>
      </c>
      <c r="AC1160">
        <v>1140.9390000000001</v>
      </c>
      <c r="AD1160">
        <v>1385.6980000000001</v>
      </c>
      <c r="AE1160">
        <v>215.08699999999999</v>
      </c>
      <c r="AF1160">
        <v>68.064999999999998</v>
      </c>
      <c r="AG1160">
        <v>3528.2629999999999</v>
      </c>
      <c r="AH1160">
        <v>1471.432</v>
      </c>
      <c r="AI1160">
        <v>2412.0990000000002</v>
      </c>
      <c r="AJ1160">
        <v>293.92</v>
      </c>
    </row>
    <row r="1161" spans="1:36" x14ac:dyDescent="0.25">
      <c r="A1161">
        <v>1156</v>
      </c>
      <c r="B1161">
        <v>1156</v>
      </c>
      <c r="C1161">
        <v>2319.5659999999998</v>
      </c>
      <c r="D1161">
        <v>2029.5150000000001</v>
      </c>
      <c r="E1161">
        <v>-218.08199999999999</v>
      </c>
      <c r="I1161">
        <v>-58.826000000000001</v>
      </c>
      <c r="J1161">
        <v>-58.527000000000001</v>
      </c>
      <c r="K1161">
        <v>21.838999999999999</v>
      </c>
      <c r="L1161">
        <v>-98.361999999999995</v>
      </c>
      <c r="M1161">
        <v>898.58699999999999</v>
      </c>
      <c r="N1161">
        <v>844.78499999999997</v>
      </c>
      <c r="O1161">
        <v>-2.7109999999999999</v>
      </c>
      <c r="P1161">
        <v>-4.1059999999999999</v>
      </c>
      <c r="Q1161">
        <v>-2.1669999999999998</v>
      </c>
      <c r="R1161">
        <v>-5.0000000000000001E-3</v>
      </c>
      <c r="S1161">
        <v>0.94</v>
      </c>
      <c r="T1161">
        <v>1.153</v>
      </c>
      <c r="U1161">
        <v>1.349</v>
      </c>
      <c r="V1161">
        <v>0.48599999999999999</v>
      </c>
      <c r="W1161">
        <v>62.054000000000002</v>
      </c>
      <c r="X1161">
        <v>24.120999999999999</v>
      </c>
      <c r="Y1161">
        <v>979.95699999999999</v>
      </c>
      <c r="Z1161">
        <v>1682.5740000000001</v>
      </c>
      <c r="AA1161">
        <v>2458.402</v>
      </c>
      <c r="AB1161">
        <v>1727.364</v>
      </c>
      <c r="AC1161">
        <v>1141.4110000000001</v>
      </c>
      <c r="AD1161">
        <v>1384.758</v>
      </c>
      <c r="AE1161">
        <v>214.619</v>
      </c>
      <c r="AF1161">
        <v>67.126000000000005</v>
      </c>
      <c r="AG1161">
        <v>3528.5680000000002</v>
      </c>
      <c r="AH1161">
        <v>1472.0419999999999</v>
      </c>
      <c r="AI1161">
        <v>2412.404</v>
      </c>
      <c r="AJ1161">
        <v>293.92</v>
      </c>
    </row>
    <row r="1162" spans="1:36" x14ac:dyDescent="0.25">
      <c r="A1162">
        <v>1157</v>
      </c>
      <c r="B1162">
        <v>1157</v>
      </c>
      <c r="C1162">
        <v>2318.1239999999998</v>
      </c>
      <c r="D1162">
        <v>2029.0360000000001</v>
      </c>
      <c r="E1162">
        <v>-217.60499999999999</v>
      </c>
      <c r="I1162">
        <v>-59.781999999999996</v>
      </c>
      <c r="J1162">
        <v>-59.002000000000002</v>
      </c>
      <c r="K1162">
        <v>20.888999999999999</v>
      </c>
      <c r="L1162">
        <v>-98.361999999999995</v>
      </c>
      <c r="M1162">
        <v>898.58699999999999</v>
      </c>
      <c r="N1162">
        <v>845.26300000000003</v>
      </c>
      <c r="O1162">
        <v>-2.7149999999999999</v>
      </c>
      <c r="P1162">
        <v>-4.0960000000000001</v>
      </c>
      <c r="Q1162">
        <v>-2.157</v>
      </c>
      <c r="R1162">
        <v>0</v>
      </c>
      <c r="S1162">
        <v>0.93500000000000005</v>
      </c>
      <c r="T1162">
        <v>1.153</v>
      </c>
      <c r="U1162">
        <v>1.349</v>
      </c>
      <c r="V1162">
        <v>0.48599999999999999</v>
      </c>
      <c r="W1162">
        <v>62.994</v>
      </c>
      <c r="X1162">
        <v>24.120999999999999</v>
      </c>
      <c r="Y1162">
        <v>979.48699999999997</v>
      </c>
      <c r="Z1162">
        <v>1680.69</v>
      </c>
      <c r="AA1162">
        <v>2457.4580000000001</v>
      </c>
      <c r="AB1162">
        <v>1725.48</v>
      </c>
      <c r="AC1162">
        <v>1139.9960000000001</v>
      </c>
      <c r="AD1162">
        <v>1385.2280000000001</v>
      </c>
      <c r="AE1162">
        <v>211.33799999999999</v>
      </c>
      <c r="AF1162">
        <v>67.126000000000005</v>
      </c>
      <c r="AG1162">
        <v>3527.9580000000001</v>
      </c>
      <c r="AH1162">
        <v>1471.7370000000001</v>
      </c>
      <c r="AI1162">
        <v>2402.942</v>
      </c>
      <c r="AJ1162">
        <v>294.22500000000002</v>
      </c>
    </row>
    <row r="1163" spans="1:36" x14ac:dyDescent="0.25">
      <c r="A1163">
        <v>1158</v>
      </c>
      <c r="B1163">
        <v>1158</v>
      </c>
      <c r="C1163">
        <v>2318.6039999999998</v>
      </c>
      <c r="D1163">
        <v>2027.6</v>
      </c>
      <c r="E1163">
        <v>-218.08199999999999</v>
      </c>
      <c r="I1163">
        <v>-59.781999999999996</v>
      </c>
      <c r="J1163">
        <v>-59.002000000000002</v>
      </c>
      <c r="K1163">
        <v>21.838999999999999</v>
      </c>
      <c r="L1163">
        <v>-97.885999999999996</v>
      </c>
      <c r="M1163">
        <v>899.54399999999998</v>
      </c>
      <c r="N1163">
        <v>843.82799999999997</v>
      </c>
      <c r="O1163">
        <v>-2.706</v>
      </c>
      <c r="P1163">
        <v>-4.0919999999999996</v>
      </c>
      <c r="Q1163">
        <v>-2.1619999999999999</v>
      </c>
      <c r="R1163">
        <v>-5.0000000000000001E-3</v>
      </c>
      <c r="S1163">
        <v>0.93500000000000005</v>
      </c>
      <c r="T1163">
        <v>1.1419999999999999</v>
      </c>
      <c r="U1163">
        <v>1.345</v>
      </c>
      <c r="V1163">
        <v>0.48199999999999998</v>
      </c>
      <c r="W1163">
        <v>63.933999999999997</v>
      </c>
      <c r="X1163">
        <v>23.648</v>
      </c>
      <c r="Y1163">
        <v>979.48699999999997</v>
      </c>
      <c r="Z1163">
        <v>1679.278</v>
      </c>
      <c r="AA1163">
        <v>2457.9299999999998</v>
      </c>
      <c r="AB1163">
        <v>1725.009</v>
      </c>
      <c r="AC1163">
        <v>1139.5239999999999</v>
      </c>
      <c r="AD1163">
        <v>1384.758</v>
      </c>
      <c r="AE1163">
        <v>212.27500000000001</v>
      </c>
      <c r="AF1163">
        <v>67.594999999999999</v>
      </c>
      <c r="AG1163">
        <v>3520.6320000000001</v>
      </c>
      <c r="AH1163">
        <v>1471.7370000000001</v>
      </c>
      <c r="AI1163">
        <v>2402.3319999999999</v>
      </c>
      <c r="AJ1163">
        <v>293.92</v>
      </c>
    </row>
    <row r="1164" spans="1:36" x14ac:dyDescent="0.25">
      <c r="A1164">
        <v>1159</v>
      </c>
      <c r="B1164">
        <v>1159</v>
      </c>
      <c r="C1164">
        <v>2316.681</v>
      </c>
      <c r="D1164">
        <v>2026.163</v>
      </c>
      <c r="E1164">
        <v>-217.12799999999999</v>
      </c>
      <c r="I1164">
        <v>-59.304000000000002</v>
      </c>
      <c r="J1164">
        <v>-59.002000000000002</v>
      </c>
      <c r="K1164">
        <v>21.838999999999999</v>
      </c>
      <c r="L1164">
        <v>-97.411000000000001</v>
      </c>
      <c r="M1164">
        <v>898.58699999999999</v>
      </c>
      <c r="N1164">
        <v>844.30600000000004</v>
      </c>
      <c r="O1164">
        <v>-2.706</v>
      </c>
      <c r="P1164">
        <v>-4.0919999999999996</v>
      </c>
      <c r="Q1164">
        <v>-2.153</v>
      </c>
      <c r="R1164">
        <v>-0.01</v>
      </c>
      <c r="S1164">
        <v>0.93500000000000005</v>
      </c>
      <c r="T1164">
        <v>1.153</v>
      </c>
      <c r="U1164">
        <v>1.345</v>
      </c>
      <c r="V1164">
        <v>0.48599999999999999</v>
      </c>
      <c r="W1164">
        <v>63.463999999999999</v>
      </c>
      <c r="X1164">
        <v>24.120999999999999</v>
      </c>
      <c r="Y1164">
        <v>983.24400000000003</v>
      </c>
      <c r="Z1164">
        <v>1679.278</v>
      </c>
      <c r="AA1164">
        <v>2458.402</v>
      </c>
      <c r="AB1164">
        <v>1724.067</v>
      </c>
      <c r="AC1164">
        <v>1139.5239999999999</v>
      </c>
      <c r="AD1164">
        <v>1384.758</v>
      </c>
      <c r="AE1164">
        <v>211.80600000000001</v>
      </c>
      <c r="AF1164">
        <v>68.064999999999998</v>
      </c>
      <c r="AG1164">
        <v>3518.1909999999998</v>
      </c>
      <c r="AH1164">
        <v>1471.7370000000001</v>
      </c>
      <c r="AI1164">
        <v>2402.3319999999999</v>
      </c>
      <c r="AJ1164">
        <v>293.61500000000001</v>
      </c>
    </row>
    <row r="1165" spans="1:36" x14ac:dyDescent="0.25">
      <c r="A1165">
        <v>1160</v>
      </c>
      <c r="B1165">
        <v>1160</v>
      </c>
      <c r="C1165">
        <v>2316.681</v>
      </c>
      <c r="D1165">
        <v>2025.2059999999999</v>
      </c>
      <c r="E1165">
        <v>-217.12799999999999</v>
      </c>
      <c r="I1165">
        <v>-59.304000000000002</v>
      </c>
      <c r="J1165">
        <v>-59.478000000000002</v>
      </c>
      <c r="K1165">
        <v>21.364000000000001</v>
      </c>
      <c r="L1165">
        <v>-98.361999999999995</v>
      </c>
      <c r="M1165">
        <v>897.63</v>
      </c>
      <c r="N1165">
        <v>843.82799999999997</v>
      </c>
      <c r="O1165">
        <v>-2.7010000000000001</v>
      </c>
      <c r="P1165">
        <v>-4.0960000000000001</v>
      </c>
      <c r="Q1165">
        <v>-2.157</v>
      </c>
      <c r="R1165">
        <v>0</v>
      </c>
      <c r="S1165">
        <v>0.94</v>
      </c>
      <c r="T1165">
        <v>1.147</v>
      </c>
      <c r="U1165">
        <v>1.349</v>
      </c>
      <c r="V1165">
        <v>0.48599999999999999</v>
      </c>
      <c r="W1165">
        <v>63.933999999999997</v>
      </c>
      <c r="X1165">
        <v>24.594000000000001</v>
      </c>
      <c r="Y1165">
        <v>981.83500000000004</v>
      </c>
      <c r="Z1165">
        <v>1677.394</v>
      </c>
      <c r="AA1165">
        <v>2458.402</v>
      </c>
      <c r="AB1165">
        <v>1723.124</v>
      </c>
      <c r="AC1165">
        <v>1139.5239999999999</v>
      </c>
      <c r="AD1165">
        <v>1383.818</v>
      </c>
      <c r="AE1165">
        <v>211.80600000000001</v>
      </c>
      <c r="AF1165">
        <v>67.594999999999999</v>
      </c>
      <c r="AG1165">
        <v>3517.8850000000002</v>
      </c>
      <c r="AH1165">
        <v>1471.7370000000001</v>
      </c>
      <c r="AI1165">
        <v>2402.3319999999999</v>
      </c>
      <c r="AJ1165">
        <v>293.31</v>
      </c>
    </row>
    <row r="1166" spans="1:36" x14ac:dyDescent="0.25">
      <c r="A1166">
        <v>1161</v>
      </c>
      <c r="B1166">
        <v>1161</v>
      </c>
      <c r="C1166">
        <v>2316.1999999999998</v>
      </c>
      <c r="D1166">
        <v>2024.7270000000001</v>
      </c>
      <c r="E1166">
        <v>-216.65100000000001</v>
      </c>
      <c r="I1166">
        <v>-59.304000000000002</v>
      </c>
      <c r="J1166">
        <v>-58.051000000000002</v>
      </c>
      <c r="K1166">
        <v>22.788</v>
      </c>
      <c r="L1166">
        <v>-97.411000000000001</v>
      </c>
      <c r="M1166">
        <v>899.06600000000003</v>
      </c>
      <c r="N1166">
        <v>842.39200000000005</v>
      </c>
      <c r="O1166">
        <v>-2.7109999999999999</v>
      </c>
      <c r="P1166">
        <v>-4.0960000000000001</v>
      </c>
      <c r="Q1166">
        <v>-2.1619999999999999</v>
      </c>
      <c r="R1166">
        <v>5.0000000000000001E-3</v>
      </c>
      <c r="S1166">
        <v>0.94499999999999995</v>
      </c>
      <c r="T1166">
        <v>1.153</v>
      </c>
      <c r="U1166">
        <v>1.345</v>
      </c>
      <c r="V1166">
        <v>0.48599999999999999</v>
      </c>
      <c r="W1166">
        <v>63.463999999999999</v>
      </c>
      <c r="X1166">
        <v>24.120999999999999</v>
      </c>
      <c r="Y1166">
        <v>986.53099999999995</v>
      </c>
      <c r="Z1166">
        <v>1677.865</v>
      </c>
      <c r="AA1166">
        <v>2456.5140000000001</v>
      </c>
      <c r="AB1166">
        <v>1721.711</v>
      </c>
      <c r="AC1166">
        <v>1139.9960000000001</v>
      </c>
      <c r="AD1166">
        <v>1384.288</v>
      </c>
      <c r="AE1166">
        <v>212.27500000000001</v>
      </c>
      <c r="AF1166">
        <v>67.594999999999999</v>
      </c>
      <c r="AG1166">
        <v>3508.7289999999998</v>
      </c>
      <c r="AH1166">
        <v>1462.5809999999999</v>
      </c>
      <c r="AI1166">
        <v>2392.5650000000001</v>
      </c>
      <c r="AJ1166">
        <v>294.22500000000002</v>
      </c>
    </row>
    <row r="1167" spans="1:36" x14ac:dyDescent="0.25">
      <c r="A1167">
        <v>1162</v>
      </c>
      <c r="B1167">
        <v>1162</v>
      </c>
      <c r="C1167">
        <v>2315.2379999999998</v>
      </c>
      <c r="D1167">
        <v>2022.3330000000001</v>
      </c>
      <c r="E1167">
        <v>-216.65100000000001</v>
      </c>
      <c r="I1167">
        <v>-59.304000000000002</v>
      </c>
      <c r="J1167">
        <v>-59.954000000000001</v>
      </c>
      <c r="K1167">
        <v>23.738</v>
      </c>
      <c r="L1167">
        <v>-96.460999999999999</v>
      </c>
      <c r="M1167">
        <v>898.58699999999999</v>
      </c>
      <c r="N1167">
        <v>844.30600000000004</v>
      </c>
      <c r="O1167">
        <v>-2.7149999999999999</v>
      </c>
      <c r="P1167">
        <v>-4.0960000000000001</v>
      </c>
      <c r="Q1167">
        <v>-2.157</v>
      </c>
      <c r="R1167">
        <v>0</v>
      </c>
      <c r="S1167">
        <v>0.94</v>
      </c>
      <c r="T1167">
        <v>1.1419999999999999</v>
      </c>
      <c r="U1167">
        <v>1.3420000000000001</v>
      </c>
      <c r="V1167">
        <v>0.48199999999999998</v>
      </c>
      <c r="W1167">
        <v>62.994</v>
      </c>
      <c r="X1167">
        <v>24.594000000000001</v>
      </c>
      <c r="Y1167">
        <v>984.18299999999999</v>
      </c>
      <c r="Z1167">
        <v>1677.865</v>
      </c>
      <c r="AA1167">
        <v>2455.098</v>
      </c>
      <c r="AB1167">
        <v>1720.298</v>
      </c>
      <c r="AC1167">
        <v>1140.4670000000001</v>
      </c>
      <c r="AD1167">
        <v>1382.8779999999999</v>
      </c>
      <c r="AE1167">
        <v>214.15</v>
      </c>
      <c r="AF1167">
        <v>68.064999999999998</v>
      </c>
      <c r="AG1167">
        <v>3508.1190000000001</v>
      </c>
      <c r="AH1167">
        <v>1461.665</v>
      </c>
      <c r="AI1167">
        <v>2391.9549999999999</v>
      </c>
      <c r="AJ1167">
        <v>293.61500000000001</v>
      </c>
    </row>
    <row r="1168" spans="1:36" x14ac:dyDescent="0.25">
      <c r="A1168">
        <v>1163</v>
      </c>
      <c r="B1168">
        <v>1163</v>
      </c>
      <c r="C1168">
        <v>2312.8339999999998</v>
      </c>
      <c r="D1168">
        <v>2022.8109999999999</v>
      </c>
      <c r="E1168">
        <v>-216.65100000000001</v>
      </c>
      <c r="I1168">
        <v>-59.304000000000002</v>
      </c>
      <c r="J1168">
        <v>-59.002000000000002</v>
      </c>
      <c r="K1168">
        <v>21.838999999999999</v>
      </c>
      <c r="L1168">
        <v>-96.460999999999999</v>
      </c>
      <c r="M1168">
        <v>897.63</v>
      </c>
      <c r="N1168">
        <v>844.78499999999997</v>
      </c>
      <c r="O1168">
        <v>-2.7109999999999999</v>
      </c>
      <c r="P1168">
        <v>-4.0819999999999999</v>
      </c>
      <c r="Q1168">
        <v>-2.153</v>
      </c>
      <c r="R1168">
        <v>-5.0000000000000001E-3</v>
      </c>
      <c r="S1168">
        <v>0.93500000000000005</v>
      </c>
      <c r="T1168">
        <v>1.147</v>
      </c>
      <c r="U1168">
        <v>1.345</v>
      </c>
      <c r="V1168">
        <v>0.48599999999999999</v>
      </c>
      <c r="W1168">
        <v>62.994</v>
      </c>
      <c r="X1168">
        <v>23.648</v>
      </c>
      <c r="Y1168">
        <v>982.774</v>
      </c>
      <c r="Z1168">
        <v>1678.807</v>
      </c>
      <c r="AA1168">
        <v>2456.9859999999999</v>
      </c>
      <c r="AB1168">
        <v>1719.356</v>
      </c>
      <c r="AC1168">
        <v>1139.9960000000001</v>
      </c>
      <c r="AD1168">
        <v>1382.4079999999999</v>
      </c>
      <c r="AE1168">
        <v>212.27500000000001</v>
      </c>
      <c r="AF1168">
        <v>66.656000000000006</v>
      </c>
      <c r="AG1168">
        <v>3507.8130000000001</v>
      </c>
      <c r="AH1168">
        <v>1461.97</v>
      </c>
      <c r="AI1168">
        <v>2391.9549999999999</v>
      </c>
      <c r="AJ1168">
        <v>293.61500000000001</v>
      </c>
    </row>
    <row r="1169" spans="1:36" x14ac:dyDescent="0.25">
      <c r="A1169">
        <v>1164</v>
      </c>
      <c r="B1169">
        <v>1164</v>
      </c>
      <c r="C1169">
        <v>2313.7959999999998</v>
      </c>
      <c r="D1169">
        <v>2021.375</v>
      </c>
      <c r="E1169">
        <v>-216.65100000000001</v>
      </c>
      <c r="I1169">
        <v>-59.781999999999996</v>
      </c>
      <c r="J1169">
        <v>-57.098999999999997</v>
      </c>
      <c r="K1169">
        <v>23.263000000000002</v>
      </c>
      <c r="L1169">
        <v>-96.460999999999999</v>
      </c>
      <c r="M1169">
        <v>898.58699999999999</v>
      </c>
      <c r="N1169">
        <v>844.78499999999997</v>
      </c>
      <c r="O1169">
        <v>-2.7010000000000001</v>
      </c>
      <c r="P1169">
        <v>-4.0919999999999996</v>
      </c>
      <c r="Q1169">
        <v>-2.157</v>
      </c>
      <c r="R1169">
        <v>0</v>
      </c>
      <c r="S1169">
        <v>0.94499999999999995</v>
      </c>
      <c r="T1169">
        <v>1.1419999999999999</v>
      </c>
      <c r="U1169">
        <v>1.345</v>
      </c>
      <c r="V1169">
        <v>0.48599999999999999</v>
      </c>
      <c r="W1169">
        <v>62.994</v>
      </c>
      <c r="X1169">
        <v>24.594000000000001</v>
      </c>
      <c r="Y1169">
        <v>984.65200000000004</v>
      </c>
      <c r="Z1169">
        <v>1678.807</v>
      </c>
      <c r="AA1169">
        <v>2455.5700000000002</v>
      </c>
      <c r="AB1169">
        <v>1718.413</v>
      </c>
      <c r="AC1169">
        <v>1139.5239999999999</v>
      </c>
      <c r="AD1169">
        <v>1382.4079999999999</v>
      </c>
      <c r="AE1169">
        <v>213.21299999999999</v>
      </c>
      <c r="AF1169">
        <v>68.064999999999998</v>
      </c>
      <c r="AG1169">
        <v>3503.54</v>
      </c>
      <c r="AH1169">
        <v>1461.36</v>
      </c>
      <c r="AI1169">
        <v>2391.6489999999999</v>
      </c>
      <c r="AJ1169">
        <v>293.61500000000001</v>
      </c>
    </row>
    <row r="1170" spans="1:36" x14ac:dyDescent="0.25">
      <c r="A1170">
        <v>1165</v>
      </c>
      <c r="B1170">
        <v>1165</v>
      </c>
      <c r="C1170">
        <v>2311.873</v>
      </c>
      <c r="D1170">
        <v>2019.9380000000001</v>
      </c>
      <c r="E1170">
        <v>-216.65100000000001</v>
      </c>
      <c r="I1170">
        <v>-59.781999999999996</v>
      </c>
      <c r="J1170">
        <v>-57.575000000000003</v>
      </c>
      <c r="K1170">
        <v>23.263000000000002</v>
      </c>
      <c r="L1170">
        <v>-95.986000000000004</v>
      </c>
      <c r="M1170">
        <v>898.10799999999995</v>
      </c>
      <c r="N1170">
        <v>844.78499999999997</v>
      </c>
      <c r="O1170">
        <v>-2.706</v>
      </c>
      <c r="P1170">
        <v>-4.0869999999999997</v>
      </c>
      <c r="Q1170">
        <v>-2.157</v>
      </c>
      <c r="R1170">
        <v>0</v>
      </c>
      <c r="S1170">
        <v>0.93500000000000005</v>
      </c>
      <c r="T1170">
        <v>1.147</v>
      </c>
      <c r="U1170">
        <v>1.345</v>
      </c>
      <c r="V1170">
        <v>0.48199999999999998</v>
      </c>
      <c r="W1170">
        <v>62.994</v>
      </c>
      <c r="X1170">
        <v>24.594000000000001</v>
      </c>
      <c r="Y1170">
        <v>985.12199999999996</v>
      </c>
      <c r="Z1170">
        <v>1677.865</v>
      </c>
      <c r="AA1170">
        <v>2455.5700000000002</v>
      </c>
      <c r="AB1170">
        <v>1717.471</v>
      </c>
      <c r="AC1170">
        <v>1139.0519999999999</v>
      </c>
      <c r="AD1170">
        <v>1382.4079999999999</v>
      </c>
      <c r="AE1170">
        <v>214.619</v>
      </c>
      <c r="AF1170">
        <v>68.064999999999998</v>
      </c>
      <c r="AG1170">
        <v>3498.6570000000002</v>
      </c>
      <c r="AH1170">
        <v>1461.665</v>
      </c>
      <c r="AI1170">
        <v>2391.9549999999999</v>
      </c>
      <c r="AJ1170">
        <v>293.92</v>
      </c>
    </row>
    <row r="1171" spans="1:36" x14ac:dyDescent="0.25">
      <c r="A1171">
        <v>1166</v>
      </c>
      <c r="B1171">
        <v>1166</v>
      </c>
      <c r="C1171">
        <v>2310.4299999999998</v>
      </c>
      <c r="D1171">
        <v>2019.46</v>
      </c>
      <c r="E1171">
        <v>-216.65100000000001</v>
      </c>
      <c r="I1171">
        <v>-59.304000000000002</v>
      </c>
      <c r="J1171">
        <v>-57.575000000000003</v>
      </c>
      <c r="K1171">
        <v>22.788</v>
      </c>
      <c r="L1171">
        <v>-95.986000000000004</v>
      </c>
      <c r="M1171">
        <v>896.67200000000003</v>
      </c>
      <c r="N1171">
        <v>844.78499999999997</v>
      </c>
      <c r="O1171">
        <v>-2.7109999999999999</v>
      </c>
      <c r="P1171">
        <v>-4.0919999999999996</v>
      </c>
      <c r="Q1171">
        <v>-2.1619999999999999</v>
      </c>
      <c r="R1171">
        <v>5.0000000000000001E-3</v>
      </c>
      <c r="S1171">
        <v>0.93500000000000005</v>
      </c>
      <c r="T1171">
        <v>1.147</v>
      </c>
      <c r="U1171">
        <v>1.3420000000000001</v>
      </c>
      <c r="V1171">
        <v>0.48599999999999999</v>
      </c>
      <c r="W1171">
        <v>63.463999999999999</v>
      </c>
      <c r="X1171">
        <v>24.594000000000001</v>
      </c>
      <c r="Y1171">
        <v>981.83500000000004</v>
      </c>
      <c r="Z1171">
        <v>1683.0450000000001</v>
      </c>
      <c r="AA1171">
        <v>2454.154</v>
      </c>
      <c r="AB1171">
        <v>1716.529</v>
      </c>
      <c r="AC1171">
        <v>1138.58</v>
      </c>
      <c r="AD1171">
        <v>1381.9380000000001</v>
      </c>
      <c r="AE1171">
        <v>213.21299999999999</v>
      </c>
      <c r="AF1171">
        <v>67.594999999999999</v>
      </c>
      <c r="AG1171">
        <v>3498.3519999999999</v>
      </c>
      <c r="AH1171">
        <v>1461.665</v>
      </c>
      <c r="AI1171">
        <v>2382.4929999999999</v>
      </c>
      <c r="AJ1171">
        <v>293.61500000000001</v>
      </c>
    </row>
    <row r="1172" spans="1:36" x14ac:dyDescent="0.25">
      <c r="A1172">
        <v>1167</v>
      </c>
      <c r="B1172">
        <v>1167</v>
      </c>
      <c r="C1172">
        <v>2315.2379999999998</v>
      </c>
      <c r="D1172">
        <v>2018.502</v>
      </c>
      <c r="E1172">
        <v>-215.697</v>
      </c>
      <c r="I1172">
        <v>-60.261000000000003</v>
      </c>
      <c r="J1172">
        <v>-57.098999999999997</v>
      </c>
      <c r="K1172">
        <v>28.486000000000001</v>
      </c>
      <c r="L1172">
        <v>-95.986000000000004</v>
      </c>
      <c r="M1172">
        <v>900.98</v>
      </c>
      <c r="N1172">
        <v>845.26300000000003</v>
      </c>
      <c r="O1172">
        <v>-2.7010000000000001</v>
      </c>
      <c r="P1172">
        <v>-4.0819999999999999</v>
      </c>
      <c r="Q1172">
        <v>-2.153</v>
      </c>
      <c r="R1172">
        <v>0</v>
      </c>
      <c r="S1172">
        <v>0.94</v>
      </c>
      <c r="T1172">
        <v>1.1419999999999999</v>
      </c>
      <c r="U1172">
        <v>1.3420000000000001</v>
      </c>
      <c r="V1172">
        <v>0.48599999999999999</v>
      </c>
      <c r="W1172">
        <v>62.524000000000001</v>
      </c>
      <c r="X1172">
        <v>24.120999999999999</v>
      </c>
      <c r="Y1172">
        <v>983.71299999999997</v>
      </c>
      <c r="Z1172">
        <v>1677.394</v>
      </c>
      <c r="AA1172">
        <v>2453.683</v>
      </c>
      <c r="AB1172">
        <v>1714.645</v>
      </c>
      <c r="AC1172">
        <v>1137.165</v>
      </c>
      <c r="AD1172">
        <v>1381.4680000000001</v>
      </c>
      <c r="AE1172">
        <v>215.55600000000001</v>
      </c>
      <c r="AF1172">
        <v>67.594999999999999</v>
      </c>
      <c r="AG1172">
        <v>3494.0790000000002</v>
      </c>
      <c r="AH1172">
        <v>1457.3920000000001</v>
      </c>
      <c r="AI1172">
        <v>2382.1880000000001</v>
      </c>
      <c r="AJ1172">
        <v>293.92</v>
      </c>
    </row>
    <row r="1173" spans="1:36" x14ac:dyDescent="0.25">
      <c r="A1173">
        <v>1168</v>
      </c>
      <c r="B1173">
        <v>1168</v>
      </c>
      <c r="C1173">
        <v>2308.5070000000001</v>
      </c>
      <c r="D1173">
        <v>2016.587</v>
      </c>
      <c r="E1173">
        <v>-216.17400000000001</v>
      </c>
      <c r="I1173">
        <v>-59.304000000000002</v>
      </c>
      <c r="J1173">
        <v>-58.527000000000001</v>
      </c>
      <c r="K1173">
        <v>23.738</v>
      </c>
      <c r="L1173">
        <v>-95.986000000000004</v>
      </c>
      <c r="M1173">
        <v>897.15099999999995</v>
      </c>
      <c r="N1173">
        <v>844.30600000000004</v>
      </c>
      <c r="O1173">
        <v>-2.706</v>
      </c>
      <c r="P1173">
        <v>-4.077</v>
      </c>
      <c r="Q1173">
        <v>-2.1619999999999999</v>
      </c>
      <c r="R1173">
        <v>-5.0000000000000001E-3</v>
      </c>
      <c r="S1173">
        <v>0.94</v>
      </c>
      <c r="T1173">
        <v>1.147</v>
      </c>
      <c r="U1173">
        <v>1.345</v>
      </c>
      <c r="V1173">
        <v>0.48199999999999998</v>
      </c>
      <c r="W1173">
        <v>62.524000000000001</v>
      </c>
      <c r="X1173">
        <v>24.594000000000001</v>
      </c>
      <c r="Y1173">
        <v>985.12199999999996</v>
      </c>
      <c r="Z1173">
        <v>1670.8009999999999</v>
      </c>
      <c r="AA1173">
        <v>2449.4349999999999</v>
      </c>
      <c r="AB1173">
        <v>1714.645</v>
      </c>
      <c r="AC1173">
        <v>1137.165</v>
      </c>
      <c r="AD1173">
        <v>1380.528</v>
      </c>
      <c r="AE1173">
        <v>216.96199999999999</v>
      </c>
      <c r="AF1173">
        <v>67.594999999999999</v>
      </c>
      <c r="AG1173">
        <v>3488.28</v>
      </c>
      <c r="AH1173">
        <v>1453.1189999999999</v>
      </c>
      <c r="AI1173">
        <v>2382.1880000000001</v>
      </c>
      <c r="AJ1173">
        <v>288.73200000000003</v>
      </c>
    </row>
    <row r="1174" spans="1:36" x14ac:dyDescent="0.25">
      <c r="A1174">
        <v>1169</v>
      </c>
      <c r="B1174">
        <v>1169</v>
      </c>
      <c r="C1174">
        <v>2307.0639999999999</v>
      </c>
      <c r="D1174">
        <v>2016.587</v>
      </c>
      <c r="E1174">
        <v>-215.697</v>
      </c>
      <c r="I1174">
        <v>-59.781999999999996</v>
      </c>
      <c r="J1174">
        <v>-58.527000000000001</v>
      </c>
      <c r="K1174">
        <v>22.788</v>
      </c>
      <c r="L1174">
        <v>-95.510999999999996</v>
      </c>
      <c r="M1174">
        <v>895.23599999999999</v>
      </c>
      <c r="N1174">
        <v>841.91399999999999</v>
      </c>
      <c r="O1174">
        <v>-2.706</v>
      </c>
      <c r="P1174">
        <v>-4.0869999999999997</v>
      </c>
      <c r="Q1174">
        <v>-2.1619999999999999</v>
      </c>
      <c r="R1174">
        <v>-5.0000000000000001E-3</v>
      </c>
      <c r="S1174">
        <v>0.94</v>
      </c>
      <c r="T1174">
        <v>1.147</v>
      </c>
      <c r="U1174">
        <v>1.3420000000000001</v>
      </c>
      <c r="V1174">
        <v>0.49</v>
      </c>
      <c r="W1174">
        <v>56.881999999999998</v>
      </c>
      <c r="X1174">
        <v>24.120999999999999</v>
      </c>
      <c r="Y1174">
        <v>980.42600000000004</v>
      </c>
      <c r="Z1174">
        <v>1669.3889999999999</v>
      </c>
      <c r="AA1174">
        <v>2443.3000000000002</v>
      </c>
      <c r="AB1174">
        <v>1713.703</v>
      </c>
      <c r="AC1174">
        <v>1136.693</v>
      </c>
      <c r="AD1174">
        <v>1380.998</v>
      </c>
      <c r="AE1174">
        <v>215.55600000000001</v>
      </c>
      <c r="AF1174">
        <v>67.126000000000005</v>
      </c>
      <c r="AG1174">
        <v>3487.6689999999999</v>
      </c>
      <c r="AH1174">
        <v>1451.5930000000001</v>
      </c>
      <c r="AI1174">
        <v>2382.4929999999999</v>
      </c>
      <c r="AJ1174">
        <v>293.92</v>
      </c>
    </row>
    <row r="1175" spans="1:36" x14ac:dyDescent="0.25">
      <c r="A1175">
        <v>1170</v>
      </c>
      <c r="B1175">
        <v>1170</v>
      </c>
      <c r="C1175">
        <v>2305.6219999999998</v>
      </c>
      <c r="D1175">
        <v>2013.7139999999999</v>
      </c>
      <c r="E1175">
        <v>-215.697</v>
      </c>
      <c r="I1175">
        <v>-58.826000000000001</v>
      </c>
      <c r="J1175">
        <v>-58.527000000000001</v>
      </c>
      <c r="K1175">
        <v>23.738</v>
      </c>
      <c r="L1175">
        <v>-95.986000000000004</v>
      </c>
      <c r="M1175">
        <v>896.19399999999996</v>
      </c>
      <c r="N1175">
        <v>844.30600000000004</v>
      </c>
      <c r="O1175">
        <v>-2.6960000000000002</v>
      </c>
      <c r="P1175">
        <v>-4.077</v>
      </c>
      <c r="Q1175">
        <v>-2.157</v>
      </c>
      <c r="R1175">
        <v>-5.0000000000000001E-3</v>
      </c>
      <c r="S1175">
        <v>0.93500000000000005</v>
      </c>
      <c r="T1175">
        <v>1.147</v>
      </c>
      <c r="U1175">
        <v>1.335</v>
      </c>
      <c r="V1175">
        <v>0.48599999999999999</v>
      </c>
      <c r="W1175">
        <v>62.054000000000002</v>
      </c>
      <c r="X1175">
        <v>24.594000000000001</v>
      </c>
      <c r="Y1175">
        <v>981.83500000000004</v>
      </c>
      <c r="Z1175">
        <v>1668.9179999999999</v>
      </c>
      <c r="AA1175">
        <v>2440.4690000000001</v>
      </c>
      <c r="AB1175">
        <v>1712.76</v>
      </c>
      <c r="AC1175">
        <v>1136.221</v>
      </c>
      <c r="AD1175">
        <v>1380.528</v>
      </c>
      <c r="AE1175">
        <v>214.15</v>
      </c>
      <c r="AF1175">
        <v>66.656000000000006</v>
      </c>
      <c r="AG1175">
        <v>3483.3960000000002</v>
      </c>
      <c r="AH1175">
        <v>1451.288</v>
      </c>
      <c r="AI1175">
        <v>2373.6419999999998</v>
      </c>
      <c r="AJ1175">
        <v>284.459</v>
      </c>
    </row>
    <row r="1176" spans="1:36" x14ac:dyDescent="0.25">
      <c r="A1176">
        <v>1171</v>
      </c>
      <c r="B1176">
        <v>1171</v>
      </c>
      <c r="C1176">
        <v>2305.1410000000001</v>
      </c>
      <c r="D1176">
        <v>2013.2349999999999</v>
      </c>
      <c r="E1176">
        <v>-214.74299999999999</v>
      </c>
      <c r="I1176">
        <v>-60.261000000000003</v>
      </c>
      <c r="J1176">
        <v>-58.051000000000002</v>
      </c>
      <c r="K1176">
        <v>23.738</v>
      </c>
      <c r="L1176">
        <v>-95.986000000000004</v>
      </c>
      <c r="M1176">
        <v>896.19399999999996</v>
      </c>
      <c r="N1176">
        <v>844.30600000000004</v>
      </c>
      <c r="O1176">
        <v>-2.7109999999999999</v>
      </c>
      <c r="P1176">
        <v>-4.0819999999999999</v>
      </c>
      <c r="Q1176">
        <v>-2.1619999999999999</v>
      </c>
      <c r="R1176">
        <v>-5.0000000000000001E-3</v>
      </c>
      <c r="S1176">
        <v>0.94</v>
      </c>
      <c r="T1176">
        <v>1.1419999999999999</v>
      </c>
      <c r="U1176">
        <v>1.3380000000000001</v>
      </c>
      <c r="V1176">
        <v>0.48199999999999998</v>
      </c>
      <c r="W1176">
        <v>62.994</v>
      </c>
      <c r="X1176">
        <v>24.120999999999999</v>
      </c>
      <c r="Y1176">
        <v>979.95699999999999</v>
      </c>
      <c r="Z1176">
        <v>1667.5050000000001</v>
      </c>
      <c r="AA1176">
        <v>2437.6370000000002</v>
      </c>
      <c r="AB1176">
        <v>1711.818</v>
      </c>
      <c r="AC1176">
        <v>1135.749</v>
      </c>
      <c r="AD1176">
        <v>1380.528</v>
      </c>
      <c r="AE1176">
        <v>216.02500000000001</v>
      </c>
      <c r="AF1176">
        <v>67.126000000000005</v>
      </c>
      <c r="AG1176">
        <v>3477.9029999999998</v>
      </c>
      <c r="AH1176">
        <v>1451.8979999999999</v>
      </c>
      <c r="AI1176">
        <v>2372.116</v>
      </c>
      <c r="AJ1176">
        <v>283.54300000000001</v>
      </c>
    </row>
    <row r="1177" spans="1:36" x14ac:dyDescent="0.25">
      <c r="A1177">
        <v>1172</v>
      </c>
      <c r="B1177">
        <v>1172</v>
      </c>
      <c r="C1177">
        <v>2303.6979999999999</v>
      </c>
      <c r="D1177">
        <v>2012.277</v>
      </c>
      <c r="E1177">
        <v>-214.74299999999999</v>
      </c>
      <c r="I1177">
        <v>-59.781999999999996</v>
      </c>
      <c r="J1177">
        <v>-58.051000000000002</v>
      </c>
      <c r="K1177">
        <v>23.738</v>
      </c>
      <c r="L1177">
        <v>-95.036000000000001</v>
      </c>
      <c r="M1177">
        <v>895.23599999999999</v>
      </c>
      <c r="N1177">
        <v>844.78499999999997</v>
      </c>
      <c r="O1177">
        <v>-2.6960000000000002</v>
      </c>
      <c r="P1177">
        <v>-4.0819999999999999</v>
      </c>
      <c r="Q1177">
        <v>-2.157</v>
      </c>
      <c r="R1177">
        <v>-5.0000000000000001E-3</v>
      </c>
      <c r="S1177">
        <v>0.93500000000000005</v>
      </c>
      <c r="T1177">
        <v>1.131</v>
      </c>
      <c r="U1177">
        <v>1.3380000000000001</v>
      </c>
      <c r="V1177">
        <v>0.48599999999999999</v>
      </c>
      <c r="W1177">
        <v>63.933999999999997</v>
      </c>
      <c r="X1177">
        <v>24.594000000000001</v>
      </c>
      <c r="Y1177">
        <v>980.89599999999996</v>
      </c>
      <c r="Z1177">
        <v>1670.8009999999999</v>
      </c>
      <c r="AA1177">
        <v>2436.6930000000002</v>
      </c>
      <c r="AB1177">
        <v>1710.405</v>
      </c>
      <c r="AC1177">
        <v>1134.806</v>
      </c>
      <c r="AD1177">
        <v>1380.528</v>
      </c>
      <c r="AE1177">
        <v>216.49299999999999</v>
      </c>
      <c r="AF1177">
        <v>67.126000000000005</v>
      </c>
      <c r="AG1177">
        <v>3477.9029999999998</v>
      </c>
      <c r="AH1177">
        <v>1451.288</v>
      </c>
      <c r="AI1177">
        <v>2371.8110000000001</v>
      </c>
      <c r="AJ1177">
        <v>283.84800000000001</v>
      </c>
    </row>
    <row r="1178" spans="1:36" x14ac:dyDescent="0.25">
      <c r="A1178">
        <v>1173</v>
      </c>
      <c r="B1178">
        <v>1173</v>
      </c>
      <c r="C1178">
        <v>2301.7750000000001</v>
      </c>
      <c r="D1178">
        <v>2011.798</v>
      </c>
      <c r="E1178">
        <v>-215.22</v>
      </c>
      <c r="I1178">
        <v>-59.304000000000002</v>
      </c>
      <c r="J1178">
        <v>-58.051000000000002</v>
      </c>
      <c r="K1178">
        <v>23.263000000000002</v>
      </c>
      <c r="L1178">
        <v>-95.510999999999996</v>
      </c>
      <c r="M1178">
        <v>894.75800000000004</v>
      </c>
      <c r="N1178">
        <v>846.22</v>
      </c>
      <c r="O1178">
        <v>-2.7010000000000001</v>
      </c>
      <c r="P1178">
        <v>-4.0819999999999999</v>
      </c>
      <c r="Q1178">
        <v>-2.1619999999999999</v>
      </c>
      <c r="R1178">
        <v>-5.0000000000000001E-3</v>
      </c>
      <c r="S1178">
        <v>0.94499999999999995</v>
      </c>
      <c r="T1178">
        <v>1.1419999999999999</v>
      </c>
      <c r="U1178">
        <v>1.3420000000000001</v>
      </c>
      <c r="V1178">
        <v>0.49</v>
      </c>
      <c r="W1178">
        <v>63.463999999999999</v>
      </c>
      <c r="X1178">
        <v>24.120999999999999</v>
      </c>
      <c r="Y1178">
        <v>981.83500000000004</v>
      </c>
      <c r="Z1178">
        <v>1671.2719999999999</v>
      </c>
      <c r="AA1178">
        <v>2433.39</v>
      </c>
      <c r="AB1178">
        <v>1709.463</v>
      </c>
      <c r="AC1178">
        <v>1133.3900000000001</v>
      </c>
      <c r="AD1178">
        <v>1380.058</v>
      </c>
      <c r="AE1178">
        <v>216.49299999999999</v>
      </c>
      <c r="AF1178">
        <v>67.126000000000005</v>
      </c>
      <c r="AG1178">
        <v>3477.9029999999998</v>
      </c>
      <c r="AH1178">
        <v>1451.5930000000001</v>
      </c>
      <c r="AI1178">
        <v>2372.4209999999998</v>
      </c>
      <c r="AJ1178">
        <v>284.15300000000002</v>
      </c>
    </row>
    <row r="1179" spans="1:36" x14ac:dyDescent="0.25">
      <c r="A1179">
        <v>1174</v>
      </c>
      <c r="B1179">
        <v>1174</v>
      </c>
      <c r="C1179">
        <v>2301.2939999999999</v>
      </c>
      <c r="D1179">
        <v>2010.3620000000001</v>
      </c>
      <c r="E1179">
        <v>-215.22</v>
      </c>
      <c r="I1179">
        <v>-58.826000000000001</v>
      </c>
      <c r="J1179">
        <v>-57.575000000000003</v>
      </c>
      <c r="K1179">
        <v>23.263000000000002</v>
      </c>
      <c r="L1179">
        <v>-95.036000000000001</v>
      </c>
      <c r="M1179">
        <v>894.279</v>
      </c>
      <c r="N1179">
        <v>845.26300000000003</v>
      </c>
      <c r="O1179">
        <v>-2.6960000000000002</v>
      </c>
      <c r="P1179">
        <v>-4.0819999999999999</v>
      </c>
      <c r="Q1179">
        <v>-2.157</v>
      </c>
      <c r="R1179">
        <v>-5.0000000000000001E-3</v>
      </c>
      <c r="S1179">
        <v>0.93500000000000005</v>
      </c>
      <c r="T1179">
        <v>1.1419999999999999</v>
      </c>
      <c r="U1179">
        <v>1.3380000000000001</v>
      </c>
      <c r="V1179">
        <v>0.48199999999999998</v>
      </c>
      <c r="W1179">
        <v>61.584000000000003</v>
      </c>
      <c r="X1179">
        <v>24.594000000000001</v>
      </c>
      <c r="Y1179">
        <v>984.18299999999999</v>
      </c>
      <c r="Z1179">
        <v>1674.098</v>
      </c>
      <c r="AA1179">
        <v>2433.39</v>
      </c>
      <c r="AB1179">
        <v>1708.992</v>
      </c>
      <c r="AC1179">
        <v>1133.8620000000001</v>
      </c>
      <c r="AD1179">
        <v>1380.058</v>
      </c>
      <c r="AE1179">
        <v>214.619</v>
      </c>
      <c r="AF1179">
        <v>66.186999999999998</v>
      </c>
      <c r="AG1179">
        <v>3469.6619999999998</v>
      </c>
      <c r="AH1179">
        <v>1451.288</v>
      </c>
      <c r="AI1179">
        <v>2372.116</v>
      </c>
      <c r="AJ1179">
        <v>283.54300000000001</v>
      </c>
    </row>
    <row r="1180" spans="1:36" x14ac:dyDescent="0.25">
      <c r="A1180">
        <v>1175</v>
      </c>
      <c r="B1180">
        <v>1175</v>
      </c>
      <c r="C1180">
        <v>2298.4090000000001</v>
      </c>
      <c r="D1180">
        <v>2009.404</v>
      </c>
      <c r="E1180">
        <v>-213.78800000000001</v>
      </c>
      <c r="I1180">
        <v>-59.304000000000002</v>
      </c>
      <c r="J1180">
        <v>-58.051000000000002</v>
      </c>
      <c r="K1180">
        <v>24.213000000000001</v>
      </c>
      <c r="L1180">
        <v>-93.61</v>
      </c>
      <c r="M1180">
        <v>894.75800000000004</v>
      </c>
      <c r="N1180">
        <v>845.74199999999996</v>
      </c>
      <c r="O1180">
        <v>-2.7010000000000001</v>
      </c>
      <c r="P1180">
        <v>-4.0730000000000004</v>
      </c>
      <c r="Q1180">
        <v>-2.1619999999999999</v>
      </c>
      <c r="R1180">
        <v>-5.0000000000000001E-3</v>
      </c>
      <c r="S1180">
        <v>0.94499999999999995</v>
      </c>
      <c r="T1180">
        <v>1.153</v>
      </c>
      <c r="U1180">
        <v>1.335</v>
      </c>
      <c r="V1180">
        <v>0.48599999999999999</v>
      </c>
      <c r="W1180">
        <v>62.524000000000001</v>
      </c>
      <c r="X1180">
        <v>24.594000000000001</v>
      </c>
      <c r="Y1180">
        <v>980.89599999999996</v>
      </c>
      <c r="Z1180">
        <v>1681.1610000000001</v>
      </c>
      <c r="AA1180">
        <v>2432.9180000000001</v>
      </c>
      <c r="AB1180">
        <v>1708.521</v>
      </c>
      <c r="AC1180">
        <v>1133.8620000000001</v>
      </c>
      <c r="AD1180">
        <v>1378.1769999999999</v>
      </c>
      <c r="AE1180">
        <v>216.96199999999999</v>
      </c>
      <c r="AF1180">
        <v>67.594999999999999</v>
      </c>
      <c r="AG1180">
        <v>3468.136</v>
      </c>
      <c r="AH1180">
        <v>1451.5930000000001</v>
      </c>
      <c r="AI1180">
        <v>2362.654</v>
      </c>
      <c r="AJ1180">
        <v>284.15300000000002</v>
      </c>
    </row>
    <row r="1181" spans="1:36" x14ac:dyDescent="0.25">
      <c r="A1181">
        <v>1176</v>
      </c>
      <c r="B1181">
        <v>1176</v>
      </c>
      <c r="C1181">
        <v>2298.4090000000001</v>
      </c>
      <c r="D1181">
        <v>2008.4469999999999</v>
      </c>
      <c r="E1181">
        <v>-214.26599999999999</v>
      </c>
      <c r="I1181">
        <v>-59.304000000000002</v>
      </c>
      <c r="J1181">
        <v>-58.051000000000002</v>
      </c>
      <c r="K1181">
        <v>24.687000000000001</v>
      </c>
      <c r="L1181">
        <v>-94.56</v>
      </c>
      <c r="M1181">
        <v>894.75800000000004</v>
      </c>
      <c r="N1181">
        <v>844.78499999999997</v>
      </c>
      <c r="O1181">
        <v>-2.6960000000000002</v>
      </c>
      <c r="P1181">
        <v>-4.077</v>
      </c>
      <c r="Q1181">
        <v>-2.1619999999999999</v>
      </c>
      <c r="R1181">
        <v>-5.0000000000000001E-3</v>
      </c>
      <c r="S1181">
        <v>0.94499999999999995</v>
      </c>
      <c r="T1181">
        <v>1.1419999999999999</v>
      </c>
      <c r="U1181">
        <v>1.3380000000000001</v>
      </c>
      <c r="V1181">
        <v>0.48599999999999999</v>
      </c>
      <c r="W1181">
        <v>63.463999999999999</v>
      </c>
      <c r="X1181">
        <v>24.120999999999999</v>
      </c>
      <c r="Y1181">
        <v>984.18299999999999</v>
      </c>
      <c r="Z1181">
        <v>1694.818</v>
      </c>
      <c r="AA1181">
        <v>2428.6709999999998</v>
      </c>
      <c r="AB1181">
        <v>1707.107</v>
      </c>
      <c r="AC1181">
        <v>1132.9190000000001</v>
      </c>
      <c r="AD1181">
        <v>1378.1769999999999</v>
      </c>
      <c r="AE1181">
        <v>214.15</v>
      </c>
      <c r="AF1181">
        <v>67.126000000000005</v>
      </c>
      <c r="AG1181">
        <v>3467.8310000000001</v>
      </c>
      <c r="AH1181">
        <v>1443.3520000000001</v>
      </c>
      <c r="AI1181">
        <v>2362.654</v>
      </c>
      <c r="AJ1181">
        <v>283.84800000000001</v>
      </c>
    </row>
    <row r="1182" spans="1:36" x14ac:dyDescent="0.25">
      <c r="A1182">
        <v>1177</v>
      </c>
      <c r="B1182">
        <v>1177</v>
      </c>
      <c r="C1182">
        <v>2296.4859999999999</v>
      </c>
      <c r="D1182">
        <v>2007.01</v>
      </c>
      <c r="E1182">
        <v>-213.78800000000001</v>
      </c>
      <c r="I1182">
        <v>-58.826000000000001</v>
      </c>
      <c r="J1182">
        <v>-57.575000000000003</v>
      </c>
      <c r="K1182">
        <v>24.213000000000001</v>
      </c>
      <c r="L1182">
        <v>-94.56</v>
      </c>
      <c r="M1182">
        <v>894.279</v>
      </c>
      <c r="N1182">
        <v>844.30600000000004</v>
      </c>
      <c r="O1182">
        <v>-2.6960000000000002</v>
      </c>
      <c r="P1182">
        <v>-4.0730000000000004</v>
      </c>
      <c r="Q1182">
        <v>-2.1619999999999999</v>
      </c>
      <c r="R1182">
        <v>-5.0000000000000001E-3</v>
      </c>
      <c r="S1182">
        <v>0.93500000000000005</v>
      </c>
      <c r="T1182">
        <v>1.147</v>
      </c>
      <c r="U1182">
        <v>1.3380000000000001</v>
      </c>
      <c r="V1182">
        <v>0.48599999999999999</v>
      </c>
      <c r="W1182">
        <v>59.703000000000003</v>
      </c>
      <c r="X1182">
        <v>23.648</v>
      </c>
      <c r="Y1182">
        <v>985.12199999999996</v>
      </c>
      <c r="Z1182">
        <v>1689.6379999999999</v>
      </c>
      <c r="AA1182">
        <v>2427.7269999999999</v>
      </c>
      <c r="AB1182">
        <v>1705.223</v>
      </c>
      <c r="AC1182">
        <v>1131.9749999999999</v>
      </c>
      <c r="AD1182">
        <v>1378.6469999999999</v>
      </c>
      <c r="AE1182">
        <v>216.02500000000001</v>
      </c>
      <c r="AF1182">
        <v>66.656000000000006</v>
      </c>
      <c r="AG1182">
        <v>3458.9789999999998</v>
      </c>
      <c r="AH1182">
        <v>1441.826</v>
      </c>
      <c r="AI1182">
        <v>2362.3490000000002</v>
      </c>
      <c r="AJ1182">
        <v>283.238</v>
      </c>
    </row>
    <row r="1183" spans="1:36" x14ac:dyDescent="0.25">
      <c r="A1183">
        <v>1178</v>
      </c>
      <c r="B1183">
        <v>1178</v>
      </c>
      <c r="C1183">
        <v>2295.5239999999999</v>
      </c>
      <c r="D1183">
        <v>2006.0530000000001</v>
      </c>
      <c r="E1183">
        <v>-214.26599999999999</v>
      </c>
      <c r="I1183">
        <v>-59.304000000000002</v>
      </c>
      <c r="J1183">
        <v>-58.051000000000002</v>
      </c>
      <c r="K1183">
        <v>23.738</v>
      </c>
      <c r="L1183">
        <v>-94.084999999999994</v>
      </c>
      <c r="M1183">
        <v>894.279</v>
      </c>
      <c r="N1183">
        <v>840.95699999999999</v>
      </c>
      <c r="O1183">
        <v>-2.6960000000000002</v>
      </c>
      <c r="P1183">
        <v>-4.077</v>
      </c>
      <c r="Q1183">
        <v>-2.1619999999999999</v>
      </c>
      <c r="R1183">
        <v>-5.0000000000000001E-3</v>
      </c>
      <c r="S1183">
        <v>0.93500000000000005</v>
      </c>
      <c r="T1183">
        <v>1.147</v>
      </c>
      <c r="U1183">
        <v>1.3420000000000001</v>
      </c>
      <c r="V1183">
        <v>0.48599999999999999</v>
      </c>
      <c r="W1183">
        <v>61.113999999999997</v>
      </c>
      <c r="X1183">
        <v>25.067</v>
      </c>
      <c r="Y1183">
        <v>984.65200000000004</v>
      </c>
      <c r="Z1183">
        <v>1684.4580000000001</v>
      </c>
      <c r="AA1183">
        <v>2423.0079999999998</v>
      </c>
      <c r="AB1183">
        <v>1705.223</v>
      </c>
      <c r="AC1183">
        <v>1131.5029999999999</v>
      </c>
      <c r="AD1183">
        <v>1378.1769999999999</v>
      </c>
      <c r="AE1183">
        <v>209.93199999999999</v>
      </c>
      <c r="AF1183">
        <v>67.126000000000005</v>
      </c>
      <c r="AG1183">
        <v>3458.0639999999999</v>
      </c>
      <c r="AH1183">
        <v>1441.826</v>
      </c>
      <c r="AI1183">
        <v>2361.7379999999998</v>
      </c>
      <c r="AJ1183">
        <v>283.54300000000001</v>
      </c>
    </row>
    <row r="1184" spans="1:36" x14ac:dyDescent="0.25">
      <c r="A1184">
        <v>1179</v>
      </c>
      <c r="B1184">
        <v>1179</v>
      </c>
      <c r="C1184">
        <v>2295.0430000000001</v>
      </c>
      <c r="D1184">
        <v>2004.616</v>
      </c>
      <c r="E1184">
        <v>-213.78800000000001</v>
      </c>
      <c r="I1184">
        <v>-60.738999999999997</v>
      </c>
      <c r="J1184">
        <v>-56.622999999999998</v>
      </c>
      <c r="K1184">
        <v>25.637</v>
      </c>
      <c r="L1184">
        <v>-94.084999999999994</v>
      </c>
      <c r="M1184">
        <v>894.279</v>
      </c>
      <c r="N1184">
        <v>841.43499999999995</v>
      </c>
      <c r="O1184">
        <v>-2.6859999999999999</v>
      </c>
      <c r="P1184">
        <v>-4.0679999999999996</v>
      </c>
      <c r="Q1184">
        <v>-2.1669999999999998</v>
      </c>
      <c r="R1184">
        <v>5.0000000000000001E-3</v>
      </c>
      <c r="S1184">
        <v>0.94499999999999995</v>
      </c>
      <c r="T1184">
        <v>1.131</v>
      </c>
      <c r="U1184">
        <v>1.335</v>
      </c>
      <c r="V1184">
        <v>0.48599999999999999</v>
      </c>
      <c r="W1184">
        <v>62.054000000000002</v>
      </c>
      <c r="X1184">
        <v>24.120999999999999</v>
      </c>
      <c r="Y1184">
        <v>987.93899999999996</v>
      </c>
      <c r="Z1184">
        <v>1684.9290000000001</v>
      </c>
      <c r="AA1184">
        <v>2422.0639999999999</v>
      </c>
      <c r="AB1184">
        <v>1704.2809999999999</v>
      </c>
      <c r="AC1184">
        <v>1131.0309999999999</v>
      </c>
      <c r="AD1184">
        <v>1377.2370000000001</v>
      </c>
      <c r="AE1184">
        <v>213.21299999999999</v>
      </c>
      <c r="AF1184">
        <v>66.656000000000006</v>
      </c>
      <c r="AG1184">
        <v>3457.453</v>
      </c>
      <c r="AH1184">
        <v>1442.1320000000001</v>
      </c>
      <c r="AI1184">
        <v>2352.277</v>
      </c>
      <c r="AJ1184">
        <v>283.54300000000001</v>
      </c>
    </row>
    <row r="1185" spans="1:36" x14ac:dyDescent="0.25">
      <c r="A1185">
        <v>1180</v>
      </c>
      <c r="B1185">
        <v>1180</v>
      </c>
      <c r="C1185">
        <v>2293.12</v>
      </c>
      <c r="D1185">
        <v>2004.1369999999999</v>
      </c>
      <c r="E1185">
        <v>-213.78800000000001</v>
      </c>
      <c r="I1185">
        <v>-59.304000000000002</v>
      </c>
      <c r="J1185">
        <v>-57.575000000000003</v>
      </c>
      <c r="K1185">
        <v>26.111999999999998</v>
      </c>
      <c r="L1185">
        <v>-93.61</v>
      </c>
      <c r="M1185">
        <v>893.8</v>
      </c>
      <c r="N1185">
        <v>844.30600000000004</v>
      </c>
      <c r="O1185">
        <v>-2.6909999999999998</v>
      </c>
      <c r="P1185">
        <v>-4.0679999999999996</v>
      </c>
      <c r="Q1185">
        <v>-2.157</v>
      </c>
      <c r="R1185">
        <v>-5.0000000000000001E-3</v>
      </c>
      <c r="S1185">
        <v>0.94</v>
      </c>
      <c r="T1185">
        <v>1.1419999999999999</v>
      </c>
      <c r="U1185">
        <v>1.3280000000000001</v>
      </c>
      <c r="V1185">
        <v>0.48599999999999999</v>
      </c>
      <c r="W1185">
        <v>62.524000000000001</v>
      </c>
      <c r="X1185">
        <v>23.648</v>
      </c>
      <c r="Y1185">
        <v>987</v>
      </c>
      <c r="Z1185">
        <v>1683.5160000000001</v>
      </c>
      <c r="AA1185">
        <v>2420.6480000000001</v>
      </c>
      <c r="AB1185">
        <v>1701.454</v>
      </c>
      <c r="AC1185">
        <v>1134.3340000000001</v>
      </c>
      <c r="AD1185">
        <v>1377.2370000000001</v>
      </c>
      <c r="AE1185">
        <v>209.93199999999999</v>
      </c>
      <c r="AF1185">
        <v>67.126000000000005</v>
      </c>
      <c r="AG1185">
        <v>3449.518</v>
      </c>
      <c r="AH1185">
        <v>1441.826</v>
      </c>
      <c r="AI1185">
        <v>2351.9720000000002</v>
      </c>
      <c r="AJ1185">
        <v>283.238</v>
      </c>
    </row>
    <row r="1186" spans="1:36" x14ac:dyDescent="0.25">
      <c r="A1186">
        <v>1181</v>
      </c>
      <c r="B1186">
        <v>1181</v>
      </c>
      <c r="C1186">
        <v>2292.6390000000001</v>
      </c>
      <c r="D1186">
        <v>2003.6579999999999</v>
      </c>
      <c r="E1186">
        <v>-213.31100000000001</v>
      </c>
      <c r="I1186">
        <v>-58.826000000000001</v>
      </c>
      <c r="J1186">
        <v>-57.575000000000003</v>
      </c>
      <c r="K1186">
        <v>25.637</v>
      </c>
      <c r="L1186">
        <v>-92.66</v>
      </c>
      <c r="M1186">
        <v>894.75800000000004</v>
      </c>
      <c r="N1186">
        <v>843.82799999999997</v>
      </c>
      <c r="O1186">
        <v>-2.7010000000000001</v>
      </c>
      <c r="P1186">
        <v>-4.0629999999999997</v>
      </c>
      <c r="Q1186">
        <v>-2.1619999999999999</v>
      </c>
      <c r="R1186">
        <v>-5.0000000000000001E-3</v>
      </c>
      <c r="S1186">
        <v>0.94</v>
      </c>
      <c r="T1186">
        <v>1.1419999999999999</v>
      </c>
      <c r="U1186">
        <v>1.3380000000000001</v>
      </c>
      <c r="V1186">
        <v>0.49</v>
      </c>
      <c r="W1186">
        <v>62.524000000000001</v>
      </c>
      <c r="X1186">
        <v>24.120999999999999</v>
      </c>
      <c r="Y1186">
        <v>984.65200000000004</v>
      </c>
      <c r="Z1186">
        <v>1683.0450000000001</v>
      </c>
      <c r="AA1186">
        <v>2417.817</v>
      </c>
      <c r="AB1186">
        <v>1700.5119999999999</v>
      </c>
      <c r="AC1186">
        <v>1132.4469999999999</v>
      </c>
      <c r="AD1186">
        <v>1376.7670000000001</v>
      </c>
      <c r="AE1186">
        <v>212.744</v>
      </c>
      <c r="AF1186">
        <v>66.656000000000006</v>
      </c>
      <c r="AG1186">
        <v>3447.3809999999999</v>
      </c>
      <c r="AH1186">
        <v>1441.826</v>
      </c>
      <c r="AI1186">
        <v>2352.277</v>
      </c>
      <c r="AJ1186">
        <v>283.54300000000001</v>
      </c>
    </row>
    <row r="1187" spans="1:36" x14ac:dyDescent="0.25">
      <c r="A1187">
        <v>1182</v>
      </c>
      <c r="B1187">
        <v>1182</v>
      </c>
      <c r="C1187">
        <v>2293.6010000000001</v>
      </c>
      <c r="D1187">
        <v>2001.2639999999999</v>
      </c>
      <c r="E1187">
        <v>-212.834</v>
      </c>
      <c r="I1187">
        <v>-59.781999999999996</v>
      </c>
      <c r="J1187">
        <v>-56.622999999999998</v>
      </c>
      <c r="K1187">
        <v>27.061</v>
      </c>
      <c r="L1187">
        <v>-94.084999999999994</v>
      </c>
      <c r="M1187">
        <v>894.75800000000004</v>
      </c>
      <c r="N1187">
        <v>843.82799999999997</v>
      </c>
      <c r="O1187">
        <v>-2.6960000000000002</v>
      </c>
      <c r="P1187">
        <v>-4.0679999999999996</v>
      </c>
      <c r="Q1187">
        <v>-2.1480000000000001</v>
      </c>
      <c r="R1187">
        <v>-5.0000000000000001E-3</v>
      </c>
      <c r="S1187">
        <v>0.94</v>
      </c>
      <c r="T1187">
        <v>1.1419999999999999</v>
      </c>
      <c r="U1187">
        <v>1.335</v>
      </c>
      <c r="V1187">
        <v>0.48599999999999999</v>
      </c>
      <c r="W1187">
        <v>61.113999999999997</v>
      </c>
      <c r="X1187">
        <v>24.120999999999999</v>
      </c>
      <c r="Y1187">
        <v>984.18299999999999</v>
      </c>
      <c r="Z1187">
        <v>1684.4580000000001</v>
      </c>
      <c r="AA1187">
        <v>2416.873</v>
      </c>
      <c r="AB1187">
        <v>1700.0409999999999</v>
      </c>
      <c r="AC1187">
        <v>1131.5029999999999</v>
      </c>
      <c r="AD1187">
        <v>1376.7670000000001</v>
      </c>
      <c r="AE1187">
        <v>213.21299999999999</v>
      </c>
      <c r="AF1187">
        <v>66.656000000000006</v>
      </c>
      <c r="AG1187">
        <v>3448.297</v>
      </c>
      <c r="AH1187">
        <v>1441.826</v>
      </c>
      <c r="AI1187">
        <v>2352.277</v>
      </c>
      <c r="AJ1187">
        <v>283.238</v>
      </c>
    </row>
    <row r="1188" spans="1:36" x14ac:dyDescent="0.25">
      <c r="A1188">
        <v>1183</v>
      </c>
      <c r="B1188">
        <v>1183</v>
      </c>
      <c r="C1188">
        <v>2294.0819999999999</v>
      </c>
      <c r="D1188">
        <v>2001.2639999999999</v>
      </c>
      <c r="E1188">
        <v>-212.834</v>
      </c>
      <c r="I1188">
        <v>-59.304000000000002</v>
      </c>
      <c r="J1188">
        <v>-57.575000000000003</v>
      </c>
      <c r="K1188">
        <v>28.486000000000001</v>
      </c>
      <c r="L1188">
        <v>-93.135000000000005</v>
      </c>
      <c r="M1188">
        <v>895.23599999999999</v>
      </c>
      <c r="N1188">
        <v>843.82799999999997</v>
      </c>
      <c r="O1188">
        <v>-2.6960000000000002</v>
      </c>
      <c r="P1188">
        <v>-4.0679999999999996</v>
      </c>
      <c r="Q1188">
        <v>-2.157</v>
      </c>
      <c r="R1188">
        <v>-5.0000000000000001E-3</v>
      </c>
      <c r="S1188">
        <v>0.94</v>
      </c>
      <c r="T1188">
        <v>1.1419999999999999</v>
      </c>
      <c r="U1188">
        <v>1.331</v>
      </c>
      <c r="V1188">
        <v>0.48199999999999998</v>
      </c>
      <c r="W1188">
        <v>62.524000000000001</v>
      </c>
      <c r="X1188">
        <v>23.648</v>
      </c>
      <c r="Y1188">
        <v>986.53099999999995</v>
      </c>
      <c r="Z1188">
        <v>1686.3409999999999</v>
      </c>
      <c r="AA1188">
        <v>2416.873</v>
      </c>
      <c r="AB1188">
        <v>1699.57</v>
      </c>
      <c r="AC1188">
        <v>1131.9749999999999</v>
      </c>
      <c r="AD1188">
        <v>1376.297</v>
      </c>
      <c r="AE1188">
        <v>213.68100000000001</v>
      </c>
      <c r="AF1188">
        <v>66.656000000000006</v>
      </c>
      <c r="AG1188">
        <v>3447.9920000000002</v>
      </c>
      <c r="AH1188">
        <v>1441.521</v>
      </c>
      <c r="AI1188">
        <v>2351.3609999999999</v>
      </c>
      <c r="AJ1188">
        <v>283.54300000000001</v>
      </c>
    </row>
    <row r="1189" spans="1:36" x14ac:dyDescent="0.25">
      <c r="A1189">
        <v>1184</v>
      </c>
      <c r="B1189">
        <v>1184</v>
      </c>
      <c r="C1189">
        <v>2299.3710000000001</v>
      </c>
      <c r="D1189">
        <v>2000.7860000000001</v>
      </c>
      <c r="E1189">
        <v>-212.357</v>
      </c>
      <c r="I1189">
        <v>-58.347999999999999</v>
      </c>
      <c r="J1189">
        <v>-56.148000000000003</v>
      </c>
      <c r="K1189">
        <v>35.606999999999999</v>
      </c>
      <c r="L1189">
        <v>-93.61</v>
      </c>
      <c r="M1189">
        <v>900.98</v>
      </c>
      <c r="N1189">
        <v>844.78499999999997</v>
      </c>
      <c r="O1189">
        <v>-2.6859999999999999</v>
      </c>
      <c r="P1189">
        <v>-4.0629999999999997</v>
      </c>
      <c r="Q1189">
        <v>-2.1619999999999999</v>
      </c>
      <c r="R1189">
        <v>0</v>
      </c>
      <c r="S1189">
        <v>0.94</v>
      </c>
      <c r="T1189">
        <v>1.147</v>
      </c>
      <c r="U1189">
        <v>1.3280000000000001</v>
      </c>
      <c r="V1189">
        <v>0.49</v>
      </c>
      <c r="W1189">
        <v>63.933999999999997</v>
      </c>
      <c r="X1189">
        <v>23.648</v>
      </c>
      <c r="Y1189">
        <v>984.65200000000004</v>
      </c>
      <c r="Z1189">
        <v>1688.6959999999999</v>
      </c>
      <c r="AA1189">
        <v>2412.154</v>
      </c>
      <c r="AB1189">
        <v>1698.6279999999999</v>
      </c>
      <c r="AC1189">
        <v>1133.3900000000001</v>
      </c>
      <c r="AD1189">
        <v>1375.827</v>
      </c>
      <c r="AE1189">
        <v>213.21299999999999</v>
      </c>
      <c r="AF1189">
        <v>67.126000000000005</v>
      </c>
      <c r="AG1189">
        <v>3437.92</v>
      </c>
      <c r="AH1189">
        <v>1442.1320000000001</v>
      </c>
      <c r="AI1189">
        <v>2341.9</v>
      </c>
      <c r="AJ1189">
        <v>283.84800000000001</v>
      </c>
    </row>
    <row r="1190" spans="1:36" x14ac:dyDescent="0.25">
      <c r="A1190">
        <v>1185</v>
      </c>
      <c r="B1190">
        <v>1185</v>
      </c>
      <c r="C1190">
        <v>2291.6770000000001</v>
      </c>
      <c r="D1190">
        <v>1998.87</v>
      </c>
      <c r="E1190">
        <v>-213.31100000000001</v>
      </c>
      <c r="I1190">
        <v>-58.826000000000001</v>
      </c>
      <c r="J1190">
        <v>-57.098999999999997</v>
      </c>
      <c r="K1190">
        <v>29.91</v>
      </c>
      <c r="L1190">
        <v>-93.135000000000005</v>
      </c>
      <c r="M1190">
        <v>895.71500000000003</v>
      </c>
      <c r="N1190">
        <v>842.87099999999998</v>
      </c>
      <c r="O1190">
        <v>-2.6909999999999998</v>
      </c>
      <c r="P1190">
        <v>-4.0679999999999996</v>
      </c>
      <c r="Q1190">
        <v>-2.157</v>
      </c>
      <c r="R1190">
        <v>0</v>
      </c>
      <c r="S1190">
        <v>0.93500000000000005</v>
      </c>
      <c r="T1190">
        <v>1.137</v>
      </c>
      <c r="U1190">
        <v>1.3380000000000001</v>
      </c>
      <c r="V1190">
        <v>0.49</v>
      </c>
      <c r="W1190">
        <v>61.584000000000003</v>
      </c>
      <c r="X1190">
        <v>23.648</v>
      </c>
      <c r="Y1190">
        <v>989.81799999999998</v>
      </c>
      <c r="Z1190">
        <v>1687.7539999999999</v>
      </c>
      <c r="AA1190">
        <v>2414.9859999999999</v>
      </c>
      <c r="AB1190">
        <v>1697.6859999999999</v>
      </c>
      <c r="AC1190">
        <v>1126.7850000000001</v>
      </c>
      <c r="AD1190">
        <v>1375.357</v>
      </c>
      <c r="AE1190">
        <v>212.744</v>
      </c>
      <c r="AF1190">
        <v>66.656000000000006</v>
      </c>
      <c r="AG1190">
        <v>3437.92</v>
      </c>
      <c r="AH1190">
        <v>1432.06</v>
      </c>
      <c r="AI1190">
        <v>2342.2049999999999</v>
      </c>
      <c r="AJ1190">
        <v>283.54300000000001</v>
      </c>
    </row>
    <row r="1191" spans="1:36" x14ac:dyDescent="0.25">
      <c r="A1191">
        <v>1186</v>
      </c>
      <c r="B1191">
        <v>1186</v>
      </c>
      <c r="C1191">
        <v>2290.2350000000001</v>
      </c>
      <c r="D1191">
        <v>1997.434</v>
      </c>
      <c r="E1191">
        <v>-212.357</v>
      </c>
      <c r="I1191">
        <v>-58.826000000000001</v>
      </c>
      <c r="J1191">
        <v>-56.622999999999998</v>
      </c>
      <c r="K1191">
        <v>29.434999999999999</v>
      </c>
      <c r="L1191">
        <v>-92.66</v>
      </c>
      <c r="M1191">
        <v>894.75800000000004</v>
      </c>
      <c r="N1191">
        <v>840.95699999999999</v>
      </c>
      <c r="O1191">
        <v>-2.6909999999999998</v>
      </c>
      <c r="P1191">
        <v>-4.0579999999999998</v>
      </c>
      <c r="Q1191">
        <v>-2.153</v>
      </c>
      <c r="R1191">
        <v>0</v>
      </c>
      <c r="S1191">
        <v>0.94</v>
      </c>
      <c r="T1191">
        <v>1.131</v>
      </c>
      <c r="U1191">
        <v>1.3280000000000001</v>
      </c>
      <c r="V1191">
        <v>0.48599999999999999</v>
      </c>
      <c r="W1191">
        <v>63.463999999999999</v>
      </c>
      <c r="X1191">
        <v>24.120999999999999</v>
      </c>
      <c r="Y1191">
        <v>982.774</v>
      </c>
      <c r="Z1191">
        <v>1688.6959999999999</v>
      </c>
      <c r="AA1191">
        <v>2411.6819999999998</v>
      </c>
      <c r="AB1191">
        <v>1696.7439999999999</v>
      </c>
      <c r="AC1191">
        <v>1134.3340000000001</v>
      </c>
      <c r="AD1191">
        <v>1375.827</v>
      </c>
      <c r="AE1191">
        <v>214.15</v>
      </c>
      <c r="AF1191">
        <v>66.656000000000006</v>
      </c>
      <c r="AG1191">
        <v>3437.614</v>
      </c>
      <c r="AH1191">
        <v>1431.7539999999999</v>
      </c>
      <c r="AI1191">
        <v>2341.9</v>
      </c>
      <c r="AJ1191">
        <v>283.84800000000001</v>
      </c>
    </row>
    <row r="1192" spans="1:36" x14ac:dyDescent="0.25">
      <c r="A1192">
        <v>1187</v>
      </c>
      <c r="B1192">
        <v>1187</v>
      </c>
      <c r="C1192">
        <v>2290.7159999999999</v>
      </c>
      <c r="D1192">
        <v>1996.9549999999999</v>
      </c>
      <c r="E1192">
        <v>-212.834</v>
      </c>
      <c r="I1192">
        <v>-58.826000000000001</v>
      </c>
      <c r="J1192">
        <v>-57.098999999999997</v>
      </c>
      <c r="K1192">
        <v>30.385000000000002</v>
      </c>
      <c r="L1192">
        <v>-92.185000000000002</v>
      </c>
      <c r="M1192">
        <v>895.71500000000003</v>
      </c>
      <c r="N1192">
        <v>841.91399999999999</v>
      </c>
      <c r="O1192">
        <v>-2.681</v>
      </c>
      <c r="P1192">
        <v>-4.0629999999999997</v>
      </c>
      <c r="Q1192">
        <v>-2.1669999999999998</v>
      </c>
      <c r="R1192">
        <v>-0.01</v>
      </c>
      <c r="S1192">
        <v>0.94</v>
      </c>
      <c r="T1192">
        <v>1.137</v>
      </c>
      <c r="U1192">
        <v>1.3240000000000001</v>
      </c>
      <c r="V1192">
        <v>0.48199999999999998</v>
      </c>
      <c r="W1192">
        <v>62.524000000000001</v>
      </c>
      <c r="X1192">
        <v>24.120999999999999</v>
      </c>
      <c r="Y1192">
        <v>985.12199999999996</v>
      </c>
      <c r="Z1192">
        <v>1687.7539999999999</v>
      </c>
      <c r="AA1192">
        <v>2409.3229999999999</v>
      </c>
      <c r="AB1192">
        <v>1695.33</v>
      </c>
      <c r="AC1192">
        <v>1131.5029999999999</v>
      </c>
      <c r="AD1192">
        <v>1375.827</v>
      </c>
      <c r="AE1192">
        <v>212.744</v>
      </c>
      <c r="AF1192">
        <v>68.064999999999998</v>
      </c>
      <c r="AG1192">
        <v>3433.6469999999999</v>
      </c>
      <c r="AH1192">
        <v>1431.4490000000001</v>
      </c>
      <c r="AI1192">
        <v>2341.9</v>
      </c>
      <c r="AJ1192">
        <v>283.84800000000001</v>
      </c>
    </row>
    <row r="1193" spans="1:36" x14ac:dyDescent="0.25">
      <c r="A1193">
        <v>1188</v>
      </c>
      <c r="B1193">
        <v>1188</v>
      </c>
      <c r="C1193">
        <v>2289.7539999999999</v>
      </c>
      <c r="D1193">
        <v>1995.519</v>
      </c>
      <c r="E1193">
        <v>-211.88</v>
      </c>
      <c r="I1193">
        <v>-58.826000000000001</v>
      </c>
      <c r="J1193">
        <v>-57.098999999999997</v>
      </c>
      <c r="K1193">
        <v>29.91</v>
      </c>
      <c r="L1193">
        <v>-91.71</v>
      </c>
      <c r="M1193">
        <v>895.23599999999999</v>
      </c>
      <c r="N1193">
        <v>843.34900000000005</v>
      </c>
      <c r="O1193">
        <v>-2.6859999999999999</v>
      </c>
      <c r="P1193">
        <v>-4.0629999999999997</v>
      </c>
      <c r="Q1193">
        <v>-2.157</v>
      </c>
      <c r="R1193">
        <v>-5.0000000000000001E-3</v>
      </c>
      <c r="S1193">
        <v>0.94</v>
      </c>
      <c r="T1193">
        <v>1.137</v>
      </c>
      <c r="U1193">
        <v>1.3280000000000001</v>
      </c>
      <c r="V1193">
        <v>0.48599999999999999</v>
      </c>
      <c r="W1193">
        <v>62.054000000000002</v>
      </c>
      <c r="X1193">
        <v>24.120999999999999</v>
      </c>
      <c r="Y1193">
        <v>992.63499999999999</v>
      </c>
      <c r="Z1193">
        <v>1688.2249999999999</v>
      </c>
      <c r="AA1193">
        <v>2407.9070000000002</v>
      </c>
      <c r="AB1193">
        <v>1694.8589999999999</v>
      </c>
      <c r="AC1193">
        <v>1131.9749999999999</v>
      </c>
      <c r="AD1193">
        <v>1374.8869999999999</v>
      </c>
      <c r="AE1193">
        <v>214.619</v>
      </c>
      <c r="AF1193">
        <v>68.064999999999998</v>
      </c>
      <c r="AG1193">
        <v>3428.1529999999998</v>
      </c>
      <c r="AH1193">
        <v>1431.4490000000001</v>
      </c>
      <c r="AI1193">
        <v>2341.2890000000002</v>
      </c>
      <c r="AJ1193">
        <v>284.15300000000002</v>
      </c>
    </row>
    <row r="1194" spans="1:36" x14ac:dyDescent="0.25">
      <c r="A1194">
        <v>1189</v>
      </c>
      <c r="B1194">
        <v>1189</v>
      </c>
      <c r="C1194">
        <v>2288.7919999999999</v>
      </c>
      <c r="D1194">
        <v>1994.0820000000001</v>
      </c>
      <c r="E1194">
        <v>-211.88</v>
      </c>
      <c r="I1194">
        <v>-59.304000000000002</v>
      </c>
      <c r="J1194">
        <v>-56.148000000000003</v>
      </c>
      <c r="K1194">
        <v>29.91</v>
      </c>
      <c r="L1194">
        <v>-91.71</v>
      </c>
      <c r="M1194">
        <v>894.75800000000004</v>
      </c>
      <c r="N1194">
        <v>840.95699999999999</v>
      </c>
      <c r="O1194">
        <v>-2.6859999999999999</v>
      </c>
      <c r="P1194">
        <v>-4.0540000000000003</v>
      </c>
      <c r="Q1194">
        <v>-2.153</v>
      </c>
      <c r="R1194">
        <v>-5.0000000000000001E-3</v>
      </c>
      <c r="S1194">
        <v>0.94499999999999995</v>
      </c>
      <c r="T1194">
        <v>1.131</v>
      </c>
      <c r="U1194">
        <v>1.3280000000000001</v>
      </c>
      <c r="V1194">
        <v>0.48599999999999999</v>
      </c>
      <c r="W1194">
        <v>63.463999999999999</v>
      </c>
      <c r="X1194">
        <v>24.120999999999999</v>
      </c>
      <c r="Y1194">
        <v>992.63499999999999</v>
      </c>
      <c r="Z1194">
        <v>1684.9290000000001</v>
      </c>
      <c r="AA1194">
        <v>2406.9639999999999</v>
      </c>
      <c r="AB1194">
        <v>1693.9169999999999</v>
      </c>
      <c r="AC1194">
        <v>1131.9749999999999</v>
      </c>
      <c r="AD1194">
        <v>1374.4169999999999</v>
      </c>
      <c r="AE1194">
        <v>214.619</v>
      </c>
      <c r="AF1194">
        <v>68.064999999999998</v>
      </c>
      <c r="AG1194">
        <v>3427.848</v>
      </c>
      <c r="AH1194">
        <v>1431.7539999999999</v>
      </c>
      <c r="AI1194">
        <v>2332.1329999999998</v>
      </c>
      <c r="AJ1194">
        <v>283.84800000000001</v>
      </c>
    </row>
    <row r="1195" spans="1:36" x14ac:dyDescent="0.25">
      <c r="A1195">
        <v>1190</v>
      </c>
      <c r="B1195">
        <v>1190</v>
      </c>
      <c r="C1195">
        <v>2289.2730000000001</v>
      </c>
      <c r="D1195">
        <v>1993.6030000000001</v>
      </c>
      <c r="E1195">
        <v>-211.88</v>
      </c>
      <c r="I1195">
        <v>-58.826000000000001</v>
      </c>
      <c r="J1195">
        <v>-55.671999999999997</v>
      </c>
      <c r="K1195">
        <v>32.759</v>
      </c>
      <c r="L1195">
        <v>-92.66</v>
      </c>
      <c r="M1195">
        <v>896.19399999999996</v>
      </c>
      <c r="N1195">
        <v>841.43499999999995</v>
      </c>
      <c r="O1195">
        <v>-2.681</v>
      </c>
      <c r="P1195">
        <v>-4.0540000000000003</v>
      </c>
      <c r="Q1195">
        <v>-2.157</v>
      </c>
      <c r="R1195">
        <v>-5.0000000000000001E-3</v>
      </c>
      <c r="S1195">
        <v>0.93500000000000005</v>
      </c>
      <c r="T1195">
        <v>1.137</v>
      </c>
      <c r="U1195">
        <v>1.3280000000000001</v>
      </c>
      <c r="V1195">
        <v>0.48599999999999999</v>
      </c>
      <c r="W1195">
        <v>62.994</v>
      </c>
      <c r="X1195">
        <v>23.648</v>
      </c>
      <c r="Y1195">
        <v>993.10500000000002</v>
      </c>
      <c r="Z1195">
        <v>1673.1559999999999</v>
      </c>
      <c r="AA1195">
        <v>2406.02</v>
      </c>
      <c r="AB1195">
        <v>1693.4459999999999</v>
      </c>
      <c r="AC1195">
        <v>1131.9749999999999</v>
      </c>
      <c r="AD1195">
        <v>1373.9469999999999</v>
      </c>
      <c r="AE1195">
        <v>215.08699999999999</v>
      </c>
      <c r="AF1195">
        <v>67.594999999999999</v>
      </c>
      <c r="AG1195">
        <v>3423.88</v>
      </c>
      <c r="AH1195">
        <v>1432.06</v>
      </c>
      <c r="AI1195">
        <v>2332.4380000000001</v>
      </c>
      <c r="AJ1195">
        <v>283.238</v>
      </c>
    </row>
    <row r="1196" spans="1:36" x14ac:dyDescent="0.25">
      <c r="A1196">
        <v>1191</v>
      </c>
      <c r="B1196">
        <v>1191</v>
      </c>
      <c r="C1196">
        <v>2288.3119999999999</v>
      </c>
      <c r="D1196">
        <v>1992.1669999999999</v>
      </c>
      <c r="E1196">
        <v>-211.40299999999999</v>
      </c>
      <c r="I1196">
        <v>-58.826000000000001</v>
      </c>
      <c r="J1196">
        <v>-56.622999999999998</v>
      </c>
      <c r="K1196">
        <v>32.283999999999999</v>
      </c>
      <c r="L1196">
        <v>-91.71</v>
      </c>
      <c r="M1196">
        <v>896.67200000000003</v>
      </c>
      <c r="N1196">
        <v>842.87099999999998</v>
      </c>
      <c r="O1196">
        <v>-2.6859999999999999</v>
      </c>
      <c r="P1196">
        <v>-4.0579999999999998</v>
      </c>
      <c r="Q1196">
        <v>-2.1619999999999999</v>
      </c>
      <c r="R1196">
        <v>0</v>
      </c>
      <c r="S1196">
        <v>0.94499999999999995</v>
      </c>
      <c r="T1196">
        <v>1.137</v>
      </c>
      <c r="U1196">
        <v>1.3280000000000001</v>
      </c>
      <c r="V1196">
        <v>0.48199999999999998</v>
      </c>
      <c r="W1196">
        <v>63.463999999999999</v>
      </c>
      <c r="X1196">
        <v>23.175000000000001</v>
      </c>
      <c r="Y1196">
        <v>986.53099999999995</v>
      </c>
      <c r="Z1196">
        <v>1684.9290000000001</v>
      </c>
      <c r="AA1196">
        <v>2404.1320000000001</v>
      </c>
      <c r="AB1196">
        <v>1692.0329999999999</v>
      </c>
      <c r="AC1196">
        <v>1130.56</v>
      </c>
      <c r="AD1196">
        <v>1373.9469999999999</v>
      </c>
      <c r="AE1196">
        <v>213.68100000000001</v>
      </c>
      <c r="AF1196">
        <v>67.594999999999999</v>
      </c>
      <c r="AG1196">
        <v>3418.0810000000001</v>
      </c>
      <c r="AH1196">
        <v>1431.4490000000001</v>
      </c>
      <c r="AI1196">
        <v>2331.5219999999999</v>
      </c>
      <c r="AJ1196">
        <v>283.84800000000001</v>
      </c>
    </row>
    <row r="1197" spans="1:36" x14ac:dyDescent="0.25">
      <c r="A1197">
        <v>1192</v>
      </c>
      <c r="B1197">
        <v>1192</v>
      </c>
      <c r="C1197">
        <v>2289.7539999999999</v>
      </c>
      <c r="D1197">
        <v>1991.6880000000001</v>
      </c>
      <c r="E1197">
        <v>-210.92599999999999</v>
      </c>
      <c r="I1197">
        <v>-58.826000000000001</v>
      </c>
      <c r="J1197">
        <v>-56.148000000000003</v>
      </c>
      <c r="K1197">
        <v>35.131999999999998</v>
      </c>
      <c r="L1197">
        <v>-92.185000000000002</v>
      </c>
      <c r="M1197">
        <v>897.15099999999995</v>
      </c>
      <c r="N1197">
        <v>842.39200000000005</v>
      </c>
      <c r="O1197">
        <v>-2.6909999999999998</v>
      </c>
      <c r="P1197">
        <v>-4.0540000000000003</v>
      </c>
      <c r="Q1197">
        <v>-2.153</v>
      </c>
      <c r="R1197">
        <v>-5.0000000000000001E-3</v>
      </c>
      <c r="S1197">
        <v>0.94499999999999995</v>
      </c>
      <c r="T1197">
        <v>1.131</v>
      </c>
      <c r="U1197">
        <v>1.3280000000000001</v>
      </c>
      <c r="V1197">
        <v>0.48199999999999998</v>
      </c>
      <c r="W1197">
        <v>63.463999999999999</v>
      </c>
      <c r="X1197">
        <v>24.120999999999999</v>
      </c>
      <c r="Y1197">
        <v>988.40899999999999</v>
      </c>
      <c r="Z1197">
        <v>1682.5740000000001</v>
      </c>
      <c r="AA1197">
        <v>2402.2449999999999</v>
      </c>
      <c r="AB1197">
        <v>1690.62</v>
      </c>
      <c r="AC1197">
        <v>1130.088</v>
      </c>
      <c r="AD1197">
        <v>1373.4770000000001</v>
      </c>
      <c r="AE1197">
        <v>214.15</v>
      </c>
      <c r="AF1197">
        <v>67.594999999999999</v>
      </c>
      <c r="AG1197">
        <v>3418.386</v>
      </c>
      <c r="AH1197">
        <v>1431.4490000000001</v>
      </c>
      <c r="AI1197">
        <v>2332.1329999999998</v>
      </c>
      <c r="AJ1197">
        <v>284.15300000000002</v>
      </c>
    </row>
    <row r="1198" spans="1:36" x14ac:dyDescent="0.25">
      <c r="A1198">
        <v>1193</v>
      </c>
      <c r="B1198">
        <v>1193</v>
      </c>
      <c r="C1198">
        <v>2284.9459999999999</v>
      </c>
      <c r="D1198">
        <v>1991.2090000000001</v>
      </c>
      <c r="E1198">
        <v>-211.40299999999999</v>
      </c>
      <c r="I1198">
        <v>-58.826000000000001</v>
      </c>
      <c r="J1198">
        <v>-55.671999999999997</v>
      </c>
      <c r="K1198">
        <v>32.283999999999999</v>
      </c>
      <c r="L1198">
        <v>-91.71</v>
      </c>
      <c r="M1198">
        <v>895.23599999999999</v>
      </c>
      <c r="N1198">
        <v>838.08600000000001</v>
      </c>
      <c r="O1198">
        <v>-2.6760000000000002</v>
      </c>
      <c r="P1198">
        <v>-4.0579999999999998</v>
      </c>
      <c r="Q1198">
        <v>-2.153</v>
      </c>
      <c r="R1198">
        <v>-5.0000000000000001E-3</v>
      </c>
      <c r="S1198">
        <v>0.94499999999999995</v>
      </c>
      <c r="T1198">
        <v>1.1259999999999999</v>
      </c>
      <c r="U1198">
        <v>1.331</v>
      </c>
      <c r="V1198">
        <v>0.49</v>
      </c>
      <c r="W1198">
        <v>63.933999999999997</v>
      </c>
      <c r="X1198">
        <v>23.648</v>
      </c>
      <c r="Y1198">
        <v>986.53099999999995</v>
      </c>
      <c r="Z1198">
        <v>1681.1610000000001</v>
      </c>
      <c r="AA1198">
        <v>2399.8850000000002</v>
      </c>
      <c r="AB1198">
        <v>1689.6780000000001</v>
      </c>
      <c r="AC1198">
        <v>1130.56</v>
      </c>
      <c r="AD1198">
        <v>1373.0070000000001</v>
      </c>
      <c r="AE1198">
        <v>212.744</v>
      </c>
      <c r="AF1198">
        <v>67.126000000000005</v>
      </c>
      <c r="AG1198">
        <v>3412.8919999999998</v>
      </c>
      <c r="AH1198">
        <v>1422.903</v>
      </c>
      <c r="AI1198">
        <v>2331.5219999999999</v>
      </c>
      <c r="AJ1198">
        <v>283.54300000000001</v>
      </c>
    </row>
    <row r="1199" spans="1:36" x14ac:dyDescent="0.25">
      <c r="A1199">
        <v>1194</v>
      </c>
      <c r="B1199">
        <v>1194</v>
      </c>
      <c r="C1199">
        <v>2283.5030000000002</v>
      </c>
      <c r="D1199">
        <v>1989.7729999999999</v>
      </c>
      <c r="E1199">
        <v>-211.40299999999999</v>
      </c>
      <c r="I1199">
        <v>-58.826000000000001</v>
      </c>
      <c r="J1199">
        <v>-55.671999999999997</v>
      </c>
      <c r="K1199">
        <v>30.859000000000002</v>
      </c>
      <c r="L1199">
        <v>-91.234999999999999</v>
      </c>
      <c r="M1199">
        <v>894.279</v>
      </c>
      <c r="N1199">
        <v>840</v>
      </c>
      <c r="O1199">
        <v>-2.681</v>
      </c>
      <c r="P1199">
        <v>-4.0579999999999998</v>
      </c>
      <c r="Q1199">
        <v>-2.157</v>
      </c>
      <c r="R1199">
        <v>0</v>
      </c>
      <c r="S1199">
        <v>0.94499999999999995</v>
      </c>
      <c r="T1199">
        <v>1.131</v>
      </c>
      <c r="U1199">
        <v>1.3280000000000001</v>
      </c>
      <c r="V1199">
        <v>0.48599999999999999</v>
      </c>
      <c r="W1199">
        <v>62.994</v>
      </c>
      <c r="X1199">
        <v>23.175000000000001</v>
      </c>
      <c r="Y1199">
        <v>988.87800000000004</v>
      </c>
      <c r="Z1199">
        <v>1682.1030000000001</v>
      </c>
      <c r="AA1199">
        <v>2398.942</v>
      </c>
      <c r="AB1199">
        <v>1688.7360000000001</v>
      </c>
      <c r="AC1199">
        <v>1130.088</v>
      </c>
      <c r="AD1199">
        <v>1372.537</v>
      </c>
      <c r="AE1199">
        <v>213.68100000000001</v>
      </c>
      <c r="AF1199">
        <v>68.064999999999998</v>
      </c>
      <c r="AG1199">
        <v>3408.3139999999999</v>
      </c>
      <c r="AH1199">
        <v>1421.682</v>
      </c>
      <c r="AI1199">
        <v>2322.0610000000001</v>
      </c>
      <c r="AJ1199">
        <v>283.84800000000001</v>
      </c>
    </row>
    <row r="1200" spans="1:36" x14ac:dyDescent="0.25">
      <c r="A1200">
        <v>1195</v>
      </c>
      <c r="B1200">
        <v>1195</v>
      </c>
      <c r="C1200">
        <v>2282.5419999999999</v>
      </c>
      <c r="D1200">
        <v>1988.8150000000001</v>
      </c>
      <c r="E1200">
        <v>-211.40299999999999</v>
      </c>
      <c r="I1200">
        <v>-58.826000000000001</v>
      </c>
      <c r="J1200">
        <v>-56.622999999999998</v>
      </c>
      <c r="K1200">
        <v>32.283999999999999</v>
      </c>
      <c r="L1200">
        <v>-91.234999999999999</v>
      </c>
      <c r="M1200">
        <v>892.84299999999996</v>
      </c>
      <c r="N1200">
        <v>840</v>
      </c>
      <c r="O1200">
        <v>-2.6760000000000002</v>
      </c>
      <c r="P1200">
        <v>-4.0540000000000003</v>
      </c>
      <c r="Q1200">
        <v>-2.157</v>
      </c>
      <c r="R1200">
        <v>0</v>
      </c>
      <c r="S1200">
        <v>0.94499999999999995</v>
      </c>
      <c r="T1200">
        <v>1.131</v>
      </c>
      <c r="U1200">
        <v>1.321</v>
      </c>
      <c r="V1200">
        <v>0.49</v>
      </c>
      <c r="W1200">
        <v>58.762999999999998</v>
      </c>
      <c r="X1200">
        <v>23.648</v>
      </c>
      <c r="Y1200">
        <v>990.75699999999995</v>
      </c>
      <c r="Z1200">
        <v>1680.69</v>
      </c>
      <c r="AA1200">
        <v>2397.0540000000001</v>
      </c>
      <c r="AB1200">
        <v>1688.2639999999999</v>
      </c>
      <c r="AC1200">
        <v>1129.144</v>
      </c>
      <c r="AD1200">
        <v>1372.537</v>
      </c>
      <c r="AE1200">
        <v>209.93199999999999</v>
      </c>
      <c r="AF1200">
        <v>67.594999999999999</v>
      </c>
      <c r="AG1200">
        <v>3407.7040000000002</v>
      </c>
      <c r="AH1200">
        <v>1421.377</v>
      </c>
      <c r="AI1200">
        <v>2322.0610000000001</v>
      </c>
      <c r="AJ1200">
        <v>283.54300000000001</v>
      </c>
    </row>
    <row r="1201" spans="1:36" x14ac:dyDescent="0.25">
      <c r="A1201">
        <v>1196</v>
      </c>
      <c r="B1201">
        <v>1196</v>
      </c>
      <c r="C1201">
        <v>2278.2139999999999</v>
      </c>
      <c r="D1201">
        <v>1987.3789999999999</v>
      </c>
      <c r="E1201">
        <v>-210.92599999999999</v>
      </c>
      <c r="I1201">
        <v>-58.347999999999999</v>
      </c>
      <c r="J1201">
        <v>-55.671999999999997</v>
      </c>
      <c r="K1201">
        <v>28.010999999999999</v>
      </c>
      <c r="L1201">
        <v>-91.234999999999999</v>
      </c>
      <c r="M1201">
        <v>890.45</v>
      </c>
      <c r="N1201">
        <v>839.04300000000001</v>
      </c>
      <c r="O1201">
        <v>-2.681</v>
      </c>
      <c r="P1201">
        <v>-4.0579999999999998</v>
      </c>
      <c r="Q1201">
        <v>-2.1669999999999998</v>
      </c>
      <c r="R1201">
        <v>0</v>
      </c>
      <c r="S1201">
        <v>0.94</v>
      </c>
      <c r="T1201">
        <v>1.1259999999999999</v>
      </c>
      <c r="U1201">
        <v>1.3240000000000001</v>
      </c>
      <c r="V1201">
        <v>0.49</v>
      </c>
      <c r="W1201">
        <v>64.403999999999996</v>
      </c>
      <c r="X1201">
        <v>23.648</v>
      </c>
      <c r="Y1201">
        <v>983.71299999999997</v>
      </c>
      <c r="Z1201">
        <v>1684.4580000000001</v>
      </c>
      <c r="AA1201">
        <v>2395.1669999999999</v>
      </c>
      <c r="AB1201">
        <v>1686.38</v>
      </c>
      <c r="AC1201">
        <v>1129.144</v>
      </c>
      <c r="AD1201">
        <v>1372.067</v>
      </c>
      <c r="AE1201">
        <v>213.21299999999999</v>
      </c>
      <c r="AF1201">
        <v>67.594999999999999</v>
      </c>
      <c r="AG1201">
        <v>3408.009</v>
      </c>
      <c r="AH1201">
        <v>1421.377</v>
      </c>
      <c r="AI1201">
        <v>2322.0610000000001</v>
      </c>
      <c r="AJ1201">
        <v>283.54300000000001</v>
      </c>
    </row>
    <row r="1202" spans="1:36" x14ac:dyDescent="0.25">
      <c r="A1202">
        <v>1197</v>
      </c>
      <c r="B1202">
        <v>1197</v>
      </c>
      <c r="C1202">
        <v>2276.7719999999999</v>
      </c>
      <c r="D1202">
        <v>1986.421</v>
      </c>
      <c r="E1202">
        <v>-210.44900000000001</v>
      </c>
      <c r="I1202">
        <v>-58.347999999999999</v>
      </c>
      <c r="J1202">
        <v>-56.622999999999998</v>
      </c>
      <c r="K1202">
        <v>30.385000000000002</v>
      </c>
      <c r="L1202">
        <v>-90.284000000000006</v>
      </c>
      <c r="M1202">
        <v>891.88599999999997</v>
      </c>
      <c r="N1202">
        <v>837.12900000000002</v>
      </c>
      <c r="O1202">
        <v>-2.6760000000000002</v>
      </c>
      <c r="P1202">
        <v>-4.0540000000000003</v>
      </c>
      <c r="Q1202">
        <v>-2.1619999999999999</v>
      </c>
      <c r="R1202">
        <v>0</v>
      </c>
      <c r="S1202">
        <v>0.94499999999999995</v>
      </c>
      <c r="T1202">
        <v>1.131</v>
      </c>
      <c r="U1202">
        <v>1.3280000000000001</v>
      </c>
      <c r="V1202">
        <v>0.48599999999999999</v>
      </c>
      <c r="W1202">
        <v>63.933999999999997</v>
      </c>
      <c r="X1202">
        <v>22.702000000000002</v>
      </c>
      <c r="Y1202">
        <v>987.47</v>
      </c>
      <c r="Z1202">
        <v>1686.3409999999999</v>
      </c>
      <c r="AA1202">
        <v>2393.7510000000002</v>
      </c>
      <c r="AB1202">
        <v>1685.9090000000001</v>
      </c>
      <c r="AC1202">
        <v>1129.144</v>
      </c>
      <c r="AD1202">
        <v>1370.6559999999999</v>
      </c>
      <c r="AE1202">
        <v>212.744</v>
      </c>
      <c r="AF1202">
        <v>67.126000000000005</v>
      </c>
      <c r="AG1202">
        <v>3399.1579999999999</v>
      </c>
      <c r="AH1202">
        <v>1421.377</v>
      </c>
      <c r="AI1202">
        <v>2322.0610000000001</v>
      </c>
      <c r="AJ1202">
        <v>283.84800000000001</v>
      </c>
    </row>
    <row r="1203" spans="1:36" x14ac:dyDescent="0.25">
      <c r="A1203">
        <v>1198</v>
      </c>
      <c r="B1203">
        <v>1198</v>
      </c>
      <c r="C1203">
        <v>2276.2910000000002</v>
      </c>
      <c r="D1203">
        <v>1984.9849999999999</v>
      </c>
      <c r="E1203">
        <v>-209.97200000000001</v>
      </c>
      <c r="I1203">
        <v>-58.347999999999999</v>
      </c>
      <c r="J1203">
        <v>-56.148000000000003</v>
      </c>
      <c r="K1203">
        <v>31.334</v>
      </c>
      <c r="L1203">
        <v>-90.759</v>
      </c>
      <c r="M1203">
        <v>892.36400000000003</v>
      </c>
      <c r="N1203">
        <v>838.56399999999996</v>
      </c>
      <c r="O1203">
        <v>-2.6760000000000002</v>
      </c>
      <c r="P1203">
        <v>-4.0490000000000004</v>
      </c>
      <c r="Q1203">
        <v>-2.153</v>
      </c>
      <c r="R1203">
        <v>0</v>
      </c>
      <c r="S1203">
        <v>0.94</v>
      </c>
      <c r="T1203">
        <v>1.131</v>
      </c>
      <c r="U1203">
        <v>1.3280000000000001</v>
      </c>
      <c r="V1203">
        <v>0.48199999999999998</v>
      </c>
      <c r="W1203">
        <v>64.403999999999996</v>
      </c>
      <c r="X1203">
        <v>23.648</v>
      </c>
      <c r="Y1203">
        <v>989.81799999999998</v>
      </c>
      <c r="Z1203">
        <v>1687.2829999999999</v>
      </c>
      <c r="AA1203">
        <v>2391.3919999999998</v>
      </c>
      <c r="AB1203">
        <v>1684.9670000000001</v>
      </c>
      <c r="AC1203">
        <v>1128.201</v>
      </c>
      <c r="AD1203">
        <v>1370.6559999999999</v>
      </c>
      <c r="AE1203">
        <v>217.43100000000001</v>
      </c>
      <c r="AF1203">
        <v>67.594999999999999</v>
      </c>
      <c r="AG1203">
        <v>3397.9369999999999</v>
      </c>
      <c r="AH1203">
        <v>1421.0719999999999</v>
      </c>
      <c r="AI1203">
        <v>2321.7559999999999</v>
      </c>
      <c r="AJ1203">
        <v>283.238</v>
      </c>
    </row>
    <row r="1204" spans="1:36" x14ac:dyDescent="0.25">
      <c r="A1204">
        <v>1199</v>
      </c>
      <c r="B1204">
        <v>1199</v>
      </c>
      <c r="C1204">
        <v>2276.7719999999999</v>
      </c>
      <c r="D1204">
        <v>1984.027</v>
      </c>
      <c r="E1204">
        <v>-209.97200000000001</v>
      </c>
      <c r="I1204">
        <v>-57.87</v>
      </c>
      <c r="J1204">
        <v>-55.195999999999998</v>
      </c>
      <c r="K1204">
        <v>33.707999999999998</v>
      </c>
      <c r="L1204">
        <v>-90.759</v>
      </c>
      <c r="M1204">
        <v>893.8</v>
      </c>
      <c r="N1204">
        <v>837.12900000000002</v>
      </c>
      <c r="O1204">
        <v>-2.6760000000000002</v>
      </c>
      <c r="P1204">
        <v>-4.0490000000000004</v>
      </c>
      <c r="Q1204">
        <v>-2.1669999999999998</v>
      </c>
      <c r="R1204">
        <v>-5.0000000000000001E-3</v>
      </c>
      <c r="S1204">
        <v>0.94</v>
      </c>
      <c r="T1204">
        <v>1.1200000000000001</v>
      </c>
      <c r="U1204">
        <v>1.3240000000000001</v>
      </c>
      <c r="V1204">
        <v>0.48599999999999999</v>
      </c>
      <c r="W1204">
        <v>61.584000000000003</v>
      </c>
      <c r="X1204">
        <v>23.175000000000001</v>
      </c>
      <c r="Y1204">
        <v>992.63499999999999</v>
      </c>
      <c r="Z1204">
        <v>1686.8119999999999</v>
      </c>
      <c r="AA1204">
        <v>2389.5039999999999</v>
      </c>
      <c r="AB1204">
        <v>1684.0250000000001</v>
      </c>
      <c r="AC1204">
        <v>1127.729</v>
      </c>
      <c r="AD1204">
        <v>1370.1859999999999</v>
      </c>
      <c r="AE1204">
        <v>213.68100000000001</v>
      </c>
      <c r="AF1204">
        <v>66.656000000000006</v>
      </c>
      <c r="AG1204">
        <v>3397.6320000000001</v>
      </c>
      <c r="AH1204">
        <v>1421.0719999999999</v>
      </c>
      <c r="AI1204">
        <v>2311.989</v>
      </c>
      <c r="AJ1204">
        <v>283.54300000000001</v>
      </c>
    </row>
    <row r="1205" spans="1:36" x14ac:dyDescent="0.25">
      <c r="A1205">
        <v>1200</v>
      </c>
      <c r="B1205">
        <v>1200</v>
      </c>
      <c r="C1205">
        <v>2276.2910000000002</v>
      </c>
      <c r="D1205">
        <v>1983.07</v>
      </c>
      <c r="E1205">
        <v>-209.97200000000001</v>
      </c>
      <c r="I1205">
        <v>-58.347999999999999</v>
      </c>
      <c r="J1205">
        <v>-55.671999999999997</v>
      </c>
      <c r="K1205">
        <v>33.707999999999998</v>
      </c>
      <c r="L1205">
        <v>-90.284000000000006</v>
      </c>
      <c r="M1205">
        <v>893.322</v>
      </c>
      <c r="N1205">
        <v>836.65</v>
      </c>
      <c r="O1205">
        <v>-2.681</v>
      </c>
      <c r="P1205">
        <v>-4.0490000000000004</v>
      </c>
      <c r="Q1205">
        <v>-2.157</v>
      </c>
      <c r="R1205">
        <v>-0.01</v>
      </c>
      <c r="S1205">
        <v>0.94499999999999995</v>
      </c>
      <c r="T1205">
        <v>1.131</v>
      </c>
      <c r="U1205">
        <v>1.3169999999999999</v>
      </c>
      <c r="V1205">
        <v>0.49</v>
      </c>
      <c r="W1205">
        <v>63.463999999999999</v>
      </c>
      <c r="X1205">
        <v>23.648</v>
      </c>
      <c r="Y1205">
        <v>983.24400000000003</v>
      </c>
      <c r="Z1205">
        <v>1688.2249999999999</v>
      </c>
      <c r="AA1205">
        <v>2388.0880000000002</v>
      </c>
      <c r="AB1205">
        <v>1683.0830000000001</v>
      </c>
      <c r="AC1205">
        <v>1126.3130000000001</v>
      </c>
      <c r="AD1205">
        <v>1369.7159999999999</v>
      </c>
      <c r="AE1205">
        <v>214.15</v>
      </c>
      <c r="AF1205">
        <v>67.126000000000005</v>
      </c>
      <c r="AG1205">
        <v>3398.2420000000002</v>
      </c>
      <c r="AH1205">
        <v>1421.377</v>
      </c>
      <c r="AI1205">
        <v>2311.989</v>
      </c>
      <c r="AJ1205">
        <v>283.84800000000001</v>
      </c>
    </row>
    <row r="1206" spans="1:36" x14ac:dyDescent="0.25">
      <c r="A1206">
        <v>1201</v>
      </c>
      <c r="B1206">
        <v>1201</v>
      </c>
      <c r="C1206">
        <v>2276.7719999999999</v>
      </c>
      <c r="D1206">
        <v>1981.633</v>
      </c>
      <c r="E1206">
        <v>-210.44900000000001</v>
      </c>
      <c r="I1206">
        <v>-58.347999999999999</v>
      </c>
      <c r="J1206">
        <v>-55.195999999999998</v>
      </c>
      <c r="K1206">
        <v>35.606999999999999</v>
      </c>
      <c r="L1206">
        <v>-89.808999999999997</v>
      </c>
      <c r="M1206">
        <v>895.23599999999999</v>
      </c>
      <c r="N1206">
        <v>836.17200000000003</v>
      </c>
      <c r="O1206">
        <v>-2.681</v>
      </c>
      <c r="P1206">
        <v>-4.0389999999999997</v>
      </c>
      <c r="Q1206">
        <v>-2.1619999999999999</v>
      </c>
      <c r="R1206">
        <v>-5.0000000000000001E-3</v>
      </c>
      <c r="S1206">
        <v>0.95</v>
      </c>
      <c r="T1206">
        <v>1.1259999999999999</v>
      </c>
      <c r="U1206">
        <v>1.3169999999999999</v>
      </c>
      <c r="V1206">
        <v>0.48199999999999998</v>
      </c>
      <c r="W1206">
        <v>62.994</v>
      </c>
      <c r="X1206">
        <v>23.648</v>
      </c>
      <c r="Y1206">
        <v>982.774</v>
      </c>
      <c r="Z1206">
        <v>1689.6379999999999</v>
      </c>
      <c r="AA1206">
        <v>2387.6170000000002</v>
      </c>
      <c r="AB1206">
        <v>1682.6120000000001</v>
      </c>
      <c r="AC1206">
        <v>1126.3130000000001</v>
      </c>
      <c r="AD1206">
        <v>1369.7159999999999</v>
      </c>
      <c r="AE1206">
        <v>212.744</v>
      </c>
      <c r="AF1206">
        <v>67.126000000000005</v>
      </c>
      <c r="AG1206">
        <v>3387.8649999999998</v>
      </c>
      <c r="AH1206">
        <v>1416.1890000000001</v>
      </c>
      <c r="AI1206">
        <v>2312.2939999999999</v>
      </c>
      <c r="AJ1206">
        <v>279.57499999999999</v>
      </c>
    </row>
    <row r="1207" spans="1:36" x14ac:dyDescent="0.25">
      <c r="A1207">
        <v>1202</v>
      </c>
      <c r="B1207">
        <v>1202</v>
      </c>
      <c r="C1207">
        <v>2273.8870000000002</v>
      </c>
      <c r="D1207">
        <v>1980.6759999999999</v>
      </c>
      <c r="E1207">
        <v>-209.017</v>
      </c>
      <c r="I1207">
        <v>-58.347999999999999</v>
      </c>
      <c r="J1207">
        <v>-55.195999999999998</v>
      </c>
      <c r="K1207">
        <v>34.658000000000001</v>
      </c>
      <c r="L1207">
        <v>-89.808999999999997</v>
      </c>
      <c r="M1207">
        <v>894.279</v>
      </c>
      <c r="N1207">
        <v>830.90899999999999</v>
      </c>
      <c r="O1207">
        <v>-2.681</v>
      </c>
      <c r="P1207">
        <v>-4.0490000000000004</v>
      </c>
      <c r="Q1207">
        <v>-2.1619999999999999</v>
      </c>
      <c r="R1207">
        <v>-5.0000000000000001E-3</v>
      </c>
      <c r="S1207">
        <v>0.95</v>
      </c>
      <c r="T1207">
        <v>1.1259999999999999</v>
      </c>
      <c r="U1207">
        <v>1.3140000000000001</v>
      </c>
      <c r="V1207">
        <v>0.48599999999999999</v>
      </c>
      <c r="W1207">
        <v>62.054000000000002</v>
      </c>
      <c r="X1207">
        <v>23.175000000000001</v>
      </c>
      <c r="Y1207">
        <v>982.30399999999997</v>
      </c>
      <c r="Z1207">
        <v>1690.58</v>
      </c>
      <c r="AA1207">
        <v>2387.6170000000002</v>
      </c>
      <c r="AB1207">
        <v>1681.1990000000001</v>
      </c>
      <c r="AC1207">
        <v>1125.3699999999999</v>
      </c>
      <c r="AD1207">
        <v>1369.7159999999999</v>
      </c>
      <c r="AE1207">
        <v>208.05699999999999</v>
      </c>
      <c r="AF1207">
        <v>66.656000000000006</v>
      </c>
      <c r="AG1207">
        <v>3387.56</v>
      </c>
      <c r="AH1207">
        <v>1411.61</v>
      </c>
      <c r="AI1207">
        <v>2311.989</v>
      </c>
      <c r="AJ1207">
        <v>280.18599999999998</v>
      </c>
    </row>
    <row r="1208" spans="1:36" x14ac:dyDescent="0.25">
      <c r="A1208">
        <v>1203</v>
      </c>
      <c r="B1208">
        <v>1203</v>
      </c>
      <c r="C1208">
        <v>2273.8870000000002</v>
      </c>
      <c r="D1208">
        <v>1979.239</v>
      </c>
      <c r="E1208">
        <v>-209.494</v>
      </c>
      <c r="I1208">
        <v>-58.347999999999999</v>
      </c>
      <c r="J1208">
        <v>-55.671999999999997</v>
      </c>
      <c r="K1208">
        <v>36.557000000000002</v>
      </c>
      <c r="L1208">
        <v>-89.808999999999997</v>
      </c>
      <c r="M1208">
        <v>893.8</v>
      </c>
      <c r="N1208">
        <v>833.779</v>
      </c>
      <c r="O1208">
        <v>-2.6720000000000002</v>
      </c>
      <c r="P1208">
        <v>-4.0389999999999997</v>
      </c>
      <c r="Q1208">
        <v>-2.157</v>
      </c>
      <c r="R1208">
        <v>0</v>
      </c>
      <c r="S1208">
        <v>0.94</v>
      </c>
      <c r="T1208">
        <v>1.131</v>
      </c>
      <c r="U1208">
        <v>1.3169999999999999</v>
      </c>
      <c r="V1208">
        <v>0.48599999999999999</v>
      </c>
      <c r="W1208">
        <v>61.113999999999997</v>
      </c>
      <c r="X1208">
        <v>23.175000000000001</v>
      </c>
      <c r="Y1208">
        <v>985.59100000000001</v>
      </c>
      <c r="Z1208">
        <v>1688.2249999999999</v>
      </c>
      <c r="AA1208">
        <v>2385.2570000000001</v>
      </c>
      <c r="AB1208">
        <v>1680.2560000000001</v>
      </c>
      <c r="AC1208">
        <v>1127.729</v>
      </c>
      <c r="AD1208">
        <v>1368.7760000000001</v>
      </c>
      <c r="AE1208">
        <v>210.4</v>
      </c>
      <c r="AF1208">
        <v>66.186999999999998</v>
      </c>
      <c r="AG1208">
        <v>3387.56</v>
      </c>
      <c r="AH1208">
        <v>1411.3050000000001</v>
      </c>
      <c r="AI1208">
        <v>2303.1379999999999</v>
      </c>
      <c r="AJ1208">
        <v>275.91300000000001</v>
      </c>
    </row>
    <row r="1209" spans="1:36" x14ac:dyDescent="0.25">
      <c r="A1209">
        <v>1204</v>
      </c>
      <c r="B1209">
        <v>1204</v>
      </c>
      <c r="C1209">
        <v>2274.8490000000002</v>
      </c>
      <c r="D1209">
        <v>1977.8030000000001</v>
      </c>
      <c r="E1209">
        <v>-209.017</v>
      </c>
      <c r="I1209">
        <v>-57.87</v>
      </c>
      <c r="J1209">
        <v>-55.195999999999998</v>
      </c>
      <c r="K1209">
        <v>37.506</v>
      </c>
      <c r="L1209">
        <v>-89.808999999999997</v>
      </c>
      <c r="M1209">
        <v>894.75800000000004</v>
      </c>
      <c r="N1209">
        <v>834.73599999999999</v>
      </c>
      <c r="O1209">
        <v>-2.6760000000000002</v>
      </c>
      <c r="P1209">
        <v>-4.0540000000000003</v>
      </c>
      <c r="Q1209">
        <v>-2.157</v>
      </c>
      <c r="R1209">
        <v>0</v>
      </c>
      <c r="S1209">
        <v>0.95</v>
      </c>
      <c r="T1209">
        <v>1.1259999999999999</v>
      </c>
      <c r="U1209">
        <v>1.321</v>
      </c>
      <c r="V1209">
        <v>0.48599999999999999</v>
      </c>
      <c r="W1209">
        <v>61.113999999999997</v>
      </c>
      <c r="X1209">
        <v>23.648</v>
      </c>
      <c r="Y1209">
        <v>981.83500000000004</v>
      </c>
      <c r="Z1209">
        <v>1691.0509999999999</v>
      </c>
      <c r="AA1209">
        <v>2384.7849999999999</v>
      </c>
      <c r="AB1209">
        <v>1678.3720000000001</v>
      </c>
      <c r="AC1209">
        <v>1128.201</v>
      </c>
      <c r="AD1209">
        <v>1368.306</v>
      </c>
      <c r="AE1209">
        <v>209.46299999999999</v>
      </c>
      <c r="AF1209">
        <v>67.126000000000005</v>
      </c>
      <c r="AG1209">
        <v>3384.5070000000001</v>
      </c>
      <c r="AH1209">
        <v>1411.61</v>
      </c>
      <c r="AI1209">
        <v>2302.2220000000002</v>
      </c>
      <c r="AJ1209">
        <v>273.471</v>
      </c>
    </row>
    <row r="1210" spans="1:36" x14ac:dyDescent="0.25">
      <c r="A1210">
        <v>1205</v>
      </c>
      <c r="B1210">
        <v>1205</v>
      </c>
      <c r="C1210">
        <v>2272.9250000000002</v>
      </c>
      <c r="D1210">
        <v>1977.8030000000001</v>
      </c>
      <c r="E1210">
        <v>-209.017</v>
      </c>
      <c r="I1210">
        <v>-57.87</v>
      </c>
      <c r="J1210">
        <v>-54.72</v>
      </c>
      <c r="K1210">
        <v>38.456000000000003</v>
      </c>
      <c r="L1210">
        <v>-89.334000000000003</v>
      </c>
      <c r="M1210">
        <v>895.23599999999999</v>
      </c>
      <c r="N1210">
        <v>833.779</v>
      </c>
      <c r="O1210">
        <v>-2.6760000000000002</v>
      </c>
      <c r="P1210">
        <v>-4.0389999999999997</v>
      </c>
      <c r="Q1210">
        <v>-2.153</v>
      </c>
      <c r="R1210">
        <v>0</v>
      </c>
      <c r="S1210">
        <v>0.94</v>
      </c>
      <c r="T1210">
        <v>1.1259999999999999</v>
      </c>
      <c r="U1210">
        <v>1.321</v>
      </c>
      <c r="V1210">
        <v>0.48199999999999998</v>
      </c>
      <c r="W1210">
        <v>61.113999999999997</v>
      </c>
      <c r="X1210">
        <v>24.120999999999999</v>
      </c>
      <c r="Y1210">
        <v>979.95699999999999</v>
      </c>
      <c r="Z1210">
        <v>1691.0509999999999</v>
      </c>
      <c r="AA1210">
        <v>2382.4259999999999</v>
      </c>
      <c r="AB1210">
        <v>1677.9010000000001</v>
      </c>
      <c r="AC1210">
        <v>1123.4829999999999</v>
      </c>
      <c r="AD1210">
        <v>1367.836</v>
      </c>
      <c r="AE1210">
        <v>208.52600000000001</v>
      </c>
      <c r="AF1210">
        <v>67.126000000000005</v>
      </c>
      <c r="AG1210">
        <v>3378.098</v>
      </c>
      <c r="AH1210">
        <v>1411.9159999999999</v>
      </c>
      <c r="AI1210">
        <v>2302.8319999999999</v>
      </c>
      <c r="AJ1210">
        <v>273.166</v>
      </c>
    </row>
    <row r="1211" spans="1:36" x14ac:dyDescent="0.25">
      <c r="A1211">
        <v>1206</v>
      </c>
      <c r="B1211">
        <v>1206</v>
      </c>
      <c r="C1211">
        <v>2271.9639999999999</v>
      </c>
      <c r="D1211">
        <v>1976.846</v>
      </c>
      <c r="E1211">
        <v>-209.017</v>
      </c>
      <c r="I1211">
        <v>-58.347999999999999</v>
      </c>
      <c r="J1211">
        <v>-54.72</v>
      </c>
      <c r="K1211">
        <v>37.031999999999996</v>
      </c>
      <c r="L1211">
        <v>-89.808999999999997</v>
      </c>
      <c r="M1211">
        <v>893.8</v>
      </c>
      <c r="N1211">
        <v>833.779</v>
      </c>
      <c r="O1211">
        <v>-2.6760000000000002</v>
      </c>
      <c r="P1211">
        <v>-4.0389999999999997</v>
      </c>
      <c r="Q1211">
        <v>-2.1429999999999998</v>
      </c>
      <c r="R1211">
        <v>0</v>
      </c>
      <c r="S1211">
        <v>0.94</v>
      </c>
      <c r="T1211">
        <v>1.1259999999999999</v>
      </c>
      <c r="U1211">
        <v>1.321</v>
      </c>
      <c r="V1211">
        <v>0.48599999999999999</v>
      </c>
      <c r="W1211">
        <v>59.703000000000003</v>
      </c>
      <c r="X1211">
        <v>23.648</v>
      </c>
      <c r="Y1211">
        <v>981.83500000000004</v>
      </c>
      <c r="Z1211">
        <v>1691.0509999999999</v>
      </c>
      <c r="AA1211">
        <v>2382.8980000000001</v>
      </c>
      <c r="AB1211">
        <v>1677.43</v>
      </c>
      <c r="AC1211">
        <v>1124.8979999999999</v>
      </c>
      <c r="AD1211">
        <v>1368.306</v>
      </c>
      <c r="AE1211">
        <v>208.05699999999999</v>
      </c>
      <c r="AF1211">
        <v>66.656000000000006</v>
      </c>
      <c r="AG1211">
        <v>3378.098</v>
      </c>
      <c r="AH1211">
        <v>1411.61</v>
      </c>
      <c r="AI1211">
        <v>2302.527</v>
      </c>
      <c r="AJ1211">
        <v>273.471</v>
      </c>
    </row>
    <row r="1212" spans="1:36" x14ac:dyDescent="0.25">
      <c r="A1212">
        <v>1207</v>
      </c>
      <c r="B1212">
        <v>1207</v>
      </c>
      <c r="C1212">
        <v>2271.002</v>
      </c>
      <c r="D1212">
        <v>1975.8879999999999</v>
      </c>
      <c r="E1212">
        <v>-208.54</v>
      </c>
      <c r="I1212">
        <v>-57.87</v>
      </c>
      <c r="J1212">
        <v>-54.72</v>
      </c>
      <c r="K1212">
        <v>37.031999999999996</v>
      </c>
      <c r="L1212">
        <v>-88.858999999999995</v>
      </c>
      <c r="M1212">
        <v>893.8</v>
      </c>
      <c r="N1212">
        <v>834.25800000000004</v>
      </c>
      <c r="O1212">
        <v>-2.6669999999999998</v>
      </c>
      <c r="P1212">
        <v>-4.0389999999999997</v>
      </c>
      <c r="Q1212">
        <v>-2.153</v>
      </c>
      <c r="R1212">
        <v>0</v>
      </c>
      <c r="S1212">
        <v>0.94499999999999995</v>
      </c>
      <c r="T1212">
        <v>1.1259999999999999</v>
      </c>
      <c r="U1212">
        <v>1.3169999999999999</v>
      </c>
      <c r="V1212">
        <v>0.48199999999999998</v>
      </c>
      <c r="W1212">
        <v>61.584000000000003</v>
      </c>
      <c r="X1212">
        <v>23.648</v>
      </c>
      <c r="Y1212">
        <v>979.95699999999999</v>
      </c>
      <c r="Z1212">
        <v>1691.0509999999999</v>
      </c>
      <c r="AA1212">
        <v>2380.067</v>
      </c>
      <c r="AB1212">
        <v>1676.0170000000001</v>
      </c>
      <c r="AC1212">
        <v>1123.4829999999999</v>
      </c>
      <c r="AD1212">
        <v>1367.366</v>
      </c>
      <c r="AE1212">
        <v>207.12</v>
      </c>
      <c r="AF1212">
        <v>67.126000000000005</v>
      </c>
      <c r="AG1212">
        <v>3374.13</v>
      </c>
      <c r="AH1212">
        <v>1411.61</v>
      </c>
      <c r="AI1212">
        <v>2302.2220000000002</v>
      </c>
      <c r="AJ1212">
        <v>273.166</v>
      </c>
    </row>
    <row r="1213" spans="1:36" x14ac:dyDescent="0.25">
      <c r="A1213">
        <v>1208</v>
      </c>
      <c r="B1213">
        <v>1208</v>
      </c>
      <c r="C1213">
        <v>2262.348</v>
      </c>
      <c r="D1213">
        <v>1973.973</v>
      </c>
      <c r="E1213">
        <v>-208.54</v>
      </c>
      <c r="I1213">
        <v>-57.390999999999998</v>
      </c>
      <c r="J1213">
        <v>-55.671999999999997</v>
      </c>
      <c r="K1213">
        <v>30.385000000000002</v>
      </c>
      <c r="L1213">
        <v>-88.858999999999995</v>
      </c>
      <c r="M1213">
        <v>886.62099999999998</v>
      </c>
      <c r="N1213">
        <v>831.38699999999994</v>
      </c>
      <c r="O1213">
        <v>-2.6669999999999998</v>
      </c>
      <c r="P1213">
        <v>-4.0350000000000001</v>
      </c>
      <c r="Q1213">
        <v>-2.1480000000000001</v>
      </c>
      <c r="R1213">
        <v>-5.0000000000000001E-3</v>
      </c>
      <c r="S1213">
        <v>0.94</v>
      </c>
      <c r="T1213">
        <v>1.1259999999999999</v>
      </c>
      <c r="U1213">
        <v>1.3140000000000001</v>
      </c>
      <c r="V1213">
        <v>0.48599999999999999</v>
      </c>
      <c r="W1213">
        <v>61.113999999999997</v>
      </c>
      <c r="X1213">
        <v>23.175000000000001</v>
      </c>
      <c r="Y1213">
        <v>981.83500000000004</v>
      </c>
      <c r="Z1213">
        <v>1693.876</v>
      </c>
      <c r="AA1213">
        <v>2380.067</v>
      </c>
      <c r="AB1213">
        <v>1676.0170000000001</v>
      </c>
      <c r="AC1213">
        <v>1123.011</v>
      </c>
      <c r="AD1213">
        <v>1366.896</v>
      </c>
      <c r="AE1213">
        <v>204.30699999999999</v>
      </c>
      <c r="AF1213">
        <v>66.656000000000006</v>
      </c>
      <c r="AG1213">
        <v>3367.721</v>
      </c>
      <c r="AH1213">
        <v>1411.3050000000001</v>
      </c>
      <c r="AI1213">
        <v>2295.2020000000002</v>
      </c>
      <c r="AJ1213">
        <v>274.08100000000002</v>
      </c>
    </row>
    <row r="1214" spans="1:36" x14ac:dyDescent="0.25">
      <c r="A1214">
        <v>1209</v>
      </c>
      <c r="B1214">
        <v>1209</v>
      </c>
      <c r="C1214">
        <v>2268.1170000000002</v>
      </c>
      <c r="D1214">
        <v>1973.0150000000001</v>
      </c>
      <c r="E1214">
        <v>-208.06299999999999</v>
      </c>
      <c r="I1214">
        <v>-58.347999999999999</v>
      </c>
      <c r="J1214">
        <v>-55.671999999999997</v>
      </c>
      <c r="K1214">
        <v>37.031999999999996</v>
      </c>
      <c r="L1214">
        <v>-88.384</v>
      </c>
      <c r="M1214">
        <v>893.8</v>
      </c>
      <c r="N1214">
        <v>832.34400000000005</v>
      </c>
      <c r="O1214">
        <v>-2.6669999999999998</v>
      </c>
      <c r="P1214">
        <v>-4.0350000000000001</v>
      </c>
      <c r="Q1214">
        <v>-2.157</v>
      </c>
      <c r="R1214">
        <v>0</v>
      </c>
      <c r="S1214">
        <v>0.94</v>
      </c>
      <c r="T1214">
        <v>1.1259999999999999</v>
      </c>
      <c r="U1214">
        <v>1.3169999999999999</v>
      </c>
      <c r="V1214">
        <v>0.49299999999999999</v>
      </c>
      <c r="W1214">
        <v>58.292999999999999</v>
      </c>
      <c r="X1214">
        <v>23.175000000000001</v>
      </c>
      <c r="Y1214">
        <v>980.42600000000004</v>
      </c>
      <c r="Z1214">
        <v>1692.934</v>
      </c>
      <c r="AA1214">
        <v>2377.7069999999999</v>
      </c>
      <c r="AB1214">
        <v>1674.604</v>
      </c>
      <c r="AC1214">
        <v>1123.011</v>
      </c>
      <c r="AD1214">
        <v>1366.4259999999999</v>
      </c>
      <c r="AE1214">
        <v>204.77600000000001</v>
      </c>
      <c r="AF1214">
        <v>67.126000000000005</v>
      </c>
      <c r="AG1214">
        <v>3367.721</v>
      </c>
      <c r="AH1214">
        <v>1411.61</v>
      </c>
      <c r="AI1214">
        <v>2292.15</v>
      </c>
      <c r="AJ1214">
        <v>273.166</v>
      </c>
    </row>
    <row r="1215" spans="1:36" x14ac:dyDescent="0.25">
      <c r="A1215">
        <v>1210</v>
      </c>
      <c r="B1215">
        <v>1210</v>
      </c>
      <c r="C1215">
        <v>2267.6370000000002</v>
      </c>
      <c r="D1215">
        <v>1972.058</v>
      </c>
      <c r="E1215">
        <v>-208.06299999999999</v>
      </c>
      <c r="I1215">
        <v>-58.347999999999999</v>
      </c>
      <c r="J1215">
        <v>-54.72</v>
      </c>
      <c r="K1215">
        <v>37.981000000000002</v>
      </c>
      <c r="L1215">
        <v>-88.858999999999995</v>
      </c>
      <c r="M1215">
        <v>893.8</v>
      </c>
      <c r="N1215">
        <v>832.34400000000005</v>
      </c>
      <c r="O1215">
        <v>-2.6669999999999998</v>
      </c>
      <c r="P1215">
        <v>-4.0350000000000001</v>
      </c>
      <c r="Q1215">
        <v>-2.153</v>
      </c>
      <c r="R1215">
        <v>0</v>
      </c>
      <c r="S1215">
        <v>0.94499999999999995</v>
      </c>
      <c r="T1215">
        <v>1.1259999999999999</v>
      </c>
      <c r="U1215">
        <v>1.3169999999999999</v>
      </c>
      <c r="V1215">
        <v>0.48599999999999999</v>
      </c>
      <c r="W1215">
        <v>61.113999999999997</v>
      </c>
      <c r="X1215">
        <v>22.702000000000002</v>
      </c>
      <c r="Y1215">
        <v>971.03499999999997</v>
      </c>
      <c r="Z1215">
        <v>1691.5219999999999</v>
      </c>
      <c r="AA1215">
        <v>2376.7640000000001</v>
      </c>
      <c r="AB1215">
        <v>1673.191</v>
      </c>
      <c r="AC1215">
        <v>1123.011</v>
      </c>
      <c r="AD1215">
        <v>1366.4259999999999</v>
      </c>
      <c r="AE1215">
        <v>203.839</v>
      </c>
      <c r="AF1215">
        <v>66.186999999999998</v>
      </c>
      <c r="AG1215">
        <v>3368.0259999999998</v>
      </c>
      <c r="AH1215">
        <v>1402.759</v>
      </c>
      <c r="AI1215">
        <v>2291.8449999999998</v>
      </c>
      <c r="AJ1215">
        <v>273.77600000000001</v>
      </c>
    </row>
    <row r="1216" spans="1:36" x14ac:dyDescent="0.25">
      <c r="A1216">
        <v>1211</v>
      </c>
      <c r="B1216">
        <v>1211</v>
      </c>
      <c r="C1216">
        <v>2266.6750000000002</v>
      </c>
      <c r="D1216">
        <v>1971.1</v>
      </c>
      <c r="E1216">
        <v>-207.58600000000001</v>
      </c>
      <c r="I1216">
        <v>-57.87</v>
      </c>
      <c r="J1216">
        <v>-54.244</v>
      </c>
      <c r="K1216">
        <v>37.981000000000002</v>
      </c>
      <c r="L1216">
        <v>-88.858999999999995</v>
      </c>
      <c r="M1216">
        <v>892.84299999999996</v>
      </c>
      <c r="N1216">
        <v>835.21500000000003</v>
      </c>
      <c r="O1216">
        <v>-2.6720000000000002</v>
      </c>
      <c r="P1216">
        <v>-4.03</v>
      </c>
      <c r="Q1216">
        <v>-2.1429999999999998</v>
      </c>
      <c r="R1216">
        <v>0</v>
      </c>
      <c r="S1216">
        <v>0.94</v>
      </c>
      <c r="T1216">
        <v>1.131</v>
      </c>
      <c r="U1216">
        <v>1.3140000000000001</v>
      </c>
      <c r="V1216">
        <v>0.48199999999999998</v>
      </c>
      <c r="W1216">
        <v>61.584000000000003</v>
      </c>
      <c r="X1216">
        <v>23.175000000000001</v>
      </c>
      <c r="Y1216">
        <v>974.322</v>
      </c>
      <c r="Z1216">
        <v>1685.8710000000001</v>
      </c>
      <c r="AA1216">
        <v>2374.8760000000002</v>
      </c>
      <c r="AB1216">
        <v>1672.249</v>
      </c>
      <c r="AC1216">
        <v>1121.124</v>
      </c>
      <c r="AD1216">
        <v>1366.4259999999999</v>
      </c>
      <c r="AE1216">
        <v>207.12</v>
      </c>
      <c r="AF1216">
        <v>67.126000000000005</v>
      </c>
      <c r="AG1216">
        <v>3359.7849999999999</v>
      </c>
      <c r="AH1216">
        <v>1401.2329999999999</v>
      </c>
      <c r="AI1216">
        <v>2292.4549999999999</v>
      </c>
      <c r="AJ1216">
        <v>273.77600000000001</v>
      </c>
    </row>
    <row r="1217" spans="1:36" x14ac:dyDescent="0.25">
      <c r="A1217">
        <v>1212</v>
      </c>
      <c r="B1217">
        <v>1212</v>
      </c>
      <c r="C1217">
        <v>2280.6179999999999</v>
      </c>
      <c r="D1217">
        <v>1970.143</v>
      </c>
      <c r="E1217">
        <v>-207.10900000000001</v>
      </c>
      <c r="I1217">
        <v>-57.390999999999998</v>
      </c>
      <c r="J1217">
        <v>-52.817</v>
      </c>
      <c r="K1217">
        <v>54.598999999999997</v>
      </c>
      <c r="L1217">
        <v>-88.384</v>
      </c>
      <c r="M1217">
        <v>905.76700000000005</v>
      </c>
      <c r="N1217">
        <v>837.12900000000002</v>
      </c>
      <c r="O1217">
        <v>-2.6720000000000002</v>
      </c>
      <c r="P1217">
        <v>-4.0250000000000004</v>
      </c>
      <c r="Q1217">
        <v>-2.1480000000000001</v>
      </c>
      <c r="R1217">
        <v>0</v>
      </c>
      <c r="S1217">
        <v>0.95</v>
      </c>
      <c r="T1217">
        <v>1.1200000000000001</v>
      </c>
      <c r="U1217">
        <v>1.3069999999999999</v>
      </c>
      <c r="V1217">
        <v>0.48199999999999998</v>
      </c>
      <c r="W1217">
        <v>60.173000000000002</v>
      </c>
      <c r="X1217">
        <v>22.702000000000002</v>
      </c>
      <c r="Y1217">
        <v>977.13900000000001</v>
      </c>
      <c r="Z1217">
        <v>1671.7429999999999</v>
      </c>
      <c r="AA1217">
        <v>2373.933</v>
      </c>
      <c r="AB1217">
        <v>1671.307</v>
      </c>
      <c r="AC1217">
        <v>1121.596</v>
      </c>
      <c r="AD1217">
        <v>1365.4860000000001</v>
      </c>
      <c r="AE1217">
        <v>208.52600000000001</v>
      </c>
      <c r="AF1217">
        <v>66.656000000000006</v>
      </c>
      <c r="AG1217">
        <v>3357.6489999999999</v>
      </c>
      <c r="AH1217">
        <v>1401.538</v>
      </c>
      <c r="AI1217">
        <v>2292.15</v>
      </c>
      <c r="AJ1217">
        <v>274.08100000000002</v>
      </c>
    </row>
    <row r="1218" spans="1:36" x14ac:dyDescent="0.25">
      <c r="A1218">
        <v>1213</v>
      </c>
      <c r="B1218">
        <v>1213</v>
      </c>
      <c r="C1218">
        <v>2264.752</v>
      </c>
      <c r="D1218">
        <v>1968.7059999999999</v>
      </c>
      <c r="E1218">
        <v>-208.54</v>
      </c>
      <c r="I1218">
        <v>-58.347999999999999</v>
      </c>
      <c r="J1218">
        <v>-55.671999999999997</v>
      </c>
      <c r="K1218">
        <v>38.456000000000003</v>
      </c>
      <c r="L1218">
        <v>-87.909000000000006</v>
      </c>
      <c r="M1218">
        <v>892.84299999999996</v>
      </c>
      <c r="N1218">
        <v>834.25800000000004</v>
      </c>
      <c r="O1218">
        <v>-2.6619999999999999</v>
      </c>
      <c r="P1218">
        <v>-4.03</v>
      </c>
      <c r="Q1218">
        <v>-2.157</v>
      </c>
      <c r="R1218">
        <v>-0.01</v>
      </c>
      <c r="S1218">
        <v>0.94499999999999995</v>
      </c>
      <c r="T1218">
        <v>1.115</v>
      </c>
      <c r="U1218">
        <v>1.3140000000000001</v>
      </c>
      <c r="V1218">
        <v>0.48599999999999999</v>
      </c>
      <c r="W1218">
        <v>61.113999999999997</v>
      </c>
      <c r="X1218">
        <v>22.702000000000002</v>
      </c>
      <c r="Y1218">
        <v>981.83500000000004</v>
      </c>
      <c r="Z1218">
        <v>1665.1510000000001</v>
      </c>
      <c r="AA1218">
        <v>2372.989</v>
      </c>
      <c r="AB1218">
        <v>1670.835</v>
      </c>
      <c r="AC1218">
        <v>1121.124</v>
      </c>
      <c r="AD1218">
        <v>1365.0160000000001</v>
      </c>
      <c r="AE1218">
        <v>208.52600000000001</v>
      </c>
      <c r="AF1218">
        <v>65.718000000000004</v>
      </c>
      <c r="AG1218">
        <v>3357.6489999999999</v>
      </c>
      <c r="AH1218">
        <v>1401.538</v>
      </c>
      <c r="AI1218">
        <v>2285.7399999999998</v>
      </c>
      <c r="AJ1218">
        <v>274.08100000000002</v>
      </c>
    </row>
    <row r="1219" spans="1:36" x14ac:dyDescent="0.25">
      <c r="A1219">
        <v>1214</v>
      </c>
      <c r="B1219">
        <v>1214</v>
      </c>
      <c r="C1219">
        <v>2269.0790000000002</v>
      </c>
      <c r="D1219">
        <v>1968.2270000000001</v>
      </c>
      <c r="E1219">
        <v>-207.58600000000001</v>
      </c>
      <c r="I1219">
        <v>-57.87</v>
      </c>
      <c r="J1219">
        <v>-54.244</v>
      </c>
      <c r="K1219">
        <v>45.103000000000002</v>
      </c>
      <c r="L1219">
        <v>-88.384</v>
      </c>
      <c r="M1219">
        <v>897.15099999999995</v>
      </c>
      <c r="N1219">
        <v>835.21500000000003</v>
      </c>
      <c r="O1219">
        <v>-2.6669999999999998</v>
      </c>
      <c r="P1219">
        <v>-4.0250000000000004</v>
      </c>
      <c r="Q1219">
        <v>-2.1480000000000001</v>
      </c>
      <c r="R1219">
        <v>0</v>
      </c>
      <c r="S1219">
        <v>0.94499999999999995</v>
      </c>
      <c r="T1219">
        <v>1.1200000000000001</v>
      </c>
      <c r="U1219">
        <v>1.3140000000000001</v>
      </c>
      <c r="V1219">
        <v>0.48599999999999999</v>
      </c>
      <c r="W1219">
        <v>61.584000000000003</v>
      </c>
      <c r="X1219">
        <v>23.175000000000001</v>
      </c>
      <c r="Y1219">
        <v>981.36500000000001</v>
      </c>
      <c r="Z1219">
        <v>1657.616</v>
      </c>
      <c r="AA1219">
        <v>2370.1579999999999</v>
      </c>
      <c r="AB1219">
        <v>1669.893</v>
      </c>
      <c r="AC1219">
        <v>1119.2370000000001</v>
      </c>
      <c r="AD1219">
        <v>1364.546</v>
      </c>
      <c r="AE1219">
        <v>207.58799999999999</v>
      </c>
      <c r="AF1219">
        <v>66.656000000000006</v>
      </c>
      <c r="AG1219">
        <v>3357.3429999999998</v>
      </c>
      <c r="AH1219">
        <v>1401.2329999999999</v>
      </c>
      <c r="AI1219">
        <v>2282.078</v>
      </c>
      <c r="AJ1219">
        <v>273.471</v>
      </c>
    </row>
    <row r="1220" spans="1:36" x14ac:dyDescent="0.25">
      <c r="A1220">
        <v>1215</v>
      </c>
      <c r="B1220">
        <v>1215</v>
      </c>
      <c r="C1220">
        <v>2269.56</v>
      </c>
      <c r="D1220">
        <v>1967.27</v>
      </c>
      <c r="E1220">
        <v>-208.06299999999999</v>
      </c>
      <c r="I1220">
        <v>-57.87</v>
      </c>
      <c r="J1220">
        <v>-53.292999999999999</v>
      </c>
      <c r="K1220">
        <v>46.052</v>
      </c>
      <c r="L1220">
        <v>-87.433000000000007</v>
      </c>
      <c r="M1220">
        <v>898.10799999999995</v>
      </c>
      <c r="N1220">
        <v>835.69299999999998</v>
      </c>
      <c r="O1220">
        <v>-2.6669999999999998</v>
      </c>
      <c r="P1220">
        <v>-4.03</v>
      </c>
      <c r="Q1220">
        <v>-2.1480000000000001</v>
      </c>
      <c r="R1220">
        <v>-5.0000000000000001E-3</v>
      </c>
      <c r="S1220">
        <v>0.94499999999999995</v>
      </c>
      <c r="T1220">
        <v>1.1259999999999999</v>
      </c>
      <c r="U1220">
        <v>1.3069999999999999</v>
      </c>
      <c r="V1220">
        <v>0.48599999999999999</v>
      </c>
      <c r="W1220">
        <v>60.173000000000002</v>
      </c>
      <c r="X1220">
        <v>22.702000000000002</v>
      </c>
      <c r="Y1220">
        <v>982.774</v>
      </c>
      <c r="Z1220">
        <v>1653.3779999999999</v>
      </c>
      <c r="AA1220">
        <v>2370.1579999999999</v>
      </c>
      <c r="AB1220">
        <v>1668.48</v>
      </c>
      <c r="AC1220">
        <v>1120.18</v>
      </c>
      <c r="AD1220">
        <v>1364.076</v>
      </c>
      <c r="AE1220">
        <v>207.58799999999999</v>
      </c>
      <c r="AF1220">
        <v>67.126000000000005</v>
      </c>
      <c r="AG1220">
        <v>3348.1869999999999</v>
      </c>
      <c r="AH1220">
        <v>1401.2329999999999</v>
      </c>
      <c r="AI1220">
        <v>2282.078</v>
      </c>
      <c r="AJ1220">
        <v>273.77600000000001</v>
      </c>
    </row>
    <row r="1221" spans="1:36" x14ac:dyDescent="0.25">
      <c r="A1221">
        <v>1216</v>
      </c>
      <c r="B1221">
        <v>1216</v>
      </c>
      <c r="C1221">
        <v>2270.0410000000002</v>
      </c>
      <c r="D1221">
        <v>1964.876</v>
      </c>
      <c r="E1221">
        <v>-207.10900000000001</v>
      </c>
      <c r="I1221">
        <v>-58.347999999999999</v>
      </c>
      <c r="J1221">
        <v>-54.244</v>
      </c>
      <c r="K1221">
        <v>47.476999999999997</v>
      </c>
      <c r="L1221">
        <v>-88.384</v>
      </c>
      <c r="M1221">
        <v>898.10799999999995</v>
      </c>
      <c r="N1221">
        <v>833.779</v>
      </c>
      <c r="O1221">
        <v>-2.6669999999999998</v>
      </c>
      <c r="P1221">
        <v>-4.0350000000000001</v>
      </c>
      <c r="Q1221">
        <v>-2.1429999999999998</v>
      </c>
      <c r="R1221">
        <v>-5.0000000000000001E-3</v>
      </c>
      <c r="S1221">
        <v>0.94499999999999995</v>
      </c>
      <c r="T1221">
        <v>1.115</v>
      </c>
      <c r="U1221">
        <v>1.31</v>
      </c>
      <c r="V1221">
        <v>0.48599999999999999</v>
      </c>
      <c r="W1221">
        <v>60.643000000000001</v>
      </c>
      <c r="X1221">
        <v>22.702000000000002</v>
      </c>
      <c r="Y1221">
        <v>984.18299999999999</v>
      </c>
      <c r="Z1221">
        <v>1651.0239999999999</v>
      </c>
      <c r="AA1221">
        <v>2364.4960000000001</v>
      </c>
      <c r="AB1221">
        <v>1668.009</v>
      </c>
      <c r="AC1221">
        <v>1119.2370000000001</v>
      </c>
      <c r="AD1221">
        <v>1364.546</v>
      </c>
      <c r="AE1221">
        <v>209.93199999999999</v>
      </c>
      <c r="AF1221">
        <v>66.186999999999998</v>
      </c>
      <c r="AG1221">
        <v>3347.5770000000002</v>
      </c>
      <c r="AH1221">
        <v>1401.8430000000001</v>
      </c>
      <c r="AI1221">
        <v>2282.6880000000001</v>
      </c>
      <c r="AJ1221">
        <v>273.471</v>
      </c>
    </row>
    <row r="1222" spans="1:36" x14ac:dyDescent="0.25">
      <c r="A1222">
        <v>1217</v>
      </c>
      <c r="B1222">
        <v>1217</v>
      </c>
      <c r="C1222">
        <v>2269.56</v>
      </c>
      <c r="D1222">
        <v>1964.3969999999999</v>
      </c>
      <c r="E1222">
        <v>-207.10900000000001</v>
      </c>
      <c r="I1222">
        <v>-57.87</v>
      </c>
      <c r="J1222">
        <v>-54.72</v>
      </c>
      <c r="K1222">
        <v>46.527000000000001</v>
      </c>
      <c r="L1222">
        <v>-87.433000000000007</v>
      </c>
      <c r="M1222">
        <v>899.54399999999998</v>
      </c>
      <c r="N1222">
        <v>834.73599999999999</v>
      </c>
      <c r="O1222">
        <v>-2.6669999999999998</v>
      </c>
      <c r="P1222">
        <v>-4.0350000000000001</v>
      </c>
      <c r="Q1222">
        <v>-2.153</v>
      </c>
      <c r="R1222">
        <v>-5.0000000000000001E-3</v>
      </c>
      <c r="S1222">
        <v>0.94</v>
      </c>
      <c r="T1222">
        <v>1.1200000000000001</v>
      </c>
      <c r="U1222">
        <v>1.31</v>
      </c>
      <c r="V1222">
        <v>0.48599999999999999</v>
      </c>
      <c r="W1222">
        <v>60.173000000000002</v>
      </c>
      <c r="X1222">
        <v>23.175000000000001</v>
      </c>
      <c r="Y1222">
        <v>984.65200000000004</v>
      </c>
      <c r="Z1222">
        <v>1648.6690000000001</v>
      </c>
      <c r="AA1222">
        <v>2367.799</v>
      </c>
      <c r="AB1222">
        <v>1666.596</v>
      </c>
      <c r="AC1222">
        <v>1117.8209999999999</v>
      </c>
      <c r="AD1222">
        <v>1363.606</v>
      </c>
      <c r="AE1222">
        <v>209.46299999999999</v>
      </c>
      <c r="AF1222">
        <v>66.656000000000006</v>
      </c>
      <c r="AG1222">
        <v>3346.9659999999999</v>
      </c>
      <c r="AH1222">
        <v>1401.8430000000001</v>
      </c>
      <c r="AI1222">
        <v>2282.078</v>
      </c>
      <c r="AJ1222">
        <v>273.77600000000001</v>
      </c>
    </row>
    <row r="1223" spans="1:36" x14ac:dyDescent="0.25">
      <c r="A1223">
        <v>1218</v>
      </c>
      <c r="B1223">
        <v>1218</v>
      </c>
      <c r="C1223">
        <v>2268.1170000000002</v>
      </c>
      <c r="D1223">
        <v>1963.44</v>
      </c>
      <c r="E1223">
        <v>-206.155</v>
      </c>
      <c r="I1223">
        <v>-57.390999999999998</v>
      </c>
      <c r="J1223">
        <v>-54.244</v>
      </c>
      <c r="K1223">
        <v>47.476999999999997</v>
      </c>
      <c r="L1223">
        <v>-87.909000000000006</v>
      </c>
      <c r="M1223">
        <v>898.58699999999999</v>
      </c>
      <c r="N1223">
        <v>834.73599999999999</v>
      </c>
      <c r="O1223">
        <v>-2.6669999999999998</v>
      </c>
      <c r="P1223">
        <v>-4.0250000000000004</v>
      </c>
      <c r="Q1223">
        <v>-2.1379999999999999</v>
      </c>
      <c r="R1223">
        <v>-5.0000000000000001E-3</v>
      </c>
      <c r="S1223">
        <v>0.94</v>
      </c>
      <c r="T1223">
        <v>1.1200000000000001</v>
      </c>
      <c r="U1223">
        <v>1.3140000000000001</v>
      </c>
      <c r="V1223">
        <v>0.49</v>
      </c>
      <c r="W1223">
        <v>60.643000000000001</v>
      </c>
      <c r="X1223">
        <v>22.702000000000002</v>
      </c>
      <c r="Y1223">
        <v>980.89599999999996</v>
      </c>
      <c r="Z1223">
        <v>1645.8440000000001</v>
      </c>
      <c r="AA1223">
        <v>2366.3829999999998</v>
      </c>
      <c r="AB1223">
        <v>1665.654</v>
      </c>
      <c r="AC1223">
        <v>1117.8209999999999</v>
      </c>
      <c r="AD1223">
        <v>1363.136</v>
      </c>
      <c r="AE1223">
        <v>209.93199999999999</v>
      </c>
      <c r="AF1223">
        <v>66.186999999999998</v>
      </c>
      <c r="AG1223">
        <v>3338.42</v>
      </c>
      <c r="AH1223">
        <v>1401.538</v>
      </c>
      <c r="AI1223">
        <v>2275.3629999999998</v>
      </c>
      <c r="AJ1223">
        <v>273.77600000000001</v>
      </c>
    </row>
    <row r="1224" spans="1:36" x14ac:dyDescent="0.25">
      <c r="A1224">
        <v>1219</v>
      </c>
      <c r="B1224">
        <v>1219</v>
      </c>
      <c r="C1224">
        <v>2268.598</v>
      </c>
      <c r="D1224">
        <v>1962.961</v>
      </c>
      <c r="E1224">
        <v>-207.10900000000001</v>
      </c>
      <c r="I1224">
        <v>-57.390999999999998</v>
      </c>
      <c r="J1224">
        <v>-53.292999999999999</v>
      </c>
      <c r="K1224">
        <v>50.326000000000001</v>
      </c>
      <c r="L1224">
        <v>-87.433000000000007</v>
      </c>
      <c r="M1224">
        <v>900.50199999999995</v>
      </c>
      <c r="N1224">
        <v>832.822</v>
      </c>
      <c r="O1224">
        <v>-2.6669999999999998</v>
      </c>
      <c r="P1224">
        <v>-4.03</v>
      </c>
      <c r="Q1224">
        <v>-2.1429999999999998</v>
      </c>
      <c r="R1224">
        <v>-0.01</v>
      </c>
      <c r="S1224">
        <v>0.94499999999999995</v>
      </c>
      <c r="T1224">
        <v>1.1200000000000001</v>
      </c>
      <c r="U1224">
        <v>1.3069999999999999</v>
      </c>
      <c r="V1224">
        <v>0.48199999999999998</v>
      </c>
      <c r="W1224">
        <v>61.113999999999997</v>
      </c>
      <c r="X1224">
        <v>22.228999999999999</v>
      </c>
      <c r="Y1224">
        <v>982.774</v>
      </c>
      <c r="Z1224">
        <v>1644.431</v>
      </c>
      <c r="AA1224">
        <v>2365.4389999999999</v>
      </c>
      <c r="AB1224">
        <v>1665.183</v>
      </c>
      <c r="AC1224">
        <v>1117.8209999999999</v>
      </c>
      <c r="AD1224">
        <v>1362.6659999999999</v>
      </c>
      <c r="AE1224">
        <v>211.80600000000001</v>
      </c>
      <c r="AF1224">
        <v>66.186999999999998</v>
      </c>
      <c r="AG1224">
        <v>3337.81</v>
      </c>
      <c r="AH1224">
        <v>1391.4659999999999</v>
      </c>
      <c r="AI1224">
        <v>2272.3110000000001</v>
      </c>
      <c r="AJ1224">
        <v>273.471</v>
      </c>
    </row>
    <row r="1225" spans="1:36" x14ac:dyDescent="0.25">
      <c r="A1225">
        <v>1220</v>
      </c>
      <c r="B1225">
        <v>1220</v>
      </c>
      <c r="C1225">
        <v>2266.194</v>
      </c>
      <c r="D1225">
        <v>1961.5250000000001</v>
      </c>
      <c r="E1225">
        <v>-205.678</v>
      </c>
      <c r="I1225">
        <v>-57.87</v>
      </c>
      <c r="J1225">
        <v>-53.768999999999998</v>
      </c>
      <c r="K1225">
        <v>50.326000000000001</v>
      </c>
      <c r="L1225">
        <v>-86.957999999999998</v>
      </c>
      <c r="M1225">
        <v>900.50199999999995</v>
      </c>
      <c r="N1225">
        <v>831.38699999999994</v>
      </c>
      <c r="O1225">
        <v>-2.6619999999999999</v>
      </c>
      <c r="P1225">
        <v>-4.0199999999999996</v>
      </c>
      <c r="Q1225">
        <v>-2.1379999999999999</v>
      </c>
      <c r="R1225">
        <v>0</v>
      </c>
      <c r="S1225">
        <v>0.94499999999999995</v>
      </c>
      <c r="T1225">
        <v>1.115</v>
      </c>
      <c r="U1225">
        <v>1.3069999999999999</v>
      </c>
      <c r="V1225">
        <v>0.48599999999999999</v>
      </c>
      <c r="W1225">
        <v>61.584000000000003</v>
      </c>
      <c r="X1225">
        <v>22.702000000000002</v>
      </c>
      <c r="Y1225">
        <v>981.83500000000004</v>
      </c>
      <c r="Z1225">
        <v>1642.548</v>
      </c>
      <c r="AA1225">
        <v>2365.4389999999999</v>
      </c>
      <c r="AB1225">
        <v>1663.77</v>
      </c>
      <c r="AC1225">
        <v>1117.8209999999999</v>
      </c>
      <c r="AD1225">
        <v>1363.136</v>
      </c>
      <c r="AE1225">
        <v>211.33799999999999</v>
      </c>
      <c r="AF1225">
        <v>66.186999999999998</v>
      </c>
      <c r="AG1225">
        <v>3338.1149999999998</v>
      </c>
      <c r="AH1225">
        <v>1391.4659999999999</v>
      </c>
      <c r="AI1225">
        <v>2272.0059999999999</v>
      </c>
      <c r="AJ1225">
        <v>273.77600000000001</v>
      </c>
    </row>
    <row r="1226" spans="1:36" x14ac:dyDescent="0.25">
      <c r="A1226">
        <v>1221</v>
      </c>
      <c r="B1226">
        <v>1221</v>
      </c>
      <c r="C1226">
        <v>2267.1559999999999</v>
      </c>
      <c r="D1226">
        <v>1960.567</v>
      </c>
      <c r="E1226">
        <v>-205.678</v>
      </c>
      <c r="I1226">
        <v>-56.912999999999997</v>
      </c>
      <c r="J1226">
        <v>-52.817</v>
      </c>
      <c r="K1226">
        <v>52.225000000000001</v>
      </c>
      <c r="L1226">
        <v>-86.483000000000004</v>
      </c>
      <c r="M1226">
        <v>900.98</v>
      </c>
      <c r="N1226">
        <v>831.86599999999999</v>
      </c>
      <c r="O1226">
        <v>-2.6669999999999998</v>
      </c>
      <c r="P1226">
        <v>-4.0250000000000004</v>
      </c>
      <c r="Q1226">
        <v>-2.1429999999999998</v>
      </c>
      <c r="R1226">
        <v>-5.0000000000000001E-3</v>
      </c>
      <c r="S1226">
        <v>0.94499999999999995</v>
      </c>
      <c r="T1226">
        <v>1.115</v>
      </c>
      <c r="U1226">
        <v>1.3069999999999999</v>
      </c>
      <c r="V1226">
        <v>0.48199999999999998</v>
      </c>
      <c r="W1226">
        <v>58.762999999999998</v>
      </c>
      <c r="X1226">
        <v>23.175000000000001</v>
      </c>
      <c r="Y1226">
        <v>982.30399999999997</v>
      </c>
      <c r="Z1226">
        <v>1638.7809999999999</v>
      </c>
      <c r="AA1226">
        <v>2364.4960000000001</v>
      </c>
      <c r="AB1226">
        <v>1662.828</v>
      </c>
      <c r="AC1226">
        <v>1117.8209999999999</v>
      </c>
      <c r="AD1226">
        <v>1362.1959999999999</v>
      </c>
      <c r="AE1226">
        <v>209.46299999999999</v>
      </c>
      <c r="AF1226">
        <v>66.186999999999998</v>
      </c>
      <c r="AG1226">
        <v>3337.5050000000001</v>
      </c>
      <c r="AH1226">
        <v>1391.771</v>
      </c>
      <c r="AI1226">
        <v>2271.701</v>
      </c>
      <c r="AJ1226">
        <v>273.471</v>
      </c>
    </row>
    <row r="1227" spans="1:36" x14ac:dyDescent="0.25">
      <c r="A1227">
        <v>1222</v>
      </c>
      <c r="B1227">
        <v>1222</v>
      </c>
      <c r="C1227">
        <v>2273.4059999999999</v>
      </c>
      <c r="D1227">
        <v>1959.1310000000001</v>
      </c>
      <c r="E1227">
        <v>-205.678</v>
      </c>
      <c r="I1227">
        <v>-56.912999999999997</v>
      </c>
      <c r="J1227">
        <v>-52.341000000000001</v>
      </c>
      <c r="K1227">
        <v>60.771000000000001</v>
      </c>
      <c r="L1227">
        <v>-87.433000000000007</v>
      </c>
      <c r="M1227">
        <v>907.20299999999997</v>
      </c>
      <c r="N1227">
        <v>832.822</v>
      </c>
      <c r="O1227">
        <v>-2.6619999999999999</v>
      </c>
      <c r="P1227">
        <v>-4.016</v>
      </c>
      <c r="Q1227">
        <v>-2.1379999999999999</v>
      </c>
      <c r="R1227">
        <v>5.0000000000000001E-3</v>
      </c>
      <c r="S1227">
        <v>0.95</v>
      </c>
      <c r="T1227">
        <v>1.1200000000000001</v>
      </c>
      <c r="U1227">
        <v>1.3069999999999999</v>
      </c>
      <c r="V1227">
        <v>0.48599999999999999</v>
      </c>
      <c r="W1227">
        <v>60.643000000000001</v>
      </c>
      <c r="X1227">
        <v>22.702000000000002</v>
      </c>
      <c r="Y1227">
        <v>983.24400000000003</v>
      </c>
      <c r="Z1227">
        <v>1635.4849999999999</v>
      </c>
      <c r="AA1227">
        <v>2362.6080000000002</v>
      </c>
      <c r="AB1227">
        <v>1661.415</v>
      </c>
      <c r="AC1227">
        <v>1116.8779999999999</v>
      </c>
      <c r="AD1227">
        <v>1362.1959999999999</v>
      </c>
      <c r="AE1227">
        <v>208.994</v>
      </c>
      <c r="AF1227">
        <v>66.186999999999998</v>
      </c>
      <c r="AG1227">
        <v>3330.79</v>
      </c>
      <c r="AH1227">
        <v>1391.4659999999999</v>
      </c>
      <c r="AI1227">
        <v>2271.701</v>
      </c>
      <c r="AJ1227">
        <v>273.77600000000001</v>
      </c>
    </row>
    <row r="1228" spans="1:36" x14ac:dyDescent="0.25">
      <c r="A1228">
        <v>1223</v>
      </c>
      <c r="B1228">
        <v>1223</v>
      </c>
      <c r="C1228">
        <v>2272.4450000000002</v>
      </c>
      <c r="D1228">
        <v>1958.173</v>
      </c>
      <c r="E1228">
        <v>-206.155</v>
      </c>
      <c r="I1228">
        <v>-57.390999999999998</v>
      </c>
      <c r="J1228">
        <v>-51.865000000000002</v>
      </c>
      <c r="K1228">
        <v>62.195999999999998</v>
      </c>
      <c r="L1228">
        <v>-86.483000000000004</v>
      </c>
      <c r="M1228">
        <v>907.68100000000004</v>
      </c>
      <c r="N1228">
        <v>833.30100000000004</v>
      </c>
      <c r="O1228">
        <v>-2.6669999999999998</v>
      </c>
      <c r="P1228">
        <v>-4.016</v>
      </c>
      <c r="Q1228">
        <v>-2.1379999999999999</v>
      </c>
      <c r="R1228">
        <v>-5.0000000000000001E-3</v>
      </c>
      <c r="S1228">
        <v>0.94499999999999995</v>
      </c>
      <c r="T1228">
        <v>1.115</v>
      </c>
      <c r="U1228">
        <v>1.3069999999999999</v>
      </c>
      <c r="V1228">
        <v>0.48599999999999999</v>
      </c>
      <c r="W1228">
        <v>60.643000000000001</v>
      </c>
      <c r="X1228">
        <v>23.648</v>
      </c>
      <c r="Y1228">
        <v>984.18299999999999</v>
      </c>
      <c r="Z1228">
        <v>1634.0719999999999</v>
      </c>
      <c r="AA1228">
        <v>2363.08</v>
      </c>
      <c r="AB1228">
        <v>1660.473</v>
      </c>
      <c r="AC1228">
        <v>1116.8779999999999</v>
      </c>
      <c r="AD1228">
        <v>1362.1959999999999</v>
      </c>
      <c r="AE1228">
        <v>203.839</v>
      </c>
      <c r="AF1228">
        <v>65.718000000000004</v>
      </c>
      <c r="AG1228">
        <v>3328.348</v>
      </c>
      <c r="AH1228">
        <v>1391.4659999999999</v>
      </c>
      <c r="AI1228">
        <v>2262.8490000000002</v>
      </c>
      <c r="AJ1228">
        <v>273.77600000000001</v>
      </c>
    </row>
    <row r="1229" spans="1:36" x14ac:dyDescent="0.25">
      <c r="A1229">
        <v>1224</v>
      </c>
      <c r="B1229">
        <v>1224</v>
      </c>
      <c r="C1229">
        <v>2271.9639999999999</v>
      </c>
      <c r="D1229">
        <v>1956.7370000000001</v>
      </c>
      <c r="E1229">
        <v>-206.155</v>
      </c>
      <c r="I1229">
        <v>-57.390999999999998</v>
      </c>
      <c r="J1229">
        <v>-51.39</v>
      </c>
      <c r="K1229">
        <v>61.720999999999997</v>
      </c>
      <c r="L1229">
        <v>-86.957999999999998</v>
      </c>
      <c r="M1229">
        <v>908.16</v>
      </c>
      <c r="N1229">
        <v>832.822</v>
      </c>
      <c r="O1229">
        <v>-2.657</v>
      </c>
      <c r="P1229">
        <v>-4.0199999999999996</v>
      </c>
      <c r="Q1229">
        <v>-2.1429999999999998</v>
      </c>
      <c r="R1229">
        <v>-5.0000000000000001E-3</v>
      </c>
      <c r="S1229">
        <v>0.94499999999999995</v>
      </c>
      <c r="T1229">
        <v>1.115</v>
      </c>
      <c r="U1229">
        <v>1.3029999999999999</v>
      </c>
      <c r="V1229">
        <v>0.48599999999999999</v>
      </c>
      <c r="W1229">
        <v>60.173000000000002</v>
      </c>
      <c r="X1229">
        <v>22.702000000000002</v>
      </c>
      <c r="Y1229">
        <v>985.59100000000001</v>
      </c>
      <c r="Z1229">
        <v>1631.7180000000001</v>
      </c>
      <c r="AA1229">
        <v>2361.1930000000002</v>
      </c>
      <c r="AB1229">
        <v>1659.5309999999999</v>
      </c>
      <c r="AC1229">
        <v>1115.934</v>
      </c>
      <c r="AD1229">
        <v>1360.7860000000001</v>
      </c>
      <c r="AE1229">
        <v>214.619</v>
      </c>
      <c r="AF1229">
        <v>66.186999999999998</v>
      </c>
      <c r="AG1229">
        <v>3327.7379999999998</v>
      </c>
      <c r="AH1229">
        <v>1391.771</v>
      </c>
      <c r="AI1229">
        <v>2261.6289999999999</v>
      </c>
      <c r="AJ1229">
        <v>273.471</v>
      </c>
    </row>
    <row r="1230" spans="1:36" x14ac:dyDescent="0.25">
      <c r="A1230">
        <v>1225</v>
      </c>
      <c r="B1230">
        <v>1225</v>
      </c>
      <c r="C1230">
        <v>2271.4830000000002</v>
      </c>
      <c r="D1230">
        <v>1955.779</v>
      </c>
      <c r="E1230">
        <v>-205.2</v>
      </c>
      <c r="I1230">
        <v>-57.390999999999998</v>
      </c>
      <c r="J1230">
        <v>-50.914000000000001</v>
      </c>
      <c r="K1230">
        <v>62.67</v>
      </c>
      <c r="L1230">
        <v>-86.957999999999998</v>
      </c>
      <c r="M1230">
        <v>908.63900000000001</v>
      </c>
      <c r="N1230">
        <v>832.34400000000005</v>
      </c>
      <c r="O1230">
        <v>-2.6520000000000001</v>
      </c>
      <c r="P1230">
        <v>-4.016</v>
      </c>
      <c r="Q1230">
        <v>-2.1339999999999999</v>
      </c>
      <c r="R1230">
        <v>-0.01</v>
      </c>
      <c r="S1230">
        <v>0.94499999999999995</v>
      </c>
      <c r="T1230">
        <v>1.1200000000000001</v>
      </c>
      <c r="U1230">
        <v>1.3069999999999999</v>
      </c>
      <c r="V1230">
        <v>0.49</v>
      </c>
      <c r="W1230">
        <v>60.173000000000002</v>
      </c>
      <c r="X1230">
        <v>22.702000000000002</v>
      </c>
      <c r="Y1230">
        <v>984.18299999999999</v>
      </c>
      <c r="Z1230">
        <v>1629.8340000000001</v>
      </c>
      <c r="AA1230">
        <v>2359.777</v>
      </c>
      <c r="AB1230">
        <v>1658.588</v>
      </c>
      <c r="AC1230">
        <v>1115.462</v>
      </c>
      <c r="AD1230">
        <v>1361.2560000000001</v>
      </c>
      <c r="AE1230">
        <v>212.744</v>
      </c>
      <c r="AF1230">
        <v>65.248000000000005</v>
      </c>
      <c r="AG1230">
        <v>3320.413</v>
      </c>
      <c r="AH1230">
        <v>1391.4659999999999</v>
      </c>
      <c r="AI1230">
        <v>2261.9340000000002</v>
      </c>
      <c r="AJ1230">
        <v>273.77600000000001</v>
      </c>
    </row>
    <row r="1231" spans="1:36" x14ac:dyDescent="0.25">
      <c r="A1231">
        <v>1226</v>
      </c>
      <c r="B1231">
        <v>1226</v>
      </c>
      <c r="C1231">
        <v>2271.002</v>
      </c>
      <c r="D1231">
        <v>1955.3</v>
      </c>
      <c r="E1231">
        <v>-204.72300000000001</v>
      </c>
      <c r="I1231">
        <v>-57.87</v>
      </c>
      <c r="J1231">
        <v>-51.39</v>
      </c>
      <c r="K1231">
        <v>63.62</v>
      </c>
      <c r="L1231">
        <v>-86.483000000000004</v>
      </c>
      <c r="M1231">
        <v>907.68100000000004</v>
      </c>
      <c r="N1231">
        <v>831.86599999999999</v>
      </c>
      <c r="O1231">
        <v>-2.6619999999999999</v>
      </c>
      <c r="P1231">
        <v>-4.0110000000000001</v>
      </c>
      <c r="Q1231">
        <v>-2.1339999999999999</v>
      </c>
      <c r="R1231">
        <v>-5.0000000000000001E-3</v>
      </c>
      <c r="S1231">
        <v>0.94</v>
      </c>
      <c r="T1231">
        <v>1.115</v>
      </c>
      <c r="U1231">
        <v>1.3029999999999999</v>
      </c>
      <c r="V1231">
        <v>0.48599999999999999</v>
      </c>
      <c r="W1231">
        <v>55.942</v>
      </c>
      <c r="X1231">
        <v>22.228999999999999</v>
      </c>
      <c r="Y1231">
        <v>983.24400000000003</v>
      </c>
      <c r="Z1231">
        <v>1628.893</v>
      </c>
      <c r="AA1231">
        <v>2358.8330000000001</v>
      </c>
      <c r="AB1231">
        <v>1657.646</v>
      </c>
      <c r="AC1231">
        <v>1114.047</v>
      </c>
      <c r="AD1231">
        <v>1360.7860000000001</v>
      </c>
      <c r="AE1231">
        <v>210.4</v>
      </c>
      <c r="AF1231">
        <v>66.186999999999998</v>
      </c>
      <c r="AG1231">
        <v>3317.6660000000002</v>
      </c>
      <c r="AH1231">
        <v>1391.771</v>
      </c>
      <c r="AI1231">
        <v>2261.9340000000002</v>
      </c>
      <c r="AJ1231">
        <v>273.471</v>
      </c>
    </row>
    <row r="1232" spans="1:36" x14ac:dyDescent="0.25">
      <c r="A1232">
        <v>1227</v>
      </c>
      <c r="B1232">
        <v>1227</v>
      </c>
      <c r="C1232">
        <v>2269.56</v>
      </c>
      <c r="D1232">
        <v>1953.385</v>
      </c>
      <c r="E1232">
        <v>-204.72300000000001</v>
      </c>
      <c r="I1232">
        <v>-56.912999999999997</v>
      </c>
      <c r="J1232">
        <v>-51.865000000000002</v>
      </c>
      <c r="K1232">
        <v>63.145000000000003</v>
      </c>
      <c r="L1232">
        <v>-85.533000000000001</v>
      </c>
      <c r="M1232">
        <v>908.16</v>
      </c>
      <c r="N1232">
        <v>831.38699999999994</v>
      </c>
      <c r="O1232">
        <v>-2.657</v>
      </c>
      <c r="P1232">
        <v>-4.016</v>
      </c>
      <c r="Q1232">
        <v>-2.129</v>
      </c>
      <c r="R1232">
        <v>-5.0000000000000001E-3</v>
      </c>
      <c r="S1232">
        <v>0.95</v>
      </c>
      <c r="T1232">
        <v>1.115</v>
      </c>
      <c r="U1232">
        <v>1.3029999999999999</v>
      </c>
      <c r="V1232">
        <v>0.48599999999999999</v>
      </c>
      <c r="W1232">
        <v>57.351999999999997</v>
      </c>
      <c r="X1232">
        <v>22.228999999999999</v>
      </c>
      <c r="Y1232">
        <v>982.774</v>
      </c>
      <c r="Z1232">
        <v>1626.538</v>
      </c>
      <c r="AA1232">
        <v>2356.4740000000002</v>
      </c>
      <c r="AB1232">
        <v>1656.704</v>
      </c>
      <c r="AC1232">
        <v>1113.575</v>
      </c>
      <c r="AD1232">
        <v>1360.316</v>
      </c>
      <c r="AE1232">
        <v>209.93199999999999</v>
      </c>
      <c r="AF1232">
        <v>65.718000000000004</v>
      </c>
      <c r="AG1232">
        <v>3317.6660000000002</v>
      </c>
      <c r="AH1232">
        <v>1391.4659999999999</v>
      </c>
      <c r="AI1232">
        <v>2261.6289999999999</v>
      </c>
      <c r="AJ1232">
        <v>273.471</v>
      </c>
    </row>
    <row r="1233" spans="1:36" x14ac:dyDescent="0.25">
      <c r="A1233">
        <v>1228</v>
      </c>
      <c r="B1233">
        <v>1228</v>
      </c>
      <c r="C1233">
        <v>2268.1170000000002</v>
      </c>
      <c r="D1233">
        <v>1952.9069999999999</v>
      </c>
      <c r="E1233">
        <v>-205.2</v>
      </c>
      <c r="I1233">
        <v>-56.912999999999997</v>
      </c>
      <c r="J1233">
        <v>-50.914000000000001</v>
      </c>
      <c r="K1233">
        <v>63.145000000000003</v>
      </c>
      <c r="L1233">
        <v>-85.533000000000001</v>
      </c>
      <c r="M1233">
        <v>907.68100000000004</v>
      </c>
      <c r="N1233">
        <v>830.90899999999999</v>
      </c>
      <c r="O1233">
        <v>-2.6520000000000001</v>
      </c>
      <c r="P1233">
        <v>-4.016</v>
      </c>
      <c r="Q1233">
        <v>-2.1379999999999999</v>
      </c>
      <c r="R1233">
        <v>-0.01</v>
      </c>
      <c r="S1233">
        <v>0.95</v>
      </c>
      <c r="T1233">
        <v>1.1200000000000001</v>
      </c>
      <c r="U1233">
        <v>1.3029999999999999</v>
      </c>
      <c r="V1233">
        <v>0.48599999999999999</v>
      </c>
      <c r="W1233">
        <v>56.881999999999998</v>
      </c>
      <c r="X1233">
        <v>22.702000000000002</v>
      </c>
      <c r="Y1233">
        <v>982.774</v>
      </c>
      <c r="Z1233">
        <v>1627.009</v>
      </c>
      <c r="AA1233">
        <v>2350.8119999999999</v>
      </c>
      <c r="AB1233">
        <v>1656.704</v>
      </c>
      <c r="AC1233">
        <v>1113.1030000000001</v>
      </c>
      <c r="AD1233">
        <v>1359.375</v>
      </c>
      <c r="AE1233">
        <v>206.65100000000001</v>
      </c>
      <c r="AF1233">
        <v>66.186999999999998</v>
      </c>
      <c r="AG1233">
        <v>3317.6660000000002</v>
      </c>
      <c r="AH1233">
        <v>1382.0050000000001</v>
      </c>
      <c r="AI1233">
        <v>2253.0830000000001</v>
      </c>
      <c r="AJ1233">
        <v>273.77600000000001</v>
      </c>
    </row>
    <row r="1234" spans="1:36" x14ac:dyDescent="0.25">
      <c r="A1234">
        <v>1229</v>
      </c>
      <c r="B1234">
        <v>1229</v>
      </c>
      <c r="C1234">
        <v>2267.6370000000002</v>
      </c>
      <c r="D1234">
        <v>1951.47</v>
      </c>
      <c r="E1234">
        <v>-204.72300000000001</v>
      </c>
      <c r="I1234">
        <v>-56.912999999999997</v>
      </c>
      <c r="J1234">
        <v>-50.914000000000001</v>
      </c>
      <c r="K1234">
        <v>63.62</v>
      </c>
      <c r="L1234">
        <v>-86.007999999999996</v>
      </c>
      <c r="M1234">
        <v>907.68100000000004</v>
      </c>
      <c r="N1234">
        <v>830.90899999999999</v>
      </c>
      <c r="O1234">
        <v>-2.657</v>
      </c>
      <c r="P1234">
        <v>-4.0110000000000001</v>
      </c>
      <c r="Q1234">
        <v>-2.1379999999999999</v>
      </c>
      <c r="R1234">
        <v>-5.0000000000000001E-3</v>
      </c>
      <c r="S1234">
        <v>0.95</v>
      </c>
      <c r="T1234">
        <v>1.1200000000000001</v>
      </c>
      <c r="U1234">
        <v>1.3029999999999999</v>
      </c>
      <c r="V1234">
        <v>0.47899999999999998</v>
      </c>
      <c r="W1234">
        <v>59.703000000000003</v>
      </c>
      <c r="X1234">
        <v>22.702000000000002</v>
      </c>
      <c r="Y1234">
        <v>981.83500000000004</v>
      </c>
      <c r="Z1234">
        <v>1626.068</v>
      </c>
      <c r="AA1234">
        <v>2350.8119999999999</v>
      </c>
      <c r="AB1234">
        <v>1655.2909999999999</v>
      </c>
      <c r="AC1234">
        <v>1112.6320000000001</v>
      </c>
      <c r="AD1234">
        <v>1359.846</v>
      </c>
      <c r="AE1234">
        <v>194.465</v>
      </c>
      <c r="AF1234">
        <v>66.186999999999998</v>
      </c>
      <c r="AG1234">
        <v>3308.509</v>
      </c>
      <c r="AH1234">
        <v>1381.0889999999999</v>
      </c>
      <c r="AI1234">
        <v>2252.1669999999999</v>
      </c>
      <c r="AJ1234">
        <v>273.166</v>
      </c>
    </row>
    <row r="1235" spans="1:36" x14ac:dyDescent="0.25">
      <c r="A1235">
        <v>1230</v>
      </c>
      <c r="B1235">
        <v>1230</v>
      </c>
      <c r="C1235">
        <v>2267.1559999999999</v>
      </c>
      <c r="D1235">
        <v>1950.992</v>
      </c>
      <c r="E1235">
        <v>-205.2</v>
      </c>
      <c r="I1235">
        <v>-56.435000000000002</v>
      </c>
      <c r="J1235">
        <v>-50.914000000000001</v>
      </c>
      <c r="K1235">
        <v>65.043999999999997</v>
      </c>
      <c r="L1235">
        <v>-85.058000000000007</v>
      </c>
      <c r="M1235">
        <v>908.16</v>
      </c>
      <c r="N1235">
        <v>830.43</v>
      </c>
      <c r="O1235">
        <v>-2.6469999999999998</v>
      </c>
      <c r="P1235">
        <v>-4.0110000000000001</v>
      </c>
      <c r="Q1235">
        <v>-2.1379999999999999</v>
      </c>
      <c r="R1235">
        <v>5.0000000000000001E-3</v>
      </c>
      <c r="S1235">
        <v>0.95</v>
      </c>
      <c r="T1235">
        <v>1.115</v>
      </c>
      <c r="U1235">
        <v>1.3029999999999999</v>
      </c>
      <c r="V1235">
        <v>0.48599999999999999</v>
      </c>
      <c r="W1235">
        <v>57.351999999999997</v>
      </c>
      <c r="X1235">
        <v>23.175000000000001</v>
      </c>
      <c r="Y1235">
        <v>979.95699999999999</v>
      </c>
      <c r="Z1235">
        <v>1623.242</v>
      </c>
      <c r="AA1235">
        <v>2350.8119999999999</v>
      </c>
      <c r="AB1235">
        <v>1654.3489999999999</v>
      </c>
      <c r="AC1235">
        <v>1111.6880000000001</v>
      </c>
      <c r="AD1235">
        <v>1358.905</v>
      </c>
      <c r="AE1235">
        <v>206.18199999999999</v>
      </c>
      <c r="AF1235">
        <v>65.718000000000004</v>
      </c>
      <c r="AG1235">
        <v>3307.288</v>
      </c>
      <c r="AH1235">
        <v>1381.6990000000001</v>
      </c>
      <c r="AI1235">
        <v>2252.1669999999999</v>
      </c>
      <c r="AJ1235">
        <v>273.77600000000001</v>
      </c>
    </row>
    <row r="1236" spans="1:36" x14ac:dyDescent="0.25">
      <c r="A1236">
        <v>1231</v>
      </c>
      <c r="B1236">
        <v>1231</v>
      </c>
      <c r="C1236">
        <v>2266.194</v>
      </c>
      <c r="D1236">
        <v>1950.0340000000001</v>
      </c>
      <c r="E1236">
        <v>-204.24600000000001</v>
      </c>
      <c r="I1236">
        <v>-57.390999999999998</v>
      </c>
      <c r="J1236">
        <v>-51.865000000000002</v>
      </c>
      <c r="K1236">
        <v>65.519000000000005</v>
      </c>
      <c r="L1236">
        <v>-85.533000000000001</v>
      </c>
      <c r="M1236">
        <v>907.20299999999997</v>
      </c>
      <c r="N1236">
        <v>828.03800000000001</v>
      </c>
      <c r="O1236">
        <v>-2.6520000000000001</v>
      </c>
      <c r="P1236">
        <v>-4.0110000000000001</v>
      </c>
      <c r="Q1236">
        <v>-2.1429999999999998</v>
      </c>
      <c r="R1236">
        <v>-0.01</v>
      </c>
      <c r="S1236">
        <v>0.95</v>
      </c>
      <c r="T1236">
        <v>1.109</v>
      </c>
      <c r="U1236">
        <v>1.3029999999999999</v>
      </c>
      <c r="V1236">
        <v>0.48599999999999999</v>
      </c>
      <c r="W1236">
        <v>60.173000000000002</v>
      </c>
      <c r="X1236">
        <v>22.702000000000002</v>
      </c>
      <c r="Y1236">
        <v>979.01800000000003</v>
      </c>
      <c r="Z1236">
        <v>1624.184</v>
      </c>
      <c r="AA1236">
        <v>2348.453</v>
      </c>
      <c r="AB1236">
        <v>1652.9359999999999</v>
      </c>
      <c r="AC1236">
        <v>1111.6880000000001</v>
      </c>
      <c r="AD1236">
        <v>1358.905</v>
      </c>
      <c r="AE1236">
        <v>210.4</v>
      </c>
      <c r="AF1236">
        <v>65.718000000000004</v>
      </c>
      <c r="AG1236">
        <v>3307.8989999999999</v>
      </c>
      <c r="AH1236">
        <v>1381.394</v>
      </c>
      <c r="AI1236">
        <v>2251.8620000000001</v>
      </c>
      <c r="AJ1236">
        <v>273.77600000000001</v>
      </c>
    </row>
    <row r="1237" spans="1:36" x14ac:dyDescent="0.25">
      <c r="A1237">
        <v>1232</v>
      </c>
      <c r="B1237">
        <v>1232</v>
      </c>
      <c r="C1237">
        <v>2265.2330000000002</v>
      </c>
      <c r="D1237">
        <v>1949.5550000000001</v>
      </c>
      <c r="E1237">
        <v>-203.76900000000001</v>
      </c>
      <c r="I1237">
        <v>-56.435000000000002</v>
      </c>
      <c r="J1237">
        <v>-50.438000000000002</v>
      </c>
      <c r="K1237">
        <v>65.043999999999997</v>
      </c>
      <c r="L1237">
        <v>-85.058000000000007</v>
      </c>
      <c r="M1237">
        <v>907.20299999999997</v>
      </c>
      <c r="N1237">
        <v>823.25300000000004</v>
      </c>
      <c r="O1237">
        <v>-2.6469999999999998</v>
      </c>
      <c r="P1237">
        <v>-4.0110000000000001</v>
      </c>
      <c r="Q1237">
        <v>-2.1480000000000001</v>
      </c>
      <c r="R1237">
        <v>-5.0000000000000001E-3</v>
      </c>
      <c r="S1237">
        <v>0.94499999999999995</v>
      </c>
      <c r="T1237">
        <v>1.115</v>
      </c>
      <c r="U1237">
        <v>1.3</v>
      </c>
      <c r="V1237">
        <v>0.48599999999999999</v>
      </c>
      <c r="W1237">
        <v>58.762999999999998</v>
      </c>
      <c r="X1237">
        <v>22.702000000000002</v>
      </c>
      <c r="Y1237">
        <v>978.07799999999997</v>
      </c>
      <c r="Z1237">
        <v>1621.83</v>
      </c>
      <c r="AA1237">
        <v>2350.34</v>
      </c>
      <c r="AB1237">
        <v>1651.9939999999999</v>
      </c>
      <c r="AC1237">
        <v>1111.6880000000001</v>
      </c>
      <c r="AD1237">
        <v>1358.905</v>
      </c>
      <c r="AE1237">
        <v>210.4</v>
      </c>
      <c r="AF1237">
        <v>66.186999999999998</v>
      </c>
      <c r="AG1237">
        <v>3307.288</v>
      </c>
      <c r="AH1237">
        <v>1382.0050000000001</v>
      </c>
      <c r="AI1237">
        <v>2252.4720000000002</v>
      </c>
      <c r="AJ1237">
        <v>273.77600000000001</v>
      </c>
    </row>
    <row r="1238" spans="1:36" x14ac:dyDescent="0.25">
      <c r="A1238">
        <v>1233</v>
      </c>
      <c r="B1238">
        <v>1233</v>
      </c>
      <c r="C1238">
        <v>2263.79</v>
      </c>
      <c r="D1238">
        <v>1947.64</v>
      </c>
      <c r="E1238">
        <v>-203.76900000000001</v>
      </c>
      <c r="I1238">
        <v>-56.912999999999997</v>
      </c>
      <c r="J1238">
        <v>-50.438000000000002</v>
      </c>
      <c r="K1238">
        <v>64.569999999999993</v>
      </c>
      <c r="L1238">
        <v>-84.582999999999998</v>
      </c>
      <c r="M1238">
        <v>907.68100000000004</v>
      </c>
      <c r="N1238">
        <v>824.68799999999999</v>
      </c>
      <c r="O1238">
        <v>-2.657</v>
      </c>
      <c r="P1238">
        <v>-4.0019999999999998</v>
      </c>
      <c r="Q1238">
        <v>-2.1339999999999999</v>
      </c>
      <c r="R1238">
        <v>0</v>
      </c>
      <c r="S1238">
        <v>0.95</v>
      </c>
      <c r="T1238">
        <v>1.1259999999999999</v>
      </c>
      <c r="U1238">
        <v>1.3</v>
      </c>
      <c r="V1238">
        <v>0.49</v>
      </c>
      <c r="W1238">
        <v>51.710999999999999</v>
      </c>
      <c r="X1238">
        <v>23.175000000000001</v>
      </c>
      <c r="Y1238">
        <v>976.2</v>
      </c>
      <c r="Z1238">
        <v>1621.3589999999999</v>
      </c>
      <c r="AA1238">
        <v>2347.038</v>
      </c>
      <c r="AB1238">
        <v>1652.4649999999999</v>
      </c>
      <c r="AC1238">
        <v>1110.2729999999999</v>
      </c>
      <c r="AD1238">
        <v>1357.4949999999999</v>
      </c>
      <c r="AE1238">
        <v>167.751</v>
      </c>
      <c r="AF1238">
        <v>65.248000000000005</v>
      </c>
      <c r="AG1238">
        <v>3297.8270000000002</v>
      </c>
      <c r="AH1238">
        <v>1381.6990000000001</v>
      </c>
      <c r="AI1238">
        <v>2251.8620000000001</v>
      </c>
      <c r="AJ1238">
        <v>273.166</v>
      </c>
    </row>
    <row r="1239" spans="1:36" x14ac:dyDescent="0.25">
      <c r="A1239">
        <v>1234</v>
      </c>
      <c r="B1239">
        <v>1234</v>
      </c>
      <c r="C1239">
        <v>2261.8670000000002</v>
      </c>
      <c r="D1239">
        <v>1947.1610000000001</v>
      </c>
      <c r="E1239">
        <v>-204.24600000000001</v>
      </c>
      <c r="I1239">
        <v>-56.435000000000002</v>
      </c>
      <c r="J1239">
        <v>-51.39</v>
      </c>
      <c r="K1239">
        <v>64.094999999999999</v>
      </c>
      <c r="L1239">
        <v>-84.106999999999999</v>
      </c>
      <c r="M1239">
        <v>905.76700000000005</v>
      </c>
      <c r="N1239">
        <v>826.60199999999998</v>
      </c>
      <c r="O1239">
        <v>-2.6419999999999999</v>
      </c>
      <c r="P1239">
        <v>-4.0060000000000002</v>
      </c>
      <c r="Q1239">
        <v>-2.129</v>
      </c>
      <c r="R1239">
        <v>5.0000000000000001E-3</v>
      </c>
      <c r="S1239">
        <v>0.95</v>
      </c>
      <c r="T1239">
        <v>1.109</v>
      </c>
      <c r="U1239">
        <v>1.3</v>
      </c>
      <c r="V1239">
        <v>0.48599999999999999</v>
      </c>
      <c r="W1239">
        <v>58.762999999999998</v>
      </c>
      <c r="X1239">
        <v>22.228999999999999</v>
      </c>
      <c r="Y1239">
        <v>975.26099999999997</v>
      </c>
      <c r="Z1239">
        <v>1619.4749999999999</v>
      </c>
      <c r="AA1239">
        <v>2346.0940000000001</v>
      </c>
      <c r="AB1239">
        <v>1650.11</v>
      </c>
      <c r="AC1239">
        <v>1110.2729999999999</v>
      </c>
      <c r="AD1239">
        <v>1357.4949999999999</v>
      </c>
      <c r="AE1239">
        <v>210.869</v>
      </c>
      <c r="AF1239">
        <v>65.718000000000004</v>
      </c>
      <c r="AG1239">
        <v>3297.2159999999999</v>
      </c>
      <c r="AH1239">
        <v>1381.6990000000001</v>
      </c>
      <c r="AI1239">
        <v>2241.79</v>
      </c>
      <c r="AJ1239">
        <v>273.77600000000001</v>
      </c>
    </row>
    <row r="1240" spans="1:36" x14ac:dyDescent="0.25">
      <c r="A1240">
        <v>1235</v>
      </c>
      <c r="B1240">
        <v>1235</v>
      </c>
      <c r="C1240">
        <v>2259.944</v>
      </c>
      <c r="D1240">
        <v>1945.7249999999999</v>
      </c>
      <c r="E1240">
        <v>-203.76900000000001</v>
      </c>
      <c r="I1240">
        <v>-56.912999999999997</v>
      </c>
      <c r="J1240">
        <v>-51.39</v>
      </c>
      <c r="K1240">
        <v>63.145000000000003</v>
      </c>
      <c r="L1240">
        <v>-85.058000000000007</v>
      </c>
      <c r="M1240">
        <v>905.28800000000001</v>
      </c>
      <c r="N1240">
        <v>827.08100000000002</v>
      </c>
      <c r="O1240">
        <v>-2.657</v>
      </c>
      <c r="P1240">
        <v>-4.0060000000000002</v>
      </c>
      <c r="Q1240">
        <v>-2.129</v>
      </c>
      <c r="R1240">
        <v>-5.0000000000000001E-3</v>
      </c>
      <c r="S1240">
        <v>0.94</v>
      </c>
      <c r="T1240">
        <v>1.109</v>
      </c>
      <c r="U1240">
        <v>1.296</v>
      </c>
      <c r="V1240">
        <v>0.48599999999999999</v>
      </c>
      <c r="W1240">
        <v>59.232999999999997</v>
      </c>
      <c r="X1240">
        <v>22.702000000000002</v>
      </c>
      <c r="Y1240">
        <v>977.60900000000004</v>
      </c>
      <c r="Z1240">
        <v>1618.5340000000001</v>
      </c>
      <c r="AA1240">
        <v>2344.6779999999999</v>
      </c>
      <c r="AB1240">
        <v>1649.1679999999999</v>
      </c>
      <c r="AC1240">
        <v>1111.2159999999999</v>
      </c>
      <c r="AD1240">
        <v>1357.4949999999999</v>
      </c>
      <c r="AE1240">
        <v>211.80600000000001</v>
      </c>
      <c r="AF1240">
        <v>64.778999999999996</v>
      </c>
      <c r="AG1240">
        <v>3297.5219999999999</v>
      </c>
      <c r="AH1240">
        <v>1381.6990000000001</v>
      </c>
      <c r="AI1240">
        <v>2241.79</v>
      </c>
      <c r="AJ1240">
        <v>273.77600000000001</v>
      </c>
    </row>
    <row r="1241" spans="1:36" x14ac:dyDescent="0.25">
      <c r="A1241">
        <v>1236</v>
      </c>
      <c r="B1241">
        <v>1236</v>
      </c>
      <c r="C1241">
        <v>2257.54</v>
      </c>
      <c r="D1241">
        <v>1944.289</v>
      </c>
      <c r="E1241">
        <v>-203.292</v>
      </c>
      <c r="I1241">
        <v>-56.912999999999997</v>
      </c>
      <c r="J1241">
        <v>-51.39</v>
      </c>
      <c r="K1241">
        <v>61.720999999999997</v>
      </c>
      <c r="L1241">
        <v>-84.106999999999999</v>
      </c>
      <c r="M1241">
        <v>904.81</v>
      </c>
      <c r="N1241">
        <v>826.12400000000002</v>
      </c>
      <c r="O1241">
        <v>-2.6469999999999998</v>
      </c>
      <c r="P1241">
        <v>-4.0019999999999998</v>
      </c>
      <c r="Q1241">
        <v>-2.1240000000000001</v>
      </c>
      <c r="R1241">
        <v>-5.0000000000000001E-3</v>
      </c>
      <c r="S1241">
        <v>0.94499999999999995</v>
      </c>
      <c r="T1241">
        <v>1.1040000000000001</v>
      </c>
      <c r="U1241">
        <v>1.296</v>
      </c>
      <c r="V1241">
        <v>0.48199999999999998</v>
      </c>
      <c r="W1241">
        <v>60.643000000000001</v>
      </c>
      <c r="X1241">
        <v>22.702000000000002</v>
      </c>
      <c r="Y1241">
        <v>975.73099999999999</v>
      </c>
      <c r="Z1241">
        <v>1615.7090000000001</v>
      </c>
      <c r="AA1241">
        <v>2344.2069999999999</v>
      </c>
      <c r="AB1241">
        <v>1648.2260000000001</v>
      </c>
      <c r="AC1241">
        <v>1113.1030000000001</v>
      </c>
      <c r="AD1241">
        <v>1357.4949999999999</v>
      </c>
      <c r="AE1241">
        <v>215.08699999999999</v>
      </c>
      <c r="AF1241">
        <v>65.248000000000005</v>
      </c>
      <c r="AG1241">
        <v>3292.3330000000001</v>
      </c>
      <c r="AH1241">
        <v>1375.9</v>
      </c>
      <c r="AI1241">
        <v>2241.79</v>
      </c>
      <c r="AJ1241">
        <v>273.166</v>
      </c>
    </row>
    <row r="1242" spans="1:36" x14ac:dyDescent="0.25">
      <c r="A1242">
        <v>1237</v>
      </c>
      <c r="B1242">
        <v>1237</v>
      </c>
      <c r="C1242">
        <v>2257.54</v>
      </c>
      <c r="D1242">
        <v>1943.3309999999999</v>
      </c>
      <c r="E1242">
        <v>-203.76900000000001</v>
      </c>
      <c r="I1242">
        <v>-56.912999999999997</v>
      </c>
      <c r="J1242">
        <v>-50.914000000000001</v>
      </c>
      <c r="K1242">
        <v>63.145000000000003</v>
      </c>
      <c r="L1242">
        <v>-83.156999999999996</v>
      </c>
      <c r="M1242">
        <v>903.85199999999998</v>
      </c>
      <c r="N1242">
        <v>825.16700000000003</v>
      </c>
      <c r="O1242">
        <v>-2.657</v>
      </c>
      <c r="P1242">
        <v>-4.0019999999999998</v>
      </c>
      <c r="Q1242">
        <v>-2.1339999999999999</v>
      </c>
      <c r="R1242">
        <v>-0.01</v>
      </c>
      <c r="S1242">
        <v>0.95</v>
      </c>
      <c r="T1242">
        <v>1.109</v>
      </c>
      <c r="U1242">
        <v>1.296</v>
      </c>
      <c r="V1242">
        <v>0.48599999999999999</v>
      </c>
      <c r="W1242">
        <v>60.173000000000002</v>
      </c>
      <c r="X1242">
        <v>22.702000000000002</v>
      </c>
      <c r="Y1242">
        <v>976.2</v>
      </c>
      <c r="Z1242">
        <v>1612.884</v>
      </c>
      <c r="AA1242">
        <v>2342.319</v>
      </c>
      <c r="AB1242">
        <v>1647.7550000000001</v>
      </c>
      <c r="AC1242">
        <v>1114.047</v>
      </c>
      <c r="AD1242">
        <v>1356.5550000000001</v>
      </c>
      <c r="AE1242">
        <v>216.02500000000001</v>
      </c>
      <c r="AF1242">
        <v>64.778999999999996</v>
      </c>
      <c r="AG1242">
        <v>3287.7550000000001</v>
      </c>
      <c r="AH1242">
        <v>1371.3219999999999</v>
      </c>
      <c r="AI1242">
        <v>2241.79</v>
      </c>
      <c r="AJ1242">
        <v>267.06099999999998</v>
      </c>
    </row>
    <row r="1243" spans="1:36" x14ac:dyDescent="0.25">
      <c r="A1243">
        <v>1238</v>
      </c>
      <c r="B1243">
        <v>1238</v>
      </c>
      <c r="C1243">
        <v>2256.0970000000002</v>
      </c>
      <c r="D1243">
        <v>1942.8530000000001</v>
      </c>
      <c r="E1243">
        <v>-203.292</v>
      </c>
      <c r="I1243">
        <v>-56.912999999999997</v>
      </c>
      <c r="J1243">
        <v>-51.39</v>
      </c>
      <c r="K1243">
        <v>62.67</v>
      </c>
      <c r="L1243">
        <v>-84.106999999999999</v>
      </c>
      <c r="M1243">
        <v>903.85199999999998</v>
      </c>
      <c r="N1243">
        <v>824.68799999999999</v>
      </c>
      <c r="O1243">
        <v>-2.6520000000000001</v>
      </c>
      <c r="P1243">
        <v>-3.9969999999999999</v>
      </c>
      <c r="Q1243">
        <v>-2.1379999999999999</v>
      </c>
      <c r="R1243">
        <v>0</v>
      </c>
      <c r="S1243">
        <v>0.95</v>
      </c>
      <c r="T1243">
        <v>1.109</v>
      </c>
      <c r="U1243">
        <v>1.2929999999999999</v>
      </c>
      <c r="V1243">
        <v>0.48599999999999999</v>
      </c>
      <c r="W1243">
        <v>60.643000000000001</v>
      </c>
      <c r="X1243">
        <v>22.228999999999999</v>
      </c>
      <c r="Y1243">
        <v>974.322</v>
      </c>
      <c r="Z1243">
        <v>1611.471</v>
      </c>
      <c r="AA1243">
        <v>2341.8470000000002</v>
      </c>
      <c r="AB1243">
        <v>1646.8130000000001</v>
      </c>
      <c r="AC1243">
        <v>1113.1030000000001</v>
      </c>
      <c r="AD1243">
        <v>1356.085</v>
      </c>
      <c r="AE1243">
        <v>216.49299999999999</v>
      </c>
      <c r="AF1243">
        <v>65.248000000000005</v>
      </c>
      <c r="AG1243">
        <v>3287.45</v>
      </c>
      <c r="AH1243">
        <v>1371.627</v>
      </c>
      <c r="AI1243">
        <v>2242.0949999999998</v>
      </c>
      <c r="AJ1243">
        <v>269.50299999999999</v>
      </c>
    </row>
    <row r="1244" spans="1:36" x14ac:dyDescent="0.25">
      <c r="A1244">
        <v>1239</v>
      </c>
      <c r="B1244">
        <v>1239</v>
      </c>
      <c r="C1244">
        <v>2256.0970000000002</v>
      </c>
      <c r="D1244">
        <v>1941.4159999999999</v>
      </c>
      <c r="E1244">
        <v>-203.292</v>
      </c>
      <c r="I1244">
        <v>-56.912999999999997</v>
      </c>
      <c r="J1244">
        <v>-50.438000000000002</v>
      </c>
      <c r="K1244">
        <v>64.569999999999993</v>
      </c>
      <c r="L1244">
        <v>-84.106999999999999</v>
      </c>
      <c r="M1244">
        <v>904.33100000000002</v>
      </c>
      <c r="N1244">
        <v>822.774</v>
      </c>
      <c r="O1244">
        <v>-2.6520000000000001</v>
      </c>
      <c r="P1244">
        <v>-3.9969999999999999</v>
      </c>
      <c r="Q1244">
        <v>-2.1339999999999999</v>
      </c>
      <c r="R1244">
        <v>0</v>
      </c>
      <c r="S1244">
        <v>0.95</v>
      </c>
      <c r="T1244">
        <v>1.1040000000000001</v>
      </c>
      <c r="U1244">
        <v>1.296</v>
      </c>
      <c r="V1244">
        <v>0.47899999999999998</v>
      </c>
      <c r="W1244">
        <v>59.703000000000003</v>
      </c>
      <c r="X1244">
        <v>22.228999999999999</v>
      </c>
      <c r="Y1244">
        <v>973.85199999999998</v>
      </c>
      <c r="Z1244">
        <v>1608.646</v>
      </c>
      <c r="AA1244">
        <v>2340.4319999999998</v>
      </c>
      <c r="AB1244">
        <v>1644.9290000000001</v>
      </c>
      <c r="AC1244">
        <v>1113.1030000000001</v>
      </c>
      <c r="AD1244">
        <v>1355.615</v>
      </c>
      <c r="AE1244">
        <v>216.49299999999999</v>
      </c>
      <c r="AF1244">
        <v>65.248000000000005</v>
      </c>
      <c r="AG1244">
        <v>3287.7550000000001</v>
      </c>
      <c r="AH1244">
        <v>1371.3219999999999</v>
      </c>
      <c r="AI1244">
        <v>2233.2440000000001</v>
      </c>
      <c r="AJ1244">
        <v>264.00900000000001</v>
      </c>
    </row>
    <row r="1245" spans="1:36" x14ac:dyDescent="0.25">
      <c r="A1245">
        <v>1240</v>
      </c>
      <c r="B1245">
        <v>1240</v>
      </c>
      <c r="C1245">
        <v>2252.2510000000002</v>
      </c>
      <c r="D1245">
        <v>1940.9380000000001</v>
      </c>
      <c r="E1245">
        <v>-203.292</v>
      </c>
      <c r="I1245">
        <v>-56.435000000000002</v>
      </c>
      <c r="J1245">
        <v>-50.914000000000001</v>
      </c>
      <c r="K1245">
        <v>61.720999999999997</v>
      </c>
      <c r="L1245">
        <v>-84.106999999999999</v>
      </c>
      <c r="M1245">
        <v>902.89499999999998</v>
      </c>
      <c r="N1245">
        <v>820.86099999999999</v>
      </c>
      <c r="O1245">
        <v>-2.6419999999999999</v>
      </c>
      <c r="P1245">
        <v>-4.0019999999999998</v>
      </c>
      <c r="Q1245">
        <v>-2.1339999999999999</v>
      </c>
      <c r="R1245">
        <v>-5.0000000000000001E-3</v>
      </c>
      <c r="S1245">
        <v>0.95</v>
      </c>
      <c r="T1245">
        <v>1.109</v>
      </c>
      <c r="U1245">
        <v>1.2929999999999999</v>
      </c>
      <c r="V1245">
        <v>0.48199999999999998</v>
      </c>
      <c r="W1245">
        <v>59.232999999999997</v>
      </c>
      <c r="X1245">
        <v>22.702000000000002</v>
      </c>
      <c r="Y1245">
        <v>971.505</v>
      </c>
      <c r="Z1245">
        <v>1605.35</v>
      </c>
      <c r="AA1245">
        <v>2338.0729999999999</v>
      </c>
      <c r="AB1245">
        <v>1644.9290000000001</v>
      </c>
      <c r="AC1245">
        <v>1113.1030000000001</v>
      </c>
      <c r="AD1245">
        <v>1355.615</v>
      </c>
      <c r="AE1245">
        <v>213.21299999999999</v>
      </c>
      <c r="AF1245">
        <v>64.778999999999996</v>
      </c>
      <c r="AG1245">
        <v>3279.2089999999998</v>
      </c>
      <c r="AH1245">
        <v>1371.627</v>
      </c>
      <c r="AI1245">
        <v>2232.0230000000001</v>
      </c>
      <c r="AJ1245">
        <v>264.00900000000001</v>
      </c>
    </row>
    <row r="1246" spans="1:36" x14ac:dyDescent="0.25">
      <c r="A1246">
        <v>1241</v>
      </c>
      <c r="B1246">
        <v>1241</v>
      </c>
      <c r="C1246">
        <v>2244.558</v>
      </c>
      <c r="D1246">
        <v>1939.0229999999999</v>
      </c>
      <c r="E1246">
        <v>-203.292</v>
      </c>
      <c r="I1246">
        <v>-56.912999999999997</v>
      </c>
      <c r="J1246">
        <v>-51.865000000000002</v>
      </c>
      <c r="K1246">
        <v>56.023000000000003</v>
      </c>
      <c r="L1246">
        <v>-83.632000000000005</v>
      </c>
      <c r="M1246">
        <v>896.19399999999996</v>
      </c>
      <c r="N1246">
        <v>822.29600000000005</v>
      </c>
      <c r="O1246">
        <v>-2.637</v>
      </c>
      <c r="P1246">
        <v>-3.992</v>
      </c>
      <c r="Q1246">
        <v>-2.1339999999999999</v>
      </c>
      <c r="R1246">
        <v>0</v>
      </c>
      <c r="S1246">
        <v>0.94499999999999995</v>
      </c>
      <c r="T1246">
        <v>1.115</v>
      </c>
      <c r="U1246">
        <v>1.2929999999999999</v>
      </c>
      <c r="V1246">
        <v>0.48599999999999999</v>
      </c>
      <c r="W1246">
        <v>57.351999999999997</v>
      </c>
      <c r="X1246">
        <v>22.702000000000002</v>
      </c>
      <c r="Y1246">
        <v>976.67</v>
      </c>
      <c r="Z1246">
        <v>1604.4079999999999</v>
      </c>
      <c r="AA1246">
        <v>2338.0729999999999</v>
      </c>
      <c r="AB1246">
        <v>1644.4580000000001</v>
      </c>
      <c r="AC1246">
        <v>1113.1030000000001</v>
      </c>
      <c r="AD1246">
        <v>1355.145</v>
      </c>
      <c r="AE1246">
        <v>217.43100000000001</v>
      </c>
      <c r="AF1246">
        <v>64.778999999999996</v>
      </c>
      <c r="AG1246">
        <v>3277.3780000000002</v>
      </c>
      <c r="AH1246">
        <v>1371.3219999999999</v>
      </c>
      <c r="AI1246">
        <v>2232.0230000000001</v>
      </c>
      <c r="AJ1246">
        <v>263.70400000000001</v>
      </c>
    </row>
    <row r="1247" spans="1:36" x14ac:dyDescent="0.25">
      <c r="A1247">
        <v>1242</v>
      </c>
      <c r="B1247">
        <v>1242</v>
      </c>
      <c r="C1247">
        <v>2235.424</v>
      </c>
      <c r="D1247">
        <v>1938.5440000000001</v>
      </c>
      <c r="E1247">
        <v>-203.292</v>
      </c>
      <c r="I1247">
        <v>-57.390999999999998</v>
      </c>
      <c r="J1247">
        <v>-53.292999999999999</v>
      </c>
      <c r="K1247">
        <v>46.527000000000001</v>
      </c>
      <c r="L1247">
        <v>-83.156999999999996</v>
      </c>
      <c r="M1247">
        <v>889.971</v>
      </c>
      <c r="N1247">
        <v>820.86099999999999</v>
      </c>
      <c r="O1247">
        <v>-2.637</v>
      </c>
      <c r="P1247">
        <v>-4.0019999999999998</v>
      </c>
      <c r="Q1247">
        <v>-2.1339999999999999</v>
      </c>
      <c r="R1247">
        <v>-5.0000000000000001E-3</v>
      </c>
      <c r="S1247">
        <v>0.94499999999999995</v>
      </c>
      <c r="T1247">
        <v>1.1040000000000001</v>
      </c>
      <c r="U1247">
        <v>1.296</v>
      </c>
      <c r="V1247">
        <v>0.48599999999999999</v>
      </c>
      <c r="W1247">
        <v>58.762999999999998</v>
      </c>
      <c r="X1247">
        <v>22.228999999999999</v>
      </c>
      <c r="Y1247">
        <v>975.73099999999999</v>
      </c>
      <c r="Z1247">
        <v>1601.5830000000001</v>
      </c>
      <c r="AA1247">
        <v>2334.77</v>
      </c>
      <c r="AB1247">
        <v>1642.5740000000001</v>
      </c>
      <c r="AC1247">
        <v>1113.1030000000001</v>
      </c>
      <c r="AD1247">
        <v>1354.675</v>
      </c>
      <c r="AE1247">
        <v>218.83699999999999</v>
      </c>
      <c r="AF1247">
        <v>65.248000000000005</v>
      </c>
      <c r="AG1247">
        <v>3277.3780000000002</v>
      </c>
      <c r="AH1247">
        <v>1371.627</v>
      </c>
      <c r="AI1247">
        <v>2232.0230000000001</v>
      </c>
      <c r="AJ1247">
        <v>263.70400000000001</v>
      </c>
    </row>
    <row r="1248" spans="1:36" x14ac:dyDescent="0.25">
      <c r="A1248">
        <v>1243</v>
      </c>
      <c r="B1248">
        <v>1243</v>
      </c>
      <c r="C1248">
        <v>2237.3470000000002</v>
      </c>
      <c r="D1248">
        <v>1937.586</v>
      </c>
      <c r="E1248">
        <v>-202.33799999999999</v>
      </c>
      <c r="I1248">
        <v>-56.435000000000002</v>
      </c>
      <c r="J1248">
        <v>-53.292999999999999</v>
      </c>
      <c r="K1248">
        <v>49.850999999999999</v>
      </c>
      <c r="L1248">
        <v>-82.682000000000002</v>
      </c>
      <c r="M1248">
        <v>892.84299999999996</v>
      </c>
      <c r="N1248">
        <v>821.33900000000006</v>
      </c>
      <c r="O1248">
        <v>-2.6419999999999999</v>
      </c>
      <c r="P1248">
        <v>-4.0019999999999998</v>
      </c>
      <c r="Q1248">
        <v>-2.1339999999999999</v>
      </c>
      <c r="R1248">
        <v>-5.0000000000000001E-3</v>
      </c>
      <c r="S1248">
        <v>0.95</v>
      </c>
      <c r="T1248">
        <v>1.109</v>
      </c>
      <c r="U1248">
        <v>1.2929999999999999</v>
      </c>
      <c r="V1248">
        <v>0.48199999999999998</v>
      </c>
      <c r="W1248">
        <v>59.232999999999997</v>
      </c>
      <c r="X1248">
        <v>22.228999999999999</v>
      </c>
      <c r="Y1248">
        <v>976.67</v>
      </c>
      <c r="Z1248">
        <v>1599.7</v>
      </c>
      <c r="AA1248">
        <v>2335.7139999999999</v>
      </c>
      <c r="AB1248">
        <v>1641.6310000000001</v>
      </c>
      <c r="AC1248">
        <v>1113.1030000000001</v>
      </c>
      <c r="AD1248">
        <v>1354.2049999999999</v>
      </c>
      <c r="AE1248">
        <v>216.96199999999999</v>
      </c>
      <c r="AF1248">
        <v>65.248000000000005</v>
      </c>
      <c r="AG1248">
        <v>3277.683</v>
      </c>
      <c r="AH1248">
        <v>1371.3219999999999</v>
      </c>
      <c r="AI1248">
        <v>2232.0230000000001</v>
      </c>
      <c r="AJ1248">
        <v>263.399</v>
      </c>
    </row>
    <row r="1249" spans="1:36" x14ac:dyDescent="0.25">
      <c r="A1249">
        <v>1244</v>
      </c>
      <c r="B1249">
        <v>1244</v>
      </c>
      <c r="C1249">
        <v>2236.866</v>
      </c>
      <c r="D1249">
        <v>1936.15</v>
      </c>
      <c r="E1249">
        <v>-202.815</v>
      </c>
      <c r="I1249">
        <v>-56.435000000000002</v>
      </c>
      <c r="J1249">
        <v>-52.817</v>
      </c>
      <c r="K1249">
        <v>50.326000000000001</v>
      </c>
      <c r="L1249">
        <v>-83.156999999999996</v>
      </c>
      <c r="M1249">
        <v>891.40700000000004</v>
      </c>
      <c r="N1249">
        <v>820.86099999999999</v>
      </c>
      <c r="O1249">
        <v>-2.633</v>
      </c>
      <c r="P1249">
        <v>-4.0019999999999998</v>
      </c>
      <c r="Q1249">
        <v>-2.1240000000000001</v>
      </c>
      <c r="R1249">
        <v>-5.0000000000000001E-3</v>
      </c>
      <c r="S1249">
        <v>0.94499999999999995</v>
      </c>
      <c r="T1249">
        <v>1.109</v>
      </c>
      <c r="U1249">
        <v>1.296</v>
      </c>
      <c r="V1249">
        <v>0.48199999999999998</v>
      </c>
      <c r="W1249">
        <v>57.351999999999997</v>
      </c>
      <c r="X1249">
        <v>22.702000000000002</v>
      </c>
      <c r="Y1249">
        <v>974.79100000000005</v>
      </c>
      <c r="Z1249">
        <v>1598.287</v>
      </c>
      <c r="AA1249">
        <v>2333.826</v>
      </c>
      <c r="AB1249">
        <v>1641.6310000000001</v>
      </c>
      <c r="AC1249">
        <v>1112.6320000000001</v>
      </c>
      <c r="AD1249">
        <v>1354.2049999999999</v>
      </c>
      <c r="AE1249">
        <v>218.83699999999999</v>
      </c>
      <c r="AF1249">
        <v>64.778999999999996</v>
      </c>
      <c r="AG1249">
        <v>3268.221</v>
      </c>
      <c r="AH1249">
        <v>1371.3219999999999</v>
      </c>
      <c r="AI1249">
        <v>2221.951</v>
      </c>
      <c r="AJ1249">
        <v>263.399</v>
      </c>
    </row>
    <row r="1250" spans="1:36" x14ac:dyDescent="0.25">
      <c r="A1250">
        <v>1245</v>
      </c>
      <c r="B1250">
        <v>1245</v>
      </c>
      <c r="C1250">
        <v>2234.462</v>
      </c>
      <c r="D1250">
        <v>1935.671</v>
      </c>
      <c r="E1250">
        <v>-202.33799999999999</v>
      </c>
      <c r="I1250">
        <v>-55.957000000000001</v>
      </c>
      <c r="J1250">
        <v>-52.817</v>
      </c>
      <c r="K1250">
        <v>50.8</v>
      </c>
      <c r="L1250">
        <v>-83.156999999999996</v>
      </c>
      <c r="M1250">
        <v>892.36400000000003</v>
      </c>
      <c r="N1250">
        <v>822.774</v>
      </c>
      <c r="O1250">
        <v>-2.6419999999999999</v>
      </c>
      <c r="P1250">
        <v>-3.9969999999999999</v>
      </c>
      <c r="Q1250">
        <v>-2.129</v>
      </c>
      <c r="R1250">
        <v>-5.0000000000000001E-3</v>
      </c>
      <c r="S1250">
        <v>0.95</v>
      </c>
      <c r="T1250">
        <v>1.099</v>
      </c>
      <c r="U1250">
        <v>1.2889999999999999</v>
      </c>
      <c r="V1250">
        <v>0.49</v>
      </c>
      <c r="W1250">
        <v>58.762999999999998</v>
      </c>
      <c r="X1250">
        <v>23.175000000000001</v>
      </c>
      <c r="Y1250">
        <v>974.322</v>
      </c>
      <c r="Z1250">
        <v>1596.404</v>
      </c>
      <c r="AA1250">
        <v>2332.4110000000001</v>
      </c>
      <c r="AB1250">
        <v>1640.2180000000001</v>
      </c>
      <c r="AC1250">
        <v>1112.1600000000001</v>
      </c>
      <c r="AD1250">
        <v>1353.7349999999999</v>
      </c>
      <c r="AE1250">
        <v>218.83699999999999</v>
      </c>
      <c r="AF1250">
        <v>64.778999999999996</v>
      </c>
      <c r="AG1250">
        <v>3267.6109999999999</v>
      </c>
      <c r="AH1250">
        <v>1367.354</v>
      </c>
      <c r="AI1250">
        <v>2221.951</v>
      </c>
      <c r="AJ1250">
        <v>263.399</v>
      </c>
    </row>
    <row r="1251" spans="1:36" x14ac:dyDescent="0.25">
      <c r="A1251">
        <v>1246</v>
      </c>
      <c r="B1251">
        <v>1246</v>
      </c>
      <c r="C1251">
        <v>2233.9810000000002</v>
      </c>
      <c r="D1251">
        <v>1933.7560000000001</v>
      </c>
      <c r="E1251">
        <v>-202.815</v>
      </c>
      <c r="I1251">
        <v>-55.957000000000001</v>
      </c>
      <c r="J1251">
        <v>-52.817</v>
      </c>
      <c r="K1251">
        <v>51.274999999999999</v>
      </c>
      <c r="L1251">
        <v>-83.156999999999996</v>
      </c>
      <c r="M1251">
        <v>891.88599999999997</v>
      </c>
      <c r="N1251">
        <v>817.99</v>
      </c>
      <c r="O1251">
        <v>-2.633</v>
      </c>
      <c r="P1251">
        <v>-4.0019999999999998</v>
      </c>
      <c r="Q1251">
        <v>-2.1190000000000002</v>
      </c>
      <c r="R1251">
        <v>0</v>
      </c>
      <c r="S1251">
        <v>0.94499999999999995</v>
      </c>
      <c r="T1251">
        <v>1.1040000000000001</v>
      </c>
      <c r="U1251">
        <v>1.2889999999999999</v>
      </c>
      <c r="V1251">
        <v>0.48599999999999999</v>
      </c>
      <c r="W1251">
        <v>59.703000000000003</v>
      </c>
      <c r="X1251">
        <v>22.702000000000002</v>
      </c>
      <c r="Y1251">
        <v>973.38300000000004</v>
      </c>
      <c r="Z1251">
        <v>1595.462</v>
      </c>
      <c r="AA1251">
        <v>2331.9389999999999</v>
      </c>
      <c r="AB1251">
        <v>1639.7470000000001</v>
      </c>
      <c r="AC1251">
        <v>1111.6880000000001</v>
      </c>
      <c r="AD1251">
        <v>1353.2650000000001</v>
      </c>
      <c r="AE1251">
        <v>210.869</v>
      </c>
      <c r="AF1251">
        <v>64.308999999999997</v>
      </c>
      <c r="AG1251">
        <v>3267.306</v>
      </c>
      <c r="AH1251">
        <v>1361.8610000000001</v>
      </c>
      <c r="AI1251">
        <v>2221.951</v>
      </c>
      <c r="AJ1251">
        <v>263.399</v>
      </c>
    </row>
    <row r="1252" spans="1:36" x14ac:dyDescent="0.25">
      <c r="A1252">
        <v>1247</v>
      </c>
      <c r="B1252">
        <v>1247</v>
      </c>
      <c r="C1252">
        <v>2227.7310000000002</v>
      </c>
      <c r="D1252">
        <v>1933.278</v>
      </c>
      <c r="E1252">
        <v>-201.86099999999999</v>
      </c>
      <c r="I1252">
        <v>-55.957000000000001</v>
      </c>
      <c r="J1252">
        <v>-53.292999999999999</v>
      </c>
      <c r="K1252">
        <v>47.002000000000002</v>
      </c>
      <c r="L1252">
        <v>-82.206999999999994</v>
      </c>
      <c r="M1252">
        <v>888.53499999999997</v>
      </c>
      <c r="N1252">
        <v>821.33900000000006</v>
      </c>
      <c r="O1252">
        <v>-2.637</v>
      </c>
      <c r="P1252">
        <v>-3.9969999999999999</v>
      </c>
      <c r="Q1252">
        <v>-2.1240000000000001</v>
      </c>
      <c r="R1252">
        <v>-0.01</v>
      </c>
      <c r="S1252">
        <v>0.95</v>
      </c>
      <c r="T1252">
        <v>1.109</v>
      </c>
      <c r="U1252">
        <v>1.2929999999999999</v>
      </c>
      <c r="V1252">
        <v>0.47899999999999998</v>
      </c>
      <c r="W1252">
        <v>58.762999999999998</v>
      </c>
      <c r="X1252">
        <v>22.228999999999999</v>
      </c>
      <c r="Y1252">
        <v>971.97400000000005</v>
      </c>
      <c r="Z1252">
        <v>1594.05</v>
      </c>
      <c r="AA1252">
        <v>2330.9960000000001</v>
      </c>
      <c r="AB1252">
        <v>1637.8630000000001</v>
      </c>
      <c r="AC1252">
        <v>1110.7449999999999</v>
      </c>
      <c r="AD1252">
        <v>1352.325</v>
      </c>
      <c r="AE1252">
        <v>220.24299999999999</v>
      </c>
      <c r="AF1252">
        <v>65.248000000000005</v>
      </c>
      <c r="AG1252">
        <v>3259.37</v>
      </c>
      <c r="AH1252">
        <v>1361.8610000000001</v>
      </c>
      <c r="AI1252">
        <v>2221.951</v>
      </c>
      <c r="AJ1252">
        <v>263.399</v>
      </c>
    </row>
    <row r="1253" spans="1:36" x14ac:dyDescent="0.25">
      <c r="A1253">
        <v>1248</v>
      </c>
      <c r="B1253">
        <v>1248</v>
      </c>
      <c r="C1253">
        <v>2226.2890000000002</v>
      </c>
      <c r="D1253">
        <v>1930.884</v>
      </c>
      <c r="E1253">
        <v>-201.38399999999999</v>
      </c>
      <c r="I1253">
        <v>-55.957000000000001</v>
      </c>
      <c r="J1253">
        <v>-53.292999999999999</v>
      </c>
      <c r="K1253">
        <v>47.476999999999997</v>
      </c>
      <c r="L1253">
        <v>-82.206999999999994</v>
      </c>
      <c r="M1253">
        <v>888.05700000000002</v>
      </c>
      <c r="N1253">
        <v>821.33900000000006</v>
      </c>
      <c r="O1253">
        <v>-2.637</v>
      </c>
      <c r="P1253">
        <v>-3.9969999999999999</v>
      </c>
      <c r="Q1253">
        <v>-2.1190000000000002</v>
      </c>
      <c r="R1253">
        <v>-5.0000000000000001E-3</v>
      </c>
      <c r="S1253">
        <v>0.95</v>
      </c>
      <c r="T1253">
        <v>1.1040000000000001</v>
      </c>
      <c r="U1253">
        <v>1.2889999999999999</v>
      </c>
      <c r="V1253">
        <v>0.49</v>
      </c>
      <c r="W1253">
        <v>58.762999999999998</v>
      </c>
      <c r="X1253">
        <v>21.756</v>
      </c>
      <c r="Y1253">
        <v>971.505</v>
      </c>
      <c r="Z1253">
        <v>1592.1669999999999</v>
      </c>
      <c r="AA1253">
        <v>2329.58</v>
      </c>
      <c r="AB1253">
        <v>1637.3920000000001</v>
      </c>
      <c r="AC1253">
        <v>1110.7449999999999</v>
      </c>
      <c r="AD1253">
        <v>1352.7950000000001</v>
      </c>
      <c r="AE1253">
        <v>222.11799999999999</v>
      </c>
      <c r="AF1253">
        <v>65.248000000000005</v>
      </c>
      <c r="AG1253">
        <v>3257.2339999999999</v>
      </c>
      <c r="AH1253">
        <v>1361.5550000000001</v>
      </c>
      <c r="AI1253">
        <v>2222.2559999999999</v>
      </c>
      <c r="AJ1253">
        <v>263.70400000000001</v>
      </c>
    </row>
    <row r="1254" spans="1:36" x14ac:dyDescent="0.25">
      <c r="A1254">
        <v>1249</v>
      </c>
      <c r="B1254">
        <v>1249</v>
      </c>
      <c r="C1254">
        <v>2223.8850000000002</v>
      </c>
      <c r="D1254">
        <v>1930.884</v>
      </c>
      <c r="E1254">
        <v>-201.86099999999999</v>
      </c>
      <c r="I1254">
        <v>-56.435000000000002</v>
      </c>
      <c r="J1254">
        <v>-52.817</v>
      </c>
      <c r="K1254">
        <v>45.103000000000002</v>
      </c>
      <c r="L1254">
        <v>-82.682000000000002</v>
      </c>
      <c r="M1254">
        <v>887.09900000000005</v>
      </c>
      <c r="N1254">
        <v>821.33900000000006</v>
      </c>
      <c r="O1254">
        <v>-2.637</v>
      </c>
      <c r="P1254">
        <v>-3.9969999999999999</v>
      </c>
      <c r="Q1254">
        <v>-2.1240000000000001</v>
      </c>
      <c r="R1254">
        <v>0</v>
      </c>
      <c r="S1254">
        <v>0.95</v>
      </c>
      <c r="T1254">
        <v>1.1040000000000001</v>
      </c>
      <c r="U1254">
        <v>1.286</v>
      </c>
      <c r="V1254">
        <v>0.49</v>
      </c>
      <c r="W1254">
        <v>59.703000000000003</v>
      </c>
      <c r="X1254">
        <v>22.228999999999999</v>
      </c>
      <c r="Y1254">
        <v>974.322</v>
      </c>
      <c r="Z1254">
        <v>1588.8710000000001</v>
      </c>
      <c r="AA1254">
        <v>2327.6930000000002</v>
      </c>
      <c r="AB1254">
        <v>1636.45</v>
      </c>
      <c r="AC1254">
        <v>1110.2729999999999</v>
      </c>
      <c r="AD1254">
        <v>1351.385</v>
      </c>
      <c r="AE1254">
        <v>217.9</v>
      </c>
      <c r="AF1254">
        <v>65.248000000000005</v>
      </c>
      <c r="AG1254">
        <v>3257.2339999999999</v>
      </c>
      <c r="AH1254">
        <v>1361.8610000000001</v>
      </c>
      <c r="AI1254">
        <v>2216.152</v>
      </c>
      <c r="AJ1254">
        <v>263.70400000000001</v>
      </c>
    </row>
    <row r="1255" spans="1:36" x14ac:dyDescent="0.25">
      <c r="A1255">
        <v>1250</v>
      </c>
      <c r="B1255">
        <v>1250</v>
      </c>
      <c r="C1255">
        <v>2231.0970000000002</v>
      </c>
      <c r="D1255">
        <v>1929.4480000000001</v>
      </c>
      <c r="E1255">
        <v>-201.38399999999999</v>
      </c>
      <c r="I1255">
        <v>-56.435000000000002</v>
      </c>
      <c r="J1255">
        <v>-51.865000000000002</v>
      </c>
      <c r="K1255">
        <v>53.173999999999999</v>
      </c>
      <c r="L1255">
        <v>-81.257000000000005</v>
      </c>
      <c r="M1255">
        <v>892.36400000000003</v>
      </c>
      <c r="N1255">
        <v>822.774</v>
      </c>
      <c r="O1255">
        <v>-2.637</v>
      </c>
      <c r="P1255">
        <v>-3.9870000000000001</v>
      </c>
      <c r="Q1255">
        <v>-2.1240000000000001</v>
      </c>
      <c r="R1255">
        <v>-5.0000000000000001E-3</v>
      </c>
      <c r="S1255">
        <v>0.95499999999999996</v>
      </c>
      <c r="T1255">
        <v>1.099</v>
      </c>
      <c r="U1255">
        <v>1.2889999999999999</v>
      </c>
      <c r="V1255">
        <v>0.48599999999999999</v>
      </c>
      <c r="W1255">
        <v>59.703000000000003</v>
      </c>
      <c r="X1255">
        <v>22.702000000000002</v>
      </c>
      <c r="Y1255">
        <v>976.67</v>
      </c>
      <c r="Z1255">
        <v>1584.163</v>
      </c>
      <c r="AA1255">
        <v>2326.7489999999998</v>
      </c>
      <c r="AB1255">
        <v>1635.508</v>
      </c>
      <c r="AC1255">
        <v>1109.8009999999999</v>
      </c>
      <c r="AD1255">
        <v>1351.385</v>
      </c>
      <c r="AE1255">
        <v>219.30600000000001</v>
      </c>
      <c r="AF1255">
        <v>64.778999999999996</v>
      </c>
      <c r="AG1255">
        <v>3257.5390000000002</v>
      </c>
      <c r="AH1255">
        <v>1361.5550000000001</v>
      </c>
      <c r="AI1255">
        <v>2212.1840000000002</v>
      </c>
      <c r="AJ1255">
        <v>263.70400000000001</v>
      </c>
    </row>
    <row r="1256" spans="1:36" x14ac:dyDescent="0.25">
      <c r="A1256">
        <v>1251</v>
      </c>
      <c r="B1256">
        <v>1251</v>
      </c>
      <c r="C1256">
        <v>2235.424</v>
      </c>
      <c r="D1256">
        <v>1928.9690000000001</v>
      </c>
      <c r="E1256">
        <v>-201.38399999999999</v>
      </c>
      <c r="I1256">
        <v>-56.435000000000002</v>
      </c>
      <c r="J1256">
        <v>-51.39</v>
      </c>
      <c r="K1256">
        <v>59.822000000000003</v>
      </c>
      <c r="L1256">
        <v>-81.257000000000005</v>
      </c>
      <c r="M1256">
        <v>897.15099999999995</v>
      </c>
      <c r="N1256">
        <v>824.68799999999999</v>
      </c>
      <c r="O1256">
        <v>-2.637</v>
      </c>
      <c r="P1256">
        <v>-3.9870000000000001</v>
      </c>
      <c r="Q1256">
        <v>-2.1240000000000001</v>
      </c>
      <c r="R1256">
        <v>-5.0000000000000001E-3</v>
      </c>
      <c r="S1256">
        <v>0.95</v>
      </c>
      <c r="T1256">
        <v>1.099</v>
      </c>
      <c r="U1256">
        <v>1.2889999999999999</v>
      </c>
      <c r="V1256">
        <v>0.48199999999999998</v>
      </c>
      <c r="W1256">
        <v>57.823</v>
      </c>
      <c r="X1256">
        <v>21.756</v>
      </c>
      <c r="Y1256">
        <v>979.48699999999997</v>
      </c>
      <c r="Z1256">
        <v>1582.279</v>
      </c>
      <c r="AA1256">
        <v>2324.39</v>
      </c>
      <c r="AB1256">
        <v>1633.624</v>
      </c>
      <c r="AC1256">
        <v>1108.857</v>
      </c>
      <c r="AD1256">
        <v>1350.915</v>
      </c>
      <c r="AE1256">
        <v>218.36799999999999</v>
      </c>
      <c r="AF1256">
        <v>65.248000000000005</v>
      </c>
      <c r="AG1256">
        <v>3248.9929999999999</v>
      </c>
      <c r="AH1256">
        <v>1361.5550000000001</v>
      </c>
      <c r="AI1256">
        <v>2211.8789999999999</v>
      </c>
      <c r="AJ1256">
        <v>263.70400000000001</v>
      </c>
    </row>
    <row r="1257" spans="1:36" x14ac:dyDescent="0.25">
      <c r="A1257">
        <v>1252</v>
      </c>
      <c r="B1257">
        <v>1252</v>
      </c>
      <c r="C1257">
        <v>2236.866</v>
      </c>
      <c r="D1257">
        <v>1927.5329999999999</v>
      </c>
      <c r="E1257">
        <v>-200.429</v>
      </c>
      <c r="I1257">
        <v>-56.912999999999997</v>
      </c>
      <c r="J1257">
        <v>-50.914000000000001</v>
      </c>
      <c r="K1257">
        <v>61.720999999999997</v>
      </c>
      <c r="L1257">
        <v>-81.731999999999999</v>
      </c>
      <c r="M1257">
        <v>897.63</v>
      </c>
      <c r="N1257">
        <v>818.46799999999996</v>
      </c>
      <c r="O1257">
        <v>-2.6280000000000001</v>
      </c>
      <c r="P1257">
        <v>-3.9870000000000001</v>
      </c>
      <c r="Q1257">
        <v>-2.1190000000000002</v>
      </c>
      <c r="R1257">
        <v>-0.01</v>
      </c>
      <c r="S1257">
        <v>0.95</v>
      </c>
      <c r="T1257">
        <v>1.1040000000000001</v>
      </c>
      <c r="U1257">
        <v>1.2889999999999999</v>
      </c>
      <c r="V1257">
        <v>0.48599999999999999</v>
      </c>
      <c r="W1257">
        <v>59.232999999999997</v>
      </c>
      <c r="X1257">
        <v>22.228999999999999</v>
      </c>
      <c r="Y1257">
        <v>979.01800000000003</v>
      </c>
      <c r="Z1257">
        <v>1581.808</v>
      </c>
      <c r="AA1257">
        <v>2320.616</v>
      </c>
      <c r="AB1257">
        <v>1633.624</v>
      </c>
      <c r="AC1257">
        <v>1109.329</v>
      </c>
      <c r="AD1257">
        <v>1350.915</v>
      </c>
      <c r="AE1257">
        <v>216.49299999999999</v>
      </c>
      <c r="AF1257">
        <v>64.308999999999997</v>
      </c>
      <c r="AG1257">
        <v>3247.1619999999998</v>
      </c>
      <c r="AH1257">
        <v>1361.5550000000001</v>
      </c>
      <c r="AI1257">
        <v>2211.8789999999999</v>
      </c>
      <c r="AJ1257">
        <v>263.399</v>
      </c>
    </row>
    <row r="1258" spans="1:36" x14ac:dyDescent="0.25">
      <c r="A1258">
        <v>1253</v>
      </c>
      <c r="B1258">
        <v>1253</v>
      </c>
      <c r="C1258">
        <v>2220.52</v>
      </c>
      <c r="D1258">
        <v>1925.6179999999999</v>
      </c>
      <c r="E1258">
        <v>-201.86099999999999</v>
      </c>
      <c r="I1258">
        <v>-56.435000000000002</v>
      </c>
      <c r="J1258">
        <v>-53.292999999999999</v>
      </c>
      <c r="K1258">
        <v>46.052</v>
      </c>
      <c r="L1258">
        <v>-80.781000000000006</v>
      </c>
      <c r="M1258">
        <v>885.66300000000001</v>
      </c>
      <c r="N1258">
        <v>819.42499999999995</v>
      </c>
      <c r="O1258">
        <v>-2.6280000000000001</v>
      </c>
      <c r="P1258">
        <v>-3.9830000000000001</v>
      </c>
      <c r="Q1258">
        <v>-2.1190000000000002</v>
      </c>
      <c r="R1258">
        <v>0</v>
      </c>
      <c r="S1258">
        <v>0.94499999999999995</v>
      </c>
      <c r="T1258">
        <v>1.1040000000000001</v>
      </c>
      <c r="U1258">
        <v>1.2929999999999999</v>
      </c>
      <c r="V1258">
        <v>0.47899999999999998</v>
      </c>
      <c r="W1258">
        <v>57.823</v>
      </c>
      <c r="X1258">
        <v>22.702000000000002</v>
      </c>
      <c r="Y1258">
        <v>972.44399999999996</v>
      </c>
      <c r="Z1258">
        <v>1585.104</v>
      </c>
      <c r="AA1258">
        <v>2320.616</v>
      </c>
      <c r="AB1258">
        <v>1632.682</v>
      </c>
      <c r="AC1258">
        <v>1107.914</v>
      </c>
      <c r="AD1258">
        <v>1350.915</v>
      </c>
      <c r="AE1258">
        <v>219.30600000000001</v>
      </c>
      <c r="AF1258">
        <v>64.778999999999996</v>
      </c>
      <c r="AG1258">
        <v>3247.1619999999998</v>
      </c>
      <c r="AH1258">
        <v>1361.5550000000001</v>
      </c>
      <c r="AI1258">
        <v>2211.5740000000001</v>
      </c>
      <c r="AJ1258">
        <v>263.399</v>
      </c>
    </row>
    <row r="1259" spans="1:36" x14ac:dyDescent="0.25">
      <c r="A1259">
        <v>1254</v>
      </c>
      <c r="B1259">
        <v>1254</v>
      </c>
      <c r="C1259">
        <v>2218.116</v>
      </c>
      <c r="D1259">
        <v>1925.1389999999999</v>
      </c>
      <c r="E1259">
        <v>-200.429</v>
      </c>
      <c r="I1259">
        <v>-56.435000000000002</v>
      </c>
      <c r="J1259">
        <v>-53.292999999999999</v>
      </c>
      <c r="K1259">
        <v>45.578000000000003</v>
      </c>
      <c r="L1259">
        <v>-81.257000000000005</v>
      </c>
      <c r="M1259">
        <v>884.70600000000002</v>
      </c>
      <c r="N1259">
        <v>821.33900000000006</v>
      </c>
      <c r="O1259">
        <v>-2.6280000000000001</v>
      </c>
      <c r="P1259">
        <v>-3.992</v>
      </c>
      <c r="Q1259">
        <v>-2.1190000000000002</v>
      </c>
      <c r="R1259">
        <v>-5.0000000000000001E-3</v>
      </c>
      <c r="S1259">
        <v>0.94499999999999995</v>
      </c>
      <c r="T1259">
        <v>1.099</v>
      </c>
      <c r="U1259">
        <v>1.282</v>
      </c>
      <c r="V1259">
        <v>0.49</v>
      </c>
      <c r="W1259">
        <v>58.762999999999998</v>
      </c>
      <c r="X1259">
        <v>21.756</v>
      </c>
      <c r="Y1259">
        <v>974.322</v>
      </c>
      <c r="Z1259">
        <v>1582.75</v>
      </c>
      <c r="AA1259">
        <v>2319.672</v>
      </c>
      <c r="AB1259">
        <v>1631.74</v>
      </c>
      <c r="AC1259">
        <v>1108.386</v>
      </c>
      <c r="AD1259">
        <v>1349.9749999999999</v>
      </c>
      <c r="AE1259">
        <v>218.83699999999999</v>
      </c>
      <c r="AF1259">
        <v>64.308999999999997</v>
      </c>
      <c r="AG1259">
        <v>3247.1619999999998</v>
      </c>
      <c r="AH1259">
        <v>1361.8610000000001</v>
      </c>
      <c r="AI1259">
        <v>2206.3850000000002</v>
      </c>
      <c r="AJ1259">
        <v>263.70400000000001</v>
      </c>
    </row>
    <row r="1260" spans="1:36" x14ac:dyDescent="0.25">
      <c r="A1260">
        <v>1255</v>
      </c>
      <c r="B1260">
        <v>1255</v>
      </c>
      <c r="C1260">
        <v>2211.866</v>
      </c>
      <c r="D1260">
        <v>1924.66</v>
      </c>
      <c r="E1260">
        <v>-200.429</v>
      </c>
      <c r="I1260">
        <v>-55.957000000000001</v>
      </c>
      <c r="J1260">
        <v>-53.768999999999998</v>
      </c>
      <c r="K1260">
        <v>39.405000000000001</v>
      </c>
      <c r="L1260">
        <v>-81.257000000000005</v>
      </c>
      <c r="M1260">
        <v>879.44100000000003</v>
      </c>
      <c r="N1260">
        <v>819.42499999999995</v>
      </c>
      <c r="O1260">
        <v>-2.6280000000000001</v>
      </c>
      <c r="P1260">
        <v>-3.9830000000000001</v>
      </c>
      <c r="Q1260">
        <v>-2.1150000000000002</v>
      </c>
      <c r="R1260">
        <v>-5.0000000000000001E-3</v>
      </c>
      <c r="S1260">
        <v>0.94499999999999995</v>
      </c>
      <c r="T1260">
        <v>1.099</v>
      </c>
      <c r="U1260">
        <v>1.286</v>
      </c>
      <c r="V1260">
        <v>0.48599999999999999</v>
      </c>
      <c r="W1260">
        <v>58.292999999999999</v>
      </c>
      <c r="X1260">
        <v>21.756</v>
      </c>
      <c r="Y1260">
        <v>974.322</v>
      </c>
      <c r="Z1260">
        <v>1580.396</v>
      </c>
      <c r="AA1260">
        <v>2314.011</v>
      </c>
      <c r="AB1260">
        <v>1630.798</v>
      </c>
      <c r="AC1260">
        <v>1107.442</v>
      </c>
      <c r="AD1260">
        <v>1349.0350000000001</v>
      </c>
      <c r="AE1260">
        <v>221.18100000000001</v>
      </c>
      <c r="AF1260">
        <v>63.84</v>
      </c>
      <c r="AG1260">
        <v>3238.0050000000001</v>
      </c>
      <c r="AH1260">
        <v>1353.3150000000001</v>
      </c>
      <c r="AI1260">
        <v>2202.1120000000001</v>
      </c>
      <c r="AJ1260">
        <v>263.70400000000001</v>
      </c>
    </row>
    <row r="1261" spans="1:36" x14ac:dyDescent="0.25">
      <c r="A1261">
        <v>1256</v>
      </c>
      <c r="B1261">
        <v>1256</v>
      </c>
      <c r="C1261">
        <v>2208.02</v>
      </c>
      <c r="D1261">
        <v>1923.2239999999999</v>
      </c>
      <c r="E1261">
        <v>-200.429</v>
      </c>
      <c r="I1261">
        <v>-56.435000000000002</v>
      </c>
      <c r="J1261">
        <v>-54.244</v>
      </c>
      <c r="K1261">
        <v>37.506</v>
      </c>
      <c r="L1261">
        <v>-80.781000000000006</v>
      </c>
      <c r="M1261">
        <v>878.48400000000004</v>
      </c>
      <c r="N1261">
        <v>819.42499999999995</v>
      </c>
      <c r="O1261">
        <v>-2.6280000000000001</v>
      </c>
      <c r="P1261">
        <v>-3.9870000000000001</v>
      </c>
      <c r="Q1261">
        <v>-2.1190000000000002</v>
      </c>
      <c r="R1261">
        <v>-5.0000000000000001E-3</v>
      </c>
      <c r="S1261">
        <v>0.95</v>
      </c>
      <c r="T1261">
        <v>1.1040000000000001</v>
      </c>
      <c r="U1261">
        <v>1.286</v>
      </c>
      <c r="V1261">
        <v>0.48599999999999999</v>
      </c>
      <c r="W1261">
        <v>57.351999999999997</v>
      </c>
      <c r="X1261">
        <v>22.228999999999999</v>
      </c>
      <c r="Y1261">
        <v>975.73099999999999</v>
      </c>
      <c r="Z1261">
        <v>1578.9839999999999</v>
      </c>
      <c r="AA1261">
        <v>2316.37</v>
      </c>
      <c r="AB1261">
        <v>1629.856</v>
      </c>
      <c r="AC1261">
        <v>1106.499</v>
      </c>
      <c r="AD1261">
        <v>1349.0350000000001</v>
      </c>
      <c r="AE1261">
        <v>219.774</v>
      </c>
      <c r="AF1261">
        <v>64.308999999999997</v>
      </c>
      <c r="AG1261">
        <v>3237.0889999999999</v>
      </c>
      <c r="AH1261">
        <v>1351.4829999999999</v>
      </c>
      <c r="AI1261">
        <v>2202.1120000000001</v>
      </c>
      <c r="AJ1261">
        <v>263.399</v>
      </c>
    </row>
    <row r="1262" spans="1:36" x14ac:dyDescent="0.25">
      <c r="A1262">
        <v>1257</v>
      </c>
      <c r="B1262">
        <v>1257</v>
      </c>
      <c r="C1262">
        <v>2207.5390000000002</v>
      </c>
      <c r="D1262">
        <v>1923.2239999999999</v>
      </c>
      <c r="E1262">
        <v>-200.429</v>
      </c>
      <c r="I1262">
        <v>-56.435000000000002</v>
      </c>
      <c r="J1262">
        <v>-54.244</v>
      </c>
      <c r="K1262">
        <v>36.082000000000001</v>
      </c>
      <c r="L1262">
        <v>-81.731999999999999</v>
      </c>
      <c r="M1262">
        <v>876.56899999999996</v>
      </c>
      <c r="N1262">
        <v>815.59699999999998</v>
      </c>
      <c r="O1262">
        <v>-2.6230000000000002</v>
      </c>
      <c r="P1262">
        <v>-3.9870000000000001</v>
      </c>
      <c r="Q1262">
        <v>-2.1240000000000001</v>
      </c>
      <c r="R1262">
        <v>0</v>
      </c>
      <c r="S1262">
        <v>0.95</v>
      </c>
      <c r="T1262">
        <v>1.0880000000000001</v>
      </c>
      <c r="U1262">
        <v>1.286</v>
      </c>
      <c r="V1262">
        <v>0.48599999999999999</v>
      </c>
      <c r="W1262">
        <v>59.232999999999997</v>
      </c>
      <c r="X1262">
        <v>21.756</v>
      </c>
      <c r="Y1262">
        <v>977.13900000000001</v>
      </c>
      <c r="Z1262">
        <v>1576.1590000000001</v>
      </c>
      <c r="AA1262">
        <v>2315.8980000000001</v>
      </c>
      <c r="AB1262">
        <v>1628.914</v>
      </c>
      <c r="AC1262">
        <v>1107.914</v>
      </c>
      <c r="AD1262">
        <v>1349.0350000000001</v>
      </c>
      <c r="AE1262">
        <v>221.649</v>
      </c>
      <c r="AF1262">
        <v>64.308999999999997</v>
      </c>
      <c r="AG1262">
        <v>3237.395</v>
      </c>
      <c r="AH1262">
        <v>1351.4829999999999</v>
      </c>
      <c r="AI1262">
        <v>2202.1120000000001</v>
      </c>
      <c r="AJ1262">
        <v>263.399</v>
      </c>
    </row>
    <row r="1263" spans="1:36" x14ac:dyDescent="0.25">
      <c r="A1263">
        <v>1258</v>
      </c>
      <c r="B1263">
        <v>1258</v>
      </c>
      <c r="C1263">
        <v>2205.6170000000002</v>
      </c>
      <c r="D1263">
        <v>1920.83</v>
      </c>
      <c r="E1263">
        <v>-199.952</v>
      </c>
      <c r="I1263">
        <v>-56.435000000000002</v>
      </c>
      <c r="J1263">
        <v>-55.195999999999998</v>
      </c>
      <c r="K1263">
        <v>37.031999999999996</v>
      </c>
      <c r="L1263">
        <v>-80.305999999999997</v>
      </c>
      <c r="M1263">
        <v>877.048</v>
      </c>
      <c r="N1263">
        <v>818.947</v>
      </c>
      <c r="O1263">
        <v>-2.6179999999999999</v>
      </c>
      <c r="P1263">
        <v>-3.9729999999999999</v>
      </c>
      <c r="Q1263">
        <v>-2.1240000000000001</v>
      </c>
      <c r="R1263">
        <v>-0.01</v>
      </c>
      <c r="S1263">
        <v>0.95</v>
      </c>
      <c r="T1263">
        <v>1.099</v>
      </c>
      <c r="U1263">
        <v>1.282</v>
      </c>
      <c r="V1263">
        <v>0.48599999999999999</v>
      </c>
      <c r="W1263">
        <v>60.643000000000001</v>
      </c>
      <c r="X1263">
        <v>22.228999999999999</v>
      </c>
      <c r="Y1263">
        <v>976.67</v>
      </c>
      <c r="Z1263">
        <v>1575.2170000000001</v>
      </c>
      <c r="AA1263">
        <v>2316.8409999999999</v>
      </c>
      <c r="AB1263">
        <v>1627.972</v>
      </c>
      <c r="AC1263">
        <v>1107.914</v>
      </c>
      <c r="AD1263">
        <v>1349.0350000000001</v>
      </c>
      <c r="AE1263">
        <v>221.18100000000001</v>
      </c>
      <c r="AF1263">
        <v>64.308999999999997</v>
      </c>
      <c r="AG1263">
        <v>3236.4789999999998</v>
      </c>
      <c r="AH1263">
        <v>1351.789</v>
      </c>
      <c r="AI1263">
        <v>2202.1120000000001</v>
      </c>
      <c r="AJ1263">
        <v>263.70400000000001</v>
      </c>
    </row>
    <row r="1264" spans="1:36" x14ac:dyDescent="0.25">
      <c r="A1264">
        <v>1259</v>
      </c>
      <c r="B1264">
        <v>1259</v>
      </c>
      <c r="C1264">
        <v>2208.982</v>
      </c>
      <c r="D1264">
        <v>1919.873</v>
      </c>
      <c r="E1264">
        <v>-199.952</v>
      </c>
      <c r="I1264">
        <v>-56.435000000000002</v>
      </c>
      <c r="J1264">
        <v>-53.768999999999998</v>
      </c>
      <c r="K1264">
        <v>41.779000000000003</v>
      </c>
      <c r="L1264">
        <v>-79.831000000000003</v>
      </c>
      <c r="M1264">
        <v>880.87699999999995</v>
      </c>
      <c r="N1264">
        <v>819.42499999999995</v>
      </c>
      <c r="O1264">
        <v>-2.6280000000000001</v>
      </c>
      <c r="P1264">
        <v>-3.9780000000000002</v>
      </c>
      <c r="Q1264">
        <v>-2.1190000000000002</v>
      </c>
      <c r="R1264">
        <v>-5.0000000000000001E-3</v>
      </c>
      <c r="S1264">
        <v>0.95</v>
      </c>
      <c r="T1264">
        <v>1.099</v>
      </c>
      <c r="U1264">
        <v>1.282</v>
      </c>
      <c r="V1264">
        <v>0.48599999999999999</v>
      </c>
      <c r="W1264">
        <v>58.762999999999998</v>
      </c>
      <c r="X1264">
        <v>21.756</v>
      </c>
      <c r="Y1264">
        <v>976.2</v>
      </c>
      <c r="Z1264">
        <v>1574.7460000000001</v>
      </c>
      <c r="AA1264">
        <v>2316.8409999999999</v>
      </c>
      <c r="AB1264">
        <v>1627.03</v>
      </c>
      <c r="AC1264">
        <v>1108.386</v>
      </c>
      <c r="AD1264">
        <v>1348.5650000000001</v>
      </c>
      <c r="AE1264">
        <v>219.774</v>
      </c>
      <c r="AF1264">
        <v>64.778999999999996</v>
      </c>
      <c r="AG1264">
        <v>3227.933</v>
      </c>
      <c r="AH1264">
        <v>1351.4829999999999</v>
      </c>
      <c r="AI1264">
        <v>2202.1120000000001</v>
      </c>
      <c r="AJ1264">
        <v>263.70400000000001</v>
      </c>
    </row>
    <row r="1265" spans="1:36" x14ac:dyDescent="0.25">
      <c r="A1265">
        <v>1260</v>
      </c>
      <c r="B1265">
        <v>1260</v>
      </c>
      <c r="C1265">
        <v>2202.732</v>
      </c>
      <c r="D1265">
        <v>1918.4369999999999</v>
      </c>
      <c r="E1265">
        <v>-199.952</v>
      </c>
      <c r="I1265">
        <v>-55.957000000000001</v>
      </c>
      <c r="J1265">
        <v>-54.244</v>
      </c>
      <c r="K1265">
        <v>37.031999999999996</v>
      </c>
      <c r="L1265">
        <v>-80.305999999999997</v>
      </c>
      <c r="M1265">
        <v>875.61199999999997</v>
      </c>
      <c r="N1265">
        <v>818.947</v>
      </c>
      <c r="O1265">
        <v>-2.6179999999999999</v>
      </c>
      <c r="P1265">
        <v>-3.9780000000000002</v>
      </c>
      <c r="Q1265">
        <v>-2.1150000000000002</v>
      </c>
      <c r="R1265">
        <v>-5.0000000000000001E-3</v>
      </c>
      <c r="S1265">
        <v>0.94499999999999995</v>
      </c>
      <c r="T1265">
        <v>1.093</v>
      </c>
      <c r="U1265">
        <v>1.2789999999999999</v>
      </c>
      <c r="V1265">
        <v>0.48599999999999999</v>
      </c>
      <c r="W1265">
        <v>59.703000000000003</v>
      </c>
      <c r="X1265">
        <v>21.756</v>
      </c>
      <c r="Y1265">
        <v>976.67</v>
      </c>
      <c r="Z1265">
        <v>1573.3340000000001</v>
      </c>
      <c r="AA1265">
        <v>2312.5949999999998</v>
      </c>
      <c r="AB1265">
        <v>1626.088</v>
      </c>
      <c r="AC1265">
        <v>1107.442</v>
      </c>
      <c r="AD1265">
        <v>1347.625</v>
      </c>
      <c r="AE1265">
        <v>220.71199999999999</v>
      </c>
      <c r="AF1265">
        <v>65.248000000000005</v>
      </c>
      <c r="AG1265">
        <v>3227.6280000000002</v>
      </c>
      <c r="AH1265">
        <v>1351.4829999999999</v>
      </c>
      <c r="AI1265">
        <v>2191.7350000000001</v>
      </c>
      <c r="AJ1265">
        <v>263.399</v>
      </c>
    </row>
    <row r="1266" spans="1:36" x14ac:dyDescent="0.25">
      <c r="A1266">
        <v>1261</v>
      </c>
      <c r="B1266">
        <v>1261</v>
      </c>
      <c r="C1266">
        <v>2206.0970000000002</v>
      </c>
      <c r="D1266">
        <v>1917.9580000000001</v>
      </c>
      <c r="E1266">
        <v>-199.952</v>
      </c>
      <c r="I1266">
        <v>-56.435000000000002</v>
      </c>
      <c r="J1266">
        <v>-54.244</v>
      </c>
      <c r="K1266">
        <v>41.305</v>
      </c>
      <c r="L1266">
        <v>-80.305999999999997</v>
      </c>
      <c r="M1266">
        <v>878.96199999999999</v>
      </c>
      <c r="N1266">
        <v>819.42499999999995</v>
      </c>
      <c r="O1266">
        <v>-2.6179999999999999</v>
      </c>
      <c r="P1266">
        <v>-3.9729999999999999</v>
      </c>
      <c r="Q1266">
        <v>-2.1240000000000001</v>
      </c>
      <c r="R1266">
        <v>-0.01</v>
      </c>
      <c r="S1266">
        <v>0.95</v>
      </c>
      <c r="T1266">
        <v>1.099</v>
      </c>
      <c r="U1266">
        <v>1.2789999999999999</v>
      </c>
      <c r="V1266">
        <v>0.49</v>
      </c>
      <c r="W1266">
        <v>56.411999999999999</v>
      </c>
      <c r="X1266">
        <v>22.228999999999999</v>
      </c>
      <c r="Y1266">
        <v>977.60900000000004</v>
      </c>
      <c r="Z1266">
        <v>1571.921</v>
      </c>
      <c r="AA1266">
        <v>2311.652</v>
      </c>
      <c r="AB1266">
        <v>1625.617</v>
      </c>
      <c r="AC1266">
        <v>1107.914</v>
      </c>
      <c r="AD1266">
        <v>1346.6849999999999</v>
      </c>
      <c r="AE1266">
        <v>220.24299999999999</v>
      </c>
      <c r="AF1266">
        <v>63.84</v>
      </c>
      <c r="AG1266">
        <v>3227.6280000000002</v>
      </c>
      <c r="AH1266">
        <v>1351.4829999999999</v>
      </c>
      <c r="AI1266">
        <v>2191.7350000000001</v>
      </c>
      <c r="AJ1266">
        <v>263.399</v>
      </c>
    </row>
    <row r="1267" spans="1:36" x14ac:dyDescent="0.25">
      <c r="A1267">
        <v>1262</v>
      </c>
      <c r="B1267">
        <v>1262</v>
      </c>
      <c r="C1267">
        <v>2203.2130000000002</v>
      </c>
      <c r="D1267">
        <v>1917</v>
      </c>
      <c r="E1267">
        <v>-199.952</v>
      </c>
      <c r="I1267">
        <v>-55.957000000000001</v>
      </c>
      <c r="J1267">
        <v>-54.244</v>
      </c>
      <c r="K1267">
        <v>39.880000000000003</v>
      </c>
      <c r="L1267">
        <v>-80.305999999999997</v>
      </c>
      <c r="M1267">
        <v>878.005</v>
      </c>
      <c r="N1267">
        <v>819.904</v>
      </c>
      <c r="O1267">
        <v>-2.613</v>
      </c>
      <c r="P1267">
        <v>-3.9729999999999999</v>
      </c>
      <c r="Q1267">
        <v>-2.1190000000000002</v>
      </c>
      <c r="R1267">
        <v>0</v>
      </c>
      <c r="S1267">
        <v>0.95</v>
      </c>
      <c r="T1267">
        <v>1.099</v>
      </c>
      <c r="U1267">
        <v>1.286</v>
      </c>
      <c r="V1267">
        <v>0.48599999999999999</v>
      </c>
      <c r="W1267">
        <v>57.351999999999997</v>
      </c>
      <c r="X1267">
        <v>21.756</v>
      </c>
      <c r="Y1267">
        <v>979.01800000000003</v>
      </c>
      <c r="Z1267">
        <v>1571.45</v>
      </c>
      <c r="AA1267">
        <v>2311.1799999999998</v>
      </c>
      <c r="AB1267">
        <v>1624.204</v>
      </c>
      <c r="AC1267">
        <v>1107.914</v>
      </c>
      <c r="AD1267">
        <v>1346.6849999999999</v>
      </c>
      <c r="AE1267">
        <v>196.80799999999999</v>
      </c>
      <c r="AF1267">
        <v>64.308999999999997</v>
      </c>
      <c r="AG1267">
        <v>3220.913</v>
      </c>
      <c r="AH1267">
        <v>1351.1780000000001</v>
      </c>
      <c r="AI1267">
        <v>2192.04</v>
      </c>
      <c r="AJ1267">
        <v>263.399</v>
      </c>
    </row>
    <row r="1268" spans="1:36" x14ac:dyDescent="0.25">
      <c r="A1268">
        <v>1263</v>
      </c>
      <c r="B1268">
        <v>1263</v>
      </c>
      <c r="C1268">
        <v>2207.0590000000002</v>
      </c>
      <c r="D1268">
        <v>1915.5640000000001</v>
      </c>
      <c r="E1268">
        <v>-199.952</v>
      </c>
      <c r="I1268">
        <v>-55.957000000000001</v>
      </c>
      <c r="J1268">
        <v>-53.768999999999998</v>
      </c>
      <c r="K1268">
        <v>42.253999999999998</v>
      </c>
      <c r="L1268">
        <v>-79.831000000000003</v>
      </c>
      <c r="M1268">
        <v>881.83399999999995</v>
      </c>
      <c r="N1268">
        <v>819.42499999999995</v>
      </c>
      <c r="O1268">
        <v>-2.613</v>
      </c>
      <c r="P1268">
        <v>-3.9729999999999999</v>
      </c>
      <c r="Q1268">
        <v>-2.11</v>
      </c>
      <c r="R1268">
        <v>-5.0000000000000001E-3</v>
      </c>
      <c r="S1268">
        <v>0.95</v>
      </c>
      <c r="T1268">
        <v>1.099</v>
      </c>
      <c r="U1268">
        <v>1.282</v>
      </c>
      <c r="V1268">
        <v>0.48199999999999998</v>
      </c>
      <c r="W1268">
        <v>58.762999999999998</v>
      </c>
      <c r="X1268">
        <v>21.283000000000001</v>
      </c>
      <c r="Y1268">
        <v>978.07799999999997</v>
      </c>
      <c r="Z1268">
        <v>1570.038</v>
      </c>
      <c r="AA1268">
        <v>2311.1799999999998</v>
      </c>
      <c r="AB1268">
        <v>1624.204</v>
      </c>
      <c r="AC1268">
        <v>1107.914</v>
      </c>
      <c r="AD1268">
        <v>1345.7449999999999</v>
      </c>
      <c r="AE1268">
        <v>220.71199999999999</v>
      </c>
      <c r="AF1268">
        <v>64.778999999999996</v>
      </c>
      <c r="AG1268">
        <v>3216.9450000000002</v>
      </c>
      <c r="AH1268">
        <v>1347.8209999999999</v>
      </c>
      <c r="AI1268">
        <v>2192.04</v>
      </c>
      <c r="AJ1268">
        <v>263.70400000000001</v>
      </c>
    </row>
    <row r="1269" spans="1:36" x14ac:dyDescent="0.25">
      <c r="A1269">
        <v>1264</v>
      </c>
      <c r="B1269">
        <v>1264</v>
      </c>
      <c r="C1269">
        <v>2203.2130000000002</v>
      </c>
      <c r="D1269">
        <v>1915.5640000000001</v>
      </c>
      <c r="E1269">
        <v>-198.52099999999999</v>
      </c>
      <c r="I1269">
        <v>-56.435000000000002</v>
      </c>
      <c r="J1269">
        <v>-53.768999999999998</v>
      </c>
      <c r="K1269">
        <v>41.779000000000003</v>
      </c>
      <c r="L1269">
        <v>-79.355999999999995</v>
      </c>
      <c r="M1269">
        <v>878.96199999999999</v>
      </c>
      <c r="N1269">
        <v>819.904</v>
      </c>
      <c r="O1269">
        <v>-2.613</v>
      </c>
      <c r="P1269">
        <v>-3.9729999999999999</v>
      </c>
      <c r="Q1269">
        <v>-2.1150000000000002</v>
      </c>
      <c r="R1269">
        <v>-5.0000000000000001E-3</v>
      </c>
      <c r="S1269">
        <v>0.94499999999999995</v>
      </c>
      <c r="T1269">
        <v>1.093</v>
      </c>
      <c r="U1269">
        <v>1.2789999999999999</v>
      </c>
      <c r="V1269">
        <v>0.48599999999999999</v>
      </c>
      <c r="W1269">
        <v>56.881999999999998</v>
      </c>
      <c r="X1269">
        <v>21.756</v>
      </c>
      <c r="Y1269">
        <v>977.60900000000004</v>
      </c>
      <c r="Z1269">
        <v>1568.155</v>
      </c>
      <c r="AA1269">
        <v>2308.3490000000002</v>
      </c>
      <c r="AB1269">
        <v>1622.32</v>
      </c>
      <c r="AC1269">
        <v>1106.97</v>
      </c>
      <c r="AD1269">
        <v>1346.2149999999999</v>
      </c>
      <c r="AE1269">
        <v>221.649</v>
      </c>
      <c r="AF1269">
        <v>64.308999999999997</v>
      </c>
      <c r="AG1269">
        <v>3216.9450000000002</v>
      </c>
      <c r="AH1269">
        <v>1341.7170000000001</v>
      </c>
      <c r="AI1269">
        <v>2192.04</v>
      </c>
      <c r="AJ1269">
        <v>263.399</v>
      </c>
    </row>
    <row r="1270" spans="1:36" x14ac:dyDescent="0.25">
      <c r="A1270">
        <v>1265</v>
      </c>
      <c r="B1270">
        <v>1265</v>
      </c>
      <c r="C1270">
        <v>2203.2130000000002</v>
      </c>
      <c r="D1270">
        <v>1914.1279999999999</v>
      </c>
      <c r="E1270">
        <v>-198.52099999999999</v>
      </c>
      <c r="I1270">
        <v>-55.478000000000002</v>
      </c>
      <c r="J1270">
        <v>-54.244</v>
      </c>
      <c r="K1270">
        <v>42.728999999999999</v>
      </c>
      <c r="L1270">
        <v>-79.831000000000003</v>
      </c>
      <c r="M1270">
        <v>878.48400000000004</v>
      </c>
      <c r="N1270">
        <v>818.947</v>
      </c>
      <c r="O1270">
        <v>-2.613</v>
      </c>
      <c r="P1270">
        <v>-3.9780000000000002</v>
      </c>
      <c r="Q1270">
        <v>-2.1190000000000002</v>
      </c>
      <c r="R1270">
        <v>0</v>
      </c>
      <c r="S1270">
        <v>0.94499999999999995</v>
      </c>
      <c r="T1270">
        <v>1.0820000000000001</v>
      </c>
      <c r="U1270">
        <v>1.2789999999999999</v>
      </c>
      <c r="V1270">
        <v>0.48599999999999999</v>
      </c>
      <c r="W1270">
        <v>57.351999999999997</v>
      </c>
      <c r="X1270">
        <v>22.702000000000002</v>
      </c>
      <c r="Y1270">
        <v>977.13900000000001</v>
      </c>
      <c r="Z1270">
        <v>1562.9760000000001</v>
      </c>
      <c r="AA1270">
        <v>2308.3490000000002</v>
      </c>
      <c r="AB1270">
        <v>1621.3779999999999</v>
      </c>
      <c r="AC1270">
        <v>1106.499</v>
      </c>
      <c r="AD1270">
        <v>1345.2750000000001</v>
      </c>
      <c r="AE1270">
        <v>222.11799999999999</v>
      </c>
      <c r="AF1270">
        <v>63.84</v>
      </c>
      <c r="AG1270">
        <v>3217.556</v>
      </c>
      <c r="AH1270">
        <v>1341.4110000000001</v>
      </c>
      <c r="AI1270">
        <v>2187.7669999999998</v>
      </c>
      <c r="AJ1270">
        <v>263.399</v>
      </c>
    </row>
    <row r="1271" spans="1:36" x14ac:dyDescent="0.25">
      <c r="A1271">
        <v>1266</v>
      </c>
      <c r="B1271">
        <v>1266</v>
      </c>
      <c r="C1271">
        <v>2198.4050000000002</v>
      </c>
      <c r="D1271">
        <v>1912.692</v>
      </c>
      <c r="E1271">
        <v>-198.99799999999999</v>
      </c>
      <c r="I1271">
        <v>-56.435000000000002</v>
      </c>
      <c r="J1271">
        <v>-54.72</v>
      </c>
      <c r="K1271">
        <v>38.456000000000003</v>
      </c>
      <c r="L1271">
        <v>-79.355999999999995</v>
      </c>
      <c r="M1271">
        <v>875.61199999999997</v>
      </c>
      <c r="N1271">
        <v>815.11900000000003</v>
      </c>
      <c r="O1271">
        <v>-2.6080000000000001</v>
      </c>
      <c r="P1271">
        <v>-3.9729999999999999</v>
      </c>
      <c r="Q1271">
        <v>-2.1150000000000002</v>
      </c>
      <c r="R1271">
        <v>-5.0000000000000001E-3</v>
      </c>
      <c r="S1271">
        <v>0.94</v>
      </c>
      <c r="T1271">
        <v>1.093</v>
      </c>
      <c r="U1271">
        <v>1.2789999999999999</v>
      </c>
      <c r="V1271">
        <v>0.49299999999999999</v>
      </c>
      <c r="W1271">
        <v>58.292999999999999</v>
      </c>
      <c r="X1271">
        <v>21.756</v>
      </c>
      <c r="Y1271">
        <v>974.322</v>
      </c>
      <c r="Z1271">
        <v>1563.4469999999999</v>
      </c>
      <c r="AA1271">
        <v>2305.9899999999998</v>
      </c>
      <c r="AB1271">
        <v>1620.4359999999999</v>
      </c>
      <c r="AC1271">
        <v>1105.0830000000001</v>
      </c>
      <c r="AD1271">
        <v>1344.8050000000001</v>
      </c>
      <c r="AE1271">
        <v>223.99299999999999</v>
      </c>
      <c r="AF1271">
        <v>63.84</v>
      </c>
      <c r="AG1271">
        <v>3208.3989999999999</v>
      </c>
      <c r="AH1271">
        <v>1341.7170000000001</v>
      </c>
      <c r="AI1271">
        <v>2181.663</v>
      </c>
      <c r="AJ1271">
        <v>263.70400000000001</v>
      </c>
    </row>
    <row r="1272" spans="1:36" x14ac:dyDescent="0.25">
      <c r="A1272">
        <v>1267</v>
      </c>
      <c r="B1272">
        <v>1267</v>
      </c>
      <c r="C1272">
        <v>2196.9630000000002</v>
      </c>
      <c r="D1272">
        <v>1911.7339999999999</v>
      </c>
      <c r="E1272">
        <v>-198.52099999999999</v>
      </c>
      <c r="I1272">
        <v>-55.957000000000001</v>
      </c>
      <c r="J1272">
        <v>-53.768999999999998</v>
      </c>
      <c r="K1272">
        <v>38.456000000000003</v>
      </c>
      <c r="L1272">
        <v>-79.831000000000003</v>
      </c>
      <c r="M1272">
        <v>876.56899999999996</v>
      </c>
      <c r="N1272">
        <v>806.50699999999995</v>
      </c>
      <c r="O1272">
        <v>-2.6080000000000001</v>
      </c>
      <c r="P1272">
        <v>-3.964</v>
      </c>
      <c r="Q1272">
        <v>-2.1190000000000002</v>
      </c>
      <c r="R1272">
        <v>-5.0000000000000001E-3</v>
      </c>
      <c r="S1272">
        <v>0.95</v>
      </c>
      <c r="T1272">
        <v>1.099</v>
      </c>
      <c r="U1272">
        <v>1.2749999999999999</v>
      </c>
      <c r="V1272">
        <v>0.48599999999999999</v>
      </c>
      <c r="W1272">
        <v>58.292999999999999</v>
      </c>
      <c r="X1272">
        <v>22.228999999999999</v>
      </c>
      <c r="Y1272">
        <v>973.38300000000004</v>
      </c>
      <c r="Z1272">
        <v>1562.9760000000001</v>
      </c>
      <c r="AA1272">
        <v>2304.5749999999998</v>
      </c>
      <c r="AB1272">
        <v>1619.9649999999999</v>
      </c>
      <c r="AC1272">
        <v>1104.6110000000001</v>
      </c>
      <c r="AD1272">
        <v>1344.8050000000001</v>
      </c>
      <c r="AE1272">
        <v>223.05500000000001</v>
      </c>
      <c r="AF1272">
        <v>63.84</v>
      </c>
      <c r="AG1272">
        <v>3206.873</v>
      </c>
      <c r="AH1272">
        <v>1341.106</v>
      </c>
      <c r="AI1272">
        <v>2181.663</v>
      </c>
      <c r="AJ1272">
        <v>263.70400000000001</v>
      </c>
    </row>
    <row r="1273" spans="1:36" x14ac:dyDescent="0.25">
      <c r="A1273">
        <v>1268</v>
      </c>
      <c r="B1273">
        <v>1268</v>
      </c>
      <c r="C1273">
        <v>2194.5590000000002</v>
      </c>
      <c r="D1273">
        <v>1911.2560000000001</v>
      </c>
      <c r="E1273">
        <v>-198.04400000000001</v>
      </c>
      <c r="I1273">
        <v>-55.478000000000002</v>
      </c>
      <c r="J1273">
        <v>-55.195999999999998</v>
      </c>
      <c r="K1273">
        <v>38.456000000000003</v>
      </c>
      <c r="L1273">
        <v>-79.831000000000003</v>
      </c>
      <c r="M1273">
        <v>874.65499999999997</v>
      </c>
      <c r="N1273">
        <v>808.899</v>
      </c>
      <c r="O1273">
        <v>-2.613</v>
      </c>
      <c r="P1273">
        <v>-3.964</v>
      </c>
      <c r="Q1273">
        <v>-2.11</v>
      </c>
      <c r="R1273">
        <v>0</v>
      </c>
      <c r="S1273">
        <v>0.94</v>
      </c>
      <c r="T1273">
        <v>1.0880000000000001</v>
      </c>
      <c r="U1273">
        <v>1.2749999999999999</v>
      </c>
      <c r="V1273">
        <v>0.48199999999999998</v>
      </c>
      <c r="W1273">
        <v>58.292999999999999</v>
      </c>
      <c r="X1273">
        <v>22.228999999999999</v>
      </c>
      <c r="Y1273">
        <v>975.26099999999997</v>
      </c>
      <c r="Z1273">
        <v>1559.68</v>
      </c>
      <c r="AA1273">
        <v>2303.1590000000001</v>
      </c>
      <c r="AB1273">
        <v>1619.0229999999999</v>
      </c>
      <c r="AC1273">
        <v>1105.0830000000001</v>
      </c>
      <c r="AD1273">
        <v>1344.335</v>
      </c>
      <c r="AE1273">
        <v>213.68100000000001</v>
      </c>
      <c r="AF1273">
        <v>63.84</v>
      </c>
      <c r="AG1273">
        <v>3206.873</v>
      </c>
      <c r="AH1273">
        <v>1341.4110000000001</v>
      </c>
      <c r="AI1273">
        <v>2181.9679999999998</v>
      </c>
      <c r="AJ1273">
        <v>263.70400000000001</v>
      </c>
    </row>
    <row r="1274" spans="1:36" x14ac:dyDescent="0.25">
      <c r="A1274">
        <v>1269</v>
      </c>
      <c r="B1274">
        <v>1269</v>
      </c>
      <c r="C1274">
        <v>2193.598</v>
      </c>
      <c r="D1274">
        <v>1910.298</v>
      </c>
      <c r="E1274">
        <v>-198.99799999999999</v>
      </c>
      <c r="I1274">
        <v>-55.478000000000002</v>
      </c>
      <c r="J1274">
        <v>-53.768999999999998</v>
      </c>
      <c r="K1274">
        <v>38.456000000000003</v>
      </c>
      <c r="L1274">
        <v>-78.406000000000006</v>
      </c>
      <c r="M1274">
        <v>875.13300000000004</v>
      </c>
      <c r="N1274">
        <v>810.81299999999999</v>
      </c>
      <c r="O1274">
        <v>-2.6080000000000001</v>
      </c>
      <c r="P1274">
        <v>-3.964</v>
      </c>
      <c r="Q1274">
        <v>-2.11</v>
      </c>
      <c r="R1274">
        <v>-0.01</v>
      </c>
      <c r="S1274">
        <v>0.94499999999999995</v>
      </c>
      <c r="T1274">
        <v>1.093</v>
      </c>
      <c r="U1274">
        <v>1.2749999999999999</v>
      </c>
      <c r="V1274">
        <v>0.48599999999999999</v>
      </c>
      <c r="W1274">
        <v>60.173000000000002</v>
      </c>
      <c r="X1274">
        <v>21.756</v>
      </c>
      <c r="Y1274">
        <v>979.48699999999997</v>
      </c>
      <c r="Z1274">
        <v>1556.385</v>
      </c>
      <c r="AA1274">
        <v>2302.2159999999999</v>
      </c>
      <c r="AB1274">
        <v>1618.5519999999999</v>
      </c>
      <c r="AC1274">
        <v>1104.6110000000001</v>
      </c>
      <c r="AD1274">
        <v>1343.865</v>
      </c>
      <c r="AE1274">
        <v>221.18100000000001</v>
      </c>
      <c r="AF1274">
        <v>63.84</v>
      </c>
      <c r="AG1274">
        <v>3206.873</v>
      </c>
      <c r="AH1274">
        <v>1341.106</v>
      </c>
      <c r="AI1274">
        <v>2181.3580000000002</v>
      </c>
      <c r="AJ1274">
        <v>263.70400000000001</v>
      </c>
    </row>
    <row r="1275" spans="1:36" x14ac:dyDescent="0.25">
      <c r="A1275">
        <v>1270</v>
      </c>
      <c r="B1275">
        <v>1270</v>
      </c>
      <c r="C1275">
        <v>2191.6750000000002</v>
      </c>
      <c r="D1275">
        <v>1908.383</v>
      </c>
      <c r="E1275">
        <v>-197.56700000000001</v>
      </c>
      <c r="I1275">
        <v>-55.478000000000002</v>
      </c>
      <c r="J1275">
        <v>-54.244</v>
      </c>
      <c r="K1275">
        <v>38.456000000000003</v>
      </c>
      <c r="L1275">
        <v>-78.406000000000006</v>
      </c>
      <c r="M1275">
        <v>873.69799999999998</v>
      </c>
      <c r="N1275">
        <v>817.51099999999997</v>
      </c>
      <c r="O1275">
        <v>-2.5979999999999999</v>
      </c>
      <c r="P1275">
        <v>-3.964</v>
      </c>
      <c r="Q1275">
        <v>-2.1150000000000002</v>
      </c>
      <c r="R1275">
        <v>0</v>
      </c>
      <c r="S1275">
        <v>0.94499999999999995</v>
      </c>
      <c r="T1275">
        <v>1.093</v>
      </c>
      <c r="U1275">
        <v>1.2789999999999999</v>
      </c>
      <c r="V1275">
        <v>0.48199999999999998</v>
      </c>
      <c r="W1275">
        <v>59.703000000000003</v>
      </c>
      <c r="X1275">
        <v>22.228999999999999</v>
      </c>
      <c r="Y1275">
        <v>979.48699999999997</v>
      </c>
      <c r="Z1275">
        <v>1554.972</v>
      </c>
      <c r="AA1275">
        <v>2299.3850000000002</v>
      </c>
      <c r="AB1275">
        <v>1617.1389999999999</v>
      </c>
      <c r="AC1275">
        <v>1103.6679999999999</v>
      </c>
      <c r="AD1275">
        <v>1342.924</v>
      </c>
      <c r="AE1275">
        <v>219.774</v>
      </c>
      <c r="AF1275">
        <v>63.37</v>
      </c>
      <c r="AG1275">
        <v>3207.1790000000001</v>
      </c>
      <c r="AH1275">
        <v>1341.4110000000001</v>
      </c>
      <c r="AI1275">
        <v>2181.9679999999998</v>
      </c>
      <c r="AJ1275">
        <v>263.399</v>
      </c>
    </row>
    <row r="1276" spans="1:36" x14ac:dyDescent="0.25">
      <c r="A1276">
        <v>1271</v>
      </c>
      <c r="B1276">
        <v>1271</v>
      </c>
      <c r="C1276">
        <v>2189.2710000000002</v>
      </c>
      <c r="D1276">
        <v>1908.383</v>
      </c>
      <c r="E1276">
        <v>-198.52099999999999</v>
      </c>
      <c r="I1276">
        <v>-55.957000000000001</v>
      </c>
      <c r="J1276">
        <v>-54.72</v>
      </c>
      <c r="K1276">
        <v>37.981000000000002</v>
      </c>
      <c r="L1276">
        <v>-78.406000000000006</v>
      </c>
      <c r="M1276">
        <v>873.21900000000005</v>
      </c>
      <c r="N1276">
        <v>817.51099999999997</v>
      </c>
      <c r="O1276">
        <v>-2.613</v>
      </c>
      <c r="P1276">
        <v>-3.964</v>
      </c>
      <c r="Q1276">
        <v>-2.11</v>
      </c>
      <c r="R1276">
        <v>-5.0000000000000001E-3</v>
      </c>
      <c r="S1276">
        <v>0.94499999999999995</v>
      </c>
      <c r="T1276">
        <v>1.0880000000000001</v>
      </c>
      <c r="U1276">
        <v>1.2749999999999999</v>
      </c>
      <c r="V1276">
        <v>0.49</v>
      </c>
      <c r="W1276">
        <v>59.703000000000003</v>
      </c>
      <c r="X1276">
        <v>21.756</v>
      </c>
      <c r="Y1276">
        <v>979.95699999999999</v>
      </c>
      <c r="Z1276">
        <v>1553.0889999999999</v>
      </c>
      <c r="AA1276">
        <v>2297.0259999999998</v>
      </c>
      <c r="AB1276">
        <v>1616.1969999999999</v>
      </c>
      <c r="AC1276">
        <v>1104.6110000000001</v>
      </c>
      <c r="AD1276">
        <v>1343.395</v>
      </c>
      <c r="AE1276">
        <v>218.36799999999999</v>
      </c>
      <c r="AF1276">
        <v>63.84</v>
      </c>
      <c r="AG1276">
        <v>3197.7170000000001</v>
      </c>
      <c r="AH1276">
        <v>1341.7170000000001</v>
      </c>
      <c r="AI1276">
        <v>2179.221</v>
      </c>
      <c r="AJ1276">
        <v>263.399</v>
      </c>
    </row>
    <row r="1277" spans="1:36" x14ac:dyDescent="0.25">
      <c r="A1277">
        <v>1272</v>
      </c>
      <c r="B1277">
        <v>1272</v>
      </c>
      <c r="C1277">
        <v>2189.2710000000002</v>
      </c>
      <c r="D1277">
        <v>1906.4680000000001</v>
      </c>
      <c r="E1277">
        <v>-197.56700000000001</v>
      </c>
      <c r="I1277">
        <v>-55</v>
      </c>
      <c r="J1277">
        <v>-54.72</v>
      </c>
      <c r="K1277">
        <v>39.405000000000001</v>
      </c>
      <c r="L1277">
        <v>-78.406000000000006</v>
      </c>
      <c r="M1277">
        <v>874.65499999999997</v>
      </c>
      <c r="N1277">
        <v>816.07600000000002</v>
      </c>
      <c r="O1277">
        <v>-2.6080000000000001</v>
      </c>
      <c r="P1277">
        <v>-3.9590000000000001</v>
      </c>
      <c r="Q1277">
        <v>-2.1150000000000002</v>
      </c>
      <c r="R1277">
        <v>-0.01</v>
      </c>
      <c r="S1277">
        <v>0.94</v>
      </c>
      <c r="T1277">
        <v>1.093</v>
      </c>
      <c r="U1277">
        <v>1.2749999999999999</v>
      </c>
      <c r="V1277">
        <v>0.48599999999999999</v>
      </c>
      <c r="W1277">
        <v>56.881999999999998</v>
      </c>
      <c r="X1277">
        <v>21.756</v>
      </c>
      <c r="Y1277">
        <v>980.42600000000004</v>
      </c>
      <c r="Z1277">
        <v>1551.2059999999999</v>
      </c>
      <c r="AA1277">
        <v>2296.0819999999999</v>
      </c>
      <c r="AB1277">
        <v>1615.2550000000001</v>
      </c>
      <c r="AC1277">
        <v>1104.1400000000001</v>
      </c>
      <c r="AD1277">
        <v>1342.924</v>
      </c>
      <c r="AE1277">
        <v>215.08699999999999</v>
      </c>
      <c r="AF1277">
        <v>64.308999999999997</v>
      </c>
      <c r="AG1277">
        <v>3197.4119999999998</v>
      </c>
      <c r="AH1277">
        <v>1341.4110000000001</v>
      </c>
      <c r="AI1277">
        <v>2171.8960000000002</v>
      </c>
      <c r="AJ1277">
        <v>263.70400000000001</v>
      </c>
    </row>
    <row r="1278" spans="1:36" x14ac:dyDescent="0.25">
      <c r="A1278">
        <v>1273</v>
      </c>
      <c r="B1278">
        <v>1273</v>
      </c>
      <c r="C1278">
        <v>2189.2710000000002</v>
      </c>
      <c r="D1278">
        <v>1905.0319999999999</v>
      </c>
      <c r="E1278">
        <v>-198.04400000000001</v>
      </c>
      <c r="I1278">
        <v>-55.478000000000002</v>
      </c>
      <c r="J1278">
        <v>-53.768999999999998</v>
      </c>
      <c r="K1278">
        <v>38.930999999999997</v>
      </c>
      <c r="L1278">
        <v>-77.930999999999997</v>
      </c>
      <c r="M1278">
        <v>873.21900000000005</v>
      </c>
      <c r="N1278">
        <v>815.11900000000003</v>
      </c>
      <c r="O1278">
        <v>-2.6030000000000002</v>
      </c>
      <c r="P1278">
        <v>-3.9590000000000001</v>
      </c>
      <c r="Q1278">
        <v>-2.1150000000000002</v>
      </c>
      <c r="R1278">
        <v>-5.0000000000000001E-3</v>
      </c>
      <c r="S1278">
        <v>0.93500000000000005</v>
      </c>
      <c r="T1278">
        <v>1.0820000000000001</v>
      </c>
      <c r="U1278">
        <v>1.268</v>
      </c>
      <c r="V1278">
        <v>0.49</v>
      </c>
      <c r="W1278">
        <v>59.232999999999997</v>
      </c>
      <c r="X1278">
        <v>21.283000000000001</v>
      </c>
      <c r="Y1278">
        <v>979.01800000000003</v>
      </c>
      <c r="Z1278">
        <v>1547.9110000000001</v>
      </c>
      <c r="AA1278">
        <v>2295.1390000000001</v>
      </c>
      <c r="AB1278">
        <v>1614.7840000000001</v>
      </c>
      <c r="AC1278">
        <v>1103.1959999999999</v>
      </c>
      <c r="AD1278">
        <v>1342.924</v>
      </c>
      <c r="AE1278">
        <v>216.96199999999999</v>
      </c>
      <c r="AF1278">
        <v>63.84</v>
      </c>
      <c r="AG1278">
        <v>3197.4119999999998</v>
      </c>
      <c r="AH1278">
        <v>1340.4960000000001</v>
      </c>
      <c r="AI1278">
        <v>2171.8960000000002</v>
      </c>
      <c r="AJ1278">
        <v>260.34699999999998</v>
      </c>
    </row>
    <row r="1279" spans="1:36" x14ac:dyDescent="0.25">
      <c r="A1279">
        <v>1274</v>
      </c>
      <c r="B1279">
        <v>1274</v>
      </c>
      <c r="C1279">
        <v>2187.8290000000002</v>
      </c>
      <c r="D1279">
        <v>1904.5540000000001</v>
      </c>
      <c r="E1279">
        <v>-197.09</v>
      </c>
      <c r="I1279">
        <v>-55.478000000000002</v>
      </c>
      <c r="J1279">
        <v>-53.292999999999999</v>
      </c>
      <c r="K1279">
        <v>39.880000000000003</v>
      </c>
      <c r="L1279">
        <v>-78.406000000000006</v>
      </c>
      <c r="M1279">
        <v>873.69799999999998</v>
      </c>
      <c r="N1279">
        <v>809.85599999999999</v>
      </c>
      <c r="O1279">
        <v>-2.6030000000000002</v>
      </c>
      <c r="P1279">
        <v>-3.9590000000000001</v>
      </c>
      <c r="Q1279">
        <v>-2.1</v>
      </c>
      <c r="R1279">
        <v>-5.0000000000000001E-3</v>
      </c>
      <c r="S1279">
        <v>0.94499999999999995</v>
      </c>
      <c r="T1279">
        <v>1.0880000000000001</v>
      </c>
      <c r="U1279">
        <v>1.272</v>
      </c>
      <c r="V1279">
        <v>0.48599999999999999</v>
      </c>
      <c r="W1279">
        <v>59.232999999999997</v>
      </c>
      <c r="X1279">
        <v>21.756</v>
      </c>
      <c r="Y1279">
        <v>982.30399999999997</v>
      </c>
      <c r="Z1279">
        <v>1547.44</v>
      </c>
      <c r="AA1279">
        <v>2293.7240000000002</v>
      </c>
      <c r="AB1279">
        <v>1612.9</v>
      </c>
      <c r="AC1279">
        <v>1103.1959999999999</v>
      </c>
      <c r="AD1279">
        <v>1341.9839999999999</v>
      </c>
      <c r="AE1279">
        <v>216.49299999999999</v>
      </c>
      <c r="AF1279">
        <v>63.37</v>
      </c>
      <c r="AG1279">
        <v>3189.4760000000001</v>
      </c>
      <c r="AH1279">
        <v>1331.644</v>
      </c>
      <c r="AI1279">
        <v>2172.5059999999999</v>
      </c>
      <c r="AJ1279">
        <v>257.29500000000002</v>
      </c>
    </row>
    <row r="1280" spans="1:36" x14ac:dyDescent="0.25">
      <c r="A1280">
        <v>1275</v>
      </c>
      <c r="B1280">
        <v>1275</v>
      </c>
      <c r="C1280">
        <v>2183.5030000000002</v>
      </c>
      <c r="D1280">
        <v>1903.596</v>
      </c>
      <c r="E1280">
        <v>-197.09</v>
      </c>
      <c r="I1280">
        <v>-55</v>
      </c>
      <c r="J1280">
        <v>-54.244</v>
      </c>
      <c r="K1280">
        <v>37.031999999999996</v>
      </c>
      <c r="L1280">
        <v>-76.98</v>
      </c>
      <c r="M1280">
        <v>871.30399999999997</v>
      </c>
      <c r="N1280">
        <v>812.72699999999998</v>
      </c>
      <c r="O1280">
        <v>-2.6080000000000001</v>
      </c>
      <c r="P1280">
        <v>-3.9540000000000002</v>
      </c>
      <c r="Q1280">
        <v>-2.105</v>
      </c>
      <c r="R1280">
        <v>0</v>
      </c>
      <c r="S1280">
        <v>0.94</v>
      </c>
      <c r="T1280">
        <v>1.0820000000000001</v>
      </c>
      <c r="U1280">
        <v>1.2749999999999999</v>
      </c>
      <c r="V1280">
        <v>0.48599999999999999</v>
      </c>
      <c r="W1280">
        <v>58.292999999999999</v>
      </c>
      <c r="X1280">
        <v>21.283000000000001</v>
      </c>
      <c r="Y1280">
        <v>983.71299999999997</v>
      </c>
      <c r="Z1280">
        <v>1546.9690000000001</v>
      </c>
      <c r="AA1280">
        <v>2292.7800000000002</v>
      </c>
      <c r="AB1280">
        <v>1611.9580000000001</v>
      </c>
      <c r="AC1280">
        <v>1102.7239999999999</v>
      </c>
      <c r="AD1280">
        <v>1341.0440000000001</v>
      </c>
      <c r="AE1280">
        <v>226.80500000000001</v>
      </c>
      <c r="AF1280">
        <v>63.84</v>
      </c>
      <c r="AG1280">
        <v>3187.34</v>
      </c>
      <c r="AH1280">
        <v>1331.644</v>
      </c>
      <c r="AI1280">
        <v>2171.8960000000002</v>
      </c>
      <c r="AJ1280">
        <v>258.82100000000003</v>
      </c>
    </row>
    <row r="1281" spans="1:36" x14ac:dyDescent="0.25">
      <c r="A1281">
        <v>1276</v>
      </c>
      <c r="B1281">
        <v>1276</v>
      </c>
      <c r="C1281">
        <v>2184.9450000000002</v>
      </c>
      <c r="D1281">
        <v>1902.16</v>
      </c>
      <c r="E1281">
        <v>-196.61199999999999</v>
      </c>
      <c r="I1281">
        <v>-55</v>
      </c>
      <c r="J1281">
        <v>-54.72</v>
      </c>
      <c r="K1281">
        <v>39.405000000000001</v>
      </c>
      <c r="L1281">
        <v>-77.930999999999997</v>
      </c>
      <c r="M1281">
        <v>872.26199999999994</v>
      </c>
      <c r="N1281">
        <v>805.55</v>
      </c>
      <c r="O1281">
        <v>-2.6030000000000002</v>
      </c>
      <c r="P1281">
        <v>-3.9540000000000002</v>
      </c>
      <c r="Q1281">
        <v>-2.105</v>
      </c>
      <c r="R1281">
        <v>-5.0000000000000001E-3</v>
      </c>
      <c r="S1281">
        <v>0.94</v>
      </c>
      <c r="T1281">
        <v>1.093</v>
      </c>
      <c r="U1281">
        <v>1.268</v>
      </c>
      <c r="V1281">
        <v>0.49299999999999999</v>
      </c>
      <c r="W1281">
        <v>59.232999999999997</v>
      </c>
      <c r="X1281">
        <v>21.756</v>
      </c>
      <c r="Y1281">
        <v>983.71299999999997</v>
      </c>
      <c r="Z1281">
        <v>1546.498</v>
      </c>
      <c r="AA1281">
        <v>2292.7800000000002</v>
      </c>
      <c r="AB1281">
        <v>1611.4870000000001</v>
      </c>
      <c r="AC1281">
        <v>1101.7809999999999</v>
      </c>
      <c r="AD1281">
        <v>1341.5139999999999</v>
      </c>
      <c r="AE1281">
        <v>227.274</v>
      </c>
      <c r="AF1281">
        <v>62.901000000000003</v>
      </c>
      <c r="AG1281">
        <v>3187.34</v>
      </c>
      <c r="AH1281">
        <v>1331.0340000000001</v>
      </c>
      <c r="AI1281">
        <v>2170.0650000000001</v>
      </c>
      <c r="AJ1281">
        <v>254.24199999999999</v>
      </c>
    </row>
    <row r="1282" spans="1:36" x14ac:dyDescent="0.25">
      <c r="A1282">
        <v>1277</v>
      </c>
      <c r="B1282">
        <v>1277</v>
      </c>
      <c r="C1282">
        <v>2182.5410000000002</v>
      </c>
      <c r="D1282">
        <v>1901.681</v>
      </c>
      <c r="E1282">
        <v>-196.61199999999999</v>
      </c>
      <c r="I1282">
        <v>-55</v>
      </c>
      <c r="J1282">
        <v>-53.768999999999998</v>
      </c>
      <c r="K1282">
        <v>38.456000000000003</v>
      </c>
      <c r="L1282">
        <v>-77.454999999999998</v>
      </c>
      <c r="M1282">
        <v>871.30399999999997</v>
      </c>
      <c r="N1282">
        <v>817.03300000000002</v>
      </c>
      <c r="O1282">
        <v>-2.5979999999999999</v>
      </c>
      <c r="P1282">
        <v>-3.9540000000000002</v>
      </c>
      <c r="Q1282">
        <v>-2.105</v>
      </c>
      <c r="R1282">
        <v>-5.0000000000000001E-3</v>
      </c>
      <c r="S1282">
        <v>0.94499999999999995</v>
      </c>
      <c r="T1282">
        <v>1.0880000000000001</v>
      </c>
      <c r="U1282">
        <v>1.272</v>
      </c>
      <c r="V1282">
        <v>0.49</v>
      </c>
      <c r="W1282">
        <v>59.232999999999997</v>
      </c>
      <c r="X1282">
        <v>22.228999999999999</v>
      </c>
      <c r="Y1282">
        <v>982.774</v>
      </c>
      <c r="Z1282">
        <v>1546.498</v>
      </c>
      <c r="AA1282">
        <v>2292.7800000000002</v>
      </c>
      <c r="AB1282">
        <v>1611.0160000000001</v>
      </c>
      <c r="AC1282">
        <v>1101.7809999999999</v>
      </c>
      <c r="AD1282">
        <v>1340.5740000000001</v>
      </c>
      <c r="AE1282">
        <v>226.33600000000001</v>
      </c>
      <c r="AF1282">
        <v>63.84</v>
      </c>
      <c r="AG1282">
        <v>3187.34</v>
      </c>
      <c r="AH1282">
        <v>1331.644</v>
      </c>
      <c r="AI1282">
        <v>2161.8240000000001</v>
      </c>
      <c r="AJ1282">
        <v>255.76900000000001</v>
      </c>
    </row>
    <row r="1283" spans="1:36" x14ac:dyDescent="0.25">
      <c r="A1283">
        <v>1278</v>
      </c>
      <c r="B1283">
        <v>1278</v>
      </c>
      <c r="C1283">
        <v>2181.0990000000002</v>
      </c>
      <c r="D1283">
        <v>1900.2449999999999</v>
      </c>
      <c r="E1283">
        <v>-197.09</v>
      </c>
      <c r="I1283">
        <v>-55.478000000000002</v>
      </c>
      <c r="J1283">
        <v>-54.244</v>
      </c>
      <c r="K1283">
        <v>38.456000000000003</v>
      </c>
      <c r="L1283">
        <v>-77.454999999999998</v>
      </c>
      <c r="M1283">
        <v>870.82600000000002</v>
      </c>
      <c r="N1283">
        <v>807.46400000000006</v>
      </c>
      <c r="O1283">
        <v>-2.5939999999999999</v>
      </c>
      <c r="P1283">
        <v>-3.9489999999999998</v>
      </c>
      <c r="Q1283">
        <v>-2.11</v>
      </c>
      <c r="R1283">
        <v>-0.01</v>
      </c>
      <c r="S1283">
        <v>0.94</v>
      </c>
      <c r="T1283">
        <v>1.0820000000000001</v>
      </c>
      <c r="U1283">
        <v>1.268</v>
      </c>
      <c r="V1283">
        <v>0.48199999999999998</v>
      </c>
      <c r="W1283">
        <v>58.292999999999999</v>
      </c>
      <c r="X1283">
        <v>21.756</v>
      </c>
      <c r="Y1283">
        <v>983.24400000000003</v>
      </c>
      <c r="Z1283">
        <v>1555.914</v>
      </c>
      <c r="AA1283">
        <v>2288.0619999999999</v>
      </c>
      <c r="AB1283">
        <v>1610.5450000000001</v>
      </c>
      <c r="AC1283">
        <v>1101.309</v>
      </c>
      <c r="AD1283">
        <v>1340.104</v>
      </c>
      <c r="AE1283">
        <v>225.86799999999999</v>
      </c>
      <c r="AF1283">
        <v>64.308999999999997</v>
      </c>
      <c r="AG1283">
        <v>3180.32</v>
      </c>
      <c r="AH1283">
        <v>1331.644</v>
      </c>
      <c r="AI1283">
        <v>2162.1289999999999</v>
      </c>
      <c r="AJ1283">
        <v>253.93700000000001</v>
      </c>
    </row>
    <row r="1284" spans="1:36" x14ac:dyDescent="0.25">
      <c r="A1284">
        <v>1279</v>
      </c>
      <c r="B1284">
        <v>1279</v>
      </c>
      <c r="C1284">
        <v>2188.7910000000002</v>
      </c>
      <c r="D1284">
        <v>1899.288</v>
      </c>
      <c r="E1284">
        <v>-196.61199999999999</v>
      </c>
      <c r="I1284">
        <v>-55</v>
      </c>
      <c r="J1284">
        <v>-52.817</v>
      </c>
      <c r="K1284">
        <v>47.476999999999997</v>
      </c>
      <c r="L1284">
        <v>-76.98</v>
      </c>
      <c r="M1284">
        <v>876.56899999999996</v>
      </c>
      <c r="N1284">
        <v>817.99</v>
      </c>
      <c r="O1284">
        <v>-2.5979999999999999</v>
      </c>
      <c r="P1284">
        <v>-3.9449999999999998</v>
      </c>
      <c r="Q1284">
        <v>-2.105</v>
      </c>
      <c r="R1284">
        <v>0</v>
      </c>
      <c r="S1284">
        <v>0.93500000000000005</v>
      </c>
      <c r="T1284">
        <v>1.0820000000000001</v>
      </c>
      <c r="U1284">
        <v>1.268</v>
      </c>
      <c r="V1284">
        <v>0.48599999999999999</v>
      </c>
      <c r="W1284">
        <v>59.232999999999997</v>
      </c>
      <c r="X1284">
        <v>21.283000000000001</v>
      </c>
      <c r="Y1284">
        <v>982.774</v>
      </c>
      <c r="Z1284">
        <v>1554.502</v>
      </c>
      <c r="AA1284">
        <v>2289.4780000000001</v>
      </c>
      <c r="AB1284">
        <v>1608.6610000000001</v>
      </c>
      <c r="AC1284">
        <v>1100.837</v>
      </c>
      <c r="AD1284">
        <v>1340.104</v>
      </c>
      <c r="AE1284">
        <v>222.11799999999999</v>
      </c>
      <c r="AF1284">
        <v>62.901000000000003</v>
      </c>
      <c r="AG1284">
        <v>3177.268</v>
      </c>
      <c r="AH1284">
        <v>1331.644</v>
      </c>
      <c r="AI1284">
        <v>2161.8240000000001</v>
      </c>
      <c r="AJ1284">
        <v>253.63200000000001</v>
      </c>
    </row>
    <row r="1285" spans="1:36" x14ac:dyDescent="0.25">
      <c r="A1285">
        <v>1280</v>
      </c>
      <c r="B1285">
        <v>1280</v>
      </c>
      <c r="C1285">
        <v>2192.1559999999999</v>
      </c>
      <c r="D1285">
        <v>1897.8520000000001</v>
      </c>
      <c r="E1285">
        <v>-196.13499999999999</v>
      </c>
      <c r="I1285">
        <v>-55.478000000000002</v>
      </c>
      <c r="J1285">
        <v>-51.39</v>
      </c>
      <c r="K1285">
        <v>51.75</v>
      </c>
      <c r="L1285">
        <v>-77.930999999999997</v>
      </c>
      <c r="M1285">
        <v>881.35599999999999</v>
      </c>
      <c r="N1285">
        <v>818.947</v>
      </c>
      <c r="O1285">
        <v>-2.5979999999999999</v>
      </c>
      <c r="P1285">
        <v>-3.9489999999999998</v>
      </c>
      <c r="Q1285">
        <v>-2.105</v>
      </c>
      <c r="R1285">
        <v>0</v>
      </c>
      <c r="S1285">
        <v>0.94</v>
      </c>
      <c r="T1285">
        <v>1.0820000000000001</v>
      </c>
      <c r="U1285">
        <v>1.268</v>
      </c>
      <c r="V1285">
        <v>0.48599999999999999</v>
      </c>
      <c r="W1285">
        <v>58.292999999999999</v>
      </c>
      <c r="X1285">
        <v>21.756</v>
      </c>
      <c r="Y1285">
        <v>984.18299999999999</v>
      </c>
      <c r="Z1285">
        <v>1552.1479999999999</v>
      </c>
      <c r="AA1285">
        <v>2289.0059999999999</v>
      </c>
      <c r="AB1285">
        <v>1608.19</v>
      </c>
      <c r="AC1285">
        <v>1098.0070000000001</v>
      </c>
      <c r="AD1285">
        <v>1340.104</v>
      </c>
      <c r="AE1285">
        <v>223.524</v>
      </c>
      <c r="AF1285">
        <v>62.430999999999997</v>
      </c>
      <c r="AG1285">
        <v>3176.9630000000002</v>
      </c>
      <c r="AH1285">
        <v>1331.644</v>
      </c>
      <c r="AI1285">
        <v>2161.8240000000001</v>
      </c>
      <c r="AJ1285">
        <v>253.327</v>
      </c>
    </row>
    <row r="1286" spans="1:36" x14ac:dyDescent="0.25">
      <c r="A1286">
        <v>1281</v>
      </c>
      <c r="B1286">
        <v>1281</v>
      </c>
      <c r="C1286">
        <v>2188.31</v>
      </c>
      <c r="D1286">
        <v>1897.373</v>
      </c>
      <c r="E1286">
        <v>-196.13499999999999</v>
      </c>
      <c r="I1286">
        <v>-55</v>
      </c>
      <c r="J1286">
        <v>-52.817</v>
      </c>
      <c r="K1286">
        <v>48.901000000000003</v>
      </c>
      <c r="L1286">
        <v>-76.98</v>
      </c>
      <c r="M1286">
        <v>878.96199999999999</v>
      </c>
      <c r="N1286">
        <v>810.81299999999999</v>
      </c>
      <c r="O1286">
        <v>-2.5979999999999999</v>
      </c>
      <c r="P1286">
        <v>-3.9449999999999998</v>
      </c>
      <c r="Q1286">
        <v>-2.1</v>
      </c>
      <c r="R1286">
        <v>0</v>
      </c>
      <c r="S1286">
        <v>0.95</v>
      </c>
      <c r="T1286">
        <v>1.0820000000000001</v>
      </c>
      <c r="U1286">
        <v>1.2649999999999999</v>
      </c>
      <c r="V1286">
        <v>0.48599999999999999</v>
      </c>
      <c r="W1286">
        <v>56.881999999999998</v>
      </c>
      <c r="X1286">
        <v>21.756</v>
      </c>
      <c r="Y1286">
        <v>985.12199999999996</v>
      </c>
      <c r="Z1286">
        <v>1548.8520000000001</v>
      </c>
      <c r="AA1286">
        <v>2289.4780000000001</v>
      </c>
      <c r="AB1286">
        <v>1607.248</v>
      </c>
      <c r="AC1286">
        <v>1098.0070000000001</v>
      </c>
      <c r="AD1286">
        <v>1339.634</v>
      </c>
      <c r="AE1286">
        <v>222.58699999999999</v>
      </c>
      <c r="AF1286">
        <v>62.901000000000003</v>
      </c>
      <c r="AG1286">
        <v>3177.268</v>
      </c>
      <c r="AH1286">
        <v>1331.644</v>
      </c>
      <c r="AI1286">
        <v>2152.3620000000001</v>
      </c>
      <c r="AJ1286">
        <v>253.63200000000001</v>
      </c>
    </row>
    <row r="1287" spans="1:36" x14ac:dyDescent="0.25">
      <c r="A1287">
        <v>1282</v>
      </c>
      <c r="B1287">
        <v>1282</v>
      </c>
      <c r="C1287">
        <v>2188.31</v>
      </c>
      <c r="D1287">
        <v>1895.4580000000001</v>
      </c>
      <c r="E1287">
        <v>-196.61199999999999</v>
      </c>
      <c r="I1287">
        <v>-55.478000000000002</v>
      </c>
      <c r="J1287">
        <v>-52.341000000000001</v>
      </c>
      <c r="K1287">
        <v>49.375999999999998</v>
      </c>
      <c r="L1287">
        <v>-76.98</v>
      </c>
      <c r="M1287">
        <v>878.96199999999999</v>
      </c>
      <c r="N1287">
        <v>809.37699999999995</v>
      </c>
      <c r="O1287">
        <v>-2.5979999999999999</v>
      </c>
      <c r="P1287">
        <v>-3.9350000000000001</v>
      </c>
      <c r="Q1287">
        <v>-2.1</v>
      </c>
      <c r="R1287">
        <v>-5.0000000000000001E-3</v>
      </c>
      <c r="S1287">
        <v>0.94</v>
      </c>
      <c r="T1287">
        <v>1.0880000000000001</v>
      </c>
      <c r="U1287">
        <v>1.2649999999999999</v>
      </c>
      <c r="V1287">
        <v>0.48599999999999999</v>
      </c>
      <c r="W1287">
        <v>57.351999999999997</v>
      </c>
      <c r="X1287">
        <v>21.283000000000001</v>
      </c>
      <c r="Y1287">
        <v>984.18299999999999</v>
      </c>
      <c r="Z1287">
        <v>1546.9690000000001</v>
      </c>
      <c r="AA1287">
        <v>2285.703</v>
      </c>
      <c r="AB1287">
        <v>1606.306</v>
      </c>
      <c r="AC1287">
        <v>1097.0630000000001</v>
      </c>
      <c r="AD1287">
        <v>1338.2239999999999</v>
      </c>
      <c r="AE1287">
        <v>221.18100000000001</v>
      </c>
      <c r="AF1287">
        <v>63.37</v>
      </c>
      <c r="AG1287">
        <v>3168.1109999999999</v>
      </c>
      <c r="AH1287">
        <v>1324.93</v>
      </c>
      <c r="AI1287">
        <v>2152.6680000000001</v>
      </c>
      <c r="AJ1287">
        <v>253.63200000000001</v>
      </c>
    </row>
    <row r="1288" spans="1:36" x14ac:dyDescent="0.25">
      <c r="A1288">
        <v>1283</v>
      </c>
      <c r="B1288">
        <v>1283</v>
      </c>
      <c r="C1288">
        <v>2180.1379999999999</v>
      </c>
      <c r="D1288">
        <v>1895.9369999999999</v>
      </c>
      <c r="E1288">
        <v>-196.61199999999999</v>
      </c>
      <c r="I1288">
        <v>-55</v>
      </c>
      <c r="J1288">
        <v>-53.292999999999999</v>
      </c>
      <c r="K1288">
        <v>42.253999999999998</v>
      </c>
      <c r="L1288">
        <v>-76.504999999999995</v>
      </c>
      <c r="M1288">
        <v>872.74</v>
      </c>
      <c r="N1288">
        <v>808.42100000000005</v>
      </c>
      <c r="O1288">
        <v>-2.589</v>
      </c>
      <c r="P1288">
        <v>-3.9350000000000001</v>
      </c>
      <c r="Q1288">
        <v>-2.1</v>
      </c>
      <c r="R1288">
        <v>-0.01</v>
      </c>
      <c r="S1288">
        <v>0.94499999999999995</v>
      </c>
      <c r="T1288">
        <v>1.0880000000000001</v>
      </c>
      <c r="U1288">
        <v>1.2649999999999999</v>
      </c>
      <c r="V1288">
        <v>0.48599999999999999</v>
      </c>
      <c r="W1288">
        <v>58.762999999999998</v>
      </c>
      <c r="X1288">
        <v>21.756</v>
      </c>
      <c r="Y1288">
        <v>982.30399999999997</v>
      </c>
      <c r="Z1288">
        <v>1544.144</v>
      </c>
      <c r="AA1288">
        <v>2286.6469999999999</v>
      </c>
      <c r="AB1288">
        <v>1605.364</v>
      </c>
      <c r="AC1288">
        <v>1096.5909999999999</v>
      </c>
      <c r="AD1288">
        <v>1338.2239999999999</v>
      </c>
      <c r="AE1288">
        <v>220.24299999999999</v>
      </c>
      <c r="AF1288">
        <v>62.901000000000003</v>
      </c>
      <c r="AG1288">
        <v>3166.89</v>
      </c>
      <c r="AH1288">
        <v>1321.5719999999999</v>
      </c>
      <c r="AI1288">
        <v>2152.0569999999998</v>
      </c>
      <c r="AJ1288">
        <v>253.63200000000001</v>
      </c>
    </row>
    <row r="1289" spans="1:36" x14ac:dyDescent="0.25">
      <c r="A1289">
        <v>1284</v>
      </c>
      <c r="B1289">
        <v>1284</v>
      </c>
      <c r="C1289">
        <v>2177.2530000000002</v>
      </c>
      <c r="D1289">
        <v>1894.0219999999999</v>
      </c>
      <c r="E1289">
        <v>-196.13499999999999</v>
      </c>
      <c r="I1289">
        <v>-55</v>
      </c>
      <c r="J1289">
        <v>-53.768999999999998</v>
      </c>
      <c r="K1289">
        <v>40.83</v>
      </c>
      <c r="L1289">
        <v>-76.98</v>
      </c>
      <c r="M1289">
        <v>870.34699999999998</v>
      </c>
      <c r="N1289">
        <v>806.98500000000001</v>
      </c>
      <c r="O1289">
        <v>-2.5939999999999999</v>
      </c>
      <c r="P1289">
        <v>-3.94</v>
      </c>
      <c r="Q1289">
        <v>-2.105</v>
      </c>
      <c r="R1289">
        <v>-5.0000000000000001E-3</v>
      </c>
      <c r="S1289">
        <v>0.94</v>
      </c>
      <c r="T1289">
        <v>1.093</v>
      </c>
      <c r="U1289">
        <v>1.2649999999999999</v>
      </c>
      <c r="V1289">
        <v>0.48199999999999998</v>
      </c>
      <c r="W1289">
        <v>58.762999999999998</v>
      </c>
      <c r="X1289">
        <v>21.283000000000001</v>
      </c>
      <c r="Y1289">
        <v>981.83500000000004</v>
      </c>
      <c r="Z1289">
        <v>1539.4359999999999</v>
      </c>
      <c r="AA1289">
        <v>2283.8159999999998</v>
      </c>
      <c r="AB1289">
        <v>1604.422</v>
      </c>
      <c r="AC1289">
        <v>1096.5909999999999</v>
      </c>
      <c r="AD1289">
        <v>1338.694</v>
      </c>
      <c r="AE1289">
        <v>220.71199999999999</v>
      </c>
      <c r="AF1289">
        <v>63.84</v>
      </c>
      <c r="AG1289">
        <v>3167.1959999999999</v>
      </c>
      <c r="AH1289">
        <v>1320.962</v>
      </c>
      <c r="AI1289">
        <v>2151.752</v>
      </c>
      <c r="AJ1289">
        <v>253.93700000000001</v>
      </c>
    </row>
    <row r="1290" spans="1:36" x14ac:dyDescent="0.25">
      <c r="A1290">
        <v>1285</v>
      </c>
      <c r="B1290">
        <v>1285</v>
      </c>
      <c r="C1290">
        <v>2175.33</v>
      </c>
      <c r="D1290">
        <v>1893.5429999999999</v>
      </c>
      <c r="E1290">
        <v>-196.13499999999999</v>
      </c>
      <c r="I1290">
        <v>-55</v>
      </c>
      <c r="J1290">
        <v>-53.292999999999999</v>
      </c>
      <c r="K1290">
        <v>40.354999999999997</v>
      </c>
      <c r="L1290">
        <v>-76.03</v>
      </c>
      <c r="M1290">
        <v>870.34699999999998</v>
      </c>
      <c r="N1290">
        <v>806.50699999999995</v>
      </c>
      <c r="O1290">
        <v>-2.6030000000000002</v>
      </c>
      <c r="P1290">
        <v>-3.9350000000000001</v>
      </c>
      <c r="Q1290">
        <v>-2.0960000000000001</v>
      </c>
      <c r="R1290">
        <v>-5.0000000000000001E-3</v>
      </c>
      <c r="S1290">
        <v>0.94</v>
      </c>
      <c r="T1290">
        <v>1.0820000000000001</v>
      </c>
      <c r="U1290">
        <v>1.2649999999999999</v>
      </c>
      <c r="V1290">
        <v>0.48599999999999999</v>
      </c>
      <c r="W1290">
        <v>57.351999999999997</v>
      </c>
      <c r="X1290">
        <v>22.228999999999999</v>
      </c>
      <c r="Y1290">
        <v>983.24400000000003</v>
      </c>
      <c r="Z1290">
        <v>1533.316</v>
      </c>
      <c r="AA1290">
        <v>2277.683</v>
      </c>
      <c r="AB1290">
        <v>1603.951</v>
      </c>
      <c r="AC1290">
        <v>1095.6479999999999</v>
      </c>
      <c r="AD1290">
        <v>1337.2840000000001</v>
      </c>
      <c r="AE1290">
        <v>221.18100000000001</v>
      </c>
      <c r="AF1290">
        <v>63.37</v>
      </c>
      <c r="AG1290">
        <v>3166.89</v>
      </c>
      <c r="AH1290">
        <v>1321.2670000000001</v>
      </c>
      <c r="AI1290">
        <v>2151.752</v>
      </c>
      <c r="AJ1290">
        <v>253.93700000000001</v>
      </c>
    </row>
    <row r="1291" spans="1:36" x14ac:dyDescent="0.25">
      <c r="A1291">
        <v>1286</v>
      </c>
      <c r="B1291">
        <v>1286</v>
      </c>
      <c r="C1291">
        <v>2174.85</v>
      </c>
      <c r="D1291">
        <v>1892.107</v>
      </c>
      <c r="E1291">
        <v>-195.65799999999999</v>
      </c>
      <c r="I1291">
        <v>-55.478000000000002</v>
      </c>
      <c r="J1291">
        <v>-53.768999999999998</v>
      </c>
      <c r="K1291">
        <v>40.354999999999997</v>
      </c>
      <c r="L1291">
        <v>-76.03</v>
      </c>
      <c r="M1291">
        <v>869.86800000000005</v>
      </c>
      <c r="N1291">
        <v>804.59299999999996</v>
      </c>
      <c r="O1291">
        <v>-2.5840000000000001</v>
      </c>
      <c r="P1291">
        <v>-3.9260000000000002</v>
      </c>
      <c r="Q1291">
        <v>-2.105</v>
      </c>
      <c r="R1291">
        <v>-5.0000000000000001E-3</v>
      </c>
      <c r="S1291">
        <v>0.94</v>
      </c>
      <c r="T1291">
        <v>1.0820000000000001</v>
      </c>
      <c r="U1291">
        <v>1.2609999999999999</v>
      </c>
      <c r="V1291">
        <v>0.48599999999999999</v>
      </c>
      <c r="W1291">
        <v>56.881999999999998</v>
      </c>
      <c r="X1291">
        <v>21.756</v>
      </c>
      <c r="Y1291">
        <v>984.18299999999999</v>
      </c>
      <c r="Z1291">
        <v>1533.787</v>
      </c>
      <c r="AA1291">
        <v>2273.4369999999999</v>
      </c>
      <c r="AB1291">
        <v>1602.538</v>
      </c>
      <c r="AC1291">
        <v>1095.1759999999999</v>
      </c>
      <c r="AD1291">
        <v>1337.2840000000001</v>
      </c>
      <c r="AE1291">
        <v>205.71299999999999</v>
      </c>
      <c r="AF1291">
        <v>62.430999999999997</v>
      </c>
      <c r="AG1291">
        <v>3158.3449999999998</v>
      </c>
      <c r="AH1291">
        <v>1321.5719999999999</v>
      </c>
      <c r="AI1291">
        <v>2149.9209999999998</v>
      </c>
      <c r="AJ1291">
        <v>253.02199999999999</v>
      </c>
    </row>
    <row r="1292" spans="1:36" x14ac:dyDescent="0.25">
      <c r="A1292">
        <v>1287</v>
      </c>
      <c r="B1292">
        <v>1287</v>
      </c>
      <c r="C1292">
        <v>2171.9650000000001</v>
      </c>
      <c r="D1292">
        <v>1891.15</v>
      </c>
      <c r="E1292">
        <v>-195.65799999999999</v>
      </c>
      <c r="I1292">
        <v>-55</v>
      </c>
      <c r="J1292">
        <v>-53.768999999999998</v>
      </c>
      <c r="K1292">
        <v>38.930999999999997</v>
      </c>
      <c r="L1292">
        <v>-76.504999999999995</v>
      </c>
      <c r="M1292">
        <v>868.43299999999999</v>
      </c>
      <c r="N1292">
        <v>804.11400000000003</v>
      </c>
      <c r="O1292">
        <v>-2.5939999999999999</v>
      </c>
      <c r="P1292">
        <v>-3.9350000000000001</v>
      </c>
      <c r="Q1292">
        <v>-2.0960000000000001</v>
      </c>
      <c r="R1292">
        <v>-5.0000000000000001E-3</v>
      </c>
      <c r="S1292">
        <v>0.94</v>
      </c>
      <c r="T1292">
        <v>1.077</v>
      </c>
      <c r="U1292">
        <v>1.2649999999999999</v>
      </c>
      <c r="V1292">
        <v>0.48199999999999998</v>
      </c>
      <c r="W1292">
        <v>56.881999999999998</v>
      </c>
      <c r="X1292">
        <v>21.283000000000001</v>
      </c>
      <c r="Y1292">
        <v>984.18299999999999</v>
      </c>
      <c r="Z1292">
        <v>1530.962</v>
      </c>
      <c r="AA1292">
        <v>2272.0219999999999</v>
      </c>
      <c r="AB1292">
        <v>1602.067</v>
      </c>
      <c r="AC1292">
        <v>1095.6479999999999</v>
      </c>
      <c r="AD1292">
        <v>1337.2840000000001</v>
      </c>
      <c r="AE1292">
        <v>209.46299999999999</v>
      </c>
      <c r="AF1292">
        <v>62.430999999999997</v>
      </c>
      <c r="AG1292">
        <v>3156.8180000000002</v>
      </c>
      <c r="AH1292">
        <v>1321.2670000000001</v>
      </c>
      <c r="AI1292">
        <v>2141.9850000000001</v>
      </c>
      <c r="AJ1292">
        <v>253.63200000000001</v>
      </c>
    </row>
    <row r="1293" spans="1:36" x14ac:dyDescent="0.25">
      <c r="A1293">
        <v>1288</v>
      </c>
      <c r="B1293">
        <v>1288</v>
      </c>
      <c r="C1293">
        <v>2171.4850000000001</v>
      </c>
      <c r="D1293">
        <v>1890.671</v>
      </c>
      <c r="E1293">
        <v>-195.18100000000001</v>
      </c>
      <c r="I1293">
        <v>-55.957000000000001</v>
      </c>
      <c r="J1293">
        <v>-53.292999999999999</v>
      </c>
      <c r="K1293">
        <v>39.405000000000001</v>
      </c>
      <c r="L1293">
        <v>-75.555000000000007</v>
      </c>
      <c r="M1293">
        <v>867.95399999999995</v>
      </c>
      <c r="N1293">
        <v>804.11400000000003</v>
      </c>
      <c r="O1293">
        <v>-2.5939999999999999</v>
      </c>
      <c r="P1293">
        <v>-3.93</v>
      </c>
      <c r="Q1293">
        <v>-2.0960000000000001</v>
      </c>
      <c r="R1293">
        <v>-1.4999999999999999E-2</v>
      </c>
      <c r="S1293">
        <v>0.93500000000000005</v>
      </c>
      <c r="T1293">
        <v>1.0880000000000001</v>
      </c>
      <c r="U1293">
        <v>1.2609999999999999</v>
      </c>
      <c r="V1293">
        <v>0.48199999999999998</v>
      </c>
      <c r="W1293">
        <v>58.762999999999998</v>
      </c>
      <c r="X1293">
        <v>21.283000000000001</v>
      </c>
      <c r="Y1293">
        <v>982.774</v>
      </c>
      <c r="Z1293">
        <v>1530.492</v>
      </c>
      <c r="AA1293">
        <v>2269.663</v>
      </c>
      <c r="AB1293">
        <v>1601.596</v>
      </c>
      <c r="AC1293">
        <v>1094.2329999999999</v>
      </c>
      <c r="AD1293">
        <v>1335.874</v>
      </c>
      <c r="AE1293">
        <v>211.80600000000001</v>
      </c>
      <c r="AF1293">
        <v>63.37</v>
      </c>
      <c r="AG1293">
        <v>3157.4290000000001</v>
      </c>
      <c r="AH1293">
        <v>1321.2670000000001</v>
      </c>
      <c r="AI1293">
        <v>2141.375</v>
      </c>
      <c r="AJ1293">
        <v>253.63200000000001</v>
      </c>
    </row>
    <row r="1294" spans="1:36" x14ac:dyDescent="0.25">
      <c r="A1294">
        <v>1289</v>
      </c>
      <c r="B1294">
        <v>1289</v>
      </c>
      <c r="C1294">
        <v>2168.6</v>
      </c>
      <c r="D1294">
        <v>1889.2349999999999</v>
      </c>
      <c r="E1294">
        <v>-195.18100000000001</v>
      </c>
      <c r="I1294">
        <v>-55.478000000000002</v>
      </c>
      <c r="J1294">
        <v>-53.292999999999999</v>
      </c>
      <c r="K1294">
        <v>37.981000000000002</v>
      </c>
      <c r="L1294">
        <v>-76.03</v>
      </c>
      <c r="M1294">
        <v>866.99699999999996</v>
      </c>
      <c r="N1294">
        <v>804.59299999999996</v>
      </c>
      <c r="O1294">
        <v>-2.589</v>
      </c>
      <c r="P1294">
        <v>-3.93</v>
      </c>
      <c r="Q1294">
        <v>-2.0910000000000002</v>
      </c>
      <c r="R1294">
        <v>-5.0000000000000001E-3</v>
      </c>
      <c r="S1294">
        <v>0.93500000000000005</v>
      </c>
      <c r="T1294">
        <v>1.0880000000000001</v>
      </c>
      <c r="U1294">
        <v>1.2649999999999999</v>
      </c>
      <c r="V1294">
        <v>0.48599999999999999</v>
      </c>
      <c r="W1294">
        <v>58.762999999999998</v>
      </c>
      <c r="X1294">
        <v>21.283000000000001</v>
      </c>
      <c r="Y1294">
        <v>981.36500000000001</v>
      </c>
      <c r="Z1294">
        <v>1528.6089999999999</v>
      </c>
      <c r="AA1294">
        <v>2268.248</v>
      </c>
      <c r="AB1294">
        <v>1599.713</v>
      </c>
      <c r="AC1294">
        <v>1094.2329999999999</v>
      </c>
      <c r="AD1294">
        <v>1335.874</v>
      </c>
      <c r="AE1294">
        <v>215.55600000000001</v>
      </c>
      <c r="AF1294">
        <v>63.37</v>
      </c>
      <c r="AG1294">
        <v>3156.8180000000002</v>
      </c>
      <c r="AH1294">
        <v>1321.5719999999999</v>
      </c>
      <c r="AI1294">
        <v>2141.9850000000001</v>
      </c>
      <c r="AJ1294">
        <v>253.63200000000001</v>
      </c>
    </row>
    <row r="1295" spans="1:36" x14ac:dyDescent="0.25">
      <c r="A1295">
        <v>1290</v>
      </c>
      <c r="B1295">
        <v>1290</v>
      </c>
      <c r="C1295">
        <v>2168.12</v>
      </c>
      <c r="D1295">
        <v>1887.799</v>
      </c>
      <c r="E1295">
        <v>-195.18100000000001</v>
      </c>
      <c r="I1295">
        <v>-55.478000000000002</v>
      </c>
      <c r="J1295">
        <v>-53.292999999999999</v>
      </c>
      <c r="K1295">
        <v>39.405000000000001</v>
      </c>
      <c r="L1295">
        <v>-76.03</v>
      </c>
      <c r="M1295">
        <v>866.99699999999996</v>
      </c>
      <c r="N1295">
        <v>806.50699999999995</v>
      </c>
      <c r="O1295">
        <v>-2.589</v>
      </c>
      <c r="P1295">
        <v>-3.93</v>
      </c>
      <c r="Q1295">
        <v>-2.0960000000000001</v>
      </c>
      <c r="R1295">
        <v>-5.0000000000000001E-3</v>
      </c>
      <c r="S1295">
        <v>0.93500000000000005</v>
      </c>
      <c r="T1295">
        <v>1.093</v>
      </c>
      <c r="U1295">
        <v>1.2549999999999999</v>
      </c>
      <c r="V1295">
        <v>0.48199999999999998</v>
      </c>
      <c r="W1295">
        <v>57.823</v>
      </c>
      <c r="X1295">
        <v>21.756</v>
      </c>
      <c r="Y1295">
        <v>982.774</v>
      </c>
      <c r="Z1295">
        <v>1527.6669999999999</v>
      </c>
      <c r="AA1295">
        <v>2267.7759999999998</v>
      </c>
      <c r="AB1295">
        <v>1599.242</v>
      </c>
      <c r="AC1295">
        <v>1092.817</v>
      </c>
      <c r="AD1295">
        <v>1335.404</v>
      </c>
      <c r="AE1295">
        <v>221.649</v>
      </c>
      <c r="AF1295">
        <v>62.901000000000003</v>
      </c>
      <c r="AG1295">
        <v>3152.5450000000001</v>
      </c>
      <c r="AH1295">
        <v>1321.5719999999999</v>
      </c>
      <c r="AI1295">
        <v>2141.375</v>
      </c>
      <c r="AJ1295">
        <v>253.63200000000001</v>
      </c>
    </row>
    <row r="1296" spans="1:36" x14ac:dyDescent="0.25">
      <c r="A1296">
        <v>1291</v>
      </c>
      <c r="B1296">
        <v>1291</v>
      </c>
      <c r="C1296">
        <v>2167.6390000000001</v>
      </c>
      <c r="D1296">
        <v>1887.32</v>
      </c>
      <c r="E1296">
        <v>-195.18100000000001</v>
      </c>
      <c r="I1296">
        <v>-55</v>
      </c>
      <c r="J1296">
        <v>-54.244</v>
      </c>
      <c r="K1296">
        <v>40.83</v>
      </c>
      <c r="L1296">
        <v>-76.03</v>
      </c>
      <c r="M1296">
        <v>869.86800000000005</v>
      </c>
      <c r="N1296">
        <v>806.98500000000001</v>
      </c>
      <c r="O1296">
        <v>-2.589</v>
      </c>
      <c r="P1296">
        <v>-3.93</v>
      </c>
      <c r="Q1296">
        <v>-2.0960000000000001</v>
      </c>
      <c r="R1296">
        <v>0</v>
      </c>
      <c r="S1296">
        <v>0.93500000000000005</v>
      </c>
      <c r="T1296">
        <v>1.0820000000000001</v>
      </c>
      <c r="U1296">
        <v>1.2609999999999999</v>
      </c>
      <c r="V1296">
        <v>0.48199999999999998</v>
      </c>
      <c r="W1296">
        <v>57.823</v>
      </c>
      <c r="X1296">
        <v>21.756</v>
      </c>
      <c r="Y1296">
        <v>981.83500000000004</v>
      </c>
      <c r="Z1296">
        <v>1519.193</v>
      </c>
      <c r="AA1296">
        <v>2267.7759999999998</v>
      </c>
      <c r="AB1296">
        <v>1598.3</v>
      </c>
      <c r="AC1296">
        <v>1092.817</v>
      </c>
      <c r="AD1296">
        <v>1334.934</v>
      </c>
      <c r="AE1296">
        <v>221.18100000000001</v>
      </c>
      <c r="AF1296">
        <v>63.37</v>
      </c>
      <c r="AG1296">
        <v>3147.6619999999998</v>
      </c>
      <c r="AH1296">
        <v>1320.962</v>
      </c>
      <c r="AI1296">
        <v>2141.6799999999998</v>
      </c>
      <c r="AJ1296">
        <v>253.327</v>
      </c>
    </row>
    <row r="1297" spans="1:36" x14ac:dyDescent="0.25">
      <c r="A1297">
        <v>1292</v>
      </c>
      <c r="B1297">
        <v>1292</v>
      </c>
      <c r="C1297">
        <v>2163.7930000000001</v>
      </c>
      <c r="D1297">
        <v>1885.405</v>
      </c>
      <c r="E1297">
        <v>-195.18100000000001</v>
      </c>
      <c r="I1297">
        <v>-55.478000000000002</v>
      </c>
      <c r="J1297">
        <v>-53.768999999999998</v>
      </c>
      <c r="K1297">
        <v>38.456000000000003</v>
      </c>
      <c r="L1297">
        <v>-75.08</v>
      </c>
      <c r="M1297">
        <v>866.51800000000003</v>
      </c>
      <c r="N1297">
        <v>806.02800000000002</v>
      </c>
      <c r="O1297">
        <v>-2.5939999999999999</v>
      </c>
      <c r="P1297">
        <v>-3.9260000000000002</v>
      </c>
      <c r="Q1297">
        <v>-2.0960000000000001</v>
      </c>
      <c r="R1297">
        <v>0</v>
      </c>
      <c r="S1297">
        <v>0.93500000000000005</v>
      </c>
      <c r="T1297">
        <v>1.0880000000000001</v>
      </c>
      <c r="U1297">
        <v>1.258</v>
      </c>
      <c r="V1297">
        <v>0.48199999999999998</v>
      </c>
      <c r="W1297">
        <v>57.351999999999997</v>
      </c>
      <c r="X1297">
        <v>21.283000000000001</v>
      </c>
      <c r="Y1297">
        <v>981.36500000000001</v>
      </c>
      <c r="Z1297">
        <v>1518.252</v>
      </c>
      <c r="AA1297">
        <v>2265.8890000000001</v>
      </c>
      <c r="AB1297">
        <v>1597.829</v>
      </c>
      <c r="AC1297">
        <v>1092.817</v>
      </c>
      <c r="AD1297">
        <v>1334.4639999999999</v>
      </c>
      <c r="AE1297">
        <v>219.774</v>
      </c>
      <c r="AF1297">
        <v>63.37</v>
      </c>
      <c r="AG1297">
        <v>3146.7460000000001</v>
      </c>
      <c r="AH1297">
        <v>1321.2670000000001</v>
      </c>
      <c r="AI1297">
        <v>2134.9650000000001</v>
      </c>
      <c r="AJ1297">
        <v>253.63200000000001</v>
      </c>
    </row>
    <row r="1298" spans="1:36" x14ac:dyDescent="0.25">
      <c r="A1298">
        <v>1293</v>
      </c>
      <c r="B1298">
        <v>1293</v>
      </c>
      <c r="C1298">
        <v>2160.9090000000001</v>
      </c>
      <c r="D1298">
        <v>1884.9259999999999</v>
      </c>
      <c r="E1298">
        <v>-195.18100000000001</v>
      </c>
      <c r="I1298">
        <v>-54.521999999999998</v>
      </c>
      <c r="J1298">
        <v>-54.244</v>
      </c>
      <c r="K1298">
        <v>37.031999999999996</v>
      </c>
      <c r="L1298">
        <v>-75.08</v>
      </c>
      <c r="M1298">
        <v>865.08199999999999</v>
      </c>
      <c r="N1298">
        <v>806.02800000000002</v>
      </c>
      <c r="O1298">
        <v>-2.5939999999999999</v>
      </c>
      <c r="P1298">
        <v>-3.9159999999999999</v>
      </c>
      <c r="Q1298">
        <v>-2.0910000000000002</v>
      </c>
      <c r="R1298">
        <v>-5.0000000000000001E-3</v>
      </c>
      <c r="S1298">
        <v>0.93500000000000005</v>
      </c>
      <c r="T1298">
        <v>1.0880000000000001</v>
      </c>
      <c r="U1298">
        <v>1.2609999999999999</v>
      </c>
      <c r="V1298">
        <v>0.48599999999999999</v>
      </c>
      <c r="W1298">
        <v>57.823</v>
      </c>
      <c r="X1298">
        <v>21.756</v>
      </c>
      <c r="Y1298">
        <v>982.30399999999997</v>
      </c>
      <c r="Z1298">
        <v>1521.547</v>
      </c>
      <c r="AA1298">
        <v>2264.002</v>
      </c>
      <c r="AB1298">
        <v>1596.4159999999999</v>
      </c>
      <c r="AC1298">
        <v>1091.874</v>
      </c>
      <c r="AD1298">
        <v>1334.4639999999999</v>
      </c>
      <c r="AE1298">
        <v>220.71199999999999</v>
      </c>
      <c r="AF1298">
        <v>62.901000000000003</v>
      </c>
      <c r="AG1298">
        <v>3147.357</v>
      </c>
      <c r="AH1298">
        <v>1317.91</v>
      </c>
      <c r="AI1298">
        <v>2132.2179999999998</v>
      </c>
      <c r="AJ1298">
        <v>253.02199999999999</v>
      </c>
    </row>
    <row r="1299" spans="1:36" x14ac:dyDescent="0.25">
      <c r="A1299">
        <v>1294</v>
      </c>
      <c r="B1299">
        <v>1294</v>
      </c>
      <c r="C1299">
        <v>2159.4670000000001</v>
      </c>
      <c r="D1299">
        <v>1884.4480000000001</v>
      </c>
      <c r="E1299">
        <v>-194.227</v>
      </c>
      <c r="I1299">
        <v>-55</v>
      </c>
      <c r="J1299">
        <v>-53.292999999999999</v>
      </c>
      <c r="K1299">
        <v>36.082000000000001</v>
      </c>
      <c r="L1299">
        <v>-75.08</v>
      </c>
      <c r="M1299">
        <v>865.08199999999999</v>
      </c>
      <c r="N1299">
        <v>806.02800000000002</v>
      </c>
      <c r="O1299">
        <v>-2.5939999999999999</v>
      </c>
      <c r="P1299">
        <v>-3.9159999999999999</v>
      </c>
      <c r="Q1299">
        <v>-2.0960000000000001</v>
      </c>
      <c r="R1299">
        <v>5.0000000000000001E-3</v>
      </c>
      <c r="S1299">
        <v>0.94</v>
      </c>
      <c r="T1299">
        <v>1.077</v>
      </c>
      <c r="U1299">
        <v>1.2609999999999999</v>
      </c>
      <c r="V1299">
        <v>0.48599999999999999</v>
      </c>
      <c r="W1299">
        <v>57.823</v>
      </c>
      <c r="X1299">
        <v>20.81</v>
      </c>
      <c r="Y1299">
        <v>982.774</v>
      </c>
      <c r="Z1299">
        <v>1521.076</v>
      </c>
      <c r="AA1299">
        <v>2261.6439999999998</v>
      </c>
      <c r="AB1299">
        <v>1595.4739999999999</v>
      </c>
      <c r="AC1299">
        <v>1090.4590000000001</v>
      </c>
      <c r="AD1299">
        <v>1333.5239999999999</v>
      </c>
      <c r="AE1299">
        <v>222.11799999999999</v>
      </c>
      <c r="AF1299">
        <v>62.430999999999997</v>
      </c>
      <c r="AG1299">
        <v>3140.0320000000002</v>
      </c>
      <c r="AH1299">
        <v>1311.5</v>
      </c>
      <c r="AI1299">
        <v>2131.3029999999999</v>
      </c>
      <c r="AJ1299">
        <v>253.63200000000001</v>
      </c>
    </row>
    <row r="1300" spans="1:36" x14ac:dyDescent="0.25">
      <c r="A1300">
        <v>1295</v>
      </c>
      <c r="B1300">
        <v>1295</v>
      </c>
      <c r="C1300">
        <v>2169.5619999999999</v>
      </c>
      <c r="D1300">
        <v>1883.0119999999999</v>
      </c>
      <c r="E1300">
        <v>-194.70400000000001</v>
      </c>
      <c r="I1300">
        <v>-55.478000000000002</v>
      </c>
      <c r="J1300">
        <v>-52.341000000000001</v>
      </c>
      <c r="K1300">
        <v>47.951999999999998</v>
      </c>
      <c r="L1300">
        <v>-75.08</v>
      </c>
      <c r="M1300">
        <v>874.17600000000004</v>
      </c>
      <c r="N1300">
        <v>807.46400000000006</v>
      </c>
      <c r="O1300">
        <v>-2.589</v>
      </c>
      <c r="P1300">
        <v>-3.9159999999999999</v>
      </c>
      <c r="Q1300">
        <v>-2.0910000000000002</v>
      </c>
      <c r="R1300">
        <v>-5.0000000000000001E-3</v>
      </c>
      <c r="S1300">
        <v>0.93500000000000005</v>
      </c>
      <c r="T1300">
        <v>1.077</v>
      </c>
      <c r="U1300">
        <v>1.2549999999999999</v>
      </c>
      <c r="V1300">
        <v>0.48599999999999999</v>
      </c>
      <c r="W1300">
        <v>57.823</v>
      </c>
      <c r="X1300">
        <v>21.756</v>
      </c>
      <c r="Y1300">
        <v>981.83500000000004</v>
      </c>
      <c r="Z1300">
        <v>1522.9590000000001</v>
      </c>
      <c r="AA1300">
        <v>2259.2849999999999</v>
      </c>
      <c r="AB1300">
        <v>1594.0609999999999</v>
      </c>
      <c r="AC1300">
        <v>1089.5150000000001</v>
      </c>
      <c r="AD1300">
        <v>1333.9939999999999</v>
      </c>
      <c r="AE1300">
        <v>220.24299999999999</v>
      </c>
      <c r="AF1300">
        <v>63.37</v>
      </c>
      <c r="AG1300">
        <v>3137.2849999999999</v>
      </c>
      <c r="AH1300">
        <v>1310.89</v>
      </c>
      <c r="AI1300">
        <v>2131.6080000000002</v>
      </c>
      <c r="AJ1300">
        <v>253.63200000000001</v>
      </c>
    </row>
    <row r="1301" spans="1:36" x14ac:dyDescent="0.25">
      <c r="A1301">
        <v>1296</v>
      </c>
      <c r="B1301">
        <v>1296</v>
      </c>
      <c r="C1301">
        <v>2158.0250000000001</v>
      </c>
      <c r="D1301">
        <v>1882.0540000000001</v>
      </c>
      <c r="E1301">
        <v>-193.75</v>
      </c>
      <c r="I1301">
        <v>-54.521999999999998</v>
      </c>
      <c r="J1301">
        <v>-53.292999999999999</v>
      </c>
      <c r="K1301">
        <v>37.506</v>
      </c>
      <c r="L1301">
        <v>-75.08</v>
      </c>
      <c r="M1301">
        <v>865.08199999999999</v>
      </c>
      <c r="N1301">
        <v>804.11400000000003</v>
      </c>
      <c r="O1301">
        <v>-2.5840000000000001</v>
      </c>
      <c r="P1301">
        <v>-3.9159999999999999</v>
      </c>
      <c r="Q1301">
        <v>-2.0859999999999999</v>
      </c>
      <c r="R1301">
        <v>-0.01</v>
      </c>
      <c r="S1301">
        <v>0.93500000000000005</v>
      </c>
      <c r="T1301">
        <v>1.0820000000000001</v>
      </c>
      <c r="U1301">
        <v>1.2549999999999999</v>
      </c>
      <c r="V1301">
        <v>0.49</v>
      </c>
      <c r="W1301">
        <v>58.762999999999998</v>
      </c>
      <c r="X1301">
        <v>21.283000000000001</v>
      </c>
      <c r="Y1301">
        <v>981.83500000000004</v>
      </c>
      <c r="Z1301">
        <v>1528.1379999999999</v>
      </c>
      <c r="AA1301">
        <v>2259.7570000000001</v>
      </c>
      <c r="AB1301">
        <v>1594.0609999999999</v>
      </c>
      <c r="AC1301">
        <v>1088.5719999999999</v>
      </c>
      <c r="AD1301">
        <v>1333.0540000000001</v>
      </c>
      <c r="AE1301">
        <v>223.99299999999999</v>
      </c>
      <c r="AF1301">
        <v>62.901000000000003</v>
      </c>
      <c r="AG1301">
        <v>3137.2849999999999</v>
      </c>
      <c r="AH1301">
        <v>1311.1949999999999</v>
      </c>
      <c r="AI1301">
        <v>2131.913</v>
      </c>
      <c r="AJ1301">
        <v>253.327</v>
      </c>
    </row>
    <row r="1302" spans="1:36" x14ac:dyDescent="0.25">
      <c r="A1302">
        <v>1297</v>
      </c>
      <c r="B1302">
        <v>1297</v>
      </c>
      <c r="C1302">
        <v>2158.5059999999999</v>
      </c>
      <c r="D1302">
        <v>1881.097</v>
      </c>
      <c r="E1302">
        <v>-194.70400000000001</v>
      </c>
      <c r="I1302">
        <v>-55</v>
      </c>
      <c r="J1302">
        <v>-54.72</v>
      </c>
      <c r="K1302">
        <v>38.456000000000003</v>
      </c>
      <c r="L1302">
        <v>-74.603999999999999</v>
      </c>
      <c r="M1302">
        <v>865.08199999999999</v>
      </c>
      <c r="N1302">
        <v>804.11400000000003</v>
      </c>
      <c r="O1302">
        <v>-2.589</v>
      </c>
      <c r="P1302">
        <v>-3.9209999999999998</v>
      </c>
      <c r="Q1302">
        <v>-2.0910000000000002</v>
      </c>
      <c r="R1302">
        <v>-5.0000000000000001E-3</v>
      </c>
      <c r="S1302">
        <v>0.93500000000000005</v>
      </c>
      <c r="T1302">
        <v>1.0820000000000001</v>
      </c>
      <c r="U1302">
        <v>1.258</v>
      </c>
      <c r="V1302">
        <v>0.47899999999999998</v>
      </c>
      <c r="W1302">
        <v>58.762999999999998</v>
      </c>
      <c r="X1302">
        <v>21.756</v>
      </c>
      <c r="Y1302">
        <v>983.71299999999997</v>
      </c>
      <c r="Z1302">
        <v>1536.6120000000001</v>
      </c>
      <c r="AA1302">
        <v>2259.2849999999999</v>
      </c>
      <c r="AB1302">
        <v>1593.59</v>
      </c>
      <c r="AC1302">
        <v>1088.5719999999999</v>
      </c>
      <c r="AD1302">
        <v>1332.5840000000001</v>
      </c>
      <c r="AE1302">
        <v>216.96199999999999</v>
      </c>
      <c r="AF1302">
        <v>63.37</v>
      </c>
      <c r="AG1302">
        <v>3137.2849999999999</v>
      </c>
      <c r="AH1302">
        <v>1310.89</v>
      </c>
      <c r="AI1302">
        <v>2131.6080000000002</v>
      </c>
      <c r="AJ1302">
        <v>253.63200000000001</v>
      </c>
    </row>
    <row r="1303" spans="1:36" x14ac:dyDescent="0.25">
      <c r="A1303">
        <v>1298</v>
      </c>
      <c r="B1303">
        <v>1298</v>
      </c>
      <c r="C1303">
        <v>2159.9479999999999</v>
      </c>
      <c r="D1303">
        <v>1880.1389999999999</v>
      </c>
      <c r="E1303">
        <v>-194.227</v>
      </c>
      <c r="I1303">
        <v>-54.521999999999998</v>
      </c>
      <c r="J1303">
        <v>-53.768999999999998</v>
      </c>
      <c r="K1303">
        <v>42.253999999999998</v>
      </c>
      <c r="L1303">
        <v>-75.08</v>
      </c>
      <c r="M1303">
        <v>866.99699999999996</v>
      </c>
      <c r="N1303">
        <v>805.55</v>
      </c>
      <c r="O1303">
        <v>-2.5840000000000001</v>
      </c>
      <c r="P1303">
        <v>-3.9209999999999998</v>
      </c>
      <c r="Q1303">
        <v>-2.0859999999999999</v>
      </c>
      <c r="R1303">
        <v>-0.01</v>
      </c>
      <c r="S1303">
        <v>0.93500000000000005</v>
      </c>
      <c r="T1303">
        <v>1.0880000000000001</v>
      </c>
      <c r="U1303">
        <v>1.2509999999999999</v>
      </c>
      <c r="V1303">
        <v>0.48599999999999999</v>
      </c>
      <c r="W1303">
        <v>58.762999999999998</v>
      </c>
      <c r="X1303">
        <v>21.756</v>
      </c>
      <c r="Y1303">
        <v>981.83500000000004</v>
      </c>
      <c r="Z1303">
        <v>1531.904</v>
      </c>
      <c r="AA1303">
        <v>2257.3980000000001</v>
      </c>
      <c r="AB1303">
        <v>1592.1769999999999</v>
      </c>
      <c r="AC1303">
        <v>1090.93</v>
      </c>
      <c r="AD1303">
        <v>1332.5840000000001</v>
      </c>
      <c r="AE1303">
        <v>217.43100000000001</v>
      </c>
      <c r="AF1303">
        <v>62.430999999999997</v>
      </c>
      <c r="AG1303">
        <v>3127.8229999999999</v>
      </c>
      <c r="AH1303">
        <v>1311.1949999999999</v>
      </c>
      <c r="AI1303">
        <v>2122.7570000000001</v>
      </c>
      <c r="AJ1303">
        <v>253.327</v>
      </c>
    </row>
    <row r="1304" spans="1:36" x14ac:dyDescent="0.25">
      <c r="A1304">
        <v>1299</v>
      </c>
      <c r="B1304">
        <v>1299</v>
      </c>
      <c r="C1304">
        <v>2211.866</v>
      </c>
      <c r="D1304">
        <v>1934.2349999999999</v>
      </c>
      <c r="E1304">
        <v>-206.63200000000001</v>
      </c>
      <c r="I1304">
        <v>-57.390999999999998</v>
      </c>
      <c r="J1304">
        <v>-56.622999999999998</v>
      </c>
      <c r="K1304">
        <v>34.658000000000001</v>
      </c>
      <c r="L1304">
        <v>-77.930999999999997</v>
      </c>
      <c r="M1304">
        <v>875.61199999999997</v>
      </c>
      <c r="N1304">
        <v>816.55399999999997</v>
      </c>
      <c r="O1304">
        <v>-2.5939999999999999</v>
      </c>
      <c r="P1304">
        <v>-3.9830000000000001</v>
      </c>
      <c r="Q1304">
        <v>-2.0910000000000002</v>
      </c>
      <c r="R1304">
        <v>0</v>
      </c>
      <c r="S1304">
        <v>0.92600000000000005</v>
      </c>
      <c r="T1304">
        <v>1.0820000000000001</v>
      </c>
      <c r="U1304">
        <v>1.286</v>
      </c>
      <c r="V1304">
        <v>0.49</v>
      </c>
      <c r="W1304">
        <v>60.173000000000002</v>
      </c>
      <c r="X1304">
        <v>22.702000000000002</v>
      </c>
      <c r="Y1304">
        <v>998.27</v>
      </c>
      <c r="Z1304">
        <v>1547.9110000000001</v>
      </c>
      <c r="AA1304">
        <v>2323.9180000000001</v>
      </c>
      <c r="AB1304">
        <v>1637.3920000000001</v>
      </c>
      <c r="AC1304">
        <v>1108.857</v>
      </c>
      <c r="AD1304">
        <v>1351.385</v>
      </c>
      <c r="AE1304">
        <v>221.18100000000001</v>
      </c>
      <c r="AF1304">
        <v>64.778999999999996</v>
      </c>
      <c r="AG1304">
        <v>3132.4009999999998</v>
      </c>
      <c r="AH1304">
        <v>1311.1949999999999</v>
      </c>
      <c r="AI1304">
        <v>2121.8409999999999</v>
      </c>
      <c r="AJ1304">
        <v>253.63200000000001</v>
      </c>
    </row>
    <row r="1305" spans="1:36" x14ac:dyDescent="0.25">
      <c r="A1305">
        <v>1300</v>
      </c>
      <c r="B1305">
        <v>1300</v>
      </c>
      <c r="C1305">
        <v>2308.9870000000001</v>
      </c>
      <c r="D1305">
        <v>2020.4169999999999</v>
      </c>
      <c r="E1305">
        <v>-221.422</v>
      </c>
      <c r="I1305">
        <v>-61.216999999999999</v>
      </c>
      <c r="J1305">
        <v>-60.43</v>
      </c>
      <c r="K1305">
        <v>30.385000000000002</v>
      </c>
      <c r="L1305">
        <v>-85.533000000000001</v>
      </c>
      <c r="M1305">
        <v>897.15099999999995</v>
      </c>
      <c r="N1305">
        <v>833.779</v>
      </c>
      <c r="O1305">
        <v>-2.6669999999999998</v>
      </c>
      <c r="P1305">
        <v>-4.0819999999999999</v>
      </c>
      <c r="Q1305">
        <v>-2.1190000000000002</v>
      </c>
      <c r="R1305">
        <v>-5.0000000000000001E-3</v>
      </c>
      <c r="S1305">
        <v>0.92100000000000004</v>
      </c>
      <c r="T1305">
        <v>1.109</v>
      </c>
      <c r="U1305">
        <v>1.3420000000000001</v>
      </c>
      <c r="V1305">
        <v>0.49</v>
      </c>
      <c r="W1305">
        <v>61.113999999999997</v>
      </c>
      <c r="X1305">
        <v>25.067</v>
      </c>
      <c r="Y1305">
        <v>1030.202</v>
      </c>
      <c r="Z1305">
        <v>1573.3340000000001</v>
      </c>
      <c r="AA1305">
        <v>2429.143</v>
      </c>
      <c r="AB1305">
        <v>1708.992</v>
      </c>
      <c r="AC1305">
        <v>1138.1079999999999</v>
      </c>
      <c r="AD1305">
        <v>1386.1679999999999</v>
      </c>
      <c r="AE1305">
        <v>223.524</v>
      </c>
      <c r="AF1305">
        <v>68.064999999999998</v>
      </c>
      <c r="AG1305">
        <v>3391.8330000000001</v>
      </c>
      <c r="AH1305">
        <v>1347.5160000000001</v>
      </c>
      <c r="AI1305">
        <v>2193.5659999999998</v>
      </c>
      <c r="AJ1305">
        <v>279.57499999999999</v>
      </c>
    </row>
    <row r="1306" spans="1:36" x14ac:dyDescent="0.25">
      <c r="A1306">
        <v>1301</v>
      </c>
      <c r="B1306">
        <v>1301</v>
      </c>
      <c r="C1306">
        <v>2310.9110000000001</v>
      </c>
      <c r="D1306">
        <v>2021.375</v>
      </c>
      <c r="E1306">
        <v>-220.94499999999999</v>
      </c>
      <c r="I1306">
        <v>-61.216999999999999</v>
      </c>
      <c r="J1306">
        <v>-59.002000000000002</v>
      </c>
      <c r="K1306">
        <v>31.334</v>
      </c>
      <c r="L1306">
        <v>-85.533000000000001</v>
      </c>
      <c r="M1306">
        <v>898.58699999999999</v>
      </c>
      <c r="N1306">
        <v>834.25800000000004</v>
      </c>
      <c r="O1306">
        <v>-2.6720000000000002</v>
      </c>
      <c r="P1306">
        <v>-4.0819999999999999</v>
      </c>
      <c r="Q1306">
        <v>-2.1240000000000001</v>
      </c>
      <c r="R1306">
        <v>-5.0000000000000001E-3</v>
      </c>
      <c r="S1306">
        <v>0.92600000000000005</v>
      </c>
      <c r="T1306">
        <v>1.115</v>
      </c>
      <c r="U1306">
        <v>1.3380000000000001</v>
      </c>
      <c r="V1306">
        <v>0.48599999999999999</v>
      </c>
      <c r="W1306">
        <v>60.173000000000002</v>
      </c>
      <c r="X1306">
        <v>25.067</v>
      </c>
      <c r="Y1306">
        <v>1024.567</v>
      </c>
      <c r="Z1306">
        <v>1567.213</v>
      </c>
      <c r="AA1306">
        <v>2426.7829999999999</v>
      </c>
      <c r="AB1306">
        <v>1708.992</v>
      </c>
      <c r="AC1306">
        <v>1139.0519999999999</v>
      </c>
      <c r="AD1306">
        <v>1388.519</v>
      </c>
      <c r="AE1306">
        <v>223.99299999999999</v>
      </c>
      <c r="AF1306">
        <v>68.064999999999998</v>
      </c>
      <c r="AG1306">
        <v>3542.6080000000002</v>
      </c>
      <c r="AH1306">
        <v>1421.682</v>
      </c>
      <c r="AI1306">
        <v>2345.2570000000001</v>
      </c>
      <c r="AJ1306">
        <v>292.69900000000001</v>
      </c>
    </row>
    <row r="1307" spans="1:36" x14ac:dyDescent="0.25">
      <c r="A1307">
        <v>1302</v>
      </c>
      <c r="B1307">
        <v>1302</v>
      </c>
      <c r="C1307">
        <v>2308.5070000000001</v>
      </c>
      <c r="D1307">
        <v>2021.375</v>
      </c>
      <c r="E1307">
        <v>-221.899</v>
      </c>
      <c r="I1307">
        <v>-60.738999999999997</v>
      </c>
      <c r="J1307">
        <v>-59.954000000000001</v>
      </c>
      <c r="K1307">
        <v>28.486000000000001</v>
      </c>
      <c r="L1307">
        <v>-85.058000000000007</v>
      </c>
      <c r="M1307">
        <v>896.19399999999996</v>
      </c>
      <c r="N1307">
        <v>833.30100000000004</v>
      </c>
      <c r="O1307">
        <v>-2.6720000000000002</v>
      </c>
      <c r="P1307">
        <v>-4.077</v>
      </c>
      <c r="Q1307">
        <v>-2.1190000000000002</v>
      </c>
      <c r="R1307">
        <v>-5.0000000000000001E-3</v>
      </c>
      <c r="S1307">
        <v>0.91600000000000004</v>
      </c>
      <c r="T1307">
        <v>1.115</v>
      </c>
      <c r="U1307">
        <v>1.335</v>
      </c>
      <c r="V1307">
        <v>0.48599999999999999</v>
      </c>
      <c r="W1307">
        <v>62.524000000000001</v>
      </c>
      <c r="X1307">
        <v>25.067</v>
      </c>
      <c r="Y1307">
        <v>1025.037</v>
      </c>
      <c r="Z1307">
        <v>1562.9760000000001</v>
      </c>
      <c r="AA1307">
        <v>2427.2550000000001</v>
      </c>
      <c r="AB1307">
        <v>1708.05</v>
      </c>
      <c r="AC1307">
        <v>1139.0519999999999</v>
      </c>
      <c r="AD1307">
        <v>1387.578</v>
      </c>
      <c r="AE1307">
        <v>222.58699999999999</v>
      </c>
      <c r="AF1307">
        <v>68.534000000000006</v>
      </c>
      <c r="AG1307">
        <v>3548.1019999999999</v>
      </c>
      <c r="AH1307">
        <v>1478.7570000000001</v>
      </c>
      <c r="AI1307">
        <v>2411.4879999999998</v>
      </c>
      <c r="AJ1307">
        <v>293.92</v>
      </c>
    </row>
    <row r="1308" spans="1:36" x14ac:dyDescent="0.25">
      <c r="A1308">
        <v>1303</v>
      </c>
      <c r="B1308">
        <v>1303</v>
      </c>
      <c r="C1308">
        <v>2332.549</v>
      </c>
      <c r="D1308">
        <v>2041.9649999999999</v>
      </c>
      <c r="E1308">
        <v>-225.71600000000001</v>
      </c>
      <c r="I1308">
        <v>-62.173999999999999</v>
      </c>
      <c r="J1308">
        <v>-60.43</v>
      </c>
      <c r="K1308">
        <v>28.96</v>
      </c>
      <c r="L1308">
        <v>-86.957999999999998</v>
      </c>
      <c r="M1308">
        <v>902.41600000000005</v>
      </c>
      <c r="N1308">
        <v>838.08600000000001</v>
      </c>
      <c r="O1308">
        <v>-2.6859999999999999</v>
      </c>
      <c r="P1308">
        <v>-4.101</v>
      </c>
      <c r="Q1308">
        <v>-2.129</v>
      </c>
      <c r="R1308">
        <v>0</v>
      </c>
      <c r="S1308">
        <v>0.91600000000000004</v>
      </c>
      <c r="T1308">
        <v>1.115</v>
      </c>
      <c r="U1308">
        <v>1.349</v>
      </c>
      <c r="V1308">
        <v>0.48199999999999998</v>
      </c>
      <c r="W1308">
        <v>63.463999999999999</v>
      </c>
      <c r="X1308">
        <v>26.486000000000001</v>
      </c>
      <c r="Y1308">
        <v>1033.49</v>
      </c>
      <c r="Z1308">
        <v>1562.5050000000001</v>
      </c>
      <c r="AA1308">
        <v>2451.7950000000001</v>
      </c>
      <c r="AB1308">
        <v>1725.951</v>
      </c>
      <c r="AC1308">
        <v>1145.6569999999999</v>
      </c>
      <c r="AD1308">
        <v>1397.45</v>
      </c>
      <c r="AE1308">
        <v>221.649</v>
      </c>
      <c r="AF1308">
        <v>69.472999999999999</v>
      </c>
      <c r="AG1308">
        <v>3539.25</v>
      </c>
      <c r="AH1308">
        <v>1481.5039999999999</v>
      </c>
      <c r="AI1308">
        <v>2412.0990000000002</v>
      </c>
      <c r="AJ1308">
        <v>293.92</v>
      </c>
    </row>
    <row r="1309" spans="1:36" x14ac:dyDescent="0.25">
      <c r="A1309">
        <v>1304</v>
      </c>
      <c r="B1309">
        <v>1304</v>
      </c>
      <c r="C1309">
        <v>2422.48</v>
      </c>
      <c r="D1309">
        <v>2118.1080000000002</v>
      </c>
      <c r="E1309">
        <v>-237.643</v>
      </c>
      <c r="I1309">
        <v>-64.564999999999998</v>
      </c>
      <c r="J1309">
        <v>-63.283999999999999</v>
      </c>
      <c r="K1309">
        <v>28.010999999999999</v>
      </c>
      <c r="L1309">
        <v>-92.185000000000002</v>
      </c>
      <c r="M1309">
        <v>928.26400000000001</v>
      </c>
      <c r="N1309">
        <v>860.09699999999998</v>
      </c>
      <c r="O1309">
        <v>-2.7690000000000001</v>
      </c>
      <c r="P1309">
        <v>-4.2240000000000002</v>
      </c>
      <c r="Q1309">
        <v>-2.1909999999999998</v>
      </c>
      <c r="R1309">
        <v>-5.0000000000000001E-3</v>
      </c>
      <c r="S1309">
        <v>0.95</v>
      </c>
      <c r="T1309">
        <v>1.153</v>
      </c>
      <c r="U1309">
        <v>1.4079999999999999</v>
      </c>
      <c r="V1309">
        <v>0.501</v>
      </c>
      <c r="W1309">
        <v>64.875</v>
      </c>
      <c r="X1309">
        <v>27.431000000000001</v>
      </c>
      <c r="Y1309">
        <v>1072</v>
      </c>
      <c r="Z1309">
        <v>1599.229</v>
      </c>
      <c r="AA1309">
        <v>2539.5810000000001</v>
      </c>
      <c r="AB1309">
        <v>1787.1969999999999</v>
      </c>
      <c r="AC1309">
        <v>1192.8399999999999</v>
      </c>
      <c r="AD1309">
        <v>1452.451</v>
      </c>
      <c r="AE1309">
        <v>221.18100000000001</v>
      </c>
      <c r="AF1309">
        <v>70.881</v>
      </c>
      <c r="AG1309">
        <v>3681.48</v>
      </c>
      <c r="AH1309">
        <v>1494.933</v>
      </c>
      <c r="AI1309">
        <v>2444.1460000000002</v>
      </c>
      <c r="AJ1309">
        <v>305.82299999999998</v>
      </c>
    </row>
    <row r="1310" spans="1:36" x14ac:dyDescent="0.25">
      <c r="A1310">
        <v>1305</v>
      </c>
      <c r="B1310">
        <v>1305</v>
      </c>
      <c r="C1310">
        <v>2418.6320000000001</v>
      </c>
      <c r="D1310">
        <v>2118.1080000000002</v>
      </c>
      <c r="E1310">
        <v>-235.73500000000001</v>
      </c>
      <c r="I1310">
        <v>-63.607999999999997</v>
      </c>
      <c r="J1310">
        <v>-63.76</v>
      </c>
      <c r="K1310">
        <v>24.687000000000001</v>
      </c>
      <c r="L1310">
        <v>-91.71</v>
      </c>
      <c r="M1310">
        <v>924.91399999999999</v>
      </c>
      <c r="N1310">
        <v>862.48900000000003</v>
      </c>
      <c r="O1310">
        <v>-2.7690000000000001</v>
      </c>
      <c r="P1310">
        <v>-4.2290000000000001</v>
      </c>
      <c r="Q1310">
        <v>-2.1909999999999998</v>
      </c>
      <c r="R1310">
        <v>-5.0000000000000001E-3</v>
      </c>
      <c r="S1310">
        <v>0.95</v>
      </c>
      <c r="T1310">
        <v>1.1639999999999999</v>
      </c>
      <c r="U1310">
        <v>1.411</v>
      </c>
      <c r="V1310">
        <v>0.50800000000000001</v>
      </c>
      <c r="W1310">
        <v>65.344999999999999</v>
      </c>
      <c r="X1310">
        <v>27.431000000000001</v>
      </c>
      <c r="Y1310">
        <v>1049.4570000000001</v>
      </c>
      <c r="Z1310">
        <v>1598.287</v>
      </c>
      <c r="AA1310">
        <v>2537.6930000000002</v>
      </c>
      <c r="AB1310">
        <v>1786.2550000000001</v>
      </c>
      <c r="AC1310">
        <v>1196.143</v>
      </c>
      <c r="AD1310">
        <v>1456.212</v>
      </c>
      <c r="AE1310">
        <v>224.46100000000001</v>
      </c>
      <c r="AF1310">
        <v>71.350999999999999</v>
      </c>
      <c r="AG1310">
        <v>3795.6289999999999</v>
      </c>
      <c r="AH1310">
        <v>1548.346</v>
      </c>
      <c r="AI1310">
        <v>2532.047</v>
      </c>
      <c r="AJ1310">
        <v>322.91500000000002</v>
      </c>
    </row>
    <row r="1311" spans="1:36" x14ac:dyDescent="0.25">
      <c r="A1311">
        <v>1306</v>
      </c>
      <c r="B1311">
        <v>1306</v>
      </c>
      <c r="C1311">
        <v>2418.1509999999998</v>
      </c>
      <c r="D1311">
        <v>2119.5450000000001</v>
      </c>
      <c r="E1311">
        <v>-236.21199999999999</v>
      </c>
      <c r="I1311">
        <v>-64.564999999999998</v>
      </c>
      <c r="J1311">
        <v>-63.76</v>
      </c>
      <c r="K1311">
        <v>21.364000000000001</v>
      </c>
      <c r="L1311">
        <v>-91.71</v>
      </c>
      <c r="M1311">
        <v>923.47799999999995</v>
      </c>
      <c r="N1311">
        <v>863.92499999999995</v>
      </c>
      <c r="O1311">
        <v>-2.774</v>
      </c>
      <c r="P1311">
        <v>-4.2240000000000002</v>
      </c>
      <c r="Q1311">
        <v>-2.2000000000000002</v>
      </c>
      <c r="R1311">
        <v>-5.0000000000000001E-3</v>
      </c>
      <c r="S1311">
        <v>0.95</v>
      </c>
      <c r="T1311">
        <v>1.153</v>
      </c>
      <c r="U1311">
        <v>1.4079999999999999</v>
      </c>
      <c r="V1311">
        <v>0.50800000000000001</v>
      </c>
      <c r="W1311">
        <v>65.344999999999999</v>
      </c>
      <c r="X1311">
        <v>27.904</v>
      </c>
      <c r="Y1311">
        <v>1046.6389999999999</v>
      </c>
      <c r="Z1311">
        <v>1598.287</v>
      </c>
      <c r="AA1311">
        <v>2533.4450000000002</v>
      </c>
      <c r="AB1311">
        <v>1786.7260000000001</v>
      </c>
      <c r="AC1311">
        <v>1197.559</v>
      </c>
      <c r="AD1311">
        <v>1458.5630000000001</v>
      </c>
      <c r="AE1311">
        <v>226.80500000000001</v>
      </c>
      <c r="AF1311">
        <v>70.881</v>
      </c>
      <c r="AG1311">
        <v>3790.4409999999998</v>
      </c>
      <c r="AH1311">
        <v>1580.393</v>
      </c>
      <c r="AI1311">
        <v>2590.6480000000001</v>
      </c>
      <c r="AJ1311">
        <v>323.52600000000001</v>
      </c>
    </row>
    <row r="1312" spans="1:36" x14ac:dyDescent="0.25">
      <c r="A1312">
        <v>1307</v>
      </c>
      <c r="B1312">
        <v>1307</v>
      </c>
      <c r="C1312">
        <v>2451.3380000000002</v>
      </c>
      <c r="D1312">
        <v>2146.8440000000001</v>
      </c>
      <c r="E1312">
        <v>-241.46</v>
      </c>
      <c r="I1312">
        <v>-65.521000000000001</v>
      </c>
      <c r="J1312">
        <v>-64.236000000000004</v>
      </c>
      <c r="K1312">
        <v>22.788</v>
      </c>
      <c r="L1312">
        <v>-94.56</v>
      </c>
      <c r="M1312">
        <v>933.53</v>
      </c>
      <c r="N1312">
        <v>870.62400000000002</v>
      </c>
      <c r="O1312">
        <v>-2.8130000000000002</v>
      </c>
      <c r="P1312">
        <v>-4.2770000000000001</v>
      </c>
      <c r="Q1312">
        <v>-2.214</v>
      </c>
      <c r="R1312">
        <v>-5.0000000000000001E-3</v>
      </c>
      <c r="S1312">
        <v>0.97399999999999998</v>
      </c>
      <c r="T1312">
        <v>1.175</v>
      </c>
      <c r="U1312">
        <v>1.4319999999999999</v>
      </c>
      <c r="V1312">
        <v>0.51200000000000001</v>
      </c>
      <c r="W1312">
        <v>66.284999999999997</v>
      </c>
      <c r="X1312">
        <v>29.323</v>
      </c>
      <c r="Y1312">
        <v>1058.8499999999999</v>
      </c>
      <c r="Z1312">
        <v>1608.646</v>
      </c>
      <c r="AA1312">
        <v>2568.375</v>
      </c>
      <c r="AB1312">
        <v>1807.4580000000001</v>
      </c>
      <c r="AC1312">
        <v>1211.2429999999999</v>
      </c>
      <c r="AD1312">
        <v>1475.4880000000001</v>
      </c>
      <c r="AE1312">
        <v>226.80500000000001</v>
      </c>
      <c r="AF1312">
        <v>72.290000000000006</v>
      </c>
      <c r="AG1312">
        <v>3793.4929999999999</v>
      </c>
      <c r="AH1312">
        <v>1581.9190000000001</v>
      </c>
      <c r="AI1312">
        <v>2591.8690000000001</v>
      </c>
      <c r="AJ1312">
        <v>323.52600000000001</v>
      </c>
    </row>
    <row r="1313" spans="1:36" x14ac:dyDescent="0.25">
      <c r="A1313">
        <v>1308</v>
      </c>
      <c r="B1313">
        <v>1308</v>
      </c>
      <c r="C1313">
        <v>2461.9189999999999</v>
      </c>
      <c r="D1313">
        <v>2161.692</v>
      </c>
      <c r="E1313">
        <v>-241.93700000000001</v>
      </c>
      <c r="I1313">
        <v>-65.998999999999995</v>
      </c>
      <c r="J1313">
        <v>-65.662999999999997</v>
      </c>
      <c r="K1313">
        <v>17.091000000000001</v>
      </c>
      <c r="L1313">
        <v>-94.56</v>
      </c>
      <c r="M1313">
        <v>934.96600000000001</v>
      </c>
      <c r="N1313">
        <v>878.28</v>
      </c>
      <c r="O1313">
        <v>-2.823</v>
      </c>
      <c r="P1313">
        <v>-4.3140000000000001</v>
      </c>
      <c r="Q1313">
        <v>-2.3050000000000002</v>
      </c>
      <c r="R1313">
        <v>0</v>
      </c>
      <c r="S1313">
        <v>0.96899999999999997</v>
      </c>
      <c r="T1313">
        <v>1.1910000000000001</v>
      </c>
      <c r="U1313">
        <v>1.4390000000000001</v>
      </c>
      <c r="V1313">
        <v>0.51200000000000001</v>
      </c>
      <c r="W1313">
        <v>66.754999999999995</v>
      </c>
      <c r="X1313">
        <v>28.376999999999999</v>
      </c>
      <c r="Y1313">
        <v>1063.546</v>
      </c>
      <c r="Z1313">
        <v>1616.65</v>
      </c>
      <c r="AA1313">
        <v>2583.48</v>
      </c>
      <c r="AB1313">
        <v>1818.7660000000001</v>
      </c>
      <c r="AC1313">
        <v>1228.231</v>
      </c>
      <c r="AD1313">
        <v>1490.5329999999999</v>
      </c>
      <c r="AE1313">
        <v>229.61699999999999</v>
      </c>
      <c r="AF1313">
        <v>72.759</v>
      </c>
      <c r="AG1313">
        <v>3883.8359999999998</v>
      </c>
      <c r="AH1313">
        <v>1597.79</v>
      </c>
      <c r="AI1313">
        <v>2616.5909999999999</v>
      </c>
      <c r="AJ1313">
        <v>332.37700000000001</v>
      </c>
    </row>
    <row r="1314" spans="1:36" x14ac:dyDescent="0.25">
      <c r="A1314">
        <v>1309</v>
      </c>
      <c r="B1314">
        <v>1309</v>
      </c>
      <c r="C1314">
        <v>2484.0450000000001</v>
      </c>
      <c r="D1314">
        <v>2181.33</v>
      </c>
      <c r="E1314">
        <v>-244.322</v>
      </c>
      <c r="I1314">
        <v>-66.477999999999994</v>
      </c>
      <c r="J1314">
        <v>-66.614999999999995</v>
      </c>
      <c r="K1314">
        <v>16.141999999999999</v>
      </c>
      <c r="L1314">
        <v>-95.510999999999996</v>
      </c>
      <c r="M1314">
        <v>940.23199999999997</v>
      </c>
      <c r="N1314">
        <v>882.58699999999999</v>
      </c>
      <c r="O1314">
        <v>-2.8519999999999999</v>
      </c>
      <c r="P1314">
        <v>-4.3710000000000004</v>
      </c>
      <c r="Q1314">
        <v>-2.3140000000000001</v>
      </c>
      <c r="R1314">
        <v>-5.0000000000000001E-3</v>
      </c>
      <c r="S1314">
        <v>0.97899999999999998</v>
      </c>
      <c r="T1314">
        <v>1.196</v>
      </c>
      <c r="U1314">
        <v>1.4570000000000001</v>
      </c>
      <c r="V1314">
        <v>0.52300000000000002</v>
      </c>
      <c r="W1314">
        <v>64.403999999999996</v>
      </c>
      <c r="X1314">
        <v>29.795999999999999</v>
      </c>
      <c r="Y1314">
        <v>1071.53</v>
      </c>
      <c r="Z1314">
        <v>1623.242</v>
      </c>
      <c r="AA1314">
        <v>2603.3069999999998</v>
      </c>
      <c r="AB1314">
        <v>1834.7860000000001</v>
      </c>
      <c r="AC1314">
        <v>1241.444</v>
      </c>
      <c r="AD1314">
        <v>1505.1079999999999</v>
      </c>
      <c r="AE1314">
        <v>232.898</v>
      </c>
      <c r="AF1314">
        <v>72.290000000000006</v>
      </c>
      <c r="AG1314">
        <v>3888.7190000000001</v>
      </c>
      <c r="AH1314">
        <v>1619.7660000000001</v>
      </c>
      <c r="AI1314">
        <v>2659.3209999999999</v>
      </c>
      <c r="AJ1314">
        <v>333.90300000000002</v>
      </c>
    </row>
    <row r="1315" spans="1:36" x14ac:dyDescent="0.25">
      <c r="A1315">
        <v>1310</v>
      </c>
      <c r="B1315">
        <v>1310</v>
      </c>
      <c r="C1315">
        <v>2497.5140000000001</v>
      </c>
      <c r="D1315">
        <v>2191.3890000000001</v>
      </c>
      <c r="E1315">
        <v>-245.75299999999999</v>
      </c>
      <c r="I1315">
        <v>-65.998999999999995</v>
      </c>
      <c r="J1315">
        <v>-66.614999999999995</v>
      </c>
      <c r="K1315">
        <v>18.041</v>
      </c>
      <c r="L1315">
        <v>-97.885999999999996</v>
      </c>
      <c r="M1315">
        <v>946.45500000000004</v>
      </c>
      <c r="N1315">
        <v>886.41499999999996</v>
      </c>
      <c r="O1315">
        <v>-2.8620000000000001</v>
      </c>
      <c r="P1315">
        <v>-4.3949999999999996</v>
      </c>
      <c r="Q1315">
        <v>-2.3279999999999998</v>
      </c>
      <c r="R1315">
        <v>0</v>
      </c>
      <c r="S1315">
        <v>0.98399999999999999</v>
      </c>
      <c r="T1315">
        <v>1.2070000000000001</v>
      </c>
      <c r="U1315">
        <v>1.4670000000000001</v>
      </c>
      <c r="V1315">
        <v>0.51900000000000002</v>
      </c>
      <c r="W1315">
        <v>65.344999999999999</v>
      </c>
      <c r="X1315">
        <v>29.323</v>
      </c>
      <c r="Y1315">
        <v>1074.817</v>
      </c>
      <c r="Z1315">
        <v>1624.184</v>
      </c>
      <c r="AA1315">
        <v>2611.8040000000001</v>
      </c>
      <c r="AB1315">
        <v>1841.854</v>
      </c>
      <c r="AC1315">
        <v>1248.9939999999999</v>
      </c>
      <c r="AD1315">
        <v>1514.982</v>
      </c>
      <c r="AE1315">
        <v>233.36699999999999</v>
      </c>
      <c r="AF1315">
        <v>73.228999999999999</v>
      </c>
      <c r="AG1315">
        <v>3932.3649999999998</v>
      </c>
      <c r="AH1315">
        <v>1625.5650000000001</v>
      </c>
      <c r="AI1315">
        <v>2690.1480000000001</v>
      </c>
      <c r="AJ1315">
        <v>333.59800000000001</v>
      </c>
    </row>
    <row r="1316" spans="1:36" x14ac:dyDescent="0.25">
      <c r="A1316">
        <v>1311</v>
      </c>
      <c r="B1316">
        <v>1311</v>
      </c>
      <c r="C1316">
        <v>2526.3760000000002</v>
      </c>
      <c r="D1316">
        <v>2221.087</v>
      </c>
      <c r="E1316">
        <v>-248.13900000000001</v>
      </c>
      <c r="I1316">
        <v>-66.477999999999994</v>
      </c>
      <c r="J1316">
        <v>-67.566999999999993</v>
      </c>
      <c r="K1316">
        <v>13.768000000000001</v>
      </c>
      <c r="L1316">
        <v>-97.411000000000001</v>
      </c>
      <c r="M1316">
        <v>953.63499999999999</v>
      </c>
      <c r="N1316">
        <v>894.072</v>
      </c>
      <c r="O1316">
        <v>-2.8959999999999999</v>
      </c>
      <c r="P1316">
        <v>-4.452</v>
      </c>
      <c r="Q1316">
        <v>-2.3570000000000002</v>
      </c>
      <c r="R1316">
        <v>-5.0000000000000001E-3</v>
      </c>
      <c r="S1316">
        <v>1.0029999999999999</v>
      </c>
      <c r="T1316">
        <v>1.224</v>
      </c>
      <c r="U1316">
        <v>1.488</v>
      </c>
      <c r="V1316">
        <v>0.53</v>
      </c>
      <c r="W1316">
        <v>65.814999999999998</v>
      </c>
      <c r="X1316">
        <v>29.795999999999999</v>
      </c>
      <c r="Y1316">
        <v>1090.7860000000001</v>
      </c>
      <c r="Z1316">
        <v>1643.019</v>
      </c>
      <c r="AA1316">
        <v>2642.018</v>
      </c>
      <c r="AB1316">
        <v>1864.473</v>
      </c>
      <c r="AC1316">
        <v>1273.0619999999999</v>
      </c>
      <c r="AD1316">
        <v>1541.3130000000001</v>
      </c>
      <c r="AE1316">
        <v>233.36699999999999</v>
      </c>
      <c r="AF1316">
        <v>74.168000000000006</v>
      </c>
      <c r="AG1316">
        <v>3990.66</v>
      </c>
      <c r="AH1316">
        <v>1641.741</v>
      </c>
      <c r="AI1316">
        <v>2702.6610000000001</v>
      </c>
      <c r="AJ1316">
        <v>343.05900000000003</v>
      </c>
    </row>
    <row r="1317" spans="1:36" x14ac:dyDescent="0.25">
      <c r="A1317">
        <v>1312</v>
      </c>
      <c r="B1317">
        <v>1312</v>
      </c>
      <c r="C1317">
        <v>2544.6570000000002</v>
      </c>
      <c r="D1317">
        <v>2238.3330000000001</v>
      </c>
      <c r="E1317">
        <v>-250.047</v>
      </c>
      <c r="I1317">
        <v>-67.912000000000006</v>
      </c>
      <c r="J1317">
        <v>-68.518000000000001</v>
      </c>
      <c r="K1317">
        <v>12.343999999999999</v>
      </c>
      <c r="L1317">
        <v>-99.787000000000006</v>
      </c>
      <c r="M1317">
        <v>958.42200000000003</v>
      </c>
      <c r="N1317">
        <v>899.33600000000001</v>
      </c>
      <c r="O1317">
        <v>-2.93</v>
      </c>
      <c r="P1317">
        <v>-4.49</v>
      </c>
      <c r="Q1317">
        <v>-2.3809999999999998</v>
      </c>
      <c r="R1317">
        <v>0</v>
      </c>
      <c r="S1317">
        <v>1.018</v>
      </c>
      <c r="T1317">
        <v>1.2290000000000001</v>
      </c>
      <c r="U1317">
        <v>1.5049999999999999</v>
      </c>
      <c r="V1317">
        <v>0.53300000000000003</v>
      </c>
      <c r="W1317">
        <v>67.224999999999994</v>
      </c>
      <c r="X1317">
        <v>30.742000000000001</v>
      </c>
      <c r="Y1317">
        <v>1102.9970000000001</v>
      </c>
      <c r="Z1317">
        <v>1644.902</v>
      </c>
      <c r="AA1317">
        <v>2656.1819999999998</v>
      </c>
      <c r="AB1317">
        <v>1877.6669999999999</v>
      </c>
      <c r="AC1317">
        <v>1285.3320000000001</v>
      </c>
      <c r="AD1317">
        <v>1557.3</v>
      </c>
      <c r="AE1317">
        <v>231.49199999999999</v>
      </c>
      <c r="AF1317">
        <v>74.168000000000006</v>
      </c>
      <c r="AG1317">
        <v>4000.1219999999998</v>
      </c>
      <c r="AH1317">
        <v>1660.9690000000001</v>
      </c>
      <c r="AI1317">
        <v>2728.91</v>
      </c>
      <c r="AJ1317">
        <v>343.97500000000002</v>
      </c>
    </row>
    <row r="1318" spans="1:36" x14ac:dyDescent="0.25">
      <c r="A1318">
        <v>1313</v>
      </c>
      <c r="B1318">
        <v>1313</v>
      </c>
      <c r="C1318">
        <v>2560.5320000000002</v>
      </c>
      <c r="D1318">
        <v>2248.3919999999998</v>
      </c>
      <c r="E1318">
        <v>-248.13900000000001</v>
      </c>
      <c r="I1318">
        <v>-68.391000000000005</v>
      </c>
      <c r="J1318">
        <v>-67.566999999999993</v>
      </c>
      <c r="K1318">
        <v>17.565999999999999</v>
      </c>
      <c r="L1318">
        <v>-99.787000000000006</v>
      </c>
      <c r="M1318">
        <v>967.51800000000003</v>
      </c>
      <c r="N1318">
        <v>904.12099999999998</v>
      </c>
      <c r="O1318">
        <v>-2.9489999999999998</v>
      </c>
      <c r="P1318">
        <v>-4.5140000000000002</v>
      </c>
      <c r="Q1318">
        <v>-2.4</v>
      </c>
      <c r="R1318">
        <v>-5.0000000000000001E-3</v>
      </c>
      <c r="S1318">
        <v>1.018</v>
      </c>
      <c r="T1318">
        <v>1.24</v>
      </c>
      <c r="U1318">
        <v>1.5089999999999999</v>
      </c>
      <c r="V1318">
        <v>0.54100000000000004</v>
      </c>
      <c r="W1318">
        <v>67.224999999999994</v>
      </c>
      <c r="X1318">
        <v>30.742000000000001</v>
      </c>
      <c r="Y1318">
        <v>1112.3910000000001</v>
      </c>
      <c r="Z1318">
        <v>1655.2619999999999</v>
      </c>
      <c r="AA1318">
        <v>2662.7910000000002</v>
      </c>
      <c r="AB1318">
        <v>1885.6790000000001</v>
      </c>
      <c r="AC1318">
        <v>1301.3779999999999</v>
      </c>
      <c r="AD1318">
        <v>1576.579</v>
      </c>
      <c r="AE1318">
        <v>231.96100000000001</v>
      </c>
      <c r="AF1318">
        <v>74.168000000000006</v>
      </c>
      <c r="AG1318">
        <v>4054.7550000000001</v>
      </c>
      <c r="AH1318">
        <v>1670.431</v>
      </c>
      <c r="AI1318">
        <v>2777.7440000000001</v>
      </c>
      <c r="AJ1318">
        <v>349.46899999999999</v>
      </c>
    </row>
    <row r="1319" spans="1:36" x14ac:dyDescent="0.25">
      <c r="A1319">
        <v>1314</v>
      </c>
      <c r="B1319">
        <v>1314</v>
      </c>
      <c r="C1319">
        <v>2554.759</v>
      </c>
      <c r="D1319">
        <v>2248.3919999999998</v>
      </c>
      <c r="E1319">
        <v>-247.66200000000001</v>
      </c>
      <c r="I1319">
        <v>-67.912000000000006</v>
      </c>
      <c r="J1319">
        <v>-68.042000000000002</v>
      </c>
      <c r="K1319">
        <v>13.768000000000001</v>
      </c>
      <c r="L1319">
        <v>-99.311999999999998</v>
      </c>
      <c r="M1319">
        <v>963.68799999999999</v>
      </c>
      <c r="N1319">
        <v>904.12099999999998</v>
      </c>
      <c r="O1319">
        <v>-2.94</v>
      </c>
      <c r="P1319">
        <v>-4.5179999999999998</v>
      </c>
      <c r="Q1319">
        <v>-2.4</v>
      </c>
      <c r="R1319">
        <v>0</v>
      </c>
      <c r="S1319">
        <v>1.0229999999999999</v>
      </c>
      <c r="T1319">
        <v>1.2509999999999999</v>
      </c>
      <c r="U1319">
        <v>1.512</v>
      </c>
      <c r="V1319">
        <v>0.54100000000000004</v>
      </c>
      <c r="W1319">
        <v>66.284999999999997</v>
      </c>
      <c r="X1319">
        <v>30.268999999999998</v>
      </c>
      <c r="Y1319">
        <v>1104.4059999999999</v>
      </c>
      <c r="Z1319">
        <v>1660.442</v>
      </c>
      <c r="AA1319">
        <v>2659.4870000000001</v>
      </c>
      <c r="AB1319">
        <v>1884.2650000000001</v>
      </c>
      <c r="AC1319">
        <v>1305.626</v>
      </c>
      <c r="AD1319">
        <v>1580.8119999999999</v>
      </c>
      <c r="AE1319">
        <v>234.304</v>
      </c>
      <c r="AF1319">
        <v>74.168000000000006</v>
      </c>
      <c r="AG1319">
        <v>4041.9360000000001</v>
      </c>
      <c r="AH1319">
        <v>1680.1980000000001</v>
      </c>
      <c r="AI1319">
        <v>2773.471</v>
      </c>
      <c r="AJ1319">
        <v>344.28</v>
      </c>
    </row>
    <row r="1320" spans="1:36" x14ac:dyDescent="0.25">
      <c r="A1320">
        <v>1315</v>
      </c>
      <c r="B1320">
        <v>1315</v>
      </c>
      <c r="C1320">
        <v>2553.797</v>
      </c>
      <c r="D1320">
        <v>2247.4340000000002</v>
      </c>
      <c r="E1320">
        <v>-247.66200000000001</v>
      </c>
      <c r="I1320">
        <v>-67.912000000000006</v>
      </c>
      <c r="J1320">
        <v>-68.518000000000001</v>
      </c>
      <c r="K1320">
        <v>14.243</v>
      </c>
      <c r="L1320">
        <v>-98.837000000000003</v>
      </c>
      <c r="M1320">
        <v>963.68799999999999</v>
      </c>
      <c r="N1320">
        <v>902.20699999999999</v>
      </c>
      <c r="O1320">
        <v>-2.94</v>
      </c>
      <c r="P1320">
        <v>-4.5229999999999997</v>
      </c>
      <c r="Q1320">
        <v>-2.395</v>
      </c>
      <c r="R1320">
        <v>-5.0000000000000001E-3</v>
      </c>
      <c r="S1320">
        <v>1.028</v>
      </c>
      <c r="T1320">
        <v>1.2509999999999999</v>
      </c>
      <c r="U1320">
        <v>1.516</v>
      </c>
      <c r="V1320">
        <v>0.54100000000000004</v>
      </c>
      <c r="W1320">
        <v>66.754999999999995</v>
      </c>
      <c r="X1320">
        <v>29.795999999999999</v>
      </c>
      <c r="Y1320">
        <v>1110.0429999999999</v>
      </c>
      <c r="Z1320">
        <v>1664.68</v>
      </c>
      <c r="AA1320">
        <v>2655.71</v>
      </c>
      <c r="AB1320">
        <v>1882.38</v>
      </c>
      <c r="AC1320">
        <v>1308.93</v>
      </c>
      <c r="AD1320">
        <v>1583.633</v>
      </c>
      <c r="AE1320">
        <v>233.83600000000001</v>
      </c>
      <c r="AF1320">
        <v>73.697999999999993</v>
      </c>
      <c r="AG1320">
        <v>4030.3380000000002</v>
      </c>
      <c r="AH1320">
        <v>1682.029</v>
      </c>
      <c r="AI1320">
        <v>2764.009</v>
      </c>
      <c r="AJ1320">
        <v>343.67</v>
      </c>
    </row>
    <row r="1321" spans="1:36" x14ac:dyDescent="0.25">
      <c r="A1321">
        <v>1316</v>
      </c>
      <c r="B1321">
        <v>1316</v>
      </c>
      <c r="C1321">
        <v>2555.721</v>
      </c>
      <c r="D1321">
        <v>2246.4760000000001</v>
      </c>
      <c r="E1321">
        <v>-247.185</v>
      </c>
      <c r="I1321">
        <v>-67.912000000000006</v>
      </c>
      <c r="J1321">
        <v>-67.090999999999994</v>
      </c>
      <c r="K1321">
        <v>18.989999999999998</v>
      </c>
      <c r="L1321">
        <v>-98.837000000000003</v>
      </c>
      <c r="M1321">
        <v>967.99699999999996</v>
      </c>
      <c r="N1321">
        <v>905.55700000000002</v>
      </c>
      <c r="O1321">
        <v>-2.9489999999999998</v>
      </c>
      <c r="P1321">
        <v>-4.5279999999999996</v>
      </c>
      <c r="Q1321">
        <v>-2.395</v>
      </c>
      <c r="R1321">
        <v>-5.0000000000000001E-3</v>
      </c>
      <c r="S1321">
        <v>1.0229999999999999</v>
      </c>
      <c r="T1321">
        <v>1.2450000000000001</v>
      </c>
      <c r="U1321">
        <v>1.516</v>
      </c>
      <c r="V1321">
        <v>0.53700000000000003</v>
      </c>
      <c r="W1321">
        <v>66.754999999999995</v>
      </c>
      <c r="X1321">
        <v>30.268999999999998</v>
      </c>
      <c r="Y1321">
        <v>1112.8610000000001</v>
      </c>
      <c r="Z1321">
        <v>1679.749</v>
      </c>
      <c r="AA1321">
        <v>2652.4050000000002</v>
      </c>
      <c r="AB1321">
        <v>1881.4369999999999</v>
      </c>
      <c r="AC1321">
        <v>1310.818</v>
      </c>
      <c r="AD1321">
        <v>1586.4549999999999</v>
      </c>
      <c r="AE1321">
        <v>233.36699999999999</v>
      </c>
      <c r="AF1321">
        <v>74.168000000000006</v>
      </c>
      <c r="AG1321">
        <v>4024.5390000000002</v>
      </c>
      <c r="AH1321">
        <v>1674.0940000000001</v>
      </c>
      <c r="AI1321">
        <v>2753.0219999999999</v>
      </c>
      <c r="AJ1321">
        <v>343.97500000000002</v>
      </c>
    </row>
    <row r="1322" spans="1:36" x14ac:dyDescent="0.25">
      <c r="A1322">
        <v>1317</v>
      </c>
      <c r="B1322">
        <v>1317</v>
      </c>
      <c r="C1322">
        <v>2637.5120000000002</v>
      </c>
      <c r="D1322">
        <v>2312.5889999999999</v>
      </c>
      <c r="E1322">
        <v>-256.726</v>
      </c>
      <c r="I1322">
        <v>-70.302999999999997</v>
      </c>
      <c r="J1322">
        <v>-67.566999999999993</v>
      </c>
      <c r="K1322">
        <v>28.486000000000001</v>
      </c>
      <c r="L1322">
        <v>-103.113</v>
      </c>
      <c r="M1322">
        <v>997.678</v>
      </c>
      <c r="N1322">
        <v>920.87099999999998</v>
      </c>
      <c r="O1322">
        <v>-3.008</v>
      </c>
      <c r="P1322">
        <v>-4.6420000000000003</v>
      </c>
      <c r="Q1322">
        <v>-2.4569999999999999</v>
      </c>
      <c r="R1322">
        <v>0</v>
      </c>
      <c r="S1322">
        <v>1.042</v>
      </c>
      <c r="T1322">
        <v>1.2829999999999999</v>
      </c>
      <c r="U1322">
        <v>1.5680000000000001</v>
      </c>
      <c r="V1322">
        <v>0.55500000000000005</v>
      </c>
      <c r="W1322">
        <v>68.635999999999996</v>
      </c>
      <c r="X1322">
        <v>31.215</v>
      </c>
      <c r="Y1322">
        <v>1151.846</v>
      </c>
      <c r="Z1322">
        <v>1708.9459999999999</v>
      </c>
      <c r="AA1322">
        <v>2719.45</v>
      </c>
      <c r="AB1322">
        <v>1934.22</v>
      </c>
      <c r="AC1322">
        <v>1349.048</v>
      </c>
      <c r="AD1322">
        <v>1633.482</v>
      </c>
      <c r="AE1322">
        <v>235.71100000000001</v>
      </c>
      <c r="AF1322">
        <v>75.105999999999995</v>
      </c>
      <c r="AG1322">
        <v>4027.8960000000002</v>
      </c>
      <c r="AH1322">
        <v>1671.9570000000001</v>
      </c>
      <c r="AI1322">
        <v>2753.9369999999999</v>
      </c>
      <c r="AJ1322">
        <v>343.97500000000002</v>
      </c>
    </row>
    <row r="1323" spans="1:36" x14ac:dyDescent="0.25">
      <c r="A1323">
        <v>1318</v>
      </c>
      <c r="B1323">
        <v>1318</v>
      </c>
      <c r="C1323">
        <v>2691.404</v>
      </c>
      <c r="D1323">
        <v>2382.5439999999999</v>
      </c>
      <c r="E1323">
        <v>-258.15699999999998</v>
      </c>
      <c r="I1323">
        <v>-71.738</v>
      </c>
      <c r="J1323">
        <v>-72.323999999999998</v>
      </c>
      <c r="K1323">
        <v>8.5449999999999999</v>
      </c>
      <c r="L1323">
        <v>-105.488</v>
      </c>
      <c r="M1323">
        <v>1005.817</v>
      </c>
      <c r="N1323">
        <v>943.84299999999996</v>
      </c>
      <c r="O1323">
        <v>-3.145</v>
      </c>
      <c r="P1323">
        <v>-4.8220000000000001</v>
      </c>
      <c r="Q1323">
        <v>-2.5659999999999998</v>
      </c>
      <c r="R1323">
        <v>-5.0000000000000001E-3</v>
      </c>
      <c r="S1323">
        <v>1.095</v>
      </c>
      <c r="T1323">
        <v>1.327</v>
      </c>
      <c r="U1323">
        <v>1.6240000000000001</v>
      </c>
      <c r="V1323">
        <v>0.58499999999999996</v>
      </c>
      <c r="W1323">
        <v>70.046000000000006</v>
      </c>
      <c r="X1323">
        <v>32.161000000000001</v>
      </c>
      <c r="Y1323">
        <v>1214.3240000000001</v>
      </c>
      <c r="Z1323">
        <v>1765.933</v>
      </c>
      <c r="AA1323">
        <v>2761.0039999999999</v>
      </c>
      <c r="AB1323">
        <v>1992.192</v>
      </c>
      <c r="AC1323">
        <v>1413.7159999999999</v>
      </c>
      <c r="AD1323">
        <v>1715.79</v>
      </c>
      <c r="AE1323">
        <v>238.99199999999999</v>
      </c>
      <c r="AF1323">
        <v>77.923000000000002</v>
      </c>
      <c r="AG1323">
        <v>4228.116</v>
      </c>
      <c r="AH1323">
        <v>1723.538</v>
      </c>
      <c r="AI1323">
        <v>2851.605</v>
      </c>
      <c r="AJ1323">
        <v>369.613</v>
      </c>
    </row>
    <row r="1324" spans="1:36" x14ac:dyDescent="0.25">
      <c r="A1324">
        <v>1319</v>
      </c>
      <c r="B1324">
        <v>1319</v>
      </c>
      <c r="C1324">
        <v>2693.81</v>
      </c>
      <c r="D1324">
        <v>2381.1060000000002</v>
      </c>
      <c r="E1324">
        <v>-254.81800000000001</v>
      </c>
      <c r="I1324">
        <v>-71.738</v>
      </c>
      <c r="J1324">
        <v>-72.323999999999998</v>
      </c>
      <c r="K1324">
        <v>12.343999999999999</v>
      </c>
      <c r="L1324">
        <v>-104.063</v>
      </c>
      <c r="M1324">
        <v>1008.211</v>
      </c>
      <c r="N1324">
        <v>944.32100000000003</v>
      </c>
      <c r="O1324">
        <v>-3.1539999999999999</v>
      </c>
      <c r="P1324">
        <v>-4.8360000000000003</v>
      </c>
      <c r="Q1324">
        <v>-2.58</v>
      </c>
      <c r="R1324">
        <v>-5.0000000000000001E-3</v>
      </c>
      <c r="S1324">
        <v>1.105</v>
      </c>
      <c r="T1324">
        <v>1.327</v>
      </c>
      <c r="U1324">
        <v>1.631</v>
      </c>
      <c r="V1324">
        <v>0.58799999999999997</v>
      </c>
      <c r="W1324">
        <v>69.105999999999995</v>
      </c>
      <c r="X1324">
        <v>31.687999999999999</v>
      </c>
      <c r="Y1324">
        <v>1227.008</v>
      </c>
      <c r="Z1324">
        <v>1775.3530000000001</v>
      </c>
      <c r="AA1324">
        <v>2752.0309999999999</v>
      </c>
      <c r="AB1324">
        <v>1989.364</v>
      </c>
      <c r="AC1324">
        <v>1425.99</v>
      </c>
      <c r="AD1324">
        <v>1735.075</v>
      </c>
      <c r="AE1324">
        <v>242.273</v>
      </c>
      <c r="AF1324">
        <v>77.453999999999994</v>
      </c>
      <c r="AG1324">
        <v>4274.2030000000004</v>
      </c>
      <c r="AH1324">
        <v>1772.9829999999999</v>
      </c>
      <c r="AI1324">
        <v>2919.973</v>
      </c>
      <c r="AJ1324">
        <v>369.00299999999999</v>
      </c>
    </row>
    <row r="1325" spans="1:36" x14ac:dyDescent="0.25">
      <c r="A1325">
        <v>1320</v>
      </c>
      <c r="B1325">
        <v>1320</v>
      </c>
      <c r="C1325">
        <v>2688.5169999999998</v>
      </c>
      <c r="D1325">
        <v>2379.19</v>
      </c>
      <c r="E1325">
        <v>-252.43199999999999</v>
      </c>
      <c r="I1325">
        <v>-71.260000000000005</v>
      </c>
      <c r="J1325">
        <v>-72.8</v>
      </c>
      <c r="K1325">
        <v>7.1210000000000004</v>
      </c>
      <c r="L1325">
        <v>-103.58799999999999</v>
      </c>
      <c r="M1325">
        <v>1003.902</v>
      </c>
      <c r="N1325">
        <v>942.88499999999999</v>
      </c>
      <c r="O1325">
        <v>-3.1539999999999999</v>
      </c>
      <c r="P1325">
        <v>-4.8360000000000003</v>
      </c>
      <c r="Q1325">
        <v>-2.5760000000000001</v>
      </c>
      <c r="R1325">
        <v>-5.0000000000000001E-3</v>
      </c>
      <c r="S1325">
        <v>1.105</v>
      </c>
      <c r="T1325">
        <v>1.3320000000000001</v>
      </c>
      <c r="U1325">
        <v>1.631</v>
      </c>
      <c r="V1325">
        <v>0.59199999999999997</v>
      </c>
      <c r="W1325">
        <v>68.635999999999996</v>
      </c>
      <c r="X1325">
        <v>32.161000000000001</v>
      </c>
      <c r="Y1325">
        <v>1228.8869999999999</v>
      </c>
      <c r="Z1325">
        <v>1774.4110000000001</v>
      </c>
      <c r="AA1325">
        <v>2738.81</v>
      </c>
      <c r="AB1325">
        <v>1986.5360000000001</v>
      </c>
      <c r="AC1325">
        <v>1429.7670000000001</v>
      </c>
      <c r="AD1325">
        <v>1740.25</v>
      </c>
      <c r="AE1325">
        <v>240.86699999999999</v>
      </c>
      <c r="AF1325">
        <v>77.453999999999994</v>
      </c>
      <c r="AG1325">
        <v>4251.9229999999998</v>
      </c>
      <c r="AH1325">
        <v>1772.3720000000001</v>
      </c>
      <c r="AI1325">
        <v>2917.837</v>
      </c>
      <c r="AJ1325">
        <v>364.11900000000003</v>
      </c>
    </row>
    <row r="1326" spans="1:36" x14ac:dyDescent="0.25">
      <c r="A1326">
        <v>1321</v>
      </c>
      <c r="B1326">
        <v>1321</v>
      </c>
      <c r="C1326">
        <v>2691.404</v>
      </c>
      <c r="D1326">
        <v>2377.2730000000001</v>
      </c>
      <c r="E1326">
        <v>-252.43199999999999</v>
      </c>
      <c r="I1326">
        <v>-70.781999999999996</v>
      </c>
      <c r="J1326">
        <v>-71.849000000000004</v>
      </c>
      <c r="K1326">
        <v>11.869</v>
      </c>
      <c r="L1326">
        <v>-102.63800000000001</v>
      </c>
      <c r="M1326">
        <v>1007.253</v>
      </c>
      <c r="N1326">
        <v>941.928</v>
      </c>
      <c r="O1326">
        <v>-3.1589999999999998</v>
      </c>
      <c r="P1326">
        <v>-4.8410000000000002</v>
      </c>
      <c r="Q1326">
        <v>-2.58</v>
      </c>
      <c r="R1326">
        <v>-5.0000000000000001E-3</v>
      </c>
      <c r="S1326">
        <v>1.105</v>
      </c>
      <c r="T1326">
        <v>1.3320000000000001</v>
      </c>
      <c r="U1326">
        <v>1.631</v>
      </c>
      <c r="V1326">
        <v>0.59199999999999997</v>
      </c>
      <c r="W1326">
        <v>63.933999999999997</v>
      </c>
      <c r="X1326">
        <v>32.161000000000001</v>
      </c>
      <c r="Y1326">
        <v>1221.3699999999999</v>
      </c>
      <c r="Z1326">
        <v>1775.8240000000001</v>
      </c>
      <c r="AA1326">
        <v>2727.9490000000001</v>
      </c>
      <c r="AB1326">
        <v>1983.7080000000001</v>
      </c>
      <c r="AC1326">
        <v>1430.711</v>
      </c>
      <c r="AD1326">
        <v>1743.0719999999999</v>
      </c>
      <c r="AE1326">
        <v>241.33500000000001</v>
      </c>
      <c r="AF1326">
        <v>77.453999999999994</v>
      </c>
      <c r="AG1326">
        <v>4239.4089999999997</v>
      </c>
      <c r="AH1326">
        <v>1762.3</v>
      </c>
      <c r="AI1326">
        <v>2901.355</v>
      </c>
      <c r="AJ1326">
        <v>363.81400000000002</v>
      </c>
    </row>
    <row r="1327" spans="1:36" x14ac:dyDescent="0.25">
      <c r="A1327">
        <v>1322</v>
      </c>
      <c r="B1327">
        <v>1322</v>
      </c>
      <c r="C1327">
        <v>2689.48</v>
      </c>
      <c r="D1327">
        <v>2377.2730000000001</v>
      </c>
      <c r="E1327">
        <v>-252.43199999999999</v>
      </c>
      <c r="I1327">
        <v>-70.781999999999996</v>
      </c>
      <c r="J1327">
        <v>-71.849000000000004</v>
      </c>
      <c r="K1327">
        <v>10.919</v>
      </c>
      <c r="L1327">
        <v>-102.63800000000001</v>
      </c>
      <c r="M1327">
        <v>1006.775</v>
      </c>
      <c r="N1327">
        <v>938.1</v>
      </c>
      <c r="O1327">
        <v>-3.1539999999999999</v>
      </c>
      <c r="P1327">
        <v>-4.8410000000000002</v>
      </c>
      <c r="Q1327">
        <v>-2.58</v>
      </c>
      <c r="R1327">
        <v>0</v>
      </c>
      <c r="S1327">
        <v>1.1100000000000001</v>
      </c>
      <c r="T1327">
        <v>1.3320000000000001</v>
      </c>
      <c r="U1327">
        <v>1.6339999999999999</v>
      </c>
      <c r="V1327">
        <v>0.59599999999999997</v>
      </c>
      <c r="W1327">
        <v>68.635999999999996</v>
      </c>
      <c r="X1327">
        <v>32.161000000000001</v>
      </c>
      <c r="Y1327">
        <v>1229.357</v>
      </c>
      <c r="Z1327">
        <v>1776.2950000000001</v>
      </c>
      <c r="AA1327">
        <v>2722.7550000000001</v>
      </c>
      <c r="AB1327">
        <v>1982.2940000000001</v>
      </c>
      <c r="AC1327">
        <v>1431.655</v>
      </c>
      <c r="AD1327">
        <v>1745.424</v>
      </c>
      <c r="AE1327">
        <v>242.74199999999999</v>
      </c>
      <c r="AF1327">
        <v>77.453999999999994</v>
      </c>
      <c r="AG1327">
        <v>4223.8429999999998</v>
      </c>
      <c r="AH1327">
        <v>1762.3</v>
      </c>
      <c r="AI1327">
        <v>2890.3670000000002</v>
      </c>
      <c r="AJ1327">
        <v>363.81400000000002</v>
      </c>
    </row>
    <row r="1328" spans="1:36" x14ac:dyDescent="0.25">
      <c r="A1328">
        <v>1323</v>
      </c>
      <c r="B1328">
        <v>1323</v>
      </c>
      <c r="C1328">
        <v>2687.0740000000001</v>
      </c>
      <c r="D1328">
        <v>2376.7939999999999</v>
      </c>
      <c r="E1328">
        <v>-251.47800000000001</v>
      </c>
      <c r="I1328">
        <v>-70.781999999999996</v>
      </c>
      <c r="J1328">
        <v>-72.323999999999998</v>
      </c>
      <c r="K1328">
        <v>9.9700000000000006</v>
      </c>
      <c r="L1328">
        <v>-102.163</v>
      </c>
      <c r="M1328">
        <v>1005.338</v>
      </c>
      <c r="N1328">
        <v>944.32100000000003</v>
      </c>
      <c r="O1328">
        <v>-3.1589999999999998</v>
      </c>
      <c r="P1328">
        <v>-4.8410000000000002</v>
      </c>
      <c r="Q1328">
        <v>-2.58</v>
      </c>
      <c r="R1328">
        <v>-5.0000000000000001E-3</v>
      </c>
      <c r="S1328">
        <v>1.115</v>
      </c>
      <c r="T1328">
        <v>1.3380000000000001</v>
      </c>
      <c r="U1328">
        <v>1.6339999999999999</v>
      </c>
      <c r="V1328">
        <v>0.59899999999999998</v>
      </c>
      <c r="W1328">
        <v>65.344999999999999</v>
      </c>
      <c r="X1328">
        <v>32.161000000000001</v>
      </c>
      <c r="Y1328">
        <v>1232.1759999999999</v>
      </c>
      <c r="Z1328">
        <v>1777.2370000000001</v>
      </c>
      <c r="AA1328">
        <v>2718.5059999999999</v>
      </c>
      <c r="AB1328">
        <v>1979.4659999999999</v>
      </c>
      <c r="AC1328">
        <v>1432.127</v>
      </c>
      <c r="AD1328">
        <v>1746.365</v>
      </c>
      <c r="AE1328">
        <v>243.21</v>
      </c>
      <c r="AF1328">
        <v>76.983999999999995</v>
      </c>
      <c r="AG1328">
        <v>4215.2969999999996</v>
      </c>
      <c r="AH1328">
        <v>1751.923</v>
      </c>
      <c r="AI1328">
        <v>2882.127</v>
      </c>
      <c r="AJ1328">
        <v>363.81400000000002</v>
      </c>
    </row>
    <row r="1329" spans="1:36" x14ac:dyDescent="0.25">
      <c r="A1329">
        <v>1324</v>
      </c>
      <c r="B1329">
        <v>1324</v>
      </c>
      <c r="C1329">
        <v>2682.2620000000002</v>
      </c>
      <c r="D1329">
        <v>2375.3560000000002</v>
      </c>
      <c r="E1329">
        <v>-250.524</v>
      </c>
      <c r="I1329">
        <v>-71.260000000000005</v>
      </c>
      <c r="J1329">
        <v>-73.275999999999996</v>
      </c>
      <c r="K1329">
        <v>6.6459999999999999</v>
      </c>
      <c r="L1329">
        <v>-101.687</v>
      </c>
      <c r="M1329">
        <v>1001.987</v>
      </c>
      <c r="N1329">
        <v>940.971</v>
      </c>
      <c r="O1329">
        <v>-3.149</v>
      </c>
      <c r="P1329">
        <v>-4.8449999999999998</v>
      </c>
      <c r="Q1329">
        <v>-2.58</v>
      </c>
      <c r="R1329">
        <v>0</v>
      </c>
      <c r="S1329">
        <v>1.115</v>
      </c>
      <c r="T1329">
        <v>1.3320000000000001</v>
      </c>
      <c r="U1329">
        <v>1.6339999999999999</v>
      </c>
      <c r="V1329">
        <v>0.59599999999999997</v>
      </c>
      <c r="W1329">
        <v>69.105999999999995</v>
      </c>
      <c r="X1329">
        <v>32.634</v>
      </c>
      <c r="Y1329">
        <v>1240.162</v>
      </c>
      <c r="Z1329">
        <v>1777.7080000000001</v>
      </c>
      <c r="AA1329">
        <v>2717.5610000000001</v>
      </c>
      <c r="AB1329">
        <v>1978.0519999999999</v>
      </c>
      <c r="AC1329">
        <v>1433.5429999999999</v>
      </c>
      <c r="AD1329">
        <v>1747.7760000000001</v>
      </c>
      <c r="AE1329">
        <v>243.21</v>
      </c>
      <c r="AF1329">
        <v>77.453999999999994</v>
      </c>
      <c r="AG1329">
        <v>4209.4979999999996</v>
      </c>
      <c r="AH1329">
        <v>1751.6179999999999</v>
      </c>
      <c r="AI1329">
        <v>2876.9380000000001</v>
      </c>
      <c r="AJ1329">
        <v>364.11900000000003</v>
      </c>
    </row>
    <row r="1330" spans="1:36" x14ac:dyDescent="0.25">
      <c r="A1330">
        <v>1325</v>
      </c>
      <c r="B1330">
        <v>1325</v>
      </c>
      <c r="C1330">
        <v>2680.8180000000002</v>
      </c>
      <c r="D1330">
        <v>2375.3560000000002</v>
      </c>
      <c r="E1330">
        <v>-250.524</v>
      </c>
      <c r="I1330">
        <v>-71.260000000000005</v>
      </c>
      <c r="J1330">
        <v>-72.323999999999998</v>
      </c>
      <c r="K1330">
        <v>6.1719999999999997</v>
      </c>
      <c r="L1330">
        <v>-101.687</v>
      </c>
      <c r="M1330">
        <v>1001.508</v>
      </c>
      <c r="N1330">
        <v>932.83500000000004</v>
      </c>
      <c r="O1330">
        <v>-3.1589999999999998</v>
      </c>
      <c r="P1330">
        <v>-4.8449999999999998</v>
      </c>
      <c r="Q1330">
        <v>-2.59</v>
      </c>
      <c r="R1330">
        <v>-0.01</v>
      </c>
      <c r="S1330">
        <v>1.1100000000000001</v>
      </c>
      <c r="T1330">
        <v>1.3320000000000001</v>
      </c>
      <c r="U1330">
        <v>1.6379999999999999</v>
      </c>
      <c r="V1330">
        <v>0.59599999999999997</v>
      </c>
      <c r="W1330">
        <v>68.635999999999996</v>
      </c>
      <c r="X1330">
        <v>31.687999999999999</v>
      </c>
      <c r="Y1330">
        <v>1233.585</v>
      </c>
      <c r="Z1330">
        <v>1784.7729999999999</v>
      </c>
      <c r="AA1330">
        <v>2718.9780000000001</v>
      </c>
      <c r="AB1330">
        <v>1976.1659999999999</v>
      </c>
      <c r="AC1330">
        <v>1433.5429999999999</v>
      </c>
      <c r="AD1330">
        <v>1748.7170000000001</v>
      </c>
      <c r="AE1330">
        <v>241.804</v>
      </c>
      <c r="AF1330">
        <v>77.453999999999994</v>
      </c>
      <c r="AG1330">
        <v>4200.6469999999999</v>
      </c>
      <c r="AH1330">
        <v>1751.6179999999999</v>
      </c>
      <c r="AI1330">
        <v>2872.665</v>
      </c>
      <c r="AJ1330">
        <v>359.23599999999999</v>
      </c>
    </row>
    <row r="1331" spans="1:36" x14ac:dyDescent="0.25">
      <c r="A1331">
        <v>1326</v>
      </c>
      <c r="B1331">
        <v>1326</v>
      </c>
      <c r="C1331">
        <v>2686.1109999999999</v>
      </c>
      <c r="D1331">
        <v>2374.3980000000001</v>
      </c>
      <c r="E1331">
        <v>-250.047</v>
      </c>
      <c r="I1331">
        <v>-70.302999999999997</v>
      </c>
      <c r="J1331">
        <v>-71.849000000000004</v>
      </c>
      <c r="K1331">
        <v>11.394</v>
      </c>
      <c r="L1331">
        <v>-101.212</v>
      </c>
      <c r="M1331">
        <v>1004.86</v>
      </c>
      <c r="N1331">
        <v>940.971</v>
      </c>
      <c r="O1331">
        <v>-3.1539999999999999</v>
      </c>
      <c r="P1331">
        <v>-4.8449999999999998</v>
      </c>
      <c r="Q1331">
        <v>-2.585</v>
      </c>
      <c r="R1331">
        <v>-5.0000000000000001E-3</v>
      </c>
      <c r="S1331">
        <v>1.1100000000000001</v>
      </c>
      <c r="T1331">
        <v>1.327</v>
      </c>
      <c r="U1331">
        <v>1.6339999999999999</v>
      </c>
      <c r="V1331">
        <v>0.59899999999999998</v>
      </c>
      <c r="W1331">
        <v>66.284999999999997</v>
      </c>
      <c r="X1331">
        <v>32.161000000000001</v>
      </c>
      <c r="Y1331">
        <v>1239.223</v>
      </c>
      <c r="Z1331">
        <v>1789.0119999999999</v>
      </c>
      <c r="AA1331">
        <v>2717.5610000000001</v>
      </c>
      <c r="AB1331">
        <v>1974.752</v>
      </c>
      <c r="AC1331">
        <v>1432.5989999999999</v>
      </c>
      <c r="AD1331">
        <v>1749.6579999999999</v>
      </c>
      <c r="AE1331">
        <v>244.148</v>
      </c>
      <c r="AF1331">
        <v>77.453999999999994</v>
      </c>
      <c r="AG1331">
        <v>4199.7309999999998</v>
      </c>
      <c r="AH1331">
        <v>1751.3119999999999</v>
      </c>
      <c r="AI1331">
        <v>2869.308</v>
      </c>
      <c r="AJ1331">
        <v>354.96300000000002</v>
      </c>
    </row>
    <row r="1332" spans="1:36" x14ac:dyDescent="0.25">
      <c r="A1332">
        <v>1327</v>
      </c>
      <c r="B1332">
        <v>1327</v>
      </c>
      <c r="C1332">
        <v>2680.8180000000002</v>
      </c>
      <c r="D1332">
        <v>2373.9189999999999</v>
      </c>
      <c r="E1332">
        <v>-249.57</v>
      </c>
      <c r="I1332">
        <v>-70.781999999999996</v>
      </c>
      <c r="J1332">
        <v>-72.8</v>
      </c>
      <c r="K1332">
        <v>8.5449999999999999</v>
      </c>
      <c r="L1332">
        <v>-101.687</v>
      </c>
      <c r="M1332">
        <v>1002.466</v>
      </c>
      <c r="N1332">
        <v>940.01400000000001</v>
      </c>
      <c r="O1332">
        <v>-3.1589999999999998</v>
      </c>
      <c r="P1332">
        <v>-4.8449999999999998</v>
      </c>
      <c r="Q1332">
        <v>-2.585</v>
      </c>
      <c r="R1332">
        <v>-0.01</v>
      </c>
      <c r="S1332">
        <v>1.1200000000000001</v>
      </c>
      <c r="T1332">
        <v>1.3380000000000001</v>
      </c>
      <c r="U1332">
        <v>1.6339999999999999</v>
      </c>
      <c r="V1332">
        <v>0.59599999999999997</v>
      </c>
      <c r="W1332">
        <v>67.224999999999994</v>
      </c>
      <c r="X1332">
        <v>31.687999999999999</v>
      </c>
      <c r="Y1332">
        <v>1243.451</v>
      </c>
      <c r="Z1332">
        <v>1790.896</v>
      </c>
      <c r="AA1332">
        <v>2718.0329999999999</v>
      </c>
      <c r="AB1332">
        <v>1973.338</v>
      </c>
      <c r="AC1332">
        <v>1433.5429999999999</v>
      </c>
      <c r="AD1332">
        <v>1749.6579999999999</v>
      </c>
      <c r="AE1332">
        <v>244.148</v>
      </c>
      <c r="AF1332">
        <v>76.983999999999995</v>
      </c>
      <c r="AG1332">
        <v>4190.2700000000004</v>
      </c>
      <c r="AH1332">
        <v>1751.6179999999999</v>
      </c>
      <c r="AI1332">
        <v>2862.5929999999998</v>
      </c>
      <c r="AJ1332">
        <v>354.04700000000003</v>
      </c>
    </row>
    <row r="1333" spans="1:36" x14ac:dyDescent="0.25">
      <c r="A1333">
        <v>1328</v>
      </c>
      <c r="B1333">
        <v>1328</v>
      </c>
      <c r="C1333">
        <v>2681.78</v>
      </c>
      <c r="D1333">
        <v>2373.9189999999999</v>
      </c>
      <c r="E1333">
        <v>-249.57</v>
      </c>
      <c r="I1333">
        <v>-71.260000000000005</v>
      </c>
      <c r="J1333">
        <v>-72.8</v>
      </c>
      <c r="K1333">
        <v>9.02</v>
      </c>
      <c r="L1333">
        <v>-100.73699999999999</v>
      </c>
      <c r="M1333">
        <v>1002.466</v>
      </c>
      <c r="N1333">
        <v>937.14200000000005</v>
      </c>
      <c r="O1333">
        <v>-3.1589999999999998</v>
      </c>
      <c r="P1333">
        <v>-4.8410000000000002</v>
      </c>
      <c r="Q1333">
        <v>-2.58</v>
      </c>
      <c r="R1333">
        <v>-5.0000000000000001E-3</v>
      </c>
      <c r="S1333">
        <v>1.1200000000000001</v>
      </c>
      <c r="T1333">
        <v>1.3320000000000001</v>
      </c>
      <c r="U1333">
        <v>1.6379999999999999</v>
      </c>
      <c r="V1333">
        <v>0.59599999999999997</v>
      </c>
      <c r="W1333">
        <v>68.635999999999996</v>
      </c>
      <c r="X1333">
        <v>32.161000000000001</v>
      </c>
      <c r="Y1333">
        <v>1248.1489999999999</v>
      </c>
      <c r="Z1333">
        <v>1795.136</v>
      </c>
      <c r="AA1333">
        <v>2720.3939999999998</v>
      </c>
      <c r="AB1333">
        <v>1971.453</v>
      </c>
      <c r="AC1333">
        <v>1434.4880000000001</v>
      </c>
      <c r="AD1333">
        <v>1749.1869999999999</v>
      </c>
      <c r="AE1333">
        <v>246.49100000000001</v>
      </c>
      <c r="AF1333">
        <v>77.453999999999994</v>
      </c>
      <c r="AG1333">
        <v>4189.9650000000001</v>
      </c>
      <c r="AH1333">
        <v>1743.377</v>
      </c>
      <c r="AI1333">
        <v>2862.288</v>
      </c>
      <c r="AJ1333">
        <v>354.04700000000003</v>
      </c>
    </row>
    <row r="1334" spans="1:36" x14ac:dyDescent="0.25">
      <c r="A1334">
        <v>1329</v>
      </c>
      <c r="B1334">
        <v>1329</v>
      </c>
      <c r="C1334">
        <v>2677.45</v>
      </c>
      <c r="D1334">
        <v>2373.9189999999999</v>
      </c>
      <c r="E1334">
        <v>-250.047</v>
      </c>
      <c r="I1334">
        <v>-71.738</v>
      </c>
      <c r="J1334">
        <v>-73.275999999999996</v>
      </c>
      <c r="K1334">
        <v>6.1719999999999997</v>
      </c>
      <c r="L1334">
        <v>-101.212</v>
      </c>
      <c r="M1334">
        <v>1001.508</v>
      </c>
      <c r="N1334">
        <v>940.01400000000001</v>
      </c>
      <c r="O1334">
        <v>-3.1539999999999999</v>
      </c>
      <c r="P1334">
        <v>-4.8449999999999998</v>
      </c>
      <c r="Q1334">
        <v>-2.585</v>
      </c>
      <c r="R1334">
        <v>-0.01</v>
      </c>
      <c r="S1334">
        <v>1.1200000000000001</v>
      </c>
      <c r="T1334">
        <v>1.3320000000000001</v>
      </c>
      <c r="U1334">
        <v>1.631</v>
      </c>
      <c r="V1334">
        <v>0.59899999999999998</v>
      </c>
      <c r="W1334">
        <v>68.635999999999996</v>
      </c>
      <c r="X1334">
        <v>31.687999999999999</v>
      </c>
      <c r="Y1334">
        <v>1246.74</v>
      </c>
      <c r="Z1334">
        <v>1797.02</v>
      </c>
      <c r="AA1334">
        <v>2714.2559999999999</v>
      </c>
      <c r="AB1334">
        <v>1970.511</v>
      </c>
      <c r="AC1334">
        <v>1433.0709999999999</v>
      </c>
      <c r="AD1334">
        <v>1751.069</v>
      </c>
      <c r="AE1334">
        <v>247.429</v>
      </c>
      <c r="AF1334">
        <v>76.515000000000001</v>
      </c>
      <c r="AG1334">
        <v>4183.5550000000003</v>
      </c>
      <c r="AH1334">
        <v>1741.8510000000001</v>
      </c>
      <c r="AI1334">
        <v>2862.5929999999998</v>
      </c>
      <c r="AJ1334">
        <v>354.04700000000003</v>
      </c>
    </row>
    <row r="1335" spans="1:36" x14ac:dyDescent="0.25">
      <c r="A1335">
        <v>1330</v>
      </c>
      <c r="B1335">
        <v>1330</v>
      </c>
      <c r="C1335">
        <v>2682.7429999999999</v>
      </c>
      <c r="D1335">
        <v>2372.9609999999998</v>
      </c>
      <c r="E1335">
        <v>-250.047</v>
      </c>
      <c r="I1335">
        <v>-70.781999999999996</v>
      </c>
      <c r="J1335">
        <v>-72.323999999999998</v>
      </c>
      <c r="K1335">
        <v>10.445</v>
      </c>
      <c r="L1335">
        <v>-99.787000000000006</v>
      </c>
      <c r="M1335">
        <v>1004.86</v>
      </c>
      <c r="N1335">
        <v>939.05700000000002</v>
      </c>
      <c r="O1335">
        <v>-3.1589999999999998</v>
      </c>
      <c r="P1335">
        <v>-4.8449999999999998</v>
      </c>
      <c r="Q1335">
        <v>-2.58</v>
      </c>
      <c r="R1335">
        <v>-5.0000000000000001E-3</v>
      </c>
      <c r="S1335">
        <v>1.115</v>
      </c>
      <c r="T1335">
        <v>1.3380000000000001</v>
      </c>
      <c r="U1335">
        <v>1.6339999999999999</v>
      </c>
      <c r="V1335">
        <v>0.59899999999999998</v>
      </c>
      <c r="W1335">
        <v>68.165999999999997</v>
      </c>
      <c r="X1335">
        <v>32.161000000000001</v>
      </c>
      <c r="Y1335">
        <v>1249.0889999999999</v>
      </c>
      <c r="Z1335">
        <v>1797.02</v>
      </c>
      <c r="AA1335">
        <v>2713.7840000000001</v>
      </c>
      <c r="AB1335">
        <v>1969.568</v>
      </c>
      <c r="AC1335">
        <v>1434.4880000000001</v>
      </c>
      <c r="AD1335">
        <v>1751.069</v>
      </c>
      <c r="AE1335">
        <v>246.96</v>
      </c>
      <c r="AF1335">
        <v>77.453999999999994</v>
      </c>
      <c r="AG1335">
        <v>4180.1980000000003</v>
      </c>
      <c r="AH1335">
        <v>1741.8510000000001</v>
      </c>
      <c r="AI1335">
        <v>2854.047</v>
      </c>
      <c r="AJ1335">
        <v>354.04700000000003</v>
      </c>
    </row>
    <row r="1336" spans="1:36" x14ac:dyDescent="0.25">
      <c r="A1336">
        <v>1331</v>
      </c>
      <c r="B1336">
        <v>1331</v>
      </c>
      <c r="C1336">
        <v>2682.2620000000002</v>
      </c>
      <c r="D1336">
        <v>2372.4810000000002</v>
      </c>
      <c r="E1336">
        <v>-249.09299999999999</v>
      </c>
      <c r="I1336">
        <v>-71.260000000000005</v>
      </c>
      <c r="J1336">
        <v>-72.323999999999998</v>
      </c>
      <c r="K1336">
        <v>11.869</v>
      </c>
      <c r="L1336">
        <v>-101.212</v>
      </c>
      <c r="M1336">
        <v>1004.381</v>
      </c>
      <c r="N1336">
        <v>940.49199999999996</v>
      </c>
      <c r="O1336">
        <v>-3.1589999999999998</v>
      </c>
      <c r="P1336">
        <v>-4.8449999999999998</v>
      </c>
      <c r="Q1336">
        <v>-2.58</v>
      </c>
      <c r="R1336">
        <v>-5.0000000000000001E-3</v>
      </c>
      <c r="S1336">
        <v>1.1100000000000001</v>
      </c>
      <c r="T1336">
        <v>1.3380000000000001</v>
      </c>
      <c r="U1336">
        <v>1.6339999999999999</v>
      </c>
      <c r="V1336">
        <v>0.59599999999999997</v>
      </c>
      <c r="W1336">
        <v>68.165999999999997</v>
      </c>
      <c r="X1336">
        <v>32.161000000000001</v>
      </c>
      <c r="Y1336">
        <v>1254.7270000000001</v>
      </c>
      <c r="Z1336">
        <v>1791.367</v>
      </c>
      <c r="AA1336">
        <v>2713.3119999999999</v>
      </c>
      <c r="AB1336">
        <v>1968.625</v>
      </c>
      <c r="AC1336">
        <v>1434.96</v>
      </c>
      <c r="AD1336">
        <v>1751.539</v>
      </c>
      <c r="AE1336">
        <v>247.898</v>
      </c>
      <c r="AF1336">
        <v>77.453999999999994</v>
      </c>
      <c r="AG1336">
        <v>4179.893</v>
      </c>
      <c r="AH1336">
        <v>1742.1559999999999</v>
      </c>
      <c r="AI1336">
        <v>2852.826</v>
      </c>
      <c r="AJ1336">
        <v>354.35199999999998</v>
      </c>
    </row>
    <row r="1337" spans="1:36" x14ac:dyDescent="0.25">
      <c r="A1337">
        <v>1332</v>
      </c>
      <c r="B1337">
        <v>1332</v>
      </c>
      <c r="C1337">
        <v>2677.45</v>
      </c>
      <c r="D1337">
        <v>2372.002</v>
      </c>
      <c r="E1337">
        <v>-249.09299999999999</v>
      </c>
      <c r="I1337">
        <v>-70.781999999999996</v>
      </c>
      <c r="J1337">
        <v>-72.8</v>
      </c>
      <c r="K1337">
        <v>7.5960000000000001</v>
      </c>
      <c r="L1337">
        <v>-100.262</v>
      </c>
      <c r="M1337">
        <v>1000.551</v>
      </c>
      <c r="N1337">
        <v>938.1</v>
      </c>
      <c r="O1337">
        <v>-3.1539999999999999</v>
      </c>
      <c r="P1337">
        <v>-4.8410000000000002</v>
      </c>
      <c r="Q1337">
        <v>-2.5950000000000002</v>
      </c>
      <c r="R1337">
        <v>-0.01</v>
      </c>
      <c r="S1337">
        <v>1.1200000000000001</v>
      </c>
      <c r="T1337">
        <v>1.3320000000000001</v>
      </c>
      <c r="U1337">
        <v>1.6379999999999999</v>
      </c>
      <c r="V1337">
        <v>0.58799999999999997</v>
      </c>
      <c r="W1337">
        <v>66.284999999999997</v>
      </c>
      <c r="X1337">
        <v>32.161000000000001</v>
      </c>
      <c r="Y1337">
        <v>1255.6659999999999</v>
      </c>
      <c r="Z1337">
        <v>1788.07</v>
      </c>
      <c r="AA1337">
        <v>2715.2</v>
      </c>
      <c r="AB1337">
        <v>1966.74</v>
      </c>
      <c r="AC1337">
        <v>1436.376</v>
      </c>
      <c r="AD1337">
        <v>1751.539</v>
      </c>
      <c r="AE1337">
        <v>247.898</v>
      </c>
      <c r="AF1337">
        <v>76.515000000000001</v>
      </c>
      <c r="AG1337">
        <v>4179.2820000000002</v>
      </c>
      <c r="AH1337">
        <v>1741.8510000000001</v>
      </c>
      <c r="AI1337">
        <v>2852.5210000000002</v>
      </c>
      <c r="AJ1337">
        <v>353.74200000000002</v>
      </c>
    </row>
    <row r="1338" spans="1:36" x14ac:dyDescent="0.25">
      <c r="A1338">
        <v>1333</v>
      </c>
      <c r="B1338">
        <v>1333</v>
      </c>
      <c r="C1338">
        <v>2677.931</v>
      </c>
      <c r="D1338">
        <v>2372.002</v>
      </c>
      <c r="E1338">
        <v>-249.09299999999999</v>
      </c>
      <c r="I1338">
        <v>-71.738</v>
      </c>
      <c r="J1338">
        <v>-72.8</v>
      </c>
      <c r="K1338">
        <v>8.0709999999999997</v>
      </c>
      <c r="L1338">
        <v>-100.262</v>
      </c>
      <c r="M1338">
        <v>1001.987</v>
      </c>
      <c r="N1338">
        <v>935.70699999999999</v>
      </c>
      <c r="O1338">
        <v>-3.1539999999999999</v>
      </c>
      <c r="P1338">
        <v>-4.8550000000000004</v>
      </c>
      <c r="Q1338">
        <v>-2.585</v>
      </c>
      <c r="R1338">
        <v>-5.0000000000000001E-3</v>
      </c>
      <c r="S1338">
        <v>1.1100000000000001</v>
      </c>
      <c r="T1338">
        <v>1.3380000000000001</v>
      </c>
      <c r="U1338">
        <v>1.6339999999999999</v>
      </c>
      <c r="V1338">
        <v>0.59599999999999997</v>
      </c>
      <c r="W1338">
        <v>66.284999999999997</v>
      </c>
      <c r="X1338">
        <v>32.161000000000001</v>
      </c>
      <c r="Y1338">
        <v>1251.4380000000001</v>
      </c>
      <c r="Z1338">
        <v>1782.8889999999999</v>
      </c>
      <c r="AA1338">
        <v>2717.0889999999999</v>
      </c>
      <c r="AB1338">
        <v>1965.797</v>
      </c>
      <c r="AC1338">
        <v>1436.376</v>
      </c>
      <c r="AD1338">
        <v>1752.01</v>
      </c>
      <c r="AE1338">
        <v>249.77199999999999</v>
      </c>
      <c r="AF1338">
        <v>76.983999999999995</v>
      </c>
      <c r="AG1338">
        <v>4169.5150000000003</v>
      </c>
      <c r="AH1338">
        <v>1742.1559999999999</v>
      </c>
      <c r="AI1338">
        <v>2852.826</v>
      </c>
      <c r="AJ1338">
        <v>353.43700000000001</v>
      </c>
    </row>
    <row r="1339" spans="1:36" x14ac:dyDescent="0.25">
      <c r="A1339">
        <v>1334</v>
      </c>
      <c r="B1339">
        <v>1334</v>
      </c>
      <c r="C1339">
        <v>2681.78</v>
      </c>
      <c r="D1339">
        <v>2370.5650000000001</v>
      </c>
      <c r="E1339">
        <v>-248.61600000000001</v>
      </c>
      <c r="I1339">
        <v>-70.781999999999996</v>
      </c>
      <c r="J1339">
        <v>-72.323999999999998</v>
      </c>
      <c r="K1339">
        <v>11.394</v>
      </c>
      <c r="L1339">
        <v>-100.73699999999999</v>
      </c>
      <c r="M1339">
        <v>1004.86</v>
      </c>
      <c r="N1339">
        <v>932.35699999999997</v>
      </c>
      <c r="O1339">
        <v>-3.1589999999999998</v>
      </c>
      <c r="P1339">
        <v>-4.8410000000000002</v>
      </c>
      <c r="Q1339">
        <v>-2.58</v>
      </c>
      <c r="R1339">
        <v>-0.01</v>
      </c>
      <c r="S1339">
        <v>1.115</v>
      </c>
      <c r="T1339">
        <v>1.3320000000000001</v>
      </c>
      <c r="U1339">
        <v>1.6339999999999999</v>
      </c>
      <c r="V1339">
        <v>0.59899999999999998</v>
      </c>
      <c r="W1339">
        <v>64.875</v>
      </c>
      <c r="X1339">
        <v>32.634</v>
      </c>
      <c r="Y1339">
        <v>1257.076</v>
      </c>
      <c r="Z1339">
        <v>1785.7149999999999</v>
      </c>
      <c r="AA1339">
        <v>2718.9780000000001</v>
      </c>
      <c r="AB1339">
        <v>1964.855</v>
      </c>
      <c r="AC1339">
        <v>1437.7919999999999</v>
      </c>
      <c r="AD1339">
        <v>1752.48</v>
      </c>
      <c r="AE1339">
        <v>249.77199999999999</v>
      </c>
      <c r="AF1339">
        <v>76.983999999999995</v>
      </c>
      <c r="AG1339">
        <v>4169.5150000000003</v>
      </c>
      <c r="AH1339">
        <v>1741.546</v>
      </c>
      <c r="AI1339">
        <v>2852.2159999999999</v>
      </c>
      <c r="AJ1339">
        <v>354.04700000000003</v>
      </c>
    </row>
    <row r="1340" spans="1:36" x14ac:dyDescent="0.25">
      <c r="A1340">
        <v>1335</v>
      </c>
      <c r="B1340">
        <v>1335</v>
      </c>
      <c r="C1340">
        <v>2680.8180000000002</v>
      </c>
      <c r="D1340">
        <v>2371.5230000000001</v>
      </c>
      <c r="E1340">
        <v>-248.61600000000001</v>
      </c>
      <c r="I1340">
        <v>-71.260000000000005</v>
      </c>
      <c r="J1340">
        <v>-72.8</v>
      </c>
      <c r="K1340">
        <v>11.394</v>
      </c>
      <c r="L1340">
        <v>-100.262</v>
      </c>
      <c r="M1340">
        <v>1004.381</v>
      </c>
      <c r="N1340">
        <v>935.22799999999995</v>
      </c>
      <c r="O1340">
        <v>-3.1539999999999999</v>
      </c>
      <c r="P1340">
        <v>-4.8449999999999998</v>
      </c>
      <c r="Q1340">
        <v>-2.58</v>
      </c>
      <c r="R1340">
        <v>-5.0000000000000001E-3</v>
      </c>
      <c r="S1340">
        <v>1.1200000000000001</v>
      </c>
      <c r="T1340">
        <v>1.3380000000000001</v>
      </c>
      <c r="U1340">
        <v>1.6339999999999999</v>
      </c>
      <c r="V1340">
        <v>0.59899999999999998</v>
      </c>
      <c r="W1340">
        <v>66.754999999999995</v>
      </c>
      <c r="X1340">
        <v>31.687999999999999</v>
      </c>
      <c r="Y1340">
        <v>1259.895</v>
      </c>
      <c r="Z1340">
        <v>1789.0119999999999</v>
      </c>
      <c r="AA1340">
        <v>2718.9780000000001</v>
      </c>
      <c r="AB1340">
        <v>1963.912</v>
      </c>
      <c r="AC1340">
        <v>1437.32</v>
      </c>
      <c r="AD1340">
        <v>1753.421</v>
      </c>
      <c r="AE1340">
        <v>250.71</v>
      </c>
      <c r="AF1340">
        <v>76.045000000000002</v>
      </c>
      <c r="AG1340">
        <v>4169.8209999999999</v>
      </c>
      <c r="AH1340">
        <v>1742.1559999999999</v>
      </c>
      <c r="AI1340">
        <v>2843.0590000000002</v>
      </c>
      <c r="AJ1340">
        <v>354.35199999999998</v>
      </c>
    </row>
    <row r="1341" spans="1:36" x14ac:dyDescent="0.25">
      <c r="A1341">
        <v>1336</v>
      </c>
      <c r="B1341">
        <v>1336</v>
      </c>
      <c r="C1341">
        <v>2675.5250000000001</v>
      </c>
      <c r="D1341">
        <v>2371.5230000000001</v>
      </c>
      <c r="E1341">
        <v>-248.61600000000001</v>
      </c>
      <c r="I1341">
        <v>-70.781999999999996</v>
      </c>
      <c r="J1341">
        <v>-72.8</v>
      </c>
      <c r="K1341">
        <v>6.1719999999999997</v>
      </c>
      <c r="L1341">
        <v>-99.311999999999998</v>
      </c>
      <c r="M1341">
        <v>997.678</v>
      </c>
      <c r="N1341">
        <v>930.92100000000005</v>
      </c>
      <c r="O1341">
        <v>-3.149</v>
      </c>
      <c r="P1341">
        <v>-4.8499999999999996</v>
      </c>
      <c r="Q1341">
        <v>-2.5760000000000001</v>
      </c>
      <c r="R1341">
        <v>-5.0000000000000001E-3</v>
      </c>
      <c r="S1341">
        <v>1.115</v>
      </c>
      <c r="T1341">
        <v>1.3380000000000001</v>
      </c>
      <c r="U1341">
        <v>1.6379999999999999</v>
      </c>
      <c r="V1341">
        <v>0.59599999999999997</v>
      </c>
      <c r="W1341">
        <v>67.694999999999993</v>
      </c>
      <c r="X1341">
        <v>32.161000000000001</v>
      </c>
      <c r="Y1341">
        <v>1261.3040000000001</v>
      </c>
      <c r="Z1341">
        <v>1788.5409999999999</v>
      </c>
      <c r="AA1341">
        <v>2718.0329999999999</v>
      </c>
      <c r="AB1341">
        <v>1963.441</v>
      </c>
      <c r="AC1341">
        <v>1438.2639999999999</v>
      </c>
      <c r="AD1341">
        <v>1752.951</v>
      </c>
      <c r="AE1341">
        <v>249.77199999999999</v>
      </c>
      <c r="AF1341">
        <v>76.983999999999995</v>
      </c>
      <c r="AG1341">
        <v>4169.8209999999999</v>
      </c>
      <c r="AH1341">
        <v>1741.8510000000001</v>
      </c>
      <c r="AI1341">
        <v>2842.4490000000001</v>
      </c>
      <c r="AJ1341">
        <v>354.04700000000003</v>
      </c>
    </row>
    <row r="1342" spans="1:36" x14ac:dyDescent="0.25">
      <c r="A1342">
        <v>1337</v>
      </c>
      <c r="B1342">
        <v>1337</v>
      </c>
      <c r="C1342">
        <v>2676.9679999999998</v>
      </c>
      <c r="D1342">
        <v>2370.5650000000001</v>
      </c>
      <c r="E1342">
        <v>-248.13900000000001</v>
      </c>
      <c r="I1342">
        <v>-70.781999999999996</v>
      </c>
      <c r="J1342">
        <v>-72.8</v>
      </c>
      <c r="K1342">
        <v>9.4949999999999992</v>
      </c>
      <c r="L1342">
        <v>-99.311999999999998</v>
      </c>
      <c r="M1342">
        <v>1001.987</v>
      </c>
      <c r="N1342">
        <v>934.74900000000002</v>
      </c>
      <c r="O1342">
        <v>-3.1589999999999998</v>
      </c>
      <c r="P1342">
        <v>-4.8550000000000004</v>
      </c>
      <c r="Q1342">
        <v>-2.585</v>
      </c>
      <c r="R1342">
        <v>-5.0000000000000001E-3</v>
      </c>
      <c r="S1342">
        <v>1.1200000000000001</v>
      </c>
      <c r="T1342">
        <v>1.3380000000000001</v>
      </c>
      <c r="U1342">
        <v>1.6379999999999999</v>
      </c>
      <c r="V1342">
        <v>0.59599999999999997</v>
      </c>
      <c r="W1342">
        <v>66.754999999999995</v>
      </c>
      <c r="X1342">
        <v>31.687999999999999</v>
      </c>
      <c r="Y1342">
        <v>1259.425</v>
      </c>
      <c r="Z1342">
        <v>1789.4829999999999</v>
      </c>
      <c r="AA1342">
        <v>2718.5059999999999</v>
      </c>
      <c r="AB1342">
        <v>1962.498</v>
      </c>
      <c r="AC1342">
        <v>1438.7360000000001</v>
      </c>
      <c r="AD1342">
        <v>1753.8910000000001</v>
      </c>
      <c r="AE1342">
        <v>248.83500000000001</v>
      </c>
      <c r="AF1342">
        <v>77.453999999999994</v>
      </c>
      <c r="AG1342">
        <v>4159.7489999999998</v>
      </c>
      <c r="AH1342">
        <v>1732.3889999999999</v>
      </c>
      <c r="AI1342">
        <v>2842.4490000000001</v>
      </c>
      <c r="AJ1342">
        <v>354.04700000000003</v>
      </c>
    </row>
    <row r="1343" spans="1:36" x14ac:dyDescent="0.25">
      <c r="A1343">
        <v>1338</v>
      </c>
      <c r="B1343">
        <v>1338</v>
      </c>
      <c r="C1343">
        <v>2674.0810000000001</v>
      </c>
      <c r="D1343">
        <v>2370.5650000000001</v>
      </c>
      <c r="E1343">
        <v>-249.09299999999999</v>
      </c>
      <c r="I1343">
        <v>-70.302999999999997</v>
      </c>
      <c r="J1343">
        <v>-72.323999999999998</v>
      </c>
      <c r="K1343">
        <v>8.0709999999999997</v>
      </c>
      <c r="L1343">
        <v>-98.837000000000003</v>
      </c>
      <c r="M1343">
        <v>1000.551</v>
      </c>
      <c r="N1343">
        <v>934.74900000000002</v>
      </c>
      <c r="O1343">
        <v>-3.1539999999999999</v>
      </c>
      <c r="P1343">
        <v>-4.8499999999999996</v>
      </c>
      <c r="Q1343">
        <v>-2.58</v>
      </c>
      <c r="R1343">
        <v>-0.01</v>
      </c>
      <c r="S1343">
        <v>1.1200000000000001</v>
      </c>
      <c r="T1343">
        <v>1.343</v>
      </c>
      <c r="U1343">
        <v>1.6339999999999999</v>
      </c>
      <c r="V1343">
        <v>0.59599999999999997</v>
      </c>
      <c r="W1343">
        <v>65.814999999999998</v>
      </c>
      <c r="X1343">
        <v>32.161000000000001</v>
      </c>
      <c r="Y1343">
        <v>1261.3040000000001</v>
      </c>
      <c r="Z1343">
        <v>1791.838</v>
      </c>
      <c r="AA1343">
        <v>2719.45</v>
      </c>
      <c r="AB1343">
        <v>1961.5550000000001</v>
      </c>
      <c r="AC1343">
        <v>1441.097</v>
      </c>
      <c r="AD1343">
        <v>1753.421</v>
      </c>
      <c r="AE1343">
        <v>246.96</v>
      </c>
      <c r="AF1343">
        <v>77.923000000000002</v>
      </c>
      <c r="AG1343">
        <v>4159.7489999999998</v>
      </c>
      <c r="AH1343">
        <v>1732.0840000000001</v>
      </c>
      <c r="AI1343">
        <v>2842.4490000000001</v>
      </c>
      <c r="AJ1343">
        <v>354.35199999999998</v>
      </c>
    </row>
    <row r="1344" spans="1:36" x14ac:dyDescent="0.25">
      <c r="A1344">
        <v>1339</v>
      </c>
      <c r="B1344">
        <v>1339</v>
      </c>
      <c r="C1344">
        <v>2677.45</v>
      </c>
      <c r="D1344">
        <v>2370.5650000000001</v>
      </c>
      <c r="E1344">
        <v>-248.61600000000001</v>
      </c>
      <c r="I1344">
        <v>-67.912000000000006</v>
      </c>
      <c r="J1344">
        <v>-71.849000000000004</v>
      </c>
      <c r="K1344">
        <v>11.394</v>
      </c>
      <c r="L1344">
        <v>-98.837000000000003</v>
      </c>
      <c r="M1344">
        <v>1002.466</v>
      </c>
      <c r="N1344">
        <v>935.22799999999995</v>
      </c>
      <c r="O1344">
        <v>-3.1589999999999998</v>
      </c>
      <c r="P1344">
        <v>-4.8449999999999998</v>
      </c>
      <c r="Q1344">
        <v>-2.58</v>
      </c>
      <c r="R1344">
        <v>0</v>
      </c>
      <c r="S1344">
        <v>1.115</v>
      </c>
      <c r="T1344">
        <v>1.343</v>
      </c>
      <c r="U1344">
        <v>1.6379999999999999</v>
      </c>
      <c r="V1344">
        <v>0.59599999999999997</v>
      </c>
      <c r="W1344">
        <v>65.814999999999998</v>
      </c>
      <c r="X1344">
        <v>31.687999999999999</v>
      </c>
      <c r="Y1344">
        <v>1267.8820000000001</v>
      </c>
      <c r="Z1344">
        <v>1798.904</v>
      </c>
      <c r="AA1344">
        <v>2718.5059999999999</v>
      </c>
      <c r="AB1344">
        <v>1960.1410000000001</v>
      </c>
      <c r="AC1344">
        <v>1441.097</v>
      </c>
      <c r="AD1344">
        <v>1754.3620000000001</v>
      </c>
      <c r="AE1344">
        <v>246.023</v>
      </c>
      <c r="AF1344">
        <v>76.983999999999995</v>
      </c>
      <c r="AG1344">
        <v>4159.1379999999999</v>
      </c>
      <c r="AH1344">
        <v>1731.779</v>
      </c>
      <c r="AI1344">
        <v>2842.4490000000001</v>
      </c>
      <c r="AJ1344">
        <v>354.04700000000003</v>
      </c>
    </row>
    <row r="1345" spans="1:36" x14ac:dyDescent="0.25">
      <c r="A1345">
        <v>1340</v>
      </c>
      <c r="B1345">
        <v>1340</v>
      </c>
      <c r="C1345">
        <v>2676.0059999999999</v>
      </c>
      <c r="D1345">
        <v>2370.0859999999998</v>
      </c>
      <c r="E1345">
        <v>-248.61600000000001</v>
      </c>
      <c r="I1345">
        <v>-68.869</v>
      </c>
      <c r="J1345">
        <v>-72.8</v>
      </c>
      <c r="K1345">
        <v>9.4949999999999992</v>
      </c>
      <c r="L1345">
        <v>-99.311999999999998</v>
      </c>
      <c r="M1345">
        <v>999.11500000000001</v>
      </c>
      <c r="N1345">
        <v>937.14200000000005</v>
      </c>
      <c r="O1345">
        <v>-3.1539999999999999</v>
      </c>
      <c r="P1345">
        <v>-4.8449999999999998</v>
      </c>
      <c r="Q1345">
        <v>-2.585</v>
      </c>
      <c r="R1345">
        <v>-5.0000000000000001E-3</v>
      </c>
      <c r="S1345">
        <v>1.115</v>
      </c>
      <c r="T1345">
        <v>1.343</v>
      </c>
      <c r="U1345">
        <v>1.6379999999999999</v>
      </c>
      <c r="V1345">
        <v>0.60299999999999998</v>
      </c>
      <c r="W1345">
        <v>66.754999999999995</v>
      </c>
      <c r="X1345">
        <v>32.161000000000001</v>
      </c>
      <c r="Y1345">
        <v>1266.472</v>
      </c>
      <c r="Z1345">
        <v>1807.3820000000001</v>
      </c>
      <c r="AA1345">
        <v>2718.0329999999999</v>
      </c>
      <c r="AB1345">
        <v>1959.67</v>
      </c>
      <c r="AC1345">
        <v>1440.625</v>
      </c>
      <c r="AD1345">
        <v>1754.8320000000001</v>
      </c>
      <c r="AE1345">
        <v>246.023</v>
      </c>
      <c r="AF1345">
        <v>77.453999999999994</v>
      </c>
      <c r="AG1345">
        <v>4159.1379999999999</v>
      </c>
      <c r="AH1345">
        <v>1731.779</v>
      </c>
      <c r="AI1345">
        <v>2842.4490000000001</v>
      </c>
      <c r="AJ1345">
        <v>354.04700000000003</v>
      </c>
    </row>
    <row r="1346" spans="1:36" x14ac:dyDescent="0.25">
      <c r="A1346">
        <v>1341</v>
      </c>
      <c r="B1346">
        <v>1341</v>
      </c>
      <c r="C1346">
        <v>2675.0439999999999</v>
      </c>
      <c r="D1346">
        <v>2370.0859999999998</v>
      </c>
      <c r="E1346">
        <v>-248.61600000000001</v>
      </c>
      <c r="I1346">
        <v>-68.869</v>
      </c>
      <c r="J1346">
        <v>-72.323999999999998</v>
      </c>
      <c r="K1346">
        <v>10.445</v>
      </c>
      <c r="L1346">
        <v>-98.837000000000003</v>
      </c>
      <c r="M1346">
        <v>1000.072</v>
      </c>
      <c r="N1346">
        <v>937.14200000000005</v>
      </c>
      <c r="O1346">
        <v>-3.1539999999999999</v>
      </c>
      <c r="P1346">
        <v>-4.8449999999999998</v>
      </c>
      <c r="Q1346">
        <v>-2.58</v>
      </c>
      <c r="R1346">
        <v>-0.01</v>
      </c>
      <c r="S1346">
        <v>1.1200000000000001</v>
      </c>
      <c r="T1346">
        <v>1.3380000000000001</v>
      </c>
      <c r="U1346">
        <v>1.6339999999999999</v>
      </c>
      <c r="V1346">
        <v>0.59899999999999998</v>
      </c>
      <c r="W1346">
        <v>63.933999999999997</v>
      </c>
      <c r="X1346">
        <v>31.687999999999999</v>
      </c>
      <c r="Y1346">
        <v>1264.5930000000001</v>
      </c>
      <c r="Z1346">
        <v>1812.0930000000001</v>
      </c>
      <c r="AA1346">
        <v>2719.922</v>
      </c>
      <c r="AB1346">
        <v>1958.7270000000001</v>
      </c>
      <c r="AC1346">
        <v>1440.625</v>
      </c>
      <c r="AD1346">
        <v>1753.8910000000001</v>
      </c>
      <c r="AE1346">
        <v>245.08500000000001</v>
      </c>
      <c r="AF1346">
        <v>76.983999999999995</v>
      </c>
      <c r="AG1346">
        <v>4157.6120000000001</v>
      </c>
      <c r="AH1346">
        <v>1731.4739999999999</v>
      </c>
      <c r="AI1346">
        <v>2838.1759999999999</v>
      </c>
      <c r="AJ1346">
        <v>354.04700000000003</v>
      </c>
    </row>
    <row r="1347" spans="1:36" x14ac:dyDescent="0.25">
      <c r="A1347">
        <v>1342</v>
      </c>
      <c r="B1347">
        <v>1342</v>
      </c>
      <c r="C1347">
        <v>2677.931</v>
      </c>
      <c r="D1347">
        <v>2368.6480000000001</v>
      </c>
      <c r="E1347">
        <v>-248.61600000000001</v>
      </c>
      <c r="I1347">
        <v>-69.346999999999994</v>
      </c>
      <c r="J1347">
        <v>-71.849000000000004</v>
      </c>
      <c r="K1347">
        <v>14.243</v>
      </c>
      <c r="L1347">
        <v>-98.837000000000003</v>
      </c>
      <c r="M1347">
        <v>1002.466</v>
      </c>
      <c r="N1347">
        <v>936.18499999999995</v>
      </c>
      <c r="O1347">
        <v>-3.1640000000000001</v>
      </c>
      <c r="P1347">
        <v>-4.8499999999999996</v>
      </c>
      <c r="Q1347">
        <v>-2.585</v>
      </c>
      <c r="R1347">
        <v>-0.01</v>
      </c>
      <c r="S1347">
        <v>1.115</v>
      </c>
      <c r="T1347">
        <v>1.343</v>
      </c>
      <c r="U1347">
        <v>1.6339999999999999</v>
      </c>
      <c r="V1347">
        <v>0.59899999999999998</v>
      </c>
      <c r="W1347">
        <v>66.284999999999997</v>
      </c>
      <c r="X1347">
        <v>32.161000000000001</v>
      </c>
      <c r="Y1347">
        <v>1272.58</v>
      </c>
      <c r="Z1347">
        <v>1804.085</v>
      </c>
      <c r="AA1347">
        <v>2721.8110000000001</v>
      </c>
      <c r="AB1347">
        <v>1958.2560000000001</v>
      </c>
      <c r="AC1347">
        <v>1440.625</v>
      </c>
      <c r="AD1347">
        <v>1754.3620000000001</v>
      </c>
      <c r="AE1347">
        <v>246.96</v>
      </c>
      <c r="AF1347">
        <v>77.923000000000002</v>
      </c>
      <c r="AG1347">
        <v>4150.2870000000003</v>
      </c>
      <c r="AH1347">
        <v>1731.779</v>
      </c>
      <c r="AI1347">
        <v>2832.6819999999998</v>
      </c>
      <c r="AJ1347">
        <v>354.04700000000003</v>
      </c>
    </row>
    <row r="1348" spans="1:36" x14ac:dyDescent="0.25">
      <c r="A1348">
        <v>1343</v>
      </c>
      <c r="B1348">
        <v>1343</v>
      </c>
      <c r="C1348">
        <v>2677.931</v>
      </c>
      <c r="D1348">
        <v>2368.6480000000001</v>
      </c>
      <c r="E1348">
        <v>-247.66200000000001</v>
      </c>
      <c r="I1348">
        <v>-69.346999999999994</v>
      </c>
      <c r="J1348">
        <v>-71.373000000000005</v>
      </c>
      <c r="K1348">
        <v>14.243</v>
      </c>
      <c r="L1348">
        <v>-98.837000000000003</v>
      </c>
      <c r="M1348">
        <v>1002.9450000000001</v>
      </c>
      <c r="N1348">
        <v>939.05700000000002</v>
      </c>
      <c r="O1348">
        <v>-3.1589999999999998</v>
      </c>
      <c r="P1348">
        <v>-4.8550000000000004</v>
      </c>
      <c r="Q1348">
        <v>-2.58</v>
      </c>
      <c r="R1348">
        <v>-5.0000000000000001E-3</v>
      </c>
      <c r="S1348">
        <v>1.115</v>
      </c>
      <c r="T1348">
        <v>1.3320000000000001</v>
      </c>
      <c r="U1348">
        <v>1.6379999999999999</v>
      </c>
      <c r="V1348">
        <v>0.59899999999999998</v>
      </c>
      <c r="W1348">
        <v>65.814999999999998</v>
      </c>
      <c r="X1348">
        <v>32.161000000000001</v>
      </c>
      <c r="Y1348">
        <v>1272.1099999999999</v>
      </c>
      <c r="Z1348">
        <v>1802.201</v>
      </c>
      <c r="AA1348">
        <v>2722.2829999999999</v>
      </c>
      <c r="AB1348">
        <v>1957.7850000000001</v>
      </c>
      <c r="AC1348">
        <v>1441.097</v>
      </c>
      <c r="AD1348">
        <v>1753.8910000000001</v>
      </c>
      <c r="AE1348">
        <v>238.99199999999999</v>
      </c>
      <c r="AF1348">
        <v>76.515000000000001</v>
      </c>
      <c r="AG1348">
        <v>4149.6760000000004</v>
      </c>
      <c r="AH1348">
        <v>1731.4739999999999</v>
      </c>
      <c r="AI1348">
        <v>2832.377</v>
      </c>
      <c r="AJ1348">
        <v>354.04700000000003</v>
      </c>
    </row>
    <row r="1349" spans="1:36" x14ac:dyDescent="0.25">
      <c r="A1349">
        <v>1344</v>
      </c>
      <c r="B1349">
        <v>1344</v>
      </c>
      <c r="C1349">
        <v>2677.931</v>
      </c>
      <c r="D1349">
        <v>2368.1689999999999</v>
      </c>
      <c r="E1349">
        <v>-248.13900000000001</v>
      </c>
      <c r="I1349">
        <v>-67.912000000000006</v>
      </c>
      <c r="J1349">
        <v>-71.849000000000004</v>
      </c>
      <c r="K1349">
        <v>12.818</v>
      </c>
      <c r="L1349">
        <v>-98.361999999999995</v>
      </c>
      <c r="M1349">
        <v>1001.03</v>
      </c>
      <c r="N1349">
        <v>940.01400000000001</v>
      </c>
      <c r="O1349">
        <v>-3.1539999999999999</v>
      </c>
      <c r="P1349">
        <v>-4.8449999999999998</v>
      </c>
      <c r="Q1349">
        <v>-2.58</v>
      </c>
      <c r="R1349">
        <v>-0.01</v>
      </c>
      <c r="S1349">
        <v>1.1200000000000001</v>
      </c>
      <c r="T1349">
        <v>1.343</v>
      </c>
      <c r="U1349">
        <v>1.6339999999999999</v>
      </c>
      <c r="V1349">
        <v>0.59599999999999997</v>
      </c>
      <c r="W1349">
        <v>65.814999999999998</v>
      </c>
      <c r="X1349">
        <v>31.687999999999999</v>
      </c>
      <c r="Y1349">
        <v>1272.1099999999999</v>
      </c>
      <c r="Z1349">
        <v>1798.904</v>
      </c>
      <c r="AA1349">
        <v>2723.7</v>
      </c>
      <c r="AB1349">
        <v>1956.3710000000001</v>
      </c>
      <c r="AC1349">
        <v>1440.625</v>
      </c>
      <c r="AD1349">
        <v>1754.3620000000001</v>
      </c>
      <c r="AE1349">
        <v>247.898</v>
      </c>
      <c r="AF1349">
        <v>76.983999999999995</v>
      </c>
      <c r="AG1349">
        <v>4149.982</v>
      </c>
      <c r="AH1349">
        <v>1731.4739999999999</v>
      </c>
      <c r="AI1349">
        <v>2832.377</v>
      </c>
      <c r="AJ1349">
        <v>354.04700000000003</v>
      </c>
    </row>
    <row r="1350" spans="1:36" x14ac:dyDescent="0.25">
      <c r="A1350">
        <v>1345</v>
      </c>
      <c r="B1350">
        <v>1345</v>
      </c>
      <c r="C1350">
        <v>2678.893</v>
      </c>
      <c r="D1350">
        <v>2368.6480000000001</v>
      </c>
      <c r="E1350">
        <v>-248.13900000000001</v>
      </c>
      <c r="I1350">
        <v>-68.391000000000005</v>
      </c>
      <c r="J1350">
        <v>-71.373000000000005</v>
      </c>
      <c r="K1350">
        <v>15.192</v>
      </c>
      <c r="L1350">
        <v>-98.837000000000003</v>
      </c>
      <c r="M1350">
        <v>1002.466</v>
      </c>
      <c r="N1350">
        <v>940.01400000000001</v>
      </c>
      <c r="O1350">
        <v>-3.1539999999999999</v>
      </c>
      <c r="P1350">
        <v>-4.8449999999999998</v>
      </c>
      <c r="Q1350">
        <v>-2.59</v>
      </c>
      <c r="R1350">
        <v>-0.01</v>
      </c>
      <c r="S1350">
        <v>1.1240000000000001</v>
      </c>
      <c r="T1350">
        <v>1.343</v>
      </c>
      <c r="U1350">
        <v>1.6379999999999999</v>
      </c>
      <c r="V1350">
        <v>0.59599999999999997</v>
      </c>
      <c r="W1350">
        <v>65.344999999999999</v>
      </c>
      <c r="X1350">
        <v>32.161000000000001</v>
      </c>
      <c r="Y1350">
        <v>1270.231</v>
      </c>
      <c r="Z1350">
        <v>1795.136</v>
      </c>
      <c r="AA1350">
        <v>2722.2829999999999</v>
      </c>
      <c r="AB1350">
        <v>1955.4280000000001</v>
      </c>
      <c r="AC1350">
        <v>1442.0409999999999</v>
      </c>
      <c r="AD1350">
        <v>1755.3030000000001</v>
      </c>
      <c r="AE1350">
        <v>244.148</v>
      </c>
      <c r="AF1350">
        <v>76.983999999999995</v>
      </c>
      <c r="AG1350">
        <v>4149.6760000000004</v>
      </c>
      <c r="AH1350">
        <v>1731.779</v>
      </c>
      <c r="AI1350">
        <v>2832.377</v>
      </c>
      <c r="AJ1350">
        <v>354.04700000000003</v>
      </c>
    </row>
    <row r="1351" spans="1:36" x14ac:dyDescent="0.25">
      <c r="A1351">
        <v>1346</v>
      </c>
      <c r="B1351">
        <v>1346</v>
      </c>
      <c r="C1351">
        <v>2677.45</v>
      </c>
      <c r="D1351">
        <v>2367.69</v>
      </c>
      <c r="E1351">
        <v>-247.66200000000001</v>
      </c>
      <c r="I1351">
        <v>-67.912000000000006</v>
      </c>
      <c r="J1351">
        <v>-71.849000000000004</v>
      </c>
      <c r="K1351">
        <v>13.768000000000001</v>
      </c>
      <c r="L1351">
        <v>-98.361999999999995</v>
      </c>
      <c r="M1351">
        <v>1001.03</v>
      </c>
      <c r="N1351">
        <v>938.57799999999997</v>
      </c>
      <c r="O1351">
        <v>-3.1539999999999999</v>
      </c>
      <c r="P1351">
        <v>-4.8449999999999998</v>
      </c>
      <c r="Q1351">
        <v>-2.59</v>
      </c>
      <c r="R1351">
        <v>-0.01</v>
      </c>
      <c r="S1351">
        <v>1.1200000000000001</v>
      </c>
      <c r="T1351">
        <v>1.3380000000000001</v>
      </c>
      <c r="U1351">
        <v>1.6379999999999999</v>
      </c>
      <c r="V1351">
        <v>0.59899999999999998</v>
      </c>
      <c r="W1351">
        <v>65.814999999999998</v>
      </c>
      <c r="X1351">
        <v>31.687999999999999</v>
      </c>
      <c r="Y1351">
        <v>1273.99</v>
      </c>
      <c r="Z1351">
        <v>1791.367</v>
      </c>
      <c r="AA1351">
        <v>2722.7550000000001</v>
      </c>
      <c r="AB1351">
        <v>1954.9570000000001</v>
      </c>
      <c r="AC1351">
        <v>1441.097</v>
      </c>
      <c r="AD1351">
        <v>1753.8910000000001</v>
      </c>
      <c r="AE1351">
        <v>247.898</v>
      </c>
      <c r="AF1351">
        <v>76.983999999999995</v>
      </c>
      <c r="AG1351">
        <v>4146.3190000000004</v>
      </c>
      <c r="AH1351">
        <v>1731.4739999999999</v>
      </c>
      <c r="AI1351">
        <v>2832.377</v>
      </c>
      <c r="AJ1351">
        <v>354.04700000000003</v>
      </c>
    </row>
    <row r="1352" spans="1:36" x14ac:dyDescent="0.25">
      <c r="A1352">
        <v>1347</v>
      </c>
      <c r="B1352">
        <v>1347</v>
      </c>
      <c r="C1352">
        <v>2673.6</v>
      </c>
      <c r="D1352">
        <v>2367.69</v>
      </c>
      <c r="E1352">
        <v>-247.66200000000001</v>
      </c>
      <c r="I1352">
        <v>-68.391000000000005</v>
      </c>
      <c r="J1352">
        <v>-71.373000000000005</v>
      </c>
      <c r="K1352">
        <v>9.9700000000000006</v>
      </c>
      <c r="L1352">
        <v>-97.885999999999996</v>
      </c>
      <c r="M1352">
        <v>998.15700000000004</v>
      </c>
      <c r="N1352">
        <v>938.1</v>
      </c>
      <c r="O1352">
        <v>-3.1589999999999998</v>
      </c>
      <c r="P1352">
        <v>-4.8449999999999998</v>
      </c>
      <c r="Q1352">
        <v>-2.59</v>
      </c>
      <c r="R1352">
        <v>-5.0000000000000001E-3</v>
      </c>
      <c r="S1352">
        <v>1.1200000000000001</v>
      </c>
      <c r="T1352">
        <v>1.3320000000000001</v>
      </c>
      <c r="U1352">
        <v>1.6339999999999999</v>
      </c>
      <c r="V1352">
        <v>0.59599999999999997</v>
      </c>
      <c r="W1352">
        <v>66.754999999999995</v>
      </c>
      <c r="X1352">
        <v>31.687999999999999</v>
      </c>
      <c r="Y1352">
        <v>1273.52</v>
      </c>
      <c r="Z1352">
        <v>1790.425</v>
      </c>
      <c r="AA1352">
        <v>2724.6439999999998</v>
      </c>
      <c r="AB1352">
        <v>1953.5429999999999</v>
      </c>
      <c r="AC1352">
        <v>1441.569</v>
      </c>
      <c r="AD1352">
        <v>1754.8320000000001</v>
      </c>
      <c r="AE1352">
        <v>249.304</v>
      </c>
      <c r="AF1352">
        <v>76.515000000000001</v>
      </c>
      <c r="AG1352">
        <v>4139.91</v>
      </c>
      <c r="AH1352">
        <v>1731.4739999999999</v>
      </c>
      <c r="AI1352">
        <v>2825.0520000000001</v>
      </c>
      <c r="AJ1352">
        <v>353.74200000000002</v>
      </c>
    </row>
    <row r="1353" spans="1:36" x14ac:dyDescent="0.25">
      <c r="A1353">
        <v>1348</v>
      </c>
      <c r="B1353">
        <v>1348</v>
      </c>
      <c r="C1353">
        <v>2677.45</v>
      </c>
      <c r="D1353">
        <v>2367.69</v>
      </c>
      <c r="E1353">
        <v>-247.66200000000001</v>
      </c>
      <c r="I1353">
        <v>-68.869</v>
      </c>
      <c r="J1353">
        <v>-71.849000000000004</v>
      </c>
      <c r="K1353">
        <v>13.768000000000001</v>
      </c>
      <c r="L1353">
        <v>-97.411000000000001</v>
      </c>
      <c r="M1353">
        <v>1001.987</v>
      </c>
      <c r="N1353">
        <v>938.57799999999997</v>
      </c>
      <c r="O1353">
        <v>-3.1640000000000001</v>
      </c>
      <c r="P1353">
        <v>-4.8449999999999998</v>
      </c>
      <c r="Q1353">
        <v>-2.585</v>
      </c>
      <c r="R1353">
        <v>-0.01</v>
      </c>
      <c r="S1353">
        <v>1.1240000000000001</v>
      </c>
      <c r="T1353">
        <v>1.3380000000000001</v>
      </c>
      <c r="U1353">
        <v>1.6379999999999999</v>
      </c>
      <c r="V1353">
        <v>0.59599999999999997</v>
      </c>
      <c r="W1353">
        <v>66.754999999999995</v>
      </c>
      <c r="X1353">
        <v>31.687999999999999</v>
      </c>
      <c r="Y1353">
        <v>1275.8689999999999</v>
      </c>
      <c r="Z1353">
        <v>1787.1279999999999</v>
      </c>
      <c r="AA1353">
        <v>2726.5329999999999</v>
      </c>
      <c r="AB1353">
        <v>1952.6</v>
      </c>
      <c r="AC1353">
        <v>1442.5129999999999</v>
      </c>
      <c r="AD1353">
        <v>1755.3030000000001</v>
      </c>
      <c r="AE1353">
        <v>250.71</v>
      </c>
      <c r="AF1353">
        <v>76.515000000000001</v>
      </c>
      <c r="AG1353">
        <v>4139.6040000000003</v>
      </c>
      <c r="AH1353">
        <v>1731.779</v>
      </c>
      <c r="AI1353">
        <v>2822.61</v>
      </c>
      <c r="AJ1353">
        <v>354.04700000000003</v>
      </c>
    </row>
    <row r="1354" spans="1:36" x14ac:dyDescent="0.25">
      <c r="A1354">
        <v>1349</v>
      </c>
      <c r="B1354">
        <v>1349</v>
      </c>
      <c r="C1354">
        <v>2676.4870000000001</v>
      </c>
      <c r="D1354">
        <v>2367.2109999999998</v>
      </c>
      <c r="E1354">
        <v>-247.66200000000001</v>
      </c>
      <c r="I1354">
        <v>-69.825000000000003</v>
      </c>
      <c r="J1354">
        <v>-71.849000000000004</v>
      </c>
      <c r="K1354">
        <v>12.818</v>
      </c>
      <c r="L1354">
        <v>-98.361999999999995</v>
      </c>
      <c r="M1354">
        <v>999.59299999999996</v>
      </c>
      <c r="N1354">
        <v>938.1</v>
      </c>
      <c r="O1354">
        <v>-3.1539999999999999</v>
      </c>
      <c r="P1354">
        <v>-4.8449999999999998</v>
      </c>
      <c r="Q1354">
        <v>-2.5760000000000001</v>
      </c>
      <c r="R1354">
        <v>0</v>
      </c>
      <c r="S1354">
        <v>1.1200000000000001</v>
      </c>
      <c r="T1354">
        <v>1.3380000000000001</v>
      </c>
      <c r="U1354">
        <v>1.641</v>
      </c>
      <c r="V1354">
        <v>0.59599999999999997</v>
      </c>
      <c r="W1354">
        <v>66.754999999999995</v>
      </c>
      <c r="X1354">
        <v>32.161000000000001</v>
      </c>
      <c r="Y1354">
        <v>1277.279</v>
      </c>
      <c r="Z1354">
        <v>1783.8309999999999</v>
      </c>
      <c r="AA1354">
        <v>2726.06</v>
      </c>
      <c r="AB1354">
        <v>1953.0719999999999</v>
      </c>
      <c r="AC1354">
        <v>1442.5129999999999</v>
      </c>
      <c r="AD1354">
        <v>1755.3030000000001</v>
      </c>
      <c r="AE1354">
        <v>252.58500000000001</v>
      </c>
      <c r="AF1354">
        <v>77.453999999999994</v>
      </c>
      <c r="AG1354">
        <v>4139.91</v>
      </c>
      <c r="AH1354">
        <v>1726.59</v>
      </c>
      <c r="AI1354">
        <v>2822.3049999999998</v>
      </c>
      <c r="AJ1354">
        <v>353.74200000000002</v>
      </c>
    </row>
    <row r="1355" spans="1:36" x14ac:dyDescent="0.25">
      <c r="A1355">
        <v>1350</v>
      </c>
      <c r="B1355">
        <v>1350</v>
      </c>
      <c r="C1355">
        <v>2675.5250000000001</v>
      </c>
      <c r="D1355">
        <v>2366.7310000000002</v>
      </c>
      <c r="E1355">
        <v>-247.185</v>
      </c>
      <c r="I1355">
        <v>-69.346999999999994</v>
      </c>
      <c r="J1355">
        <v>-71.373000000000005</v>
      </c>
      <c r="K1355">
        <v>13.292999999999999</v>
      </c>
      <c r="L1355">
        <v>-97.411000000000001</v>
      </c>
      <c r="M1355">
        <v>1000.072</v>
      </c>
      <c r="N1355">
        <v>936.18499999999995</v>
      </c>
      <c r="O1355">
        <v>-3.149</v>
      </c>
      <c r="P1355">
        <v>-4.8449999999999998</v>
      </c>
      <c r="Q1355">
        <v>-2.58</v>
      </c>
      <c r="R1355">
        <v>0</v>
      </c>
      <c r="S1355">
        <v>1.1200000000000001</v>
      </c>
      <c r="T1355">
        <v>1.343</v>
      </c>
      <c r="U1355">
        <v>1.641</v>
      </c>
      <c r="V1355">
        <v>0.59899999999999998</v>
      </c>
      <c r="W1355">
        <v>67.224999999999994</v>
      </c>
      <c r="X1355">
        <v>32.634</v>
      </c>
      <c r="Y1355">
        <v>1277.279</v>
      </c>
      <c r="Z1355">
        <v>1780.0630000000001</v>
      </c>
      <c r="AA1355">
        <v>2725.116</v>
      </c>
      <c r="AB1355">
        <v>1951.1859999999999</v>
      </c>
      <c r="AC1355">
        <v>1442.0409999999999</v>
      </c>
      <c r="AD1355">
        <v>1755.3030000000001</v>
      </c>
      <c r="AE1355">
        <v>248.83500000000001</v>
      </c>
      <c r="AF1355">
        <v>76.983999999999995</v>
      </c>
      <c r="AG1355">
        <v>4139.91</v>
      </c>
      <c r="AH1355">
        <v>1722.6220000000001</v>
      </c>
      <c r="AI1355">
        <v>2822.61</v>
      </c>
      <c r="AJ1355">
        <v>353.43700000000001</v>
      </c>
    </row>
    <row r="1356" spans="1:36" x14ac:dyDescent="0.25">
      <c r="A1356">
        <v>1351</v>
      </c>
      <c r="B1356">
        <v>1351</v>
      </c>
      <c r="C1356">
        <v>2674.5619999999999</v>
      </c>
      <c r="D1356">
        <v>2365.7730000000001</v>
      </c>
      <c r="E1356">
        <v>-246.708</v>
      </c>
      <c r="I1356">
        <v>-69.825000000000003</v>
      </c>
      <c r="J1356">
        <v>-70.897000000000006</v>
      </c>
      <c r="K1356">
        <v>13.292999999999999</v>
      </c>
      <c r="L1356">
        <v>-97.885999999999996</v>
      </c>
      <c r="M1356">
        <v>999.11500000000001</v>
      </c>
      <c r="N1356">
        <v>937.14200000000005</v>
      </c>
      <c r="O1356">
        <v>-3.1539999999999999</v>
      </c>
      <c r="P1356">
        <v>-4.8499999999999996</v>
      </c>
      <c r="Q1356">
        <v>-2.585</v>
      </c>
      <c r="R1356">
        <v>-5.0000000000000001E-3</v>
      </c>
      <c r="S1356">
        <v>1.1240000000000001</v>
      </c>
      <c r="T1356">
        <v>1.343</v>
      </c>
      <c r="U1356">
        <v>1.6339999999999999</v>
      </c>
      <c r="V1356">
        <v>0.60299999999999998</v>
      </c>
      <c r="W1356">
        <v>66.284999999999997</v>
      </c>
      <c r="X1356">
        <v>32.161000000000001</v>
      </c>
      <c r="Y1356">
        <v>1279.6279999999999</v>
      </c>
      <c r="Z1356">
        <v>1777.7080000000001</v>
      </c>
      <c r="AA1356">
        <v>2726.06</v>
      </c>
      <c r="AB1356">
        <v>1950.2439999999999</v>
      </c>
      <c r="AC1356">
        <v>1443.9290000000001</v>
      </c>
      <c r="AD1356">
        <v>1754.3620000000001</v>
      </c>
      <c r="AE1356">
        <v>252.11600000000001</v>
      </c>
      <c r="AF1356">
        <v>76.983999999999995</v>
      </c>
      <c r="AG1356">
        <v>4131.9740000000002</v>
      </c>
      <c r="AH1356">
        <v>1722.6220000000001</v>
      </c>
      <c r="AI1356">
        <v>2822.3049999999998</v>
      </c>
      <c r="AJ1356">
        <v>347.94299999999998</v>
      </c>
    </row>
    <row r="1357" spans="1:36" x14ac:dyDescent="0.25">
      <c r="A1357">
        <v>1352</v>
      </c>
      <c r="B1357">
        <v>1352</v>
      </c>
      <c r="C1357">
        <v>2674.5619999999999</v>
      </c>
      <c r="D1357">
        <v>2365.7730000000001</v>
      </c>
      <c r="E1357">
        <v>-247.185</v>
      </c>
      <c r="I1357">
        <v>-69.346999999999994</v>
      </c>
      <c r="J1357">
        <v>-71.849000000000004</v>
      </c>
      <c r="K1357">
        <v>13.292999999999999</v>
      </c>
      <c r="L1357">
        <v>-96.936000000000007</v>
      </c>
      <c r="M1357">
        <v>1000.072</v>
      </c>
      <c r="N1357">
        <v>934.27099999999996</v>
      </c>
      <c r="O1357">
        <v>-3.1539999999999999</v>
      </c>
      <c r="P1357">
        <v>-4.8449999999999998</v>
      </c>
      <c r="Q1357">
        <v>-2.59</v>
      </c>
      <c r="R1357">
        <v>-5.0000000000000001E-3</v>
      </c>
      <c r="S1357">
        <v>1.1200000000000001</v>
      </c>
      <c r="T1357">
        <v>1.3320000000000001</v>
      </c>
      <c r="U1357">
        <v>1.641</v>
      </c>
      <c r="V1357">
        <v>0.59199999999999997</v>
      </c>
      <c r="W1357">
        <v>64.875</v>
      </c>
      <c r="X1357">
        <v>31.687999999999999</v>
      </c>
      <c r="Y1357">
        <v>1282.9169999999999</v>
      </c>
      <c r="Z1357">
        <v>1777.7080000000001</v>
      </c>
      <c r="AA1357">
        <v>2725.5880000000002</v>
      </c>
      <c r="AB1357">
        <v>1949.3009999999999</v>
      </c>
      <c r="AC1357">
        <v>1445.346</v>
      </c>
      <c r="AD1357">
        <v>1754.8320000000001</v>
      </c>
      <c r="AE1357">
        <v>244.148</v>
      </c>
      <c r="AF1357">
        <v>76.983999999999995</v>
      </c>
      <c r="AG1357">
        <v>4129.8379999999997</v>
      </c>
      <c r="AH1357">
        <v>1722.0119999999999</v>
      </c>
      <c r="AI1357">
        <v>2822.915</v>
      </c>
      <c r="AJ1357">
        <v>354.04700000000003</v>
      </c>
    </row>
    <row r="1358" spans="1:36" x14ac:dyDescent="0.25">
      <c r="A1358">
        <v>1353</v>
      </c>
      <c r="B1358">
        <v>1353</v>
      </c>
      <c r="C1358">
        <v>2674.0810000000001</v>
      </c>
      <c r="D1358">
        <v>2364.3359999999998</v>
      </c>
      <c r="E1358">
        <v>-247.185</v>
      </c>
      <c r="I1358">
        <v>-69.825000000000003</v>
      </c>
      <c r="J1358">
        <v>-70.897000000000006</v>
      </c>
      <c r="K1358">
        <v>14.717000000000001</v>
      </c>
      <c r="L1358">
        <v>-97.411000000000001</v>
      </c>
      <c r="M1358">
        <v>998.63599999999997</v>
      </c>
      <c r="N1358">
        <v>936.66399999999999</v>
      </c>
      <c r="O1358">
        <v>-3.1539999999999999</v>
      </c>
      <c r="P1358">
        <v>-4.8360000000000003</v>
      </c>
      <c r="Q1358">
        <v>-2.585</v>
      </c>
      <c r="R1358">
        <v>-5.0000000000000001E-3</v>
      </c>
      <c r="S1358">
        <v>1.1200000000000001</v>
      </c>
      <c r="T1358">
        <v>1.343</v>
      </c>
      <c r="U1358">
        <v>1.6379999999999999</v>
      </c>
      <c r="V1358">
        <v>0.59899999999999998</v>
      </c>
      <c r="W1358">
        <v>64.403999999999996</v>
      </c>
      <c r="X1358">
        <v>31.687999999999999</v>
      </c>
      <c r="Y1358">
        <v>1284.326</v>
      </c>
      <c r="Z1358">
        <v>1775.3530000000001</v>
      </c>
      <c r="AA1358">
        <v>2725.5880000000002</v>
      </c>
      <c r="AB1358">
        <v>1948.3589999999999</v>
      </c>
      <c r="AC1358">
        <v>1446.29</v>
      </c>
      <c r="AD1358">
        <v>1754.3620000000001</v>
      </c>
      <c r="AE1358">
        <v>248.36600000000001</v>
      </c>
      <c r="AF1358">
        <v>77.453999999999994</v>
      </c>
      <c r="AG1358">
        <v>4129.8379999999997</v>
      </c>
      <c r="AH1358">
        <v>1722.317</v>
      </c>
      <c r="AI1358">
        <v>2813.1489999999999</v>
      </c>
      <c r="AJ1358">
        <v>350.07900000000001</v>
      </c>
    </row>
    <row r="1359" spans="1:36" x14ac:dyDescent="0.25">
      <c r="A1359">
        <v>1354</v>
      </c>
      <c r="B1359">
        <v>1354</v>
      </c>
      <c r="C1359">
        <v>2673.1190000000001</v>
      </c>
      <c r="D1359">
        <v>2364.3359999999998</v>
      </c>
      <c r="E1359">
        <v>-246.708</v>
      </c>
      <c r="I1359">
        <v>-69.346999999999994</v>
      </c>
      <c r="J1359">
        <v>-72.323999999999998</v>
      </c>
      <c r="K1359">
        <v>12.818</v>
      </c>
      <c r="L1359">
        <v>-97.411000000000001</v>
      </c>
      <c r="M1359">
        <v>999.11500000000001</v>
      </c>
      <c r="N1359">
        <v>936.66399999999999</v>
      </c>
      <c r="O1359">
        <v>-3.1589999999999998</v>
      </c>
      <c r="P1359">
        <v>-4.8449999999999998</v>
      </c>
      <c r="Q1359">
        <v>-2.58</v>
      </c>
      <c r="R1359">
        <v>-5.0000000000000001E-3</v>
      </c>
      <c r="S1359">
        <v>1.1240000000000001</v>
      </c>
      <c r="T1359">
        <v>1.3380000000000001</v>
      </c>
      <c r="U1359">
        <v>1.6379999999999999</v>
      </c>
      <c r="V1359">
        <v>0.59599999999999997</v>
      </c>
      <c r="W1359">
        <v>65.814999999999998</v>
      </c>
      <c r="X1359">
        <v>31.215</v>
      </c>
      <c r="Y1359">
        <v>1285.2660000000001</v>
      </c>
      <c r="Z1359">
        <v>1772.998</v>
      </c>
      <c r="AA1359">
        <v>2728.4209999999998</v>
      </c>
      <c r="AB1359">
        <v>1947.4159999999999</v>
      </c>
      <c r="AC1359">
        <v>1447.7059999999999</v>
      </c>
      <c r="AD1359">
        <v>1753.8910000000001</v>
      </c>
      <c r="AE1359">
        <v>250.71</v>
      </c>
      <c r="AF1359">
        <v>76.515000000000001</v>
      </c>
      <c r="AG1359">
        <v>4125.87</v>
      </c>
      <c r="AH1359">
        <v>1722.0119999999999</v>
      </c>
      <c r="AI1359">
        <v>2811.9279999999999</v>
      </c>
      <c r="AJ1359">
        <v>343.97500000000002</v>
      </c>
    </row>
    <row r="1360" spans="1:36" x14ac:dyDescent="0.25">
      <c r="A1360">
        <v>1355</v>
      </c>
      <c r="B1360">
        <v>1355</v>
      </c>
      <c r="C1360">
        <v>2672.1559999999999</v>
      </c>
      <c r="D1360">
        <v>2362.8980000000001</v>
      </c>
      <c r="E1360">
        <v>-246.23</v>
      </c>
      <c r="I1360">
        <v>-69.825000000000003</v>
      </c>
      <c r="J1360">
        <v>-72.323999999999998</v>
      </c>
      <c r="K1360">
        <v>13.292999999999999</v>
      </c>
      <c r="L1360">
        <v>-96.460999999999999</v>
      </c>
      <c r="M1360">
        <v>998.15700000000004</v>
      </c>
      <c r="N1360">
        <v>931.399</v>
      </c>
      <c r="O1360">
        <v>-3.1640000000000001</v>
      </c>
      <c r="P1360">
        <v>-4.8499999999999996</v>
      </c>
      <c r="Q1360">
        <v>-2.58</v>
      </c>
      <c r="R1360">
        <v>-0.01</v>
      </c>
      <c r="S1360">
        <v>1.1200000000000001</v>
      </c>
      <c r="T1360">
        <v>1.3380000000000001</v>
      </c>
      <c r="U1360">
        <v>1.6339999999999999</v>
      </c>
      <c r="V1360">
        <v>0.59899999999999998</v>
      </c>
      <c r="W1360">
        <v>66.284999999999997</v>
      </c>
      <c r="X1360">
        <v>31.687999999999999</v>
      </c>
      <c r="Y1360">
        <v>1286.2059999999999</v>
      </c>
      <c r="Z1360">
        <v>1774.8820000000001</v>
      </c>
      <c r="AA1360">
        <v>2727.4769999999999</v>
      </c>
      <c r="AB1360">
        <v>1946.002</v>
      </c>
      <c r="AC1360">
        <v>1446.29</v>
      </c>
      <c r="AD1360">
        <v>1754.8320000000001</v>
      </c>
      <c r="AE1360">
        <v>248.36600000000001</v>
      </c>
      <c r="AF1360">
        <v>76.515000000000001</v>
      </c>
      <c r="AG1360">
        <v>4119.7659999999996</v>
      </c>
      <c r="AH1360">
        <v>1722.0119999999999</v>
      </c>
      <c r="AI1360">
        <v>2812.538</v>
      </c>
      <c r="AJ1360">
        <v>349.774</v>
      </c>
    </row>
    <row r="1361" spans="1:36" x14ac:dyDescent="0.25">
      <c r="A1361">
        <v>1356</v>
      </c>
      <c r="B1361">
        <v>1356</v>
      </c>
      <c r="C1361">
        <v>2671.194</v>
      </c>
      <c r="D1361">
        <v>2362.4189999999999</v>
      </c>
      <c r="E1361">
        <v>-246.23</v>
      </c>
      <c r="I1361">
        <v>-69.346999999999994</v>
      </c>
      <c r="J1361">
        <v>-71.849000000000004</v>
      </c>
      <c r="K1361">
        <v>13.768000000000001</v>
      </c>
      <c r="L1361">
        <v>-97.411000000000001</v>
      </c>
      <c r="M1361">
        <v>999.11500000000001</v>
      </c>
      <c r="N1361">
        <v>933.31399999999996</v>
      </c>
      <c r="O1361">
        <v>-3.1640000000000001</v>
      </c>
      <c r="P1361">
        <v>-4.8499999999999996</v>
      </c>
      <c r="Q1361">
        <v>-2.58</v>
      </c>
      <c r="R1361">
        <v>-5.0000000000000001E-3</v>
      </c>
      <c r="S1361">
        <v>1.1200000000000001</v>
      </c>
      <c r="T1361">
        <v>1.3380000000000001</v>
      </c>
      <c r="U1361">
        <v>1.6379999999999999</v>
      </c>
      <c r="V1361">
        <v>0.59599999999999997</v>
      </c>
      <c r="W1361">
        <v>66.754999999999995</v>
      </c>
      <c r="X1361">
        <v>31.215</v>
      </c>
      <c r="Y1361">
        <v>1284.796</v>
      </c>
      <c r="Z1361">
        <v>1774.4110000000001</v>
      </c>
      <c r="AA1361">
        <v>2727.4769999999999</v>
      </c>
      <c r="AB1361">
        <v>1945.5309999999999</v>
      </c>
      <c r="AC1361">
        <v>1446.7619999999999</v>
      </c>
      <c r="AD1361">
        <v>1753.8910000000001</v>
      </c>
      <c r="AE1361">
        <v>248.36600000000001</v>
      </c>
      <c r="AF1361">
        <v>76.515000000000001</v>
      </c>
      <c r="AG1361">
        <v>4119.46</v>
      </c>
      <c r="AH1361">
        <v>1722.0119999999999</v>
      </c>
      <c r="AI1361">
        <v>2812.538</v>
      </c>
      <c r="AJ1361">
        <v>343.67</v>
      </c>
    </row>
    <row r="1362" spans="1:36" x14ac:dyDescent="0.25">
      <c r="A1362">
        <v>1357</v>
      </c>
      <c r="B1362">
        <v>1357</v>
      </c>
      <c r="C1362">
        <v>2671.6750000000002</v>
      </c>
      <c r="D1362">
        <v>2361.94</v>
      </c>
      <c r="E1362">
        <v>-247.185</v>
      </c>
      <c r="I1362">
        <v>-69.346999999999994</v>
      </c>
      <c r="J1362">
        <v>-71.849000000000004</v>
      </c>
      <c r="K1362">
        <v>13.768000000000001</v>
      </c>
      <c r="L1362">
        <v>-96.936000000000007</v>
      </c>
      <c r="M1362">
        <v>999.11500000000001</v>
      </c>
      <c r="N1362">
        <v>932.35699999999997</v>
      </c>
      <c r="O1362">
        <v>-3.169</v>
      </c>
      <c r="P1362">
        <v>-4.8449999999999998</v>
      </c>
      <c r="Q1362">
        <v>-2.5760000000000001</v>
      </c>
      <c r="R1362">
        <v>0</v>
      </c>
      <c r="S1362">
        <v>1.1200000000000001</v>
      </c>
      <c r="T1362">
        <v>1.3380000000000001</v>
      </c>
      <c r="U1362">
        <v>1.6339999999999999</v>
      </c>
      <c r="V1362">
        <v>0.59599999999999997</v>
      </c>
      <c r="W1362">
        <v>64.403999999999996</v>
      </c>
      <c r="X1362">
        <v>31.215</v>
      </c>
      <c r="Y1362">
        <v>1282.9169999999999</v>
      </c>
      <c r="Z1362">
        <v>1769.23</v>
      </c>
      <c r="AA1362">
        <v>2726.06</v>
      </c>
      <c r="AB1362">
        <v>1944.588</v>
      </c>
      <c r="AC1362">
        <v>1448.1780000000001</v>
      </c>
      <c r="AD1362">
        <v>1753.421</v>
      </c>
      <c r="AE1362">
        <v>246.023</v>
      </c>
      <c r="AF1362">
        <v>76.045000000000002</v>
      </c>
      <c r="AG1362">
        <v>4119.46</v>
      </c>
      <c r="AH1362">
        <v>1721.7070000000001</v>
      </c>
      <c r="AI1362">
        <v>2812.538</v>
      </c>
      <c r="AJ1362">
        <v>343.97500000000002</v>
      </c>
    </row>
    <row r="1363" spans="1:36" x14ac:dyDescent="0.25">
      <c r="A1363">
        <v>1358</v>
      </c>
      <c r="B1363">
        <v>1358</v>
      </c>
      <c r="C1363">
        <v>2670.232</v>
      </c>
      <c r="D1363">
        <v>2360.0230000000001</v>
      </c>
      <c r="E1363">
        <v>-246.23</v>
      </c>
      <c r="I1363">
        <v>-69.346999999999994</v>
      </c>
      <c r="J1363">
        <v>-72.323999999999998</v>
      </c>
      <c r="K1363">
        <v>13.768000000000001</v>
      </c>
      <c r="L1363">
        <v>-96.936000000000007</v>
      </c>
      <c r="M1363">
        <v>998.63599999999997</v>
      </c>
      <c r="N1363">
        <v>933.79200000000003</v>
      </c>
      <c r="O1363">
        <v>-3.1539999999999999</v>
      </c>
      <c r="P1363">
        <v>-4.8449999999999998</v>
      </c>
      <c r="Q1363">
        <v>-2.59</v>
      </c>
      <c r="R1363">
        <v>-5.0000000000000001E-3</v>
      </c>
      <c r="S1363">
        <v>1.1240000000000001</v>
      </c>
      <c r="T1363">
        <v>1.3320000000000001</v>
      </c>
      <c r="U1363">
        <v>1.6379999999999999</v>
      </c>
      <c r="V1363">
        <v>0.59899999999999998</v>
      </c>
      <c r="W1363">
        <v>66.754999999999995</v>
      </c>
      <c r="X1363">
        <v>31.215</v>
      </c>
      <c r="Y1363">
        <v>1286.2059999999999</v>
      </c>
      <c r="Z1363">
        <v>1756.9839999999999</v>
      </c>
      <c r="AA1363">
        <v>2725.116</v>
      </c>
      <c r="AB1363">
        <v>1943.174</v>
      </c>
      <c r="AC1363">
        <v>1446.29</v>
      </c>
      <c r="AD1363">
        <v>1752.48</v>
      </c>
      <c r="AE1363">
        <v>249.77199999999999</v>
      </c>
      <c r="AF1363">
        <v>76.045000000000002</v>
      </c>
      <c r="AG1363">
        <v>4110.6090000000004</v>
      </c>
      <c r="AH1363">
        <v>1713.1610000000001</v>
      </c>
      <c r="AI1363">
        <v>2812.538</v>
      </c>
      <c r="AJ1363">
        <v>343.97500000000002</v>
      </c>
    </row>
    <row r="1364" spans="1:36" x14ac:dyDescent="0.25">
      <c r="A1364">
        <v>1359</v>
      </c>
      <c r="B1364">
        <v>1359</v>
      </c>
      <c r="C1364">
        <v>2669.2689999999998</v>
      </c>
      <c r="D1364">
        <v>2360.0230000000001</v>
      </c>
      <c r="E1364">
        <v>-247.185</v>
      </c>
      <c r="I1364">
        <v>-69.346999999999994</v>
      </c>
      <c r="J1364">
        <v>-70.897000000000006</v>
      </c>
      <c r="K1364">
        <v>13.292999999999999</v>
      </c>
      <c r="L1364">
        <v>-95.986000000000004</v>
      </c>
      <c r="M1364">
        <v>997.678</v>
      </c>
      <c r="N1364">
        <v>934.74900000000002</v>
      </c>
      <c r="O1364">
        <v>-3.1640000000000001</v>
      </c>
      <c r="P1364">
        <v>-4.8499999999999996</v>
      </c>
      <c r="Q1364">
        <v>-2.585</v>
      </c>
      <c r="R1364">
        <v>-5.0000000000000001E-3</v>
      </c>
      <c r="S1364">
        <v>1.1200000000000001</v>
      </c>
      <c r="T1364">
        <v>1.3380000000000001</v>
      </c>
      <c r="U1364">
        <v>1.6339999999999999</v>
      </c>
      <c r="V1364">
        <v>0.59599999999999997</v>
      </c>
      <c r="W1364">
        <v>67.224999999999994</v>
      </c>
      <c r="X1364">
        <v>31.215</v>
      </c>
      <c r="Y1364">
        <v>1279.6279999999999</v>
      </c>
      <c r="Z1364">
        <v>1756.5129999999999</v>
      </c>
      <c r="AA1364">
        <v>2723.2269999999999</v>
      </c>
      <c r="AB1364">
        <v>1942.232</v>
      </c>
      <c r="AC1364">
        <v>1446.7619999999999</v>
      </c>
      <c r="AD1364">
        <v>1753.421</v>
      </c>
      <c r="AE1364">
        <v>253.054</v>
      </c>
      <c r="AF1364">
        <v>76.045000000000002</v>
      </c>
      <c r="AG1364">
        <v>4109.9989999999998</v>
      </c>
      <c r="AH1364">
        <v>1711.635</v>
      </c>
      <c r="AI1364">
        <v>2805.518</v>
      </c>
      <c r="AJ1364">
        <v>343.67</v>
      </c>
    </row>
    <row r="1365" spans="1:36" x14ac:dyDescent="0.25">
      <c r="A1365">
        <v>1360</v>
      </c>
      <c r="B1365">
        <v>1360</v>
      </c>
      <c r="C1365">
        <v>2666.8629999999998</v>
      </c>
      <c r="D1365">
        <v>2359.5439999999999</v>
      </c>
      <c r="E1365">
        <v>-246.23</v>
      </c>
      <c r="I1365">
        <v>-68.869</v>
      </c>
      <c r="J1365">
        <v>-71.373000000000005</v>
      </c>
      <c r="K1365">
        <v>14.717000000000001</v>
      </c>
      <c r="L1365">
        <v>-95.986000000000004</v>
      </c>
      <c r="M1365">
        <v>998.15700000000004</v>
      </c>
      <c r="N1365">
        <v>932.35699999999997</v>
      </c>
      <c r="O1365">
        <v>-3.1640000000000001</v>
      </c>
      <c r="P1365">
        <v>-4.8499999999999996</v>
      </c>
      <c r="Q1365">
        <v>-2.585</v>
      </c>
      <c r="R1365">
        <v>-5.0000000000000001E-3</v>
      </c>
      <c r="S1365">
        <v>1.115</v>
      </c>
      <c r="T1365">
        <v>1.3380000000000001</v>
      </c>
      <c r="U1365">
        <v>1.6339999999999999</v>
      </c>
      <c r="V1365">
        <v>0.59599999999999997</v>
      </c>
      <c r="W1365">
        <v>62.994</v>
      </c>
      <c r="X1365">
        <v>32.161000000000001</v>
      </c>
      <c r="Y1365">
        <v>1281.5070000000001</v>
      </c>
      <c r="Z1365">
        <v>1759.3389999999999</v>
      </c>
      <c r="AA1365">
        <v>2724.6439999999998</v>
      </c>
      <c r="AB1365">
        <v>1940.818</v>
      </c>
      <c r="AC1365">
        <v>1449.1220000000001</v>
      </c>
      <c r="AD1365">
        <v>1752.951</v>
      </c>
      <c r="AE1365">
        <v>253.054</v>
      </c>
      <c r="AF1365">
        <v>76.045000000000002</v>
      </c>
      <c r="AG1365">
        <v>4109.6940000000004</v>
      </c>
      <c r="AH1365">
        <v>1711.94</v>
      </c>
      <c r="AI1365">
        <v>2802.4659999999999</v>
      </c>
      <c r="AJ1365">
        <v>343.97500000000002</v>
      </c>
    </row>
    <row r="1366" spans="1:36" x14ac:dyDescent="0.25">
      <c r="A1366">
        <v>1361</v>
      </c>
      <c r="B1366">
        <v>1361</v>
      </c>
      <c r="C1366">
        <v>2665.9009999999998</v>
      </c>
      <c r="D1366">
        <v>2358.5859999999998</v>
      </c>
      <c r="E1366">
        <v>-245.75299999999999</v>
      </c>
      <c r="I1366">
        <v>-69.346999999999994</v>
      </c>
      <c r="J1366">
        <v>-71.373000000000005</v>
      </c>
      <c r="K1366">
        <v>14.717000000000001</v>
      </c>
      <c r="L1366">
        <v>-95.986000000000004</v>
      </c>
      <c r="M1366">
        <v>998.15700000000004</v>
      </c>
      <c r="N1366">
        <v>933.79200000000003</v>
      </c>
      <c r="O1366">
        <v>-3.1539999999999999</v>
      </c>
      <c r="P1366">
        <v>-4.8499999999999996</v>
      </c>
      <c r="Q1366">
        <v>-2.59</v>
      </c>
      <c r="R1366">
        <v>-0.01</v>
      </c>
      <c r="S1366">
        <v>1.1200000000000001</v>
      </c>
      <c r="T1366">
        <v>1.3320000000000001</v>
      </c>
      <c r="U1366">
        <v>1.6339999999999999</v>
      </c>
      <c r="V1366">
        <v>0.59199999999999997</v>
      </c>
      <c r="W1366">
        <v>66.284999999999997</v>
      </c>
      <c r="X1366">
        <v>31.215</v>
      </c>
      <c r="Y1366">
        <v>1282.9169999999999</v>
      </c>
      <c r="Z1366">
        <v>1761.694</v>
      </c>
      <c r="AA1366">
        <v>2723.2269999999999</v>
      </c>
      <c r="AB1366">
        <v>1939.404</v>
      </c>
      <c r="AC1366">
        <v>1448.65</v>
      </c>
      <c r="AD1366">
        <v>1752.48</v>
      </c>
      <c r="AE1366">
        <v>252.58500000000001</v>
      </c>
      <c r="AF1366">
        <v>76.515000000000001</v>
      </c>
      <c r="AG1366">
        <v>4105.7259999999997</v>
      </c>
      <c r="AH1366">
        <v>1711.94</v>
      </c>
      <c r="AI1366">
        <v>2802.4659999999999</v>
      </c>
      <c r="AJ1366">
        <v>344.28</v>
      </c>
    </row>
    <row r="1367" spans="1:36" x14ac:dyDescent="0.25">
      <c r="A1367">
        <v>1362</v>
      </c>
      <c r="B1367">
        <v>1362</v>
      </c>
      <c r="C1367">
        <v>2666.8629999999998</v>
      </c>
      <c r="D1367">
        <v>2357.627</v>
      </c>
      <c r="E1367">
        <v>-245.75299999999999</v>
      </c>
      <c r="I1367">
        <v>-69.346999999999994</v>
      </c>
      <c r="J1367">
        <v>-71.849000000000004</v>
      </c>
      <c r="K1367">
        <v>14.243</v>
      </c>
      <c r="L1367">
        <v>-95.986000000000004</v>
      </c>
      <c r="M1367">
        <v>997.678</v>
      </c>
      <c r="N1367">
        <v>934.74900000000002</v>
      </c>
      <c r="O1367">
        <v>-3.1539999999999999</v>
      </c>
      <c r="P1367">
        <v>-4.8499999999999996</v>
      </c>
      <c r="Q1367">
        <v>-2.5950000000000002</v>
      </c>
      <c r="R1367">
        <v>-5.0000000000000001E-3</v>
      </c>
      <c r="S1367">
        <v>1.115</v>
      </c>
      <c r="T1367">
        <v>1.3380000000000001</v>
      </c>
      <c r="U1367">
        <v>1.631</v>
      </c>
      <c r="V1367">
        <v>0.59899999999999998</v>
      </c>
      <c r="W1367">
        <v>63.933999999999997</v>
      </c>
      <c r="X1367">
        <v>31.687999999999999</v>
      </c>
      <c r="Y1367">
        <v>1284.326</v>
      </c>
      <c r="Z1367">
        <v>1765.933</v>
      </c>
      <c r="AA1367">
        <v>2722.2829999999999</v>
      </c>
      <c r="AB1367">
        <v>1938.933</v>
      </c>
      <c r="AC1367">
        <v>1447.2339999999999</v>
      </c>
      <c r="AD1367">
        <v>1751.539</v>
      </c>
      <c r="AE1367">
        <v>255.39699999999999</v>
      </c>
      <c r="AF1367">
        <v>75.575999999999993</v>
      </c>
      <c r="AG1367">
        <v>4099.9269999999997</v>
      </c>
      <c r="AH1367">
        <v>1711.94</v>
      </c>
      <c r="AI1367">
        <v>2802.7710000000002</v>
      </c>
      <c r="AJ1367">
        <v>344.28</v>
      </c>
    </row>
    <row r="1368" spans="1:36" x14ac:dyDescent="0.25">
      <c r="A1368">
        <v>1363</v>
      </c>
      <c r="B1368">
        <v>1363</v>
      </c>
      <c r="C1368">
        <v>2680.337</v>
      </c>
      <c r="D1368">
        <v>2357.627</v>
      </c>
      <c r="E1368">
        <v>-245.27600000000001</v>
      </c>
      <c r="I1368">
        <v>-68.391000000000005</v>
      </c>
      <c r="J1368">
        <v>-68.994</v>
      </c>
      <c r="K1368">
        <v>30.859000000000002</v>
      </c>
      <c r="L1368">
        <v>-95.036000000000001</v>
      </c>
      <c r="M1368">
        <v>1011.562</v>
      </c>
      <c r="N1368">
        <v>936.66399999999999</v>
      </c>
      <c r="O1368">
        <v>-3.1539999999999999</v>
      </c>
      <c r="P1368">
        <v>-4.8410000000000002</v>
      </c>
      <c r="Q1368">
        <v>-2.58</v>
      </c>
      <c r="R1368">
        <v>-5.0000000000000001E-3</v>
      </c>
      <c r="S1368">
        <v>1.1240000000000001</v>
      </c>
      <c r="T1368">
        <v>1.3380000000000001</v>
      </c>
      <c r="U1368">
        <v>1.631</v>
      </c>
      <c r="V1368">
        <v>0.59899999999999998</v>
      </c>
      <c r="W1368">
        <v>65.814999999999998</v>
      </c>
      <c r="X1368">
        <v>31.687999999999999</v>
      </c>
      <c r="Y1368">
        <v>1284.326</v>
      </c>
      <c r="Z1368">
        <v>1773.94</v>
      </c>
      <c r="AA1368">
        <v>2719.45</v>
      </c>
      <c r="AB1368">
        <v>1937.99</v>
      </c>
      <c r="AC1368">
        <v>1445.818</v>
      </c>
      <c r="AD1368">
        <v>1752.48</v>
      </c>
      <c r="AE1368">
        <v>254.929</v>
      </c>
      <c r="AF1368">
        <v>75.575999999999993</v>
      </c>
      <c r="AG1368">
        <v>4099.3159999999998</v>
      </c>
      <c r="AH1368">
        <v>1712.2449999999999</v>
      </c>
      <c r="AI1368">
        <v>2799.7190000000001</v>
      </c>
      <c r="AJ1368">
        <v>343.67</v>
      </c>
    </row>
    <row r="1369" spans="1:36" x14ac:dyDescent="0.25">
      <c r="A1369">
        <v>1364</v>
      </c>
      <c r="B1369">
        <v>1364</v>
      </c>
      <c r="C1369">
        <v>2684.6680000000001</v>
      </c>
      <c r="D1369">
        <v>2357.1480000000001</v>
      </c>
      <c r="E1369">
        <v>-245.75299999999999</v>
      </c>
      <c r="I1369">
        <v>-69.346999999999994</v>
      </c>
      <c r="J1369">
        <v>-68.042000000000002</v>
      </c>
      <c r="K1369">
        <v>37.031999999999996</v>
      </c>
      <c r="L1369">
        <v>-95.036000000000001</v>
      </c>
      <c r="M1369">
        <v>1015.3920000000001</v>
      </c>
      <c r="N1369">
        <v>937.62099999999998</v>
      </c>
      <c r="O1369">
        <v>-3.1589999999999998</v>
      </c>
      <c r="P1369">
        <v>-4.8499999999999996</v>
      </c>
      <c r="Q1369">
        <v>-2.585</v>
      </c>
      <c r="R1369">
        <v>0</v>
      </c>
      <c r="S1369">
        <v>1.1200000000000001</v>
      </c>
      <c r="T1369">
        <v>1.343</v>
      </c>
      <c r="U1369">
        <v>1.6379999999999999</v>
      </c>
      <c r="V1369">
        <v>0.59899999999999998</v>
      </c>
      <c r="W1369">
        <v>65.814999999999998</v>
      </c>
      <c r="X1369">
        <v>32.161000000000001</v>
      </c>
      <c r="Y1369">
        <v>1282.9169999999999</v>
      </c>
      <c r="Z1369">
        <v>1780.5340000000001</v>
      </c>
      <c r="AA1369">
        <v>2719.922</v>
      </c>
      <c r="AB1369">
        <v>1937.519</v>
      </c>
      <c r="AC1369">
        <v>1446.29</v>
      </c>
      <c r="AD1369">
        <v>1751.539</v>
      </c>
      <c r="AE1369">
        <v>253.054</v>
      </c>
      <c r="AF1369">
        <v>75.575999999999993</v>
      </c>
      <c r="AG1369">
        <v>4099.6220000000003</v>
      </c>
      <c r="AH1369">
        <v>1711.94</v>
      </c>
      <c r="AI1369">
        <v>2793.0050000000001</v>
      </c>
      <c r="AJ1369">
        <v>343.97500000000002</v>
      </c>
    </row>
    <row r="1370" spans="1:36" x14ac:dyDescent="0.25">
      <c r="A1370">
        <v>1365</v>
      </c>
      <c r="B1370">
        <v>1365</v>
      </c>
      <c r="C1370">
        <v>2687.5549999999998</v>
      </c>
      <c r="D1370">
        <v>2355.232</v>
      </c>
      <c r="E1370">
        <v>-245.27600000000001</v>
      </c>
      <c r="I1370">
        <v>-69.346999999999994</v>
      </c>
      <c r="J1370">
        <v>-67.566999999999993</v>
      </c>
      <c r="K1370">
        <v>39.405000000000001</v>
      </c>
      <c r="L1370">
        <v>-95.036000000000001</v>
      </c>
      <c r="M1370">
        <v>1018.265</v>
      </c>
      <c r="N1370">
        <v>932.35699999999997</v>
      </c>
      <c r="O1370">
        <v>-3.1539999999999999</v>
      </c>
      <c r="P1370">
        <v>-4.8449999999999998</v>
      </c>
      <c r="Q1370">
        <v>-2.585</v>
      </c>
      <c r="R1370">
        <v>-5.0000000000000001E-3</v>
      </c>
      <c r="S1370">
        <v>1.1240000000000001</v>
      </c>
      <c r="T1370">
        <v>1.3380000000000001</v>
      </c>
      <c r="U1370">
        <v>1.6339999999999999</v>
      </c>
      <c r="V1370">
        <v>0.59599999999999997</v>
      </c>
      <c r="W1370">
        <v>66.284999999999997</v>
      </c>
      <c r="X1370">
        <v>32.161000000000001</v>
      </c>
      <c r="Y1370">
        <v>1284.796</v>
      </c>
      <c r="Z1370">
        <v>1781.0050000000001</v>
      </c>
      <c r="AA1370">
        <v>2718.9780000000001</v>
      </c>
      <c r="AB1370">
        <v>1936.576</v>
      </c>
      <c r="AC1370">
        <v>1444.873</v>
      </c>
      <c r="AD1370">
        <v>1751.539</v>
      </c>
      <c r="AE1370">
        <v>251.64699999999999</v>
      </c>
      <c r="AF1370">
        <v>75.105999999999995</v>
      </c>
      <c r="AG1370">
        <v>4091.6860000000001</v>
      </c>
      <c r="AH1370">
        <v>1711.635</v>
      </c>
      <c r="AI1370">
        <v>2792.6990000000001</v>
      </c>
      <c r="AJ1370">
        <v>343.67</v>
      </c>
    </row>
    <row r="1371" spans="1:36" x14ac:dyDescent="0.25">
      <c r="A1371">
        <v>1366</v>
      </c>
      <c r="B1371">
        <v>1366</v>
      </c>
      <c r="C1371">
        <v>2690.442</v>
      </c>
      <c r="D1371">
        <v>2354.752</v>
      </c>
      <c r="E1371">
        <v>-244.79900000000001</v>
      </c>
      <c r="I1371">
        <v>-68.869</v>
      </c>
      <c r="J1371">
        <v>-66.138999999999996</v>
      </c>
      <c r="K1371">
        <v>44.628</v>
      </c>
      <c r="L1371">
        <v>-96.460999999999999</v>
      </c>
      <c r="M1371">
        <v>1021.138</v>
      </c>
      <c r="N1371">
        <v>935.22799999999995</v>
      </c>
      <c r="O1371">
        <v>-3.1640000000000001</v>
      </c>
      <c r="P1371">
        <v>-4.8499999999999996</v>
      </c>
      <c r="Q1371">
        <v>-2.58</v>
      </c>
      <c r="R1371">
        <v>0</v>
      </c>
      <c r="S1371">
        <v>1.1200000000000001</v>
      </c>
      <c r="T1371">
        <v>1.343</v>
      </c>
      <c r="U1371">
        <v>1.6339999999999999</v>
      </c>
      <c r="V1371">
        <v>0.59599999999999997</v>
      </c>
      <c r="W1371">
        <v>66.284999999999997</v>
      </c>
      <c r="X1371">
        <v>32.161000000000001</v>
      </c>
      <c r="Y1371">
        <v>1286.2059999999999</v>
      </c>
      <c r="Z1371">
        <v>1786.1859999999999</v>
      </c>
      <c r="AA1371">
        <v>2718.0329999999999</v>
      </c>
      <c r="AB1371">
        <v>1935.633</v>
      </c>
      <c r="AC1371">
        <v>1443.4570000000001</v>
      </c>
      <c r="AD1371">
        <v>1751.069</v>
      </c>
      <c r="AE1371">
        <v>248.36600000000001</v>
      </c>
      <c r="AF1371">
        <v>76.045000000000002</v>
      </c>
      <c r="AG1371">
        <v>4089.2440000000001</v>
      </c>
      <c r="AH1371">
        <v>1711.33</v>
      </c>
      <c r="AI1371">
        <v>2792.3939999999998</v>
      </c>
      <c r="AJ1371">
        <v>344.58600000000001</v>
      </c>
    </row>
    <row r="1372" spans="1:36" x14ac:dyDescent="0.25">
      <c r="A1372">
        <v>1367</v>
      </c>
      <c r="B1372">
        <v>1367</v>
      </c>
      <c r="C1372">
        <v>2692.3670000000002</v>
      </c>
      <c r="D1372">
        <v>2353.3150000000001</v>
      </c>
      <c r="E1372">
        <v>-244.79900000000001</v>
      </c>
      <c r="I1372">
        <v>-68.869</v>
      </c>
      <c r="J1372">
        <v>-67.090999999999994</v>
      </c>
      <c r="K1372">
        <v>47.951999999999998</v>
      </c>
      <c r="L1372">
        <v>-99.311999999999998</v>
      </c>
      <c r="M1372">
        <v>1023.532</v>
      </c>
      <c r="N1372">
        <v>934.27099999999996</v>
      </c>
      <c r="O1372">
        <v>-3.1589999999999998</v>
      </c>
      <c r="P1372">
        <v>-4.8499999999999996</v>
      </c>
      <c r="Q1372">
        <v>-2.585</v>
      </c>
      <c r="R1372">
        <v>-5.0000000000000001E-3</v>
      </c>
      <c r="S1372">
        <v>1.1240000000000001</v>
      </c>
      <c r="T1372">
        <v>1.3380000000000001</v>
      </c>
      <c r="U1372">
        <v>1.6379999999999999</v>
      </c>
      <c r="V1372">
        <v>0.59899999999999998</v>
      </c>
      <c r="W1372">
        <v>65.814999999999998</v>
      </c>
      <c r="X1372">
        <v>32.161000000000001</v>
      </c>
      <c r="Y1372">
        <v>1288.5550000000001</v>
      </c>
      <c r="Z1372">
        <v>1803.614</v>
      </c>
      <c r="AA1372">
        <v>2718.0329999999999</v>
      </c>
      <c r="AB1372">
        <v>1934.22</v>
      </c>
      <c r="AC1372">
        <v>1445.346</v>
      </c>
      <c r="AD1372">
        <v>1751.539</v>
      </c>
      <c r="AE1372">
        <v>251.64699999999999</v>
      </c>
      <c r="AF1372">
        <v>75.575999999999993</v>
      </c>
      <c r="AG1372">
        <v>4089.855</v>
      </c>
      <c r="AH1372">
        <v>1702.173</v>
      </c>
      <c r="AI1372">
        <v>2792.3939999999998</v>
      </c>
      <c r="AJ1372">
        <v>343.97500000000002</v>
      </c>
    </row>
    <row r="1373" spans="1:36" x14ac:dyDescent="0.25">
      <c r="A1373">
        <v>1368</v>
      </c>
      <c r="B1373">
        <v>1368</v>
      </c>
      <c r="C1373">
        <v>2662.0509999999999</v>
      </c>
      <c r="D1373">
        <v>2352.8359999999998</v>
      </c>
      <c r="E1373">
        <v>-244.79900000000001</v>
      </c>
      <c r="I1373">
        <v>-68.391000000000005</v>
      </c>
      <c r="J1373">
        <v>-71.373000000000005</v>
      </c>
      <c r="K1373">
        <v>16.141999999999999</v>
      </c>
      <c r="L1373">
        <v>-100.73699999999999</v>
      </c>
      <c r="M1373">
        <v>997.678</v>
      </c>
      <c r="N1373">
        <v>928.52800000000002</v>
      </c>
      <c r="O1373">
        <v>-3.1640000000000001</v>
      </c>
      <c r="P1373">
        <v>-4.8360000000000003</v>
      </c>
      <c r="Q1373">
        <v>-2.585</v>
      </c>
      <c r="R1373">
        <v>-5.0000000000000001E-3</v>
      </c>
      <c r="S1373">
        <v>1.1200000000000001</v>
      </c>
      <c r="T1373">
        <v>1.3380000000000001</v>
      </c>
      <c r="U1373">
        <v>1.6339999999999999</v>
      </c>
      <c r="V1373">
        <v>0.59899999999999998</v>
      </c>
      <c r="W1373">
        <v>64.403999999999996</v>
      </c>
      <c r="X1373">
        <v>32.161000000000001</v>
      </c>
      <c r="Y1373">
        <v>1289.9649999999999</v>
      </c>
      <c r="Z1373">
        <v>1809.2660000000001</v>
      </c>
      <c r="AA1373">
        <v>2718.9780000000001</v>
      </c>
      <c r="AB1373">
        <v>1933.277</v>
      </c>
      <c r="AC1373">
        <v>1446.29</v>
      </c>
      <c r="AD1373">
        <v>1750.5989999999999</v>
      </c>
      <c r="AE1373">
        <v>252.58500000000001</v>
      </c>
      <c r="AF1373">
        <v>74.637</v>
      </c>
      <c r="AG1373">
        <v>4079.7829999999999</v>
      </c>
      <c r="AH1373">
        <v>1701.5630000000001</v>
      </c>
      <c r="AI1373">
        <v>2784.4589999999998</v>
      </c>
      <c r="AJ1373">
        <v>343.67</v>
      </c>
    </row>
    <row r="1374" spans="1:36" x14ac:dyDescent="0.25">
      <c r="A1374">
        <v>1369</v>
      </c>
      <c r="B1374">
        <v>1369</v>
      </c>
      <c r="C1374">
        <v>2660.6080000000002</v>
      </c>
      <c r="D1374">
        <v>2351.8780000000002</v>
      </c>
      <c r="E1374">
        <v>-244.79900000000001</v>
      </c>
      <c r="I1374">
        <v>-68.869</v>
      </c>
      <c r="J1374">
        <v>-70.421000000000006</v>
      </c>
      <c r="K1374">
        <v>15.192</v>
      </c>
      <c r="L1374">
        <v>-103.58799999999999</v>
      </c>
      <c r="M1374">
        <v>997.2</v>
      </c>
      <c r="N1374">
        <v>931.87800000000004</v>
      </c>
      <c r="O1374">
        <v>-3.1589999999999998</v>
      </c>
      <c r="P1374">
        <v>-4.8410000000000002</v>
      </c>
      <c r="Q1374">
        <v>-2.5950000000000002</v>
      </c>
      <c r="R1374">
        <v>-0.01</v>
      </c>
      <c r="S1374">
        <v>1.129</v>
      </c>
      <c r="T1374">
        <v>1.3380000000000001</v>
      </c>
      <c r="U1374">
        <v>1.6339999999999999</v>
      </c>
      <c r="V1374">
        <v>0.59599999999999997</v>
      </c>
      <c r="W1374">
        <v>64.403999999999996</v>
      </c>
      <c r="X1374">
        <v>31.687999999999999</v>
      </c>
      <c r="Y1374">
        <v>1285.7360000000001</v>
      </c>
      <c r="Z1374">
        <v>1809.7370000000001</v>
      </c>
      <c r="AA1374">
        <v>2717.5610000000001</v>
      </c>
      <c r="AB1374">
        <v>1931.3920000000001</v>
      </c>
      <c r="AC1374">
        <v>1445.346</v>
      </c>
      <c r="AD1374">
        <v>1750.5989999999999</v>
      </c>
      <c r="AE1374">
        <v>253.99100000000001</v>
      </c>
      <c r="AF1374">
        <v>75.105999999999995</v>
      </c>
      <c r="AG1374">
        <v>4079.7829999999999</v>
      </c>
      <c r="AH1374">
        <v>1701.5630000000001</v>
      </c>
      <c r="AI1374">
        <v>2782.0169999999998</v>
      </c>
      <c r="AJ1374">
        <v>343.67</v>
      </c>
    </row>
    <row r="1375" spans="1:36" x14ac:dyDescent="0.25">
      <c r="A1375">
        <v>1370</v>
      </c>
      <c r="B1375">
        <v>1370</v>
      </c>
      <c r="C1375">
        <v>2661.0889999999999</v>
      </c>
      <c r="D1375">
        <v>2350.9189999999999</v>
      </c>
      <c r="E1375">
        <v>-244.322</v>
      </c>
      <c r="I1375">
        <v>-69.346999999999994</v>
      </c>
      <c r="J1375">
        <v>-71.373000000000005</v>
      </c>
      <c r="K1375">
        <v>17.565999999999999</v>
      </c>
      <c r="L1375">
        <v>-105.488</v>
      </c>
      <c r="M1375">
        <v>998.63599999999997</v>
      </c>
      <c r="N1375">
        <v>929.96400000000006</v>
      </c>
      <c r="O1375">
        <v>-3.1539999999999999</v>
      </c>
      <c r="P1375">
        <v>-4.8360000000000003</v>
      </c>
      <c r="Q1375">
        <v>-2.58</v>
      </c>
      <c r="R1375">
        <v>-0.01</v>
      </c>
      <c r="S1375">
        <v>1.1200000000000001</v>
      </c>
      <c r="T1375">
        <v>1.3380000000000001</v>
      </c>
      <c r="U1375">
        <v>1.631</v>
      </c>
      <c r="V1375">
        <v>0.59899999999999998</v>
      </c>
      <c r="W1375">
        <v>63.933999999999997</v>
      </c>
      <c r="X1375">
        <v>31.215</v>
      </c>
      <c r="Y1375">
        <v>1283.856</v>
      </c>
      <c r="Z1375">
        <v>1802.201</v>
      </c>
      <c r="AA1375">
        <v>2715.672</v>
      </c>
      <c r="AB1375">
        <v>1930.921</v>
      </c>
      <c r="AC1375">
        <v>1445.818</v>
      </c>
      <c r="AD1375">
        <v>1749.6579999999999</v>
      </c>
      <c r="AE1375">
        <v>254.929</v>
      </c>
      <c r="AF1375">
        <v>75.575999999999993</v>
      </c>
      <c r="AG1375">
        <v>4079.4769999999999</v>
      </c>
      <c r="AH1375">
        <v>1701.2570000000001</v>
      </c>
      <c r="AI1375">
        <v>2782.3220000000001</v>
      </c>
      <c r="AJ1375">
        <v>344.28</v>
      </c>
    </row>
    <row r="1376" spans="1:36" x14ac:dyDescent="0.25">
      <c r="A1376">
        <v>1371</v>
      </c>
      <c r="B1376">
        <v>1371</v>
      </c>
      <c r="C1376">
        <v>2661.0889999999999</v>
      </c>
      <c r="D1376">
        <v>2349.9609999999998</v>
      </c>
      <c r="E1376">
        <v>-244.322</v>
      </c>
      <c r="I1376">
        <v>-68.869</v>
      </c>
      <c r="J1376">
        <v>-70.421000000000006</v>
      </c>
      <c r="K1376">
        <v>17.565999999999999</v>
      </c>
      <c r="L1376">
        <v>-106.914</v>
      </c>
      <c r="M1376">
        <v>998.63599999999997</v>
      </c>
      <c r="N1376">
        <v>933.79200000000003</v>
      </c>
      <c r="O1376">
        <v>-3.1589999999999998</v>
      </c>
      <c r="P1376">
        <v>-4.8410000000000002</v>
      </c>
      <c r="Q1376">
        <v>-2.58</v>
      </c>
      <c r="R1376">
        <v>-0.01</v>
      </c>
      <c r="S1376">
        <v>1.1240000000000001</v>
      </c>
      <c r="T1376">
        <v>1.343</v>
      </c>
      <c r="U1376">
        <v>1.6379999999999999</v>
      </c>
      <c r="V1376">
        <v>0.59899999999999998</v>
      </c>
      <c r="W1376">
        <v>64.875</v>
      </c>
      <c r="X1376">
        <v>31.687999999999999</v>
      </c>
      <c r="Y1376">
        <v>1283.3869999999999</v>
      </c>
      <c r="Z1376">
        <v>1798.433</v>
      </c>
      <c r="AA1376">
        <v>2714.7280000000001</v>
      </c>
      <c r="AB1376">
        <v>1930.4490000000001</v>
      </c>
      <c r="AC1376">
        <v>1443.9290000000001</v>
      </c>
      <c r="AD1376">
        <v>1749.6579999999999</v>
      </c>
      <c r="AE1376">
        <v>254.929</v>
      </c>
      <c r="AF1376">
        <v>75.575999999999993</v>
      </c>
      <c r="AG1376">
        <v>4070.9319999999998</v>
      </c>
      <c r="AH1376">
        <v>1701.8679999999999</v>
      </c>
      <c r="AI1376">
        <v>2781.712</v>
      </c>
      <c r="AJ1376">
        <v>343.97500000000002</v>
      </c>
    </row>
    <row r="1377" spans="1:36" x14ac:dyDescent="0.25">
      <c r="A1377">
        <v>1372</v>
      </c>
      <c r="B1377">
        <v>1372</v>
      </c>
      <c r="C1377">
        <v>2659.6460000000002</v>
      </c>
      <c r="D1377">
        <v>2349.482</v>
      </c>
      <c r="E1377">
        <v>-244.322</v>
      </c>
      <c r="I1377">
        <v>-67.912000000000006</v>
      </c>
      <c r="J1377">
        <v>-70.421000000000006</v>
      </c>
      <c r="K1377">
        <v>18.041</v>
      </c>
      <c r="L1377">
        <v>-108.339</v>
      </c>
      <c r="M1377">
        <v>998.15700000000004</v>
      </c>
      <c r="N1377">
        <v>933.79200000000003</v>
      </c>
      <c r="O1377">
        <v>-3.1539999999999999</v>
      </c>
      <c r="P1377">
        <v>-4.8410000000000002</v>
      </c>
      <c r="Q1377">
        <v>-2.5760000000000001</v>
      </c>
      <c r="R1377">
        <v>-0.01</v>
      </c>
      <c r="S1377">
        <v>1.1200000000000001</v>
      </c>
      <c r="T1377">
        <v>1.343</v>
      </c>
      <c r="U1377">
        <v>1.631</v>
      </c>
      <c r="V1377">
        <v>0.60299999999999998</v>
      </c>
      <c r="W1377">
        <v>66.284999999999997</v>
      </c>
      <c r="X1377">
        <v>32.161000000000001</v>
      </c>
      <c r="Y1377">
        <v>1281.5070000000001</v>
      </c>
      <c r="Z1377">
        <v>1787.5989999999999</v>
      </c>
      <c r="AA1377">
        <v>2713.3119999999999</v>
      </c>
      <c r="AB1377">
        <v>1929.5070000000001</v>
      </c>
      <c r="AC1377">
        <v>1442.9849999999999</v>
      </c>
      <c r="AD1377">
        <v>1749.6579999999999</v>
      </c>
      <c r="AE1377">
        <v>254.929</v>
      </c>
      <c r="AF1377">
        <v>75.575999999999993</v>
      </c>
      <c r="AG1377">
        <v>4069.4050000000002</v>
      </c>
      <c r="AH1377">
        <v>1701.8679999999999</v>
      </c>
      <c r="AI1377">
        <v>2774.0810000000001</v>
      </c>
      <c r="AJ1377">
        <v>343.97500000000002</v>
      </c>
    </row>
    <row r="1378" spans="1:36" x14ac:dyDescent="0.25">
      <c r="A1378">
        <v>1373</v>
      </c>
      <c r="B1378">
        <v>1373</v>
      </c>
      <c r="C1378">
        <v>2659.1640000000002</v>
      </c>
      <c r="D1378">
        <v>2349.0030000000002</v>
      </c>
      <c r="E1378">
        <v>-243.845</v>
      </c>
      <c r="I1378">
        <v>-68.869</v>
      </c>
      <c r="J1378">
        <v>-70.421000000000006</v>
      </c>
      <c r="K1378">
        <v>18.041</v>
      </c>
      <c r="L1378">
        <v>-109.289</v>
      </c>
      <c r="M1378">
        <v>998.15700000000004</v>
      </c>
      <c r="N1378">
        <v>931.399</v>
      </c>
      <c r="O1378">
        <v>-3.1539999999999999</v>
      </c>
      <c r="P1378">
        <v>-4.8360000000000003</v>
      </c>
      <c r="Q1378">
        <v>-2.59</v>
      </c>
      <c r="R1378">
        <v>-5.0000000000000001E-3</v>
      </c>
      <c r="S1378">
        <v>1.129</v>
      </c>
      <c r="T1378">
        <v>1.3380000000000001</v>
      </c>
      <c r="U1378">
        <v>1.631</v>
      </c>
      <c r="V1378">
        <v>0.59899999999999998</v>
      </c>
      <c r="W1378">
        <v>66.754999999999995</v>
      </c>
      <c r="X1378">
        <v>32.161000000000001</v>
      </c>
      <c r="Y1378">
        <v>1278.2180000000001</v>
      </c>
      <c r="Z1378">
        <v>1785.7149999999999</v>
      </c>
      <c r="AA1378">
        <v>2713.7840000000001</v>
      </c>
      <c r="AB1378">
        <v>1927.6210000000001</v>
      </c>
      <c r="AC1378">
        <v>1444.873</v>
      </c>
      <c r="AD1378">
        <v>1749.1869999999999</v>
      </c>
      <c r="AE1378">
        <v>255.39699999999999</v>
      </c>
      <c r="AF1378">
        <v>75.575999999999993</v>
      </c>
      <c r="AG1378">
        <v>4068.7950000000001</v>
      </c>
      <c r="AH1378">
        <v>1701.2570000000001</v>
      </c>
      <c r="AI1378">
        <v>2772.5549999999998</v>
      </c>
      <c r="AJ1378">
        <v>343.67</v>
      </c>
    </row>
    <row r="1379" spans="1:36" x14ac:dyDescent="0.25">
      <c r="A1379">
        <v>1374</v>
      </c>
      <c r="B1379">
        <v>1374</v>
      </c>
      <c r="C1379">
        <v>2656.7579999999998</v>
      </c>
      <c r="D1379">
        <v>2347.0859999999998</v>
      </c>
      <c r="E1379">
        <v>-243.36799999999999</v>
      </c>
      <c r="I1379">
        <v>-67.433999999999997</v>
      </c>
      <c r="J1379">
        <v>-71.373000000000005</v>
      </c>
      <c r="K1379">
        <v>17.565999999999999</v>
      </c>
      <c r="L1379">
        <v>-109.765</v>
      </c>
      <c r="M1379">
        <v>997.2</v>
      </c>
      <c r="N1379">
        <v>931.87800000000004</v>
      </c>
      <c r="O1379">
        <v>-3.1539999999999999</v>
      </c>
      <c r="P1379">
        <v>-4.8410000000000002</v>
      </c>
      <c r="Q1379">
        <v>-2.58</v>
      </c>
      <c r="R1379">
        <v>-0.01</v>
      </c>
      <c r="S1379">
        <v>1.1200000000000001</v>
      </c>
      <c r="T1379">
        <v>1.3380000000000001</v>
      </c>
      <c r="U1379">
        <v>1.631</v>
      </c>
      <c r="V1379">
        <v>0.59899999999999998</v>
      </c>
      <c r="W1379">
        <v>66.754999999999995</v>
      </c>
      <c r="X1379">
        <v>31.687999999999999</v>
      </c>
      <c r="Y1379">
        <v>1279.1579999999999</v>
      </c>
      <c r="Z1379">
        <v>1789.954</v>
      </c>
      <c r="AA1379">
        <v>2713.3119999999999</v>
      </c>
      <c r="AB1379">
        <v>1927.6210000000001</v>
      </c>
      <c r="AC1379">
        <v>1445.346</v>
      </c>
      <c r="AD1379">
        <v>1748.2470000000001</v>
      </c>
      <c r="AE1379">
        <v>255.39699999999999</v>
      </c>
      <c r="AF1379">
        <v>76.045000000000002</v>
      </c>
      <c r="AG1379">
        <v>4061.165</v>
      </c>
      <c r="AH1379">
        <v>1700.3420000000001</v>
      </c>
      <c r="AI1379">
        <v>2772.5549999999998</v>
      </c>
      <c r="AJ1379">
        <v>343.97500000000002</v>
      </c>
    </row>
    <row r="1380" spans="1:36" x14ac:dyDescent="0.25">
      <c r="A1380">
        <v>1375</v>
      </c>
      <c r="B1380">
        <v>1375</v>
      </c>
      <c r="C1380">
        <v>2657.721</v>
      </c>
      <c r="D1380">
        <v>2346.1280000000002</v>
      </c>
      <c r="E1380">
        <v>-243.36799999999999</v>
      </c>
      <c r="I1380">
        <v>-68.869</v>
      </c>
      <c r="J1380">
        <v>-70.421000000000006</v>
      </c>
      <c r="K1380">
        <v>18.041</v>
      </c>
      <c r="L1380">
        <v>-109.765</v>
      </c>
      <c r="M1380">
        <v>997.678</v>
      </c>
      <c r="N1380">
        <v>930.44200000000001</v>
      </c>
      <c r="O1380">
        <v>-3.1589999999999998</v>
      </c>
      <c r="P1380">
        <v>-4.8259999999999996</v>
      </c>
      <c r="Q1380">
        <v>-2.585</v>
      </c>
      <c r="R1380">
        <v>-0.01</v>
      </c>
      <c r="S1380">
        <v>1.115</v>
      </c>
      <c r="T1380">
        <v>1.3380000000000001</v>
      </c>
      <c r="U1380">
        <v>1.631</v>
      </c>
      <c r="V1380">
        <v>0.59199999999999997</v>
      </c>
      <c r="W1380">
        <v>67.224999999999994</v>
      </c>
      <c r="X1380">
        <v>32.161000000000001</v>
      </c>
      <c r="Y1380">
        <v>1281.037</v>
      </c>
      <c r="Z1380">
        <v>1795.607</v>
      </c>
      <c r="AA1380">
        <v>2711.895</v>
      </c>
      <c r="AB1380">
        <v>1926.2080000000001</v>
      </c>
      <c r="AC1380">
        <v>1443.9290000000001</v>
      </c>
      <c r="AD1380">
        <v>1747.7760000000001</v>
      </c>
      <c r="AE1380">
        <v>254.46</v>
      </c>
      <c r="AF1380">
        <v>75.575999999999993</v>
      </c>
      <c r="AG1380">
        <v>4059.944</v>
      </c>
      <c r="AH1380">
        <v>1692.1010000000001</v>
      </c>
      <c r="AI1380">
        <v>2772.25</v>
      </c>
      <c r="AJ1380">
        <v>343.67</v>
      </c>
    </row>
    <row r="1381" spans="1:36" x14ac:dyDescent="0.25">
      <c r="A1381">
        <v>1376</v>
      </c>
      <c r="B1381">
        <v>1376</v>
      </c>
      <c r="C1381">
        <v>2656.7579999999998</v>
      </c>
      <c r="D1381">
        <v>2345.17</v>
      </c>
      <c r="E1381">
        <v>-243.845</v>
      </c>
      <c r="I1381">
        <v>-68.869</v>
      </c>
      <c r="J1381">
        <v>-70.421000000000006</v>
      </c>
      <c r="K1381">
        <v>17.091000000000001</v>
      </c>
      <c r="L1381">
        <v>-109.765</v>
      </c>
      <c r="M1381">
        <v>997.2</v>
      </c>
      <c r="N1381">
        <v>930.92100000000005</v>
      </c>
      <c r="O1381">
        <v>-3.1589999999999998</v>
      </c>
      <c r="P1381">
        <v>-4.8360000000000003</v>
      </c>
      <c r="Q1381">
        <v>-2.585</v>
      </c>
      <c r="R1381">
        <v>0</v>
      </c>
      <c r="S1381">
        <v>1.115</v>
      </c>
      <c r="T1381">
        <v>1.3320000000000001</v>
      </c>
      <c r="U1381">
        <v>1.627</v>
      </c>
      <c r="V1381">
        <v>0.60299999999999998</v>
      </c>
      <c r="W1381">
        <v>65.344999999999999</v>
      </c>
      <c r="X1381">
        <v>31.687999999999999</v>
      </c>
      <c r="Y1381">
        <v>1278.6880000000001</v>
      </c>
      <c r="Z1381">
        <v>1796.078</v>
      </c>
      <c r="AA1381">
        <v>2710.951</v>
      </c>
      <c r="AB1381">
        <v>1925.2650000000001</v>
      </c>
      <c r="AC1381">
        <v>1440.153</v>
      </c>
      <c r="AD1381">
        <v>1747.306</v>
      </c>
      <c r="AE1381">
        <v>254.929</v>
      </c>
      <c r="AF1381">
        <v>75.105999999999995</v>
      </c>
      <c r="AG1381">
        <v>4059.3330000000001</v>
      </c>
      <c r="AH1381">
        <v>1692.4059999999999</v>
      </c>
      <c r="AI1381">
        <v>2772.5549999999998</v>
      </c>
      <c r="AJ1381">
        <v>343.97500000000002</v>
      </c>
    </row>
    <row r="1382" spans="1:36" x14ac:dyDescent="0.25">
      <c r="A1382">
        <v>1377</v>
      </c>
      <c r="B1382">
        <v>1377</v>
      </c>
      <c r="C1382">
        <v>2668.788</v>
      </c>
      <c r="D1382">
        <v>2344.2109999999998</v>
      </c>
      <c r="E1382">
        <v>-243.845</v>
      </c>
      <c r="I1382">
        <v>-68.869</v>
      </c>
      <c r="J1382">
        <v>-68.042000000000002</v>
      </c>
      <c r="K1382">
        <v>30.385000000000002</v>
      </c>
      <c r="L1382">
        <v>-108.81399999999999</v>
      </c>
      <c r="M1382">
        <v>1008.211</v>
      </c>
      <c r="N1382">
        <v>931.399</v>
      </c>
      <c r="O1382">
        <v>-3.1539999999999999</v>
      </c>
      <c r="P1382">
        <v>-4.8310000000000004</v>
      </c>
      <c r="Q1382">
        <v>-2.58</v>
      </c>
      <c r="R1382">
        <v>-5.0000000000000001E-3</v>
      </c>
      <c r="S1382">
        <v>1.1240000000000001</v>
      </c>
      <c r="T1382">
        <v>1.3380000000000001</v>
      </c>
      <c r="U1382">
        <v>1.6339999999999999</v>
      </c>
      <c r="V1382">
        <v>0.59899999999999998</v>
      </c>
      <c r="W1382">
        <v>66.754999999999995</v>
      </c>
      <c r="X1382">
        <v>31.687999999999999</v>
      </c>
      <c r="Y1382">
        <v>1281.037</v>
      </c>
      <c r="Z1382">
        <v>1792.78</v>
      </c>
      <c r="AA1382">
        <v>2709.5340000000001</v>
      </c>
      <c r="AB1382">
        <v>1924.3219999999999</v>
      </c>
      <c r="AC1382">
        <v>1443.4570000000001</v>
      </c>
      <c r="AD1382">
        <v>1747.306</v>
      </c>
      <c r="AE1382">
        <v>255.39699999999999</v>
      </c>
      <c r="AF1382">
        <v>75.575999999999993</v>
      </c>
      <c r="AG1382">
        <v>4054.7550000000001</v>
      </c>
      <c r="AH1382">
        <v>1692.1010000000001</v>
      </c>
      <c r="AI1382">
        <v>2767.672</v>
      </c>
      <c r="AJ1382">
        <v>343.67</v>
      </c>
    </row>
    <row r="1383" spans="1:36" x14ac:dyDescent="0.25">
      <c r="A1383">
        <v>1378</v>
      </c>
      <c r="B1383">
        <v>1378</v>
      </c>
      <c r="C1383">
        <v>2652.9090000000001</v>
      </c>
      <c r="D1383">
        <v>2343.2530000000002</v>
      </c>
      <c r="E1383">
        <v>-242.41399999999999</v>
      </c>
      <c r="I1383">
        <v>-69.346999999999994</v>
      </c>
      <c r="J1383">
        <v>-70.421000000000006</v>
      </c>
      <c r="K1383">
        <v>15.667</v>
      </c>
      <c r="L1383">
        <v>-109.765</v>
      </c>
      <c r="M1383">
        <v>994.327</v>
      </c>
      <c r="N1383">
        <v>932.35699999999997</v>
      </c>
      <c r="O1383">
        <v>-3.1539999999999999</v>
      </c>
      <c r="P1383">
        <v>-4.8360000000000003</v>
      </c>
      <c r="Q1383">
        <v>-2.585</v>
      </c>
      <c r="R1383">
        <v>-0.01</v>
      </c>
      <c r="S1383">
        <v>1.1200000000000001</v>
      </c>
      <c r="T1383">
        <v>1.343</v>
      </c>
      <c r="U1383">
        <v>1.627</v>
      </c>
      <c r="V1383">
        <v>0.60299999999999998</v>
      </c>
      <c r="W1383">
        <v>66.754999999999995</v>
      </c>
      <c r="X1383">
        <v>31.687999999999999</v>
      </c>
      <c r="Y1383">
        <v>1281.5070000000001</v>
      </c>
      <c r="Z1383">
        <v>1787.1279999999999</v>
      </c>
      <c r="AA1383">
        <v>2708.59</v>
      </c>
      <c r="AB1383">
        <v>1922.4369999999999</v>
      </c>
      <c r="AC1383">
        <v>1441.569</v>
      </c>
      <c r="AD1383">
        <v>1746.835</v>
      </c>
      <c r="AE1383">
        <v>253.054</v>
      </c>
      <c r="AF1383">
        <v>75.575999999999993</v>
      </c>
      <c r="AG1383">
        <v>4050.1770000000001</v>
      </c>
      <c r="AH1383">
        <v>1692.1010000000001</v>
      </c>
      <c r="AI1383">
        <v>2762.4830000000002</v>
      </c>
      <c r="AJ1383">
        <v>343.67</v>
      </c>
    </row>
    <row r="1384" spans="1:36" x14ac:dyDescent="0.25">
      <c r="A1384">
        <v>1379</v>
      </c>
      <c r="B1384">
        <v>1379</v>
      </c>
      <c r="C1384">
        <v>2652.9090000000001</v>
      </c>
      <c r="D1384">
        <v>2342.2950000000001</v>
      </c>
      <c r="E1384">
        <v>-242.89099999999999</v>
      </c>
      <c r="I1384">
        <v>-68.391000000000005</v>
      </c>
      <c r="J1384">
        <v>-70.897000000000006</v>
      </c>
      <c r="K1384">
        <v>16.141999999999999</v>
      </c>
      <c r="L1384">
        <v>-108.81399999999999</v>
      </c>
      <c r="M1384">
        <v>995.76300000000003</v>
      </c>
      <c r="N1384">
        <v>931.399</v>
      </c>
      <c r="O1384">
        <v>-3.1640000000000001</v>
      </c>
      <c r="P1384">
        <v>-4.8310000000000004</v>
      </c>
      <c r="Q1384">
        <v>-2.59</v>
      </c>
      <c r="R1384">
        <v>-5.0000000000000001E-3</v>
      </c>
      <c r="S1384">
        <v>1.1200000000000001</v>
      </c>
      <c r="T1384">
        <v>1.3380000000000001</v>
      </c>
      <c r="U1384">
        <v>1.627</v>
      </c>
      <c r="V1384">
        <v>0.59899999999999998</v>
      </c>
      <c r="W1384">
        <v>65.814999999999998</v>
      </c>
      <c r="X1384">
        <v>32.634</v>
      </c>
      <c r="Y1384">
        <v>1281.5070000000001</v>
      </c>
      <c r="Z1384">
        <v>1789.4829999999999</v>
      </c>
      <c r="AA1384">
        <v>2708.1179999999999</v>
      </c>
      <c r="AB1384">
        <v>1922.4369999999999</v>
      </c>
      <c r="AC1384">
        <v>1438.7360000000001</v>
      </c>
      <c r="AD1384">
        <v>1746.365</v>
      </c>
      <c r="AE1384">
        <v>251.64699999999999</v>
      </c>
      <c r="AF1384">
        <v>75.575999999999993</v>
      </c>
      <c r="AG1384">
        <v>4049.8719999999998</v>
      </c>
      <c r="AH1384">
        <v>1692.1010000000001</v>
      </c>
      <c r="AI1384">
        <v>2762.4830000000002</v>
      </c>
      <c r="AJ1384">
        <v>343.97500000000002</v>
      </c>
    </row>
    <row r="1385" spans="1:36" x14ac:dyDescent="0.25">
      <c r="A1385">
        <v>1380</v>
      </c>
      <c r="B1385">
        <v>1380</v>
      </c>
      <c r="C1385">
        <v>2649.06</v>
      </c>
      <c r="D1385">
        <v>2341.8159999999998</v>
      </c>
      <c r="E1385">
        <v>-242.41399999999999</v>
      </c>
      <c r="I1385">
        <v>-68.869</v>
      </c>
      <c r="J1385">
        <v>-71.373000000000005</v>
      </c>
      <c r="K1385">
        <v>15.192</v>
      </c>
      <c r="L1385">
        <v>-108.81399999999999</v>
      </c>
      <c r="M1385">
        <v>992.89099999999996</v>
      </c>
      <c r="N1385">
        <v>930.92100000000005</v>
      </c>
      <c r="O1385">
        <v>-3.1539999999999999</v>
      </c>
      <c r="P1385">
        <v>-4.8410000000000002</v>
      </c>
      <c r="Q1385">
        <v>-2.59</v>
      </c>
      <c r="R1385">
        <v>-5.0000000000000001E-3</v>
      </c>
      <c r="S1385">
        <v>1.129</v>
      </c>
      <c r="T1385">
        <v>1.3380000000000001</v>
      </c>
      <c r="U1385">
        <v>1.6240000000000001</v>
      </c>
      <c r="V1385">
        <v>0.59899999999999998</v>
      </c>
      <c r="W1385">
        <v>62.994</v>
      </c>
      <c r="X1385">
        <v>31.215</v>
      </c>
      <c r="Y1385">
        <v>1278.6880000000001</v>
      </c>
      <c r="Z1385">
        <v>1784.3019999999999</v>
      </c>
      <c r="AA1385">
        <v>2707.1729999999998</v>
      </c>
      <c r="AB1385">
        <v>1921.0229999999999</v>
      </c>
      <c r="AC1385">
        <v>1439.68</v>
      </c>
      <c r="AD1385">
        <v>1746.365</v>
      </c>
      <c r="AE1385">
        <v>253.52199999999999</v>
      </c>
      <c r="AF1385">
        <v>75.575999999999993</v>
      </c>
      <c r="AG1385">
        <v>4049.261</v>
      </c>
      <c r="AH1385">
        <v>1692.1010000000001</v>
      </c>
      <c r="AI1385">
        <v>2762.4830000000002</v>
      </c>
      <c r="AJ1385">
        <v>343.97500000000002</v>
      </c>
    </row>
    <row r="1386" spans="1:36" x14ac:dyDescent="0.25">
      <c r="A1386">
        <v>1381</v>
      </c>
      <c r="B1386">
        <v>1381</v>
      </c>
      <c r="C1386">
        <v>2650.9839999999999</v>
      </c>
      <c r="D1386">
        <v>2339.8989999999999</v>
      </c>
      <c r="E1386">
        <v>-242.41399999999999</v>
      </c>
      <c r="I1386">
        <v>-68.869</v>
      </c>
      <c r="J1386">
        <v>-70.897000000000006</v>
      </c>
      <c r="K1386">
        <v>16.616</v>
      </c>
      <c r="L1386">
        <v>-108.81399999999999</v>
      </c>
      <c r="M1386">
        <v>994.327</v>
      </c>
      <c r="N1386">
        <v>931.399</v>
      </c>
      <c r="O1386">
        <v>-3.1640000000000001</v>
      </c>
      <c r="P1386">
        <v>-4.8310000000000004</v>
      </c>
      <c r="Q1386">
        <v>-2.58</v>
      </c>
      <c r="R1386">
        <v>-5.0000000000000001E-3</v>
      </c>
      <c r="S1386">
        <v>1.1200000000000001</v>
      </c>
      <c r="T1386">
        <v>1.3380000000000001</v>
      </c>
      <c r="U1386">
        <v>1.627</v>
      </c>
      <c r="V1386">
        <v>0.59899999999999998</v>
      </c>
      <c r="W1386">
        <v>64.403999999999996</v>
      </c>
      <c r="X1386">
        <v>31.687999999999999</v>
      </c>
      <c r="Y1386">
        <v>1279.6279999999999</v>
      </c>
      <c r="Z1386">
        <v>1779.1210000000001</v>
      </c>
      <c r="AA1386">
        <v>2705.2849999999999</v>
      </c>
      <c r="AB1386">
        <v>1920.5519999999999</v>
      </c>
      <c r="AC1386">
        <v>1438.7360000000001</v>
      </c>
      <c r="AD1386">
        <v>1745.895</v>
      </c>
      <c r="AE1386">
        <v>251.64699999999999</v>
      </c>
      <c r="AF1386">
        <v>75.105999999999995</v>
      </c>
      <c r="AG1386">
        <v>4039.4949999999999</v>
      </c>
      <c r="AH1386">
        <v>1692.4059999999999</v>
      </c>
      <c r="AI1386">
        <v>2756.0740000000001</v>
      </c>
      <c r="AJ1386">
        <v>343.97500000000002</v>
      </c>
    </row>
    <row r="1387" spans="1:36" x14ac:dyDescent="0.25">
      <c r="A1387">
        <v>1382</v>
      </c>
      <c r="B1387">
        <v>1382</v>
      </c>
      <c r="C1387">
        <v>2646.654</v>
      </c>
      <c r="D1387">
        <v>2339.42</v>
      </c>
      <c r="E1387">
        <v>-242.89099999999999</v>
      </c>
      <c r="I1387">
        <v>-68.391000000000005</v>
      </c>
      <c r="J1387">
        <v>-71.849000000000004</v>
      </c>
      <c r="K1387">
        <v>15.192</v>
      </c>
      <c r="L1387">
        <v>-107.864</v>
      </c>
      <c r="M1387">
        <v>991.93299999999999</v>
      </c>
      <c r="N1387">
        <v>927.09199999999998</v>
      </c>
      <c r="O1387">
        <v>-3.1640000000000001</v>
      </c>
      <c r="P1387">
        <v>-4.8310000000000004</v>
      </c>
      <c r="Q1387">
        <v>-2.585</v>
      </c>
      <c r="R1387">
        <v>0</v>
      </c>
      <c r="S1387">
        <v>1.1200000000000001</v>
      </c>
      <c r="T1387">
        <v>1.3380000000000001</v>
      </c>
      <c r="U1387">
        <v>1.627</v>
      </c>
      <c r="V1387">
        <v>0.60299999999999998</v>
      </c>
      <c r="W1387">
        <v>64.403999999999996</v>
      </c>
      <c r="X1387">
        <v>31.687999999999999</v>
      </c>
      <c r="Y1387">
        <v>1277.748</v>
      </c>
      <c r="Z1387">
        <v>1776.2950000000001</v>
      </c>
      <c r="AA1387">
        <v>2701.9789999999998</v>
      </c>
      <c r="AB1387">
        <v>1919.1379999999999</v>
      </c>
      <c r="AC1387">
        <v>1440.153</v>
      </c>
      <c r="AD1387">
        <v>1745.424</v>
      </c>
      <c r="AE1387">
        <v>248.83500000000001</v>
      </c>
      <c r="AF1387">
        <v>75.105999999999995</v>
      </c>
      <c r="AG1387">
        <v>4039.4949999999999</v>
      </c>
      <c r="AH1387">
        <v>1689.049</v>
      </c>
      <c r="AI1387">
        <v>2752.4110000000001</v>
      </c>
      <c r="AJ1387">
        <v>343.67</v>
      </c>
    </row>
    <row r="1388" spans="1:36" x14ac:dyDescent="0.25">
      <c r="A1388">
        <v>1383</v>
      </c>
      <c r="B1388">
        <v>1383</v>
      </c>
      <c r="C1388">
        <v>2644.7289999999998</v>
      </c>
      <c r="D1388">
        <v>2339.42</v>
      </c>
      <c r="E1388">
        <v>-242.41399999999999</v>
      </c>
      <c r="I1388">
        <v>-68.391000000000005</v>
      </c>
      <c r="J1388">
        <v>-70.897000000000006</v>
      </c>
      <c r="K1388">
        <v>15.192</v>
      </c>
      <c r="L1388">
        <v>-107.864</v>
      </c>
      <c r="M1388">
        <v>991.93299999999999</v>
      </c>
      <c r="N1388">
        <v>930.92100000000005</v>
      </c>
      <c r="O1388">
        <v>-3.1589999999999998</v>
      </c>
      <c r="P1388">
        <v>-4.8310000000000004</v>
      </c>
      <c r="Q1388">
        <v>-2.58</v>
      </c>
      <c r="R1388">
        <v>0</v>
      </c>
      <c r="S1388">
        <v>1.1200000000000001</v>
      </c>
      <c r="T1388">
        <v>1.3320000000000001</v>
      </c>
      <c r="U1388">
        <v>1.631</v>
      </c>
      <c r="V1388">
        <v>0.59899999999999998</v>
      </c>
      <c r="W1388">
        <v>64.875</v>
      </c>
      <c r="X1388">
        <v>31.687999999999999</v>
      </c>
      <c r="Y1388">
        <v>1276.3389999999999</v>
      </c>
      <c r="Z1388">
        <v>1772.998</v>
      </c>
      <c r="AA1388">
        <v>2701.9789999999998</v>
      </c>
      <c r="AB1388">
        <v>1917.7249999999999</v>
      </c>
      <c r="AC1388">
        <v>1438.2639999999999</v>
      </c>
      <c r="AD1388">
        <v>1745.895</v>
      </c>
      <c r="AE1388">
        <v>249.304</v>
      </c>
      <c r="AF1388">
        <v>75.105999999999995</v>
      </c>
      <c r="AG1388">
        <v>4039.4949999999999</v>
      </c>
      <c r="AH1388">
        <v>1682.029</v>
      </c>
      <c r="AI1388">
        <v>2752.4110000000001</v>
      </c>
      <c r="AJ1388">
        <v>338.17599999999999</v>
      </c>
    </row>
    <row r="1389" spans="1:36" x14ac:dyDescent="0.25">
      <c r="A1389">
        <v>1384</v>
      </c>
      <c r="B1389">
        <v>1384</v>
      </c>
      <c r="C1389">
        <v>2644.7289999999998</v>
      </c>
      <c r="D1389">
        <v>2338.462</v>
      </c>
      <c r="E1389">
        <v>-241.46</v>
      </c>
      <c r="I1389">
        <v>-68.391000000000005</v>
      </c>
      <c r="J1389">
        <v>-70.897000000000006</v>
      </c>
      <c r="K1389">
        <v>16.616</v>
      </c>
      <c r="L1389">
        <v>-107.389</v>
      </c>
      <c r="M1389">
        <v>993.37</v>
      </c>
      <c r="N1389">
        <v>929.00699999999995</v>
      </c>
      <c r="O1389">
        <v>-3.1640000000000001</v>
      </c>
      <c r="P1389">
        <v>-4.8259999999999996</v>
      </c>
      <c r="Q1389">
        <v>-2.59</v>
      </c>
      <c r="R1389">
        <v>-5.0000000000000001E-3</v>
      </c>
      <c r="S1389">
        <v>1.115</v>
      </c>
      <c r="T1389">
        <v>1.343</v>
      </c>
      <c r="U1389">
        <v>1.627</v>
      </c>
      <c r="V1389">
        <v>0.59899999999999998</v>
      </c>
      <c r="W1389">
        <v>65.344999999999999</v>
      </c>
      <c r="X1389">
        <v>32.161000000000001</v>
      </c>
      <c r="Y1389">
        <v>1276.3389999999999</v>
      </c>
      <c r="Z1389">
        <v>1766.875</v>
      </c>
      <c r="AA1389">
        <v>2701.0349999999999</v>
      </c>
      <c r="AB1389">
        <v>1917.2529999999999</v>
      </c>
      <c r="AC1389">
        <v>1439.68</v>
      </c>
      <c r="AD1389">
        <v>1744.954</v>
      </c>
      <c r="AE1389">
        <v>247.429</v>
      </c>
      <c r="AF1389">
        <v>75.105999999999995</v>
      </c>
      <c r="AG1389">
        <v>4030.643</v>
      </c>
      <c r="AH1389">
        <v>1681.7239999999999</v>
      </c>
      <c r="AI1389">
        <v>2752.1060000000002</v>
      </c>
      <c r="AJ1389">
        <v>343.67</v>
      </c>
    </row>
    <row r="1390" spans="1:36" x14ac:dyDescent="0.25">
      <c r="A1390">
        <v>1385</v>
      </c>
      <c r="B1390">
        <v>1385</v>
      </c>
      <c r="C1390">
        <v>2645.21</v>
      </c>
      <c r="D1390">
        <v>2337.0239999999999</v>
      </c>
      <c r="E1390">
        <v>-242.41399999999999</v>
      </c>
      <c r="I1390">
        <v>-68.391000000000005</v>
      </c>
      <c r="J1390">
        <v>-70.421000000000006</v>
      </c>
      <c r="K1390">
        <v>17.565999999999999</v>
      </c>
      <c r="L1390">
        <v>-107.389</v>
      </c>
      <c r="M1390">
        <v>994.327</v>
      </c>
      <c r="N1390">
        <v>930.44200000000001</v>
      </c>
      <c r="O1390">
        <v>-3.1589999999999998</v>
      </c>
      <c r="P1390">
        <v>-4.8220000000000001</v>
      </c>
      <c r="Q1390">
        <v>-2.58</v>
      </c>
      <c r="R1390">
        <v>-5.0000000000000001E-3</v>
      </c>
      <c r="S1390">
        <v>1.1200000000000001</v>
      </c>
      <c r="T1390">
        <v>1.3320000000000001</v>
      </c>
      <c r="U1390">
        <v>1.627</v>
      </c>
      <c r="V1390">
        <v>0.59599999999999997</v>
      </c>
      <c r="W1390">
        <v>62.994</v>
      </c>
      <c r="X1390">
        <v>32.161000000000001</v>
      </c>
      <c r="Y1390">
        <v>1275.8689999999999</v>
      </c>
      <c r="Z1390">
        <v>1758.8679999999999</v>
      </c>
      <c r="AA1390">
        <v>2700.0909999999999</v>
      </c>
      <c r="AB1390">
        <v>1916.3109999999999</v>
      </c>
      <c r="AC1390">
        <v>1440.153</v>
      </c>
      <c r="AD1390">
        <v>1744.0129999999999</v>
      </c>
      <c r="AE1390">
        <v>248.36600000000001</v>
      </c>
      <c r="AF1390">
        <v>75.105999999999995</v>
      </c>
      <c r="AG1390">
        <v>4029.1170000000002</v>
      </c>
      <c r="AH1390">
        <v>1681.7239999999999</v>
      </c>
      <c r="AI1390">
        <v>2752.4110000000001</v>
      </c>
      <c r="AJ1390">
        <v>333.90300000000002</v>
      </c>
    </row>
    <row r="1391" spans="1:36" x14ac:dyDescent="0.25">
      <c r="A1391">
        <v>1386</v>
      </c>
      <c r="B1391">
        <v>1386</v>
      </c>
      <c r="C1391">
        <v>2642.8049999999998</v>
      </c>
      <c r="D1391">
        <v>2335.587</v>
      </c>
      <c r="E1391">
        <v>-241.93700000000001</v>
      </c>
      <c r="I1391">
        <v>-68.391000000000005</v>
      </c>
      <c r="J1391">
        <v>-70.897000000000006</v>
      </c>
      <c r="K1391">
        <v>15.667</v>
      </c>
      <c r="L1391">
        <v>-107.389</v>
      </c>
      <c r="M1391">
        <v>992.89099999999996</v>
      </c>
      <c r="N1391">
        <v>929.48500000000001</v>
      </c>
      <c r="O1391">
        <v>-3.149</v>
      </c>
      <c r="P1391">
        <v>-4.8220000000000001</v>
      </c>
      <c r="Q1391">
        <v>-2.58</v>
      </c>
      <c r="R1391">
        <v>-5.0000000000000001E-3</v>
      </c>
      <c r="S1391">
        <v>1.1240000000000001</v>
      </c>
      <c r="T1391">
        <v>1.3380000000000001</v>
      </c>
      <c r="U1391">
        <v>1.627</v>
      </c>
      <c r="V1391">
        <v>0.59899999999999998</v>
      </c>
      <c r="W1391">
        <v>65.344999999999999</v>
      </c>
      <c r="X1391">
        <v>31.215</v>
      </c>
      <c r="Y1391">
        <v>1273.05</v>
      </c>
      <c r="Z1391">
        <v>1754.6289999999999</v>
      </c>
      <c r="AA1391">
        <v>2698.2020000000002</v>
      </c>
      <c r="AB1391">
        <v>1915.3679999999999</v>
      </c>
      <c r="AC1391">
        <v>1437.32</v>
      </c>
      <c r="AD1391">
        <v>1744.0129999999999</v>
      </c>
      <c r="AE1391">
        <v>250.71</v>
      </c>
      <c r="AF1391">
        <v>75.105999999999995</v>
      </c>
      <c r="AG1391">
        <v>4029.4229999999998</v>
      </c>
      <c r="AH1391">
        <v>1682.029</v>
      </c>
      <c r="AI1391">
        <v>2742.95</v>
      </c>
      <c r="AJ1391">
        <v>335.12400000000002</v>
      </c>
    </row>
    <row r="1392" spans="1:36" x14ac:dyDescent="0.25">
      <c r="A1392">
        <v>1387</v>
      </c>
      <c r="B1392">
        <v>1387</v>
      </c>
      <c r="C1392">
        <v>2643.2860000000001</v>
      </c>
      <c r="D1392">
        <v>2335.1080000000002</v>
      </c>
      <c r="E1392">
        <v>-241.46</v>
      </c>
      <c r="I1392">
        <v>-68.391000000000005</v>
      </c>
      <c r="J1392">
        <v>-69.945999999999998</v>
      </c>
      <c r="K1392">
        <v>16.616</v>
      </c>
      <c r="L1392">
        <v>-107.389</v>
      </c>
      <c r="M1392">
        <v>992.41200000000003</v>
      </c>
      <c r="N1392">
        <v>928.52800000000002</v>
      </c>
      <c r="O1392">
        <v>-3.1539999999999999</v>
      </c>
      <c r="P1392">
        <v>-4.8220000000000001</v>
      </c>
      <c r="Q1392">
        <v>-2.585</v>
      </c>
      <c r="R1392">
        <v>0</v>
      </c>
      <c r="S1392">
        <v>1.1200000000000001</v>
      </c>
      <c r="T1392">
        <v>1.3380000000000001</v>
      </c>
      <c r="U1392">
        <v>1.627</v>
      </c>
      <c r="V1392">
        <v>0.59599999999999997</v>
      </c>
      <c r="W1392">
        <v>65.344999999999999</v>
      </c>
      <c r="X1392">
        <v>31.687999999999999</v>
      </c>
      <c r="Y1392">
        <v>1273.05</v>
      </c>
      <c r="Z1392">
        <v>1754.6289999999999</v>
      </c>
      <c r="AA1392">
        <v>2696.3139999999999</v>
      </c>
      <c r="AB1392">
        <v>1914.4259999999999</v>
      </c>
      <c r="AC1392">
        <v>1439.68</v>
      </c>
      <c r="AD1392">
        <v>1744.0129999999999</v>
      </c>
      <c r="AE1392">
        <v>252.58500000000001</v>
      </c>
      <c r="AF1392">
        <v>75.575999999999993</v>
      </c>
      <c r="AG1392">
        <v>4023.623</v>
      </c>
      <c r="AH1392">
        <v>1682.029</v>
      </c>
      <c r="AI1392">
        <v>2742.3389999999999</v>
      </c>
      <c r="AJ1392">
        <v>334.20800000000003</v>
      </c>
    </row>
    <row r="1393" spans="1:36" x14ac:dyDescent="0.25">
      <c r="A1393">
        <v>1388</v>
      </c>
      <c r="B1393">
        <v>1388</v>
      </c>
      <c r="C1393">
        <v>2638.9549999999999</v>
      </c>
      <c r="D1393">
        <v>2334.1489999999999</v>
      </c>
      <c r="E1393">
        <v>-241.46</v>
      </c>
      <c r="I1393">
        <v>-67.912000000000006</v>
      </c>
      <c r="J1393">
        <v>-70.897000000000006</v>
      </c>
      <c r="K1393">
        <v>14.717000000000001</v>
      </c>
      <c r="L1393">
        <v>-106.914</v>
      </c>
      <c r="M1393">
        <v>990.49699999999996</v>
      </c>
      <c r="N1393">
        <v>929.00699999999995</v>
      </c>
      <c r="O1393">
        <v>-3.169</v>
      </c>
      <c r="P1393">
        <v>-4.8220000000000001</v>
      </c>
      <c r="Q1393">
        <v>-2.585</v>
      </c>
      <c r="R1393">
        <v>0</v>
      </c>
      <c r="S1393">
        <v>1.129</v>
      </c>
      <c r="T1393">
        <v>1.3380000000000001</v>
      </c>
      <c r="U1393">
        <v>1.627</v>
      </c>
      <c r="V1393">
        <v>0.60299999999999998</v>
      </c>
      <c r="W1393">
        <v>65.344999999999999</v>
      </c>
      <c r="X1393">
        <v>31.215</v>
      </c>
      <c r="Y1393">
        <v>1275.3989999999999</v>
      </c>
      <c r="Z1393">
        <v>1758.8679999999999</v>
      </c>
      <c r="AA1393">
        <v>2694.8969999999999</v>
      </c>
      <c r="AB1393">
        <v>1913.0119999999999</v>
      </c>
      <c r="AC1393">
        <v>1439.2080000000001</v>
      </c>
      <c r="AD1393">
        <v>1743.5429999999999</v>
      </c>
      <c r="AE1393">
        <v>244.148</v>
      </c>
      <c r="AF1393">
        <v>74.637</v>
      </c>
      <c r="AG1393">
        <v>4019.0450000000001</v>
      </c>
      <c r="AH1393">
        <v>1682.029</v>
      </c>
      <c r="AI1393">
        <v>2742.0340000000001</v>
      </c>
      <c r="AJ1393">
        <v>333.90300000000002</v>
      </c>
    </row>
    <row r="1394" spans="1:36" x14ac:dyDescent="0.25">
      <c r="A1394">
        <v>1389</v>
      </c>
      <c r="B1394">
        <v>1389</v>
      </c>
      <c r="C1394">
        <v>2641.3609999999999</v>
      </c>
      <c r="D1394">
        <v>2333.67</v>
      </c>
      <c r="E1394">
        <v>-241.93700000000001</v>
      </c>
      <c r="I1394">
        <v>-67.912000000000006</v>
      </c>
      <c r="J1394">
        <v>-70.421000000000006</v>
      </c>
      <c r="K1394">
        <v>18.515000000000001</v>
      </c>
      <c r="L1394">
        <v>-106.914</v>
      </c>
      <c r="M1394">
        <v>992.89099999999996</v>
      </c>
      <c r="N1394">
        <v>928.04899999999998</v>
      </c>
      <c r="O1394">
        <v>-3.1539999999999999</v>
      </c>
      <c r="P1394">
        <v>-4.8220000000000001</v>
      </c>
      <c r="Q1394">
        <v>-2.585</v>
      </c>
      <c r="R1394">
        <v>5.0000000000000001E-3</v>
      </c>
      <c r="S1394">
        <v>1.1200000000000001</v>
      </c>
      <c r="T1394">
        <v>1.3320000000000001</v>
      </c>
      <c r="U1394">
        <v>1.6240000000000001</v>
      </c>
      <c r="V1394">
        <v>0.59599999999999997</v>
      </c>
      <c r="W1394">
        <v>66.754999999999995</v>
      </c>
      <c r="X1394">
        <v>31.215</v>
      </c>
      <c r="Y1394">
        <v>1273.52</v>
      </c>
      <c r="Z1394">
        <v>1758.8679999999999</v>
      </c>
      <c r="AA1394">
        <v>2693.4810000000002</v>
      </c>
      <c r="AB1394">
        <v>1912.069</v>
      </c>
      <c r="AC1394">
        <v>1437.7919999999999</v>
      </c>
      <c r="AD1394">
        <v>1742.6020000000001</v>
      </c>
      <c r="AE1394">
        <v>251.179</v>
      </c>
      <c r="AF1394">
        <v>75.105999999999995</v>
      </c>
      <c r="AG1394">
        <v>4018.74</v>
      </c>
      <c r="AH1394">
        <v>1682.029</v>
      </c>
      <c r="AI1394">
        <v>2742.3389999999999</v>
      </c>
      <c r="AJ1394">
        <v>334.20800000000003</v>
      </c>
    </row>
    <row r="1395" spans="1:36" x14ac:dyDescent="0.25">
      <c r="A1395">
        <v>1390</v>
      </c>
      <c r="B1395">
        <v>1390</v>
      </c>
      <c r="C1395">
        <v>2639.9180000000001</v>
      </c>
      <c r="D1395">
        <v>2332.2330000000002</v>
      </c>
      <c r="E1395">
        <v>-240.983</v>
      </c>
      <c r="I1395">
        <v>-67.912000000000006</v>
      </c>
      <c r="J1395">
        <v>-69.945999999999998</v>
      </c>
      <c r="K1395">
        <v>17.565999999999999</v>
      </c>
      <c r="L1395">
        <v>-106.914</v>
      </c>
      <c r="M1395">
        <v>992.41200000000003</v>
      </c>
      <c r="N1395">
        <v>929.00699999999995</v>
      </c>
      <c r="O1395">
        <v>-3.1589999999999998</v>
      </c>
      <c r="P1395">
        <v>-4.8170000000000002</v>
      </c>
      <c r="Q1395">
        <v>-2.5760000000000001</v>
      </c>
      <c r="R1395">
        <v>-5.0000000000000001E-3</v>
      </c>
      <c r="S1395">
        <v>1.1200000000000001</v>
      </c>
      <c r="T1395">
        <v>1.3320000000000001</v>
      </c>
      <c r="U1395">
        <v>1.6240000000000001</v>
      </c>
      <c r="V1395">
        <v>0.59599999999999997</v>
      </c>
      <c r="W1395">
        <v>66.754999999999995</v>
      </c>
      <c r="X1395">
        <v>31.687999999999999</v>
      </c>
      <c r="Y1395">
        <v>1274.46</v>
      </c>
      <c r="Z1395">
        <v>1757.4549999999999</v>
      </c>
      <c r="AA1395">
        <v>2691.5920000000001</v>
      </c>
      <c r="AB1395">
        <v>1911.598</v>
      </c>
      <c r="AC1395">
        <v>1438.7360000000001</v>
      </c>
      <c r="AD1395">
        <v>1742.6020000000001</v>
      </c>
      <c r="AE1395">
        <v>249.77199999999999</v>
      </c>
      <c r="AF1395">
        <v>75.105999999999995</v>
      </c>
      <c r="AG1395">
        <v>4013.857</v>
      </c>
      <c r="AH1395">
        <v>1678.0609999999999</v>
      </c>
      <c r="AI1395">
        <v>2734.7089999999998</v>
      </c>
      <c r="AJ1395">
        <v>333.90300000000002</v>
      </c>
    </row>
    <row r="1396" spans="1:36" x14ac:dyDescent="0.25">
      <c r="A1396">
        <v>1391</v>
      </c>
      <c r="B1396">
        <v>1391</v>
      </c>
      <c r="C1396">
        <v>2638.4740000000002</v>
      </c>
      <c r="D1396">
        <v>2330.7959999999998</v>
      </c>
      <c r="E1396">
        <v>-240.506</v>
      </c>
      <c r="I1396">
        <v>-67.912000000000006</v>
      </c>
      <c r="J1396">
        <v>-70.421000000000006</v>
      </c>
      <c r="K1396">
        <v>17.565999999999999</v>
      </c>
      <c r="L1396">
        <v>-106.43899999999999</v>
      </c>
      <c r="M1396">
        <v>992.41200000000003</v>
      </c>
      <c r="N1396">
        <v>929.96400000000006</v>
      </c>
      <c r="O1396">
        <v>-3.1539999999999999</v>
      </c>
      <c r="P1396">
        <v>-4.8170000000000002</v>
      </c>
      <c r="Q1396">
        <v>-2.59</v>
      </c>
      <c r="R1396">
        <v>-5.0000000000000001E-3</v>
      </c>
      <c r="S1396">
        <v>1.115</v>
      </c>
      <c r="T1396">
        <v>1.343</v>
      </c>
      <c r="U1396">
        <v>1.6240000000000001</v>
      </c>
      <c r="V1396">
        <v>0.59899999999999998</v>
      </c>
      <c r="W1396">
        <v>66.284999999999997</v>
      </c>
      <c r="X1396">
        <v>31.687999999999999</v>
      </c>
      <c r="Y1396">
        <v>1275.3989999999999</v>
      </c>
      <c r="Z1396">
        <v>1754.6289999999999</v>
      </c>
      <c r="AA1396">
        <v>2691.12</v>
      </c>
      <c r="AB1396">
        <v>1909.713</v>
      </c>
      <c r="AC1396">
        <v>1437.7919999999999</v>
      </c>
      <c r="AD1396">
        <v>1742.6020000000001</v>
      </c>
      <c r="AE1396">
        <v>249.304</v>
      </c>
      <c r="AF1396">
        <v>74.168000000000006</v>
      </c>
      <c r="AG1396">
        <v>4009.2779999999998</v>
      </c>
      <c r="AH1396">
        <v>1671.652</v>
      </c>
      <c r="AI1396">
        <v>2732.2669999999998</v>
      </c>
      <c r="AJ1396">
        <v>334.51299999999998</v>
      </c>
    </row>
    <row r="1397" spans="1:36" x14ac:dyDescent="0.25">
      <c r="A1397">
        <v>1392</v>
      </c>
      <c r="B1397">
        <v>1392</v>
      </c>
      <c r="C1397">
        <v>2637.0309999999999</v>
      </c>
      <c r="D1397">
        <v>2329.3580000000002</v>
      </c>
      <c r="E1397">
        <v>-240.029</v>
      </c>
      <c r="I1397">
        <v>-67.912000000000006</v>
      </c>
      <c r="J1397">
        <v>-69.47</v>
      </c>
      <c r="K1397">
        <v>17.565999999999999</v>
      </c>
      <c r="L1397">
        <v>-106.43899999999999</v>
      </c>
      <c r="M1397">
        <v>991.45500000000004</v>
      </c>
      <c r="N1397">
        <v>929.48500000000001</v>
      </c>
      <c r="O1397">
        <v>-3.149</v>
      </c>
      <c r="P1397">
        <v>-4.8220000000000001</v>
      </c>
      <c r="Q1397">
        <v>-2.58</v>
      </c>
      <c r="R1397">
        <v>-5.0000000000000001E-3</v>
      </c>
      <c r="S1397">
        <v>1.115</v>
      </c>
      <c r="T1397">
        <v>1.343</v>
      </c>
      <c r="U1397">
        <v>1.62</v>
      </c>
      <c r="V1397">
        <v>0.60299999999999998</v>
      </c>
      <c r="W1397">
        <v>65.814999999999998</v>
      </c>
      <c r="X1397">
        <v>30.742000000000001</v>
      </c>
      <c r="Y1397">
        <v>1273.52</v>
      </c>
      <c r="Z1397">
        <v>1762.636</v>
      </c>
      <c r="AA1397">
        <v>2689.2310000000002</v>
      </c>
      <c r="AB1397">
        <v>1908.77</v>
      </c>
      <c r="AC1397">
        <v>1436.848</v>
      </c>
      <c r="AD1397">
        <v>1741.6610000000001</v>
      </c>
      <c r="AE1397">
        <v>247.429</v>
      </c>
      <c r="AF1397">
        <v>75.105999999999995</v>
      </c>
      <c r="AG1397">
        <v>4009.2779999999998</v>
      </c>
      <c r="AH1397">
        <v>1671.652</v>
      </c>
      <c r="AI1397">
        <v>2731.962</v>
      </c>
      <c r="AJ1397">
        <v>333.90300000000002</v>
      </c>
    </row>
    <row r="1398" spans="1:36" x14ac:dyDescent="0.25">
      <c r="A1398">
        <v>1393</v>
      </c>
      <c r="B1398">
        <v>1393</v>
      </c>
      <c r="C1398">
        <v>2641.3609999999999</v>
      </c>
      <c r="D1398">
        <v>2328.8789999999999</v>
      </c>
      <c r="E1398">
        <v>-240.506</v>
      </c>
      <c r="I1398">
        <v>-67.912000000000006</v>
      </c>
      <c r="J1398">
        <v>-69.47</v>
      </c>
      <c r="K1398">
        <v>21.838999999999999</v>
      </c>
      <c r="L1398">
        <v>-105.488</v>
      </c>
      <c r="M1398">
        <v>995.28499999999997</v>
      </c>
      <c r="N1398">
        <v>929.96400000000006</v>
      </c>
      <c r="O1398">
        <v>-3.1640000000000001</v>
      </c>
      <c r="P1398">
        <v>-4.8120000000000003</v>
      </c>
      <c r="Q1398">
        <v>-2.585</v>
      </c>
      <c r="R1398">
        <v>-5.0000000000000001E-3</v>
      </c>
      <c r="S1398">
        <v>1.129</v>
      </c>
      <c r="T1398">
        <v>1.3380000000000001</v>
      </c>
      <c r="U1398">
        <v>1.62</v>
      </c>
      <c r="V1398">
        <v>0.59599999999999997</v>
      </c>
      <c r="W1398">
        <v>62.994</v>
      </c>
      <c r="X1398">
        <v>31.687999999999999</v>
      </c>
      <c r="Y1398">
        <v>1273.99</v>
      </c>
      <c r="Z1398">
        <v>1764.049</v>
      </c>
      <c r="AA1398">
        <v>2688.2869999999998</v>
      </c>
      <c r="AB1398">
        <v>1908.299</v>
      </c>
      <c r="AC1398">
        <v>1434.0150000000001</v>
      </c>
      <c r="AD1398">
        <v>1741.191</v>
      </c>
      <c r="AE1398">
        <v>248.36600000000001</v>
      </c>
      <c r="AF1398">
        <v>75.575999999999993</v>
      </c>
      <c r="AG1398">
        <v>4003.174</v>
      </c>
      <c r="AH1398">
        <v>1671.652</v>
      </c>
      <c r="AI1398">
        <v>2732.5720000000001</v>
      </c>
      <c r="AJ1398">
        <v>334.20800000000003</v>
      </c>
    </row>
    <row r="1399" spans="1:36" x14ac:dyDescent="0.25">
      <c r="A1399">
        <v>1394</v>
      </c>
      <c r="B1399">
        <v>1394</v>
      </c>
      <c r="C1399">
        <v>2637.0309999999999</v>
      </c>
      <c r="D1399">
        <v>2327.9209999999998</v>
      </c>
      <c r="E1399">
        <v>-240.029</v>
      </c>
      <c r="I1399">
        <v>-67.433999999999997</v>
      </c>
      <c r="J1399">
        <v>-70.421000000000006</v>
      </c>
      <c r="K1399">
        <v>19.465</v>
      </c>
      <c r="L1399">
        <v>-105.964</v>
      </c>
      <c r="M1399">
        <v>992.89099999999996</v>
      </c>
      <c r="N1399">
        <v>927.09199999999998</v>
      </c>
      <c r="O1399">
        <v>-3.1640000000000001</v>
      </c>
      <c r="P1399">
        <v>-4.8170000000000002</v>
      </c>
      <c r="Q1399">
        <v>-2.585</v>
      </c>
      <c r="R1399">
        <v>-5.0000000000000001E-3</v>
      </c>
      <c r="S1399">
        <v>1.129</v>
      </c>
      <c r="T1399">
        <v>1.343</v>
      </c>
      <c r="U1399">
        <v>1.62</v>
      </c>
      <c r="V1399">
        <v>0.60299999999999998</v>
      </c>
      <c r="W1399">
        <v>64.403999999999996</v>
      </c>
      <c r="X1399">
        <v>31.687999999999999</v>
      </c>
      <c r="Y1399">
        <v>1275.8689999999999</v>
      </c>
      <c r="Z1399">
        <v>1764.049</v>
      </c>
      <c r="AA1399">
        <v>2686.87</v>
      </c>
      <c r="AB1399">
        <v>1907.828</v>
      </c>
      <c r="AC1399">
        <v>1437.32</v>
      </c>
      <c r="AD1399">
        <v>1740.72</v>
      </c>
      <c r="AE1399">
        <v>224.93</v>
      </c>
      <c r="AF1399">
        <v>75.575999999999993</v>
      </c>
      <c r="AG1399">
        <v>3999.5120000000002</v>
      </c>
      <c r="AH1399">
        <v>1672.2619999999999</v>
      </c>
      <c r="AI1399">
        <v>2732.5720000000001</v>
      </c>
      <c r="AJ1399">
        <v>333.59800000000001</v>
      </c>
    </row>
    <row r="1400" spans="1:36" x14ac:dyDescent="0.25">
      <c r="A1400">
        <v>1395</v>
      </c>
      <c r="B1400">
        <v>1395</v>
      </c>
      <c r="C1400">
        <v>2636.549</v>
      </c>
      <c r="D1400">
        <v>2326.9630000000002</v>
      </c>
      <c r="E1400">
        <v>-240.506</v>
      </c>
      <c r="I1400">
        <v>-67.912000000000006</v>
      </c>
      <c r="J1400">
        <v>-69.945999999999998</v>
      </c>
      <c r="K1400">
        <v>18.989999999999998</v>
      </c>
      <c r="L1400">
        <v>-105.01300000000001</v>
      </c>
      <c r="M1400">
        <v>992.41200000000003</v>
      </c>
      <c r="N1400">
        <v>927.09199999999998</v>
      </c>
      <c r="O1400">
        <v>-3.1589999999999998</v>
      </c>
      <c r="P1400">
        <v>-4.8170000000000002</v>
      </c>
      <c r="Q1400">
        <v>-2.585</v>
      </c>
      <c r="R1400">
        <v>-5.0000000000000001E-3</v>
      </c>
      <c r="S1400">
        <v>1.1240000000000001</v>
      </c>
      <c r="T1400">
        <v>1.3380000000000001</v>
      </c>
      <c r="U1400">
        <v>1.62</v>
      </c>
      <c r="V1400">
        <v>0.59599999999999997</v>
      </c>
      <c r="W1400">
        <v>65.814999999999998</v>
      </c>
      <c r="X1400">
        <v>31.215</v>
      </c>
      <c r="Y1400">
        <v>1275.8689999999999</v>
      </c>
      <c r="Z1400">
        <v>1764.049</v>
      </c>
      <c r="AA1400">
        <v>2685.9259999999999</v>
      </c>
      <c r="AB1400">
        <v>1906.414</v>
      </c>
      <c r="AC1400">
        <v>1436.376</v>
      </c>
      <c r="AD1400">
        <v>1740.25</v>
      </c>
      <c r="AE1400">
        <v>240.86699999999999</v>
      </c>
      <c r="AF1400">
        <v>75.575999999999993</v>
      </c>
      <c r="AG1400">
        <v>3998.9009999999998</v>
      </c>
      <c r="AH1400">
        <v>1671.347</v>
      </c>
      <c r="AI1400">
        <v>2723.1109999999999</v>
      </c>
      <c r="AJ1400">
        <v>334.20800000000003</v>
      </c>
    </row>
    <row r="1401" spans="1:36" x14ac:dyDescent="0.25">
      <c r="A1401">
        <v>1396</v>
      </c>
      <c r="B1401">
        <v>1396</v>
      </c>
      <c r="C1401">
        <v>2636.0680000000002</v>
      </c>
      <c r="D1401">
        <v>2326.4830000000002</v>
      </c>
      <c r="E1401">
        <v>-240.506</v>
      </c>
      <c r="I1401">
        <v>-67.433999999999997</v>
      </c>
      <c r="J1401">
        <v>-69.47</v>
      </c>
      <c r="K1401">
        <v>19.940000000000001</v>
      </c>
      <c r="L1401">
        <v>-105.488</v>
      </c>
      <c r="M1401">
        <v>992.41200000000003</v>
      </c>
      <c r="N1401">
        <v>928.52800000000002</v>
      </c>
      <c r="O1401">
        <v>-3.1589999999999998</v>
      </c>
      <c r="P1401">
        <v>-4.8120000000000003</v>
      </c>
      <c r="Q1401">
        <v>-2.58</v>
      </c>
      <c r="R1401">
        <v>0</v>
      </c>
      <c r="S1401">
        <v>1.1200000000000001</v>
      </c>
      <c r="T1401">
        <v>1.3380000000000001</v>
      </c>
      <c r="U1401">
        <v>1.62</v>
      </c>
      <c r="V1401">
        <v>0.59899999999999998</v>
      </c>
      <c r="W1401">
        <v>63.463999999999999</v>
      </c>
      <c r="X1401">
        <v>31.215</v>
      </c>
      <c r="Y1401">
        <v>1277.279</v>
      </c>
      <c r="Z1401">
        <v>1762.636</v>
      </c>
      <c r="AA1401">
        <v>2684.982</v>
      </c>
      <c r="AB1401">
        <v>1905.943</v>
      </c>
      <c r="AC1401">
        <v>1434.96</v>
      </c>
      <c r="AD1401">
        <v>1740.25</v>
      </c>
      <c r="AE1401">
        <v>243.21</v>
      </c>
      <c r="AF1401">
        <v>74.637</v>
      </c>
      <c r="AG1401">
        <v>3999.2060000000001</v>
      </c>
      <c r="AH1401">
        <v>1671.652</v>
      </c>
      <c r="AI1401">
        <v>2722.806</v>
      </c>
      <c r="AJ1401">
        <v>333.59800000000001</v>
      </c>
    </row>
    <row r="1402" spans="1:36" x14ac:dyDescent="0.25">
      <c r="A1402">
        <v>1397</v>
      </c>
      <c r="B1402">
        <v>1397</v>
      </c>
      <c r="C1402">
        <v>2635.1060000000002</v>
      </c>
      <c r="D1402">
        <v>2325.0459999999998</v>
      </c>
      <c r="E1402">
        <v>-239.07400000000001</v>
      </c>
      <c r="I1402">
        <v>-68.391000000000005</v>
      </c>
      <c r="J1402">
        <v>-69.945999999999998</v>
      </c>
      <c r="K1402">
        <v>18.989999999999998</v>
      </c>
      <c r="L1402">
        <v>-105.01300000000001</v>
      </c>
      <c r="M1402">
        <v>990.976</v>
      </c>
      <c r="N1402">
        <v>928.04899999999998</v>
      </c>
      <c r="O1402">
        <v>-3.1589999999999998</v>
      </c>
      <c r="P1402">
        <v>-4.8170000000000002</v>
      </c>
      <c r="Q1402">
        <v>-2.59</v>
      </c>
      <c r="R1402">
        <v>0</v>
      </c>
      <c r="S1402">
        <v>1.1240000000000001</v>
      </c>
      <c r="T1402">
        <v>1.3380000000000001</v>
      </c>
      <c r="U1402">
        <v>1.62</v>
      </c>
      <c r="V1402">
        <v>0.59599999999999997</v>
      </c>
      <c r="W1402">
        <v>65.344999999999999</v>
      </c>
      <c r="X1402">
        <v>31.687999999999999</v>
      </c>
      <c r="Y1402">
        <v>1275.3989999999999</v>
      </c>
      <c r="Z1402">
        <v>1759.81</v>
      </c>
      <c r="AA1402">
        <v>2684.038</v>
      </c>
      <c r="AB1402">
        <v>1904.058</v>
      </c>
      <c r="AC1402">
        <v>1435.432</v>
      </c>
      <c r="AD1402">
        <v>1739.309</v>
      </c>
      <c r="AE1402">
        <v>241.33500000000001</v>
      </c>
      <c r="AF1402">
        <v>75.575999999999993</v>
      </c>
      <c r="AG1402">
        <v>3990.355</v>
      </c>
      <c r="AH1402">
        <v>1671.652</v>
      </c>
      <c r="AI1402">
        <v>2722.806</v>
      </c>
      <c r="AJ1402">
        <v>333.90300000000002</v>
      </c>
    </row>
    <row r="1403" spans="1:36" x14ac:dyDescent="0.25">
      <c r="A1403">
        <v>1398</v>
      </c>
      <c r="B1403">
        <v>1398</v>
      </c>
      <c r="C1403">
        <v>2631.2570000000001</v>
      </c>
      <c r="D1403">
        <v>2324.567</v>
      </c>
      <c r="E1403">
        <v>-239.55099999999999</v>
      </c>
      <c r="I1403">
        <v>-67.912000000000006</v>
      </c>
      <c r="J1403">
        <v>-69.945999999999998</v>
      </c>
      <c r="K1403">
        <v>17.565999999999999</v>
      </c>
      <c r="L1403">
        <v>-105.488</v>
      </c>
      <c r="M1403">
        <v>989.06100000000004</v>
      </c>
      <c r="N1403">
        <v>928.04899999999998</v>
      </c>
      <c r="O1403">
        <v>-3.1539999999999999</v>
      </c>
      <c r="P1403">
        <v>-4.8120000000000003</v>
      </c>
      <c r="Q1403">
        <v>-2.585</v>
      </c>
      <c r="R1403">
        <v>-5.0000000000000001E-3</v>
      </c>
      <c r="S1403">
        <v>1.1200000000000001</v>
      </c>
      <c r="T1403">
        <v>1.343</v>
      </c>
      <c r="U1403">
        <v>1.617</v>
      </c>
      <c r="V1403">
        <v>0.59599999999999997</v>
      </c>
      <c r="W1403">
        <v>65.814999999999998</v>
      </c>
      <c r="X1403">
        <v>30.742000000000001</v>
      </c>
      <c r="Y1403">
        <v>1273.52</v>
      </c>
      <c r="Z1403">
        <v>1745.21</v>
      </c>
      <c r="AA1403">
        <v>2681.6770000000001</v>
      </c>
      <c r="AB1403">
        <v>1903.586</v>
      </c>
      <c r="AC1403">
        <v>1434.4880000000001</v>
      </c>
      <c r="AD1403">
        <v>1739.309</v>
      </c>
      <c r="AE1403">
        <v>243.679</v>
      </c>
      <c r="AF1403">
        <v>75.105999999999995</v>
      </c>
      <c r="AG1403">
        <v>3989.134</v>
      </c>
      <c r="AH1403">
        <v>1662.19</v>
      </c>
      <c r="AI1403">
        <v>2717.922</v>
      </c>
      <c r="AJ1403">
        <v>333.59800000000001</v>
      </c>
    </row>
    <row r="1404" spans="1:36" x14ac:dyDescent="0.25">
      <c r="A1404">
        <v>1399</v>
      </c>
      <c r="B1404">
        <v>1399</v>
      </c>
      <c r="C1404">
        <v>2631.2570000000001</v>
      </c>
      <c r="D1404">
        <v>2323.13</v>
      </c>
      <c r="E1404">
        <v>-240.029</v>
      </c>
      <c r="I1404">
        <v>-67.912000000000006</v>
      </c>
      <c r="J1404">
        <v>-69.945999999999998</v>
      </c>
      <c r="K1404">
        <v>18.515000000000001</v>
      </c>
      <c r="L1404">
        <v>-105.01300000000001</v>
      </c>
      <c r="M1404">
        <v>990.49699999999996</v>
      </c>
      <c r="N1404">
        <v>927.57100000000003</v>
      </c>
      <c r="O1404">
        <v>-3.1539999999999999</v>
      </c>
      <c r="P1404">
        <v>-4.8079999999999998</v>
      </c>
      <c r="Q1404">
        <v>-2.5950000000000002</v>
      </c>
      <c r="R1404">
        <v>-0.01</v>
      </c>
      <c r="S1404">
        <v>1.1200000000000001</v>
      </c>
      <c r="T1404">
        <v>1.343</v>
      </c>
      <c r="U1404">
        <v>1.617</v>
      </c>
      <c r="V1404">
        <v>0.59199999999999997</v>
      </c>
      <c r="W1404">
        <v>65.344999999999999</v>
      </c>
      <c r="X1404">
        <v>30.742000000000001</v>
      </c>
      <c r="Y1404">
        <v>1275.3989999999999</v>
      </c>
      <c r="Z1404">
        <v>1740.029</v>
      </c>
      <c r="AA1404">
        <v>2681.2049999999999</v>
      </c>
      <c r="AB1404">
        <v>1902.173</v>
      </c>
      <c r="AC1404">
        <v>1433.5429999999999</v>
      </c>
      <c r="AD1404">
        <v>1739.309</v>
      </c>
      <c r="AE1404">
        <v>247.429</v>
      </c>
      <c r="AF1404">
        <v>75.105999999999995</v>
      </c>
      <c r="AG1404">
        <v>3989.134</v>
      </c>
      <c r="AH1404">
        <v>1661.885</v>
      </c>
      <c r="AI1404">
        <v>2712.7330000000002</v>
      </c>
      <c r="AJ1404">
        <v>333.59800000000001</v>
      </c>
    </row>
    <row r="1405" spans="1:36" x14ac:dyDescent="0.25">
      <c r="A1405">
        <v>1400</v>
      </c>
      <c r="B1405">
        <v>1400</v>
      </c>
      <c r="C1405">
        <v>2630.7759999999998</v>
      </c>
      <c r="D1405">
        <v>2322.1709999999998</v>
      </c>
      <c r="E1405">
        <v>-239.07400000000001</v>
      </c>
      <c r="I1405">
        <v>-67.912000000000006</v>
      </c>
      <c r="J1405">
        <v>-69.47</v>
      </c>
      <c r="K1405">
        <v>19.465</v>
      </c>
      <c r="L1405">
        <v>-105.01300000000001</v>
      </c>
      <c r="M1405">
        <v>991.45500000000004</v>
      </c>
      <c r="N1405">
        <v>929.00699999999995</v>
      </c>
      <c r="O1405">
        <v>-3.1539999999999999</v>
      </c>
      <c r="P1405">
        <v>-4.8120000000000003</v>
      </c>
      <c r="Q1405">
        <v>-2.58</v>
      </c>
      <c r="R1405">
        <v>-5.0000000000000001E-3</v>
      </c>
      <c r="S1405">
        <v>1.1240000000000001</v>
      </c>
      <c r="T1405">
        <v>1.3380000000000001</v>
      </c>
      <c r="U1405">
        <v>1.62</v>
      </c>
      <c r="V1405">
        <v>0.59899999999999998</v>
      </c>
      <c r="W1405">
        <v>63.933999999999997</v>
      </c>
      <c r="X1405">
        <v>31.687999999999999</v>
      </c>
      <c r="Y1405">
        <v>1276.809</v>
      </c>
      <c r="Z1405">
        <v>1744.739</v>
      </c>
      <c r="AA1405">
        <v>2680.26</v>
      </c>
      <c r="AB1405">
        <v>1901.701</v>
      </c>
      <c r="AC1405">
        <v>1433.5429999999999</v>
      </c>
      <c r="AD1405">
        <v>1738.8389999999999</v>
      </c>
      <c r="AE1405">
        <v>247.429</v>
      </c>
      <c r="AF1405">
        <v>75.105999999999995</v>
      </c>
      <c r="AG1405">
        <v>3985.777</v>
      </c>
      <c r="AH1405">
        <v>1662.19</v>
      </c>
      <c r="AI1405">
        <v>2712.123</v>
      </c>
      <c r="AJ1405">
        <v>333.90300000000002</v>
      </c>
    </row>
    <row r="1406" spans="1:36" x14ac:dyDescent="0.25">
      <c r="A1406">
        <v>1401</v>
      </c>
      <c r="B1406">
        <v>1401</v>
      </c>
      <c r="C1406">
        <v>2629.8130000000001</v>
      </c>
      <c r="D1406">
        <v>2321.692</v>
      </c>
      <c r="E1406">
        <v>-238.59700000000001</v>
      </c>
      <c r="I1406">
        <v>-67.433999999999997</v>
      </c>
      <c r="J1406">
        <v>-69.47</v>
      </c>
      <c r="K1406">
        <v>19.465</v>
      </c>
      <c r="L1406">
        <v>-104.063</v>
      </c>
      <c r="M1406">
        <v>989.54</v>
      </c>
      <c r="N1406">
        <v>928.04899999999998</v>
      </c>
      <c r="O1406">
        <v>-3.1589999999999998</v>
      </c>
      <c r="P1406">
        <v>-4.8120000000000003</v>
      </c>
      <c r="Q1406">
        <v>-2.59</v>
      </c>
      <c r="R1406">
        <v>-0.01</v>
      </c>
      <c r="S1406">
        <v>1.1240000000000001</v>
      </c>
      <c r="T1406">
        <v>1.3380000000000001</v>
      </c>
      <c r="U1406">
        <v>1.617</v>
      </c>
      <c r="V1406">
        <v>0.59199999999999997</v>
      </c>
      <c r="W1406">
        <v>65.814999999999998</v>
      </c>
      <c r="X1406">
        <v>31.687999999999999</v>
      </c>
      <c r="Y1406">
        <v>1273.52</v>
      </c>
      <c r="Z1406">
        <v>1750.8620000000001</v>
      </c>
      <c r="AA1406">
        <v>2679.3159999999998</v>
      </c>
      <c r="AB1406">
        <v>1899.816</v>
      </c>
      <c r="AC1406">
        <v>1432.127</v>
      </c>
      <c r="AD1406">
        <v>1737.8979999999999</v>
      </c>
      <c r="AE1406">
        <v>245.08500000000001</v>
      </c>
      <c r="AF1406">
        <v>75.105999999999995</v>
      </c>
      <c r="AG1406">
        <v>3979.3679999999999</v>
      </c>
      <c r="AH1406">
        <v>1661.58</v>
      </c>
      <c r="AI1406">
        <v>2712.123</v>
      </c>
      <c r="AJ1406">
        <v>333.90300000000002</v>
      </c>
    </row>
    <row r="1407" spans="1:36" x14ac:dyDescent="0.25">
      <c r="A1407">
        <v>1402</v>
      </c>
      <c r="B1407">
        <v>1402</v>
      </c>
      <c r="C1407">
        <v>2629.3319999999999</v>
      </c>
      <c r="D1407">
        <v>2319.7759999999998</v>
      </c>
      <c r="E1407">
        <v>-239.07400000000001</v>
      </c>
      <c r="I1407">
        <v>-67.433999999999997</v>
      </c>
      <c r="J1407">
        <v>-69.945999999999998</v>
      </c>
      <c r="K1407">
        <v>19.940000000000001</v>
      </c>
      <c r="L1407">
        <v>-103.58799999999999</v>
      </c>
      <c r="M1407">
        <v>990.01800000000003</v>
      </c>
      <c r="N1407">
        <v>925.178</v>
      </c>
      <c r="O1407">
        <v>-3.149</v>
      </c>
      <c r="P1407">
        <v>-4.8029999999999999</v>
      </c>
      <c r="Q1407">
        <v>-2.5760000000000001</v>
      </c>
      <c r="R1407">
        <v>-5.0000000000000001E-3</v>
      </c>
      <c r="S1407">
        <v>1.1200000000000001</v>
      </c>
      <c r="T1407">
        <v>1.3320000000000001</v>
      </c>
      <c r="U1407">
        <v>1.617</v>
      </c>
      <c r="V1407">
        <v>0.59599999999999997</v>
      </c>
      <c r="W1407">
        <v>65.814999999999998</v>
      </c>
      <c r="X1407">
        <v>31.215</v>
      </c>
      <c r="Y1407">
        <v>1271.171</v>
      </c>
      <c r="Z1407">
        <v>1754.6289999999999</v>
      </c>
      <c r="AA1407">
        <v>2677.4279999999999</v>
      </c>
      <c r="AB1407">
        <v>1899.816</v>
      </c>
      <c r="AC1407">
        <v>1432.127</v>
      </c>
      <c r="AD1407">
        <v>1737.4269999999999</v>
      </c>
      <c r="AE1407">
        <v>247.898</v>
      </c>
      <c r="AF1407">
        <v>75.575999999999993</v>
      </c>
      <c r="AG1407">
        <v>3978.7570000000001</v>
      </c>
      <c r="AH1407">
        <v>1661.885</v>
      </c>
      <c r="AI1407">
        <v>2712.7330000000002</v>
      </c>
      <c r="AJ1407">
        <v>334.20800000000003</v>
      </c>
    </row>
    <row r="1408" spans="1:36" x14ac:dyDescent="0.25">
      <c r="A1408">
        <v>1403</v>
      </c>
      <c r="B1408">
        <v>1403</v>
      </c>
      <c r="C1408">
        <v>2628.37</v>
      </c>
      <c r="D1408">
        <v>2319.7759999999998</v>
      </c>
      <c r="E1408">
        <v>-239.07400000000001</v>
      </c>
      <c r="I1408">
        <v>-67.912000000000006</v>
      </c>
      <c r="J1408">
        <v>-69.47</v>
      </c>
      <c r="K1408">
        <v>19.940000000000001</v>
      </c>
      <c r="L1408">
        <v>-103.113</v>
      </c>
      <c r="M1408">
        <v>989.54</v>
      </c>
      <c r="N1408">
        <v>917.99900000000002</v>
      </c>
      <c r="O1408">
        <v>-3.1640000000000001</v>
      </c>
      <c r="P1408">
        <v>-4.798</v>
      </c>
      <c r="Q1408">
        <v>-2.59</v>
      </c>
      <c r="R1408">
        <v>-0.01</v>
      </c>
      <c r="S1408">
        <v>1.1240000000000001</v>
      </c>
      <c r="T1408">
        <v>1.349</v>
      </c>
      <c r="U1408">
        <v>1.617</v>
      </c>
      <c r="V1408">
        <v>0.59899999999999998</v>
      </c>
      <c r="W1408">
        <v>65.344999999999999</v>
      </c>
      <c r="X1408">
        <v>31.215</v>
      </c>
      <c r="Y1408">
        <v>1273.99</v>
      </c>
      <c r="Z1408">
        <v>1754.6289999999999</v>
      </c>
      <c r="AA1408">
        <v>2675.5390000000002</v>
      </c>
      <c r="AB1408">
        <v>1898.874</v>
      </c>
      <c r="AC1408">
        <v>1430.239</v>
      </c>
      <c r="AD1408">
        <v>1736.4870000000001</v>
      </c>
      <c r="AE1408">
        <v>248.36600000000001</v>
      </c>
      <c r="AF1408">
        <v>75.105999999999995</v>
      </c>
      <c r="AG1408">
        <v>3979.0619999999999</v>
      </c>
      <c r="AH1408">
        <v>1661.885</v>
      </c>
      <c r="AI1408">
        <v>2712.4279999999999</v>
      </c>
      <c r="AJ1408">
        <v>333.90300000000002</v>
      </c>
    </row>
    <row r="1409" spans="1:36" x14ac:dyDescent="0.25">
      <c r="A1409">
        <v>1404</v>
      </c>
      <c r="B1409">
        <v>1404</v>
      </c>
      <c r="C1409">
        <v>2626.4450000000002</v>
      </c>
      <c r="D1409">
        <v>2318.3380000000002</v>
      </c>
      <c r="E1409">
        <v>-239.07400000000001</v>
      </c>
      <c r="I1409">
        <v>-66.956000000000003</v>
      </c>
      <c r="J1409">
        <v>-69.945999999999998</v>
      </c>
      <c r="K1409">
        <v>20.414000000000001</v>
      </c>
      <c r="L1409">
        <v>-103.58799999999999</v>
      </c>
      <c r="M1409">
        <v>989.54</v>
      </c>
      <c r="N1409">
        <v>923.26400000000001</v>
      </c>
      <c r="O1409">
        <v>-3.1539999999999999</v>
      </c>
      <c r="P1409">
        <v>-4.798</v>
      </c>
      <c r="Q1409">
        <v>-2.58</v>
      </c>
      <c r="R1409">
        <v>-1.4999999999999999E-2</v>
      </c>
      <c r="S1409">
        <v>1.1200000000000001</v>
      </c>
      <c r="T1409">
        <v>1.343</v>
      </c>
      <c r="U1409">
        <v>1.613</v>
      </c>
      <c r="V1409">
        <v>0.59899999999999998</v>
      </c>
      <c r="W1409">
        <v>65.344999999999999</v>
      </c>
      <c r="X1409">
        <v>31.687999999999999</v>
      </c>
      <c r="Y1409">
        <v>1273.52</v>
      </c>
      <c r="Z1409">
        <v>1754.1579999999999</v>
      </c>
      <c r="AA1409">
        <v>2674.123</v>
      </c>
      <c r="AB1409">
        <v>1897.931</v>
      </c>
      <c r="AC1409">
        <v>1429.2950000000001</v>
      </c>
      <c r="AD1409">
        <v>1736.0160000000001</v>
      </c>
      <c r="AE1409">
        <v>249.304</v>
      </c>
      <c r="AF1409">
        <v>74.637</v>
      </c>
      <c r="AG1409">
        <v>3969.6010000000001</v>
      </c>
      <c r="AH1409">
        <v>1662.19</v>
      </c>
      <c r="AI1409">
        <v>2703.5770000000002</v>
      </c>
      <c r="AJ1409">
        <v>333.59800000000001</v>
      </c>
    </row>
    <row r="1410" spans="1:36" x14ac:dyDescent="0.25">
      <c r="A1410">
        <v>1405</v>
      </c>
      <c r="B1410">
        <v>1405</v>
      </c>
      <c r="C1410">
        <v>2623.558</v>
      </c>
      <c r="D1410">
        <v>2317.38</v>
      </c>
      <c r="E1410">
        <v>-239.07400000000001</v>
      </c>
      <c r="I1410">
        <v>-67.433999999999997</v>
      </c>
      <c r="J1410">
        <v>-70.421000000000006</v>
      </c>
      <c r="K1410">
        <v>19.465</v>
      </c>
      <c r="L1410">
        <v>-103.113</v>
      </c>
      <c r="M1410">
        <v>988.10299999999995</v>
      </c>
      <c r="N1410">
        <v>921.34900000000005</v>
      </c>
      <c r="O1410">
        <v>-3.1539999999999999</v>
      </c>
      <c r="P1410">
        <v>-4.798</v>
      </c>
      <c r="Q1410">
        <v>-2.59</v>
      </c>
      <c r="R1410">
        <v>0</v>
      </c>
      <c r="S1410">
        <v>1.1200000000000001</v>
      </c>
      <c r="T1410">
        <v>1.3380000000000001</v>
      </c>
      <c r="U1410">
        <v>1.613</v>
      </c>
      <c r="V1410">
        <v>0.59899999999999998</v>
      </c>
      <c r="W1410">
        <v>65.344999999999999</v>
      </c>
      <c r="X1410">
        <v>31.687999999999999</v>
      </c>
      <c r="Y1410">
        <v>1271.6410000000001</v>
      </c>
      <c r="Z1410">
        <v>1753.2159999999999</v>
      </c>
      <c r="AA1410">
        <v>2674.5949999999998</v>
      </c>
      <c r="AB1410">
        <v>1896.5170000000001</v>
      </c>
      <c r="AC1410">
        <v>1432.127</v>
      </c>
      <c r="AD1410">
        <v>1736.0160000000001</v>
      </c>
      <c r="AE1410">
        <v>244.61600000000001</v>
      </c>
      <c r="AF1410">
        <v>75.105999999999995</v>
      </c>
      <c r="AG1410">
        <v>3969.2959999999998</v>
      </c>
      <c r="AH1410">
        <v>1661.885</v>
      </c>
      <c r="AI1410">
        <v>2702.0509999999999</v>
      </c>
      <c r="AJ1410">
        <v>333.90300000000002</v>
      </c>
    </row>
    <row r="1411" spans="1:36" x14ac:dyDescent="0.25">
      <c r="A1411">
        <v>1406</v>
      </c>
      <c r="B1411">
        <v>1406</v>
      </c>
      <c r="C1411">
        <v>2623.558</v>
      </c>
      <c r="D1411">
        <v>2316.422</v>
      </c>
      <c r="E1411">
        <v>-238.59700000000001</v>
      </c>
      <c r="I1411">
        <v>-66.477999999999994</v>
      </c>
      <c r="J1411">
        <v>-69.945999999999998</v>
      </c>
      <c r="K1411">
        <v>19.940000000000001</v>
      </c>
      <c r="L1411">
        <v>-103.58799999999999</v>
      </c>
      <c r="M1411">
        <v>989.54</v>
      </c>
      <c r="N1411">
        <v>920.87099999999998</v>
      </c>
      <c r="O1411">
        <v>-3.149</v>
      </c>
      <c r="P1411">
        <v>-4.798</v>
      </c>
      <c r="Q1411">
        <v>-2.585</v>
      </c>
      <c r="R1411">
        <v>-0.01</v>
      </c>
      <c r="S1411">
        <v>1.1240000000000001</v>
      </c>
      <c r="T1411">
        <v>1.3380000000000001</v>
      </c>
      <c r="U1411">
        <v>1.62</v>
      </c>
      <c r="V1411">
        <v>0.59899999999999998</v>
      </c>
      <c r="W1411">
        <v>64.403999999999996</v>
      </c>
      <c r="X1411">
        <v>30.742000000000001</v>
      </c>
      <c r="Y1411">
        <v>1272.1099999999999</v>
      </c>
      <c r="Z1411">
        <v>1753.2159999999999</v>
      </c>
      <c r="AA1411">
        <v>2673.1779999999999</v>
      </c>
      <c r="AB1411">
        <v>1896.5170000000001</v>
      </c>
      <c r="AC1411">
        <v>1431.183</v>
      </c>
      <c r="AD1411">
        <v>1736.0160000000001</v>
      </c>
      <c r="AE1411">
        <v>244.148</v>
      </c>
      <c r="AF1411">
        <v>75.105999999999995</v>
      </c>
      <c r="AG1411">
        <v>3969.6010000000001</v>
      </c>
      <c r="AH1411">
        <v>1655.7809999999999</v>
      </c>
      <c r="AI1411">
        <v>2702.3560000000002</v>
      </c>
      <c r="AJ1411">
        <v>334.20800000000003</v>
      </c>
    </row>
    <row r="1412" spans="1:36" x14ac:dyDescent="0.25">
      <c r="A1412">
        <v>1407</v>
      </c>
      <c r="B1412">
        <v>1407</v>
      </c>
      <c r="C1412">
        <v>2622.1149999999998</v>
      </c>
      <c r="D1412">
        <v>2315.9430000000002</v>
      </c>
      <c r="E1412">
        <v>-239.07400000000001</v>
      </c>
      <c r="I1412">
        <v>-66.956000000000003</v>
      </c>
      <c r="J1412">
        <v>-69.47</v>
      </c>
      <c r="K1412">
        <v>20.414000000000001</v>
      </c>
      <c r="L1412">
        <v>-102.63800000000001</v>
      </c>
      <c r="M1412">
        <v>988.58199999999999</v>
      </c>
      <c r="N1412">
        <v>922.78499999999997</v>
      </c>
      <c r="O1412">
        <v>-3.1589999999999998</v>
      </c>
      <c r="P1412">
        <v>-4.798</v>
      </c>
      <c r="Q1412">
        <v>-2.59</v>
      </c>
      <c r="R1412">
        <v>-5.0000000000000001E-3</v>
      </c>
      <c r="S1412">
        <v>1.1200000000000001</v>
      </c>
      <c r="T1412">
        <v>1.3320000000000001</v>
      </c>
      <c r="U1412">
        <v>1.613</v>
      </c>
      <c r="V1412">
        <v>0.60299999999999998</v>
      </c>
      <c r="W1412">
        <v>65.344999999999999</v>
      </c>
      <c r="X1412">
        <v>31.215</v>
      </c>
      <c r="Y1412">
        <v>1271.6410000000001</v>
      </c>
      <c r="Z1412">
        <v>1751.3320000000001</v>
      </c>
      <c r="AA1412">
        <v>2670.3449999999998</v>
      </c>
      <c r="AB1412">
        <v>1894.6320000000001</v>
      </c>
      <c r="AC1412">
        <v>1430.711</v>
      </c>
      <c r="AD1412">
        <v>1735.075</v>
      </c>
      <c r="AE1412">
        <v>247.898</v>
      </c>
      <c r="AF1412">
        <v>75.105999999999995</v>
      </c>
      <c r="AG1412">
        <v>3960.1390000000001</v>
      </c>
      <c r="AH1412">
        <v>1651.8130000000001</v>
      </c>
      <c r="AI1412">
        <v>2702.0509999999999</v>
      </c>
      <c r="AJ1412">
        <v>333.59800000000001</v>
      </c>
    </row>
    <row r="1413" spans="1:36" x14ac:dyDescent="0.25">
      <c r="A1413">
        <v>1408</v>
      </c>
      <c r="B1413">
        <v>1408</v>
      </c>
      <c r="C1413">
        <v>2621.634</v>
      </c>
      <c r="D1413">
        <v>2314.5059999999999</v>
      </c>
      <c r="E1413">
        <v>-239.07400000000001</v>
      </c>
      <c r="I1413">
        <v>-67.433999999999997</v>
      </c>
      <c r="J1413">
        <v>-69.47</v>
      </c>
      <c r="K1413">
        <v>20.414000000000001</v>
      </c>
      <c r="L1413">
        <v>-102.63800000000001</v>
      </c>
      <c r="M1413">
        <v>989.54</v>
      </c>
      <c r="N1413">
        <v>923.74199999999996</v>
      </c>
      <c r="O1413">
        <v>-3.1640000000000001</v>
      </c>
      <c r="P1413">
        <v>-4.7889999999999997</v>
      </c>
      <c r="Q1413">
        <v>-2.585</v>
      </c>
      <c r="R1413">
        <v>0</v>
      </c>
      <c r="S1413">
        <v>1.1240000000000001</v>
      </c>
      <c r="T1413">
        <v>1.3380000000000001</v>
      </c>
      <c r="U1413">
        <v>1.613</v>
      </c>
      <c r="V1413">
        <v>0.59599999999999997</v>
      </c>
      <c r="W1413">
        <v>62.524000000000001</v>
      </c>
      <c r="X1413">
        <v>31.215</v>
      </c>
      <c r="Y1413">
        <v>1272.58</v>
      </c>
      <c r="Z1413">
        <v>1748.0360000000001</v>
      </c>
      <c r="AA1413">
        <v>2669.4009999999998</v>
      </c>
      <c r="AB1413">
        <v>1893.2190000000001</v>
      </c>
      <c r="AC1413">
        <v>1427.8779999999999</v>
      </c>
      <c r="AD1413">
        <v>1735.546</v>
      </c>
      <c r="AE1413">
        <v>247.429</v>
      </c>
      <c r="AF1413">
        <v>74.637</v>
      </c>
      <c r="AG1413">
        <v>3959.2240000000002</v>
      </c>
      <c r="AH1413">
        <v>1652.1179999999999</v>
      </c>
      <c r="AI1413">
        <v>2697.1680000000001</v>
      </c>
      <c r="AJ1413">
        <v>334.20800000000003</v>
      </c>
    </row>
    <row r="1414" spans="1:36" x14ac:dyDescent="0.25">
      <c r="A1414">
        <v>1409</v>
      </c>
      <c r="B1414">
        <v>1409</v>
      </c>
      <c r="C1414">
        <v>2618.7469999999998</v>
      </c>
      <c r="D1414">
        <v>2313.547</v>
      </c>
      <c r="E1414">
        <v>-238.12</v>
      </c>
      <c r="I1414">
        <v>-66.956000000000003</v>
      </c>
      <c r="J1414">
        <v>-69.47</v>
      </c>
      <c r="K1414">
        <v>19.940000000000001</v>
      </c>
      <c r="L1414">
        <v>-101.687</v>
      </c>
      <c r="M1414">
        <v>987.625</v>
      </c>
      <c r="N1414">
        <v>923.26400000000001</v>
      </c>
      <c r="O1414">
        <v>-3.1589999999999998</v>
      </c>
      <c r="P1414">
        <v>-4.7889999999999997</v>
      </c>
      <c r="Q1414">
        <v>-2.585</v>
      </c>
      <c r="R1414">
        <v>-5.0000000000000001E-3</v>
      </c>
      <c r="S1414">
        <v>1.1240000000000001</v>
      </c>
      <c r="T1414">
        <v>1.343</v>
      </c>
      <c r="U1414">
        <v>1.61</v>
      </c>
      <c r="V1414">
        <v>0.59599999999999997</v>
      </c>
      <c r="W1414">
        <v>64.403999999999996</v>
      </c>
      <c r="X1414">
        <v>31.687999999999999</v>
      </c>
      <c r="Y1414">
        <v>1271.6410000000001</v>
      </c>
      <c r="Z1414">
        <v>1751.3320000000001</v>
      </c>
      <c r="AA1414">
        <v>2668.4569999999999</v>
      </c>
      <c r="AB1414">
        <v>1892.7470000000001</v>
      </c>
      <c r="AC1414">
        <v>1428.3510000000001</v>
      </c>
      <c r="AD1414">
        <v>1734.135</v>
      </c>
      <c r="AE1414">
        <v>232.898</v>
      </c>
      <c r="AF1414">
        <v>75.105999999999995</v>
      </c>
      <c r="AG1414">
        <v>3959.2240000000002</v>
      </c>
      <c r="AH1414">
        <v>1652.1179999999999</v>
      </c>
      <c r="AI1414">
        <v>2692.2840000000001</v>
      </c>
      <c r="AJ1414">
        <v>333.90300000000002</v>
      </c>
    </row>
    <row r="1415" spans="1:36" x14ac:dyDescent="0.25">
      <c r="A1415">
        <v>1410</v>
      </c>
      <c r="B1415">
        <v>1410</v>
      </c>
      <c r="C1415">
        <v>2618.2660000000001</v>
      </c>
      <c r="D1415">
        <v>2313.0680000000002</v>
      </c>
      <c r="E1415">
        <v>-238.12</v>
      </c>
      <c r="I1415">
        <v>-67.433999999999997</v>
      </c>
      <c r="J1415">
        <v>-69.47</v>
      </c>
      <c r="K1415">
        <v>20.888999999999999</v>
      </c>
      <c r="L1415">
        <v>-102.163</v>
      </c>
      <c r="M1415">
        <v>988.10299999999995</v>
      </c>
      <c r="N1415">
        <v>921.82799999999997</v>
      </c>
      <c r="O1415">
        <v>-3.1539999999999999</v>
      </c>
      <c r="P1415">
        <v>-4.7930000000000001</v>
      </c>
      <c r="Q1415">
        <v>-2.5760000000000001</v>
      </c>
      <c r="R1415">
        <v>5.0000000000000001E-3</v>
      </c>
      <c r="S1415">
        <v>1.1200000000000001</v>
      </c>
      <c r="T1415">
        <v>1.3320000000000001</v>
      </c>
      <c r="U1415">
        <v>1.613</v>
      </c>
      <c r="V1415">
        <v>0.59599999999999997</v>
      </c>
      <c r="W1415">
        <v>64.875</v>
      </c>
      <c r="X1415">
        <v>31.215</v>
      </c>
      <c r="Y1415">
        <v>1269.761</v>
      </c>
      <c r="Z1415">
        <v>1766.404</v>
      </c>
      <c r="AA1415">
        <v>2667.5129999999999</v>
      </c>
      <c r="AB1415">
        <v>1891.8050000000001</v>
      </c>
      <c r="AC1415">
        <v>1427.8779999999999</v>
      </c>
      <c r="AD1415">
        <v>1733.664</v>
      </c>
      <c r="AE1415">
        <v>251.179</v>
      </c>
      <c r="AF1415">
        <v>74.637</v>
      </c>
      <c r="AG1415">
        <v>3953.424</v>
      </c>
      <c r="AH1415">
        <v>1651.8130000000001</v>
      </c>
      <c r="AI1415">
        <v>2692.2840000000001</v>
      </c>
      <c r="AJ1415">
        <v>333.90300000000002</v>
      </c>
    </row>
    <row r="1416" spans="1:36" x14ac:dyDescent="0.25">
      <c r="A1416">
        <v>1411</v>
      </c>
      <c r="B1416">
        <v>1411</v>
      </c>
      <c r="C1416">
        <v>2618.7469999999998</v>
      </c>
      <c r="D1416">
        <v>2311.6309999999999</v>
      </c>
      <c r="E1416">
        <v>-237.166</v>
      </c>
      <c r="I1416">
        <v>-66.956000000000003</v>
      </c>
      <c r="J1416">
        <v>-68.994</v>
      </c>
      <c r="K1416">
        <v>21.364000000000001</v>
      </c>
      <c r="L1416">
        <v>-102.163</v>
      </c>
      <c r="M1416">
        <v>987.625</v>
      </c>
      <c r="N1416">
        <v>921.82799999999997</v>
      </c>
      <c r="O1416">
        <v>-3.1640000000000001</v>
      </c>
      <c r="P1416">
        <v>-4.7889999999999997</v>
      </c>
      <c r="Q1416">
        <v>-2.585</v>
      </c>
      <c r="R1416">
        <v>-0.01</v>
      </c>
      <c r="S1416">
        <v>1.1240000000000001</v>
      </c>
      <c r="T1416">
        <v>1.343</v>
      </c>
      <c r="U1416">
        <v>1.613</v>
      </c>
      <c r="V1416">
        <v>0.59899999999999998</v>
      </c>
      <c r="W1416">
        <v>63.463999999999999</v>
      </c>
      <c r="X1416">
        <v>30.742000000000001</v>
      </c>
      <c r="Y1416">
        <v>1269.2909999999999</v>
      </c>
      <c r="Z1416">
        <v>1783.36</v>
      </c>
      <c r="AA1416">
        <v>2667.5129999999999</v>
      </c>
      <c r="AB1416">
        <v>1891.8050000000001</v>
      </c>
      <c r="AC1416">
        <v>1428.8230000000001</v>
      </c>
      <c r="AD1416">
        <v>1733.664</v>
      </c>
      <c r="AE1416">
        <v>248.36600000000001</v>
      </c>
      <c r="AF1416">
        <v>74.168000000000006</v>
      </c>
      <c r="AG1416">
        <v>3949.4569999999999</v>
      </c>
      <c r="AH1416">
        <v>1651.8130000000001</v>
      </c>
      <c r="AI1416">
        <v>2692.2840000000001</v>
      </c>
      <c r="AJ1416">
        <v>333.90300000000002</v>
      </c>
    </row>
    <row r="1417" spans="1:36" x14ac:dyDescent="0.25">
      <c r="A1417">
        <v>1412</v>
      </c>
      <c r="B1417">
        <v>1412</v>
      </c>
      <c r="C1417">
        <v>2615.86</v>
      </c>
      <c r="D1417">
        <v>2311.152</v>
      </c>
      <c r="E1417">
        <v>-238.12</v>
      </c>
      <c r="I1417">
        <v>-66.956000000000003</v>
      </c>
      <c r="J1417">
        <v>-69.945999999999998</v>
      </c>
      <c r="K1417">
        <v>19.940000000000001</v>
      </c>
      <c r="L1417">
        <v>-102.163</v>
      </c>
      <c r="M1417">
        <v>985.71</v>
      </c>
      <c r="N1417">
        <v>922.78499999999997</v>
      </c>
      <c r="O1417">
        <v>-3.1539999999999999</v>
      </c>
      <c r="P1417">
        <v>-4.7839999999999998</v>
      </c>
      <c r="Q1417">
        <v>-2.58</v>
      </c>
      <c r="R1417">
        <v>-5.0000000000000001E-3</v>
      </c>
      <c r="S1417">
        <v>1.1240000000000001</v>
      </c>
      <c r="T1417">
        <v>1.3380000000000001</v>
      </c>
      <c r="U1417">
        <v>1.613</v>
      </c>
      <c r="V1417">
        <v>0.59899999999999998</v>
      </c>
      <c r="W1417">
        <v>63.463999999999999</v>
      </c>
      <c r="X1417">
        <v>30.742000000000001</v>
      </c>
      <c r="Y1417">
        <v>1268.8219999999999</v>
      </c>
      <c r="Z1417">
        <v>1787.1279999999999</v>
      </c>
      <c r="AA1417">
        <v>2667.5129999999999</v>
      </c>
      <c r="AB1417">
        <v>1889.92</v>
      </c>
      <c r="AC1417">
        <v>1428.3510000000001</v>
      </c>
      <c r="AD1417">
        <v>1732.723</v>
      </c>
      <c r="AE1417">
        <v>247.898</v>
      </c>
      <c r="AF1417">
        <v>74.168000000000006</v>
      </c>
      <c r="AG1417">
        <v>3949.152</v>
      </c>
      <c r="AH1417">
        <v>1652.1179999999999</v>
      </c>
      <c r="AI1417">
        <v>2692.5889999999999</v>
      </c>
      <c r="AJ1417">
        <v>333.90300000000002</v>
      </c>
    </row>
    <row r="1418" spans="1:36" x14ac:dyDescent="0.25">
      <c r="A1418">
        <v>1413</v>
      </c>
      <c r="B1418">
        <v>1413</v>
      </c>
      <c r="C1418">
        <v>2615.3789999999999</v>
      </c>
      <c r="D1418">
        <v>2309.2350000000001</v>
      </c>
      <c r="E1418">
        <v>-237.643</v>
      </c>
      <c r="I1418">
        <v>-66.956000000000003</v>
      </c>
      <c r="J1418">
        <v>-69.47</v>
      </c>
      <c r="K1418">
        <v>21.364000000000001</v>
      </c>
      <c r="L1418">
        <v>-101.687</v>
      </c>
      <c r="M1418">
        <v>986.66700000000003</v>
      </c>
      <c r="N1418">
        <v>924.69899999999996</v>
      </c>
      <c r="O1418">
        <v>-3.1539999999999999</v>
      </c>
      <c r="P1418">
        <v>-4.7889999999999997</v>
      </c>
      <c r="Q1418">
        <v>-2.58</v>
      </c>
      <c r="R1418">
        <v>-5.0000000000000001E-3</v>
      </c>
      <c r="S1418">
        <v>1.1240000000000001</v>
      </c>
      <c r="T1418">
        <v>1.3380000000000001</v>
      </c>
      <c r="U1418">
        <v>1.613</v>
      </c>
      <c r="V1418">
        <v>0.60299999999999998</v>
      </c>
      <c r="W1418">
        <v>63.463999999999999</v>
      </c>
      <c r="X1418">
        <v>30.268999999999998</v>
      </c>
      <c r="Y1418">
        <v>1268.8219999999999</v>
      </c>
      <c r="Z1418">
        <v>1788.07</v>
      </c>
      <c r="AA1418">
        <v>2667.9850000000001</v>
      </c>
      <c r="AB1418">
        <v>1888.0350000000001</v>
      </c>
      <c r="AC1418">
        <v>1427.8779999999999</v>
      </c>
      <c r="AD1418">
        <v>1733.664</v>
      </c>
      <c r="AE1418">
        <v>246.023</v>
      </c>
      <c r="AF1418">
        <v>74.637</v>
      </c>
      <c r="AG1418">
        <v>3948.846</v>
      </c>
      <c r="AH1418">
        <v>1652.1179999999999</v>
      </c>
      <c r="AI1418">
        <v>2692.2840000000001</v>
      </c>
      <c r="AJ1418">
        <v>333.90300000000002</v>
      </c>
    </row>
    <row r="1419" spans="1:36" x14ac:dyDescent="0.25">
      <c r="A1419">
        <v>1414</v>
      </c>
      <c r="B1419">
        <v>1414</v>
      </c>
      <c r="C1419">
        <v>2613.9349999999999</v>
      </c>
      <c r="D1419">
        <v>2308.277</v>
      </c>
      <c r="E1419">
        <v>-237.643</v>
      </c>
      <c r="I1419">
        <v>-66.956000000000003</v>
      </c>
      <c r="J1419">
        <v>-68.994</v>
      </c>
      <c r="K1419">
        <v>21.838999999999999</v>
      </c>
      <c r="L1419">
        <v>-101.212</v>
      </c>
      <c r="M1419">
        <v>987.14599999999996</v>
      </c>
      <c r="N1419">
        <v>924.221</v>
      </c>
      <c r="O1419">
        <v>-3.149</v>
      </c>
      <c r="P1419">
        <v>-4.7839999999999998</v>
      </c>
      <c r="Q1419">
        <v>-2.5710000000000002</v>
      </c>
      <c r="R1419">
        <v>-0.01</v>
      </c>
      <c r="S1419">
        <v>1.1200000000000001</v>
      </c>
      <c r="T1419">
        <v>1.3380000000000001</v>
      </c>
      <c r="U1419">
        <v>1.613</v>
      </c>
      <c r="V1419">
        <v>0.60299999999999998</v>
      </c>
      <c r="W1419">
        <v>64.875</v>
      </c>
      <c r="X1419">
        <v>30.268999999999998</v>
      </c>
      <c r="Y1419">
        <v>1269.2909999999999</v>
      </c>
      <c r="Z1419">
        <v>1788.5409999999999</v>
      </c>
      <c r="AA1419">
        <v>2669.4009999999998</v>
      </c>
      <c r="AB1419">
        <v>1888.0350000000001</v>
      </c>
      <c r="AC1419">
        <v>1427.8779999999999</v>
      </c>
      <c r="AD1419">
        <v>1732.2529999999999</v>
      </c>
      <c r="AE1419">
        <v>249.77199999999999</v>
      </c>
      <c r="AF1419">
        <v>74.637</v>
      </c>
      <c r="AG1419">
        <v>3939.69</v>
      </c>
      <c r="AH1419">
        <v>1644.7929999999999</v>
      </c>
      <c r="AI1419">
        <v>2682.8229999999999</v>
      </c>
      <c r="AJ1419">
        <v>333.59800000000001</v>
      </c>
    </row>
    <row r="1420" spans="1:36" x14ac:dyDescent="0.25">
      <c r="A1420">
        <v>1415</v>
      </c>
      <c r="B1420">
        <v>1415</v>
      </c>
      <c r="C1420">
        <v>2614.4169999999999</v>
      </c>
      <c r="D1420">
        <v>2307.319</v>
      </c>
      <c r="E1420">
        <v>-237.166</v>
      </c>
      <c r="I1420">
        <v>-67.433999999999997</v>
      </c>
      <c r="J1420">
        <v>-69.47</v>
      </c>
      <c r="K1420">
        <v>21.364000000000001</v>
      </c>
      <c r="L1420">
        <v>-101.212</v>
      </c>
      <c r="M1420">
        <v>987.14599999999996</v>
      </c>
      <c r="N1420">
        <v>923.26400000000001</v>
      </c>
      <c r="O1420">
        <v>-3.169</v>
      </c>
      <c r="P1420">
        <v>-4.7889999999999997</v>
      </c>
      <c r="Q1420">
        <v>-2.5760000000000001</v>
      </c>
      <c r="R1420">
        <v>-5.0000000000000001E-3</v>
      </c>
      <c r="S1420">
        <v>1.129</v>
      </c>
      <c r="T1420">
        <v>1.3320000000000001</v>
      </c>
      <c r="U1420">
        <v>1.617</v>
      </c>
      <c r="V1420">
        <v>0.59599999999999997</v>
      </c>
      <c r="W1420">
        <v>71.456999999999994</v>
      </c>
      <c r="X1420">
        <v>31.687999999999999</v>
      </c>
      <c r="Y1420">
        <v>1267.8820000000001</v>
      </c>
      <c r="Z1420">
        <v>1784.7729999999999</v>
      </c>
      <c r="AA1420">
        <v>2670.3449999999998</v>
      </c>
      <c r="AB1420">
        <v>1887.0920000000001</v>
      </c>
      <c r="AC1420">
        <v>1426.462</v>
      </c>
      <c r="AD1420">
        <v>1733.194</v>
      </c>
      <c r="AE1420">
        <v>247.898</v>
      </c>
      <c r="AF1420">
        <v>74.168000000000006</v>
      </c>
      <c r="AG1420">
        <v>3939.0790000000002</v>
      </c>
      <c r="AH1420">
        <v>1642.046</v>
      </c>
      <c r="AI1420">
        <v>2681.9070000000002</v>
      </c>
      <c r="AJ1420">
        <v>333.90300000000002</v>
      </c>
    </row>
    <row r="1421" spans="1:36" x14ac:dyDescent="0.25">
      <c r="A1421">
        <v>1416</v>
      </c>
      <c r="B1421">
        <v>1416</v>
      </c>
      <c r="C1421">
        <v>2613.4540000000002</v>
      </c>
      <c r="D1421">
        <v>2306.3609999999999</v>
      </c>
      <c r="E1421">
        <v>-236.68899999999999</v>
      </c>
      <c r="I1421">
        <v>-66.956000000000003</v>
      </c>
      <c r="J1421">
        <v>-69.945999999999998</v>
      </c>
      <c r="K1421">
        <v>21.364000000000001</v>
      </c>
      <c r="L1421">
        <v>-100.262</v>
      </c>
      <c r="M1421">
        <v>986.18899999999996</v>
      </c>
      <c r="N1421">
        <v>922.30700000000002</v>
      </c>
      <c r="O1421">
        <v>-3.145</v>
      </c>
      <c r="P1421">
        <v>-4.7839999999999998</v>
      </c>
      <c r="Q1421">
        <v>-2.5760000000000001</v>
      </c>
      <c r="R1421">
        <v>-0.01</v>
      </c>
      <c r="S1421">
        <v>1.1240000000000001</v>
      </c>
      <c r="T1421">
        <v>1.343</v>
      </c>
      <c r="U1421">
        <v>1.603</v>
      </c>
      <c r="V1421">
        <v>0.59899999999999998</v>
      </c>
      <c r="W1421">
        <v>70.046000000000006</v>
      </c>
      <c r="X1421">
        <v>30.742000000000001</v>
      </c>
      <c r="Y1421">
        <v>1268.8219999999999</v>
      </c>
      <c r="Z1421">
        <v>1783.36</v>
      </c>
      <c r="AA1421">
        <v>2671.7620000000002</v>
      </c>
      <c r="AB1421">
        <v>1886.6210000000001</v>
      </c>
      <c r="AC1421">
        <v>1426.462</v>
      </c>
      <c r="AD1421">
        <v>1731.7829999999999</v>
      </c>
      <c r="AE1421">
        <v>246.96</v>
      </c>
      <c r="AF1421">
        <v>74.168000000000006</v>
      </c>
      <c r="AG1421">
        <v>3938.7739999999999</v>
      </c>
      <c r="AH1421">
        <v>1641.4359999999999</v>
      </c>
      <c r="AI1421">
        <v>2682.212</v>
      </c>
      <c r="AJ1421">
        <v>332.68200000000002</v>
      </c>
    </row>
    <row r="1422" spans="1:36" x14ac:dyDescent="0.25">
      <c r="A1422">
        <v>1417</v>
      </c>
      <c r="B1422">
        <v>1417</v>
      </c>
      <c r="C1422">
        <v>2613.4540000000002</v>
      </c>
      <c r="D1422">
        <v>2305.8820000000001</v>
      </c>
      <c r="E1422">
        <v>-235.73500000000001</v>
      </c>
      <c r="I1422">
        <v>-67.433999999999997</v>
      </c>
      <c r="J1422">
        <v>-68.042000000000002</v>
      </c>
      <c r="K1422">
        <v>23.263000000000002</v>
      </c>
      <c r="L1422">
        <v>-101.212</v>
      </c>
      <c r="M1422">
        <v>988.10299999999995</v>
      </c>
      <c r="N1422">
        <v>921.82799999999997</v>
      </c>
      <c r="O1422">
        <v>-3.1539999999999999</v>
      </c>
      <c r="P1422">
        <v>-4.7839999999999998</v>
      </c>
      <c r="Q1422">
        <v>-2.5760000000000001</v>
      </c>
      <c r="R1422">
        <v>-0.01</v>
      </c>
      <c r="S1422">
        <v>1.1240000000000001</v>
      </c>
      <c r="T1422">
        <v>1.3380000000000001</v>
      </c>
      <c r="U1422">
        <v>1.6060000000000001</v>
      </c>
      <c r="V1422">
        <v>0.59599999999999997</v>
      </c>
      <c r="W1422">
        <v>69.575999999999993</v>
      </c>
      <c r="X1422">
        <v>31.215</v>
      </c>
      <c r="Y1422">
        <v>1270.231</v>
      </c>
      <c r="Z1422">
        <v>1777.7080000000001</v>
      </c>
      <c r="AA1422">
        <v>2671.7620000000002</v>
      </c>
      <c r="AB1422">
        <v>1885.2070000000001</v>
      </c>
      <c r="AC1422">
        <v>1426.462</v>
      </c>
      <c r="AD1422">
        <v>1730.8420000000001</v>
      </c>
      <c r="AE1422">
        <v>245.554</v>
      </c>
      <c r="AF1422">
        <v>74.637</v>
      </c>
      <c r="AG1422">
        <v>3929.6179999999999</v>
      </c>
      <c r="AH1422">
        <v>1641.4359999999999</v>
      </c>
      <c r="AI1422">
        <v>2682.5169999999998</v>
      </c>
      <c r="AJ1422">
        <v>327.18799999999999</v>
      </c>
    </row>
    <row r="1423" spans="1:36" x14ac:dyDescent="0.25">
      <c r="A1423">
        <v>1418</v>
      </c>
      <c r="B1423">
        <v>1418</v>
      </c>
      <c r="C1423">
        <v>2612.4920000000002</v>
      </c>
      <c r="D1423">
        <v>2304.444</v>
      </c>
      <c r="E1423">
        <v>-235.73500000000001</v>
      </c>
      <c r="I1423">
        <v>-66.477999999999994</v>
      </c>
      <c r="J1423">
        <v>-69.47</v>
      </c>
      <c r="K1423">
        <v>22.788</v>
      </c>
      <c r="L1423">
        <v>-100.262</v>
      </c>
      <c r="M1423">
        <v>987.14599999999996</v>
      </c>
      <c r="N1423">
        <v>920.87099999999998</v>
      </c>
      <c r="O1423">
        <v>-3.149</v>
      </c>
      <c r="P1423">
        <v>-4.7789999999999999</v>
      </c>
      <c r="Q1423">
        <v>-2.5760000000000001</v>
      </c>
      <c r="R1423">
        <v>0</v>
      </c>
      <c r="S1423">
        <v>1.129</v>
      </c>
      <c r="T1423">
        <v>1.3380000000000001</v>
      </c>
      <c r="U1423">
        <v>1.6060000000000001</v>
      </c>
      <c r="V1423">
        <v>0.59899999999999998</v>
      </c>
      <c r="W1423">
        <v>69.105999999999995</v>
      </c>
      <c r="X1423">
        <v>30.742000000000001</v>
      </c>
      <c r="Y1423">
        <v>1270.701</v>
      </c>
      <c r="Z1423">
        <v>1775.8240000000001</v>
      </c>
      <c r="AA1423">
        <v>2672.2339999999999</v>
      </c>
      <c r="AB1423">
        <v>1884.7360000000001</v>
      </c>
      <c r="AC1423">
        <v>1426.462</v>
      </c>
      <c r="AD1423">
        <v>1730.3720000000001</v>
      </c>
      <c r="AE1423">
        <v>246.023</v>
      </c>
      <c r="AF1423">
        <v>74.168000000000006</v>
      </c>
      <c r="AG1423">
        <v>3928.7020000000002</v>
      </c>
      <c r="AH1423">
        <v>1641.4359999999999</v>
      </c>
      <c r="AI1423">
        <v>2682.212</v>
      </c>
      <c r="AJ1423">
        <v>328.714</v>
      </c>
    </row>
    <row r="1424" spans="1:36" x14ac:dyDescent="0.25">
      <c r="A1424">
        <v>1419</v>
      </c>
      <c r="B1424">
        <v>1419</v>
      </c>
      <c r="C1424">
        <v>2611.049</v>
      </c>
      <c r="D1424">
        <v>2303.9650000000001</v>
      </c>
      <c r="E1424">
        <v>-236.68899999999999</v>
      </c>
      <c r="I1424">
        <v>-67.433999999999997</v>
      </c>
      <c r="J1424">
        <v>-69.47</v>
      </c>
      <c r="K1424">
        <v>22.788</v>
      </c>
      <c r="L1424">
        <v>-100.73699999999999</v>
      </c>
      <c r="M1424">
        <v>987.14599999999996</v>
      </c>
      <c r="N1424">
        <v>920.39200000000005</v>
      </c>
      <c r="O1424">
        <v>-3.1589999999999998</v>
      </c>
      <c r="P1424">
        <v>-4.7889999999999997</v>
      </c>
      <c r="Q1424">
        <v>-2.5760000000000001</v>
      </c>
      <c r="R1424">
        <v>-5.0000000000000001E-3</v>
      </c>
      <c r="S1424">
        <v>1.1200000000000001</v>
      </c>
      <c r="T1424">
        <v>1.3320000000000001</v>
      </c>
      <c r="U1424">
        <v>1.6060000000000001</v>
      </c>
      <c r="V1424">
        <v>0.60299999999999998</v>
      </c>
      <c r="W1424">
        <v>70.046000000000006</v>
      </c>
      <c r="X1424">
        <v>30.268999999999998</v>
      </c>
      <c r="Y1424">
        <v>1268.8219999999999</v>
      </c>
      <c r="Z1424">
        <v>1779.1210000000001</v>
      </c>
      <c r="AA1424">
        <v>2671.7620000000002</v>
      </c>
      <c r="AB1424">
        <v>1883.7940000000001</v>
      </c>
      <c r="AC1424">
        <v>1427.4059999999999</v>
      </c>
      <c r="AD1424">
        <v>1730.3720000000001</v>
      </c>
      <c r="AE1424">
        <v>244.61600000000001</v>
      </c>
      <c r="AF1424">
        <v>74.637</v>
      </c>
      <c r="AG1424">
        <v>3929.0070000000001</v>
      </c>
      <c r="AH1424">
        <v>1641.4359999999999</v>
      </c>
      <c r="AI1424">
        <v>2672.7510000000002</v>
      </c>
      <c r="AJ1424">
        <v>329.32499999999999</v>
      </c>
    </row>
    <row r="1425" spans="1:36" x14ac:dyDescent="0.25">
      <c r="A1425">
        <v>1420</v>
      </c>
      <c r="B1425">
        <v>1420</v>
      </c>
      <c r="C1425">
        <v>2611.5300000000002</v>
      </c>
      <c r="D1425">
        <v>2303.0070000000001</v>
      </c>
      <c r="E1425">
        <v>-236.21199999999999</v>
      </c>
      <c r="I1425">
        <v>-66.477999999999994</v>
      </c>
      <c r="J1425">
        <v>-68.518000000000001</v>
      </c>
      <c r="K1425">
        <v>23.738</v>
      </c>
      <c r="L1425">
        <v>-100.73699999999999</v>
      </c>
      <c r="M1425">
        <v>987.14599999999996</v>
      </c>
      <c r="N1425">
        <v>916.56399999999996</v>
      </c>
      <c r="O1425">
        <v>-3.149</v>
      </c>
      <c r="P1425">
        <v>-4.7789999999999999</v>
      </c>
      <c r="Q1425">
        <v>-2.5659999999999998</v>
      </c>
      <c r="R1425">
        <v>-5.0000000000000001E-3</v>
      </c>
      <c r="S1425">
        <v>1.1240000000000001</v>
      </c>
      <c r="T1425">
        <v>1.3380000000000001</v>
      </c>
      <c r="U1425">
        <v>1.6060000000000001</v>
      </c>
      <c r="V1425">
        <v>0.59199999999999997</v>
      </c>
      <c r="W1425">
        <v>70.046000000000006</v>
      </c>
      <c r="X1425">
        <v>31.215</v>
      </c>
      <c r="Y1425">
        <v>1267.412</v>
      </c>
      <c r="Z1425">
        <v>1772.527</v>
      </c>
      <c r="AA1425">
        <v>2669.4009999999998</v>
      </c>
      <c r="AB1425">
        <v>1882.8510000000001</v>
      </c>
      <c r="AC1425">
        <v>1429.2950000000001</v>
      </c>
      <c r="AD1425">
        <v>1729.9010000000001</v>
      </c>
      <c r="AE1425">
        <v>246.49100000000001</v>
      </c>
      <c r="AF1425">
        <v>74.168000000000006</v>
      </c>
      <c r="AG1425">
        <v>3928.3969999999999</v>
      </c>
      <c r="AH1425">
        <v>1641.741</v>
      </c>
      <c r="AI1425">
        <v>2673.056</v>
      </c>
      <c r="AJ1425">
        <v>323.83100000000002</v>
      </c>
    </row>
    <row r="1426" spans="1:36" x14ac:dyDescent="0.25">
      <c r="A1426">
        <v>1421</v>
      </c>
      <c r="B1426">
        <v>1421</v>
      </c>
      <c r="C1426">
        <v>2610.5680000000002</v>
      </c>
      <c r="D1426">
        <v>2301.5700000000002</v>
      </c>
      <c r="E1426">
        <v>-236.21199999999999</v>
      </c>
      <c r="I1426">
        <v>-66.477999999999994</v>
      </c>
      <c r="J1426">
        <v>-68.518000000000001</v>
      </c>
      <c r="K1426">
        <v>23.263000000000002</v>
      </c>
      <c r="L1426">
        <v>-100.73699999999999</v>
      </c>
      <c r="M1426">
        <v>987.625</v>
      </c>
      <c r="N1426">
        <v>917.04200000000003</v>
      </c>
      <c r="O1426">
        <v>-3.149</v>
      </c>
      <c r="P1426">
        <v>-4.774</v>
      </c>
      <c r="Q1426">
        <v>-2.5710000000000002</v>
      </c>
      <c r="R1426">
        <v>-5.0000000000000001E-3</v>
      </c>
      <c r="S1426">
        <v>1.129</v>
      </c>
      <c r="T1426">
        <v>1.3380000000000001</v>
      </c>
      <c r="U1426">
        <v>1.61</v>
      </c>
      <c r="V1426">
        <v>0.59599999999999997</v>
      </c>
      <c r="W1426">
        <v>70.516000000000005</v>
      </c>
      <c r="X1426">
        <v>30.742000000000001</v>
      </c>
      <c r="Y1426">
        <v>1267.412</v>
      </c>
      <c r="Z1426">
        <v>1771.114</v>
      </c>
      <c r="AA1426">
        <v>2670.3449999999998</v>
      </c>
      <c r="AB1426">
        <v>1881.9090000000001</v>
      </c>
      <c r="AC1426">
        <v>1428.3510000000001</v>
      </c>
      <c r="AD1426">
        <v>1729.431</v>
      </c>
      <c r="AE1426">
        <v>246.96</v>
      </c>
      <c r="AF1426">
        <v>73.697999999999993</v>
      </c>
      <c r="AG1426">
        <v>3919.241</v>
      </c>
      <c r="AH1426">
        <v>1641.741</v>
      </c>
      <c r="AI1426">
        <v>2672.7510000000002</v>
      </c>
      <c r="AJ1426">
        <v>323.83100000000002</v>
      </c>
    </row>
    <row r="1427" spans="1:36" x14ac:dyDescent="0.25">
      <c r="A1427">
        <v>1422</v>
      </c>
      <c r="B1427">
        <v>1422</v>
      </c>
      <c r="C1427">
        <v>2610.0859999999998</v>
      </c>
      <c r="D1427">
        <v>2300.6109999999999</v>
      </c>
      <c r="E1427">
        <v>-234.78100000000001</v>
      </c>
      <c r="I1427">
        <v>-65.998999999999995</v>
      </c>
      <c r="J1427">
        <v>-68.518000000000001</v>
      </c>
      <c r="K1427">
        <v>23.738</v>
      </c>
      <c r="L1427">
        <v>-100.262</v>
      </c>
      <c r="M1427">
        <v>986.66700000000003</v>
      </c>
      <c r="N1427">
        <v>919.43499999999995</v>
      </c>
      <c r="O1427">
        <v>-3.1589999999999998</v>
      </c>
      <c r="P1427">
        <v>-4.774</v>
      </c>
      <c r="Q1427">
        <v>-2.5710000000000002</v>
      </c>
      <c r="R1427">
        <v>0</v>
      </c>
      <c r="S1427">
        <v>1.1200000000000001</v>
      </c>
      <c r="T1427">
        <v>1.3380000000000001</v>
      </c>
      <c r="U1427">
        <v>1.6060000000000001</v>
      </c>
      <c r="V1427">
        <v>0.60299999999999998</v>
      </c>
      <c r="W1427">
        <v>67.694999999999993</v>
      </c>
      <c r="X1427">
        <v>30.742000000000001</v>
      </c>
      <c r="Y1427">
        <v>1267.8820000000001</v>
      </c>
      <c r="Z1427">
        <v>1771.114</v>
      </c>
      <c r="AA1427">
        <v>2670.8180000000002</v>
      </c>
      <c r="AB1427">
        <v>1880.4949999999999</v>
      </c>
      <c r="AC1427">
        <v>1428.3510000000001</v>
      </c>
      <c r="AD1427">
        <v>1729.431</v>
      </c>
      <c r="AE1427">
        <v>247.898</v>
      </c>
      <c r="AF1427">
        <v>74.168000000000006</v>
      </c>
      <c r="AG1427">
        <v>3918.9349999999999</v>
      </c>
      <c r="AH1427">
        <v>1641.4359999999999</v>
      </c>
      <c r="AI1427">
        <v>2671.53</v>
      </c>
      <c r="AJ1427">
        <v>323.221</v>
      </c>
    </row>
    <row r="1428" spans="1:36" x14ac:dyDescent="0.25">
      <c r="A1428">
        <v>1423</v>
      </c>
      <c r="B1428">
        <v>1423</v>
      </c>
      <c r="C1428">
        <v>2608.1619999999998</v>
      </c>
      <c r="D1428">
        <v>2299.6529999999998</v>
      </c>
      <c r="E1428">
        <v>-235.73500000000001</v>
      </c>
      <c r="I1428">
        <v>-66.956000000000003</v>
      </c>
      <c r="J1428">
        <v>-68.042000000000002</v>
      </c>
      <c r="K1428">
        <v>22.788</v>
      </c>
      <c r="L1428">
        <v>-99.311999999999998</v>
      </c>
      <c r="M1428">
        <v>985.71</v>
      </c>
      <c r="N1428">
        <v>917.99900000000002</v>
      </c>
      <c r="O1428">
        <v>-3.145</v>
      </c>
      <c r="P1428">
        <v>-4.774</v>
      </c>
      <c r="Q1428">
        <v>-2.5710000000000002</v>
      </c>
      <c r="R1428">
        <v>-5.0000000000000001E-3</v>
      </c>
      <c r="S1428">
        <v>1.1240000000000001</v>
      </c>
      <c r="T1428">
        <v>1.3320000000000001</v>
      </c>
      <c r="U1428">
        <v>1.61</v>
      </c>
      <c r="V1428">
        <v>0.59899999999999998</v>
      </c>
      <c r="W1428">
        <v>66.754999999999995</v>
      </c>
      <c r="X1428">
        <v>30.742000000000001</v>
      </c>
      <c r="Y1428">
        <v>1267.8820000000001</v>
      </c>
      <c r="Z1428">
        <v>1773.94</v>
      </c>
      <c r="AA1428">
        <v>2670.8180000000002</v>
      </c>
      <c r="AB1428">
        <v>1880.0239999999999</v>
      </c>
      <c r="AC1428">
        <v>1429.2950000000001</v>
      </c>
      <c r="AD1428">
        <v>1729.431</v>
      </c>
      <c r="AE1428">
        <v>245.554</v>
      </c>
      <c r="AF1428">
        <v>74.168000000000006</v>
      </c>
      <c r="AG1428">
        <v>3918.63</v>
      </c>
      <c r="AH1428">
        <v>1641.4359999999999</v>
      </c>
      <c r="AI1428">
        <v>2662.6790000000001</v>
      </c>
      <c r="AJ1428">
        <v>324.13600000000002</v>
      </c>
    </row>
    <row r="1429" spans="1:36" x14ac:dyDescent="0.25">
      <c r="A1429">
        <v>1424</v>
      </c>
      <c r="B1429">
        <v>1424</v>
      </c>
      <c r="C1429">
        <v>2607.681</v>
      </c>
      <c r="D1429">
        <v>2299.174</v>
      </c>
      <c r="E1429">
        <v>-235.25800000000001</v>
      </c>
      <c r="I1429">
        <v>-65.998999999999995</v>
      </c>
      <c r="J1429">
        <v>-69.47</v>
      </c>
      <c r="K1429">
        <v>23.738</v>
      </c>
      <c r="L1429">
        <v>-99.787000000000006</v>
      </c>
      <c r="M1429">
        <v>985.71</v>
      </c>
      <c r="N1429">
        <v>917.52099999999996</v>
      </c>
      <c r="O1429">
        <v>-3.1539999999999999</v>
      </c>
      <c r="P1429">
        <v>-4.7699999999999996</v>
      </c>
      <c r="Q1429">
        <v>-2.5760000000000001</v>
      </c>
      <c r="R1429">
        <v>-5.0000000000000001E-3</v>
      </c>
      <c r="S1429">
        <v>1.1200000000000001</v>
      </c>
      <c r="T1429">
        <v>1.3380000000000001</v>
      </c>
      <c r="U1429">
        <v>1.6060000000000001</v>
      </c>
      <c r="V1429">
        <v>0.60299999999999998</v>
      </c>
      <c r="W1429">
        <v>66.284999999999997</v>
      </c>
      <c r="X1429">
        <v>30.742000000000001</v>
      </c>
      <c r="Y1429">
        <v>1268.3520000000001</v>
      </c>
      <c r="Z1429">
        <v>1773.94</v>
      </c>
      <c r="AA1429">
        <v>2670.8180000000002</v>
      </c>
      <c r="AB1429">
        <v>1879.0809999999999</v>
      </c>
      <c r="AC1429">
        <v>1428.3510000000001</v>
      </c>
      <c r="AD1429">
        <v>1728.49</v>
      </c>
      <c r="AE1429">
        <v>246.023</v>
      </c>
      <c r="AF1429">
        <v>74.637</v>
      </c>
      <c r="AG1429">
        <v>3910.0839999999998</v>
      </c>
      <c r="AH1429">
        <v>1632.279</v>
      </c>
      <c r="AI1429">
        <v>2662.0680000000002</v>
      </c>
      <c r="AJ1429">
        <v>323.83100000000002</v>
      </c>
    </row>
    <row r="1430" spans="1:36" x14ac:dyDescent="0.25">
      <c r="A1430">
        <v>1425</v>
      </c>
      <c r="B1430">
        <v>1425</v>
      </c>
      <c r="C1430">
        <v>2603.3510000000001</v>
      </c>
      <c r="D1430">
        <v>2297.7370000000001</v>
      </c>
      <c r="E1430">
        <v>-235.73500000000001</v>
      </c>
      <c r="I1430">
        <v>-66.477999999999994</v>
      </c>
      <c r="J1430">
        <v>-69.47</v>
      </c>
      <c r="K1430">
        <v>20.414000000000001</v>
      </c>
      <c r="L1430">
        <v>-99.787000000000006</v>
      </c>
      <c r="M1430">
        <v>982.35900000000004</v>
      </c>
      <c r="N1430">
        <v>916.08500000000004</v>
      </c>
      <c r="O1430">
        <v>-3.1539999999999999</v>
      </c>
      <c r="P1430">
        <v>-4.7789999999999999</v>
      </c>
      <c r="Q1430">
        <v>-2.5659999999999998</v>
      </c>
      <c r="R1430">
        <v>-5.0000000000000001E-3</v>
      </c>
      <c r="S1430">
        <v>1.129</v>
      </c>
      <c r="T1430">
        <v>1.3380000000000001</v>
      </c>
      <c r="U1430">
        <v>1.6060000000000001</v>
      </c>
      <c r="V1430">
        <v>0.59599999999999997</v>
      </c>
      <c r="W1430">
        <v>67.224999999999994</v>
      </c>
      <c r="X1430">
        <v>30.268999999999998</v>
      </c>
      <c r="Y1430">
        <v>1269.761</v>
      </c>
      <c r="Z1430">
        <v>1773.94</v>
      </c>
      <c r="AA1430">
        <v>2669.873</v>
      </c>
      <c r="AB1430">
        <v>1878.61</v>
      </c>
      <c r="AC1430">
        <v>1427.4059999999999</v>
      </c>
      <c r="AD1430">
        <v>1728.02</v>
      </c>
      <c r="AE1430">
        <v>242.273</v>
      </c>
      <c r="AF1430">
        <v>74.637</v>
      </c>
      <c r="AG1430">
        <v>3909.4740000000002</v>
      </c>
      <c r="AH1430">
        <v>1631.9739999999999</v>
      </c>
      <c r="AI1430">
        <v>2662.0680000000002</v>
      </c>
      <c r="AJ1430">
        <v>323.83100000000002</v>
      </c>
    </row>
    <row r="1431" spans="1:36" x14ac:dyDescent="0.25">
      <c r="A1431">
        <v>1426</v>
      </c>
      <c r="B1431">
        <v>1426</v>
      </c>
      <c r="C1431">
        <v>2605.2750000000001</v>
      </c>
      <c r="D1431">
        <v>2297.2579999999998</v>
      </c>
      <c r="E1431">
        <v>-235.73500000000001</v>
      </c>
      <c r="I1431">
        <v>-65.998999999999995</v>
      </c>
      <c r="J1431">
        <v>-68.518000000000001</v>
      </c>
      <c r="K1431">
        <v>23.263000000000002</v>
      </c>
      <c r="L1431">
        <v>-98.837000000000003</v>
      </c>
      <c r="M1431">
        <v>985.23099999999999</v>
      </c>
      <c r="N1431">
        <v>915.60699999999997</v>
      </c>
      <c r="O1431">
        <v>-3.1589999999999998</v>
      </c>
      <c r="P1431">
        <v>-4.7699999999999996</v>
      </c>
      <c r="Q1431">
        <v>-2.5710000000000002</v>
      </c>
      <c r="R1431">
        <v>0</v>
      </c>
      <c r="S1431">
        <v>1.1240000000000001</v>
      </c>
      <c r="T1431">
        <v>1.343</v>
      </c>
      <c r="U1431">
        <v>1.6060000000000001</v>
      </c>
      <c r="V1431">
        <v>0.59599999999999997</v>
      </c>
      <c r="W1431">
        <v>68.165999999999997</v>
      </c>
      <c r="X1431">
        <v>30.268999999999998</v>
      </c>
      <c r="Y1431">
        <v>1269.761</v>
      </c>
      <c r="Z1431">
        <v>1774.8820000000001</v>
      </c>
      <c r="AA1431">
        <v>2671.29</v>
      </c>
      <c r="AB1431">
        <v>1876.7249999999999</v>
      </c>
      <c r="AC1431">
        <v>1426.934</v>
      </c>
      <c r="AD1431">
        <v>1728.02</v>
      </c>
      <c r="AE1431">
        <v>245.554</v>
      </c>
      <c r="AF1431">
        <v>74.168000000000006</v>
      </c>
      <c r="AG1431">
        <v>3909.1689999999999</v>
      </c>
      <c r="AH1431">
        <v>1631.9739999999999</v>
      </c>
      <c r="AI1431">
        <v>2661.7629999999999</v>
      </c>
      <c r="AJ1431">
        <v>323.83100000000002</v>
      </c>
    </row>
    <row r="1432" spans="1:36" x14ac:dyDescent="0.25">
      <c r="A1432">
        <v>1427</v>
      </c>
      <c r="B1432">
        <v>1427</v>
      </c>
      <c r="C1432">
        <v>2601.9070000000002</v>
      </c>
      <c r="D1432">
        <v>2295.8200000000002</v>
      </c>
      <c r="E1432">
        <v>-234.78100000000001</v>
      </c>
      <c r="I1432">
        <v>-66.477999999999994</v>
      </c>
      <c r="J1432">
        <v>-68.994</v>
      </c>
      <c r="K1432">
        <v>23.263000000000002</v>
      </c>
      <c r="L1432">
        <v>-98.837000000000003</v>
      </c>
      <c r="M1432">
        <v>984.75199999999995</v>
      </c>
      <c r="N1432">
        <v>915.60699999999997</v>
      </c>
      <c r="O1432">
        <v>-3.145</v>
      </c>
      <c r="P1432">
        <v>-4.7699999999999996</v>
      </c>
      <c r="Q1432">
        <v>-2.5609999999999999</v>
      </c>
      <c r="R1432">
        <v>-0.01</v>
      </c>
      <c r="S1432">
        <v>1.1200000000000001</v>
      </c>
      <c r="T1432">
        <v>1.3380000000000001</v>
      </c>
      <c r="U1432">
        <v>1.603</v>
      </c>
      <c r="V1432">
        <v>0.59199999999999997</v>
      </c>
      <c r="W1432">
        <v>67.694999999999993</v>
      </c>
      <c r="X1432">
        <v>30.742000000000001</v>
      </c>
      <c r="Y1432">
        <v>1269.2909999999999</v>
      </c>
      <c r="Z1432">
        <v>1776.7660000000001</v>
      </c>
      <c r="AA1432">
        <v>2668.9290000000001</v>
      </c>
      <c r="AB1432">
        <v>1876.2539999999999</v>
      </c>
      <c r="AC1432">
        <v>1427.4059999999999</v>
      </c>
      <c r="AD1432">
        <v>1727.079</v>
      </c>
      <c r="AE1432">
        <v>244.61600000000001</v>
      </c>
      <c r="AF1432">
        <v>74.168000000000006</v>
      </c>
      <c r="AG1432">
        <v>3908.8629999999998</v>
      </c>
      <c r="AH1432">
        <v>1631.6690000000001</v>
      </c>
      <c r="AI1432">
        <v>2662.6790000000001</v>
      </c>
      <c r="AJ1432">
        <v>323.52600000000001</v>
      </c>
    </row>
    <row r="1433" spans="1:36" x14ac:dyDescent="0.25">
      <c r="A1433">
        <v>1428</v>
      </c>
      <c r="B1433">
        <v>1428</v>
      </c>
      <c r="C1433">
        <v>2640.3989999999999</v>
      </c>
      <c r="D1433">
        <v>2293.904</v>
      </c>
      <c r="E1433">
        <v>-235.73500000000001</v>
      </c>
      <c r="I1433">
        <v>-66.477999999999994</v>
      </c>
      <c r="J1433">
        <v>-68.518000000000001</v>
      </c>
      <c r="K1433">
        <v>24.213000000000001</v>
      </c>
      <c r="L1433">
        <v>-98.361999999999995</v>
      </c>
      <c r="M1433">
        <v>984.274</v>
      </c>
      <c r="N1433">
        <v>914.65</v>
      </c>
      <c r="O1433">
        <v>-3.149</v>
      </c>
      <c r="P1433">
        <v>-4.7649999999999997</v>
      </c>
      <c r="Q1433">
        <v>-2.5609999999999999</v>
      </c>
      <c r="R1433">
        <v>-5.0000000000000001E-3</v>
      </c>
      <c r="S1433">
        <v>1.1200000000000001</v>
      </c>
      <c r="T1433">
        <v>1.3320000000000001</v>
      </c>
      <c r="U1433">
        <v>1.6060000000000001</v>
      </c>
      <c r="V1433">
        <v>0.59599999999999997</v>
      </c>
      <c r="W1433">
        <v>67.694999999999993</v>
      </c>
      <c r="X1433">
        <v>31.215</v>
      </c>
      <c r="Y1433">
        <v>1269.761</v>
      </c>
      <c r="Z1433">
        <v>1779.1210000000001</v>
      </c>
      <c r="AA1433">
        <v>2668.4569999999999</v>
      </c>
      <c r="AB1433">
        <v>1874.84</v>
      </c>
      <c r="AC1433">
        <v>1426.934</v>
      </c>
      <c r="AD1433">
        <v>1727.549</v>
      </c>
      <c r="AE1433">
        <v>245.08500000000001</v>
      </c>
      <c r="AF1433">
        <v>74.637</v>
      </c>
      <c r="AG1433">
        <v>3899.402</v>
      </c>
      <c r="AH1433">
        <v>1632.279</v>
      </c>
      <c r="AI1433">
        <v>2656.5740000000001</v>
      </c>
      <c r="AJ1433">
        <v>323.52600000000001</v>
      </c>
    </row>
    <row r="1434" spans="1:36" x14ac:dyDescent="0.25">
      <c r="A1434">
        <v>1429</v>
      </c>
      <c r="B1434">
        <v>1429</v>
      </c>
      <c r="C1434">
        <v>2618.7469999999998</v>
      </c>
      <c r="D1434">
        <v>2294.3829999999998</v>
      </c>
      <c r="E1434">
        <v>-236.21199999999999</v>
      </c>
      <c r="I1434">
        <v>-66.477999999999994</v>
      </c>
      <c r="J1434">
        <v>-68.518000000000001</v>
      </c>
      <c r="K1434">
        <v>24.213000000000001</v>
      </c>
      <c r="L1434">
        <v>-98.837000000000003</v>
      </c>
      <c r="M1434">
        <v>984.75199999999995</v>
      </c>
      <c r="N1434">
        <v>911.77800000000002</v>
      </c>
      <c r="O1434">
        <v>-3.145</v>
      </c>
      <c r="P1434">
        <v>-4.76</v>
      </c>
      <c r="Q1434">
        <v>-2.5710000000000002</v>
      </c>
      <c r="R1434">
        <v>-5.0000000000000001E-3</v>
      </c>
      <c r="S1434">
        <v>1.1240000000000001</v>
      </c>
      <c r="T1434">
        <v>1.343</v>
      </c>
      <c r="U1434">
        <v>1.6060000000000001</v>
      </c>
      <c r="V1434">
        <v>0.59599999999999997</v>
      </c>
      <c r="W1434">
        <v>65.814999999999998</v>
      </c>
      <c r="X1434">
        <v>30.268999999999998</v>
      </c>
      <c r="Y1434">
        <v>1268.8219999999999</v>
      </c>
      <c r="Z1434">
        <v>1779.5920000000001</v>
      </c>
      <c r="AA1434">
        <v>2668.9290000000001</v>
      </c>
      <c r="AB1434">
        <v>1873.8979999999999</v>
      </c>
      <c r="AC1434">
        <v>1425.518</v>
      </c>
      <c r="AD1434">
        <v>1726.1379999999999</v>
      </c>
      <c r="AE1434">
        <v>245.08500000000001</v>
      </c>
      <c r="AF1434">
        <v>74.637</v>
      </c>
      <c r="AG1434">
        <v>3898.4859999999999</v>
      </c>
      <c r="AH1434">
        <v>1631.9739999999999</v>
      </c>
      <c r="AI1434">
        <v>2651.9960000000001</v>
      </c>
      <c r="AJ1434">
        <v>323.52600000000001</v>
      </c>
    </row>
    <row r="1435" spans="1:36" x14ac:dyDescent="0.25">
      <c r="A1435">
        <v>1430</v>
      </c>
      <c r="B1435">
        <v>1430</v>
      </c>
      <c r="C1435">
        <v>2616.3409999999999</v>
      </c>
      <c r="D1435">
        <v>2293.4250000000002</v>
      </c>
      <c r="E1435">
        <v>-234.304</v>
      </c>
      <c r="I1435">
        <v>-66.477999999999994</v>
      </c>
      <c r="J1435">
        <v>-68.994</v>
      </c>
      <c r="K1435">
        <v>23.263000000000002</v>
      </c>
      <c r="L1435">
        <v>-97.411000000000001</v>
      </c>
      <c r="M1435">
        <v>983.79499999999996</v>
      </c>
      <c r="N1435">
        <v>914.17100000000005</v>
      </c>
      <c r="O1435">
        <v>-3.149</v>
      </c>
      <c r="P1435">
        <v>-4.7789999999999999</v>
      </c>
      <c r="Q1435">
        <v>-2.5659999999999998</v>
      </c>
      <c r="R1435">
        <v>-5.0000000000000001E-3</v>
      </c>
      <c r="S1435">
        <v>1.1240000000000001</v>
      </c>
      <c r="T1435">
        <v>1.343</v>
      </c>
      <c r="U1435">
        <v>1.603</v>
      </c>
      <c r="V1435">
        <v>0.59599999999999997</v>
      </c>
      <c r="W1435">
        <v>66.284999999999997</v>
      </c>
      <c r="X1435">
        <v>30.742000000000001</v>
      </c>
      <c r="Y1435">
        <v>1269.2909999999999</v>
      </c>
      <c r="Z1435">
        <v>1777.7080000000001</v>
      </c>
      <c r="AA1435">
        <v>2668.4569999999999</v>
      </c>
      <c r="AB1435">
        <v>1873.4259999999999</v>
      </c>
      <c r="AC1435">
        <v>1424.5740000000001</v>
      </c>
      <c r="AD1435">
        <v>1725.6679999999999</v>
      </c>
      <c r="AE1435">
        <v>245.08500000000001</v>
      </c>
      <c r="AF1435">
        <v>74.637</v>
      </c>
      <c r="AG1435">
        <v>3898.7910000000002</v>
      </c>
      <c r="AH1435">
        <v>1631.9739999999999</v>
      </c>
      <c r="AI1435">
        <v>2652.3009999999999</v>
      </c>
      <c r="AJ1435">
        <v>323.83100000000002</v>
      </c>
    </row>
    <row r="1436" spans="1:36" x14ac:dyDescent="0.25">
      <c r="A1436">
        <v>1431</v>
      </c>
      <c r="B1436">
        <v>1431</v>
      </c>
      <c r="C1436">
        <v>2613.4540000000002</v>
      </c>
      <c r="D1436">
        <v>2292.4670000000001</v>
      </c>
      <c r="E1436">
        <v>-235.25800000000001</v>
      </c>
      <c r="I1436">
        <v>-66.477999999999994</v>
      </c>
      <c r="J1436">
        <v>-68.042000000000002</v>
      </c>
      <c r="K1436">
        <v>24.213000000000001</v>
      </c>
      <c r="L1436">
        <v>-98.361999999999995</v>
      </c>
      <c r="M1436">
        <v>984.274</v>
      </c>
      <c r="N1436">
        <v>915.60699999999997</v>
      </c>
      <c r="O1436">
        <v>-3.1539999999999999</v>
      </c>
      <c r="P1436">
        <v>-4.7839999999999998</v>
      </c>
      <c r="Q1436">
        <v>-2.5659999999999998</v>
      </c>
      <c r="R1436">
        <v>-5.0000000000000001E-3</v>
      </c>
      <c r="S1436">
        <v>1.129</v>
      </c>
      <c r="T1436">
        <v>1.343</v>
      </c>
      <c r="U1436">
        <v>1.603</v>
      </c>
      <c r="V1436">
        <v>0.59899999999999998</v>
      </c>
      <c r="W1436">
        <v>67.224999999999994</v>
      </c>
      <c r="X1436">
        <v>30.742000000000001</v>
      </c>
      <c r="Y1436">
        <v>1269.761</v>
      </c>
      <c r="Z1436">
        <v>1775.8240000000001</v>
      </c>
      <c r="AA1436">
        <v>2667.9850000000001</v>
      </c>
      <c r="AB1436">
        <v>1872.4839999999999</v>
      </c>
      <c r="AC1436">
        <v>1424.1020000000001</v>
      </c>
      <c r="AD1436">
        <v>1725.1969999999999</v>
      </c>
      <c r="AE1436">
        <v>241.33500000000001</v>
      </c>
      <c r="AF1436">
        <v>74.637</v>
      </c>
      <c r="AG1436">
        <v>3893.6030000000001</v>
      </c>
      <c r="AH1436">
        <v>1631.9739999999999</v>
      </c>
      <c r="AI1436">
        <v>2651.6909999999998</v>
      </c>
      <c r="AJ1436">
        <v>324.13600000000002</v>
      </c>
    </row>
    <row r="1437" spans="1:36" x14ac:dyDescent="0.25">
      <c r="A1437">
        <v>1432</v>
      </c>
      <c r="B1437">
        <v>1432</v>
      </c>
      <c r="C1437">
        <v>2613.9349999999999</v>
      </c>
      <c r="D1437">
        <v>2291.509</v>
      </c>
      <c r="E1437">
        <v>-234.304</v>
      </c>
      <c r="I1437">
        <v>-65.998999999999995</v>
      </c>
      <c r="J1437">
        <v>-68.042000000000002</v>
      </c>
      <c r="K1437">
        <v>24.213000000000001</v>
      </c>
      <c r="L1437">
        <v>-97.411000000000001</v>
      </c>
      <c r="M1437">
        <v>984.75199999999995</v>
      </c>
      <c r="N1437">
        <v>913.69200000000001</v>
      </c>
      <c r="O1437">
        <v>-3.145</v>
      </c>
      <c r="P1437">
        <v>-4.7549999999999999</v>
      </c>
      <c r="Q1437">
        <v>-2.5659999999999998</v>
      </c>
      <c r="R1437">
        <v>0</v>
      </c>
      <c r="S1437">
        <v>1.129</v>
      </c>
      <c r="T1437">
        <v>1.3380000000000001</v>
      </c>
      <c r="U1437">
        <v>1.6</v>
      </c>
      <c r="V1437">
        <v>0.59599999999999997</v>
      </c>
      <c r="W1437">
        <v>62.524000000000001</v>
      </c>
      <c r="X1437">
        <v>30.268999999999998</v>
      </c>
      <c r="Y1437">
        <v>1266.942</v>
      </c>
      <c r="Z1437">
        <v>1774.8820000000001</v>
      </c>
      <c r="AA1437">
        <v>2667.0410000000002</v>
      </c>
      <c r="AB1437">
        <v>1872.4839999999999</v>
      </c>
      <c r="AC1437">
        <v>1423.63</v>
      </c>
      <c r="AD1437">
        <v>1724.7270000000001</v>
      </c>
      <c r="AE1437">
        <v>242.74199999999999</v>
      </c>
      <c r="AF1437">
        <v>74.168000000000006</v>
      </c>
      <c r="AG1437">
        <v>3889.0250000000001</v>
      </c>
      <c r="AH1437">
        <v>1625.259</v>
      </c>
      <c r="AI1437">
        <v>2652.3009999999999</v>
      </c>
      <c r="AJ1437">
        <v>323.52600000000001</v>
      </c>
    </row>
    <row r="1438" spans="1:36" x14ac:dyDescent="0.25">
      <c r="A1438">
        <v>1433</v>
      </c>
      <c r="B1438">
        <v>1433</v>
      </c>
      <c r="C1438">
        <v>2609.1239999999998</v>
      </c>
      <c r="D1438">
        <v>2289.5920000000001</v>
      </c>
      <c r="E1438">
        <v>-235.25800000000001</v>
      </c>
      <c r="I1438">
        <v>-65.521000000000001</v>
      </c>
      <c r="J1438">
        <v>-68.042000000000002</v>
      </c>
      <c r="K1438">
        <v>23.738</v>
      </c>
      <c r="L1438">
        <v>-97.411000000000001</v>
      </c>
      <c r="M1438">
        <v>983.79499999999996</v>
      </c>
      <c r="N1438">
        <v>917.52099999999996</v>
      </c>
      <c r="O1438">
        <v>-3.145</v>
      </c>
      <c r="P1438">
        <v>-4.76</v>
      </c>
      <c r="Q1438">
        <v>-2.5659999999999998</v>
      </c>
      <c r="R1438">
        <v>-0.01</v>
      </c>
      <c r="S1438">
        <v>1.1240000000000001</v>
      </c>
      <c r="T1438">
        <v>1.3320000000000001</v>
      </c>
      <c r="U1438">
        <v>1.6</v>
      </c>
      <c r="V1438">
        <v>0.59599999999999997</v>
      </c>
      <c r="W1438">
        <v>65.344999999999999</v>
      </c>
      <c r="X1438">
        <v>30.742000000000001</v>
      </c>
      <c r="Y1438">
        <v>1267.8820000000001</v>
      </c>
      <c r="Z1438">
        <v>1773.4690000000001</v>
      </c>
      <c r="AA1438">
        <v>2666.5680000000002</v>
      </c>
      <c r="AB1438">
        <v>1870.5989999999999</v>
      </c>
      <c r="AC1438">
        <v>1423.1579999999999</v>
      </c>
      <c r="AD1438">
        <v>1724.2570000000001</v>
      </c>
      <c r="AE1438">
        <v>246.023</v>
      </c>
      <c r="AF1438">
        <v>72.759</v>
      </c>
      <c r="AG1438">
        <v>3889.0250000000001</v>
      </c>
      <c r="AH1438">
        <v>1621.597</v>
      </c>
      <c r="AI1438">
        <v>2651.9960000000001</v>
      </c>
      <c r="AJ1438">
        <v>323.83100000000002</v>
      </c>
    </row>
    <row r="1439" spans="1:36" x14ac:dyDescent="0.25">
      <c r="A1439">
        <v>1434</v>
      </c>
      <c r="B1439">
        <v>1434</v>
      </c>
      <c r="C1439">
        <v>2607.1999999999998</v>
      </c>
      <c r="D1439">
        <v>2288.1550000000002</v>
      </c>
      <c r="E1439">
        <v>-234.78100000000001</v>
      </c>
      <c r="I1439">
        <v>-65.998999999999995</v>
      </c>
      <c r="J1439">
        <v>-68.042000000000002</v>
      </c>
      <c r="K1439">
        <v>23.738</v>
      </c>
      <c r="L1439">
        <v>-97.885999999999996</v>
      </c>
      <c r="M1439">
        <v>983.31600000000003</v>
      </c>
      <c r="N1439">
        <v>911.3</v>
      </c>
      <c r="O1439">
        <v>-3.1539999999999999</v>
      </c>
      <c r="P1439">
        <v>-4.7510000000000003</v>
      </c>
      <c r="Q1439">
        <v>-2.5609999999999999</v>
      </c>
      <c r="R1439">
        <v>-5.0000000000000001E-3</v>
      </c>
      <c r="S1439">
        <v>1.1240000000000001</v>
      </c>
      <c r="T1439">
        <v>1.3320000000000001</v>
      </c>
      <c r="U1439">
        <v>1.6</v>
      </c>
      <c r="V1439">
        <v>0.59899999999999998</v>
      </c>
      <c r="W1439">
        <v>64.403999999999996</v>
      </c>
      <c r="X1439">
        <v>30.742000000000001</v>
      </c>
      <c r="Y1439">
        <v>1266.942</v>
      </c>
      <c r="Z1439">
        <v>1772.056</v>
      </c>
      <c r="AA1439">
        <v>2635.4090000000001</v>
      </c>
      <c r="AB1439">
        <v>1869.6559999999999</v>
      </c>
      <c r="AC1439">
        <v>1421.269</v>
      </c>
      <c r="AD1439">
        <v>1723.316</v>
      </c>
      <c r="AE1439">
        <v>246.96</v>
      </c>
      <c r="AF1439">
        <v>73.697999999999993</v>
      </c>
      <c r="AG1439">
        <v>3888.7190000000001</v>
      </c>
      <c r="AH1439">
        <v>1621.902</v>
      </c>
      <c r="AI1439">
        <v>2642.5340000000001</v>
      </c>
      <c r="AJ1439">
        <v>323.52600000000001</v>
      </c>
    </row>
    <row r="1440" spans="1:36" x14ac:dyDescent="0.25">
      <c r="A1440">
        <v>1435</v>
      </c>
      <c r="B1440">
        <v>1435</v>
      </c>
      <c r="C1440">
        <v>2605.7559999999999</v>
      </c>
      <c r="D1440">
        <v>2288.1550000000002</v>
      </c>
      <c r="E1440">
        <v>-234.78100000000001</v>
      </c>
      <c r="I1440">
        <v>-65.521000000000001</v>
      </c>
      <c r="J1440">
        <v>-68.042000000000002</v>
      </c>
      <c r="K1440">
        <v>23.738</v>
      </c>
      <c r="L1440">
        <v>-96.936000000000007</v>
      </c>
      <c r="M1440">
        <v>982.35900000000004</v>
      </c>
      <c r="N1440">
        <v>913.21400000000006</v>
      </c>
      <c r="O1440">
        <v>-3.145</v>
      </c>
      <c r="P1440">
        <v>-4.7649999999999997</v>
      </c>
      <c r="Q1440">
        <v>-2.5609999999999999</v>
      </c>
      <c r="R1440">
        <v>-5.0000000000000001E-3</v>
      </c>
      <c r="S1440">
        <v>1.1200000000000001</v>
      </c>
      <c r="T1440">
        <v>1.3320000000000001</v>
      </c>
      <c r="U1440">
        <v>1.603</v>
      </c>
      <c r="V1440">
        <v>0.59599999999999997</v>
      </c>
      <c r="W1440">
        <v>66.284999999999997</v>
      </c>
      <c r="X1440">
        <v>31.215</v>
      </c>
      <c r="Y1440">
        <v>1266.472</v>
      </c>
      <c r="Z1440">
        <v>1770.172</v>
      </c>
      <c r="AA1440">
        <v>2509.8449999999998</v>
      </c>
      <c r="AB1440">
        <v>1869.1849999999999</v>
      </c>
      <c r="AC1440">
        <v>1421.269</v>
      </c>
      <c r="AD1440">
        <v>1723.316</v>
      </c>
      <c r="AE1440">
        <v>243.679</v>
      </c>
      <c r="AF1440">
        <v>74.168000000000006</v>
      </c>
      <c r="AG1440">
        <v>3878.953</v>
      </c>
      <c r="AH1440">
        <v>1621.2919999999999</v>
      </c>
      <c r="AI1440">
        <v>2642.2289999999998</v>
      </c>
      <c r="AJ1440">
        <v>323.83100000000002</v>
      </c>
    </row>
    <row r="1441" spans="1:36" x14ac:dyDescent="0.25">
      <c r="A1441">
        <v>1436</v>
      </c>
      <c r="B1441">
        <v>1436</v>
      </c>
      <c r="C1441">
        <v>2605.2750000000001</v>
      </c>
      <c r="D1441">
        <v>2286.7179999999998</v>
      </c>
      <c r="E1441">
        <v>-234.304</v>
      </c>
      <c r="I1441">
        <v>-65.043000000000006</v>
      </c>
      <c r="J1441">
        <v>-68.518000000000001</v>
      </c>
      <c r="K1441">
        <v>24.213000000000001</v>
      </c>
      <c r="L1441">
        <v>-96.460999999999999</v>
      </c>
      <c r="M1441">
        <v>982.83699999999999</v>
      </c>
      <c r="N1441">
        <v>916.08500000000004</v>
      </c>
      <c r="O1441">
        <v>-3.145</v>
      </c>
      <c r="P1441">
        <v>-4.7549999999999999</v>
      </c>
      <c r="Q1441">
        <v>-2.5609999999999999</v>
      </c>
      <c r="R1441">
        <v>-0.01</v>
      </c>
      <c r="S1441">
        <v>1.1240000000000001</v>
      </c>
      <c r="T1441">
        <v>1.343</v>
      </c>
      <c r="U1441">
        <v>1.593</v>
      </c>
      <c r="V1441">
        <v>0.59899999999999998</v>
      </c>
      <c r="W1441">
        <v>64.875</v>
      </c>
      <c r="X1441">
        <v>31.215</v>
      </c>
      <c r="Y1441">
        <v>1266.942</v>
      </c>
      <c r="Z1441">
        <v>1770.172</v>
      </c>
      <c r="AA1441">
        <v>2465.009</v>
      </c>
      <c r="AB1441">
        <v>1867.7719999999999</v>
      </c>
      <c r="AC1441">
        <v>1419.8530000000001</v>
      </c>
      <c r="AD1441">
        <v>1723.7860000000001</v>
      </c>
      <c r="AE1441">
        <v>248.36600000000001</v>
      </c>
      <c r="AF1441">
        <v>73.697999999999993</v>
      </c>
      <c r="AG1441">
        <v>3878.953</v>
      </c>
      <c r="AH1441">
        <v>1621.597</v>
      </c>
      <c r="AI1441">
        <v>2641.924</v>
      </c>
      <c r="AJ1441">
        <v>323.83100000000002</v>
      </c>
    </row>
    <row r="1442" spans="1:36" x14ac:dyDescent="0.25">
      <c r="A1442">
        <v>1437</v>
      </c>
      <c r="B1442">
        <v>1437</v>
      </c>
      <c r="C1442">
        <v>2604.3130000000001</v>
      </c>
      <c r="D1442">
        <v>2285.7600000000002</v>
      </c>
      <c r="E1442">
        <v>-234.304</v>
      </c>
      <c r="I1442">
        <v>-65.521000000000001</v>
      </c>
      <c r="J1442">
        <v>-68.042000000000002</v>
      </c>
      <c r="K1442">
        <v>25.161999999999999</v>
      </c>
      <c r="L1442">
        <v>-96.936000000000007</v>
      </c>
      <c r="M1442">
        <v>982.83699999999999</v>
      </c>
      <c r="N1442">
        <v>917.52099999999996</v>
      </c>
      <c r="O1442">
        <v>-3.14</v>
      </c>
      <c r="P1442">
        <v>-4.7510000000000003</v>
      </c>
      <c r="Q1442">
        <v>-2.5609999999999999</v>
      </c>
      <c r="R1442">
        <v>-5.0000000000000001E-3</v>
      </c>
      <c r="S1442">
        <v>1.129</v>
      </c>
      <c r="T1442">
        <v>1.3320000000000001</v>
      </c>
      <c r="U1442">
        <v>1.6</v>
      </c>
      <c r="V1442">
        <v>0.59599999999999997</v>
      </c>
      <c r="W1442">
        <v>63.933999999999997</v>
      </c>
      <c r="X1442">
        <v>30.742000000000001</v>
      </c>
      <c r="Y1442">
        <v>1264.123</v>
      </c>
      <c r="Z1442">
        <v>1768.288</v>
      </c>
      <c r="AA1442">
        <v>2457.4580000000001</v>
      </c>
      <c r="AB1442">
        <v>1866.829</v>
      </c>
      <c r="AC1442">
        <v>1416.077</v>
      </c>
      <c r="AD1442">
        <v>1722.375</v>
      </c>
      <c r="AE1442">
        <v>247.898</v>
      </c>
      <c r="AF1442">
        <v>73.697999999999993</v>
      </c>
      <c r="AG1442">
        <v>3878.6469999999999</v>
      </c>
      <c r="AH1442">
        <v>1621.597</v>
      </c>
      <c r="AI1442">
        <v>2642.2289999999998</v>
      </c>
      <c r="AJ1442">
        <v>324.13600000000002</v>
      </c>
    </row>
    <row r="1443" spans="1:36" x14ac:dyDescent="0.25">
      <c r="A1443">
        <v>1438</v>
      </c>
      <c r="B1443">
        <v>1438</v>
      </c>
      <c r="C1443">
        <v>2603.8319999999999</v>
      </c>
      <c r="D1443">
        <v>2284.3220000000001</v>
      </c>
      <c r="E1443">
        <v>-234.304</v>
      </c>
      <c r="I1443">
        <v>-66.477999999999994</v>
      </c>
      <c r="J1443">
        <v>-68.042000000000002</v>
      </c>
      <c r="K1443">
        <v>24.687000000000001</v>
      </c>
      <c r="L1443">
        <v>-96.936000000000007</v>
      </c>
      <c r="M1443">
        <v>983.79499999999996</v>
      </c>
      <c r="N1443">
        <v>914.65</v>
      </c>
      <c r="O1443">
        <v>-3.149</v>
      </c>
      <c r="P1443">
        <v>-4.7510000000000003</v>
      </c>
      <c r="Q1443">
        <v>-2.5569999999999999</v>
      </c>
      <c r="R1443">
        <v>-5.0000000000000001E-3</v>
      </c>
      <c r="S1443">
        <v>1.1240000000000001</v>
      </c>
      <c r="T1443">
        <v>1.3380000000000001</v>
      </c>
      <c r="U1443">
        <v>1.6</v>
      </c>
      <c r="V1443">
        <v>0.59899999999999998</v>
      </c>
      <c r="W1443">
        <v>66.284999999999997</v>
      </c>
      <c r="X1443">
        <v>30.268999999999998</v>
      </c>
      <c r="Y1443">
        <v>1265.0630000000001</v>
      </c>
      <c r="Z1443">
        <v>1770.643</v>
      </c>
      <c r="AA1443">
        <v>2456.0419999999999</v>
      </c>
      <c r="AB1443">
        <v>1865.8869999999999</v>
      </c>
      <c r="AC1443">
        <v>1415.605</v>
      </c>
      <c r="AD1443">
        <v>1721.905</v>
      </c>
      <c r="AE1443">
        <v>244.61600000000001</v>
      </c>
      <c r="AF1443">
        <v>73.697999999999993</v>
      </c>
      <c r="AG1443">
        <v>3874.9850000000001</v>
      </c>
      <c r="AH1443">
        <v>1621.597</v>
      </c>
      <c r="AI1443">
        <v>2633.0729999999999</v>
      </c>
      <c r="AJ1443">
        <v>323.83100000000002</v>
      </c>
    </row>
    <row r="1444" spans="1:36" x14ac:dyDescent="0.25">
      <c r="A1444">
        <v>1439</v>
      </c>
      <c r="B1444">
        <v>1439</v>
      </c>
      <c r="C1444">
        <v>2597.096</v>
      </c>
      <c r="D1444">
        <v>2284.3220000000001</v>
      </c>
      <c r="E1444">
        <v>-234.304</v>
      </c>
      <c r="I1444">
        <v>-65.043000000000006</v>
      </c>
      <c r="J1444">
        <v>-68.518000000000001</v>
      </c>
      <c r="K1444">
        <v>19.940000000000001</v>
      </c>
      <c r="L1444">
        <v>-96.460999999999999</v>
      </c>
      <c r="M1444">
        <v>978.05</v>
      </c>
      <c r="N1444">
        <v>911.3</v>
      </c>
      <c r="O1444">
        <v>-3.145</v>
      </c>
      <c r="P1444">
        <v>-4.7460000000000004</v>
      </c>
      <c r="Q1444">
        <v>-2.552</v>
      </c>
      <c r="R1444">
        <v>-0.01</v>
      </c>
      <c r="S1444">
        <v>1.1240000000000001</v>
      </c>
      <c r="T1444">
        <v>1.3320000000000001</v>
      </c>
      <c r="U1444">
        <v>1.6</v>
      </c>
      <c r="V1444">
        <v>0.59599999999999997</v>
      </c>
      <c r="W1444">
        <v>65.344999999999999</v>
      </c>
      <c r="X1444">
        <v>30.268999999999998</v>
      </c>
      <c r="Y1444">
        <v>1265.5329999999999</v>
      </c>
      <c r="Z1444">
        <v>1769.701</v>
      </c>
      <c r="AA1444">
        <v>2457.9299999999998</v>
      </c>
      <c r="AB1444">
        <v>1865.415</v>
      </c>
      <c r="AC1444">
        <v>1415.605</v>
      </c>
      <c r="AD1444">
        <v>1721.905</v>
      </c>
      <c r="AE1444">
        <v>242.273</v>
      </c>
      <c r="AF1444">
        <v>73.697999999999993</v>
      </c>
      <c r="AG1444">
        <v>3868.88</v>
      </c>
      <c r="AH1444">
        <v>1621.597</v>
      </c>
      <c r="AI1444">
        <v>2632.462</v>
      </c>
      <c r="AJ1444">
        <v>323.52600000000001</v>
      </c>
    </row>
    <row r="1445" spans="1:36" x14ac:dyDescent="0.25">
      <c r="A1445">
        <v>1440</v>
      </c>
      <c r="B1445">
        <v>1440</v>
      </c>
      <c r="C1445">
        <v>2597.5770000000002</v>
      </c>
      <c r="D1445">
        <v>2282.4059999999999</v>
      </c>
      <c r="E1445">
        <v>-233.82599999999999</v>
      </c>
      <c r="I1445">
        <v>-65.998999999999995</v>
      </c>
      <c r="J1445">
        <v>-68.042000000000002</v>
      </c>
      <c r="K1445">
        <v>22.314</v>
      </c>
      <c r="L1445">
        <v>-96.460999999999999</v>
      </c>
      <c r="M1445">
        <v>979.48599999999999</v>
      </c>
      <c r="N1445">
        <v>911.3</v>
      </c>
      <c r="O1445">
        <v>-3.149</v>
      </c>
      <c r="P1445">
        <v>-4.7460000000000004</v>
      </c>
      <c r="Q1445">
        <v>-2.5609999999999999</v>
      </c>
      <c r="R1445">
        <v>-5.0000000000000001E-3</v>
      </c>
      <c r="S1445">
        <v>1.129</v>
      </c>
      <c r="T1445">
        <v>1.3320000000000001</v>
      </c>
      <c r="U1445">
        <v>1.6</v>
      </c>
      <c r="V1445">
        <v>0.59899999999999998</v>
      </c>
      <c r="W1445">
        <v>66.284999999999997</v>
      </c>
      <c r="X1445">
        <v>30.742000000000001</v>
      </c>
      <c r="Y1445">
        <v>1264.123</v>
      </c>
      <c r="Z1445">
        <v>1768.288</v>
      </c>
      <c r="AA1445">
        <v>2462.1770000000001</v>
      </c>
      <c r="AB1445">
        <v>1863.53</v>
      </c>
      <c r="AC1445">
        <v>1414.6610000000001</v>
      </c>
      <c r="AD1445">
        <v>1721.434</v>
      </c>
      <c r="AE1445">
        <v>244.148</v>
      </c>
      <c r="AF1445">
        <v>73.228999999999999</v>
      </c>
      <c r="AG1445">
        <v>3869.1860000000001</v>
      </c>
      <c r="AH1445">
        <v>1621.902</v>
      </c>
      <c r="AI1445">
        <v>2631.8519999999999</v>
      </c>
      <c r="AJ1445">
        <v>323.52600000000001</v>
      </c>
    </row>
    <row r="1446" spans="1:36" x14ac:dyDescent="0.25">
      <c r="A1446">
        <v>1441</v>
      </c>
      <c r="B1446">
        <v>1441</v>
      </c>
      <c r="C1446">
        <v>2591.3229999999999</v>
      </c>
      <c r="D1446">
        <v>2282.4059999999999</v>
      </c>
      <c r="E1446">
        <v>-234.304</v>
      </c>
      <c r="I1446">
        <v>-65.521000000000001</v>
      </c>
      <c r="J1446">
        <v>-69.945999999999998</v>
      </c>
      <c r="K1446">
        <v>15.667</v>
      </c>
      <c r="L1446">
        <v>-95.986000000000004</v>
      </c>
      <c r="M1446">
        <v>972.78399999999999</v>
      </c>
      <c r="N1446">
        <v>911.3</v>
      </c>
      <c r="O1446">
        <v>-3.145</v>
      </c>
      <c r="P1446">
        <v>-4.7510000000000003</v>
      </c>
      <c r="Q1446">
        <v>-2.5609999999999999</v>
      </c>
      <c r="R1446">
        <v>-5.0000000000000001E-3</v>
      </c>
      <c r="S1446">
        <v>1.1240000000000001</v>
      </c>
      <c r="T1446">
        <v>1.3380000000000001</v>
      </c>
      <c r="U1446">
        <v>1.6</v>
      </c>
      <c r="V1446">
        <v>0.59899999999999998</v>
      </c>
      <c r="W1446">
        <v>64.875</v>
      </c>
      <c r="X1446">
        <v>30.268999999999998</v>
      </c>
      <c r="Y1446">
        <v>1264.123</v>
      </c>
      <c r="Z1446">
        <v>1765.933</v>
      </c>
      <c r="AA1446">
        <v>2466.8969999999999</v>
      </c>
      <c r="AB1446">
        <v>1863.53</v>
      </c>
      <c r="AC1446">
        <v>1417.4929999999999</v>
      </c>
      <c r="AD1446">
        <v>1721.434</v>
      </c>
      <c r="AE1446">
        <v>243.679</v>
      </c>
      <c r="AF1446">
        <v>73.228999999999999</v>
      </c>
      <c r="AG1446">
        <v>3868.88</v>
      </c>
      <c r="AH1446">
        <v>1621.2919999999999</v>
      </c>
      <c r="AI1446">
        <v>2632.462</v>
      </c>
      <c r="AJ1446">
        <v>323.83100000000002</v>
      </c>
    </row>
    <row r="1447" spans="1:36" x14ac:dyDescent="0.25">
      <c r="A1447">
        <v>1442</v>
      </c>
      <c r="B1447">
        <v>1442</v>
      </c>
      <c r="C1447">
        <v>2591.3229999999999</v>
      </c>
      <c r="D1447">
        <v>2280.4899999999998</v>
      </c>
      <c r="E1447">
        <v>-233.34899999999999</v>
      </c>
      <c r="I1447">
        <v>-65.998999999999995</v>
      </c>
      <c r="J1447">
        <v>-68.994</v>
      </c>
      <c r="K1447">
        <v>17.091000000000001</v>
      </c>
      <c r="L1447">
        <v>-97.411000000000001</v>
      </c>
      <c r="M1447">
        <v>974.69899999999996</v>
      </c>
      <c r="N1447">
        <v>910.82100000000003</v>
      </c>
      <c r="O1447">
        <v>-3.1349999999999998</v>
      </c>
      <c r="P1447">
        <v>-4.7460000000000004</v>
      </c>
      <c r="Q1447">
        <v>-2.5569999999999999</v>
      </c>
      <c r="R1447">
        <v>-0.01</v>
      </c>
      <c r="S1447">
        <v>1.129</v>
      </c>
      <c r="T1447">
        <v>1.3320000000000001</v>
      </c>
      <c r="U1447">
        <v>1.6</v>
      </c>
      <c r="V1447">
        <v>0.59899999999999998</v>
      </c>
      <c r="W1447">
        <v>64.875</v>
      </c>
      <c r="X1447">
        <v>30.742000000000001</v>
      </c>
      <c r="Y1447">
        <v>1264.123</v>
      </c>
      <c r="Z1447">
        <v>1762.636</v>
      </c>
      <c r="AA1447">
        <v>2472.0880000000002</v>
      </c>
      <c r="AB1447">
        <v>1862.588</v>
      </c>
      <c r="AC1447">
        <v>1421.742</v>
      </c>
      <c r="AD1447">
        <v>1720.4939999999999</v>
      </c>
      <c r="AE1447">
        <v>239.929</v>
      </c>
      <c r="AF1447">
        <v>74.168000000000006</v>
      </c>
      <c r="AG1447">
        <v>3860.64</v>
      </c>
      <c r="AH1447">
        <v>1612.44</v>
      </c>
      <c r="AI1447">
        <v>2632.462</v>
      </c>
      <c r="AJ1447">
        <v>323.52600000000001</v>
      </c>
    </row>
    <row r="1448" spans="1:36" x14ac:dyDescent="0.25">
      <c r="A1448">
        <v>1443</v>
      </c>
      <c r="B1448">
        <v>1443</v>
      </c>
      <c r="C1448">
        <v>2590.8409999999999</v>
      </c>
      <c r="D1448">
        <v>2279.0520000000001</v>
      </c>
      <c r="E1448">
        <v>-233.82599999999999</v>
      </c>
      <c r="I1448">
        <v>-65.521000000000001</v>
      </c>
      <c r="J1448">
        <v>-68.518000000000001</v>
      </c>
      <c r="K1448">
        <v>17.091000000000001</v>
      </c>
      <c r="L1448">
        <v>-95.986000000000004</v>
      </c>
      <c r="M1448">
        <v>975.178</v>
      </c>
      <c r="N1448">
        <v>906.03599999999994</v>
      </c>
      <c r="O1448">
        <v>-3.1349999999999998</v>
      </c>
      <c r="P1448">
        <v>-4.7409999999999997</v>
      </c>
      <c r="Q1448">
        <v>-2.5569999999999999</v>
      </c>
      <c r="R1448">
        <v>-0.01</v>
      </c>
      <c r="S1448">
        <v>1.129</v>
      </c>
      <c r="T1448">
        <v>1.3380000000000001</v>
      </c>
      <c r="U1448">
        <v>1.5960000000000001</v>
      </c>
      <c r="V1448">
        <v>0.59599999999999997</v>
      </c>
      <c r="W1448">
        <v>62.994</v>
      </c>
      <c r="X1448">
        <v>30.268999999999998</v>
      </c>
      <c r="Y1448">
        <v>1261.3040000000001</v>
      </c>
      <c r="Z1448">
        <v>1762.165</v>
      </c>
      <c r="AA1448">
        <v>2476.3359999999998</v>
      </c>
      <c r="AB1448">
        <v>1860.703</v>
      </c>
      <c r="AC1448">
        <v>1420.797</v>
      </c>
      <c r="AD1448">
        <v>1720.4939999999999</v>
      </c>
      <c r="AE1448">
        <v>241.33500000000001</v>
      </c>
      <c r="AF1448">
        <v>74.168000000000006</v>
      </c>
      <c r="AG1448">
        <v>3858.808</v>
      </c>
      <c r="AH1448">
        <v>1612.135</v>
      </c>
      <c r="AI1448">
        <v>2632.1570000000002</v>
      </c>
      <c r="AJ1448">
        <v>323.83100000000002</v>
      </c>
    </row>
    <row r="1449" spans="1:36" x14ac:dyDescent="0.25">
      <c r="A1449">
        <v>1444</v>
      </c>
      <c r="B1449">
        <v>1444</v>
      </c>
      <c r="C1449">
        <v>2588.9169999999999</v>
      </c>
      <c r="D1449">
        <v>2278.5729999999999</v>
      </c>
      <c r="E1449">
        <v>-233.82599999999999</v>
      </c>
      <c r="I1449">
        <v>-65.521000000000001</v>
      </c>
      <c r="J1449">
        <v>-70.421000000000006</v>
      </c>
      <c r="K1449">
        <v>16.141999999999999</v>
      </c>
      <c r="L1449">
        <v>-95.986000000000004</v>
      </c>
      <c r="M1449">
        <v>973.74099999999999</v>
      </c>
      <c r="N1449">
        <v>907.471</v>
      </c>
      <c r="O1449">
        <v>-3.1349999999999998</v>
      </c>
      <c r="P1449">
        <v>-4.7409999999999997</v>
      </c>
      <c r="Q1449">
        <v>-2.552</v>
      </c>
      <c r="R1449">
        <v>-1.4999999999999999E-2</v>
      </c>
      <c r="S1449">
        <v>1.129</v>
      </c>
      <c r="T1449">
        <v>1.3320000000000001</v>
      </c>
      <c r="U1449">
        <v>1.593</v>
      </c>
      <c r="V1449">
        <v>0.59899999999999998</v>
      </c>
      <c r="W1449">
        <v>63.933999999999997</v>
      </c>
      <c r="X1449">
        <v>30.268999999999998</v>
      </c>
      <c r="Y1449">
        <v>1261.7739999999999</v>
      </c>
      <c r="Z1449">
        <v>1763.578</v>
      </c>
      <c r="AA1449">
        <v>2480.1109999999999</v>
      </c>
      <c r="AB1449">
        <v>1859.761</v>
      </c>
      <c r="AC1449">
        <v>1420.325</v>
      </c>
      <c r="AD1449">
        <v>1720.4939999999999</v>
      </c>
      <c r="AE1449">
        <v>236.179</v>
      </c>
      <c r="AF1449">
        <v>73.697999999999993</v>
      </c>
      <c r="AG1449">
        <v>3858.808</v>
      </c>
      <c r="AH1449">
        <v>1611.83</v>
      </c>
      <c r="AI1449">
        <v>2623.306</v>
      </c>
      <c r="AJ1449">
        <v>323.83100000000002</v>
      </c>
    </row>
    <row r="1450" spans="1:36" x14ac:dyDescent="0.25">
      <c r="A1450">
        <v>1445</v>
      </c>
      <c r="B1450">
        <v>1445</v>
      </c>
      <c r="C1450">
        <v>2593.2469999999998</v>
      </c>
      <c r="D1450">
        <v>2278.0940000000001</v>
      </c>
      <c r="E1450">
        <v>-232.87200000000001</v>
      </c>
      <c r="I1450">
        <v>-65.521000000000001</v>
      </c>
      <c r="J1450">
        <v>-68.518000000000001</v>
      </c>
      <c r="K1450">
        <v>21.838999999999999</v>
      </c>
      <c r="L1450">
        <v>-95.510999999999996</v>
      </c>
      <c r="M1450">
        <v>978.529</v>
      </c>
      <c r="N1450">
        <v>911.77800000000002</v>
      </c>
      <c r="O1450">
        <v>-3.1349999999999998</v>
      </c>
      <c r="P1450">
        <v>-4.7409999999999997</v>
      </c>
      <c r="Q1450">
        <v>-2.552</v>
      </c>
      <c r="R1450">
        <v>-0.01</v>
      </c>
      <c r="S1450">
        <v>1.1240000000000001</v>
      </c>
      <c r="T1450">
        <v>1.3320000000000001</v>
      </c>
      <c r="U1450">
        <v>1.593</v>
      </c>
      <c r="V1450">
        <v>0.59899999999999998</v>
      </c>
      <c r="W1450">
        <v>64.403999999999996</v>
      </c>
      <c r="X1450">
        <v>30.268999999999998</v>
      </c>
      <c r="Y1450">
        <v>1262.7139999999999</v>
      </c>
      <c r="Z1450">
        <v>1761.694</v>
      </c>
      <c r="AA1450">
        <v>2484.3589999999999</v>
      </c>
      <c r="AB1450">
        <v>1859.289</v>
      </c>
      <c r="AC1450">
        <v>1420.325</v>
      </c>
      <c r="AD1450">
        <v>1719.5530000000001</v>
      </c>
      <c r="AE1450">
        <v>243.21</v>
      </c>
      <c r="AF1450">
        <v>73.228999999999999</v>
      </c>
      <c r="AG1450">
        <v>3854.23</v>
      </c>
      <c r="AH1450">
        <v>1611.83</v>
      </c>
      <c r="AI1450">
        <v>2622.085</v>
      </c>
      <c r="AJ1450">
        <v>323.83100000000002</v>
      </c>
    </row>
    <row r="1451" spans="1:36" x14ac:dyDescent="0.25">
      <c r="A1451">
        <v>1446</v>
      </c>
      <c r="B1451">
        <v>1446</v>
      </c>
      <c r="C1451">
        <v>2591.8040000000001</v>
      </c>
      <c r="D1451">
        <v>2277.6149999999998</v>
      </c>
      <c r="E1451">
        <v>-232.87200000000001</v>
      </c>
      <c r="I1451">
        <v>-65.998999999999995</v>
      </c>
      <c r="J1451">
        <v>-69.47</v>
      </c>
      <c r="K1451">
        <v>22.314</v>
      </c>
      <c r="L1451">
        <v>-95.986000000000004</v>
      </c>
      <c r="M1451">
        <v>977.09299999999996</v>
      </c>
      <c r="N1451">
        <v>913.21400000000006</v>
      </c>
      <c r="O1451">
        <v>-3.1349999999999998</v>
      </c>
      <c r="P1451">
        <v>-4.7359999999999998</v>
      </c>
      <c r="Q1451">
        <v>-2.552</v>
      </c>
      <c r="R1451">
        <v>-5.0000000000000001E-3</v>
      </c>
      <c r="S1451">
        <v>1.129</v>
      </c>
      <c r="T1451">
        <v>1.3320000000000001</v>
      </c>
      <c r="U1451">
        <v>1.5960000000000001</v>
      </c>
      <c r="V1451">
        <v>0.59599999999999997</v>
      </c>
      <c r="W1451">
        <v>62.994</v>
      </c>
      <c r="X1451">
        <v>30.268999999999998</v>
      </c>
      <c r="Y1451">
        <v>1259.895</v>
      </c>
      <c r="Z1451">
        <v>1761.694</v>
      </c>
      <c r="AA1451">
        <v>2487.1909999999998</v>
      </c>
      <c r="AB1451">
        <v>1858.818</v>
      </c>
      <c r="AC1451">
        <v>1407.58</v>
      </c>
      <c r="AD1451">
        <v>1719.0820000000001</v>
      </c>
      <c r="AE1451">
        <v>243.21</v>
      </c>
      <c r="AF1451">
        <v>73.228999999999999</v>
      </c>
      <c r="AG1451">
        <v>3849.3470000000002</v>
      </c>
      <c r="AH1451">
        <v>1611.83</v>
      </c>
      <c r="AI1451">
        <v>2622.085</v>
      </c>
      <c r="AJ1451">
        <v>323.83100000000002</v>
      </c>
    </row>
    <row r="1452" spans="1:36" x14ac:dyDescent="0.25">
      <c r="A1452">
        <v>1447</v>
      </c>
      <c r="B1452">
        <v>1447</v>
      </c>
      <c r="C1452">
        <v>2593.7280000000001</v>
      </c>
      <c r="D1452">
        <v>2276.1779999999999</v>
      </c>
      <c r="E1452">
        <v>-233.34899999999999</v>
      </c>
      <c r="I1452">
        <v>-65.998999999999995</v>
      </c>
      <c r="J1452">
        <v>-68.518000000000001</v>
      </c>
      <c r="K1452">
        <v>24.213000000000001</v>
      </c>
      <c r="L1452">
        <v>-95.986000000000004</v>
      </c>
      <c r="M1452">
        <v>980.44399999999996</v>
      </c>
      <c r="N1452">
        <v>914.65</v>
      </c>
      <c r="O1452">
        <v>-3.14</v>
      </c>
      <c r="P1452">
        <v>-4.7409999999999997</v>
      </c>
      <c r="Q1452">
        <v>-2.5569999999999999</v>
      </c>
      <c r="R1452">
        <v>-0.01</v>
      </c>
      <c r="S1452">
        <v>1.1240000000000001</v>
      </c>
      <c r="T1452">
        <v>1.3320000000000001</v>
      </c>
      <c r="U1452">
        <v>1.593</v>
      </c>
      <c r="V1452">
        <v>0.59599999999999997</v>
      </c>
      <c r="W1452">
        <v>65.344999999999999</v>
      </c>
      <c r="X1452">
        <v>29.795999999999999</v>
      </c>
      <c r="Y1452">
        <v>1264.123</v>
      </c>
      <c r="Z1452">
        <v>1762.165</v>
      </c>
      <c r="AA1452">
        <v>2492.8539999999998</v>
      </c>
      <c r="AB1452">
        <v>1858.347</v>
      </c>
      <c r="AC1452">
        <v>1384.922</v>
      </c>
      <c r="AD1452">
        <v>1718.6120000000001</v>
      </c>
      <c r="AE1452">
        <v>242.74199999999999</v>
      </c>
      <c r="AF1452">
        <v>73.697999999999993</v>
      </c>
      <c r="AG1452">
        <v>3849.0419999999999</v>
      </c>
      <c r="AH1452">
        <v>1611.5250000000001</v>
      </c>
      <c r="AI1452">
        <v>2621.78</v>
      </c>
      <c r="AJ1452">
        <v>324.13600000000002</v>
      </c>
    </row>
    <row r="1453" spans="1:36" x14ac:dyDescent="0.25">
      <c r="A1453">
        <v>1448</v>
      </c>
      <c r="B1453">
        <v>1448</v>
      </c>
      <c r="C1453">
        <v>2594.69</v>
      </c>
      <c r="D1453">
        <v>2275.2199999999998</v>
      </c>
      <c r="E1453">
        <v>-233.34899999999999</v>
      </c>
      <c r="I1453">
        <v>-65.998999999999995</v>
      </c>
      <c r="J1453">
        <v>-67.566999999999993</v>
      </c>
      <c r="K1453">
        <v>28.96</v>
      </c>
      <c r="L1453">
        <v>-95.036000000000001</v>
      </c>
      <c r="M1453">
        <v>982.35900000000004</v>
      </c>
      <c r="N1453">
        <v>915.60699999999997</v>
      </c>
      <c r="O1453">
        <v>-3.1349999999999998</v>
      </c>
      <c r="P1453">
        <v>-4.7320000000000002</v>
      </c>
      <c r="Q1453">
        <v>-2.5470000000000002</v>
      </c>
      <c r="R1453">
        <v>-5.0000000000000001E-3</v>
      </c>
      <c r="S1453">
        <v>1.1240000000000001</v>
      </c>
      <c r="T1453">
        <v>1.3320000000000001</v>
      </c>
      <c r="U1453">
        <v>1.593</v>
      </c>
      <c r="V1453">
        <v>0.59899999999999998</v>
      </c>
      <c r="W1453">
        <v>64.403999999999996</v>
      </c>
      <c r="X1453">
        <v>30.268999999999998</v>
      </c>
      <c r="Y1453">
        <v>1265.0630000000001</v>
      </c>
      <c r="Z1453">
        <v>1756.5129999999999</v>
      </c>
      <c r="AA1453">
        <v>2494.27</v>
      </c>
      <c r="AB1453">
        <v>1856.933</v>
      </c>
      <c r="AC1453">
        <v>1353.768</v>
      </c>
      <c r="AD1453">
        <v>1718.1420000000001</v>
      </c>
      <c r="AE1453">
        <v>244.61600000000001</v>
      </c>
      <c r="AF1453">
        <v>73.228999999999999</v>
      </c>
      <c r="AG1453">
        <v>3848.7359999999999</v>
      </c>
      <c r="AH1453">
        <v>1612.135</v>
      </c>
      <c r="AI1453">
        <v>2621.78</v>
      </c>
      <c r="AJ1453">
        <v>323.52600000000001</v>
      </c>
    </row>
    <row r="1454" spans="1:36" x14ac:dyDescent="0.25">
      <c r="A1454">
        <v>1449</v>
      </c>
      <c r="B1454">
        <v>1449</v>
      </c>
      <c r="C1454">
        <v>2600.9450000000002</v>
      </c>
      <c r="D1454">
        <v>2273.7829999999999</v>
      </c>
      <c r="E1454">
        <v>-232.87200000000001</v>
      </c>
      <c r="I1454">
        <v>-65.521000000000001</v>
      </c>
      <c r="J1454">
        <v>-65.188000000000002</v>
      </c>
      <c r="K1454">
        <v>37.031999999999996</v>
      </c>
      <c r="L1454">
        <v>-94.56</v>
      </c>
      <c r="M1454">
        <v>988.58199999999999</v>
      </c>
      <c r="N1454">
        <v>910.34299999999996</v>
      </c>
      <c r="O1454">
        <v>-3.1349999999999998</v>
      </c>
      <c r="P1454">
        <v>-4.7359999999999998</v>
      </c>
      <c r="Q1454">
        <v>-2.5419999999999998</v>
      </c>
      <c r="R1454">
        <v>-5.0000000000000001E-3</v>
      </c>
      <c r="S1454">
        <v>1.1240000000000001</v>
      </c>
      <c r="T1454">
        <v>1.327</v>
      </c>
      <c r="U1454">
        <v>1.589</v>
      </c>
      <c r="V1454">
        <v>0.59599999999999997</v>
      </c>
      <c r="W1454">
        <v>64.403999999999996</v>
      </c>
      <c r="X1454">
        <v>30.742000000000001</v>
      </c>
      <c r="Y1454">
        <v>1265.5329999999999</v>
      </c>
      <c r="Z1454">
        <v>1757.4549999999999</v>
      </c>
      <c r="AA1454">
        <v>2497.5740000000001</v>
      </c>
      <c r="AB1454">
        <v>1855.991</v>
      </c>
      <c r="AC1454">
        <v>1351.4079999999999</v>
      </c>
      <c r="AD1454">
        <v>1717.671</v>
      </c>
      <c r="AE1454">
        <v>246.023</v>
      </c>
      <c r="AF1454">
        <v>73.228999999999999</v>
      </c>
      <c r="AG1454">
        <v>3846.6</v>
      </c>
      <c r="AH1454">
        <v>1611.5250000000001</v>
      </c>
      <c r="AI1454">
        <v>2612.9290000000001</v>
      </c>
      <c r="AJ1454">
        <v>324.13600000000002</v>
      </c>
    </row>
    <row r="1455" spans="1:36" x14ac:dyDescent="0.25">
      <c r="A1455">
        <v>1450</v>
      </c>
      <c r="B1455">
        <v>1450</v>
      </c>
      <c r="C1455">
        <v>2608.643</v>
      </c>
      <c r="D1455">
        <v>2273.3040000000001</v>
      </c>
      <c r="E1455">
        <v>-231.441</v>
      </c>
      <c r="I1455">
        <v>-65.998999999999995</v>
      </c>
      <c r="J1455">
        <v>-64.712000000000003</v>
      </c>
      <c r="K1455">
        <v>47.476999999999997</v>
      </c>
      <c r="L1455">
        <v>-94.56</v>
      </c>
      <c r="M1455">
        <v>996.24199999999996</v>
      </c>
      <c r="N1455">
        <v>911.77800000000002</v>
      </c>
      <c r="O1455">
        <v>-3.1349999999999998</v>
      </c>
      <c r="P1455">
        <v>-4.7320000000000002</v>
      </c>
      <c r="Q1455">
        <v>-2.5470000000000002</v>
      </c>
      <c r="R1455">
        <v>-5.0000000000000001E-3</v>
      </c>
      <c r="S1455">
        <v>1.1339999999999999</v>
      </c>
      <c r="T1455">
        <v>1.327</v>
      </c>
      <c r="U1455">
        <v>1.593</v>
      </c>
      <c r="V1455">
        <v>0.59899999999999998</v>
      </c>
      <c r="W1455">
        <v>63.463999999999999</v>
      </c>
      <c r="X1455">
        <v>29.795999999999999</v>
      </c>
      <c r="Y1455">
        <v>1266.472</v>
      </c>
      <c r="Z1455">
        <v>1759.3389999999999</v>
      </c>
      <c r="AA1455">
        <v>2501.8220000000001</v>
      </c>
      <c r="AB1455">
        <v>1855.52</v>
      </c>
      <c r="AC1455">
        <v>1350.4639999999999</v>
      </c>
      <c r="AD1455">
        <v>1717.201</v>
      </c>
      <c r="AE1455">
        <v>246.023</v>
      </c>
      <c r="AF1455">
        <v>73.697999999999993</v>
      </c>
      <c r="AG1455">
        <v>3838.6640000000002</v>
      </c>
      <c r="AH1455">
        <v>1611.83</v>
      </c>
      <c r="AI1455">
        <v>2612.6239999999998</v>
      </c>
      <c r="AJ1455">
        <v>323.52600000000001</v>
      </c>
    </row>
    <row r="1456" spans="1:36" x14ac:dyDescent="0.25">
      <c r="A1456">
        <v>1451</v>
      </c>
      <c r="B1456">
        <v>1451</v>
      </c>
      <c r="C1456">
        <v>2586.0300000000002</v>
      </c>
      <c r="D1456">
        <v>2271.866</v>
      </c>
      <c r="E1456">
        <v>-231.91800000000001</v>
      </c>
      <c r="I1456">
        <v>-64.564999999999998</v>
      </c>
      <c r="J1456">
        <v>-68.042000000000002</v>
      </c>
      <c r="K1456">
        <v>25.637</v>
      </c>
      <c r="L1456">
        <v>-94.56</v>
      </c>
      <c r="M1456">
        <v>977.57100000000003</v>
      </c>
      <c r="N1456">
        <v>912.25699999999995</v>
      </c>
      <c r="O1456">
        <v>-3.1349999999999998</v>
      </c>
      <c r="P1456">
        <v>-4.7359999999999998</v>
      </c>
      <c r="Q1456">
        <v>-2.5470000000000002</v>
      </c>
      <c r="R1456">
        <v>-5.0000000000000001E-3</v>
      </c>
      <c r="S1456">
        <v>1.1240000000000001</v>
      </c>
      <c r="T1456">
        <v>1.3220000000000001</v>
      </c>
      <c r="U1456">
        <v>1.593</v>
      </c>
      <c r="V1456">
        <v>0.59599999999999997</v>
      </c>
      <c r="W1456">
        <v>63.933999999999997</v>
      </c>
      <c r="X1456">
        <v>29.795999999999999</v>
      </c>
      <c r="Y1456">
        <v>1266.0029999999999</v>
      </c>
      <c r="Z1456">
        <v>1756.9839999999999</v>
      </c>
      <c r="AA1456">
        <v>2504.1819999999998</v>
      </c>
      <c r="AB1456">
        <v>1854.106</v>
      </c>
      <c r="AC1456">
        <v>1350.9359999999999</v>
      </c>
      <c r="AD1456">
        <v>1716.731</v>
      </c>
      <c r="AE1456">
        <v>248.36600000000001</v>
      </c>
      <c r="AF1456">
        <v>73.228999999999999</v>
      </c>
      <c r="AG1456">
        <v>3838.6640000000002</v>
      </c>
      <c r="AH1456">
        <v>1602.3679999999999</v>
      </c>
      <c r="AI1456">
        <v>2612.3180000000002</v>
      </c>
      <c r="AJ1456">
        <v>324.13600000000002</v>
      </c>
    </row>
    <row r="1457" spans="1:36" x14ac:dyDescent="0.25">
      <c r="A1457">
        <v>1452</v>
      </c>
      <c r="B1457">
        <v>1452</v>
      </c>
      <c r="C1457">
        <v>2599.9830000000002</v>
      </c>
      <c r="D1457">
        <v>2270.4290000000001</v>
      </c>
      <c r="E1457">
        <v>-231.441</v>
      </c>
      <c r="I1457">
        <v>-65.521000000000001</v>
      </c>
      <c r="J1457">
        <v>-66.614999999999995</v>
      </c>
      <c r="K1457">
        <v>40.83</v>
      </c>
      <c r="L1457">
        <v>-94.56</v>
      </c>
      <c r="M1457">
        <v>990.49699999999996</v>
      </c>
      <c r="N1457">
        <v>914.65</v>
      </c>
      <c r="O1457">
        <v>-3.13</v>
      </c>
      <c r="P1457">
        <v>-4.7320000000000002</v>
      </c>
      <c r="Q1457">
        <v>-2.552</v>
      </c>
      <c r="R1457">
        <v>-5.0000000000000001E-3</v>
      </c>
      <c r="S1457">
        <v>1.1339999999999999</v>
      </c>
      <c r="T1457">
        <v>1.327</v>
      </c>
      <c r="U1457">
        <v>1.589</v>
      </c>
      <c r="V1457">
        <v>0.59899999999999998</v>
      </c>
      <c r="W1457">
        <v>63.933999999999997</v>
      </c>
      <c r="X1457">
        <v>30.268999999999998</v>
      </c>
      <c r="Y1457">
        <v>1266.0029999999999</v>
      </c>
      <c r="Z1457">
        <v>1758.8679999999999</v>
      </c>
      <c r="AA1457">
        <v>2508.4290000000001</v>
      </c>
      <c r="AB1457">
        <v>1853.635</v>
      </c>
      <c r="AC1457">
        <v>1351.4079999999999</v>
      </c>
      <c r="AD1457">
        <v>1717.201</v>
      </c>
      <c r="AE1457">
        <v>248.36600000000001</v>
      </c>
      <c r="AF1457">
        <v>73.228999999999999</v>
      </c>
      <c r="AG1457">
        <v>3838.97</v>
      </c>
      <c r="AH1457">
        <v>1601.758</v>
      </c>
      <c r="AI1457">
        <v>2612.3180000000002</v>
      </c>
      <c r="AJ1457">
        <v>318.642</v>
      </c>
    </row>
    <row r="1458" spans="1:36" x14ac:dyDescent="0.25">
      <c r="A1458">
        <v>1453</v>
      </c>
      <c r="B1458">
        <v>1453</v>
      </c>
      <c r="C1458">
        <v>2580.2570000000001</v>
      </c>
      <c r="D1458">
        <v>2269.471</v>
      </c>
      <c r="E1458">
        <v>-232.39500000000001</v>
      </c>
      <c r="I1458">
        <v>-65.998999999999995</v>
      </c>
      <c r="J1458">
        <v>-68.994</v>
      </c>
      <c r="K1458">
        <v>21.364000000000001</v>
      </c>
      <c r="L1458">
        <v>-95.036000000000001</v>
      </c>
      <c r="M1458">
        <v>975.178</v>
      </c>
      <c r="N1458">
        <v>912.25699999999995</v>
      </c>
      <c r="O1458">
        <v>-3.13</v>
      </c>
      <c r="P1458">
        <v>-4.7270000000000003</v>
      </c>
      <c r="Q1458">
        <v>-2.5419999999999998</v>
      </c>
      <c r="R1458">
        <v>0</v>
      </c>
      <c r="S1458">
        <v>1.1339999999999999</v>
      </c>
      <c r="T1458">
        <v>1.3380000000000001</v>
      </c>
      <c r="U1458">
        <v>1.593</v>
      </c>
      <c r="V1458">
        <v>0.59899999999999998</v>
      </c>
      <c r="W1458">
        <v>63.463999999999999</v>
      </c>
      <c r="X1458">
        <v>30.268999999999998</v>
      </c>
      <c r="Y1458">
        <v>1265.5329999999999</v>
      </c>
      <c r="Z1458">
        <v>1758.8679999999999</v>
      </c>
      <c r="AA1458">
        <v>2511.7330000000002</v>
      </c>
      <c r="AB1458">
        <v>1852.692</v>
      </c>
      <c r="AC1458">
        <v>1347.16</v>
      </c>
      <c r="AD1458">
        <v>1715.79</v>
      </c>
      <c r="AE1458">
        <v>247.898</v>
      </c>
      <c r="AF1458">
        <v>73.228999999999999</v>
      </c>
      <c r="AG1458">
        <v>3831.6439999999998</v>
      </c>
      <c r="AH1458">
        <v>1602.0630000000001</v>
      </c>
      <c r="AI1458">
        <v>2612.6239999999998</v>
      </c>
      <c r="AJ1458">
        <v>320.47399999999999</v>
      </c>
    </row>
    <row r="1459" spans="1:36" x14ac:dyDescent="0.25">
      <c r="A1459">
        <v>1454</v>
      </c>
      <c r="B1459">
        <v>1454</v>
      </c>
      <c r="C1459">
        <v>2575.4459999999999</v>
      </c>
      <c r="D1459">
        <v>2269.9499999999998</v>
      </c>
      <c r="E1459">
        <v>-231.91800000000001</v>
      </c>
      <c r="I1459">
        <v>-65.043000000000006</v>
      </c>
      <c r="J1459">
        <v>-69.945999999999998</v>
      </c>
      <c r="K1459">
        <v>18.989999999999998</v>
      </c>
      <c r="L1459">
        <v>-94.084999999999994</v>
      </c>
      <c r="M1459">
        <v>970.39</v>
      </c>
      <c r="N1459">
        <v>910.34299999999996</v>
      </c>
      <c r="O1459">
        <v>-3.13</v>
      </c>
      <c r="P1459">
        <v>-4.7270000000000003</v>
      </c>
      <c r="Q1459">
        <v>-2.5419999999999998</v>
      </c>
      <c r="R1459">
        <v>-0.01</v>
      </c>
      <c r="S1459">
        <v>1.129</v>
      </c>
      <c r="T1459">
        <v>1.3220000000000001</v>
      </c>
      <c r="U1459">
        <v>1.593</v>
      </c>
      <c r="V1459">
        <v>0.59899999999999998</v>
      </c>
      <c r="W1459">
        <v>65.344999999999999</v>
      </c>
      <c r="X1459">
        <v>29.323</v>
      </c>
      <c r="Y1459">
        <v>1264.123</v>
      </c>
      <c r="Z1459">
        <v>1759.3389999999999</v>
      </c>
      <c r="AA1459">
        <v>2514.5650000000001</v>
      </c>
      <c r="AB1459">
        <v>1851.75</v>
      </c>
      <c r="AC1459">
        <v>1339.136</v>
      </c>
      <c r="AD1459">
        <v>1715.319</v>
      </c>
      <c r="AE1459">
        <v>245.554</v>
      </c>
      <c r="AF1459">
        <v>73.228999999999999</v>
      </c>
      <c r="AG1459">
        <v>3828.8980000000001</v>
      </c>
      <c r="AH1459">
        <v>1602.0630000000001</v>
      </c>
      <c r="AI1459">
        <v>2606.2139999999999</v>
      </c>
      <c r="AJ1459">
        <v>317.11599999999999</v>
      </c>
    </row>
    <row r="1460" spans="1:36" x14ac:dyDescent="0.25">
      <c r="A1460">
        <v>1455</v>
      </c>
      <c r="B1460">
        <v>1455</v>
      </c>
      <c r="C1460">
        <v>2582.181</v>
      </c>
      <c r="D1460">
        <v>2268.0340000000001</v>
      </c>
      <c r="E1460">
        <v>-231.441</v>
      </c>
      <c r="I1460">
        <v>-65.043000000000006</v>
      </c>
      <c r="J1460">
        <v>-67.090999999999994</v>
      </c>
      <c r="K1460">
        <v>26.111999999999998</v>
      </c>
      <c r="L1460">
        <v>-94.084999999999994</v>
      </c>
      <c r="M1460">
        <v>978.529</v>
      </c>
      <c r="N1460">
        <v>912.73500000000001</v>
      </c>
      <c r="O1460">
        <v>-3.125</v>
      </c>
      <c r="P1460">
        <v>-4.7270000000000003</v>
      </c>
      <c r="Q1460">
        <v>-2.552</v>
      </c>
      <c r="R1460">
        <v>-0.01</v>
      </c>
      <c r="S1460">
        <v>1.1240000000000001</v>
      </c>
      <c r="T1460">
        <v>1.3220000000000001</v>
      </c>
      <c r="U1460">
        <v>1.589</v>
      </c>
      <c r="V1460">
        <v>0.59599999999999997</v>
      </c>
      <c r="W1460">
        <v>65.814999999999998</v>
      </c>
      <c r="X1460">
        <v>30.268999999999998</v>
      </c>
      <c r="Y1460">
        <v>1264.5930000000001</v>
      </c>
      <c r="Z1460">
        <v>1760.752</v>
      </c>
      <c r="AA1460">
        <v>2516.9250000000002</v>
      </c>
      <c r="AB1460">
        <v>1851.75</v>
      </c>
      <c r="AC1460">
        <v>1341.0239999999999</v>
      </c>
      <c r="AD1460">
        <v>1715.79</v>
      </c>
      <c r="AE1460">
        <v>246.96</v>
      </c>
      <c r="AF1460">
        <v>73.228999999999999</v>
      </c>
      <c r="AG1460">
        <v>3828.8980000000001</v>
      </c>
      <c r="AH1460">
        <v>1601.758</v>
      </c>
      <c r="AI1460">
        <v>2601.9409999999998</v>
      </c>
      <c r="AJ1460">
        <v>314.06400000000002</v>
      </c>
    </row>
    <row r="1461" spans="1:36" x14ac:dyDescent="0.25">
      <c r="A1461">
        <v>1456</v>
      </c>
      <c r="B1461">
        <v>1456</v>
      </c>
      <c r="C1461">
        <v>2571.5970000000002</v>
      </c>
      <c r="D1461">
        <v>2265.6390000000001</v>
      </c>
      <c r="E1461">
        <v>-230.964</v>
      </c>
      <c r="I1461">
        <v>-65.521000000000001</v>
      </c>
      <c r="J1461">
        <v>-68.994</v>
      </c>
      <c r="K1461">
        <v>15.667</v>
      </c>
      <c r="L1461">
        <v>-93.61</v>
      </c>
      <c r="M1461">
        <v>968.47500000000002</v>
      </c>
      <c r="N1461">
        <v>898.85699999999997</v>
      </c>
      <c r="O1461">
        <v>-3.13</v>
      </c>
      <c r="P1461">
        <v>-4.7270000000000003</v>
      </c>
      <c r="Q1461">
        <v>-2.5419999999999998</v>
      </c>
      <c r="R1461">
        <v>-0.01</v>
      </c>
      <c r="S1461">
        <v>1.129</v>
      </c>
      <c r="T1461">
        <v>1.327</v>
      </c>
      <c r="U1461">
        <v>1.5860000000000001</v>
      </c>
      <c r="V1461">
        <v>0.59599999999999997</v>
      </c>
      <c r="W1461">
        <v>70.516000000000005</v>
      </c>
      <c r="X1461">
        <v>30.268999999999998</v>
      </c>
      <c r="Y1461">
        <v>1262.7139999999999</v>
      </c>
      <c r="Z1461">
        <v>1763.107</v>
      </c>
      <c r="AA1461">
        <v>2517.8690000000001</v>
      </c>
      <c r="AB1461">
        <v>1850.336</v>
      </c>
      <c r="AC1461">
        <v>1343.384</v>
      </c>
      <c r="AD1461">
        <v>1714.8489999999999</v>
      </c>
      <c r="AE1461">
        <v>246.96</v>
      </c>
      <c r="AF1461">
        <v>72.759</v>
      </c>
      <c r="AG1461">
        <v>3829.203</v>
      </c>
      <c r="AH1461">
        <v>1601.453</v>
      </c>
      <c r="AI1461">
        <v>2601.9409999999998</v>
      </c>
      <c r="AJ1461">
        <v>314.06400000000002</v>
      </c>
    </row>
    <row r="1462" spans="1:36" x14ac:dyDescent="0.25">
      <c r="A1462">
        <v>1457</v>
      </c>
      <c r="B1462">
        <v>1457</v>
      </c>
      <c r="C1462">
        <v>2578.8139999999999</v>
      </c>
      <c r="D1462">
        <v>2265.6390000000001</v>
      </c>
      <c r="E1462">
        <v>-231.441</v>
      </c>
      <c r="I1462">
        <v>-65.043000000000006</v>
      </c>
      <c r="J1462">
        <v>-68.042000000000002</v>
      </c>
      <c r="K1462">
        <v>24.213000000000001</v>
      </c>
      <c r="L1462">
        <v>-94.084999999999994</v>
      </c>
      <c r="M1462">
        <v>976.13499999999999</v>
      </c>
      <c r="N1462">
        <v>909.38499999999999</v>
      </c>
      <c r="O1462">
        <v>-3.12</v>
      </c>
      <c r="P1462">
        <v>-4.7270000000000003</v>
      </c>
      <c r="Q1462">
        <v>-2.5419999999999998</v>
      </c>
      <c r="R1462">
        <v>-5.0000000000000001E-3</v>
      </c>
      <c r="S1462">
        <v>1.1240000000000001</v>
      </c>
      <c r="T1462">
        <v>1.3220000000000001</v>
      </c>
      <c r="U1462">
        <v>1.589</v>
      </c>
      <c r="V1462">
        <v>0.59599999999999997</v>
      </c>
      <c r="W1462">
        <v>70.516000000000005</v>
      </c>
      <c r="X1462">
        <v>29.795999999999999</v>
      </c>
      <c r="Y1462">
        <v>1262.7139999999999</v>
      </c>
      <c r="Z1462">
        <v>1764.52</v>
      </c>
      <c r="AA1462">
        <v>2520.701</v>
      </c>
      <c r="AB1462">
        <v>1849.394</v>
      </c>
      <c r="AC1462">
        <v>1347.16</v>
      </c>
      <c r="AD1462">
        <v>1714.3789999999999</v>
      </c>
      <c r="AE1462">
        <v>245.08500000000001</v>
      </c>
      <c r="AF1462">
        <v>72.290000000000006</v>
      </c>
      <c r="AG1462">
        <v>3819.4360000000001</v>
      </c>
      <c r="AH1462">
        <v>1602.0630000000001</v>
      </c>
      <c r="AI1462">
        <v>2602.2460000000001</v>
      </c>
      <c r="AJ1462">
        <v>313.75900000000001</v>
      </c>
    </row>
    <row r="1463" spans="1:36" x14ac:dyDescent="0.25">
      <c r="A1463">
        <v>1458</v>
      </c>
      <c r="B1463">
        <v>1458</v>
      </c>
      <c r="C1463">
        <v>2571.5970000000002</v>
      </c>
      <c r="D1463">
        <v>2265.1590000000001</v>
      </c>
      <c r="E1463">
        <v>-230.964</v>
      </c>
      <c r="I1463">
        <v>-65.521000000000001</v>
      </c>
      <c r="J1463">
        <v>-69.47</v>
      </c>
      <c r="K1463">
        <v>18.515000000000001</v>
      </c>
      <c r="L1463">
        <v>-93.61</v>
      </c>
      <c r="M1463">
        <v>970.39</v>
      </c>
      <c r="N1463">
        <v>907.95</v>
      </c>
      <c r="O1463">
        <v>-3.125</v>
      </c>
      <c r="P1463">
        <v>-4.7220000000000004</v>
      </c>
      <c r="Q1463">
        <v>-2.5419999999999998</v>
      </c>
      <c r="R1463">
        <v>-5.0000000000000001E-3</v>
      </c>
      <c r="S1463">
        <v>1.129</v>
      </c>
      <c r="T1463">
        <v>1.3160000000000001</v>
      </c>
      <c r="U1463">
        <v>1.5860000000000001</v>
      </c>
      <c r="V1463">
        <v>0.59599999999999997</v>
      </c>
      <c r="W1463">
        <v>70.986000000000004</v>
      </c>
      <c r="X1463">
        <v>29.795999999999999</v>
      </c>
      <c r="Y1463">
        <v>1263.184</v>
      </c>
      <c r="Z1463">
        <v>1765.462</v>
      </c>
      <c r="AA1463">
        <v>2525.4209999999998</v>
      </c>
      <c r="AB1463">
        <v>1847.98</v>
      </c>
      <c r="AC1463">
        <v>1349.992</v>
      </c>
      <c r="AD1463">
        <v>1713.9079999999999</v>
      </c>
      <c r="AE1463">
        <v>246.49100000000001</v>
      </c>
      <c r="AF1463">
        <v>72.759</v>
      </c>
      <c r="AG1463">
        <v>3819.1309999999999</v>
      </c>
      <c r="AH1463">
        <v>1601.758</v>
      </c>
      <c r="AI1463">
        <v>2602.2460000000001</v>
      </c>
      <c r="AJ1463">
        <v>313.75900000000001</v>
      </c>
    </row>
    <row r="1464" spans="1:36" x14ac:dyDescent="0.25">
      <c r="A1464">
        <v>1459</v>
      </c>
      <c r="B1464">
        <v>1459</v>
      </c>
      <c r="C1464">
        <v>2576.4079999999999</v>
      </c>
      <c r="D1464">
        <v>2264.201</v>
      </c>
      <c r="E1464">
        <v>-230.01</v>
      </c>
      <c r="I1464">
        <v>-65.043000000000006</v>
      </c>
      <c r="J1464">
        <v>-68.518000000000001</v>
      </c>
      <c r="K1464">
        <v>22.788</v>
      </c>
      <c r="L1464">
        <v>-93.135000000000005</v>
      </c>
      <c r="M1464">
        <v>974.22</v>
      </c>
      <c r="N1464">
        <v>908.90700000000004</v>
      </c>
      <c r="O1464">
        <v>-3.1349999999999998</v>
      </c>
      <c r="P1464">
        <v>-4.7320000000000002</v>
      </c>
      <c r="Q1464">
        <v>-2.552</v>
      </c>
      <c r="R1464">
        <v>-5.0000000000000001E-3</v>
      </c>
      <c r="S1464">
        <v>1.129</v>
      </c>
      <c r="T1464">
        <v>1.3320000000000001</v>
      </c>
      <c r="U1464">
        <v>1.5820000000000001</v>
      </c>
      <c r="V1464">
        <v>0.59199999999999997</v>
      </c>
      <c r="W1464">
        <v>70.986000000000004</v>
      </c>
      <c r="X1464">
        <v>30.268999999999998</v>
      </c>
      <c r="Y1464">
        <v>1264.5930000000001</v>
      </c>
      <c r="Z1464">
        <v>1769.23</v>
      </c>
      <c r="AA1464">
        <v>2526.3649999999998</v>
      </c>
      <c r="AB1464">
        <v>1847.509</v>
      </c>
      <c r="AC1464">
        <v>1349.52</v>
      </c>
      <c r="AD1464">
        <v>1713.4380000000001</v>
      </c>
      <c r="AE1464">
        <v>245.554</v>
      </c>
      <c r="AF1464">
        <v>73.228999999999999</v>
      </c>
      <c r="AG1464">
        <v>3818.826</v>
      </c>
      <c r="AH1464">
        <v>1601.758</v>
      </c>
      <c r="AI1464">
        <v>2593.6999999999998</v>
      </c>
      <c r="AJ1464">
        <v>314.36900000000003</v>
      </c>
    </row>
    <row r="1465" spans="1:36" x14ac:dyDescent="0.25">
      <c r="A1465">
        <v>1460</v>
      </c>
      <c r="B1465">
        <v>1460</v>
      </c>
      <c r="C1465">
        <v>2576.8890000000001</v>
      </c>
      <c r="D1465">
        <v>2262.2849999999999</v>
      </c>
      <c r="E1465">
        <v>-230.964</v>
      </c>
      <c r="I1465">
        <v>-65.043000000000006</v>
      </c>
      <c r="J1465">
        <v>-68.518000000000001</v>
      </c>
      <c r="K1465">
        <v>26.111999999999998</v>
      </c>
      <c r="L1465">
        <v>-92.66</v>
      </c>
      <c r="M1465">
        <v>975.65599999999995</v>
      </c>
      <c r="N1465">
        <v>903.16399999999999</v>
      </c>
      <c r="O1465">
        <v>-3.13</v>
      </c>
      <c r="P1465">
        <v>-4.7220000000000004</v>
      </c>
      <c r="Q1465">
        <v>-2.5419999999999998</v>
      </c>
      <c r="R1465">
        <v>-0.01</v>
      </c>
      <c r="S1465">
        <v>1.129</v>
      </c>
      <c r="T1465">
        <v>1.327</v>
      </c>
      <c r="U1465">
        <v>1.5860000000000001</v>
      </c>
      <c r="V1465">
        <v>0.59599999999999997</v>
      </c>
      <c r="W1465">
        <v>70.046000000000006</v>
      </c>
      <c r="X1465">
        <v>30.268999999999998</v>
      </c>
      <c r="Y1465">
        <v>1265.0630000000001</v>
      </c>
      <c r="Z1465">
        <v>1770.643</v>
      </c>
      <c r="AA1465">
        <v>2530.6129999999998</v>
      </c>
      <c r="AB1465">
        <v>1847.038</v>
      </c>
      <c r="AC1465">
        <v>1345.2719999999999</v>
      </c>
      <c r="AD1465">
        <v>1713.4380000000001</v>
      </c>
      <c r="AE1465">
        <v>245.554</v>
      </c>
      <c r="AF1465">
        <v>73.228999999999999</v>
      </c>
      <c r="AG1465">
        <v>3811.5</v>
      </c>
      <c r="AH1465">
        <v>1591.991</v>
      </c>
      <c r="AI1465">
        <v>2592.174</v>
      </c>
      <c r="AJ1465">
        <v>314.06400000000002</v>
      </c>
    </row>
    <row r="1466" spans="1:36" x14ac:dyDescent="0.25">
      <c r="A1466">
        <v>1461</v>
      </c>
      <c r="B1466">
        <v>1461</v>
      </c>
      <c r="C1466">
        <v>2573.0410000000002</v>
      </c>
      <c r="D1466">
        <v>2261.806</v>
      </c>
      <c r="E1466">
        <v>-230.01</v>
      </c>
      <c r="I1466">
        <v>-64.564999999999998</v>
      </c>
      <c r="J1466">
        <v>-68.042000000000002</v>
      </c>
      <c r="K1466">
        <v>21.838999999999999</v>
      </c>
      <c r="L1466">
        <v>-92.185000000000002</v>
      </c>
      <c r="M1466">
        <v>973.26300000000003</v>
      </c>
      <c r="N1466">
        <v>905.55700000000002</v>
      </c>
      <c r="O1466">
        <v>-3.12</v>
      </c>
      <c r="P1466">
        <v>-4.7220000000000004</v>
      </c>
      <c r="Q1466">
        <v>-2.552</v>
      </c>
      <c r="R1466">
        <v>0</v>
      </c>
      <c r="S1466">
        <v>1.1240000000000001</v>
      </c>
      <c r="T1466">
        <v>1.327</v>
      </c>
      <c r="U1466">
        <v>1.5860000000000001</v>
      </c>
      <c r="V1466">
        <v>0.59599999999999997</v>
      </c>
      <c r="W1466">
        <v>70.046000000000006</v>
      </c>
      <c r="X1466">
        <v>29.795999999999999</v>
      </c>
      <c r="Y1466">
        <v>1266.0029999999999</v>
      </c>
      <c r="Z1466">
        <v>1772.056</v>
      </c>
      <c r="AA1466">
        <v>2533.9169999999999</v>
      </c>
      <c r="AB1466">
        <v>1845.624</v>
      </c>
      <c r="AC1466">
        <v>1347.6320000000001</v>
      </c>
      <c r="AD1466">
        <v>1712.9680000000001</v>
      </c>
      <c r="AE1466">
        <v>248.36600000000001</v>
      </c>
      <c r="AF1466">
        <v>73.697999999999993</v>
      </c>
      <c r="AG1466">
        <v>3809.0590000000002</v>
      </c>
      <c r="AH1466">
        <v>1591.991</v>
      </c>
      <c r="AI1466">
        <v>2592.7849999999999</v>
      </c>
      <c r="AJ1466">
        <v>313.75900000000001</v>
      </c>
    </row>
    <row r="1467" spans="1:36" x14ac:dyDescent="0.25">
      <c r="A1467">
        <v>1462</v>
      </c>
      <c r="B1467">
        <v>1462</v>
      </c>
      <c r="C1467">
        <v>2569.192</v>
      </c>
      <c r="D1467">
        <v>2261.806</v>
      </c>
      <c r="E1467">
        <v>-230.01</v>
      </c>
      <c r="I1467">
        <v>-64.564999999999998</v>
      </c>
      <c r="J1467">
        <v>-68.994</v>
      </c>
      <c r="K1467">
        <v>20.414000000000001</v>
      </c>
      <c r="L1467">
        <v>-93.135000000000005</v>
      </c>
      <c r="M1467">
        <v>969.91200000000003</v>
      </c>
      <c r="N1467">
        <v>904.6</v>
      </c>
      <c r="O1467">
        <v>-3.13</v>
      </c>
      <c r="P1467">
        <v>-4.7169999999999996</v>
      </c>
      <c r="Q1467">
        <v>-2.5379999999999998</v>
      </c>
      <c r="R1467">
        <v>-5.0000000000000001E-3</v>
      </c>
      <c r="S1467">
        <v>1.129</v>
      </c>
      <c r="T1467">
        <v>1.3220000000000001</v>
      </c>
      <c r="U1467">
        <v>1.589</v>
      </c>
      <c r="V1467">
        <v>0.59899999999999998</v>
      </c>
      <c r="W1467">
        <v>70.046000000000006</v>
      </c>
      <c r="X1467">
        <v>29.795999999999999</v>
      </c>
      <c r="Y1467">
        <v>1263.184</v>
      </c>
      <c r="Z1467">
        <v>1773.94</v>
      </c>
      <c r="AA1467">
        <v>2535.3330000000001</v>
      </c>
      <c r="AB1467">
        <v>1844.682</v>
      </c>
      <c r="AC1467">
        <v>1348.576</v>
      </c>
      <c r="AD1467">
        <v>1712.027</v>
      </c>
      <c r="AE1467">
        <v>247.429</v>
      </c>
      <c r="AF1467">
        <v>72.290000000000006</v>
      </c>
      <c r="AG1467">
        <v>3808.7539999999999</v>
      </c>
      <c r="AH1467">
        <v>1591.6859999999999</v>
      </c>
      <c r="AI1467">
        <v>2592.48</v>
      </c>
      <c r="AJ1467">
        <v>314.06400000000002</v>
      </c>
    </row>
    <row r="1468" spans="1:36" x14ac:dyDescent="0.25">
      <c r="A1468">
        <v>1463</v>
      </c>
      <c r="B1468">
        <v>1463</v>
      </c>
      <c r="C1468">
        <v>2568.7109999999998</v>
      </c>
      <c r="D1468">
        <v>2260.3690000000001</v>
      </c>
      <c r="E1468">
        <v>-229.53299999999999</v>
      </c>
      <c r="I1468">
        <v>-64.564999999999998</v>
      </c>
      <c r="J1468">
        <v>-68.994</v>
      </c>
      <c r="K1468">
        <v>20.888999999999999</v>
      </c>
      <c r="L1468">
        <v>-91.71</v>
      </c>
      <c r="M1468">
        <v>970.39</v>
      </c>
      <c r="N1468">
        <v>906.03599999999994</v>
      </c>
      <c r="O1468">
        <v>-3.12</v>
      </c>
      <c r="P1468">
        <v>-4.7130000000000001</v>
      </c>
      <c r="Q1468">
        <v>-2.5379999999999998</v>
      </c>
      <c r="R1468">
        <v>-5.0000000000000001E-3</v>
      </c>
      <c r="S1468">
        <v>1.129</v>
      </c>
      <c r="T1468">
        <v>1.327</v>
      </c>
      <c r="U1468">
        <v>1.5860000000000001</v>
      </c>
      <c r="V1468">
        <v>0.59599999999999997</v>
      </c>
      <c r="W1468">
        <v>72.397000000000006</v>
      </c>
      <c r="X1468">
        <v>29.323</v>
      </c>
      <c r="Y1468">
        <v>1263.653</v>
      </c>
      <c r="Z1468">
        <v>1777.7080000000001</v>
      </c>
      <c r="AA1468">
        <v>2539.1089999999999</v>
      </c>
      <c r="AB1468">
        <v>1844.21</v>
      </c>
      <c r="AC1468">
        <v>852.74900000000002</v>
      </c>
      <c r="AD1468">
        <v>1712.027</v>
      </c>
      <c r="AE1468">
        <v>246.49100000000001</v>
      </c>
      <c r="AF1468">
        <v>73.228999999999999</v>
      </c>
      <c r="AG1468">
        <v>3809.0590000000002</v>
      </c>
      <c r="AH1468">
        <v>1591.3810000000001</v>
      </c>
      <c r="AI1468">
        <v>2592.174</v>
      </c>
      <c r="AJ1468">
        <v>313.75900000000001</v>
      </c>
    </row>
    <row r="1469" spans="1:36" x14ac:dyDescent="0.25">
      <c r="A1469">
        <v>1464</v>
      </c>
      <c r="B1469">
        <v>1464</v>
      </c>
      <c r="C1469">
        <v>2622.1149999999998</v>
      </c>
      <c r="D1469">
        <v>2310.194</v>
      </c>
      <c r="E1469">
        <v>-241.46</v>
      </c>
      <c r="I1469">
        <v>-66.956000000000003</v>
      </c>
      <c r="J1469">
        <v>-71.849000000000004</v>
      </c>
      <c r="K1469">
        <v>17.565999999999999</v>
      </c>
      <c r="L1469">
        <v>-95.986000000000004</v>
      </c>
      <c r="M1469">
        <v>981.88</v>
      </c>
      <c r="N1469">
        <v>917.04200000000003</v>
      </c>
      <c r="O1469">
        <v>-3.125</v>
      </c>
      <c r="P1469">
        <v>-4.774</v>
      </c>
      <c r="Q1469">
        <v>-2.5470000000000002</v>
      </c>
      <c r="R1469">
        <v>-5.0000000000000001E-3</v>
      </c>
      <c r="S1469">
        <v>1.1200000000000001</v>
      </c>
      <c r="T1469">
        <v>1.3220000000000001</v>
      </c>
      <c r="U1469">
        <v>1.6060000000000001</v>
      </c>
      <c r="V1469">
        <v>0.59899999999999998</v>
      </c>
      <c r="W1469">
        <v>71.927000000000007</v>
      </c>
      <c r="X1469">
        <v>31.687999999999999</v>
      </c>
      <c r="Y1469">
        <v>1284.796</v>
      </c>
      <c r="Z1469">
        <v>1802.201</v>
      </c>
      <c r="AA1469">
        <v>2602.3629999999998</v>
      </c>
      <c r="AB1469">
        <v>1884.7360000000001</v>
      </c>
      <c r="AC1469">
        <v>850.86300000000006</v>
      </c>
      <c r="AD1469">
        <v>1730.8420000000001</v>
      </c>
      <c r="AE1469">
        <v>252.11600000000001</v>
      </c>
      <c r="AF1469">
        <v>75.105999999999995</v>
      </c>
      <c r="AG1469">
        <v>3826.4560000000001</v>
      </c>
      <c r="AH1469">
        <v>1591.3810000000001</v>
      </c>
      <c r="AI1469">
        <v>2593.395</v>
      </c>
      <c r="AJ1469">
        <v>316.81099999999998</v>
      </c>
    </row>
    <row r="1470" spans="1:36" x14ac:dyDescent="0.25">
      <c r="A1470">
        <v>1465</v>
      </c>
      <c r="B1470">
        <v>1465</v>
      </c>
      <c r="C1470">
        <v>2643.7669999999998</v>
      </c>
      <c r="D1470">
        <v>2334.1489999999999</v>
      </c>
      <c r="E1470">
        <v>-245.75299999999999</v>
      </c>
      <c r="I1470">
        <v>-68.869</v>
      </c>
      <c r="J1470">
        <v>-73.275999999999996</v>
      </c>
      <c r="K1470">
        <v>12.818</v>
      </c>
      <c r="L1470">
        <v>-98.361999999999995</v>
      </c>
      <c r="M1470">
        <v>984.75199999999995</v>
      </c>
      <c r="N1470">
        <v>920.87099999999998</v>
      </c>
      <c r="O1470">
        <v>-3.14</v>
      </c>
      <c r="P1470">
        <v>-4.8170000000000002</v>
      </c>
      <c r="Q1470">
        <v>-2.5710000000000002</v>
      </c>
      <c r="R1470">
        <v>-0.01</v>
      </c>
      <c r="S1470">
        <v>1.1200000000000001</v>
      </c>
      <c r="T1470">
        <v>1.3320000000000001</v>
      </c>
      <c r="U1470">
        <v>1.627</v>
      </c>
      <c r="V1470">
        <v>0.60299999999999998</v>
      </c>
      <c r="W1470">
        <v>72.867000000000004</v>
      </c>
      <c r="X1470">
        <v>32.634</v>
      </c>
      <c r="Y1470">
        <v>1297.482</v>
      </c>
      <c r="Z1470">
        <v>1822.9269999999999</v>
      </c>
      <c r="AA1470">
        <v>2630.6880000000001</v>
      </c>
      <c r="AB1470">
        <v>1905</v>
      </c>
      <c r="AC1470">
        <v>848.03399999999999</v>
      </c>
      <c r="AD1470">
        <v>1743.5429999999999</v>
      </c>
      <c r="AE1470">
        <v>253.054</v>
      </c>
      <c r="AF1470">
        <v>76.045000000000002</v>
      </c>
      <c r="AG1470">
        <v>4005.3110000000001</v>
      </c>
      <c r="AH1470">
        <v>1625.87</v>
      </c>
      <c r="AI1470">
        <v>2686.18</v>
      </c>
      <c r="AJ1470">
        <v>334.51299999999998</v>
      </c>
    </row>
    <row r="1471" spans="1:36" x14ac:dyDescent="0.25">
      <c r="A1471">
        <v>1466</v>
      </c>
      <c r="B1471">
        <v>1466</v>
      </c>
      <c r="C1471">
        <v>2654.8339999999998</v>
      </c>
      <c r="D1471">
        <v>2335.1080000000002</v>
      </c>
      <c r="E1471">
        <v>-244.79900000000001</v>
      </c>
      <c r="I1471">
        <v>-68.869</v>
      </c>
      <c r="J1471">
        <v>-72.323999999999998</v>
      </c>
      <c r="K1471">
        <v>22.788</v>
      </c>
      <c r="L1471">
        <v>-97.885999999999996</v>
      </c>
      <c r="M1471">
        <v>993.37</v>
      </c>
      <c r="N1471">
        <v>922.78499999999997</v>
      </c>
      <c r="O1471">
        <v>-3.1349999999999998</v>
      </c>
      <c r="P1471">
        <v>-4.8220000000000001</v>
      </c>
      <c r="Q1471">
        <v>-2.5760000000000001</v>
      </c>
      <c r="R1471">
        <v>-0.01</v>
      </c>
      <c r="S1471">
        <v>1.1240000000000001</v>
      </c>
      <c r="T1471">
        <v>1.3320000000000001</v>
      </c>
      <c r="U1471">
        <v>1.62</v>
      </c>
      <c r="V1471">
        <v>0.59899999999999998</v>
      </c>
      <c r="W1471">
        <v>63.933999999999997</v>
      </c>
      <c r="X1471">
        <v>32.634</v>
      </c>
      <c r="Y1471">
        <v>1297.482</v>
      </c>
      <c r="Z1471">
        <v>1834.232</v>
      </c>
      <c r="AA1471">
        <v>2633.9920000000002</v>
      </c>
      <c r="AB1471">
        <v>1904.058</v>
      </c>
      <c r="AC1471">
        <v>852.74900000000002</v>
      </c>
      <c r="AD1471">
        <v>1743.5429999999999</v>
      </c>
      <c r="AE1471">
        <v>250.24100000000001</v>
      </c>
      <c r="AF1471">
        <v>76.045000000000002</v>
      </c>
      <c r="AG1471">
        <v>4039.1889999999999</v>
      </c>
      <c r="AH1471">
        <v>1670.431</v>
      </c>
      <c r="AI1471">
        <v>2747.5279999999998</v>
      </c>
      <c r="AJ1471">
        <v>341.22800000000001</v>
      </c>
    </row>
    <row r="1472" spans="1:36" x14ac:dyDescent="0.25">
      <c r="A1472">
        <v>1467</v>
      </c>
      <c r="B1472">
        <v>1467</v>
      </c>
      <c r="C1472">
        <v>2665.42</v>
      </c>
      <c r="D1472">
        <v>2344.2109999999998</v>
      </c>
      <c r="E1472">
        <v>-247.185</v>
      </c>
      <c r="I1472">
        <v>-68.869</v>
      </c>
      <c r="J1472">
        <v>-71.849000000000004</v>
      </c>
      <c r="K1472">
        <v>21.364000000000001</v>
      </c>
      <c r="L1472">
        <v>-98.837000000000003</v>
      </c>
      <c r="M1472">
        <v>995.76300000000003</v>
      </c>
      <c r="N1472">
        <v>924.69899999999996</v>
      </c>
      <c r="O1472">
        <v>-3.14</v>
      </c>
      <c r="P1472">
        <v>-4.8310000000000004</v>
      </c>
      <c r="Q1472">
        <v>-2.5710000000000002</v>
      </c>
      <c r="R1472">
        <v>-5.0000000000000001E-3</v>
      </c>
      <c r="S1472">
        <v>1.1200000000000001</v>
      </c>
      <c r="T1472">
        <v>1.3220000000000001</v>
      </c>
      <c r="U1472">
        <v>1.631</v>
      </c>
      <c r="V1472">
        <v>0.60299999999999998</v>
      </c>
      <c r="W1472">
        <v>73.337000000000003</v>
      </c>
      <c r="X1472">
        <v>33.106999999999999</v>
      </c>
      <c r="Y1472">
        <v>1300.3009999999999</v>
      </c>
      <c r="Z1472">
        <v>1850.7190000000001</v>
      </c>
      <c r="AA1472">
        <v>2648.1559999999999</v>
      </c>
      <c r="AB1472">
        <v>1913.0119999999999</v>
      </c>
      <c r="AC1472">
        <v>860.29399999999998</v>
      </c>
      <c r="AD1472">
        <v>1748.7170000000001</v>
      </c>
      <c r="AE1472">
        <v>254.929</v>
      </c>
      <c r="AF1472">
        <v>76.515000000000001</v>
      </c>
      <c r="AG1472">
        <v>4039.1889999999999</v>
      </c>
      <c r="AH1472">
        <v>1690.575</v>
      </c>
      <c r="AI1472">
        <v>2752.4110000000001</v>
      </c>
      <c r="AJ1472">
        <v>338.786</v>
      </c>
    </row>
    <row r="1473" spans="1:36" x14ac:dyDescent="0.25">
      <c r="A1473">
        <v>1468</v>
      </c>
      <c r="B1473">
        <v>1468</v>
      </c>
      <c r="C1473">
        <v>2741.9340000000002</v>
      </c>
      <c r="D1473">
        <v>2416.567</v>
      </c>
      <c r="E1473">
        <v>-258.63400000000001</v>
      </c>
      <c r="I1473">
        <v>-71.260000000000005</v>
      </c>
      <c r="J1473">
        <v>-74.703000000000003</v>
      </c>
      <c r="K1473">
        <v>17.091000000000001</v>
      </c>
      <c r="L1473">
        <v>-104.538</v>
      </c>
      <c r="M1473">
        <v>1016.35</v>
      </c>
      <c r="N1473">
        <v>942.88499999999999</v>
      </c>
      <c r="O1473">
        <v>-3.242</v>
      </c>
      <c r="P1473">
        <v>-4.9690000000000003</v>
      </c>
      <c r="Q1473">
        <v>-2.637</v>
      </c>
      <c r="R1473">
        <v>-5.0000000000000001E-3</v>
      </c>
      <c r="S1473">
        <v>1.1439999999999999</v>
      </c>
      <c r="T1473">
        <v>1.37</v>
      </c>
      <c r="U1473">
        <v>1.6830000000000001</v>
      </c>
      <c r="V1473">
        <v>0.60699999999999998</v>
      </c>
      <c r="W1473">
        <v>74.277000000000001</v>
      </c>
      <c r="X1473">
        <v>34.999000000000002</v>
      </c>
      <c r="Y1473">
        <v>1344.001</v>
      </c>
      <c r="Z1473">
        <v>1914.318</v>
      </c>
      <c r="AA1473">
        <v>2722.2829999999999</v>
      </c>
      <c r="AB1473">
        <v>1970.039</v>
      </c>
      <c r="AC1473">
        <v>895.18899999999996</v>
      </c>
      <c r="AD1473">
        <v>1797.171</v>
      </c>
      <c r="AE1473">
        <v>259.61599999999999</v>
      </c>
      <c r="AF1473">
        <v>78.393000000000001</v>
      </c>
      <c r="AG1473">
        <v>4139.299</v>
      </c>
      <c r="AH1473">
        <v>1696.374</v>
      </c>
      <c r="AI1473">
        <v>2771.64</v>
      </c>
      <c r="AJ1473">
        <v>347.33199999999999</v>
      </c>
    </row>
    <row r="1474" spans="1:36" x14ac:dyDescent="0.25">
      <c r="A1474">
        <v>1469</v>
      </c>
      <c r="B1474">
        <v>1469</v>
      </c>
      <c r="C1474">
        <v>2740.49</v>
      </c>
      <c r="D1474">
        <v>2417.0459999999998</v>
      </c>
      <c r="E1474">
        <v>-257.20299999999997</v>
      </c>
      <c r="I1474">
        <v>-71.738</v>
      </c>
      <c r="J1474">
        <v>-75.655000000000001</v>
      </c>
      <c r="K1474">
        <v>13.768000000000001</v>
      </c>
      <c r="L1474">
        <v>-104.538</v>
      </c>
      <c r="M1474">
        <v>1013.956</v>
      </c>
      <c r="N1474">
        <v>938.57799999999997</v>
      </c>
      <c r="O1474">
        <v>-3.242</v>
      </c>
      <c r="P1474">
        <v>-4.9729999999999999</v>
      </c>
      <c r="Q1474">
        <v>-2.6469999999999998</v>
      </c>
      <c r="R1474">
        <v>-5.0000000000000001E-3</v>
      </c>
      <c r="S1474">
        <v>1.1539999999999999</v>
      </c>
      <c r="T1474">
        <v>1.381</v>
      </c>
      <c r="U1474">
        <v>1.6870000000000001</v>
      </c>
      <c r="V1474">
        <v>0.61</v>
      </c>
      <c r="W1474">
        <v>75.688000000000002</v>
      </c>
      <c r="X1474">
        <v>34.052999999999997</v>
      </c>
      <c r="Y1474">
        <v>1347.29</v>
      </c>
      <c r="Z1474">
        <v>1958.135</v>
      </c>
      <c r="AA1474">
        <v>2727.0050000000001</v>
      </c>
      <c r="AB1474">
        <v>1970.039</v>
      </c>
      <c r="AC1474">
        <v>901.79100000000005</v>
      </c>
      <c r="AD1474">
        <v>1800.4639999999999</v>
      </c>
      <c r="AE1474">
        <v>256.33499999999998</v>
      </c>
      <c r="AF1474">
        <v>78.393000000000001</v>
      </c>
      <c r="AG1474">
        <v>4254.67</v>
      </c>
      <c r="AH1474">
        <v>1733.61</v>
      </c>
      <c r="AI1474">
        <v>2842.4490000000001</v>
      </c>
      <c r="AJ1474">
        <v>363.20400000000001</v>
      </c>
    </row>
    <row r="1475" spans="1:36" x14ac:dyDescent="0.25">
      <c r="A1475">
        <v>1470</v>
      </c>
      <c r="B1475">
        <v>1470</v>
      </c>
      <c r="C1475">
        <v>2740.49</v>
      </c>
      <c r="D1475">
        <v>2417.0459999999998</v>
      </c>
      <c r="E1475">
        <v>-257.20299999999997</v>
      </c>
      <c r="I1475">
        <v>-71.260000000000005</v>
      </c>
      <c r="J1475">
        <v>-74.703000000000003</v>
      </c>
      <c r="K1475">
        <v>12.818</v>
      </c>
      <c r="L1475">
        <v>-104.063</v>
      </c>
      <c r="M1475">
        <v>1014.914</v>
      </c>
      <c r="N1475">
        <v>938.57799999999997</v>
      </c>
      <c r="O1475">
        <v>-3.242</v>
      </c>
      <c r="P1475">
        <v>-4.9779999999999998</v>
      </c>
      <c r="Q1475">
        <v>-2.6469999999999998</v>
      </c>
      <c r="R1475">
        <v>-0.01</v>
      </c>
      <c r="S1475">
        <v>1.149</v>
      </c>
      <c r="T1475">
        <v>1.381</v>
      </c>
      <c r="U1475">
        <v>1.68</v>
      </c>
      <c r="V1475">
        <v>0.61</v>
      </c>
      <c r="W1475">
        <v>71.927000000000007</v>
      </c>
      <c r="X1475">
        <v>34.052999999999997</v>
      </c>
      <c r="Y1475">
        <v>1348.7</v>
      </c>
      <c r="Z1475">
        <v>1991.1189999999999</v>
      </c>
      <c r="AA1475">
        <v>2727.9490000000001</v>
      </c>
      <c r="AB1475">
        <v>1969.568</v>
      </c>
      <c r="AC1475">
        <v>911.69399999999996</v>
      </c>
      <c r="AD1475">
        <v>1802.816</v>
      </c>
      <c r="AE1475">
        <v>260.08499999999998</v>
      </c>
      <c r="AF1475">
        <v>78.393000000000001</v>
      </c>
      <c r="AG1475">
        <v>4250.0919999999996</v>
      </c>
      <c r="AH1475">
        <v>1769.0150000000001</v>
      </c>
      <c r="AI1475">
        <v>2899.2190000000001</v>
      </c>
      <c r="AJ1475">
        <v>364.11900000000003</v>
      </c>
    </row>
    <row r="1476" spans="1:36" x14ac:dyDescent="0.25">
      <c r="A1476">
        <v>1471</v>
      </c>
      <c r="B1476">
        <v>1471</v>
      </c>
      <c r="C1476">
        <v>2753.0030000000002</v>
      </c>
      <c r="D1476">
        <v>2433.3389999999999</v>
      </c>
      <c r="E1476">
        <v>-261.49700000000001</v>
      </c>
      <c r="I1476">
        <v>-71.260000000000005</v>
      </c>
      <c r="J1476">
        <v>-76.606999999999999</v>
      </c>
      <c r="K1476">
        <v>6.6459999999999999</v>
      </c>
      <c r="L1476">
        <v>-105.01300000000001</v>
      </c>
      <c r="M1476">
        <v>1014.4349999999999</v>
      </c>
      <c r="N1476">
        <v>944.32100000000003</v>
      </c>
      <c r="O1476">
        <v>-3.262</v>
      </c>
      <c r="P1476">
        <v>-4.9969999999999999</v>
      </c>
      <c r="Q1476">
        <v>-2.6520000000000001</v>
      </c>
      <c r="R1476">
        <v>-1.4999999999999999E-2</v>
      </c>
      <c r="S1476">
        <v>1.149</v>
      </c>
      <c r="T1476">
        <v>1.381</v>
      </c>
      <c r="U1476">
        <v>1.694</v>
      </c>
      <c r="V1476">
        <v>0.61799999999999999</v>
      </c>
      <c r="W1476">
        <v>76.158000000000001</v>
      </c>
      <c r="X1476">
        <v>34.526000000000003</v>
      </c>
      <c r="Y1476">
        <v>1356.2180000000001</v>
      </c>
      <c r="Z1476">
        <v>2017.0360000000001</v>
      </c>
      <c r="AA1476">
        <v>2746.837</v>
      </c>
      <c r="AB1476">
        <v>1982.2940000000001</v>
      </c>
      <c r="AC1476">
        <v>924.428</v>
      </c>
      <c r="AD1476">
        <v>1810.8140000000001</v>
      </c>
      <c r="AE1476">
        <v>262.428</v>
      </c>
      <c r="AF1476">
        <v>78.393000000000001</v>
      </c>
      <c r="AG1476">
        <v>4249.4809999999998</v>
      </c>
      <c r="AH1476">
        <v>1772.067</v>
      </c>
      <c r="AI1476">
        <v>2902.576</v>
      </c>
      <c r="AJ1476">
        <v>363.81400000000002</v>
      </c>
    </row>
    <row r="1477" spans="1:36" x14ac:dyDescent="0.25">
      <c r="A1477">
        <v>1472</v>
      </c>
      <c r="B1477">
        <v>1472</v>
      </c>
      <c r="C1477">
        <v>2777.549</v>
      </c>
      <c r="D1477">
        <v>2455.384</v>
      </c>
      <c r="E1477">
        <v>-262.45100000000002</v>
      </c>
      <c r="I1477">
        <v>-72.694999999999993</v>
      </c>
      <c r="J1477">
        <v>-77.081999999999994</v>
      </c>
      <c r="K1477">
        <v>6.6459999999999999</v>
      </c>
      <c r="L1477">
        <v>-105.964</v>
      </c>
      <c r="M1477">
        <v>1021.616</v>
      </c>
      <c r="N1477">
        <v>950.06399999999996</v>
      </c>
      <c r="O1477">
        <v>-3.2959999999999998</v>
      </c>
      <c r="P1477">
        <v>-5.0350000000000001</v>
      </c>
      <c r="Q1477">
        <v>-2.69</v>
      </c>
      <c r="R1477">
        <v>-5.0000000000000001E-3</v>
      </c>
      <c r="S1477">
        <v>1.163</v>
      </c>
      <c r="T1477">
        <v>1.403</v>
      </c>
      <c r="U1477">
        <v>1.7110000000000001</v>
      </c>
      <c r="V1477">
        <v>0.625</v>
      </c>
      <c r="W1477">
        <v>74.277000000000001</v>
      </c>
      <c r="X1477">
        <v>35.472000000000001</v>
      </c>
      <c r="Y1477">
        <v>1372.6659999999999</v>
      </c>
      <c r="Z1477">
        <v>2035.885</v>
      </c>
      <c r="AA1477">
        <v>2770.4479999999999</v>
      </c>
      <c r="AB1477">
        <v>2001.1479999999999</v>
      </c>
      <c r="AC1477">
        <v>946.12199999999996</v>
      </c>
      <c r="AD1477">
        <v>1827.28</v>
      </c>
      <c r="AE1477">
        <v>262.428</v>
      </c>
      <c r="AF1477">
        <v>79.801000000000002</v>
      </c>
      <c r="AG1477">
        <v>4311.134</v>
      </c>
      <c r="AH1477">
        <v>1778.171</v>
      </c>
      <c r="AI1477">
        <v>2913.2579999999998</v>
      </c>
      <c r="AJ1477">
        <v>369.00299999999999</v>
      </c>
    </row>
    <row r="1478" spans="1:36" x14ac:dyDescent="0.25">
      <c r="A1478">
        <v>1473</v>
      </c>
      <c r="B1478">
        <v>1473</v>
      </c>
      <c r="C1478">
        <v>2794.875</v>
      </c>
      <c r="D1478">
        <v>2469.2820000000002</v>
      </c>
      <c r="E1478">
        <v>-262.928</v>
      </c>
      <c r="I1478">
        <v>-73.173000000000002</v>
      </c>
      <c r="J1478">
        <v>-76.606999999999999</v>
      </c>
      <c r="K1478">
        <v>10.919</v>
      </c>
      <c r="L1478">
        <v>-107.389</v>
      </c>
      <c r="M1478">
        <v>1030.2339999999999</v>
      </c>
      <c r="N1478">
        <v>953.41399999999999</v>
      </c>
      <c r="O1478">
        <v>-3.31</v>
      </c>
      <c r="P1478">
        <v>-5.0679999999999996</v>
      </c>
      <c r="Q1478">
        <v>-2.694</v>
      </c>
      <c r="R1478">
        <v>-0.01</v>
      </c>
      <c r="S1478">
        <v>1.173</v>
      </c>
      <c r="T1478">
        <v>1.4139999999999999</v>
      </c>
      <c r="U1478">
        <v>1.7210000000000001</v>
      </c>
      <c r="V1478">
        <v>0.628</v>
      </c>
      <c r="W1478">
        <v>74.748000000000005</v>
      </c>
      <c r="X1478">
        <v>34.999000000000002</v>
      </c>
      <c r="Y1478">
        <v>1380.1849999999999</v>
      </c>
      <c r="Z1478">
        <v>2045.31</v>
      </c>
      <c r="AA1478">
        <v>2777.5309999999999</v>
      </c>
      <c r="AB1478">
        <v>2011.046</v>
      </c>
      <c r="AC1478">
        <v>979.13599999999997</v>
      </c>
      <c r="AD1478">
        <v>1837.16</v>
      </c>
      <c r="AE1478">
        <v>264.303</v>
      </c>
      <c r="AF1478">
        <v>79.801000000000002</v>
      </c>
      <c r="AG1478">
        <v>4344.7079999999996</v>
      </c>
      <c r="AH1478">
        <v>1796.1790000000001</v>
      </c>
      <c r="AI1478">
        <v>2942.864</v>
      </c>
      <c r="AJ1478">
        <v>373.88600000000002</v>
      </c>
    </row>
    <row r="1479" spans="1:36" x14ac:dyDescent="0.25">
      <c r="A1479">
        <v>1474</v>
      </c>
      <c r="B1479">
        <v>1474</v>
      </c>
      <c r="C1479">
        <v>2807.39</v>
      </c>
      <c r="D1479">
        <v>2485.578</v>
      </c>
      <c r="E1479">
        <v>-265.79000000000002</v>
      </c>
      <c r="I1479">
        <v>-73.173000000000002</v>
      </c>
      <c r="J1479">
        <v>-77.081999999999994</v>
      </c>
      <c r="K1479">
        <v>5.6970000000000001</v>
      </c>
      <c r="L1479">
        <v>-108.339</v>
      </c>
      <c r="M1479">
        <v>1029.7560000000001</v>
      </c>
      <c r="N1479">
        <v>959.63599999999997</v>
      </c>
      <c r="O1479">
        <v>-3.34</v>
      </c>
      <c r="P1479">
        <v>-5.101</v>
      </c>
      <c r="Q1479">
        <v>-2.7130000000000001</v>
      </c>
      <c r="R1479">
        <v>0</v>
      </c>
      <c r="S1479">
        <v>1.1830000000000001</v>
      </c>
      <c r="T1479">
        <v>1.4139999999999999</v>
      </c>
      <c r="U1479">
        <v>1.742</v>
      </c>
      <c r="V1479">
        <v>0.628</v>
      </c>
      <c r="W1479">
        <v>75.688000000000002</v>
      </c>
      <c r="X1479">
        <v>35.945</v>
      </c>
      <c r="Y1479">
        <v>1392.403</v>
      </c>
      <c r="Z1479">
        <v>2055.6779999999999</v>
      </c>
      <c r="AA1479">
        <v>2797.366</v>
      </c>
      <c r="AB1479">
        <v>2024.7159999999999</v>
      </c>
      <c r="AC1479">
        <v>1002.7190000000001</v>
      </c>
      <c r="AD1479">
        <v>1849.393</v>
      </c>
      <c r="AE1479">
        <v>263.36599999999999</v>
      </c>
      <c r="AF1479">
        <v>80.27</v>
      </c>
      <c r="AG1479">
        <v>4360.5789999999997</v>
      </c>
      <c r="AH1479">
        <v>1820.9010000000001</v>
      </c>
      <c r="AI1479">
        <v>2980.7109999999998</v>
      </c>
      <c r="AJ1479">
        <v>374.19099999999997</v>
      </c>
    </row>
    <row r="1480" spans="1:36" x14ac:dyDescent="0.25">
      <c r="A1480">
        <v>1475</v>
      </c>
      <c r="B1480">
        <v>1475</v>
      </c>
      <c r="C1480">
        <v>2809.7959999999998</v>
      </c>
      <c r="D1480">
        <v>2487.4949999999999</v>
      </c>
      <c r="E1480">
        <v>-264.83600000000001</v>
      </c>
      <c r="I1480">
        <v>-73.650999999999996</v>
      </c>
      <c r="J1480">
        <v>-77.558000000000007</v>
      </c>
      <c r="K1480">
        <v>5.2220000000000004</v>
      </c>
      <c r="L1480">
        <v>-108.339</v>
      </c>
      <c r="M1480">
        <v>1032.1500000000001</v>
      </c>
      <c r="N1480">
        <v>960.59299999999996</v>
      </c>
      <c r="O1480">
        <v>-3.3439999999999999</v>
      </c>
      <c r="P1480">
        <v>-5.1109999999999998</v>
      </c>
      <c r="Q1480">
        <v>-2.7280000000000002</v>
      </c>
      <c r="R1480">
        <v>0</v>
      </c>
      <c r="S1480">
        <v>1.1830000000000001</v>
      </c>
      <c r="T1480">
        <v>1.425</v>
      </c>
      <c r="U1480">
        <v>1.7390000000000001</v>
      </c>
      <c r="V1480">
        <v>0.625</v>
      </c>
      <c r="W1480">
        <v>76.628</v>
      </c>
      <c r="X1480">
        <v>36.417999999999999</v>
      </c>
      <c r="Y1480">
        <v>1397.5730000000001</v>
      </c>
      <c r="Z1480">
        <v>2060.8620000000001</v>
      </c>
      <c r="AA1480">
        <v>2797.366</v>
      </c>
      <c r="AB1480">
        <v>2025.6590000000001</v>
      </c>
      <c r="AC1480">
        <v>1025.3599999999999</v>
      </c>
      <c r="AD1480">
        <v>1852.2159999999999</v>
      </c>
      <c r="AE1480">
        <v>262.89699999999999</v>
      </c>
      <c r="AF1480">
        <v>79.801000000000002</v>
      </c>
      <c r="AG1480">
        <v>4396.5940000000001</v>
      </c>
      <c r="AH1480">
        <v>1822.1220000000001</v>
      </c>
      <c r="AI1480">
        <v>2991.393</v>
      </c>
      <c r="AJ1480">
        <v>374.19099999999997</v>
      </c>
    </row>
    <row r="1481" spans="1:36" x14ac:dyDescent="0.25">
      <c r="A1481">
        <v>1476</v>
      </c>
      <c r="B1481">
        <v>1476</v>
      </c>
      <c r="C1481">
        <v>2825.1990000000001</v>
      </c>
      <c r="D1481">
        <v>2497.08</v>
      </c>
      <c r="E1481">
        <v>-265.31299999999999</v>
      </c>
      <c r="I1481">
        <v>-73.173000000000002</v>
      </c>
      <c r="J1481">
        <v>-77.558000000000007</v>
      </c>
      <c r="K1481">
        <v>7.5960000000000001</v>
      </c>
      <c r="L1481">
        <v>-108.81399999999999</v>
      </c>
      <c r="M1481">
        <v>1038.8530000000001</v>
      </c>
      <c r="N1481">
        <v>964.42200000000003</v>
      </c>
      <c r="O1481">
        <v>-3.3540000000000001</v>
      </c>
      <c r="P1481">
        <v>-5.1349999999999998</v>
      </c>
      <c r="Q1481">
        <v>-2.7229999999999999</v>
      </c>
      <c r="R1481">
        <v>-5.0000000000000001E-3</v>
      </c>
      <c r="S1481">
        <v>1.1830000000000001</v>
      </c>
      <c r="T1481">
        <v>1.4359999999999999</v>
      </c>
      <c r="U1481">
        <v>1.742</v>
      </c>
      <c r="V1481">
        <v>0.625</v>
      </c>
      <c r="W1481">
        <v>72.867000000000004</v>
      </c>
      <c r="X1481">
        <v>35.945</v>
      </c>
      <c r="Y1481">
        <v>1402.2719999999999</v>
      </c>
      <c r="Z1481">
        <v>2071.701</v>
      </c>
      <c r="AA1481">
        <v>2807.2829999999999</v>
      </c>
      <c r="AB1481">
        <v>2033.201</v>
      </c>
      <c r="AC1481">
        <v>1042.3420000000001</v>
      </c>
      <c r="AD1481">
        <v>1858.8030000000001</v>
      </c>
      <c r="AE1481">
        <v>253.99100000000001</v>
      </c>
      <c r="AF1481">
        <v>80.739999999999995</v>
      </c>
      <c r="AG1481">
        <v>4390.7950000000001</v>
      </c>
      <c r="AH1481">
        <v>1822.732</v>
      </c>
      <c r="AI1481">
        <v>3002.3809999999999</v>
      </c>
      <c r="AJ1481">
        <v>374.49599999999998</v>
      </c>
    </row>
    <row r="1482" spans="1:36" x14ac:dyDescent="0.25">
      <c r="A1482">
        <v>1477</v>
      </c>
      <c r="B1482">
        <v>1477</v>
      </c>
      <c r="C1482">
        <v>2824.7170000000001</v>
      </c>
      <c r="D1482">
        <v>2499.4769999999999</v>
      </c>
      <c r="E1482">
        <v>-265.31299999999999</v>
      </c>
      <c r="I1482">
        <v>-73.173000000000002</v>
      </c>
      <c r="J1482">
        <v>-77.081999999999994</v>
      </c>
      <c r="K1482">
        <v>5.6970000000000001</v>
      </c>
      <c r="L1482">
        <v>-108.81399999999999</v>
      </c>
      <c r="M1482">
        <v>1036.4590000000001</v>
      </c>
      <c r="N1482">
        <v>965.37900000000002</v>
      </c>
      <c r="O1482">
        <v>-3.3639999999999999</v>
      </c>
      <c r="P1482">
        <v>-5.1390000000000002</v>
      </c>
      <c r="Q1482">
        <v>-2.7320000000000002</v>
      </c>
      <c r="R1482">
        <v>5.0000000000000001E-3</v>
      </c>
      <c r="S1482">
        <v>1.1870000000000001</v>
      </c>
      <c r="T1482">
        <v>1.4359999999999999</v>
      </c>
      <c r="U1482">
        <v>1.742</v>
      </c>
      <c r="V1482">
        <v>0.63200000000000001</v>
      </c>
      <c r="W1482">
        <v>74.277000000000001</v>
      </c>
      <c r="X1482">
        <v>35.472000000000001</v>
      </c>
      <c r="Y1482">
        <v>1403.212</v>
      </c>
      <c r="Z1482">
        <v>2082.5410000000002</v>
      </c>
      <c r="AA1482">
        <v>2806.8110000000001</v>
      </c>
      <c r="AB1482">
        <v>2034.144</v>
      </c>
      <c r="AC1482">
        <v>1056.021</v>
      </c>
      <c r="AD1482">
        <v>1861.626</v>
      </c>
      <c r="AE1482">
        <v>261.49099999999999</v>
      </c>
      <c r="AF1482">
        <v>80.739999999999995</v>
      </c>
      <c r="AG1482">
        <v>4409.1080000000002</v>
      </c>
      <c r="AH1482">
        <v>1840.1289999999999</v>
      </c>
      <c r="AI1482">
        <v>3020.0830000000001</v>
      </c>
      <c r="AJ1482">
        <v>382.12700000000001</v>
      </c>
    </row>
    <row r="1483" spans="1:36" x14ac:dyDescent="0.25">
      <c r="A1483">
        <v>1478</v>
      </c>
      <c r="B1483">
        <v>1478</v>
      </c>
      <c r="C1483">
        <v>2832.4189999999999</v>
      </c>
      <c r="D1483">
        <v>2507.145</v>
      </c>
      <c r="E1483">
        <v>-265.31299999999999</v>
      </c>
      <c r="I1483">
        <v>-73.650999999999996</v>
      </c>
      <c r="J1483">
        <v>-77.081999999999994</v>
      </c>
      <c r="K1483">
        <v>5.6970000000000001</v>
      </c>
      <c r="L1483">
        <v>-108.339</v>
      </c>
      <c r="M1483">
        <v>1040.289</v>
      </c>
      <c r="N1483">
        <v>958.67899999999997</v>
      </c>
      <c r="O1483">
        <v>-3.3740000000000001</v>
      </c>
      <c r="P1483">
        <v>-5.1630000000000003</v>
      </c>
      <c r="Q1483">
        <v>-2.742</v>
      </c>
      <c r="R1483">
        <v>-5.0000000000000001E-3</v>
      </c>
      <c r="S1483">
        <v>1.1970000000000001</v>
      </c>
      <c r="T1483">
        <v>1.4410000000000001</v>
      </c>
      <c r="U1483">
        <v>1.7529999999999999</v>
      </c>
      <c r="V1483">
        <v>0.63600000000000001</v>
      </c>
      <c r="W1483">
        <v>75.218000000000004</v>
      </c>
      <c r="X1483">
        <v>36.417999999999999</v>
      </c>
      <c r="Y1483">
        <v>1405.5619999999999</v>
      </c>
      <c r="Z1483">
        <v>2085.3690000000001</v>
      </c>
      <c r="AA1483">
        <v>2812.4780000000001</v>
      </c>
      <c r="AB1483">
        <v>2038.8579999999999</v>
      </c>
      <c r="AC1483">
        <v>1069.23</v>
      </c>
      <c r="AD1483">
        <v>1867.2719999999999</v>
      </c>
      <c r="AE1483">
        <v>261.95999999999998</v>
      </c>
      <c r="AF1483">
        <v>80.27</v>
      </c>
      <c r="AG1483">
        <v>4424.3680000000004</v>
      </c>
      <c r="AH1483">
        <v>1840.4349999999999</v>
      </c>
      <c r="AI1483">
        <v>3020.6930000000002</v>
      </c>
      <c r="AJ1483">
        <v>383.95800000000003</v>
      </c>
    </row>
    <row r="1484" spans="1:36" x14ac:dyDescent="0.25">
      <c r="A1484">
        <v>1479</v>
      </c>
      <c r="B1484">
        <v>1479</v>
      </c>
      <c r="C1484">
        <v>2839.1579999999999</v>
      </c>
      <c r="D1484">
        <v>2508.5830000000001</v>
      </c>
      <c r="E1484">
        <v>-261.97399999999999</v>
      </c>
      <c r="I1484">
        <v>-73.173000000000002</v>
      </c>
      <c r="J1484">
        <v>-76.131</v>
      </c>
      <c r="K1484">
        <v>12.818</v>
      </c>
      <c r="L1484">
        <v>-108.339</v>
      </c>
      <c r="M1484">
        <v>1045.556</v>
      </c>
      <c r="N1484">
        <v>967.29399999999998</v>
      </c>
      <c r="O1484">
        <v>-3.383</v>
      </c>
      <c r="P1484">
        <v>-5.1680000000000001</v>
      </c>
      <c r="Q1484">
        <v>-2.7469999999999999</v>
      </c>
      <c r="R1484">
        <v>-5.0000000000000001E-3</v>
      </c>
      <c r="S1484">
        <v>1.1919999999999999</v>
      </c>
      <c r="T1484">
        <v>1.4470000000000001</v>
      </c>
      <c r="U1484">
        <v>1.7490000000000001</v>
      </c>
      <c r="V1484">
        <v>0.63600000000000001</v>
      </c>
      <c r="W1484">
        <v>73.807000000000002</v>
      </c>
      <c r="X1484">
        <v>35.945</v>
      </c>
      <c r="Y1484">
        <v>1407.912</v>
      </c>
      <c r="Z1484">
        <v>2084.8969999999999</v>
      </c>
      <c r="AA1484">
        <v>2809.172</v>
      </c>
      <c r="AB1484">
        <v>2037.915</v>
      </c>
      <c r="AC1484">
        <v>1073.9469999999999</v>
      </c>
      <c r="AD1484">
        <v>1867.2719999999999</v>
      </c>
      <c r="AE1484">
        <v>262.89699999999999</v>
      </c>
      <c r="AF1484">
        <v>80.27</v>
      </c>
      <c r="AG1484">
        <v>4417.348</v>
      </c>
      <c r="AH1484">
        <v>1841.655</v>
      </c>
      <c r="AI1484">
        <v>3023.1350000000002</v>
      </c>
      <c r="AJ1484">
        <v>383.95800000000003</v>
      </c>
    </row>
    <row r="1485" spans="1:36" x14ac:dyDescent="0.25">
      <c r="A1485">
        <v>1480</v>
      </c>
      <c r="B1485">
        <v>1480</v>
      </c>
      <c r="C1485">
        <v>2840.6019999999999</v>
      </c>
      <c r="D1485">
        <v>2509.5419999999999</v>
      </c>
      <c r="E1485">
        <v>-261.02</v>
      </c>
      <c r="I1485">
        <v>-73.650999999999996</v>
      </c>
      <c r="J1485">
        <v>-76.606999999999999</v>
      </c>
      <c r="K1485">
        <v>13.292999999999999</v>
      </c>
      <c r="L1485">
        <v>-107.864</v>
      </c>
      <c r="M1485">
        <v>1046.5129999999999</v>
      </c>
      <c r="N1485">
        <v>969.20799999999997</v>
      </c>
      <c r="O1485">
        <v>-3.3740000000000001</v>
      </c>
      <c r="P1485">
        <v>-5.1769999999999996</v>
      </c>
      <c r="Q1485">
        <v>-2.7370000000000001</v>
      </c>
      <c r="R1485">
        <v>-0.01</v>
      </c>
      <c r="S1485">
        <v>1.1970000000000001</v>
      </c>
      <c r="T1485">
        <v>1.4470000000000001</v>
      </c>
      <c r="U1485">
        <v>1.746</v>
      </c>
      <c r="V1485">
        <v>0.63600000000000001</v>
      </c>
      <c r="W1485">
        <v>73.337000000000003</v>
      </c>
      <c r="X1485">
        <v>35.945</v>
      </c>
      <c r="Y1485">
        <v>1406.502</v>
      </c>
      <c r="Z1485">
        <v>2086.3110000000001</v>
      </c>
      <c r="AA1485">
        <v>2807.2829999999999</v>
      </c>
      <c r="AB1485">
        <v>2038.386</v>
      </c>
      <c r="AC1485">
        <v>1079.6079999999999</v>
      </c>
      <c r="AD1485">
        <v>1867.7429999999999</v>
      </c>
      <c r="AE1485">
        <v>263.36599999999999</v>
      </c>
      <c r="AF1485">
        <v>80.27</v>
      </c>
      <c r="AG1485">
        <v>4410.0230000000001</v>
      </c>
      <c r="AH1485">
        <v>1841.35</v>
      </c>
      <c r="AI1485">
        <v>3022.5250000000001</v>
      </c>
      <c r="AJ1485">
        <v>384.56799999999998</v>
      </c>
    </row>
    <row r="1486" spans="1:36" x14ac:dyDescent="0.25">
      <c r="A1486">
        <v>1481</v>
      </c>
      <c r="B1486">
        <v>1481</v>
      </c>
      <c r="C1486">
        <v>2840.1210000000001</v>
      </c>
      <c r="D1486">
        <v>2509.5419999999999</v>
      </c>
      <c r="E1486">
        <v>-261.02</v>
      </c>
      <c r="I1486">
        <v>-73.173000000000002</v>
      </c>
      <c r="J1486">
        <v>-76.131</v>
      </c>
      <c r="K1486">
        <v>12.818</v>
      </c>
      <c r="L1486">
        <v>-107.864</v>
      </c>
      <c r="M1486">
        <v>1046.0340000000001</v>
      </c>
      <c r="N1486">
        <v>969.20799999999997</v>
      </c>
      <c r="O1486">
        <v>-3.3740000000000001</v>
      </c>
      <c r="P1486">
        <v>-5.1680000000000001</v>
      </c>
      <c r="Q1486">
        <v>-2.742</v>
      </c>
      <c r="R1486">
        <v>0</v>
      </c>
      <c r="S1486">
        <v>1.1970000000000001</v>
      </c>
      <c r="T1486">
        <v>1.4410000000000001</v>
      </c>
      <c r="U1486">
        <v>1.7529999999999999</v>
      </c>
      <c r="V1486">
        <v>0.63600000000000001</v>
      </c>
      <c r="W1486">
        <v>75.688000000000002</v>
      </c>
      <c r="X1486">
        <v>36.417999999999999</v>
      </c>
      <c r="Y1486">
        <v>1407.912</v>
      </c>
      <c r="Z1486">
        <v>2091.4949999999999</v>
      </c>
      <c r="AA1486">
        <v>2808.7</v>
      </c>
      <c r="AB1486">
        <v>2037.915</v>
      </c>
      <c r="AC1486">
        <v>1088.5719999999999</v>
      </c>
      <c r="AD1486">
        <v>1867.7429999999999</v>
      </c>
      <c r="AE1486">
        <v>264.303</v>
      </c>
      <c r="AF1486">
        <v>80.739999999999995</v>
      </c>
      <c r="AG1486">
        <v>4400.8670000000002</v>
      </c>
      <c r="AH1486">
        <v>1831.8889999999999</v>
      </c>
      <c r="AI1486">
        <v>3014.2840000000001</v>
      </c>
      <c r="AJ1486">
        <v>376.02199999999999</v>
      </c>
    </row>
    <row r="1487" spans="1:36" x14ac:dyDescent="0.25">
      <c r="A1487">
        <v>1482</v>
      </c>
      <c r="B1487">
        <v>1482</v>
      </c>
      <c r="C1487">
        <v>2832.4189999999999</v>
      </c>
      <c r="D1487">
        <v>2509.5419999999999</v>
      </c>
      <c r="E1487">
        <v>-259.11099999999999</v>
      </c>
      <c r="I1487">
        <v>-73.173000000000002</v>
      </c>
      <c r="J1487">
        <v>-77.081999999999994</v>
      </c>
      <c r="K1487">
        <v>6.1719999999999997</v>
      </c>
      <c r="L1487">
        <v>-107.389</v>
      </c>
      <c r="M1487">
        <v>1039.81</v>
      </c>
      <c r="N1487">
        <v>967.77200000000005</v>
      </c>
      <c r="O1487">
        <v>-3.379</v>
      </c>
      <c r="P1487">
        <v>-5.1769999999999996</v>
      </c>
      <c r="Q1487">
        <v>-2.7509999999999999</v>
      </c>
      <c r="R1487">
        <v>-5.0000000000000001E-3</v>
      </c>
      <c r="S1487">
        <v>1.1919999999999999</v>
      </c>
      <c r="T1487">
        <v>1.4410000000000001</v>
      </c>
      <c r="U1487">
        <v>1.7529999999999999</v>
      </c>
      <c r="V1487">
        <v>0.63900000000000001</v>
      </c>
      <c r="W1487">
        <v>75.688000000000002</v>
      </c>
      <c r="X1487">
        <v>35.945</v>
      </c>
      <c r="Y1487">
        <v>1404.152</v>
      </c>
      <c r="Z1487">
        <v>2091.0239999999999</v>
      </c>
      <c r="AA1487">
        <v>2810.5889999999999</v>
      </c>
      <c r="AB1487">
        <v>2036.501</v>
      </c>
      <c r="AC1487">
        <v>1094.704</v>
      </c>
      <c r="AD1487">
        <v>1868.213</v>
      </c>
      <c r="AE1487">
        <v>263.36599999999999</v>
      </c>
      <c r="AF1487">
        <v>80.27</v>
      </c>
      <c r="AG1487">
        <v>4400.2560000000003</v>
      </c>
      <c r="AH1487">
        <v>1831.5830000000001</v>
      </c>
      <c r="AI1487">
        <v>3008.79</v>
      </c>
      <c r="AJ1487">
        <v>374.19099999999997</v>
      </c>
    </row>
    <row r="1488" spans="1:36" x14ac:dyDescent="0.25">
      <c r="A1488">
        <v>1483</v>
      </c>
      <c r="B1488">
        <v>1483</v>
      </c>
      <c r="C1488">
        <v>2880.0740000000001</v>
      </c>
      <c r="D1488">
        <v>2553.6390000000001</v>
      </c>
      <c r="E1488">
        <v>-266.267</v>
      </c>
      <c r="I1488">
        <v>-75.563999999999993</v>
      </c>
      <c r="J1488">
        <v>-78.034000000000006</v>
      </c>
      <c r="K1488">
        <v>5.2220000000000004</v>
      </c>
      <c r="L1488">
        <v>-110.24</v>
      </c>
      <c r="M1488">
        <v>1052.7380000000001</v>
      </c>
      <c r="N1488">
        <v>976.86599999999999</v>
      </c>
      <c r="O1488">
        <v>-3.4319999999999999</v>
      </c>
      <c r="P1488">
        <v>-5.2530000000000001</v>
      </c>
      <c r="Q1488">
        <v>-2.78</v>
      </c>
      <c r="R1488">
        <v>-5.0000000000000001E-3</v>
      </c>
      <c r="S1488">
        <v>1.212</v>
      </c>
      <c r="T1488">
        <v>1.4630000000000001</v>
      </c>
      <c r="U1488">
        <v>1.788</v>
      </c>
      <c r="V1488">
        <v>0.63900000000000001</v>
      </c>
      <c r="W1488">
        <v>73.807000000000002</v>
      </c>
      <c r="X1488">
        <v>37.363999999999997</v>
      </c>
      <c r="Y1488">
        <v>1422.011</v>
      </c>
      <c r="Z1488">
        <v>2115.5320000000002</v>
      </c>
      <c r="AA1488">
        <v>2847.9</v>
      </c>
      <c r="AB1488">
        <v>2073.2710000000002</v>
      </c>
      <c r="AC1488">
        <v>1116.4059999999999</v>
      </c>
      <c r="AD1488">
        <v>1892.681</v>
      </c>
      <c r="AE1488">
        <v>264.77199999999999</v>
      </c>
      <c r="AF1488">
        <v>82.147999999999996</v>
      </c>
      <c r="AG1488">
        <v>4399.6459999999997</v>
      </c>
      <c r="AH1488">
        <v>1831.8889999999999</v>
      </c>
      <c r="AI1488">
        <v>3008.18</v>
      </c>
      <c r="AJ1488">
        <v>374.49599999999998</v>
      </c>
    </row>
    <row r="1489" spans="1:36" x14ac:dyDescent="0.25">
      <c r="A1489">
        <v>1484</v>
      </c>
      <c r="B1489">
        <v>1484</v>
      </c>
      <c r="C1489">
        <v>2960.473</v>
      </c>
      <c r="D1489">
        <v>2638.01</v>
      </c>
      <c r="E1489">
        <v>-269.60700000000003</v>
      </c>
      <c r="I1489">
        <v>-76.042000000000002</v>
      </c>
      <c r="J1489">
        <v>-80.888999999999996</v>
      </c>
      <c r="K1489">
        <v>-0.94899999999999995</v>
      </c>
      <c r="L1489">
        <v>-114.991</v>
      </c>
      <c r="M1489">
        <v>1076.1990000000001</v>
      </c>
      <c r="N1489">
        <v>1003.191</v>
      </c>
      <c r="O1489">
        <v>-3.5249999999999999</v>
      </c>
      <c r="P1489">
        <v>-5.4139999999999997</v>
      </c>
      <c r="Q1489">
        <v>-2.87</v>
      </c>
      <c r="R1489">
        <v>-0.01</v>
      </c>
      <c r="S1489">
        <v>1.2549999999999999</v>
      </c>
      <c r="T1489">
        <v>1.506</v>
      </c>
      <c r="U1489">
        <v>1.85</v>
      </c>
      <c r="V1489">
        <v>0.65800000000000003</v>
      </c>
      <c r="W1489">
        <v>76.158000000000001</v>
      </c>
      <c r="X1489">
        <v>38.31</v>
      </c>
      <c r="Y1489">
        <v>1473.711</v>
      </c>
      <c r="Z1489">
        <v>2160.7809999999999</v>
      </c>
      <c r="AA1489">
        <v>2866.7919999999999</v>
      </c>
      <c r="AB1489">
        <v>2141.16</v>
      </c>
      <c r="AC1489">
        <v>1149.432</v>
      </c>
      <c r="AD1489">
        <v>1949.1479999999999</v>
      </c>
      <c r="AE1489">
        <v>266.178</v>
      </c>
      <c r="AF1489">
        <v>82.617999999999995</v>
      </c>
      <c r="AG1489">
        <v>4551.0320000000002</v>
      </c>
      <c r="AH1489">
        <v>1853.2539999999999</v>
      </c>
      <c r="AI1489">
        <v>3083.2620000000002</v>
      </c>
      <c r="AJ1489">
        <v>396.77699999999999</v>
      </c>
    </row>
    <row r="1490" spans="1:36" x14ac:dyDescent="0.25">
      <c r="A1490">
        <v>1485</v>
      </c>
      <c r="B1490">
        <v>1485</v>
      </c>
      <c r="C1490">
        <v>2965.7689999999998</v>
      </c>
      <c r="D1490">
        <v>2638.9690000000001</v>
      </c>
      <c r="E1490">
        <v>-266.267</v>
      </c>
      <c r="I1490">
        <v>-75.563999999999993</v>
      </c>
      <c r="J1490">
        <v>-79.460999999999999</v>
      </c>
      <c r="K1490">
        <v>2.8479999999999999</v>
      </c>
      <c r="L1490">
        <v>-114.041</v>
      </c>
      <c r="M1490">
        <v>1079.5509999999999</v>
      </c>
      <c r="N1490">
        <v>1006.5410000000001</v>
      </c>
      <c r="O1490">
        <v>-3.5249999999999999</v>
      </c>
      <c r="P1490">
        <v>-5.4189999999999996</v>
      </c>
      <c r="Q1490">
        <v>-2.8889999999999998</v>
      </c>
      <c r="R1490">
        <v>-2.4E-2</v>
      </c>
      <c r="S1490">
        <v>1.25</v>
      </c>
      <c r="T1490">
        <v>1.5229999999999999</v>
      </c>
      <c r="U1490">
        <v>1.8540000000000001</v>
      </c>
      <c r="V1490">
        <v>0.67200000000000004</v>
      </c>
      <c r="W1490">
        <v>75.218000000000004</v>
      </c>
      <c r="X1490">
        <v>37.837000000000003</v>
      </c>
      <c r="Y1490">
        <v>1481.232</v>
      </c>
      <c r="Z1490">
        <v>2166.9090000000001</v>
      </c>
      <c r="AA1490">
        <v>2852.15</v>
      </c>
      <c r="AB1490">
        <v>2140.2170000000001</v>
      </c>
      <c r="AC1490">
        <v>1157.924</v>
      </c>
      <c r="AD1490">
        <v>1955.2660000000001</v>
      </c>
      <c r="AE1490">
        <v>267.58499999999998</v>
      </c>
      <c r="AF1490">
        <v>84.025999999999996</v>
      </c>
      <c r="AG1490">
        <v>4624.2830000000004</v>
      </c>
      <c r="AH1490">
        <v>1894.7629999999999</v>
      </c>
      <c r="AI1490">
        <v>3161.7020000000002</v>
      </c>
      <c r="AJ1490">
        <v>404.10199999999998</v>
      </c>
    </row>
    <row r="1491" spans="1:36" x14ac:dyDescent="0.25">
      <c r="A1491">
        <v>1486</v>
      </c>
      <c r="B1491">
        <v>1486</v>
      </c>
      <c r="C1491">
        <v>2965.288</v>
      </c>
      <c r="D1491">
        <v>2638.49</v>
      </c>
      <c r="E1491">
        <v>-265.31299999999999</v>
      </c>
      <c r="I1491">
        <v>-75.563999999999993</v>
      </c>
      <c r="J1491">
        <v>-79.936999999999998</v>
      </c>
      <c r="K1491">
        <v>4.2729999999999997</v>
      </c>
      <c r="L1491">
        <v>-113.09</v>
      </c>
      <c r="M1491">
        <v>1079.5509999999999</v>
      </c>
      <c r="N1491">
        <v>1006.5410000000001</v>
      </c>
      <c r="O1491">
        <v>-3.53</v>
      </c>
      <c r="P1491">
        <v>-5.4290000000000003</v>
      </c>
      <c r="Q1491">
        <v>-2.8889999999999998</v>
      </c>
      <c r="R1491">
        <v>-0.02</v>
      </c>
      <c r="S1491">
        <v>1.25</v>
      </c>
      <c r="T1491">
        <v>1.5169999999999999</v>
      </c>
      <c r="U1491">
        <v>1.8680000000000001</v>
      </c>
      <c r="V1491">
        <v>0.66900000000000004</v>
      </c>
      <c r="W1491">
        <v>76.628</v>
      </c>
      <c r="X1491">
        <v>38.31</v>
      </c>
      <c r="Y1491">
        <v>1483.5820000000001</v>
      </c>
      <c r="Z1491">
        <v>2173.0369999999998</v>
      </c>
      <c r="AA1491">
        <v>2846.9549999999999</v>
      </c>
      <c r="AB1491">
        <v>2136.9169999999999</v>
      </c>
      <c r="AC1491">
        <v>1168.7760000000001</v>
      </c>
      <c r="AD1491">
        <v>1957.6189999999999</v>
      </c>
      <c r="AE1491">
        <v>267.58499999999998</v>
      </c>
      <c r="AF1491">
        <v>83.557000000000002</v>
      </c>
      <c r="AG1491">
        <v>4609.9380000000001</v>
      </c>
      <c r="AH1491">
        <v>1915.8219999999999</v>
      </c>
      <c r="AI1491">
        <v>3163.8380000000002</v>
      </c>
      <c r="AJ1491">
        <v>404.40699999999998</v>
      </c>
    </row>
    <row r="1492" spans="1:36" x14ac:dyDescent="0.25">
      <c r="A1492">
        <v>1487</v>
      </c>
      <c r="B1492">
        <v>1487</v>
      </c>
      <c r="C1492">
        <v>2964.3249999999998</v>
      </c>
      <c r="D1492">
        <v>2637.5309999999999</v>
      </c>
      <c r="E1492">
        <v>-264.35899999999998</v>
      </c>
      <c r="I1492">
        <v>-76.042000000000002</v>
      </c>
      <c r="J1492">
        <v>-79.936999999999998</v>
      </c>
      <c r="K1492">
        <v>3.798</v>
      </c>
      <c r="L1492">
        <v>-112.61499999999999</v>
      </c>
      <c r="M1492">
        <v>1079.0719999999999</v>
      </c>
      <c r="N1492">
        <v>1003.67</v>
      </c>
      <c r="O1492">
        <v>-3.5350000000000001</v>
      </c>
      <c r="P1492">
        <v>-5.4290000000000003</v>
      </c>
      <c r="Q1492">
        <v>-2.899</v>
      </c>
      <c r="R1492">
        <v>-2.9000000000000001E-2</v>
      </c>
      <c r="S1492">
        <v>1.2549999999999999</v>
      </c>
      <c r="T1492">
        <v>1.534</v>
      </c>
      <c r="U1492">
        <v>1.861</v>
      </c>
      <c r="V1492">
        <v>0.67200000000000004</v>
      </c>
      <c r="W1492">
        <v>71.927000000000007</v>
      </c>
      <c r="X1492">
        <v>38.31</v>
      </c>
      <c r="Y1492">
        <v>1485.932</v>
      </c>
      <c r="Z1492">
        <v>2177.7510000000002</v>
      </c>
      <c r="AA1492">
        <v>2846.4830000000002</v>
      </c>
      <c r="AB1492">
        <v>2135.5030000000002</v>
      </c>
      <c r="AC1492">
        <v>1175.854</v>
      </c>
      <c r="AD1492">
        <v>1958.56</v>
      </c>
      <c r="AE1492">
        <v>267.11599999999999</v>
      </c>
      <c r="AF1492">
        <v>83.557000000000002</v>
      </c>
      <c r="AG1492">
        <v>4594.067</v>
      </c>
      <c r="AH1492">
        <v>1912.16</v>
      </c>
      <c r="AI1492">
        <v>3148.8829999999998</v>
      </c>
      <c r="AJ1492">
        <v>401.35500000000002</v>
      </c>
    </row>
    <row r="1493" spans="1:36" x14ac:dyDescent="0.25">
      <c r="A1493">
        <v>1488</v>
      </c>
      <c r="B1493">
        <v>1488</v>
      </c>
      <c r="C1493">
        <v>2975.88</v>
      </c>
      <c r="D1493">
        <v>2647.5990000000002</v>
      </c>
      <c r="E1493">
        <v>-265.31299999999999</v>
      </c>
      <c r="I1493">
        <v>-76.042000000000002</v>
      </c>
      <c r="J1493">
        <v>-80.412999999999997</v>
      </c>
      <c r="K1493">
        <v>5.2220000000000004</v>
      </c>
      <c r="L1493">
        <v>-111.66500000000001</v>
      </c>
      <c r="M1493">
        <v>1082.903</v>
      </c>
      <c r="N1493">
        <v>998.88300000000004</v>
      </c>
      <c r="O1493">
        <v>-3.5390000000000001</v>
      </c>
      <c r="P1493">
        <v>-5.452</v>
      </c>
      <c r="Q1493">
        <v>-2.903</v>
      </c>
      <c r="R1493">
        <v>-2.4E-2</v>
      </c>
      <c r="S1493">
        <v>1.27</v>
      </c>
      <c r="T1493">
        <v>1.534</v>
      </c>
      <c r="U1493">
        <v>1.871</v>
      </c>
      <c r="V1493">
        <v>0.68</v>
      </c>
      <c r="W1493">
        <v>76.628</v>
      </c>
      <c r="X1493">
        <v>36.890999999999998</v>
      </c>
      <c r="Y1493">
        <v>1496.2729999999999</v>
      </c>
      <c r="Z1493">
        <v>2183.4070000000002</v>
      </c>
      <c r="AA1493">
        <v>2855.9290000000001</v>
      </c>
      <c r="AB1493">
        <v>2142.1030000000001</v>
      </c>
      <c r="AC1493">
        <v>1185.2909999999999</v>
      </c>
      <c r="AD1493">
        <v>1967.972</v>
      </c>
      <c r="AE1493">
        <v>267.11599999999999</v>
      </c>
      <c r="AF1493">
        <v>84.025999999999996</v>
      </c>
      <c r="AG1493">
        <v>4592.8459999999995</v>
      </c>
      <c r="AH1493">
        <v>1912.16</v>
      </c>
      <c r="AI1493">
        <v>3142.473</v>
      </c>
      <c r="AJ1493">
        <v>394.33499999999998</v>
      </c>
    </row>
    <row r="1494" spans="1:36" x14ac:dyDescent="0.25">
      <c r="A1494">
        <v>1489</v>
      </c>
      <c r="B1494">
        <v>1489</v>
      </c>
      <c r="C1494">
        <v>2985.51</v>
      </c>
      <c r="D1494">
        <v>2660.5430000000001</v>
      </c>
      <c r="E1494">
        <v>-267.221</v>
      </c>
      <c r="I1494">
        <v>-77.954999999999998</v>
      </c>
      <c r="J1494">
        <v>-81.364000000000004</v>
      </c>
      <c r="K1494">
        <v>2.3740000000000001</v>
      </c>
      <c r="L1494">
        <v>-112.14</v>
      </c>
      <c r="M1494">
        <v>1081.9449999999999</v>
      </c>
      <c r="N1494">
        <v>1004.148</v>
      </c>
      <c r="O1494">
        <v>-3.5590000000000002</v>
      </c>
      <c r="P1494">
        <v>-5.49</v>
      </c>
      <c r="Q1494">
        <v>-2.9220000000000002</v>
      </c>
      <c r="R1494">
        <v>-2.4E-2</v>
      </c>
      <c r="S1494">
        <v>1.2749999999999999</v>
      </c>
      <c r="T1494">
        <v>1.544</v>
      </c>
      <c r="U1494">
        <v>1.885</v>
      </c>
      <c r="V1494">
        <v>0.68300000000000005</v>
      </c>
      <c r="W1494">
        <v>75.688000000000002</v>
      </c>
      <c r="X1494">
        <v>38.783000000000001</v>
      </c>
      <c r="Y1494">
        <v>1506.144</v>
      </c>
      <c r="Z1494">
        <v>2187.1779999999999</v>
      </c>
      <c r="AA1494">
        <v>2864.43</v>
      </c>
      <c r="AB1494">
        <v>2150.1190000000001</v>
      </c>
      <c r="AC1494">
        <v>1193.3119999999999</v>
      </c>
      <c r="AD1494">
        <v>1979.7380000000001</v>
      </c>
      <c r="AE1494">
        <v>267.11599999999999</v>
      </c>
      <c r="AF1494">
        <v>84.495999999999995</v>
      </c>
      <c r="AG1494">
        <v>4606.2749999999996</v>
      </c>
      <c r="AH1494">
        <v>1912.4649999999999</v>
      </c>
      <c r="AI1494">
        <v>3151.9349999999999</v>
      </c>
      <c r="AJ1494">
        <v>395.55599999999998</v>
      </c>
    </row>
    <row r="1495" spans="1:36" x14ac:dyDescent="0.25">
      <c r="A1495">
        <v>1490</v>
      </c>
      <c r="B1495">
        <v>1490</v>
      </c>
      <c r="C1495">
        <v>2986.9549999999999</v>
      </c>
      <c r="D1495">
        <v>2661.502</v>
      </c>
      <c r="E1495">
        <v>-265.31299999999999</v>
      </c>
      <c r="I1495">
        <v>-77.954999999999998</v>
      </c>
      <c r="J1495">
        <v>-81.84</v>
      </c>
      <c r="K1495">
        <v>3.323</v>
      </c>
      <c r="L1495">
        <v>-112.61499999999999</v>
      </c>
      <c r="M1495">
        <v>1082.424</v>
      </c>
      <c r="N1495">
        <v>1005.5839999999999</v>
      </c>
      <c r="O1495">
        <v>-3.5489999999999999</v>
      </c>
      <c r="P1495">
        <v>-5.4950000000000001</v>
      </c>
      <c r="Q1495">
        <v>-2.9180000000000001</v>
      </c>
      <c r="R1495">
        <v>-2.4E-2</v>
      </c>
      <c r="S1495">
        <v>1.28</v>
      </c>
      <c r="T1495">
        <v>1.55</v>
      </c>
      <c r="U1495">
        <v>1.885</v>
      </c>
      <c r="V1495">
        <v>0.68300000000000005</v>
      </c>
      <c r="W1495">
        <v>75.218000000000004</v>
      </c>
      <c r="X1495">
        <v>38.31</v>
      </c>
      <c r="Y1495">
        <v>1508.9649999999999</v>
      </c>
      <c r="Z1495">
        <v>2197.078</v>
      </c>
      <c r="AA1495">
        <v>2863.9580000000001</v>
      </c>
      <c r="AB1495">
        <v>2149.6469999999999</v>
      </c>
      <c r="AC1495">
        <v>1204.6369999999999</v>
      </c>
      <c r="AD1495">
        <v>1982.5609999999999</v>
      </c>
      <c r="AE1495">
        <v>269.928</v>
      </c>
      <c r="AF1495">
        <v>84.025999999999996</v>
      </c>
      <c r="AG1495">
        <v>4629.1660000000002</v>
      </c>
      <c r="AH1495">
        <v>1929.557</v>
      </c>
      <c r="AI1495">
        <v>3153.1559999999999</v>
      </c>
      <c r="AJ1495">
        <v>402.88099999999997</v>
      </c>
    </row>
    <row r="1496" spans="1:36" x14ac:dyDescent="0.25">
      <c r="A1496">
        <v>1491</v>
      </c>
      <c r="B1496">
        <v>1491</v>
      </c>
      <c r="C1496">
        <v>2989.8440000000001</v>
      </c>
      <c r="D1496">
        <v>2661.0230000000001</v>
      </c>
      <c r="E1496">
        <v>-266.267</v>
      </c>
      <c r="I1496">
        <v>-77.954999999999998</v>
      </c>
      <c r="J1496">
        <v>-81.84</v>
      </c>
      <c r="K1496">
        <v>2.8479999999999999</v>
      </c>
      <c r="L1496">
        <v>-111.66500000000001</v>
      </c>
      <c r="M1496">
        <v>1082.424</v>
      </c>
      <c r="N1496">
        <v>1007.499</v>
      </c>
      <c r="O1496">
        <v>-3.569</v>
      </c>
      <c r="P1496">
        <v>-5.5</v>
      </c>
      <c r="Q1496">
        <v>-2.927</v>
      </c>
      <c r="R1496">
        <v>-2.4E-2</v>
      </c>
      <c r="S1496">
        <v>1.2889999999999999</v>
      </c>
      <c r="T1496">
        <v>1.55</v>
      </c>
      <c r="U1496">
        <v>1.889</v>
      </c>
      <c r="V1496">
        <v>0.69099999999999995</v>
      </c>
      <c r="W1496">
        <v>74.748000000000005</v>
      </c>
      <c r="X1496">
        <v>38.31</v>
      </c>
      <c r="Y1496">
        <v>1511.3150000000001</v>
      </c>
      <c r="Z1496">
        <v>2199.4349999999999</v>
      </c>
      <c r="AA1496">
        <v>2865.375</v>
      </c>
      <c r="AB1496">
        <v>2147.29</v>
      </c>
      <c r="AC1496">
        <v>1207.4680000000001</v>
      </c>
      <c r="AD1496">
        <v>1983.5029999999999</v>
      </c>
      <c r="AE1496">
        <v>269.45999999999998</v>
      </c>
      <c r="AF1496">
        <v>84.495999999999995</v>
      </c>
      <c r="AG1496">
        <v>4621.8410000000003</v>
      </c>
      <c r="AH1496">
        <v>1923.453</v>
      </c>
      <c r="AI1496">
        <v>3152.8510000000001</v>
      </c>
      <c r="AJ1496">
        <v>393.72500000000002</v>
      </c>
    </row>
    <row r="1497" spans="1:36" x14ac:dyDescent="0.25">
      <c r="A1497">
        <v>1492</v>
      </c>
      <c r="B1497">
        <v>1492</v>
      </c>
      <c r="C1497">
        <v>2994.1770000000001</v>
      </c>
      <c r="D1497">
        <v>2660.0639999999999</v>
      </c>
      <c r="E1497">
        <v>-264.83600000000001</v>
      </c>
      <c r="I1497">
        <v>-77.477000000000004</v>
      </c>
      <c r="J1497">
        <v>-82.316000000000003</v>
      </c>
      <c r="K1497">
        <v>6.1719999999999997</v>
      </c>
      <c r="L1497">
        <v>-111.19</v>
      </c>
      <c r="M1497">
        <v>1084.818</v>
      </c>
      <c r="N1497">
        <v>1005.5839999999999</v>
      </c>
      <c r="O1497">
        <v>-3.5640000000000001</v>
      </c>
      <c r="P1497">
        <v>-5.5</v>
      </c>
      <c r="Q1497">
        <v>-2.9220000000000002</v>
      </c>
      <c r="R1497">
        <v>-2.9000000000000001E-2</v>
      </c>
      <c r="S1497">
        <v>1.2889999999999999</v>
      </c>
      <c r="T1497">
        <v>1.5549999999999999</v>
      </c>
      <c r="U1497">
        <v>1.885</v>
      </c>
      <c r="V1497">
        <v>0.68700000000000006</v>
      </c>
      <c r="W1497">
        <v>75.688000000000002</v>
      </c>
      <c r="X1497">
        <v>38.783000000000001</v>
      </c>
      <c r="Y1497">
        <v>1512.2550000000001</v>
      </c>
      <c r="Z1497">
        <v>2201.7919999999999</v>
      </c>
      <c r="AA1497">
        <v>2866.32</v>
      </c>
      <c r="AB1497">
        <v>2145.875</v>
      </c>
      <c r="AC1497">
        <v>1213.6020000000001</v>
      </c>
      <c r="AD1497">
        <v>1984.914</v>
      </c>
      <c r="AE1497">
        <v>270.86599999999999</v>
      </c>
      <c r="AF1497">
        <v>84.495999999999995</v>
      </c>
      <c r="AG1497">
        <v>4610.8530000000001</v>
      </c>
      <c r="AH1497">
        <v>1921.9269999999999</v>
      </c>
      <c r="AI1497">
        <v>3152.8510000000001</v>
      </c>
      <c r="AJ1497">
        <v>394.03</v>
      </c>
    </row>
    <row r="1498" spans="1:36" x14ac:dyDescent="0.25">
      <c r="A1498">
        <v>1493</v>
      </c>
      <c r="B1498">
        <v>1493</v>
      </c>
      <c r="C1498">
        <v>2997.0659999999998</v>
      </c>
      <c r="D1498">
        <v>2657.6669999999999</v>
      </c>
      <c r="E1498">
        <v>-265.31299999999999</v>
      </c>
      <c r="I1498">
        <v>-77.954999999999998</v>
      </c>
      <c r="J1498">
        <v>-81.364000000000004</v>
      </c>
      <c r="K1498">
        <v>7.1210000000000004</v>
      </c>
      <c r="L1498">
        <v>-110.715</v>
      </c>
      <c r="M1498">
        <v>1086.2550000000001</v>
      </c>
      <c r="N1498">
        <v>1008.9349999999999</v>
      </c>
      <c r="O1498">
        <v>-3.5590000000000002</v>
      </c>
      <c r="P1498">
        <v>-5.5090000000000003</v>
      </c>
      <c r="Q1498">
        <v>-2.927</v>
      </c>
      <c r="R1498">
        <v>-2.9000000000000001E-2</v>
      </c>
      <c r="S1498">
        <v>1.294</v>
      </c>
      <c r="T1498">
        <v>1.5549999999999999</v>
      </c>
      <c r="U1498">
        <v>1.889</v>
      </c>
      <c r="V1498">
        <v>0.69099999999999995</v>
      </c>
      <c r="W1498">
        <v>75.688000000000002</v>
      </c>
      <c r="X1498">
        <v>37.363999999999997</v>
      </c>
      <c r="Y1498">
        <v>1511.7850000000001</v>
      </c>
      <c r="Z1498">
        <v>2196.6060000000002</v>
      </c>
      <c r="AA1498">
        <v>2864.9029999999998</v>
      </c>
      <c r="AB1498">
        <v>2142.5749999999998</v>
      </c>
      <c r="AC1498">
        <v>1217.377</v>
      </c>
      <c r="AD1498">
        <v>1984.914</v>
      </c>
      <c r="AE1498">
        <v>268.053</v>
      </c>
      <c r="AF1498">
        <v>84.025999999999996</v>
      </c>
      <c r="AG1498">
        <v>4602.6130000000003</v>
      </c>
      <c r="AH1498">
        <v>1922.232</v>
      </c>
      <c r="AI1498">
        <v>3144.3049999999998</v>
      </c>
      <c r="AJ1498">
        <v>394.33499999999998</v>
      </c>
    </row>
    <row r="1499" spans="1:36" x14ac:dyDescent="0.25">
      <c r="A1499">
        <v>1494</v>
      </c>
      <c r="B1499">
        <v>1494</v>
      </c>
      <c r="C1499">
        <v>2995.14</v>
      </c>
      <c r="D1499">
        <v>2656.7080000000001</v>
      </c>
      <c r="E1499">
        <v>-263.88200000000001</v>
      </c>
      <c r="I1499">
        <v>-77.477000000000004</v>
      </c>
      <c r="J1499">
        <v>-81.364000000000004</v>
      </c>
      <c r="K1499">
        <v>8.0709999999999997</v>
      </c>
      <c r="L1499">
        <v>-111.19</v>
      </c>
      <c r="M1499">
        <v>1085.7760000000001</v>
      </c>
      <c r="N1499">
        <v>1005.5839999999999</v>
      </c>
      <c r="O1499">
        <v>-3.5539999999999998</v>
      </c>
      <c r="P1499">
        <v>-5.5039999999999996</v>
      </c>
      <c r="Q1499">
        <v>-2.9319999999999999</v>
      </c>
      <c r="R1499">
        <v>-0.02</v>
      </c>
      <c r="S1499">
        <v>1.2889999999999999</v>
      </c>
      <c r="T1499">
        <v>1.5609999999999999</v>
      </c>
      <c r="U1499">
        <v>1.889</v>
      </c>
      <c r="V1499">
        <v>0.69399999999999995</v>
      </c>
      <c r="W1499">
        <v>75.218000000000004</v>
      </c>
      <c r="X1499">
        <v>38.31</v>
      </c>
      <c r="Y1499">
        <v>1512.2550000000001</v>
      </c>
      <c r="Z1499">
        <v>2196.1350000000002</v>
      </c>
      <c r="AA1499">
        <v>2861.596</v>
      </c>
      <c r="AB1499">
        <v>2140.6889999999999</v>
      </c>
      <c r="AC1499">
        <v>1224.4559999999999</v>
      </c>
      <c r="AD1499">
        <v>1985.385</v>
      </c>
      <c r="AE1499">
        <v>262.89699999999999</v>
      </c>
      <c r="AF1499">
        <v>84.025999999999996</v>
      </c>
      <c r="AG1499">
        <v>4594.067</v>
      </c>
      <c r="AH1499">
        <v>1912.77</v>
      </c>
      <c r="AI1499">
        <v>3140.6419999999998</v>
      </c>
      <c r="AJ1499">
        <v>393.72500000000002</v>
      </c>
    </row>
    <row r="1500" spans="1:36" x14ac:dyDescent="0.25">
      <c r="A1500">
        <v>1495</v>
      </c>
      <c r="B1500">
        <v>1495</v>
      </c>
      <c r="C1500">
        <v>2990.8069999999998</v>
      </c>
      <c r="D1500">
        <v>2656.2280000000001</v>
      </c>
      <c r="E1500">
        <v>-263.88200000000001</v>
      </c>
      <c r="I1500">
        <v>-76.998000000000005</v>
      </c>
      <c r="J1500">
        <v>-81.84</v>
      </c>
      <c r="K1500">
        <v>3.798</v>
      </c>
      <c r="L1500">
        <v>-111.19</v>
      </c>
      <c r="M1500">
        <v>1081.4670000000001</v>
      </c>
      <c r="N1500">
        <v>1004.148</v>
      </c>
      <c r="O1500">
        <v>-3.5489999999999999</v>
      </c>
      <c r="P1500">
        <v>-5.5090000000000003</v>
      </c>
      <c r="Q1500">
        <v>-2.9319999999999999</v>
      </c>
      <c r="R1500">
        <v>-2.4E-2</v>
      </c>
      <c r="S1500">
        <v>1.284</v>
      </c>
      <c r="T1500">
        <v>1.5549999999999999</v>
      </c>
      <c r="U1500">
        <v>1.889</v>
      </c>
      <c r="V1500">
        <v>0.68700000000000006</v>
      </c>
      <c r="W1500">
        <v>76.158000000000001</v>
      </c>
      <c r="X1500">
        <v>37.837000000000003</v>
      </c>
      <c r="Y1500">
        <v>1511.7850000000001</v>
      </c>
      <c r="Z1500">
        <v>2203.2060000000001</v>
      </c>
      <c r="AA1500">
        <v>2855.4560000000001</v>
      </c>
      <c r="AB1500">
        <v>2138.8029999999999</v>
      </c>
      <c r="AC1500">
        <v>1227.759</v>
      </c>
      <c r="AD1500">
        <v>1985.856</v>
      </c>
      <c r="AE1500">
        <v>268.52199999999999</v>
      </c>
      <c r="AF1500">
        <v>84.025999999999996</v>
      </c>
      <c r="AG1500">
        <v>4590.7089999999998</v>
      </c>
      <c r="AH1500">
        <v>1912.4649999999999</v>
      </c>
      <c r="AI1500">
        <v>3132.4009999999998</v>
      </c>
      <c r="AJ1500">
        <v>394.03</v>
      </c>
    </row>
    <row r="1501" spans="1:36" x14ac:dyDescent="0.25">
      <c r="A1501">
        <v>1496</v>
      </c>
      <c r="B1501">
        <v>1496</v>
      </c>
      <c r="C1501">
        <v>2991.77</v>
      </c>
      <c r="D1501">
        <v>2655.7489999999998</v>
      </c>
      <c r="E1501">
        <v>-263.88200000000001</v>
      </c>
      <c r="I1501">
        <v>-76.52</v>
      </c>
      <c r="J1501">
        <v>-81.364000000000004</v>
      </c>
      <c r="K1501">
        <v>4.2729999999999997</v>
      </c>
      <c r="L1501">
        <v>-110.24</v>
      </c>
      <c r="M1501">
        <v>1081.9449999999999</v>
      </c>
      <c r="N1501">
        <v>1002.234</v>
      </c>
      <c r="O1501">
        <v>-3.5590000000000002</v>
      </c>
      <c r="P1501">
        <v>-5.5090000000000003</v>
      </c>
      <c r="Q1501">
        <v>-2.9319999999999999</v>
      </c>
      <c r="R1501">
        <v>-2.4E-2</v>
      </c>
      <c r="S1501">
        <v>1.2889999999999999</v>
      </c>
      <c r="T1501">
        <v>1.5549999999999999</v>
      </c>
      <c r="U1501">
        <v>1.889</v>
      </c>
      <c r="V1501">
        <v>0.69399999999999995</v>
      </c>
      <c r="W1501">
        <v>77.097999999999999</v>
      </c>
      <c r="X1501">
        <v>37.363999999999997</v>
      </c>
      <c r="Y1501">
        <v>1511.3150000000001</v>
      </c>
      <c r="Z1501">
        <v>2207.92</v>
      </c>
      <c r="AA1501">
        <v>2854.9839999999999</v>
      </c>
      <c r="AB1501">
        <v>2136.9169999999999</v>
      </c>
      <c r="AC1501">
        <v>1234.837</v>
      </c>
      <c r="AD1501">
        <v>1985.856</v>
      </c>
      <c r="AE1501">
        <v>268.99099999999999</v>
      </c>
      <c r="AF1501">
        <v>84.025999999999996</v>
      </c>
      <c r="AG1501">
        <v>4587.3519999999999</v>
      </c>
      <c r="AH1501">
        <v>1912.4649999999999</v>
      </c>
      <c r="AI1501">
        <v>3133.317</v>
      </c>
      <c r="AJ1501">
        <v>394.33499999999998</v>
      </c>
    </row>
    <row r="1502" spans="1:36" x14ac:dyDescent="0.25">
      <c r="A1502">
        <v>1497</v>
      </c>
      <c r="B1502">
        <v>1497</v>
      </c>
      <c r="C1502">
        <v>2994.1770000000001</v>
      </c>
      <c r="D1502">
        <v>2655.27</v>
      </c>
      <c r="E1502">
        <v>-264.83600000000001</v>
      </c>
      <c r="I1502">
        <v>-77.477000000000004</v>
      </c>
      <c r="J1502">
        <v>-81.364000000000004</v>
      </c>
      <c r="K1502">
        <v>7.1210000000000004</v>
      </c>
      <c r="L1502">
        <v>-109.765</v>
      </c>
      <c r="M1502">
        <v>1084.3399999999999</v>
      </c>
      <c r="N1502">
        <v>1003.67</v>
      </c>
      <c r="O1502">
        <v>-3.5590000000000002</v>
      </c>
      <c r="P1502">
        <v>-5.5090000000000003</v>
      </c>
      <c r="Q1502">
        <v>-2.9319999999999999</v>
      </c>
      <c r="R1502">
        <v>-2.4E-2</v>
      </c>
      <c r="S1502">
        <v>1.2889999999999999</v>
      </c>
      <c r="T1502">
        <v>1.5660000000000001</v>
      </c>
      <c r="U1502">
        <v>1.889</v>
      </c>
      <c r="V1502">
        <v>0.69399999999999995</v>
      </c>
      <c r="W1502">
        <v>74.748000000000005</v>
      </c>
      <c r="X1502">
        <v>37.837000000000003</v>
      </c>
      <c r="Y1502">
        <v>1514.605</v>
      </c>
      <c r="Z1502">
        <v>2209.3339999999998</v>
      </c>
      <c r="AA1502">
        <v>2855.9290000000001</v>
      </c>
      <c r="AB1502">
        <v>2136.4450000000002</v>
      </c>
      <c r="AC1502">
        <v>1236.7249999999999</v>
      </c>
      <c r="AD1502">
        <v>1986.326</v>
      </c>
      <c r="AE1502">
        <v>270.39699999999999</v>
      </c>
      <c r="AF1502">
        <v>84.025999999999996</v>
      </c>
      <c r="AG1502">
        <v>4581.2479999999996</v>
      </c>
      <c r="AH1502">
        <v>1912.16</v>
      </c>
      <c r="AI1502">
        <v>3132.7069999999999</v>
      </c>
      <c r="AJ1502">
        <v>394.33499999999998</v>
      </c>
    </row>
    <row r="1503" spans="1:36" x14ac:dyDescent="0.25">
      <c r="A1503">
        <v>1498</v>
      </c>
      <c r="B1503">
        <v>1498</v>
      </c>
      <c r="C1503">
        <v>2991.288</v>
      </c>
      <c r="D1503">
        <v>2654.3110000000001</v>
      </c>
      <c r="E1503">
        <v>-263.88200000000001</v>
      </c>
      <c r="I1503">
        <v>-77.954999999999998</v>
      </c>
      <c r="J1503">
        <v>-81.364000000000004</v>
      </c>
      <c r="K1503">
        <v>4.2729999999999997</v>
      </c>
      <c r="L1503">
        <v>-109.289</v>
      </c>
      <c r="M1503">
        <v>1081.9449999999999</v>
      </c>
      <c r="N1503">
        <v>997.92600000000004</v>
      </c>
      <c r="O1503">
        <v>-3.569</v>
      </c>
      <c r="P1503">
        <v>-5.5090000000000003</v>
      </c>
      <c r="Q1503">
        <v>-2.9319999999999999</v>
      </c>
      <c r="R1503">
        <v>-3.4000000000000002E-2</v>
      </c>
      <c r="S1503">
        <v>1.294</v>
      </c>
      <c r="T1503">
        <v>1.55</v>
      </c>
      <c r="U1503">
        <v>1.889</v>
      </c>
      <c r="V1503">
        <v>0.69099999999999995</v>
      </c>
      <c r="W1503">
        <v>75.688000000000002</v>
      </c>
      <c r="X1503">
        <v>37.837000000000003</v>
      </c>
      <c r="Y1503">
        <v>1516.0160000000001</v>
      </c>
      <c r="Z1503">
        <v>2212.634</v>
      </c>
      <c r="AA1503">
        <v>2860.652</v>
      </c>
      <c r="AB1503">
        <v>2134.0880000000002</v>
      </c>
      <c r="AC1503">
        <v>1240.028</v>
      </c>
      <c r="AD1503">
        <v>1986.326</v>
      </c>
      <c r="AE1503">
        <v>266.178</v>
      </c>
      <c r="AF1503">
        <v>83.557000000000002</v>
      </c>
      <c r="AG1503">
        <v>4580.6369999999997</v>
      </c>
      <c r="AH1503">
        <v>1912.16</v>
      </c>
      <c r="AI1503">
        <v>3124.1610000000001</v>
      </c>
      <c r="AJ1503">
        <v>393.72500000000002</v>
      </c>
    </row>
    <row r="1504" spans="1:36" x14ac:dyDescent="0.25">
      <c r="A1504">
        <v>1499</v>
      </c>
      <c r="B1504">
        <v>1499</v>
      </c>
      <c r="C1504">
        <v>2993.2139999999999</v>
      </c>
      <c r="D1504">
        <v>2655.27</v>
      </c>
      <c r="E1504">
        <v>-262.928</v>
      </c>
      <c r="I1504">
        <v>-76.52</v>
      </c>
      <c r="J1504">
        <v>-81.364000000000004</v>
      </c>
      <c r="K1504">
        <v>8.0709999999999997</v>
      </c>
      <c r="L1504">
        <v>-109.289</v>
      </c>
      <c r="M1504">
        <v>1084.818</v>
      </c>
      <c r="N1504">
        <v>999.36199999999997</v>
      </c>
      <c r="O1504">
        <v>-3.5590000000000002</v>
      </c>
      <c r="P1504">
        <v>-5.5</v>
      </c>
      <c r="Q1504">
        <v>-2.9319999999999999</v>
      </c>
      <c r="R1504">
        <v>-2.9000000000000001E-2</v>
      </c>
      <c r="S1504">
        <v>1.2889999999999999</v>
      </c>
      <c r="T1504">
        <v>1.5609999999999999</v>
      </c>
      <c r="U1504">
        <v>1.8919999999999999</v>
      </c>
      <c r="V1504">
        <v>0.69099999999999995</v>
      </c>
      <c r="W1504">
        <v>76.628</v>
      </c>
      <c r="X1504">
        <v>38.31</v>
      </c>
      <c r="Y1504">
        <v>1514.605</v>
      </c>
      <c r="Z1504">
        <v>2216.4059999999999</v>
      </c>
      <c r="AA1504">
        <v>2863.0129999999999</v>
      </c>
      <c r="AB1504">
        <v>2134.0880000000002</v>
      </c>
      <c r="AC1504">
        <v>1243.8030000000001</v>
      </c>
      <c r="AD1504">
        <v>1986.797</v>
      </c>
      <c r="AE1504">
        <v>264.77199999999999</v>
      </c>
      <c r="AF1504">
        <v>84.025999999999996</v>
      </c>
      <c r="AG1504">
        <v>4571.7860000000001</v>
      </c>
      <c r="AH1504">
        <v>1912.77</v>
      </c>
      <c r="AI1504">
        <v>3122.6350000000002</v>
      </c>
      <c r="AJ1504">
        <v>394.03</v>
      </c>
    </row>
    <row r="1505" spans="1:36" x14ac:dyDescent="0.25">
      <c r="A1505">
        <v>1500</v>
      </c>
      <c r="B1505">
        <v>1500</v>
      </c>
      <c r="C1505">
        <v>2993.2139999999999</v>
      </c>
      <c r="D1505">
        <v>2654.3110000000001</v>
      </c>
      <c r="E1505">
        <v>-262.45100000000002</v>
      </c>
      <c r="I1505">
        <v>-76.998000000000005</v>
      </c>
      <c r="J1505">
        <v>-81.364000000000004</v>
      </c>
      <c r="K1505">
        <v>8.0709999999999997</v>
      </c>
      <c r="L1505">
        <v>-109.765</v>
      </c>
      <c r="M1505">
        <v>1085.297</v>
      </c>
      <c r="N1505">
        <v>1000.319</v>
      </c>
      <c r="O1505">
        <v>-3.5590000000000002</v>
      </c>
      <c r="P1505">
        <v>-5.5140000000000002</v>
      </c>
      <c r="Q1505">
        <v>-2.9319999999999999</v>
      </c>
      <c r="R1505">
        <v>-2.9000000000000001E-2</v>
      </c>
      <c r="S1505">
        <v>1.2889999999999999</v>
      </c>
      <c r="T1505">
        <v>1.55</v>
      </c>
      <c r="U1505">
        <v>1.8919999999999999</v>
      </c>
      <c r="V1505">
        <v>0.68700000000000006</v>
      </c>
      <c r="W1505">
        <v>75.218000000000004</v>
      </c>
      <c r="X1505">
        <v>37.837000000000003</v>
      </c>
      <c r="Y1505">
        <v>1510.845</v>
      </c>
      <c r="Z1505">
        <v>2217.8200000000002</v>
      </c>
      <c r="AA1505">
        <v>2862.5410000000002</v>
      </c>
      <c r="AB1505">
        <v>2132.2020000000002</v>
      </c>
      <c r="AC1505">
        <v>1247.106</v>
      </c>
      <c r="AD1505">
        <v>1986.797</v>
      </c>
      <c r="AE1505">
        <v>267.11599999999999</v>
      </c>
      <c r="AF1505">
        <v>84.025999999999996</v>
      </c>
      <c r="AG1505">
        <v>4570.5649999999996</v>
      </c>
      <c r="AH1505">
        <v>1907.5809999999999</v>
      </c>
      <c r="AI1505">
        <v>3122.3290000000002</v>
      </c>
      <c r="AJ1505">
        <v>394.33499999999998</v>
      </c>
    </row>
    <row r="1506" spans="1:36" x14ac:dyDescent="0.25">
      <c r="A1506">
        <v>1501</v>
      </c>
      <c r="B1506">
        <v>1501</v>
      </c>
      <c r="C1506">
        <v>2992.2510000000002</v>
      </c>
      <c r="D1506">
        <v>2653.8310000000001</v>
      </c>
      <c r="E1506">
        <v>-263.40499999999997</v>
      </c>
      <c r="I1506">
        <v>-77.477000000000004</v>
      </c>
      <c r="J1506">
        <v>-80.888999999999996</v>
      </c>
      <c r="K1506">
        <v>8.0709999999999997</v>
      </c>
      <c r="L1506">
        <v>-109.765</v>
      </c>
      <c r="M1506">
        <v>1085.297</v>
      </c>
      <c r="N1506">
        <v>1002.234</v>
      </c>
      <c r="O1506">
        <v>-3.5640000000000001</v>
      </c>
      <c r="P1506">
        <v>-5.5140000000000002</v>
      </c>
      <c r="Q1506">
        <v>-2.9220000000000002</v>
      </c>
      <c r="R1506">
        <v>-2.9000000000000001E-2</v>
      </c>
      <c r="S1506">
        <v>1.2989999999999999</v>
      </c>
      <c r="T1506">
        <v>1.5609999999999999</v>
      </c>
      <c r="U1506">
        <v>1.8919999999999999</v>
      </c>
      <c r="V1506">
        <v>0.69099999999999995</v>
      </c>
      <c r="W1506">
        <v>77.097999999999999</v>
      </c>
      <c r="X1506">
        <v>37.363999999999997</v>
      </c>
      <c r="Y1506">
        <v>1510.845</v>
      </c>
      <c r="Z1506">
        <v>2216.877</v>
      </c>
      <c r="AA1506">
        <v>2865.375</v>
      </c>
      <c r="AB1506">
        <v>2132.2020000000002</v>
      </c>
      <c r="AC1506">
        <v>1251.825</v>
      </c>
      <c r="AD1506">
        <v>1986.797</v>
      </c>
      <c r="AE1506">
        <v>266.64699999999999</v>
      </c>
      <c r="AF1506">
        <v>84.025999999999996</v>
      </c>
      <c r="AG1506">
        <v>4570.5649999999996</v>
      </c>
      <c r="AH1506">
        <v>1902.088</v>
      </c>
      <c r="AI1506">
        <v>3122.0239999999999</v>
      </c>
      <c r="AJ1506">
        <v>394.03</v>
      </c>
    </row>
    <row r="1507" spans="1:36" x14ac:dyDescent="0.25">
      <c r="A1507">
        <v>1502</v>
      </c>
      <c r="B1507">
        <v>1502</v>
      </c>
      <c r="C1507">
        <v>2992.7330000000002</v>
      </c>
      <c r="D1507">
        <v>2653.3519999999999</v>
      </c>
      <c r="E1507">
        <v>-262.928</v>
      </c>
      <c r="I1507">
        <v>-76.998000000000005</v>
      </c>
      <c r="J1507">
        <v>-80.888999999999996</v>
      </c>
      <c r="K1507">
        <v>8.0709999999999997</v>
      </c>
      <c r="L1507">
        <v>-108.81399999999999</v>
      </c>
      <c r="M1507">
        <v>1086.2550000000001</v>
      </c>
      <c r="N1507">
        <v>1002.234</v>
      </c>
      <c r="O1507">
        <v>-3.5539999999999998</v>
      </c>
      <c r="P1507">
        <v>-5.5090000000000003</v>
      </c>
      <c r="Q1507">
        <v>-2.927</v>
      </c>
      <c r="R1507">
        <v>-0.02</v>
      </c>
      <c r="S1507">
        <v>1.2889999999999999</v>
      </c>
      <c r="T1507">
        <v>1.5549999999999999</v>
      </c>
      <c r="U1507">
        <v>1.8919999999999999</v>
      </c>
      <c r="V1507">
        <v>0.69799999999999995</v>
      </c>
      <c r="W1507">
        <v>76.628</v>
      </c>
      <c r="X1507">
        <v>38.31</v>
      </c>
      <c r="Y1507">
        <v>1509.4349999999999</v>
      </c>
      <c r="Z1507">
        <v>2215.4630000000002</v>
      </c>
      <c r="AA1507">
        <v>2863.9580000000001</v>
      </c>
      <c r="AB1507">
        <v>2131.259</v>
      </c>
      <c r="AC1507">
        <v>1254.6569999999999</v>
      </c>
      <c r="AD1507">
        <v>1987.268</v>
      </c>
      <c r="AE1507">
        <v>264.77199999999999</v>
      </c>
      <c r="AF1507">
        <v>84.025999999999996</v>
      </c>
      <c r="AG1507">
        <v>4570.87</v>
      </c>
      <c r="AH1507">
        <v>1902.088</v>
      </c>
      <c r="AI1507">
        <v>3113.1729999999998</v>
      </c>
      <c r="AJ1507">
        <v>394.33499999999998</v>
      </c>
    </row>
    <row r="1508" spans="1:36" x14ac:dyDescent="0.25">
      <c r="A1508">
        <v>1503</v>
      </c>
      <c r="B1508">
        <v>1503</v>
      </c>
      <c r="C1508">
        <v>2991.288</v>
      </c>
      <c r="D1508">
        <v>2653.3519999999999</v>
      </c>
      <c r="E1508">
        <v>-262.928</v>
      </c>
      <c r="I1508">
        <v>-77.477000000000004</v>
      </c>
      <c r="J1508">
        <v>-80.888999999999996</v>
      </c>
      <c r="K1508">
        <v>8.0709999999999997</v>
      </c>
      <c r="L1508">
        <v>-108.339</v>
      </c>
      <c r="M1508">
        <v>1085.297</v>
      </c>
      <c r="N1508">
        <v>1000.798</v>
      </c>
      <c r="O1508">
        <v>-3.569</v>
      </c>
      <c r="P1508">
        <v>-5.5090000000000003</v>
      </c>
      <c r="Q1508">
        <v>-2.927</v>
      </c>
      <c r="R1508">
        <v>-0.02</v>
      </c>
      <c r="S1508">
        <v>1.284</v>
      </c>
      <c r="T1508">
        <v>1.5609999999999999</v>
      </c>
      <c r="U1508">
        <v>1.8959999999999999</v>
      </c>
      <c r="V1508">
        <v>0.69399999999999995</v>
      </c>
      <c r="W1508">
        <v>74.748000000000005</v>
      </c>
      <c r="X1508">
        <v>37.837000000000003</v>
      </c>
      <c r="Y1508">
        <v>1512.2550000000001</v>
      </c>
      <c r="Z1508">
        <v>2216.877</v>
      </c>
      <c r="AA1508">
        <v>2861.1239999999998</v>
      </c>
      <c r="AB1508">
        <v>2129.373</v>
      </c>
      <c r="AC1508">
        <v>1259.376</v>
      </c>
      <c r="AD1508">
        <v>1987.268</v>
      </c>
      <c r="AE1508">
        <v>263.36599999999999</v>
      </c>
      <c r="AF1508">
        <v>83.557000000000002</v>
      </c>
      <c r="AG1508">
        <v>4561.4089999999997</v>
      </c>
      <c r="AH1508">
        <v>1902.393</v>
      </c>
      <c r="AI1508">
        <v>3113.1729999999998</v>
      </c>
      <c r="AJ1508">
        <v>394.33499999999998</v>
      </c>
    </row>
    <row r="1509" spans="1:36" x14ac:dyDescent="0.25">
      <c r="A1509">
        <v>1504</v>
      </c>
      <c r="B1509">
        <v>1504</v>
      </c>
      <c r="C1509">
        <v>2991.77</v>
      </c>
      <c r="D1509">
        <v>2652.393</v>
      </c>
      <c r="E1509">
        <v>-262.928</v>
      </c>
      <c r="I1509">
        <v>-77.954999999999998</v>
      </c>
      <c r="J1509">
        <v>-80.888999999999996</v>
      </c>
      <c r="K1509">
        <v>7.5960000000000001</v>
      </c>
      <c r="L1509">
        <v>-109.289</v>
      </c>
      <c r="M1509">
        <v>1084.818</v>
      </c>
      <c r="N1509">
        <v>1003.191</v>
      </c>
      <c r="O1509">
        <v>-3.5539999999999998</v>
      </c>
      <c r="P1509">
        <v>-5.5090000000000003</v>
      </c>
      <c r="Q1509">
        <v>-2.9319999999999999</v>
      </c>
      <c r="R1509">
        <v>-2.4E-2</v>
      </c>
      <c r="S1509">
        <v>1.2889999999999999</v>
      </c>
      <c r="T1509">
        <v>1.5609999999999999</v>
      </c>
      <c r="U1509">
        <v>1.8919999999999999</v>
      </c>
      <c r="V1509">
        <v>0.69399999999999995</v>
      </c>
      <c r="W1509">
        <v>75.688000000000002</v>
      </c>
      <c r="X1509">
        <v>37.363999999999997</v>
      </c>
      <c r="Y1509">
        <v>1513.665</v>
      </c>
      <c r="Z1509">
        <v>2216.4059999999999</v>
      </c>
      <c r="AA1509">
        <v>2863.0129999999999</v>
      </c>
      <c r="AB1509">
        <v>2127.9589999999998</v>
      </c>
      <c r="AC1509">
        <v>1261.2639999999999</v>
      </c>
      <c r="AD1509">
        <v>1988.2090000000001</v>
      </c>
      <c r="AE1509">
        <v>270.39699999999999</v>
      </c>
      <c r="AF1509">
        <v>84.025999999999996</v>
      </c>
      <c r="AG1509">
        <v>4560.4930000000004</v>
      </c>
      <c r="AH1509">
        <v>1902.393</v>
      </c>
      <c r="AI1509">
        <v>3113.1729999999998</v>
      </c>
      <c r="AJ1509">
        <v>394.03</v>
      </c>
    </row>
    <row r="1510" spans="1:36" x14ac:dyDescent="0.25">
      <c r="A1510">
        <v>1505</v>
      </c>
      <c r="B1510">
        <v>1505</v>
      </c>
      <c r="C1510">
        <v>2986.9549999999999</v>
      </c>
      <c r="D1510">
        <v>2651.9140000000002</v>
      </c>
      <c r="E1510">
        <v>-263.40499999999997</v>
      </c>
      <c r="I1510">
        <v>-77.954999999999998</v>
      </c>
      <c r="J1510">
        <v>-81.364000000000004</v>
      </c>
      <c r="K1510">
        <v>4.2729999999999997</v>
      </c>
      <c r="L1510">
        <v>-107.864</v>
      </c>
      <c r="M1510">
        <v>1082.424</v>
      </c>
      <c r="N1510">
        <v>1000.319</v>
      </c>
      <c r="O1510">
        <v>-3.5590000000000002</v>
      </c>
      <c r="P1510">
        <v>-5.5140000000000002</v>
      </c>
      <c r="Q1510">
        <v>-2.9220000000000002</v>
      </c>
      <c r="R1510">
        <v>-2.4E-2</v>
      </c>
      <c r="S1510">
        <v>1.2889999999999999</v>
      </c>
      <c r="T1510">
        <v>1.5549999999999999</v>
      </c>
      <c r="U1510">
        <v>1.8959999999999999</v>
      </c>
      <c r="V1510">
        <v>0.69399999999999995</v>
      </c>
      <c r="W1510">
        <v>76.158000000000001</v>
      </c>
      <c r="X1510">
        <v>38.31</v>
      </c>
      <c r="Y1510">
        <v>1513.665</v>
      </c>
      <c r="Z1510">
        <v>2214.991</v>
      </c>
      <c r="AA1510">
        <v>2861.596</v>
      </c>
      <c r="AB1510">
        <v>2128.4299999999998</v>
      </c>
      <c r="AC1510">
        <v>1265.511</v>
      </c>
      <c r="AD1510">
        <v>1988.2090000000001</v>
      </c>
      <c r="AE1510">
        <v>271.803</v>
      </c>
      <c r="AF1510">
        <v>84.025999999999996</v>
      </c>
      <c r="AG1510">
        <v>4561.1040000000003</v>
      </c>
      <c r="AH1510">
        <v>1901.7819999999999</v>
      </c>
      <c r="AI1510">
        <v>3112.8679999999999</v>
      </c>
      <c r="AJ1510">
        <v>394.33499999999998</v>
      </c>
    </row>
    <row r="1511" spans="1:36" x14ac:dyDescent="0.25">
      <c r="A1511">
        <v>1506</v>
      </c>
      <c r="B1511">
        <v>1506</v>
      </c>
      <c r="C1511">
        <v>2986.9549999999999</v>
      </c>
      <c r="D1511">
        <v>2651.9140000000002</v>
      </c>
      <c r="E1511">
        <v>-262.45100000000002</v>
      </c>
      <c r="I1511">
        <v>-77.477000000000004</v>
      </c>
      <c r="J1511">
        <v>-81.84</v>
      </c>
      <c r="K1511">
        <v>4.7469999999999999</v>
      </c>
      <c r="L1511">
        <v>-109.289</v>
      </c>
      <c r="M1511">
        <v>1081.9449999999999</v>
      </c>
      <c r="N1511">
        <v>996.49</v>
      </c>
      <c r="O1511">
        <v>-3.5640000000000001</v>
      </c>
      <c r="P1511">
        <v>-5.5190000000000001</v>
      </c>
      <c r="Q1511">
        <v>-2.9319999999999999</v>
      </c>
      <c r="R1511">
        <v>-2.9000000000000001E-2</v>
      </c>
      <c r="S1511">
        <v>1.2989999999999999</v>
      </c>
      <c r="T1511">
        <v>1.5549999999999999</v>
      </c>
      <c r="U1511">
        <v>1.8959999999999999</v>
      </c>
      <c r="V1511">
        <v>0.69799999999999995</v>
      </c>
      <c r="W1511">
        <v>75.688000000000002</v>
      </c>
      <c r="X1511">
        <v>37.837000000000003</v>
      </c>
      <c r="Y1511">
        <v>1515.075</v>
      </c>
      <c r="Z1511">
        <v>2214.0479999999998</v>
      </c>
      <c r="AA1511">
        <v>2860.652</v>
      </c>
      <c r="AB1511">
        <v>2127.0160000000001</v>
      </c>
      <c r="AC1511">
        <v>1268.3430000000001</v>
      </c>
      <c r="AD1511">
        <v>1987.7380000000001</v>
      </c>
      <c r="AE1511">
        <v>273.678</v>
      </c>
      <c r="AF1511">
        <v>83.557000000000002</v>
      </c>
      <c r="AG1511">
        <v>4557.1360000000004</v>
      </c>
      <c r="AH1511">
        <v>1901.7819999999999</v>
      </c>
      <c r="AI1511">
        <v>3113.4780000000001</v>
      </c>
      <c r="AJ1511">
        <v>392.19900000000001</v>
      </c>
    </row>
    <row r="1512" spans="1:36" x14ac:dyDescent="0.25">
      <c r="A1512">
        <v>1507</v>
      </c>
      <c r="B1512">
        <v>1507</v>
      </c>
      <c r="C1512">
        <v>2986.473</v>
      </c>
      <c r="D1512">
        <v>2652.393</v>
      </c>
      <c r="E1512">
        <v>-262.928</v>
      </c>
      <c r="I1512">
        <v>-76.998000000000005</v>
      </c>
      <c r="J1512">
        <v>-81.84</v>
      </c>
      <c r="K1512">
        <v>5.6970000000000001</v>
      </c>
      <c r="L1512">
        <v>-108.339</v>
      </c>
      <c r="M1512">
        <v>1081.9449999999999</v>
      </c>
      <c r="N1512">
        <v>992.66099999999994</v>
      </c>
      <c r="O1512">
        <v>-3.5539999999999998</v>
      </c>
      <c r="P1512">
        <v>-5.5140000000000002</v>
      </c>
      <c r="Q1512">
        <v>-2.9319999999999999</v>
      </c>
      <c r="R1512">
        <v>-2.4E-2</v>
      </c>
      <c r="S1512">
        <v>1.2889999999999999</v>
      </c>
      <c r="T1512">
        <v>1.55</v>
      </c>
      <c r="U1512">
        <v>1.889</v>
      </c>
      <c r="V1512">
        <v>0.69399999999999995</v>
      </c>
      <c r="W1512">
        <v>76.158000000000001</v>
      </c>
      <c r="X1512">
        <v>38.31</v>
      </c>
      <c r="Y1512">
        <v>1513.665</v>
      </c>
      <c r="Z1512">
        <v>2212.163</v>
      </c>
      <c r="AA1512">
        <v>2862.5410000000002</v>
      </c>
      <c r="AB1512">
        <v>2126.0729999999999</v>
      </c>
      <c r="AC1512">
        <v>1270.702</v>
      </c>
      <c r="AD1512">
        <v>1988.2090000000001</v>
      </c>
      <c r="AE1512">
        <v>273.20999999999998</v>
      </c>
      <c r="AF1512">
        <v>83.557000000000002</v>
      </c>
      <c r="AG1512">
        <v>4550.7259999999997</v>
      </c>
      <c r="AH1512">
        <v>1902.393</v>
      </c>
      <c r="AI1512">
        <v>3113.1729999999998</v>
      </c>
      <c r="AJ1512">
        <v>393.72500000000002</v>
      </c>
    </row>
    <row r="1513" spans="1:36" x14ac:dyDescent="0.25">
      <c r="A1513">
        <v>1508</v>
      </c>
      <c r="B1513">
        <v>1508</v>
      </c>
      <c r="C1513">
        <v>2986.9549999999999</v>
      </c>
      <c r="D1513">
        <v>2650.9549999999999</v>
      </c>
      <c r="E1513">
        <v>-262.928</v>
      </c>
      <c r="I1513">
        <v>-77.477000000000004</v>
      </c>
      <c r="J1513">
        <v>-81.364000000000004</v>
      </c>
      <c r="K1513">
        <v>4.7469999999999999</v>
      </c>
      <c r="L1513">
        <v>-107.864</v>
      </c>
      <c r="M1513">
        <v>1081.9449999999999</v>
      </c>
      <c r="N1513">
        <v>996.96900000000005</v>
      </c>
      <c r="O1513">
        <v>-3.5539999999999998</v>
      </c>
      <c r="P1513">
        <v>-5.5039999999999996</v>
      </c>
      <c r="Q1513">
        <v>-2.9319999999999999</v>
      </c>
      <c r="R1513">
        <v>-2.4E-2</v>
      </c>
      <c r="S1513">
        <v>1.294</v>
      </c>
      <c r="T1513">
        <v>1.5609999999999999</v>
      </c>
      <c r="U1513">
        <v>1.8919999999999999</v>
      </c>
      <c r="V1513">
        <v>0.69399999999999995</v>
      </c>
      <c r="W1513">
        <v>76.158000000000001</v>
      </c>
      <c r="X1513">
        <v>37.363999999999997</v>
      </c>
      <c r="Y1513">
        <v>1508.4949999999999</v>
      </c>
      <c r="Z1513">
        <v>2216.877</v>
      </c>
      <c r="AA1513">
        <v>2863.9580000000001</v>
      </c>
      <c r="AB1513">
        <v>2124.6590000000001</v>
      </c>
      <c r="AC1513">
        <v>1274.95</v>
      </c>
      <c r="AD1513">
        <v>1988.6790000000001</v>
      </c>
      <c r="AE1513">
        <v>275.08499999999998</v>
      </c>
      <c r="AF1513">
        <v>83.557000000000002</v>
      </c>
      <c r="AG1513">
        <v>4550.7259999999997</v>
      </c>
      <c r="AH1513">
        <v>1902.088</v>
      </c>
      <c r="AI1513">
        <v>3104.3220000000001</v>
      </c>
      <c r="AJ1513">
        <v>390.673</v>
      </c>
    </row>
    <row r="1514" spans="1:36" x14ac:dyDescent="0.25">
      <c r="A1514">
        <v>1509</v>
      </c>
      <c r="B1514">
        <v>1509</v>
      </c>
      <c r="C1514">
        <v>2984.547</v>
      </c>
      <c r="D1514">
        <v>2651.9140000000002</v>
      </c>
      <c r="E1514">
        <v>-262.45100000000002</v>
      </c>
      <c r="I1514">
        <v>-77.954999999999998</v>
      </c>
      <c r="J1514">
        <v>-82.316000000000003</v>
      </c>
      <c r="K1514">
        <v>2.8479999999999999</v>
      </c>
      <c r="L1514">
        <v>-108.81399999999999</v>
      </c>
      <c r="M1514">
        <v>1080.9880000000001</v>
      </c>
      <c r="N1514">
        <v>997.447</v>
      </c>
      <c r="O1514">
        <v>-3.5640000000000001</v>
      </c>
      <c r="P1514">
        <v>-5.5039999999999996</v>
      </c>
      <c r="Q1514">
        <v>-2.9369999999999998</v>
      </c>
      <c r="R1514">
        <v>-2.4E-2</v>
      </c>
      <c r="S1514">
        <v>1.2889999999999999</v>
      </c>
      <c r="T1514">
        <v>1.5609999999999999</v>
      </c>
      <c r="U1514">
        <v>1.8919999999999999</v>
      </c>
      <c r="V1514">
        <v>0.69799999999999995</v>
      </c>
      <c r="W1514">
        <v>70.986000000000004</v>
      </c>
      <c r="X1514">
        <v>37.837000000000003</v>
      </c>
      <c r="Y1514">
        <v>1513.665</v>
      </c>
      <c r="Z1514">
        <v>2215.9340000000002</v>
      </c>
      <c r="AA1514">
        <v>2863.9580000000001</v>
      </c>
      <c r="AB1514">
        <v>2123.7159999999999</v>
      </c>
      <c r="AC1514">
        <v>1278.2529999999999</v>
      </c>
      <c r="AD1514">
        <v>1988.6790000000001</v>
      </c>
      <c r="AE1514">
        <v>277.89699999999999</v>
      </c>
      <c r="AF1514">
        <v>84.025999999999996</v>
      </c>
      <c r="AG1514">
        <v>4550.7259999999997</v>
      </c>
      <c r="AH1514">
        <v>1901.4770000000001</v>
      </c>
      <c r="AI1514">
        <v>3102.491</v>
      </c>
      <c r="AJ1514">
        <v>384.56799999999998</v>
      </c>
    </row>
    <row r="1515" spans="1:36" x14ac:dyDescent="0.25">
      <c r="A1515">
        <v>1510</v>
      </c>
      <c r="B1515">
        <v>1510</v>
      </c>
      <c r="C1515">
        <v>2985.9920000000002</v>
      </c>
      <c r="D1515">
        <v>2651.9140000000002</v>
      </c>
      <c r="E1515">
        <v>-263.40499999999997</v>
      </c>
      <c r="I1515">
        <v>-77.477000000000004</v>
      </c>
      <c r="J1515">
        <v>-80.888999999999996</v>
      </c>
      <c r="K1515">
        <v>3.798</v>
      </c>
      <c r="L1515">
        <v>-108.339</v>
      </c>
      <c r="M1515">
        <v>1081.4670000000001</v>
      </c>
      <c r="N1515">
        <v>997.447</v>
      </c>
      <c r="O1515">
        <v>-3.5590000000000002</v>
      </c>
      <c r="P1515">
        <v>-5.5090000000000003</v>
      </c>
      <c r="Q1515">
        <v>-2.9319999999999999</v>
      </c>
      <c r="R1515">
        <v>-2.4E-2</v>
      </c>
      <c r="S1515">
        <v>1.284</v>
      </c>
      <c r="T1515">
        <v>1.5549999999999999</v>
      </c>
      <c r="U1515">
        <v>1.8919999999999999</v>
      </c>
      <c r="V1515">
        <v>0.69399999999999995</v>
      </c>
      <c r="W1515">
        <v>73.807000000000002</v>
      </c>
      <c r="X1515">
        <v>37.363999999999997</v>
      </c>
      <c r="Y1515">
        <v>1514.605</v>
      </c>
      <c r="Z1515">
        <v>2213.5770000000002</v>
      </c>
      <c r="AA1515">
        <v>2863.9580000000001</v>
      </c>
      <c r="AB1515">
        <v>2123.2440000000001</v>
      </c>
      <c r="AC1515">
        <v>1281.557</v>
      </c>
      <c r="AD1515">
        <v>1987.7380000000001</v>
      </c>
      <c r="AE1515">
        <v>276.95999999999998</v>
      </c>
      <c r="AF1515">
        <v>84.495999999999995</v>
      </c>
      <c r="AG1515">
        <v>4550.7259999999997</v>
      </c>
      <c r="AH1515">
        <v>1897.509</v>
      </c>
      <c r="AI1515">
        <v>3102.7959999999998</v>
      </c>
      <c r="AJ1515">
        <v>384.26299999999998</v>
      </c>
    </row>
    <row r="1516" spans="1:36" x14ac:dyDescent="0.25">
      <c r="A1516">
        <v>1511</v>
      </c>
      <c r="B1516">
        <v>1511</v>
      </c>
      <c r="C1516">
        <v>2977.806</v>
      </c>
      <c r="D1516">
        <v>2650.9549999999999</v>
      </c>
      <c r="E1516">
        <v>-263.40499999999997</v>
      </c>
      <c r="I1516">
        <v>-76.998000000000005</v>
      </c>
      <c r="J1516">
        <v>-82.792000000000002</v>
      </c>
      <c r="K1516">
        <v>-2.3740000000000001</v>
      </c>
      <c r="L1516">
        <v>-107.864</v>
      </c>
      <c r="M1516">
        <v>1075.721</v>
      </c>
      <c r="N1516">
        <v>989.78899999999999</v>
      </c>
      <c r="O1516">
        <v>-3.5640000000000001</v>
      </c>
      <c r="P1516">
        <v>-5.5090000000000003</v>
      </c>
      <c r="Q1516">
        <v>-2.9319999999999999</v>
      </c>
      <c r="R1516">
        <v>-0.02</v>
      </c>
      <c r="S1516">
        <v>1.284</v>
      </c>
      <c r="T1516">
        <v>1.5549999999999999</v>
      </c>
      <c r="U1516">
        <v>1.8959999999999999</v>
      </c>
      <c r="V1516">
        <v>0.69399999999999995</v>
      </c>
      <c r="W1516">
        <v>74.277000000000001</v>
      </c>
      <c r="X1516">
        <v>37.837000000000003</v>
      </c>
      <c r="Y1516">
        <v>1514.605</v>
      </c>
      <c r="Z1516">
        <v>2220.1770000000001</v>
      </c>
      <c r="AA1516">
        <v>2863.9580000000001</v>
      </c>
      <c r="AB1516">
        <v>2122.7730000000001</v>
      </c>
      <c r="AC1516">
        <v>1284.3879999999999</v>
      </c>
      <c r="AD1516">
        <v>1988.2090000000001</v>
      </c>
      <c r="AE1516">
        <v>272.74099999999999</v>
      </c>
      <c r="AF1516">
        <v>83.557000000000002</v>
      </c>
      <c r="AG1516">
        <v>4550.7259999999997</v>
      </c>
      <c r="AH1516">
        <v>1892.626</v>
      </c>
      <c r="AI1516">
        <v>3103.4059999999999</v>
      </c>
      <c r="AJ1516">
        <v>383.95800000000003</v>
      </c>
    </row>
    <row r="1517" spans="1:36" x14ac:dyDescent="0.25">
      <c r="A1517">
        <v>1512</v>
      </c>
      <c r="B1517">
        <v>1512</v>
      </c>
      <c r="C1517">
        <v>2980.2139999999999</v>
      </c>
      <c r="D1517">
        <v>2649.9960000000001</v>
      </c>
      <c r="E1517">
        <v>-262.45100000000002</v>
      </c>
      <c r="I1517">
        <v>-77.477000000000004</v>
      </c>
      <c r="J1517">
        <v>-81.364000000000004</v>
      </c>
      <c r="K1517">
        <v>0.94899999999999995</v>
      </c>
      <c r="L1517">
        <v>-108.339</v>
      </c>
      <c r="M1517">
        <v>1078.5940000000001</v>
      </c>
      <c r="N1517">
        <v>993.61800000000005</v>
      </c>
      <c r="O1517">
        <v>-3.5590000000000002</v>
      </c>
      <c r="P1517">
        <v>-5.5090000000000003</v>
      </c>
      <c r="Q1517">
        <v>-2.927</v>
      </c>
      <c r="R1517">
        <v>-2.9000000000000001E-2</v>
      </c>
      <c r="S1517">
        <v>1.2989999999999999</v>
      </c>
      <c r="T1517">
        <v>1.5609999999999999</v>
      </c>
      <c r="U1517">
        <v>1.8919999999999999</v>
      </c>
      <c r="V1517">
        <v>0.69399999999999995</v>
      </c>
      <c r="W1517">
        <v>75.218000000000004</v>
      </c>
      <c r="X1517">
        <v>37.837000000000003</v>
      </c>
      <c r="Y1517">
        <v>1510.375</v>
      </c>
      <c r="Z1517">
        <v>2220.6480000000001</v>
      </c>
      <c r="AA1517">
        <v>2864.43</v>
      </c>
      <c r="AB1517">
        <v>2122.3009999999999</v>
      </c>
      <c r="AC1517">
        <v>1286.2760000000001</v>
      </c>
      <c r="AD1517">
        <v>1988.2090000000001</v>
      </c>
      <c r="AE1517">
        <v>277.428</v>
      </c>
      <c r="AF1517">
        <v>84.025999999999996</v>
      </c>
      <c r="AG1517">
        <v>4541.57</v>
      </c>
      <c r="AH1517">
        <v>1891.71</v>
      </c>
      <c r="AI1517">
        <v>3102.7959999999998</v>
      </c>
      <c r="AJ1517">
        <v>383.95800000000003</v>
      </c>
    </row>
    <row r="1518" spans="1:36" x14ac:dyDescent="0.25">
      <c r="A1518">
        <v>1513</v>
      </c>
      <c r="B1518">
        <v>1513</v>
      </c>
      <c r="C1518">
        <v>2979.2510000000002</v>
      </c>
      <c r="D1518">
        <v>2650.4749999999999</v>
      </c>
      <c r="E1518">
        <v>-262.45100000000002</v>
      </c>
      <c r="I1518">
        <v>-77.477000000000004</v>
      </c>
      <c r="J1518">
        <v>-81.84</v>
      </c>
      <c r="K1518">
        <v>-0.94899999999999995</v>
      </c>
      <c r="L1518">
        <v>-107.389</v>
      </c>
      <c r="M1518">
        <v>1078.115</v>
      </c>
      <c r="N1518">
        <v>992.18200000000002</v>
      </c>
      <c r="O1518">
        <v>-3.5590000000000002</v>
      </c>
      <c r="P1518">
        <v>-5.5039999999999996</v>
      </c>
      <c r="Q1518">
        <v>-2.9319999999999999</v>
      </c>
      <c r="R1518">
        <v>-2.4E-2</v>
      </c>
      <c r="S1518">
        <v>1.294</v>
      </c>
      <c r="T1518">
        <v>1.5609999999999999</v>
      </c>
      <c r="U1518">
        <v>1.889</v>
      </c>
      <c r="V1518">
        <v>0.69399999999999995</v>
      </c>
      <c r="W1518">
        <v>75.688000000000002</v>
      </c>
      <c r="X1518">
        <v>37.837000000000003</v>
      </c>
      <c r="Y1518">
        <v>1516.4860000000001</v>
      </c>
      <c r="Z1518">
        <v>2216.877</v>
      </c>
      <c r="AA1518">
        <v>2865.8470000000002</v>
      </c>
      <c r="AB1518">
        <v>2121.3580000000002</v>
      </c>
      <c r="AC1518">
        <v>1290.9949999999999</v>
      </c>
      <c r="AD1518">
        <v>1988.6790000000001</v>
      </c>
      <c r="AE1518">
        <v>280.70999999999998</v>
      </c>
      <c r="AF1518">
        <v>83.557000000000002</v>
      </c>
      <c r="AG1518">
        <v>4540.6540000000005</v>
      </c>
      <c r="AH1518">
        <v>1891.71</v>
      </c>
      <c r="AI1518">
        <v>3102.7959999999998</v>
      </c>
      <c r="AJ1518">
        <v>385.78899999999999</v>
      </c>
    </row>
    <row r="1519" spans="1:36" x14ac:dyDescent="0.25">
      <c r="A1519">
        <v>1514</v>
      </c>
      <c r="B1519">
        <v>1514</v>
      </c>
      <c r="C1519">
        <v>2995.14</v>
      </c>
      <c r="D1519">
        <v>2649.9960000000001</v>
      </c>
      <c r="E1519">
        <v>-261.97399999999999</v>
      </c>
      <c r="I1519">
        <v>-77.477000000000004</v>
      </c>
      <c r="J1519">
        <v>-80.412999999999997</v>
      </c>
      <c r="K1519">
        <v>16.616</v>
      </c>
      <c r="L1519">
        <v>-107.864</v>
      </c>
      <c r="M1519">
        <v>1090.5640000000001</v>
      </c>
      <c r="N1519">
        <v>994.57500000000005</v>
      </c>
      <c r="O1519">
        <v>-3.5590000000000002</v>
      </c>
      <c r="P1519">
        <v>-5.5090000000000003</v>
      </c>
      <c r="Q1519">
        <v>-2.9319999999999999</v>
      </c>
      <c r="R1519">
        <v>-2.9000000000000001E-2</v>
      </c>
      <c r="S1519">
        <v>1.2889999999999999</v>
      </c>
      <c r="T1519">
        <v>1.5609999999999999</v>
      </c>
      <c r="U1519">
        <v>1.8919999999999999</v>
      </c>
      <c r="V1519">
        <v>0.69799999999999995</v>
      </c>
      <c r="W1519">
        <v>76.158000000000001</v>
      </c>
      <c r="X1519">
        <v>38.31</v>
      </c>
      <c r="Y1519">
        <v>1516.0160000000001</v>
      </c>
      <c r="Z1519">
        <v>2223.0050000000001</v>
      </c>
      <c r="AA1519">
        <v>2868.2089999999998</v>
      </c>
      <c r="AB1519">
        <v>2121.3580000000002</v>
      </c>
      <c r="AC1519">
        <v>1292.883</v>
      </c>
      <c r="AD1519">
        <v>1989.15</v>
      </c>
      <c r="AE1519">
        <v>279.30399999999997</v>
      </c>
      <c r="AF1519">
        <v>83.557000000000002</v>
      </c>
      <c r="AG1519">
        <v>4540.6540000000005</v>
      </c>
      <c r="AH1519">
        <v>1891.71</v>
      </c>
      <c r="AI1519">
        <v>3103.1010000000001</v>
      </c>
      <c r="AJ1519">
        <v>384.26299999999998</v>
      </c>
    </row>
    <row r="1520" spans="1:36" x14ac:dyDescent="0.25">
      <c r="A1520">
        <v>1515</v>
      </c>
      <c r="B1520">
        <v>1515</v>
      </c>
      <c r="C1520">
        <v>3003.8069999999998</v>
      </c>
      <c r="D1520">
        <v>2650.4749999999999</v>
      </c>
      <c r="E1520">
        <v>-262.45100000000002</v>
      </c>
      <c r="I1520">
        <v>-77.477000000000004</v>
      </c>
      <c r="J1520">
        <v>-78.984999999999999</v>
      </c>
      <c r="K1520">
        <v>24.213000000000001</v>
      </c>
      <c r="L1520">
        <v>-107.864</v>
      </c>
      <c r="M1520">
        <v>1098.7049999999999</v>
      </c>
      <c r="N1520">
        <v>993.61800000000005</v>
      </c>
      <c r="O1520">
        <v>-3.5640000000000001</v>
      </c>
      <c r="P1520">
        <v>-5.5140000000000002</v>
      </c>
      <c r="Q1520">
        <v>-2.9319999999999999</v>
      </c>
      <c r="R1520">
        <v>-2.9000000000000001E-2</v>
      </c>
      <c r="S1520">
        <v>1.2889999999999999</v>
      </c>
      <c r="T1520">
        <v>1.5609999999999999</v>
      </c>
      <c r="U1520">
        <v>1.8919999999999999</v>
      </c>
      <c r="V1520">
        <v>0.69799999999999995</v>
      </c>
      <c r="W1520">
        <v>76.158000000000001</v>
      </c>
      <c r="X1520">
        <v>37.837000000000003</v>
      </c>
      <c r="Y1520">
        <v>1516.9559999999999</v>
      </c>
      <c r="Z1520">
        <v>2228.1909999999998</v>
      </c>
      <c r="AA1520">
        <v>2870.098</v>
      </c>
      <c r="AB1520">
        <v>2119.944</v>
      </c>
      <c r="AC1520">
        <v>1294.771</v>
      </c>
      <c r="AD1520">
        <v>1989.15</v>
      </c>
      <c r="AE1520">
        <v>275.08499999999998</v>
      </c>
      <c r="AF1520">
        <v>83.557000000000002</v>
      </c>
      <c r="AG1520">
        <v>4540.3490000000002</v>
      </c>
      <c r="AH1520">
        <v>1892.3209999999999</v>
      </c>
      <c r="AI1520">
        <v>3095.165</v>
      </c>
      <c r="AJ1520">
        <v>384.26299999999998</v>
      </c>
    </row>
    <row r="1521" spans="1:36" x14ac:dyDescent="0.25">
      <c r="A1521">
        <v>1516</v>
      </c>
      <c r="B1521">
        <v>1516</v>
      </c>
      <c r="C1521">
        <v>3007.1779999999999</v>
      </c>
      <c r="D1521">
        <v>2649.9960000000001</v>
      </c>
      <c r="E1521">
        <v>-262.45100000000002</v>
      </c>
      <c r="I1521">
        <v>-76.52</v>
      </c>
      <c r="J1521">
        <v>-77.558000000000007</v>
      </c>
      <c r="K1521">
        <v>29.91</v>
      </c>
      <c r="L1521">
        <v>-107.389</v>
      </c>
      <c r="M1521">
        <v>1103.0139999999999</v>
      </c>
      <c r="N1521">
        <v>996.49</v>
      </c>
      <c r="O1521">
        <v>-3.5590000000000002</v>
      </c>
      <c r="P1521">
        <v>-5.5090000000000003</v>
      </c>
      <c r="Q1521">
        <v>-2.9409999999999998</v>
      </c>
      <c r="R1521">
        <v>-0.02</v>
      </c>
      <c r="S1521">
        <v>1.294</v>
      </c>
      <c r="T1521">
        <v>1.5609999999999999</v>
      </c>
      <c r="U1521">
        <v>1.8919999999999999</v>
      </c>
      <c r="V1521">
        <v>0.69799999999999995</v>
      </c>
      <c r="W1521">
        <v>75.688000000000002</v>
      </c>
      <c r="X1521">
        <v>37.837000000000003</v>
      </c>
      <c r="Y1521">
        <v>1523.067</v>
      </c>
      <c r="Z1521">
        <v>2229.134</v>
      </c>
      <c r="AA1521">
        <v>2872.9319999999998</v>
      </c>
      <c r="AB1521">
        <v>2119.4720000000002</v>
      </c>
      <c r="AC1521">
        <v>1298.547</v>
      </c>
      <c r="AD1521">
        <v>1989.6210000000001</v>
      </c>
      <c r="AE1521">
        <v>276.02199999999999</v>
      </c>
      <c r="AF1521">
        <v>83.557000000000002</v>
      </c>
      <c r="AG1521">
        <v>4540.3490000000002</v>
      </c>
      <c r="AH1521">
        <v>1891.71</v>
      </c>
      <c r="AI1521">
        <v>3093.029</v>
      </c>
      <c r="AJ1521">
        <v>383.95800000000003</v>
      </c>
    </row>
    <row r="1522" spans="1:36" x14ac:dyDescent="0.25">
      <c r="A1522">
        <v>1517</v>
      </c>
      <c r="B1522">
        <v>1517</v>
      </c>
      <c r="C1522">
        <v>2978.288</v>
      </c>
      <c r="D1522">
        <v>2649.5160000000001</v>
      </c>
      <c r="E1522">
        <v>-262.45100000000002</v>
      </c>
      <c r="I1522">
        <v>-76.52</v>
      </c>
      <c r="J1522">
        <v>-82.316000000000003</v>
      </c>
      <c r="K1522">
        <v>2.3740000000000001</v>
      </c>
      <c r="L1522">
        <v>-106.914</v>
      </c>
      <c r="M1522">
        <v>1078.5940000000001</v>
      </c>
      <c r="N1522">
        <v>989.78899999999999</v>
      </c>
      <c r="O1522">
        <v>-3.5640000000000001</v>
      </c>
      <c r="P1522">
        <v>-5.5140000000000002</v>
      </c>
      <c r="Q1522">
        <v>-2.9369999999999998</v>
      </c>
      <c r="R1522">
        <v>-2.4E-2</v>
      </c>
      <c r="S1522">
        <v>1.294</v>
      </c>
      <c r="T1522">
        <v>1.5549999999999999</v>
      </c>
      <c r="U1522">
        <v>1.889</v>
      </c>
      <c r="V1522">
        <v>0.69399999999999995</v>
      </c>
      <c r="W1522">
        <v>72.397000000000006</v>
      </c>
      <c r="X1522">
        <v>38.31</v>
      </c>
      <c r="Y1522">
        <v>1523.537</v>
      </c>
      <c r="Z1522">
        <v>2224.42</v>
      </c>
      <c r="AA1522">
        <v>2872.9319999999998</v>
      </c>
      <c r="AB1522">
        <v>2118.529</v>
      </c>
      <c r="AC1522">
        <v>1299.491</v>
      </c>
      <c r="AD1522">
        <v>1989.15</v>
      </c>
      <c r="AE1522">
        <v>277.89699999999999</v>
      </c>
      <c r="AF1522">
        <v>83.557000000000002</v>
      </c>
      <c r="AG1522">
        <v>4540.3490000000002</v>
      </c>
      <c r="AH1522">
        <v>1892.0160000000001</v>
      </c>
      <c r="AI1522">
        <v>3092.4189999999999</v>
      </c>
      <c r="AJ1522">
        <v>383.95800000000003</v>
      </c>
    </row>
    <row r="1523" spans="1:36" x14ac:dyDescent="0.25">
      <c r="A1523">
        <v>1518</v>
      </c>
      <c r="B1523">
        <v>1518</v>
      </c>
      <c r="C1523">
        <v>2980.6950000000002</v>
      </c>
      <c r="D1523">
        <v>2648.558</v>
      </c>
      <c r="E1523">
        <v>-261.97399999999999</v>
      </c>
      <c r="I1523">
        <v>-77.477000000000004</v>
      </c>
      <c r="J1523">
        <v>-81.84</v>
      </c>
      <c r="K1523">
        <v>5.6970000000000001</v>
      </c>
      <c r="L1523">
        <v>-106.914</v>
      </c>
      <c r="M1523">
        <v>1081.9449999999999</v>
      </c>
      <c r="N1523">
        <v>988.83199999999999</v>
      </c>
      <c r="O1523">
        <v>-3.5590000000000002</v>
      </c>
      <c r="P1523">
        <v>-5.5140000000000002</v>
      </c>
      <c r="Q1523">
        <v>-2.9319999999999999</v>
      </c>
      <c r="R1523">
        <v>-2.9000000000000001E-2</v>
      </c>
      <c r="S1523">
        <v>1.2989999999999999</v>
      </c>
      <c r="T1523">
        <v>1.5549999999999999</v>
      </c>
      <c r="U1523">
        <v>1.8919999999999999</v>
      </c>
      <c r="V1523">
        <v>0.69799999999999995</v>
      </c>
      <c r="W1523">
        <v>76.158000000000001</v>
      </c>
      <c r="X1523">
        <v>37.363999999999997</v>
      </c>
      <c r="Y1523">
        <v>1520.2460000000001</v>
      </c>
      <c r="Z1523">
        <v>2220.6480000000001</v>
      </c>
      <c r="AA1523">
        <v>2875.7660000000001</v>
      </c>
      <c r="AB1523">
        <v>2118.529</v>
      </c>
      <c r="AC1523">
        <v>1303.2660000000001</v>
      </c>
      <c r="AD1523">
        <v>1989.6210000000001</v>
      </c>
      <c r="AE1523">
        <v>276.95999999999998</v>
      </c>
      <c r="AF1523">
        <v>84.495999999999995</v>
      </c>
      <c r="AG1523">
        <v>4530.8879999999999</v>
      </c>
      <c r="AH1523">
        <v>1892.0160000000001</v>
      </c>
      <c r="AI1523">
        <v>3092.7240000000002</v>
      </c>
      <c r="AJ1523">
        <v>383.95800000000003</v>
      </c>
    </row>
    <row r="1524" spans="1:36" x14ac:dyDescent="0.25">
      <c r="A1524">
        <v>1519</v>
      </c>
      <c r="B1524">
        <v>1519</v>
      </c>
      <c r="C1524">
        <v>2980.6950000000002</v>
      </c>
      <c r="D1524">
        <v>2649.0369999999998</v>
      </c>
      <c r="E1524">
        <v>-261.49700000000001</v>
      </c>
      <c r="I1524">
        <v>-76.52</v>
      </c>
      <c r="J1524">
        <v>-81.84</v>
      </c>
      <c r="K1524">
        <v>6.1719999999999997</v>
      </c>
      <c r="L1524">
        <v>-106.914</v>
      </c>
      <c r="M1524">
        <v>1082.903</v>
      </c>
      <c r="N1524">
        <v>989.78899999999999</v>
      </c>
      <c r="O1524">
        <v>-3.5640000000000001</v>
      </c>
      <c r="P1524">
        <v>-5.5090000000000003</v>
      </c>
      <c r="Q1524">
        <v>-2.9319999999999999</v>
      </c>
      <c r="R1524">
        <v>-2.9000000000000001E-2</v>
      </c>
      <c r="S1524">
        <v>1.2889999999999999</v>
      </c>
      <c r="T1524">
        <v>1.5609999999999999</v>
      </c>
      <c r="U1524">
        <v>1.8959999999999999</v>
      </c>
      <c r="V1524">
        <v>0.69799999999999995</v>
      </c>
      <c r="W1524">
        <v>76.628</v>
      </c>
      <c r="X1524">
        <v>38.31</v>
      </c>
      <c r="Y1524">
        <v>1522.127</v>
      </c>
      <c r="Z1524">
        <v>2215.4630000000002</v>
      </c>
      <c r="AA1524">
        <v>2873.877</v>
      </c>
      <c r="AB1524">
        <v>2117.1149999999998</v>
      </c>
      <c r="AC1524">
        <v>1306.57</v>
      </c>
      <c r="AD1524">
        <v>1988.6790000000001</v>
      </c>
      <c r="AE1524">
        <v>279.30399999999997</v>
      </c>
      <c r="AF1524">
        <v>83.087000000000003</v>
      </c>
      <c r="AG1524">
        <v>4530.8879999999999</v>
      </c>
      <c r="AH1524">
        <v>1892.0160000000001</v>
      </c>
      <c r="AI1524">
        <v>3092.7240000000002</v>
      </c>
      <c r="AJ1524">
        <v>383.95800000000003</v>
      </c>
    </row>
    <row r="1525" spans="1:36" x14ac:dyDescent="0.25">
      <c r="A1525">
        <v>1520</v>
      </c>
      <c r="B1525">
        <v>1520</v>
      </c>
      <c r="C1525">
        <v>2979.732</v>
      </c>
      <c r="D1525">
        <v>2648.078</v>
      </c>
      <c r="E1525">
        <v>-262.45100000000002</v>
      </c>
      <c r="I1525">
        <v>-76.52</v>
      </c>
      <c r="J1525">
        <v>-81.84</v>
      </c>
      <c r="K1525">
        <v>5.6970000000000001</v>
      </c>
      <c r="L1525">
        <v>-106.43899999999999</v>
      </c>
      <c r="M1525">
        <v>1081.4670000000001</v>
      </c>
      <c r="N1525">
        <v>989.78899999999999</v>
      </c>
      <c r="O1525">
        <v>-3.5489999999999999</v>
      </c>
      <c r="P1525">
        <v>-5.5090000000000003</v>
      </c>
      <c r="Q1525">
        <v>-2.9319999999999999</v>
      </c>
      <c r="R1525">
        <v>-0.02</v>
      </c>
      <c r="S1525">
        <v>1.2889999999999999</v>
      </c>
      <c r="T1525">
        <v>1.5609999999999999</v>
      </c>
      <c r="U1525">
        <v>1.8919999999999999</v>
      </c>
      <c r="V1525">
        <v>0.69399999999999995</v>
      </c>
      <c r="W1525">
        <v>76.158000000000001</v>
      </c>
      <c r="X1525">
        <v>37.837000000000003</v>
      </c>
      <c r="Y1525">
        <v>1524.4770000000001</v>
      </c>
      <c r="Z1525">
        <v>2219.2339999999999</v>
      </c>
      <c r="AA1525">
        <v>2877.183</v>
      </c>
      <c r="AB1525">
        <v>2116.6439999999998</v>
      </c>
      <c r="AC1525">
        <v>1309.874</v>
      </c>
      <c r="AD1525">
        <v>1989.6210000000001</v>
      </c>
      <c r="AE1525">
        <v>277.428</v>
      </c>
      <c r="AF1525">
        <v>83.557000000000002</v>
      </c>
      <c r="AG1525">
        <v>4530.277</v>
      </c>
      <c r="AH1525">
        <v>1892.0160000000001</v>
      </c>
      <c r="AI1525">
        <v>3092.7240000000002</v>
      </c>
      <c r="AJ1525">
        <v>384.26299999999998</v>
      </c>
    </row>
    <row r="1526" spans="1:36" x14ac:dyDescent="0.25">
      <c r="A1526">
        <v>1521</v>
      </c>
      <c r="B1526">
        <v>1521</v>
      </c>
      <c r="C1526">
        <v>2974.4360000000001</v>
      </c>
      <c r="D1526">
        <v>2648.078</v>
      </c>
      <c r="E1526">
        <v>-262.45100000000002</v>
      </c>
      <c r="I1526">
        <v>-76.52</v>
      </c>
      <c r="J1526">
        <v>-82.316000000000003</v>
      </c>
      <c r="K1526">
        <v>0.47499999999999998</v>
      </c>
      <c r="L1526">
        <v>-106.43899999999999</v>
      </c>
      <c r="M1526">
        <v>1076.6780000000001</v>
      </c>
      <c r="N1526">
        <v>991.22500000000002</v>
      </c>
      <c r="O1526">
        <v>-3.569</v>
      </c>
      <c r="P1526">
        <v>-5.5140000000000002</v>
      </c>
      <c r="Q1526">
        <v>-2.9319999999999999</v>
      </c>
      <c r="R1526">
        <v>-2.4E-2</v>
      </c>
      <c r="S1526">
        <v>1.294</v>
      </c>
      <c r="T1526">
        <v>1.5609999999999999</v>
      </c>
      <c r="U1526">
        <v>1.8919999999999999</v>
      </c>
      <c r="V1526">
        <v>0.69399999999999995</v>
      </c>
      <c r="W1526">
        <v>75.218000000000004</v>
      </c>
      <c r="X1526">
        <v>37.837000000000003</v>
      </c>
      <c r="Y1526">
        <v>1524.0070000000001</v>
      </c>
      <c r="Z1526">
        <v>2226.777</v>
      </c>
      <c r="AA1526">
        <v>2876.2379999999998</v>
      </c>
      <c r="AB1526">
        <v>2116.172</v>
      </c>
      <c r="AC1526">
        <v>1312.7049999999999</v>
      </c>
      <c r="AD1526">
        <v>1988.6790000000001</v>
      </c>
      <c r="AE1526">
        <v>277.428</v>
      </c>
      <c r="AF1526">
        <v>83.087000000000003</v>
      </c>
      <c r="AG1526">
        <v>4530.8879999999999</v>
      </c>
      <c r="AH1526">
        <v>1891.71</v>
      </c>
      <c r="AI1526">
        <v>3093.029</v>
      </c>
      <c r="AJ1526">
        <v>384.26299999999998</v>
      </c>
    </row>
    <row r="1527" spans="1:36" x14ac:dyDescent="0.25">
      <c r="A1527">
        <v>1522</v>
      </c>
      <c r="B1527">
        <v>1522</v>
      </c>
      <c r="C1527">
        <v>2972.9920000000002</v>
      </c>
      <c r="D1527">
        <v>2647.5990000000002</v>
      </c>
      <c r="E1527">
        <v>-261.97399999999999</v>
      </c>
      <c r="I1527">
        <v>-76.52</v>
      </c>
      <c r="J1527">
        <v>-81.84</v>
      </c>
      <c r="K1527">
        <v>-0.94899999999999995</v>
      </c>
      <c r="L1527">
        <v>-106.914</v>
      </c>
      <c r="M1527">
        <v>1076.1990000000001</v>
      </c>
      <c r="N1527">
        <v>996.01099999999997</v>
      </c>
      <c r="O1527">
        <v>-3.5590000000000002</v>
      </c>
      <c r="P1527">
        <v>-5.5140000000000002</v>
      </c>
      <c r="Q1527">
        <v>-2.9319999999999999</v>
      </c>
      <c r="R1527">
        <v>-8.7999999999999995E-2</v>
      </c>
      <c r="S1527">
        <v>1.2989999999999999</v>
      </c>
      <c r="T1527">
        <v>1.5720000000000001</v>
      </c>
      <c r="U1527">
        <v>1.8919999999999999</v>
      </c>
      <c r="V1527">
        <v>0.69399999999999995</v>
      </c>
      <c r="W1527">
        <v>67.224999999999994</v>
      </c>
      <c r="X1527">
        <v>38.31</v>
      </c>
      <c r="Y1527">
        <v>1521.1859999999999</v>
      </c>
      <c r="Z1527">
        <v>2222.5340000000001</v>
      </c>
      <c r="AA1527">
        <v>2879.5450000000001</v>
      </c>
      <c r="AB1527">
        <v>2115.701</v>
      </c>
      <c r="AC1527">
        <v>1315.0650000000001</v>
      </c>
      <c r="AD1527">
        <v>1990.0909999999999</v>
      </c>
      <c r="AE1527">
        <v>274.14699999999999</v>
      </c>
      <c r="AF1527">
        <v>83.557000000000002</v>
      </c>
      <c r="AG1527">
        <v>4530.5820000000003</v>
      </c>
      <c r="AH1527">
        <v>1892.3209999999999</v>
      </c>
      <c r="AI1527">
        <v>3092.7240000000002</v>
      </c>
      <c r="AJ1527">
        <v>383.95800000000003</v>
      </c>
    </row>
    <row r="1528" spans="1:36" x14ac:dyDescent="0.25">
      <c r="A1528">
        <v>1523</v>
      </c>
      <c r="B1528">
        <v>1523</v>
      </c>
      <c r="C1528">
        <v>2978.7689999999998</v>
      </c>
      <c r="D1528">
        <v>2647.5990000000002</v>
      </c>
      <c r="E1528">
        <v>-262.928</v>
      </c>
      <c r="I1528">
        <v>-76.998000000000005</v>
      </c>
      <c r="J1528">
        <v>-81.364000000000004</v>
      </c>
      <c r="K1528">
        <v>5.2220000000000004</v>
      </c>
      <c r="L1528">
        <v>-106.914</v>
      </c>
      <c r="M1528">
        <v>1082.424</v>
      </c>
      <c r="N1528">
        <v>997.447</v>
      </c>
      <c r="O1528">
        <v>-3.5590000000000002</v>
      </c>
      <c r="P1528">
        <v>-5.5090000000000003</v>
      </c>
      <c r="Q1528">
        <v>-2.927</v>
      </c>
      <c r="R1528">
        <v>-8.3000000000000004E-2</v>
      </c>
      <c r="S1528">
        <v>1.294</v>
      </c>
      <c r="T1528">
        <v>1.5660000000000001</v>
      </c>
      <c r="U1528">
        <v>1.8919999999999999</v>
      </c>
      <c r="V1528">
        <v>0.69399999999999995</v>
      </c>
      <c r="W1528">
        <v>74.748000000000005</v>
      </c>
      <c r="X1528">
        <v>38.31</v>
      </c>
      <c r="Y1528">
        <v>1526.357</v>
      </c>
      <c r="Z1528">
        <v>2223.0050000000001</v>
      </c>
      <c r="AA1528">
        <v>2881.4340000000002</v>
      </c>
      <c r="AB1528">
        <v>2115.2289999999998</v>
      </c>
      <c r="AC1528">
        <v>1317.425</v>
      </c>
      <c r="AD1528">
        <v>1990.0909999999999</v>
      </c>
      <c r="AE1528">
        <v>274.61599999999999</v>
      </c>
      <c r="AF1528">
        <v>83.557000000000002</v>
      </c>
      <c r="AG1528">
        <v>4529.9719999999998</v>
      </c>
      <c r="AH1528">
        <v>1891.71</v>
      </c>
      <c r="AI1528">
        <v>3092.7240000000002</v>
      </c>
      <c r="AJ1528">
        <v>384.26299999999998</v>
      </c>
    </row>
    <row r="1529" spans="1:36" x14ac:dyDescent="0.25">
      <c r="A1529">
        <v>1524</v>
      </c>
      <c r="B1529">
        <v>1524</v>
      </c>
      <c r="C1529">
        <v>2978.288</v>
      </c>
      <c r="D1529">
        <v>2647.1190000000001</v>
      </c>
      <c r="E1529">
        <v>-262.45100000000002</v>
      </c>
      <c r="I1529">
        <v>-76.998000000000005</v>
      </c>
      <c r="J1529">
        <v>-81.364000000000004</v>
      </c>
      <c r="K1529">
        <v>4.7469999999999999</v>
      </c>
      <c r="L1529">
        <v>-106.43899999999999</v>
      </c>
      <c r="M1529">
        <v>1080.9880000000001</v>
      </c>
      <c r="N1529">
        <v>992.66099999999994</v>
      </c>
      <c r="O1529">
        <v>-3.5590000000000002</v>
      </c>
      <c r="P1529">
        <v>-5.5090000000000003</v>
      </c>
      <c r="Q1529">
        <v>-2.9319999999999999</v>
      </c>
      <c r="R1529">
        <v>-8.7999999999999995E-2</v>
      </c>
      <c r="S1529">
        <v>1.2989999999999999</v>
      </c>
      <c r="T1529">
        <v>1.5660000000000001</v>
      </c>
      <c r="U1529">
        <v>1.889</v>
      </c>
      <c r="V1529">
        <v>0.69799999999999995</v>
      </c>
      <c r="W1529">
        <v>76.628</v>
      </c>
      <c r="X1529">
        <v>37.837000000000003</v>
      </c>
      <c r="Y1529">
        <v>1525.8869999999999</v>
      </c>
      <c r="Z1529">
        <v>2224.8910000000001</v>
      </c>
      <c r="AA1529">
        <v>2877.6550000000002</v>
      </c>
      <c r="AB1529">
        <v>2114.2860000000001</v>
      </c>
      <c r="AC1529">
        <v>1320.2570000000001</v>
      </c>
      <c r="AD1529">
        <v>1990.0909999999999</v>
      </c>
      <c r="AE1529">
        <v>274.61599999999999</v>
      </c>
      <c r="AF1529">
        <v>84.025999999999996</v>
      </c>
      <c r="AG1529">
        <v>4528.1409999999996</v>
      </c>
      <c r="AH1529">
        <v>1892.0160000000001</v>
      </c>
      <c r="AI1529">
        <v>3083.2620000000002</v>
      </c>
      <c r="AJ1529">
        <v>384.56799999999998</v>
      </c>
    </row>
    <row r="1530" spans="1:36" x14ac:dyDescent="0.25">
      <c r="A1530">
        <v>1525</v>
      </c>
      <c r="B1530">
        <v>1525</v>
      </c>
      <c r="C1530">
        <v>2979.2510000000002</v>
      </c>
      <c r="D1530">
        <v>2647.1190000000001</v>
      </c>
      <c r="E1530">
        <v>-261.97399999999999</v>
      </c>
      <c r="I1530">
        <v>-76.042000000000002</v>
      </c>
      <c r="J1530">
        <v>-81.364000000000004</v>
      </c>
      <c r="K1530">
        <v>5.2220000000000004</v>
      </c>
      <c r="L1530">
        <v>-106.43899999999999</v>
      </c>
      <c r="M1530">
        <v>1082.424</v>
      </c>
      <c r="N1530">
        <v>992.66099999999994</v>
      </c>
      <c r="O1530">
        <v>-3.5640000000000001</v>
      </c>
      <c r="P1530">
        <v>-5.5190000000000001</v>
      </c>
      <c r="Q1530">
        <v>-2.927</v>
      </c>
      <c r="R1530">
        <v>-8.7999999999999995E-2</v>
      </c>
      <c r="S1530">
        <v>1.2989999999999999</v>
      </c>
      <c r="T1530">
        <v>1.5660000000000001</v>
      </c>
      <c r="U1530">
        <v>1.8919999999999999</v>
      </c>
      <c r="V1530">
        <v>0.69399999999999995</v>
      </c>
      <c r="W1530">
        <v>75.218000000000004</v>
      </c>
      <c r="X1530">
        <v>38.31</v>
      </c>
      <c r="Y1530">
        <v>1526.357</v>
      </c>
      <c r="Z1530">
        <v>2222.5340000000001</v>
      </c>
      <c r="AA1530">
        <v>2878.6</v>
      </c>
      <c r="AB1530">
        <v>2113.8150000000001</v>
      </c>
      <c r="AC1530">
        <v>1322.145</v>
      </c>
      <c r="AD1530">
        <v>1990.0909999999999</v>
      </c>
      <c r="AE1530">
        <v>273.20999999999998</v>
      </c>
      <c r="AF1530">
        <v>83.557000000000002</v>
      </c>
      <c r="AG1530">
        <v>4520.51</v>
      </c>
      <c r="AH1530">
        <v>1892.0160000000001</v>
      </c>
      <c r="AI1530">
        <v>3082.652</v>
      </c>
      <c r="AJ1530">
        <v>384.26299999999998</v>
      </c>
    </row>
    <row r="1531" spans="1:36" x14ac:dyDescent="0.25">
      <c r="A1531">
        <v>1526</v>
      </c>
      <c r="B1531">
        <v>1526</v>
      </c>
      <c r="C1531">
        <v>2975.88</v>
      </c>
      <c r="D1531">
        <v>2646.16</v>
      </c>
      <c r="E1531">
        <v>-261.97399999999999</v>
      </c>
      <c r="I1531">
        <v>-76.998000000000005</v>
      </c>
      <c r="J1531">
        <v>-81.84</v>
      </c>
      <c r="K1531">
        <v>2.3740000000000001</v>
      </c>
      <c r="L1531">
        <v>-106.43899999999999</v>
      </c>
      <c r="M1531">
        <v>1079.5509999999999</v>
      </c>
      <c r="N1531">
        <v>993.13900000000001</v>
      </c>
      <c r="O1531">
        <v>-3.5590000000000002</v>
      </c>
      <c r="P1531">
        <v>-5.5140000000000002</v>
      </c>
      <c r="Q1531">
        <v>-2.9319999999999999</v>
      </c>
      <c r="R1531">
        <v>-8.3000000000000004E-2</v>
      </c>
      <c r="S1531">
        <v>1.2989999999999999</v>
      </c>
      <c r="T1531">
        <v>1.5660000000000001</v>
      </c>
      <c r="U1531">
        <v>1.8919999999999999</v>
      </c>
      <c r="V1531">
        <v>0.69799999999999995</v>
      </c>
      <c r="W1531">
        <v>75.688000000000002</v>
      </c>
      <c r="X1531">
        <v>37.363999999999997</v>
      </c>
      <c r="Y1531">
        <v>1527.297</v>
      </c>
      <c r="Z1531">
        <v>2221.12</v>
      </c>
      <c r="AA1531">
        <v>2880.0169999999998</v>
      </c>
      <c r="AB1531">
        <v>2112.8719999999998</v>
      </c>
      <c r="AC1531">
        <v>1324.5050000000001</v>
      </c>
      <c r="AD1531">
        <v>1989.15</v>
      </c>
      <c r="AE1531">
        <v>274.14699999999999</v>
      </c>
      <c r="AF1531">
        <v>84.025999999999996</v>
      </c>
      <c r="AG1531">
        <v>4520.51</v>
      </c>
      <c r="AH1531">
        <v>1891.71</v>
      </c>
      <c r="AI1531">
        <v>3082.652</v>
      </c>
      <c r="AJ1531">
        <v>384.26299999999998</v>
      </c>
    </row>
    <row r="1532" spans="1:36" x14ac:dyDescent="0.25">
      <c r="A1532">
        <v>1527</v>
      </c>
      <c r="B1532">
        <v>1527</v>
      </c>
      <c r="C1532">
        <v>2977.3249999999998</v>
      </c>
      <c r="D1532">
        <v>2645.2020000000002</v>
      </c>
      <c r="E1532">
        <v>-261.97399999999999</v>
      </c>
      <c r="I1532">
        <v>-76.52</v>
      </c>
      <c r="J1532">
        <v>-80.888999999999996</v>
      </c>
      <c r="K1532">
        <v>4.7469999999999999</v>
      </c>
      <c r="L1532">
        <v>-105.964</v>
      </c>
      <c r="M1532">
        <v>1080.9880000000001</v>
      </c>
      <c r="N1532">
        <v>997.447</v>
      </c>
      <c r="O1532">
        <v>-3.5640000000000001</v>
      </c>
      <c r="P1532">
        <v>-5.5140000000000002</v>
      </c>
      <c r="Q1532">
        <v>-2.9319999999999999</v>
      </c>
      <c r="R1532">
        <v>-8.3000000000000004E-2</v>
      </c>
      <c r="S1532">
        <v>1.294</v>
      </c>
      <c r="T1532">
        <v>1.5720000000000001</v>
      </c>
      <c r="U1532">
        <v>1.8919999999999999</v>
      </c>
      <c r="V1532">
        <v>0.69399999999999995</v>
      </c>
      <c r="W1532">
        <v>76.158000000000001</v>
      </c>
      <c r="X1532">
        <v>37.837000000000003</v>
      </c>
      <c r="Y1532">
        <v>1508.4949999999999</v>
      </c>
      <c r="Z1532">
        <v>2229.605</v>
      </c>
      <c r="AA1532">
        <v>2880.0169999999998</v>
      </c>
      <c r="AB1532">
        <v>2112.4</v>
      </c>
      <c r="AC1532">
        <v>1326.393</v>
      </c>
      <c r="AD1532">
        <v>1989.6210000000001</v>
      </c>
      <c r="AE1532">
        <v>274.14699999999999</v>
      </c>
      <c r="AF1532">
        <v>84.025999999999996</v>
      </c>
      <c r="AG1532">
        <v>4520.51</v>
      </c>
      <c r="AH1532">
        <v>1883.47</v>
      </c>
      <c r="AI1532">
        <v>3082.9569999999999</v>
      </c>
      <c r="AJ1532">
        <v>383.95800000000003</v>
      </c>
    </row>
    <row r="1533" spans="1:36" x14ac:dyDescent="0.25">
      <c r="A1533">
        <v>1528</v>
      </c>
      <c r="B1533">
        <v>1528</v>
      </c>
      <c r="C1533">
        <v>2976.3620000000001</v>
      </c>
      <c r="D1533">
        <v>2645.2020000000002</v>
      </c>
      <c r="E1533">
        <v>-261.97399999999999</v>
      </c>
      <c r="I1533">
        <v>-76.998000000000005</v>
      </c>
      <c r="J1533">
        <v>-81.364000000000004</v>
      </c>
      <c r="K1533">
        <v>4.7469999999999999</v>
      </c>
      <c r="L1533">
        <v>-105.964</v>
      </c>
      <c r="M1533">
        <v>1080.9880000000001</v>
      </c>
      <c r="N1533">
        <v>997.92600000000004</v>
      </c>
      <c r="O1533">
        <v>-3.5539999999999998</v>
      </c>
      <c r="P1533">
        <v>-5.5140000000000002</v>
      </c>
      <c r="Q1533">
        <v>-2.9319999999999999</v>
      </c>
      <c r="R1533">
        <v>-8.7999999999999995E-2</v>
      </c>
      <c r="S1533">
        <v>1.304</v>
      </c>
      <c r="T1533">
        <v>1.577</v>
      </c>
      <c r="U1533">
        <v>1.8919999999999999</v>
      </c>
      <c r="V1533">
        <v>0.69399999999999995</v>
      </c>
      <c r="W1533">
        <v>70.986000000000004</v>
      </c>
      <c r="X1533">
        <v>38.783000000000001</v>
      </c>
      <c r="Y1533">
        <v>1526.827</v>
      </c>
      <c r="Z1533">
        <v>2224.8910000000001</v>
      </c>
      <c r="AA1533">
        <v>2880.962</v>
      </c>
      <c r="AB1533">
        <v>2111.9290000000001</v>
      </c>
      <c r="AC1533">
        <v>1314.1210000000001</v>
      </c>
      <c r="AD1533">
        <v>1989.6210000000001</v>
      </c>
      <c r="AE1533">
        <v>273.678</v>
      </c>
      <c r="AF1533">
        <v>83.087000000000003</v>
      </c>
      <c r="AG1533">
        <v>4519.5950000000003</v>
      </c>
      <c r="AH1533">
        <v>1882.5540000000001</v>
      </c>
      <c r="AI1533">
        <v>3083.2620000000002</v>
      </c>
      <c r="AJ1533">
        <v>383.65300000000002</v>
      </c>
    </row>
    <row r="1534" spans="1:36" x14ac:dyDescent="0.25">
      <c r="A1534">
        <v>1529</v>
      </c>
      <c r="B1534">
        <v>1529</v>
      </c>
      <c r="C1534">
        <v>2977.3249999999998</v>
      </c>
      <c r="D1534">
        <v>2643.7629999999999</v>
      </c>
      <c r="E1534">
        <v>-261.97399999999999</v>
      </c>
      <c r="I1534">
        <v>-76.52</v>
      </c>
      <c r="J1534">
        <v>-81.364000000000004</v>
      </c>
      <c r="K1534">
        <v>6.1719999999999997</v>
      </c>
      <c r="L1534">
        <v>-106.43899999999999</v>
      </c>
      <c r="M1534">
        <v>1081.9449999999999</v>
      </c>
      <c r="N1534">
        <v>993.13900000000001</v>
      </c>
      <c r="O1534">
        <v>-3.5539999999999998</v>
      </c>
      <c r="P1534">
        <v>-5.5140000000000002</v>
      </c>
      <c r="Q1534">
        <v>-2.9319999999999999</v>
      </c>
      <c r="R1534">
        <v>-8.3000000000000004E-2</v>
      </c>
      <c r="S1534">
        <v>1.304</v>
      </c>
      <c r="T1534">
        <v>1.5660000000000001</v>
      </c>
      <c r="U1534">
        <v>1.8919999999999999</v>
      </c>
      <c r="V1534">
        <v>0.69399999999999995</v>
      </c>
      <c r="W1534">
        <v>74.277000000000001</v>
      </c>
      <c r="X1534">
        <v>37.837000000000003</v>
      </c>
      <c r="Y1534">
        <v>1527.297</v>
      </c>
      <c r="Z1534">
        <v>2226.3049999999998</v>
      </c>
      <c r="AA1534">
        <v>2880.962</v>
      </c>
      <c r="AB1534">
        <v>2110.0430000000001</v>
      </c>
      <c r="AC1534">
        <v>1316.953</v>
      </c>
      <c r="AD1534">
        <v>1989.15</v>
      </c>
      <c r="AE1534">
        <v>269.928</v>
      </c>
      <c r="AF1534">
        <v>83.557000000000002</v>
      </c>
      <c r="AG1534">
        <v>4510.7439999999997</v>
      </c>
      <c r="AH1534">
        <v>1882.5540000000001</v>
      </c>
      <c r="AI1534">
        <v>3077.4630000000002</v>
      </c>
      <c r="AJ1534">
        <v>383.95800000000003</v>
      </c>
    </row>
    <row r="1535" spans="1:36" x14ac:dyDescent="0.25">
      <c r="A1535">
        <v>1530</v>
      </c>
      <c r="B1535">
        <v>1530</v>
      </c>
      <c r="C1535">
        <v>2993.6959999999999</v>
      </c>
      <c r="D1535">
        <v>2643.7629999999999</v>
      </c>
      <c r="E1535">
        <v>-261.49700000000001</v>
      </c>
      <c r="I1535">
        <v>-76.52</v>
      </c>
      <c r="J1535">
        <v>-78.984999999999999</v>
      </c>
      <c r="K1535">
        <v>25.161999999999999</v>
      </c>
      <c r="L1535">
        <v>-105.964</v>
      </c>
      <c r="M1535">
        <v>1097.268</v>
      </c>
      <c r="N1535">
        <v>998.404</v>
      </c>
      <c r="O1535">
        <v>-3.5590000000000002</v>
      </c>
      <c r="P1535">
        <v>-5.5190000000000001</v>
      </c>
      <c r="Q1535">
        <v>-2.9369999999999998</v>
      </c>
      <c r="R1535">
        <v>-8.7999999999999995E-2</v>
      </c>
      <c r="S1535">
        <v>1.304</v>
      </c>
      <c r="T1535">
        <v>1.5720000000000001</v>
      </c>
      <c r="U1535">
        <v>1.8919999999999999</v>
      </c>
      <c r="V1535">
        <v>0.70199999999999996</v>
      </c>
      <c r="W1535">
        <v>75.218000000000004</v>
      </c>
      <c r="X1535">
        <v>38.31</v>
      </c>
      <c r="Y1535">
        <v>1525.8869999999999</v>
      </c>
      <c r="Z1535">
        <v>2226.3049999999998</v>
      </c>
      <c r="AA1535">
        <v>2879.0720000000001</v>
      </c>
      <c r="AB1535">
        <v>2110.0430000000001</v>
      </c>
      <c r="AC1535">
        <v>1320.729</v>
      </c>
      <c r="AD1535">
        <v>1989.15</v>
      </c>
      <c r="AE1535">
        <v>268.99099999999999</v>
      </c>
      <c r="AF1535">
        <v>83.087000000000003</v>
      </c>
      <c r="AG1535">
        <v>4510.7439999999997</v>
      </c>
      <c r="AH1535">
        <v>1882.249</v>
      </c>
      <c r="AI1535">
        <v>3072.58</v>
      </c>
      <c r="AJ1535">
        <v>384.26299999999998</v>
      </c>
    </row>
    <row r="1536" spans="1:36" x14ac:dyDescent="0.25">
      <c r="A1536">
        <v>1531</v>
      </c>
      <c r="B1536">
        <v>1531</v>
      </c>
      <c r="C1536">
        <v>2980.6950000000002</v>
      </c>
      <c r="D1536">
        <v>2642.8040000000001</v>
      </c>
      <c r="E1536">
        <v>-261.49700000000001</v>
      </c>
      <c r="I1536">
        <v>-76.998000000000005</v>
      </c>
      <c r="J1536">
        <v>-80.412999999999997</v>
      </c>
      <c r="K1536">
        <v>11.394</v>
      </c>
      <c r="L1536">
        <v>-105.01300000000001</v>
      </c>
      <c r="M1536">
        <v>1084.818</v>
      </c>
      <c r="N1536">
        <v>997.92600000000004</v>
      </c>
      <c r="O1536">
        <v>-3.5590000000000002</v>
      </c>
      <c r="P1536">
        <v>-5.5039999999999996</v>
      </c>
      <c r="Q1536">
        <v>-2.9319999999999999</v>
      </c>
      <c r="R1536">
        <v>-8.7999999999999995E-2</v>
      </c>
      <c r="S1536">
        <v>1.2989999999999999</v>
      </c>
      <c r="T1536">
        <v>1.5660000000000001</v>
      </c>
      <c r="U1536">
        <v>1.8959999999999999</v>
      </c>
      <c r="V1536">
        <v>0.69799999999999995</v>
      </c>
      <c r="W1536">
        <v>75.218000000000004</v>
      </c>
      <c r="X1536">
        <v>38.31</v>
      </c>
      <c r="Y1536">
        <v>1525.4169999999999</v>
      </c>
      <c r="Z1536">
        <v>2223.0050000000001</v>
      </c>
      <c r="AA1536">
        <v>2879.0720000000001</v>
      </c>
      <c r="AB1536">
        <v>2108.6289999999999</v>
      </c>
      <c r="AC1536">
        <v>1324.9770000000001</v>
      </c>
      <c r="AD1536">
        <v>1988.2090000000001</v>
      </c>
      <c r="AE1536">
        <v>266.64699999999999</v>
      </c>
      <c r="AF1536">
        <v>83.557000000000002</v>
      </c>
      <c r="AG1536">
        <v>4510.7439999999997</v>
      </c>
      <c r="AH1536">
        <v>1882.249</v>
      </c>
      <c r="AI1536">
        <v>3073.19</v>
      </c>
      <c r="AJ1536">
        <v>384.56799999999998</v>
      </c>
    </row>
    <row r="1537" spans="1:36" x14ac:dyDescent="0.25">
      <c r="A1537">
        <v>1532</v>
      </c>
      <c r="B1537">
        <v>1532</v>
      </c>
      <c r="C1537">
        <v>2978.7689999999998</v>
      </c>
      <c r="D1537">
        <v>2642.3249999999998</v>
      </c>
      <c r="E1537">
        <v>-261.02</v>
      </c>
      <c r="I1537">
        <v>-76.042000000000002</v>
      </c>
      <c r="J1537">
        <v>-80.412999999999997</v>
      </c>
      <c r="K1537">
        <v>9.4949999999999992</v>
      </c>
      <c r="L1537">
        <v>-105.488</v>
      </c>
      <c r="M1537">
        <v>1084.3399999999999</v>
      </c>
      <c r="N1537">
        <v>996.01099999999997</v>
      </c>
      <c r="O1537">
        <v>-3.5590000000000002</v>
      </c>
      <c r="P1537">
        <v>-5.5140000000000002</v>
      </c>
      <c r="Q1537">
        <v>-2.927</v>
      </c>
      <c r="R1537">
        <v>-8.3000000000000004E-2</v>
      </c>
      <c r="S1537">
        <v>1.304</v>
      </c>
      <c r="T1537">
        <v>1.5720000000000001</v>
      </c>
      <c r="U1537">
        <v>1.8959999999999999</v>
      </c>
      <c r="V1537">
        <v>0.69399999999999995</v>
      </c>
      <c r="W1537">
        <v>75.688000000000002</v>
      </c>
      <c r="X1537">
        <v>37.837000000000003</v>
      </c>
      <c r="Y1537">
        <v>1523.537</v>
      </c>
      <c r="Z1537">
        <v>2223.4769999999999</v>
      </c>
      <c r="AA1537">
        <v>2879.5450000000001</v>
      </c>
      <c r="AB1537">
        <v>2107.6860000000001</v>
      </c>
      <c r="AC1537">
        <v>1327.337</v>
      </c>
      <c r="AD1537">
        <v>1988.6790000000001</v>
      </c>
      <c r="AE1537">
        <v>265.24099999999999</v>
      </c>
      <c r="AF1537">
        <v>83.087000000000003</v>
      </c>
      <c r="AG1537">
        <v>4504.3339999999998</v>
      </c>
      <c r="AH1537">
        <v>1881.944</v>
      </c>
      <c r="AI1537">
        <v>3072.58</v>
      </c>
      <c r="AJ1537">
        <v>383.65300000000002</v>
      </c>
    </row>
    <row r="1538" spans="1:36" x14ac:dyDescent="0.25">
      <c r="A1538">
        <v>1533</v>
      </c>
      <c r="B1538">
        <v>1533</v>
      </c>
      <c r="C1538">
        <v>2971.0659999999998</v>
      </c>
      <c r="D1538">
        <v>2640.8870000000002</v>
      </c>
      <c r="E1538">
        <v>-261.02</v>
      </c>
      <c r="I1538">
        <v>-76.998000000000005</v>
      </c>
      <c r="J1538">
        <v>-80.888999999999996</v>
      </c>
      <c r="K1538">
        <v>3.323</v>
      </c>
      <c r="L1538">
        <v>-105.01300000000001</v>
      </c>
      <c r="M1538">
        <v>1078.115</v>
      </c>
      <c r="N1538">
        <v>996.49</v>
      </c>
      <c r="O1538">
        <v>-3.5590000000000002</v>
      </c>
      <c r="P1538">
        <v>-5.5090000000000003</v>
      </c>
      <c r="Q1538">
        <v>-2.9319999999999999</v>
      </c>
      <c r="R1538">
        <v>-8.3000000000000004E-2</v>
      </c>
      <c r="S1538">
        <v>1.3089999999999999</v>
      </c>
      <c r="T1538">
        <v>1.5660000000000001</v>
      </c>
      <c r="U1538">
        <v>1.8919999999999999</v>
      </c>
      <c r="V1538">
        <v>0.69799999999999995</v>
      </c>
      <c r="W1538">
        <v>76.158000000000001</v>
      </c>
      <c r="X1538">
        <v>37.837000000000003</v>
      </c>
      <c r="Y1538">
        <v>1520.7159999999999</v>
      </c>
      <c r="Z1538">
        <v>2228.663</v>
      </c>
      <c r="AA1538">
        <v>2880.962</v>
      </c>
      <c r="AB1538">
        <v>2105.8000000000002</v>
      </c>
      <c r="AC1538">
        <v>1330.1690000000001</v>
      </c>
      <c r="AD1538">
        <v>1988.2090000000001</v>
      </c>
      <c r="AE1538">
        <v>268.52199999999999</v>
      </c>
      <c r="AF1538">
        <v>83.087000000000003</v>
      </c>
      <c r="AG1538">
        <v>4500.366</v>
      </c>
      <c r="AH1538">
        <v>1882.249</v>
      </c>
      <c r="AI1538">
        <v>3073.19</v>
      </c>
      <c r="AJ1538">
        <v>384.26299999999998</v>
      </c>
    </row>
    <row r="1539" spans="1:36" x14ac:dyDescent="0.25">
      <c r="A1539">
        <v>1534</v>
      </c>
      <c r="B1539">
        <v>1534</v>
      </c>
      <c r="C1539">
        <v>2983.5839999999998</v>
      </c>
      <c r="D1539">
        <v>2640.4070000000002</v>
      </c>
      <c r="E1539">
        <v>-261.02</v>
      </c>
      <c r="I1539">
        <v>-76.52</v>
      </c>
      <c r="J1539">
        <v>-79.936999999999998</v>
      </c>
      <c r="K1539">
        <v>16.616</v>
      </c>
      <c r="L1539">
        <v>-105.01300000000001</v>
      </c>
      <c r="M1539">
        <v>1089.607</v>
      </c>
      <c r="N1539">
        <v>998.404</v>
      </c>
      <c r="O1539">
        <v>-3.5590000000000002</v>
      </c>
      <c r="P1539">
        <v>-5.5140000000000002</v>
      </c>
      <c r="Q1539">
        <v>-2.927</v>
      </c>
      <c r="R1539">
        <v>-8.3000000000000004E-2</v>
      </c>
      <c r="S1539">
        <v>1.304</v>
      </c>
      <c r="T1539">
        <v>1.5720000000000001</v>
      </c>
      <c r="U1539">
        <v>1.889</v>
      </c>
      <c r="V1539">
        <v>0.69399999999999995</v>
      </c>
      <c r="W1539">
        <v>69.105999999999995</v>
      </c>
      <c r="X1539">
        <v>37.363999999999997</v>
      </c>
      <c r="Y1539">
        <v>1522.127</v>
      </c>
      <c r="Z1539">
        <v>2227.7199999999998</v>
      </c>
      <c r="AA1539">
        <v>2882.3789999999999</v>
      </c>
      <c r="AB1539">
        <v>2104.857</v>
      </c>
      <c r="AC1539">
        <v>1333.472</v>
      </c>
      <c r="AD1539">
        <v>1987.7380000000001</v>
      </c>
      <c r="AE1539">
        <v>268.52199999999999</v>
      </c>
      <c r="AF1539">
        <v>83.557000000000002</v>
      </c>
      <c r="AG1539">
        <v>4500.6710000000003</v>
      </c>
      <c r="AH1539">
        <v>1881.944</v>
      </c>
      <c r="AI1539">
        <v>3072.58</v>
      </c>
      <c r="AJ1539">
        <v>383.95800000000003</v>
      </c>
    </row>
    <row r="1540" spans="1:36" x14ac:dyDescent="0.25">
      <c r="A1540">
        <v>1535</v>
      </c>
      <c r="B1540">
        <v>1535</v>
      </c>
      <c r="C1540">
        <v>2972.51</v>
      </c>
      <c r="D1540">
        <v>2639.4479999999999</v>
      </c>
      <c r="E1540">
        <v>-261.97399999999999</v>
      </c>
      <c r="I1540">
        <v>-76.998000000000005</v>
      </c>
      <c r="J1540">
        <v>-81.364000000000004</v>
      </c>
      <c r="K1540">
        <v>7.1210000000000004</v>
      </c>
      <c r="L1540">
        <v>-104.538</v>
      </c>
      <c r="M1540">
        <v>1077.636</v>
      </c>
      <c r="N1540">
        <v>998.404</v>
      </c>
      <c r="O1540">
        <v>-3.5539999999999998</v>
      </c>
      <c r="P1540">
        <v>-5.5090000000000003</v>
      </c>
      <c r="Q1540">
        <v>-2.9220000000000002</v>
      </c>
      <c r="R1540">
        <v>-8.3000000000000004E-2</v>
      </c>
      <c r="S1540">
        <v>1.2989999999999999</v>
      </c>
      <c r="T1540">
        <v>1.577</v>
      </c>
      <c r="U1540">
        <v>1.8919999999999999</v>
      </c>
      <c r="V1540">
        <v>0.69799999999999995</v>
      </c>
      <c r="W1540">
        <v>76.158000000000001</v>
      </c>
      <c r="X1540">
        <v>38.31</v>
      </c>
      <c r="Y1540">
        <v>1524.4770000000001</v>
      </c>
      <c r="Z1540">
        <v>2226.777</v>
      </c>
      <c r="AA1540">
        <v>2881.4340000000002</v>
      </c>
      <c r="AB1540">
        <v>2104.857</v>
      </c>
      <c r="AC1540">
        <v>1335.8320000000001</v>
      </c>
      <c r="AD1540">
        <v>1987.268</v>
      </c>
      <c r="AE1540">
        <v>272.27199999999999</v>
      </c>
      <c r="AF1540">
        <v>82.617999999999995</v>
      </c>
      <c r="AG1540">
        <v>4500.366</v>
      </c>
      <c r="AH1540">
        <v>1882.249</v>
      </c>
      <c r="AI1540">
        <v>3067.3910000000001</v>
      </c>
      <c r="AJ1540">
        <v>383.95800000000003</v>
      </c>
    </row>
    <row r="1541" spans="1:36" x14ac:dyDescent="0.25">
      <c r="A1541">
        <v>1536</v>
      </c>
      <c r="B1541">
        <v>1536</v>
      </c>
      <c r="C1541">
        <v>2968.1770000000001</v>
      </c>
      <c r="D1541">
        <v>2639.4479999999999</v>
      </c>
      <c r="E1541">
        <v>-261.02</v>
      </c>
      <c r="I1541">
        <v>-76.52</v>
      </c>
      <c r="J1541">
        <v>-81.364000000000004</v>
      </c>
      <c r="K1541">
        <v>1.899</v>
      </c>
      <c r="L1541">
        <v>-105.488</v>
      </c>
      <c r="M1541">
        <v>1075.721</v>
      </c>
      <c r="N1541">
        <v>993.13900000000001</v>
      </c>
      <c r="O1541">
        <v>-3.569</v>
      </c>
      <c r="P1541">
        <v>-5.5140000000000002</v>
      </c>
      <c r="Q1541">
        <v>-2.927</v>
      </c>
      <c r="R1541">
        <v>-8.7999999999999995E-2</v>
      </c>
      <c r="S1541">
        <v>1.294</v>
      </c>
      <c r="T1541">
        <v>1.577</v>
      </c>
      <c r="U1541">
        <v>1.8919999999999999</v>
      </c>
      <c r="V1541">
        <v>0.69799999999999995</v>
      </c>
      <c r="W1541">
        <v>70.986000000000004</v>
      </c>
      <c r="X1541">
        <v>37.363999999999997</v>
      </c>
      <c r="Y1541">
        <v>1522.127</v>
      </c>
      <c r="Z1541">
        <v>2224.42</v>
      </c>
      <c r="AA1541">
        <v>2883.3229999999999</v>
      </c>
      <c r="AB1541">
        <v>2104.857</v>
      </c>
      <c r="AC1541">
        <v>1338.664</v>
      </c>
      <c r="AD1541">
        <v>1986.797</v>
      </c>
      <c r="AE1541">
        <v>271.803</v>
      </c>
      <c r="AF1541">
        <v>84.025999999999996</v>
      </c>
      <c r="AG1541">
        <v>4494.567</v>
      </c>
      <c r="AH1541">
        <v>1877.365</v>
      </c>
      <c r="AI1541">
        <v>3062.5079999999998</v>
      </c>
      <c r="AJ1541">
        <v>384.26299999999998</v>
      </c>
    </row>
    <row r="1542" spans="1:36" x14ac:dyDescent="0.25">
      <c r="A1542">
        <v>1537</v>
      </c>
      <c r="B1542">
        <v>1537</v>
      </c>
      <c r="C1542">
        <v>2965.288</v>
      </c>
      <c r="D1542">
        <v>2638.01</v>
      </c>
      <c r="E1542">
        <v>-260.54199999999997</v>
      </c>
      <c r="I1542">
        <v>-76.998000000000005</v>
      </c>
      <c r="J1542">
        <v>-81.364000000000004</v>
      </c>
      <c r="K1542">
        <v>0.94899999999999995</v>
      </c>
      <c r="L1542">
        <v>-104.538</v>
      </c>
      <c r="M1542">
        <v>1074.7629999999999</v>
      </c>
      <c r="N1542">
        <v>988.83199999999999</v>
      </c>
      <c r="O1542">
        <v>-3.5539999999999998</v>
      </c>
      <c r="P1542">
        <v>-5.5140000000000002</v>
      </c>
      <c r="Q1542">
        <v>-2.9369999999999998</v>
      </c>
      <c r="R1542">
        <v>-7.8E-2</v>
      </c>
      <c r="S1542">
        <v>1.2989999999999999</v>
      </c>
      <c r="T1542">
        <v>1.5720000000000001</v>
      </c>
      <c r="U1542">
        <v>1.8919999999999999</v>
      </c>
      <c r="V1542">
        <v>0.69799999999999995</v>
      </c>
      <c r="W1542">
        <v>75.688000000000002</v>
      </c>
      <c r="X1542">
        <v>37.363999999999997</v>
      </c>
      <c r="Y1542">
        <v>1524.0070000000001</v>
      </c>
      <c r="Z1542">
        <v>2208.3910000000001</v>
      </c>
      <c r="AA1542">
        <v>2880.962</v>
      </c>
      <c r="AB1542">
        <v>2102.971</v>
      </c>
      <c r="AC1542">
        <v>1341.9680000000001</v>
      </c>
      <c r="AD1542">
        <v>1986.326</v>
      </c>
      <c r="AE1542">
        <v>275.08499999999998</v>
      </c>
      <c r="AF1542">
        <v>82.617999999999995</v>
      </c>
      <c r="AG1542">
        <v>4490.2939999999999</v>
      </c>
      <c r="AH1542">
        <v>1872.1769999999999</v>
      </c>
      <c r="AI1542">
        <v>3062.8130000000001</v>
      </c>
      <c r="AJ1542">
        <v>384.26299999999998</v>
      </c>
    </row>
    <row r="1543" spans="1:36" x14ac:dyDescent="0.25">
      <c r="A1543">
        <v>1538</v>
      </c>
      <c r="B1543">
        <v>1538</v>
      </c>
      <c r="C1543">
        <v>2963.3620000000001</v>
      </c>
      <c r="D1543">
        <v>2637.5309999999999</v>
      </c>
      <c r="E1543">
        <v>-260.54199999999997</v>
      </c>
      <c r="I1543">
        <v>-76.042000000000002</v>
      </c>
      <c r="J1543">
        <v>-82.316000000000003</v>
      </c>
      <c r="K1543">
        <v>-0.94899999999999995</v>
      </c>
      <c r="L1543">
        <v>-105.01300000000001</v>
      </c>
      <c r="M1543">
        <v>1073.8050000000001</v>
      </c>
      <c r="N1543">
        <v>991.70399999999995</v>
      </c>
      <c r="O1543">
        <v>-3.5640000000000001</v>
      </c>
      <c r="P1543">
        <v>-5.5190000000000001</v>
      </c>
      <c r="Q1543">
        <v>-2.9319999999999999</v>
      </c>
      <c r="R1543">
        <v>-8.3000000000000004E-2</v>
      </c>
      <c r="S1543">
        <v>1.2989999999999999</v>
      </c>
      <c r="T1543">
        <v>1.577</v>
      </c>
      <c r="U1543">
        <v>1.8919999999999999</v>
      </c>
      <c r="V1543">
        <v>0.69399999999999995</v>
      </c>
      <c r="W1543">
        <v>74.277000000000001</v>
      </c>
      <c r="X1543">
        <v>37.363999999999997</v>
      </c>
      <c r="Y1543">
        <v>1524.4770000000001</v>
      </c>
      <c r="Z1543">
        <v>2230.5479999999998</v>
      </c>
      <c r="AA1543">
        <v>2880.0169999999998</v>
      </c>
      <c r="AB1543">
        <v>2102.0279999999998</v>
      </c>
      <c r="AC1543">
        <v>1343.856</v>
      </c>
      <c r="AD1543">
        <v>1986.326</v>
      </c>
      <c r="AE1543">
        <v>271.803</v>
      </c>
      <c r="AF1543">
        <v>83.087000000000003</v>
      </c>
      <c r="AG1543">
        <v>4490.5990000000002</v>
      </c>
      <c r="AH1543">
        <v>1872.1769999999999</v>
      </c>
      <c r="AI1543">
        <v>3062.5079999999998</v>
      </c>
      <c r="AJ1543">
        <v>384.26299999999998</v>
      </c>
    </row>
    <row r="1544" spans="1:36" x14ac:dyDescent="0.25">
      <c r="A1544">
        <v>1539</v>
      </c>
      <c r="B1544">
        <v>1539</v>
      </c>
      <c r="C1544">
        <v>2960.9549999999999</v>
      </c>
      <c r="D1544">
        <v>2637.5309999999999</v>
      </c>
      <c r="E1544">
        <v>-260.54199999999997</v>
      </c>
      <c r="I1544">
        <v>-76.52</v>
      </c>
      <c r="J1544">
        <v>-81.364000000000004</v>
      </c>
      <c r="K1544">
        <v>0.94899999999999995</v>
      </c>
      <c r="L1544">
        <v>-104.063</v>
      </c>
      <c r="M1544">
        <v>1074.2840000000001</v>
      </c>
      <c r="N1544">
        <v>994.57500000000005</v>
      </c>
      <c r="O1544">
        <v>-3.5590000000000002</v>
      </c>
      <c r="P1544">
        <v>-5.5140000000000002</v>
      </c>
      <c r="Q1544">
        <v>-2.9369999999999998</v>
      </c>
      <c r="R1544">
        <v>-8.3000000000000004E-2</v>
      </c>
      <c r="S1544">
        <v>1.2989999999999999</v>
      </c>
      <c r="T1544">
        <v>1.5660000000000001</v>
      </c>
      <c r="U1544">
        <v>1.889</v>
      </c>
      <c r="V1544">
        <v>0.69399999999999995</v>
      </c>
      <c r="W1544">
        <v>75.688000000000002</v>
      </c>
      <c r="X1544">
        <v>37.837000000000003</v>
      </c>
      <c r="Y1544">
        <v>1519.306</v>
      </c>
      <c r="Z1544">
        <v>2230.0770000000002</v>
      </c>
      <c r="AA1544">
        <v>2881.4340000000002</v>
      </c>
      <c r="AB1544">
        <v>2101.5569999999998</v>
      </c>
      <c r="AC1544">
        <v>1345.7439999999999</v>
      </c>
      <c r="AD1544">
        <v>1986.797</v>
      </c>
      <c r="AE1544">
        <v>273.20999999999998</v>
      </c>
      <c r="AF1544">
        <v>83.087000000000003</v>
      </c>
      <c r="AG1544">
        <v>4489.9889999999996</v>
      </c>
      <c r="AH1544">
        <v>1871.8720000000001</v>
      </c>
      <c r="AI1544">
        <v>3063.1179999999999</v>
      </c>
      <c r="AJ1544">
        <v>383.95800000000003</v>
      </c>
    </row>
    <row r="1545" spans="1:36" x14ac:dyDescent="0.25">
      <c r="A1545">
        <v>1540</v>
      </c>
      <c r="B1545">
        <v>1540</v>
      </c>
      <c r="C1545">
        <v>2959.51</v>
      </c>
      <c r="D1545">
        <v>2636.5720000000001</v>
      </c>
      <c r="E1545">
        <v>-261.49700000000001</v>
      </c>
      <c r="I1545">
        <v>-76.998000000000005</v>
      </c>
      <c r="J1545">
        <v>-82.316000000000003</v>
      </c>
      <c r="K1545">
        <v>0</v>
      </c>
      <c r="L1545">
        <v>-104.063</v>
      </c>
      <c r="M1545">
        <v>1073.327</v>
      </c>
      <c r="N1545">
        <v>993.13900000000001</v>
      </c>
      <c r="O1545">
        <v>-3.5539999999999998</v>
      </c>
      <c r="P1545">
        <v>-5.5090000000000003</v>
      </c>
      <c r="Q1545">
        <v>-2.9319999999999999</v>
      </c>
      <c r="R1545">
        <v>-8.7999999999999995E-2</v>
      </c>
      <c r="S1545">
        <v>1.2989999999999999</v>
      </c>
      <c r="T1545">
        <v>1.577</v>
      </c>
      <c r="U1545">
        <v>1.8959999999999999</v>
      </c>
      <c r="V1545">
        <v>0.69099999999999995</v>
      </c>
      <c r="W1545">
        <v>73.337000000000003</v>
      </c>
      <c r="X1545">
        <v>37.363999999999997</v>
      </c>
      <c r="Y1545">
        <v>1522.597</v>
      </c>
      <c r="Z1545">
        <v>2231.491</v>
      </c>
      <c r="AA1545">
        <v>2880.962</v>
      </c>
      <c r="AB1545">
        <v>2100.614</v>
      </c>
      <c r="AC1545">
        <v>1350.4639999999999</v>
      </c>
      <c r="AD1545">
        <v>1986.326</v>
      </c>
      <c r="AE1545">
        <v>272.74099999999999</v>
      </c>
      <c r="AF1545">
        <v>82.617999999999995</v>
      </c>
      <c r="AG1545">
        <v>4484.8</v>
      </c>
      <c r="AH1545">
        <v>1872.482</v>
      </c>
      <c r="AI1545">
        <v>3062.8130000000001</v>
      </c>
      <c r="AJ1545">
        <v>384.26299999999998</v>
      </c>
    </row>
    <row r="1546" spans="1:36" x14ac:dyDescent="0.25">
      <c r="A1546">
        <v>1541</v>
      </c>
      <c r="B1546">
        <v>1541</v>
      </c>
      <c r="C1546">
        <v>2965.288</v>
      </c>
      <c r="D1546">
        <v>2635.6129999999998</v>
      </c>
      <c r="E1546">
        <v>-259.58800000000002</v>
      </c>
      <c r="I1546">
        <v>-76.52</v>
      </c>
      <c r="J1546">
        <v>-80.412999999999997</v>
      </c>
      <c r="K1546">
        <v>6.1719999999999997</v>
      </c>
      <c r="L1546">
        <v>-104.063</v>
      </c>
      <c r="M1546">
        <v>1079.5509999999999</v>
      </c>
      <c r="N1546">
        <v>988.83199999999999</v>
      </c>
      <c r="O1546">
        <v>-3.5640000000000001</v>
      </c>
      <c r="P1546">
        <v>-5.5140000000000002</v>
      </c>
      <c r="Q1546">
        <v>-2.9220000000000002</v>
      </c>
      <c r="R1546">
        <v>-9.2999999999999999E-2</v>
      </c>
      <c r="S1546">
        <v>1.2989999999999999</v>
      </c>
      <c r="T1546">
        <v>1.5660000000000001</v>
      </c>
      <c r="U1546">
        <v>1.8959999999999999</v>
      </c>
      <c r="V1546">
        <v>0.69799999999999995</v>
      </c>
      <c r="W1546">
        <v>75.218000000000004</v>
      </c>
      <c r="X1546">
        <v>36.890999999999998</v>
      </c>
      <c r="Y1546">
        <v>1521.6559999999999</v>
      </c>
      <c r="Z1546">
        <v>2230.0770000000002</v>
      </c>
      <c r="AA1546">
        <v>2878.6</v>
      </c>
      <c r="AB1546">
        <v>2100.143</v>
      </c>
      <c r="AC1546">
        <v>1350.4639999999999</v>
      </c>
      <c r="AD1546">
        <v>1986.326</v>
      </c>
      <c r="AE1546">
        <v>274.61599999999999</v>
      </c>
      <c r="AF1546">
        <v>83.557000000000002</v>
      </c>
      <c r="AG1546">
        <v>4480.527</v>
      </c>
      <c r="AH1546">
        <v>1872.1769999999999</v>
      </c>
      <c r="AI1546">
        <v>3053.3510000000001</v>
      </c>
      <c r="AJ1546">
        <v>383.95800000000003</v>
      </c>
    </row>
    <row r="1547" spans="1:36" x14ac:dyDescent="0.25">
      <c r="A1547">
        <v>1542</v>
      </c>
      <c r="B1547">
        <v>1542</v>
      </c>
      <c r="C1547">
        <v>2963.8429999999998</v>
      </c>
      <c r="D1547">
        <v>2635.134</v>
      </c>
      <c r="E1547">
        <v>-260.065</v>
      </c>
      <c r="I1547">
        <v>-76.52</v>
      </c>
      <c r="J1547">
        <v>-80.412999999999997</v>
      </c>
      <c r="K1547">
        <v>6.1719999999999997</v>
      </c>
      <c r="L1547">
        <v>-104.063</v>
      </c>
      <c r="M1547">
        <v>1078.115</v>
      </c>
      <c r="N1547">
        <v>987.875</v>
      </c>
      <c r="O1547">
        <v>-3.5590000000000002</v>
      </c>
      <c r="P1547">
        <v>-5.5190000000000001</v>
      </c>
      <c r="Q1547">
        <v>-2.9220000000000002</v>
      </c>
      <c r="R1547">
        <v>-8.7999999999999995E-2</v>
      </c>
      <c r="S1547">
        <v>1.2989999999999999</v>
      </c>
      <c r="T1547">
        <v>1.5720000000000001</v>
      </c>
      <c r="U1547">
        <v>1.8919999999999999</v>
      </c>
      <c r="V1547">
        <v>0.69799999999999995</v>
      </c>
      <c r="W1547">
        <v>74.748000000000005</v>
      </c>
      <c r="X1547">
        <v>37.363999999999997</v>
      </c>
      <c r="Y1547">
        <v>1518.836</v>
      </c>
      <c r="Z1547">
        <v>2230.0770000000002</v>
      </c>
      <c r="AA1547">
        <v>2881.4340000000002</v>
      </c>
      <c r="AB1547">
        <v>2099.6709999999998</v>
      </c>
      <c r="AC1547">
        <v>1352.8240000000001</v>
      </c>
      <c r="AD1547">
        <v>1986.326</v>
      </c>
      <c r="AE1547">
        <v>271.803</v>
      </c>
      <c r="AF1547">
        <v>83.087000000000003</v>
      </c>
      <c r="AG1547">
        <v>4480.527</v>
      </c>
      <c r="AH1547">
        <v>1872.1769999999999</v>
      </c>
      <c r="AI1547">
        <v>3053.0459999999998</v>
      </c>
      <c r="AJ1547">
        <v>383.95800000000003</v>
      </c>
    </row>
    <row r="1548" spans="1:36" x14ac:dyDescent="0.25">
      <c r="A1548">
        <v>1543</v>
      </c>
      <c r="B1548">
        <v>1543</v>
      </c>
      <c r="C1548">
        <v>2963.3620000000001</v>
      </c>
      <c r="D1548">
        <v>2634.654</v>
      </c>
      <c r="E1548">
        <v>-260.065</v>
      </c>
      <c r="I1548">
        <v>-76.52</v>
      </c>
      <c r="J1548">
        <v>-80.888999999999996</v>
      </c>
      <c r="K1548">
        <v>6.1719999999999997</v>
      </c>
      <c r="L1548">
        <v>-103.113</v>
      </c>
      <c r="M1548">
        <v>1078.5940000000001</v>
      </c>
      <c r="N1548">
        <v>990.74599999999998</v>
      </c>
      <c r="O1548">
        <v>-3.5590000000000002</v>
      </c>
      <c r="P1548">
        <v>-5.5090000000000003</v>
      </c>
      <c r="Q1548">
        <v>-2.9369999999999998</v>
      </c>
      <c r="R1548">
        <v>-7.2999999999999995E-2</v>
      </c>
      <c r="S1548">
        <v>1.2989999999999999</v>
      </c>
      <c r="T1548">
        <v>1.5720000000000001</v>
      </c>
      <c r="U1548">
        <v>1.8919999999999999</v>
      </c>
      <c r="V1548">
        <v>0.69399999999999995</v>
      </c>
      <c r="W1548">
        <v>73.337000000000003</v>
      </c>
      <c r="X1548">
        <v>37.363999999999997</v>
      </c>
      <c r="Y1548">
        <v>1517.4259999999999</v>
      </c>
      <c r="Z1548">
        <v>2229.134</v>
      </c>
      <c r="AA1548">
        <v>2879.5450000000001</v>
      </c>
      <c r="AB1548">
        <v>2098.2570000000001</v>
      </c>
      <c r="AC1548">
        <v>1355.184</v>
      </c>
      <c r="AD1548">
        <v>1985.385</v>
      </c>
      <c r="AE1548">
        <v>274.14699999999999</v>
      </c>
      <c r="AF1548">
        <v>83.087000000000003</v>
      </c>
      <c r="AG1548">
        <v>4480.527</v>
      </c>
      <c r="AH1548">
        <v>1871.8720000000001</v>
      </c>
      <c r="AI1548">
        <v>3052.741</v>
      </c>
      <c r="AJ1548">
        <v>384.26299999999998</v>
      </c>
    </row>
    <row r="1549" spans="1:36" x14ac:dyDescent="0.25">
      <c r="A1549">
        <v>1544</v>
      </c>
      <c r="B1549">
        <v>1544</v>
      </c>
      <c r="C1549">
        <v>2962.8809999999999</v>
      </c>
      <c r="D1549">
        <v>2633.6950000000002</v>
      </c>
      <c r="E1549">
        <v>-260.065</v>
      </c>
      <c r="I1549">
        <v>-76.52</v>
      </c>
      <c r="J1549">
        <v>-80.888999999999996</v>
      </c>
      <c r="K1549">
        <v>6.6459999999999999</v>
      </c>
      <c r="L1549">
        <v>-104.538</v>
      </c>
      <c r="M1549">
        <v>1079.5509999999999</v>
      </c>
      <c r="N1549">
        <v>991.70399999999995</v>
      </c>
      <c r="O1549">
        <v>-3.5590000000000002</v>
      </c>
      <c r="P1549">
        <v>-5.5039999999999996</v>
      </c>
      <c r="Q1549">
        <v>-2.9319999999999999</v>
      </c>
      <c r="R1549">
        <v>-8.7999999999999995E-2</v>
      </c>
      <c r="S1549">
        <v>1.2989999999999999</v>
      </c>
      <c r="T1549">
        <v>1.577</v>
      </c>
      <c r="U1549">
        <v>1.8919999999999999</v>
      </c>
      <c r="V1549">
        <v>0.69099999999999995</v>
      </c>
      <c r="W1549">
        <v>75.688000000000002</v>
      </c>
      <c r="X1549">
        <v>37.837000000000003</v>
      </c>
      <c r="Y1549">
        <v>1518.366</v>
      </c>
      <c r="Z1549">
        <v>2229.605</v>
      </c>
      <c r="AA1549">
        <v>2879.5450000000001</v>
      </c>
      <c r="AB1549">
        <v>2097.7849999999999</v>
      </c>
      <c r="AC1549">
        <v>1358.4880000000001</v>
      </c>
      <c r="AD1549">
        <v>1985.856</v>
      </c>
      <c r="AE1549">
        <v>263.36599999999999</v>
      </c>
      <c r="AF1549">
        <v>82.617999999999995</v>
      </c>
      <c r="AG1549">
        <v>4472.5919999999996</v>
      </c>
      <c r="AH1549">
        <v>1871.8720000000001</v>
      </c>
      <c r="AI1549">
        <v>3052.741</v>
      </c>
      <c r="AJ1549">
        <v>384.26299999999998</v>
      </c>
    </row>
    <row r="1550" spans="1:36" x14ac:dyDescent="0.25">
      <c r="A1550">
        <v>1545</v>
      </c>
      <c r="B1550">
        <v>1545</v>
      </c>
      <c r="C1550">
        <v>2960.473</v>
      </c>
      <c r="D1550">
        <v>2632.2570000000001</v>
      </c>
      <c r="E1550">
        <v>-260.065</v>
      </c>
      <c r="I1550">
        <v>-76.52</v>
      </c>
      <c r="J1550">
        <v>-80.888999999999996</v>
      </c>
      <c r="K1550">
        <v>6.1719999999999997</v>
      </c>
      <c r="L1550">
        <v>-103.58799999999999</v>
      </c>
      <c r="M1550">
        <v>1077.636</v>
      </c>
      <c r="N1550">
        <v>992.18200000000002</v>
      </c>
      <c r="O1550">
        <v>-3.5640000000000001</v>
      </c>
      <c r="P1550">
        <v>-5.5039999999999996</v>
      </c>
      <c r="Q1550">
        <v>-2.927</v>
      </c>
      <c r="R1550">
        <v>-8.7999999999999995E-2</v>
      </c>
      <c r="S1550">
        <v>1.2989999999999999</v>
      </c>
      <c r="T1550">
        <v>1.5660000000000001</v>
      </c>
      <c r="U1550">
        <v>1.8959999999999999</v>
      </c>
      <c r="V1550">
        <v>0.69799999999999995</v>
      </c>
      <c r="W1550">
        <v>75.688000000000002</v>
      </c>
      <c r="X1550">
        <v>36.890999999999998</v>
      </c>
      <c r="Y1550">
        <v>1517.4259999999999</v>
      </c>
      <c r="Z1550">
        <v>2232.9050000000002</v>
      </c>
      <c r="AA1550">
        <v>2881.4340000000002</v>
      </c>
      <c r="AB1550">
        <v>2096.8420000000001</v>
      </c>
      <c r="AC1550">
        <v>1361.32</v>
      </c>
      <c r="AD1550">
        <v>1984.444</v>
      </c>
      <c r="AE1550">
        <v>265.24099999999999</v>
      </c>
      <c r="AF1550">
        <v>83.087000000000003</v>
      </c>
      <c r="AG1550">
        <v>4470.1499999999996</v>
      </c>
      <c r="AH1550">
        <v>1872.1769999999999</v>
      </c>
      <c r="AI1550">
        <v>3053.0459999999998</v>
      </c>
      <c r="AJ1550">
        <v>384.26299999999998</v>
      </c>
    </row>
    <row r="1551" spans="1:36" x14ac:dyDescent="0.25">
      <c r="A1551">
        <v>1546</v>
      </c>
      <c r="B1551">
        <v>1546</v>
      </c>
      <c r="C1551">
        <v>2961.9180000000001</v>
      </c>
      <c r="D1551">
        <v>2631.7779999999998</v>
      </c>
      <c r="E1551">
        <v>-260.065</v>
      </c>
      <c r="I1551">
        <v>-76.52</v>
      </c>
      <c r="J1551">
        <v>-80.412999999999997</v>
      </c>
      <c r="K1551">
        <v>7.5960000000000001</v>
      </c>
      <c r="L1551">
        <v>-103.113</v>
      </c>
      <c r="M1551">
        <v>1077.636</v>
      </c>
      <c r="N1551">
        <v>992.66099999999994</v>
      </c>
      <c r="O1551">
        <v>-3.5590000000000002</v>
      </c>
      <c r="P1551">
        <v>-5.5140000000000002</v>
      </c>
      <c r="Q1551">
        <v>-2.9220000000000002</v>
      </c>
      <c r="R1551">
        <v>-8.3000000000000004E-2</v>
      </c>
      <c r="S1551">
        <v>1.2989999999999999</v>
      </c>
      <c r="T1551">
        <v>1.5720000000000001</v>
      </c>
      <c r="U1551">
        <v>1.8919999999999999</v>
      </c>
      <c r="V1551">
        <v>0.69399999999999995</v>
      </c>
      <c r="W1551">
        <v>76.628</v>
      </c>
      <c r="X1551">
        <v>36.890999999999998</v>
      </c>
      <c r="Y1551">
        <v>1519.7760000000001</v>
      </c>
      <c r="Z1551">
        <v>2234.7910000000002</v>
      </c>
      <c r="AA1551">
        <v>2880.0169999999998</v>
      </c>
      <c r="AB1551">
        <v>2095.8989999999999</v>
      </c>
      <c r="AC1551">
        <v>1362.7360000000001</v>
      </c>
      <c r="AD1551">
        <v>1984.914</v>
      </c>
      <c r="AE1551">
        <v>265.24099999999999</v>
      </c>
      <c r="AF1551">
        <v>83.557000000000002</v>
      </c>
      <c r="AG1551">
        <v>4470.7610000000004</v>
      </c>
      <c r="AH1551">
        <v>1863.9359999999999</v>
      </c>
      <c r="AI1551">
        <v>3042.9740000000002</v>
      </c>
      <c r="AJ1551">
        <v>384.56799999999998</v>
      </c>
    </row>
    <row r="1552" spans="1:36" x14ac:dyDescent="0.25">
      <c r="A1552">
        <v>1547</v>
      </c>
      <c r="B1552">
        <v>1547</v>
      </c>
      <c r="C1552">
        <v>2956.6210000000001</v>
      </c>
      <c r="D1552">
        <v>2631.7779999999998</v>
      </c>
      <c r="E1552">
        <v>-260.065</v>
      </c>
      <c r="I1552">
        <v>-76.52</v>
      </c>
      <c r="J1552">
        <v>-81.364000000000004</v>
      </c>
      <c r="K1552">
        <v>2.8479999999999999</v>
      </c>
      <c r="L1552">
        <v>-103.113</v>
      </c>
      <c r="M1552">
        <v>1075.721</v>
      </c>
      <c r="N1552">
        <v>985.48099999999999</v>
      </c>
      <c r="O1552">
        <v>-3.5590000000000002</v>
      </c>
      <c r="P1552">
        <v>-5.5</v>
      </c>
      <c r="Q1552">
        <v>-2.9319999999999999</v>
      </c>
      <c r="R1552">
        <v>-8.3000000000000004E-2</v>
      </c>
      <c r="S1552">
        <v>1.2989999999999999</v>
      </c>
      <c r="T1552">
        <v>1.577</v>
      </c>
      <c r="U1552">
        <v>1.8919999999999999</v>
      </c>
      <c r="V1552">
        <v>0.69799999999999995</v>
      </c>
      <c r="W1552">
        <v>74.748000000000005</v>
      </c>
      <c r="X1552">
        <v>36.890999999999998</v>
      </c>
      <c r="Y1552">
        <v>1521.1859999999999</v>
      </c>
      <c r="Z1552">
        <v>2240.92</v>
      </c>
      <c r="AA1552">
        <v>2879.5450000000001</v>
      </c>
      <c r="AB1552">
        <v>2095.4279999999999</v>
      </c>
      <c r="AC1552">
        <v>1364.624</v>
      </c>
      <c r="AD1552">
        <v>1983.973</v>
      </c>
      <c r="AE1552">
        <v>265.70999999999998</v>
      </c>
      <c r="AF1552">
        <v>82.147999999999996</v>
      </c>
      <c r="AG1552">
        <v>4466.1819999999998</v>
      </c>
      <c r="AH1552">
        <v>1862.105</v>
      </c>
      <c r="AI1552">
        <v>3042.6689999999999</v>
      </c>
      <c r="AJ1552">
        <v>384.26299999999998</v>
      </c>
    </row>
    <row r="1553" spans="1:36" x14ac:dyDescent="0.25">
      <c r="A1553">
        <v>1548</v>
      </c>
      <c r="B1553">
        <v>1548</v>
      </c>
      <c r="C1553">
        <v>2954.2139999999999</v>
      </c>
      <c r="D1553">
        <v>2629.3809999999999</v>
      </c>
      <c r="E1553">
        <v>-259.58800000000002</v>
      </c>
      <c r="I1553">
        <v>-76.042000000000002</v>
      </c>
      <c r="J1553">
        <v>-81.364000000000004</v>
      </c>
      <c r="K1553">
        <v>0.94899999999999995</v>
      </c>
      <c r="L1553">
        <v>-103.58799999999999</v>
      </c>
      <c r="M1553">
        <v>1072.3689999999999</v>
      </c>
      <c r="N1553">
        <v>984.524</v>
      </c>
      <c r="O1553">
        <v>-3.5640000000000001</v>
      </c>
      <c r="P1553">
        <v>-5.5039999999999996</v>
      </c>
      <c r="Q1553">
        <v>-2.9220000000000002</v>
      </c>
      <c r="R1553">
        <v>-8.3000000000000004E-2</v>
      </c>
      <c r="S1553">
        <v>1.2989999999999999</v>
      </c>
      <c r="T1553">
        <v>1.5660000000000001</v>
      </c>
      <c r="U1553">
        <v>1.8919999999999999</v>
      </c>
      <c r="V1553">
        <v>0.69399999999999995</v>
      </c>
      <c r="W1553">
        <v>76.158000000000001</v>
      </c>
      <c r="X1553">
        <v>36.890999999999998</v>
      </c>
      <c r="Y1553">
        <v>1517.896</v>
      </c>
      <c r="Z1553">
        <v>2242.806</v>
      </c>
      <c r="AA1553">
        <v>2880.962</v>
      </c>
      <c r="AB1553">
        <v>2094.0140000000001</v>
      </c>
      <c r="AC1553">
        <v>1366.9849999999999</v>
      </c>
      <c r="AD1553">
        <v>1984.444</v>
      </c>
      <c r="AE1553">
        <v>268.99099999999999</v>
      </c>
      <c r="AF1553">
        <v>83.087000000000003</v>
      </c>
      <c r="AG1553">
        <v>4460.3829999999998</v>
      </c>
      <c r="AH1553">
        <v>1861.8</v>
      </c>
      <c r="AI1553">
        <v>3042.6689999999999</v>
      </c>
      <c r="AJ1553">
        <v>381.822</v>
      </c>
    </row>
    <row r="1554" spans="1:36" x14ac:dyDescent="0.25">
      <c r="A1554">
        <v>1549</v>
      </c>
      <c r="B1554">
        <v>1549</v>
      </c>
      <c r="C1554">
        <v>2959.029</v>
      </c>
      <c r="D1554">
        <v>2629.86</v>
      </c>
      <c r="E1554">
        <v>-259.58800000000002</v>
      </c>
      <c r="I1554">
        <v>-75.563999999999993</v>
      </c>
      <c r="J1554">
        <v>-80.888999999999996</v>
      </c>
      <c r="K1554">
        <v>6.6459999999999999</v>
      </c>
      <c r="L1554">
        <v>-103.58799999999999</v>
      </c>
      <c r="M1554">
        <v>1077.636</v>
      </c>
      <c r="N1554">
        <v>985.00300000000004</v>
      </c>
      <c r="O1554">
        <v>-3.5590000000000002</v>
      </c>
      <c r="P1554">
        <v>-5.5039999999999996</v>
      </c>
      <c r="Q1554">
        <v>-2.9319999999999999</v>
      </c>
      <c r="R1554">
        <v>-8.3000000000000004E-2</v>
      </c>
      <c r="S1554">
        <v>1.2989999999999999</v>
      </c>
      <c r="T1554">
        <v>1.5720000000000001</v>
      </c>
      <c r="U1554">
        <v>1.8919999999999999</v>
      </c>
      <c r="V1554">
        <v>0.69799999999999995</v>
      </c>
      <c r="W1554">
        <v>72.867000000000004</v>
      </c>
      <c r="X1554">
        <v>36.890999999999998</v>
      </c>
      <c r="Y1554">
        <v>1508.9649999999999</v>
      </c>
      <c r="Z1554">
        <v>2243.748</v>
      </c>
      <c r="AA1554">
        <v>2880.489</v>
      </c>
      <c r="AB1554">
        <v>2093.0709999999999</v>
      </c>
      <c r="AC1554">
        <v>1369.345</v>
      </c>
      <c r="AD1554">
        <v>1983.5029999999999</v>
      </c>
      <c r="AE1554">
        <v>269.928</v>
      </c>
      <c r="AF1554">
        <v>83.087000000000003</v>
      </c>
      <c r="AG1554">
        <v>4460.3829999999998</v>
      </c>
      <c r="AH1554">
        <v>1861.8</v>
      </c>
      <c r="AI1554">
        <v>3042.6689999999999</v>
      </c>
      <c r="AJ1554">
        <v>377.85399999999998</v>
      </c>
    </row>
    <row r="1555" spans="1:36" x14ac:dyDescent="0.25">
      <c r="A1555">
        <v>1550</v>
      </c>
      <c r="B1555">
        <v>1550</v>
      </c>
      <c r="C1555">
        <v>2956.6210000000001</v>
      </c>
      <c r="D1555">
        <v>2628.9009999999998</v>
      </c>
      <c r="E1555">
        <v>-259.11099999999999</v>
      </c>
      <c r="I1555">
        <v>-75.085999999999999</v>
      </c>
      <c r="J1555">
        <v>-80.888999999999996</v>
      </c>
      <c r="K1555">
        <v>5.6970000000000001</v>
      </c>
      <c r="L1555">
        <v>-103.113</v>
      </c>
      <c r="M1555">
        <v>1077.1569999999999</v>
      </c>
      <c r="N1555">
        <v>987.39599999999996</v>
      </c>
      <c r="O1555">
        <v>-3.5489999999999999</v>
      </c>
      <c r="P1555">
        <v>-5.5039999999999996</v>
      </c>
      <c r="Q1555">
        <v>-2.9369999999999998</v>
      </c>
      <c r="R1555">
        <v>-8.7999999999999995E-2</v>
      </c>
      <c r="S1555">
        <v>1.304</v>
      </c>
      <c r="T1555">
        <v>1.5720000000000001</v>
      </c>
      <c r="U1555">
        <v>1.8919999999999999</v>
      </c>
      <c r="V1555">
        <v>0.69399999999999995</v>
      </c>
      <c r="W1555">
        <v>75.688000000000002</v>
      </c>
      <c r="X1555">
        <v>37.363999999999997</v>
      </c>
      <c r="Y1555">
        <v>1511.7850000000001</v>
      </c>
      <c r="Z1555">
        <v>2243.748</v>
      </c>
      <c r="AA1555">
        <v>2878.6</v>
      </c>
      <c r="AB1555">
        <v>2092.5990000000002</v>
      </c>
      <c r="AC1555">
        <v>1370.761</v>
      </c>
      <c r="AD1555">
        <v>1983.5029999999999</v>
      </c>
      <c r="AE1555">
        <v>272.27199999999999</v>
      </c>
      <c r="AF1555">
        <v>82.617999999999995</v>
      </c>
      <c r="AG1555">
        <v>4460.9939999999997</v>
      </c>
      <c r="AH1555">
        <v>1862.105</v>
      </c>
      <c r="AI1555">
        <v>3042.364</v>
      </c>
      <c r="AJ1555">
        <v>378.464</v>
      </c>
    </row>
    <row r="1556" spans="1:36" x14ac:dyDescent="0.25">
      <c r="A1556">
        <v>1551</v>
      </c>
      <c r="B1556">
        <v>1551</v>
      </c>
      <c r="C1556">
        <v>2956.6210000000001</v>
      </c>
      <c r="D1556">
        <v>2627.942</v>
      </c>
      <c r="E1556">
        <v>-258.63400000000001</v>
      </c>
      <c r="I1556">
        <v>-76.042000000000002</v>
      </c>
      <c r="J1556">
        <v>-81.84</v>
      </c>
      <c r="K1556">
        <v>5.6970000000000001</v>
      </c>
      <c r="L1556">
        <v>-102.163</v>
      </c>
      <c r="M1556">
        <v>1075.721</v>
      </c>
      <c r="N1556">
        <v>986.43899999999996</v>
      </c>
      <c r="O1556">
        <v>-3.5640000000000001</v>
      </c>
      <c r="P1556">
        <v>-5.5090000000000003</v>
      </c>
      <c r="Q1556">
        <v>-2.9319999999999999</v>
      </c>
      <c r="R1556">
        <v>-8.7999999999999995E-2</v>
      </c>
      <c r="S1556">
        <v>1.2989999999999999</v>
      </c>
      <c r="T1556">
        <v>1.5720000000000001</v>
      </c>
      <c r="U1556">
        <v>1.889</v>
      </c>
      <c r="V1556">
        <v>0.69799999999999995</v>
      </c>
      <c r="W1556">
        <v>74.748000000000005</v>
      </c>
      <c r="X1556">
        <v>37.363999999999997</v>
      </c>
      <c r="Y1556">
        <v>1513.1949999999999</v>
      </c>
      <c r="Z1556">
        <v>2240.4479999999999</v>
      </c>
      <c r="AA1556">
        <v>2878.6</v>
      </c>
      <c r="AB1556">
        <v>2091.6559999999999</v>
      </c>
      <c r="AC1556">
        <v>1372.6489999999999</v>
      </c>
      <c r="AD1556">
        <v>1983.0319999999999</v>
      </c>
      <c r="AE1556">
        <v>272.74099999999999</v>
      </c>
      <c r="AF1556">
        <v>82.617999999999995</v>
      </c>
      <c r="AG1556">
        <v>4452.7529999999997</v>
      </c>
      <c r="AH1556">
        <v>1861.8</v>
      </c>
      <c r="AI1556">
        <v>3037.48</v>
      </c>
      <c r="AJ1556">
        <v>374.80200000000002</v>
      </c>
    </row>
    <row r="1557" spans="1:36" x14ac:dyDescent="0.25">
      <c r="A1557">
        <v>1552</v>
      </c>
      <c r="B1557">
        <v>1552</v>
      </c>
      <c r="C1557">
        <v>2952.77</v>
      </c>
      <c r="D1557">
        <v>2627.942</v>
      </c>
      <c r="E1557">
        <v>-259.11099999999999</v>
      </c>
      <c r="I1557">
        <v>-75.563999999999993</v>
      </c>
      <c r="J1557">
        <v>-80.888999999999996</v>
      </c>
      <c r="K1557">
        <v>2.8479999999999999</v>
      </c>
      <c r="L1557">
        <v>-102.63800000000001</v>
      </c>
      <c r="M1557">
        <v>1073.327</v>
      </c>
      <c r="N1557">
        <v>985.00300000000004</v>
      </c>
      <c r="O1557">
        <v>-3.5640000000000001</v>
      </c>
      <c r="P1557">
        <v>-5.5090000000000003</v>
      </c>
      <c r="Q1557">
        <v>-2.9319999999999999</v>
      </c>
      <c r="R1557">
        <v>-8.7999999999999995E-2</v>
      </c>
      <c r="S1557">
        <v>1.304</v>
      </c>
      <c r="T1557">
        <v>1.577</v>
      </c>
      <c r="U1557">
        <v>1.8919999999999999</v>
      </c>
      <c r="V1557">
        <v>0.69799999999999995</v>
      </c>
      <c r="W1557">
        <v>76.628</v>
      </c>
      <c r="X1557">
        <v>37.363999999999997</v>
      </c>
      <c r="Y1557">
        <v>1512.7249999999999</v>
      </c>
      <c r="Z1557">
        <v>2236.6770000000001</v>
      </c>
      <c r="AA1557">
        <v>2879.5450000000001</v>
      </c>
      <c r="AB1557">
        <v>2090.2420000000002</v>
      </c>
      <c r="AC1557">
        <v>1375.009</v>
      </c>
      <c r="AD1557">
        <v>1982.5609999999999</v>
      </c>
      <c r="AE1557">
        <v>273.20999999999998</v>
      </c>
      <c r="AF1557">
        <v>82.617999999999995</v>
      </c>
      <c r="AG1557">
        <v>4450.3109999999997</v>
      </c>
      <c r="AH1557">
        <v>1861.8</v>
      </c>
      <c r="AI1557">
        <v>3032.5970000000002</v>
      </c>
      <c r="AJ1557">
        <v>374.49599999999998</v>
      </c>
    </row>
    <row r="1558" spans="1:36" x14ac:dyDescent="0.25">
      <c r="A1558">
        <v>1553</v>
      </c>
      <c r="B1558">
        <v>1553</v>
      </c>
      <c r="C1558">
        <v>2953.7330000000002</v>
      </c>
      <c r="D1558">
        <v>2626.9839999999999</v>
      </c>
      <c r="E1558">
        <v>-259.11099999999999</v>
      </c>
      <c r="I1558">
        <v>-76.042000000000002</v>
      </c>
      <c r="J1558">
        <v>-81.364000000000004</v>
      </c>
      <c r="K1558">
        <v>5.6970000000000001</v>
      </c>
      <c r="L1558">
        <v>-102.63800000000001</v>
      </c>
      <c r="M1558">
        <v>1075.721</v>
      </c>
      <c r="N1558">
        <v>982.13099999999997</v>
      </c>
      <c r="O1558">
        <v>-3.5640000000000001</v>
      </c>
      <c r="P1558">
        <v>-5.5090000000000003</v>
      </c>
      <c r="Q1558">
        <v>-2.9319999999999999</v>
      </c>
      <c r="R1558">
        <v>-8.3000000000000004E-2</v>
      </c>
      <c r="S1558">
        <v>1.304</v>
      </c>
      <c r="T1558">
        <v>1.5720000000000001</v>
      </c>
      <c r="U1558">
        <v>1.8919999999999999</v>
      </c>
      <c r="V1558">
        <v>0.69799999999999995</v>
      </c>
      <c r="W1558">
        <v>70.046000000000006</v>
      </c>
      <c r="X1558">
        <v>37.363999999999997</v>
      </c>
      <c r="Y1558">
        <v>1515.075</v>
      </c>
      <c r="Z1558">
        <v>2234.7910000000002</v>
      </c>
      <c r="AA1558">
        <v>2878.6</v>
      </c>
      <c r="AB1558">
        <v>2089.7710000000002</v>
      </c>
      <c r="AC1558">
        <v>1376.8969999999999</v>
      </c>
      <c r="AD1558">
        <v>1982.5609999999999</v>
      </c>
      <c r="AE1558">
        <v>273.678</v>
      </c>
      <c r="AF1558">
        <v>83.087000000000003</v>
      </c>
      <c r="AG1558">
        <v>4450.6170000000002</v>
      </c>
      <c r="AH1558">
        <v>1862.105</v>
      </c>
      <c r="AI1558">
        <v>3032.902</v>
      </c>
      <c r="AJ1558">
        <v>374.49599999999998</v>
      </c>
    </row>
    <row r="1559" spans="1:36" x14ac:dyDescent="0.25">
      <c r="A1559">
        <v>1554</v>
      </c>
      <c r="B1559">
        <v>1554</v>
      </c>
      <c r="C1559">
        <v>2951.3249999999998</v>
      </c>
      <c r="D1559">
        <v>2625.5450000000001</v>
      </c>
      <c r="E1559">
        <v>-258.63400000000001</v>
      </c>
      <c r="I1559">
        <v>-75.563999999999993</v>
      </c>
      <c r="J1559">
        <v>-81.364000000000004</v>
      </c>
      <c r="K1559">
        <v>3.323</v>
      </c>
      <c r="L1559">
        <v>-101.687</v>
      </c>
      <c r="M1559">
        <v>1072.848</v>
      </c>
      <c r="N1559">
        <v>983.56700000000001</v>
      </c>
      <c r="O1559">
        <v>-3.5539999999999998</v>
      </c>
      <c r="P1559">
        <v>-5.5</v>
      </c>
      <c r="Q1559">
        <v>-2.9319999999999999</v>
      </c>
      <c r="R1559">
        <v>-8.3000000000000004E-2</v>
      </c>
      <c r="S1559">
        <v>1.2989999999999999</v>
      </c>
      <c r="T1559">
        <v>1.5720000000000001</v>
      </c>
      <c r="U1559">
        <v>1.889</v>
      </c>
      <c r="V1559">
        <v>0.69099999999999995</v>
      </c>
      <c r="W1559">
        <v>73.807000000000002</v>
      </c>
      <c r="X1559">
        <v>36.417999999999999</v>
      </c>
      <c r="Y1559">
        <v>1520.2460000000001</v>
      </c>
      <c r="Z1559">
        <v>2237.62</v>
      </c>
      <c r="AA1559">
        <v>2876.2379999999998</v>
      </c>
      <c r="AB1559">
        <v>2088.828</v>
      </c>
      <c r="AC1559">
        <v>1379.2570000000001</v>
      </c>
      <c r="AD1559">
        <v>1982.5609999999999</v>
      </c>
      <c r="AE1559">
        <v>272.27199999999999</v>
      </c>
      <c r="AF1559">
        <v>82.617999999999995</v>
      </c>
      <c r="AG1559">
        <v>4450.6170000000002</v>
      </c>
      <c r="AH1559">
        <v>1861.4939999999999</v>
      </c>
      <c r="AI1559">
        <v>3032.902</v>
      </c>
      <c r="AJ1559">
        <v>374.19099999999997</v>
      </c>
    </row>
    <row r="1560" spans="1:36" x14ac:dyDescent="0.25">
      <c r="A1560">
        <v>1555</v>
      </c>
      <c r="B1560">
        <v>1555</v>
      </c>
      <c r="C1560">
        <v>2954.6959999999999</v>
      </c>
      <c r="D1560">
        <v>2624.587</v>
      </c>
      <c r="E1560">
        <v>-258.63400000000001</v>
      </c>
      <c r="I1560">
        <v>-74.606999999999999</v>
      </c>
      <c r="J1560">
        <v>-79.936999999999998</v>
      </c>
      <c r="K1560">
        <v>8.5449999999999999</v>
      </c>
      <c r="L1560">
        <v>-102.163</v>
      </c>
      <c r="M1560">
        <v>1076.6780000000001</v>
      </c>
      <c r="N1560">
        <v>983.08799999999997</v>
      </c>
      <c r="O1560">
        <v>-3.5640000000000001</v>
      </c>
      <c r="P1560">
        <v>-5.5</v>
      </c>
      <c r="Q1560">
        <v>-2.9369999999999998</v>
      </c>
      <c r="R1560">
        <v>-8.7999999999999995E-2</v>
      </c>
      <c r="S1560">
        <v>1.304</v>
      </c>
      <c r="T1560">
        <v>1.5720000000000001</v>
      </c>
      <c r="U1560">
        <v>1.8919999999999999</v>
      </c>
      <c r="V1560">
        <v>0.69399999999999995</v>
      </c>
      <c r="W1560">
        <v>74.277000000000001</v>
      </c>
      <c r="X1560">
        <v>36.890999999999998</v>
      </c>
      <c r="Y1560">
        <v>1520.2460000000001</v>
      </c>
      <c r="Z1560">
        <v>2246.1060000000002</v>
      </c>
      <c r="AA1560">
        <v>2875.2939999999999</v>
      </c>
      <c r="AB1560">
        <v>2087.8850000000002</v>
      </c>
      <c r="AC1560">
        <v>1379.729</v>
      </c>
      <c r="AD1560">
        <v>1982.0909999999999</v>
      </c>
      <c r="AE1560">
        <v>277.428</v>
      </c>
      <c r="AF1560">
        <v>82.617999999999995</v>
      </c>
      <c r="AG1560">
        <v>4442.9859999999999</v>
      </c>
      <c r="AH1560">
        <v>1853.864</v>
      </c>
      <c r="AI1560">
        <v>3033.2069999999999</v>
      </c>
      <c r="AJ1560">
        <v>374.49599999999998</v>
      </c>
    </row>
    <row r="1561" spans="1:36" x14ac:dyDescent="0.25">
      <c r="A1561">
        <v>1556</v>
      </c>
      <c r="B1561">
        <v>1556</v>
      </c>
      <c r="C1561">
        <v>2953.7330000000002</v>
      </c>
      <c r="D1561">
        <v>2624.587</v>
      </c>
      <c r="E1561">
        <v>-258.63400000000001</v>
      </c>
      <c r="I1561">
        <v>-75.563999999999993</v>
      </c>
      <c r="J1561">
        <v>-80.412999999999997</v>
      </c>
      <c r="K1561">
        <v>8.5449999999999999</v>
      </c>
      <c r="L1561">
        <v>-102.63800000000001</v>
      </c>
      <c r="M1561">
        <v>1076.1990000000001</v>
      </c>
      <c r="N1561">
        <v>985.48099999999999</v>
      </c>
      <c r="O1561">
        <v>-3.5590000000000002</v>
      </c>
      <c r="P1561">
        <v>-5.5</v>
      </c>
      <c r="Q1561">
        <v>-2.9369999999999998</v>
      </c>
      <c r="R1561">
        <v>-7.2999999999999995E-2</v>
      </c>
      <c r="S1561">
        <v>1.304</v>
      </c>
      <c r="T1561">
        <v>1.577</v>
      </c>
      <c r="U1561">
        <v>1.889</v>
      </c>
      <c r="V1561">
        <v>0.69399999999999995</v>
      </c>
      <c r="W1561">
        <v>71.927000000000007</v>
      </c>
      <c r="X1561">
        <v>37.363999999999997</v>
      </c>
      <c r="Y1561">
        <v>1521.1859999999999</v>
      </c>
      <c r="Z1561">
        <v>2243.748</v>
      </c>
      <c r="AA1561">
        <v>2873.877</v>
      </c>
      <c r="AB1561">
        <v>2086.942</v>
      </c>
      <c r="AC1561">
        <v>1383.0329999999999</v>
      </c>
      <c r="AD1561">
        <v>1981.1489999999999</v>
      </c>
      <c r="AE1561">
        <v>273.678</v>
      </c>
      <c r="AF1561">
        <v>82.617999999999995</v>
      </c>
      <c r="AG1561">
        <v>4440.5450000000001</v>
      </c>
      <c r="AH1561">
        <v>1852.338</v>
      </c>
      <c r="AI1561">
        <v>3027.7130000000002</v>
      </c>
      <c r="AJ1561">
        <v>374.19099999999997</v>
      </c>
    </row>
    <row r="1562" spans="1:36" x14ac:dyDescent="0.25">
      <c r="A1562">
        <v>1557</v>
      </c>
      <c r="B1562">
        <v>1557</v>
      </c>
      <c r="C1562">
        <v>2954.6959999999999</v>
      </c>
      <c r="D1562">
        <v>2623.1480000000001</v>
      </c>
      <c r="E1562">
        <v>-258.63400000000001</v>
      </c>
      <c r="I1562">
        <v>-76.042000000000002</v>
      </c>
      <c r="J1562">
        <v>-80.412999999999997</v>
      </c>
      <c r="K1562">
        <v>8.5449999999999999</v>
      </c>
      <c r="L1562">
        <v>-102.63800000000001</v>
      </c>
      <c r="M1562">
        <v>1076.6780000000001</v>
      </c>
      <c r="N1562">
        <v>983.08799999999997</v>
      </c>
      <c r="O1562">
        <v>-3.5640000000000001</v>
      </c>
      <c r="P1562">
        <v>-5.4950000000000001</v>
      </c>
      <c r="Q1562">
        <v>-2.9409999999999998</v>
      </c>
      <c r="R1562">
        <v>-8.3000000000000004E-2</v>
      </c>
      <c r="S1562">
        <v>1.2989999999999999</v>
      </c>
      <c r="T1562">
        <v>1.5720000000000001</v>
      </c>
      <c r="U1562">
        <v>1.889</v>
      </c>
      <c r="V1562">
        <v>0.69399999999999995</v>
      </c>
      <c r="W1562">
        <v>75.218000000000004</v>
      </c>
      <c r="X1562">
        <v>36.890999999999998</v>
      </c>
      <c r="Y1562">
        <v>1521.6559999999999</v>
      </c>
      <c r="Z1562">
        <v>2242.3339999999998</v>
      </c>
      <c r="AA1562">
        <v>2873.404</v>
      </c>
      <c r="AB1562">
        <v>2085.9989999999998</v>
      </c>
      <c r="AC1562">
        <v>1383.0329999999999</v>
      </c>
      <c r="AD1562">
        <v>1981.1489999999999</v>
      </c>
      <c r="AE1562">
        <v>271.33499999999998</v>
      </c>
      <c r="AF1562">
        <v>82.147999999999996</v>
      </c>
      <c r="AG1562">
        <v>4440.5450000000001</v>
      </c>
      <c r="AH1562">
        <v>1852.0329999999999</v>
      </c>
      <c r="AI1562">
        <v>3022.5250000000001</v>
      </c>
      <c r="AJ1562">
        <v>374.49599999999998</v>
      </c>
    </row>
    <row r="1563" spans="1:36" x14ac:dyDescent="0.25">
      <c r="A1563">
        <v>1558</v>
      </c>
      <c r="B1563">
        <v>1558</v>
      </c>
      <c r="C1563">
        <v>2953.7330000000002</v>
      </c>
      <c r="D1563">
        <v>2621.71</v>
      </c>
      <c r="E1563">
        <v>-258.15699999999998</v>
      </c>
      <c r="I1563">
        <v>-75.085999999999999</v>
      </c>
      <c r="J1563">
        <v>-80.412999999999997</v>
      </c>
      <c r="K1563">
        <v>8.0709999999999997</v>
      </c>
      <c r="L1563">
        <v>-102.163</v>
      </c>
      <c r="M1563">
        <v>1075.721</v>
      </c>
      <c r="N1563">
        <v>978.30200000000002</v>
      </c>
      <c r="O1563">
        <v>-3.5590000000000002</v>
      </c>
      <c r="P1563">
        <v>-5.4950000000000001</v>
      </c>
      <c r="Q1563">
        <v>-2.9369999999999998</v>
      </c>
      <c r="R1563">
        <v>-8.3000000000000004E-2</v>
      </c>
      <c r="S1563">
        <v>1.3089999999999999</v>
      </c>
      <c r="T1563">
        <v>1.5720000000000001</v>
      </c>
      <c r="U1563">
        <v>1.889</v>
      </c>
      <c r="V1563">
        <v>0.69799999999999995</v>
      </c>
      <c r="W1563">
        <v>66.284999999999997</v>
      </c>
      <c r="X1563">
        <v>37.363999999999997</v>
      </c>
      <c r="Y1563">
        <v>1519.7760000000001</v>
      </c>
      <c r="Z1563">
        <v>2241.8629999999998</v>
      </c>
      <c r="AA1563">
        <v>2875.2939999999999</v>
      </c>
      <c r="AB1563">
        <v>2085.9989999999998</v>
      </c>
      <c r="AC1563">
        <v>1385.394</v>
      </c>
      <c r="AD1563">
        <v>1980.6790000000001</v>
      </c>
      <c r="AE1563">
        <v>269.45999999999998</v>
      </c>
      <c r="AF1563">
        <v>82.617999999999995</v>
      </c>
      <c r="AG1563">
        <v>4439.9340000000002</v>
      </c>
      <c r="AH1563">
        <v>1852.338</v>
      </c>
      <c r="AI1563">
        <v>3022.5250000000001</v>
      </c>
      <c r="AJ1563">
        <v>374.19099999999997</v>
      </c>
    </row>
    <row r="1564" spans="1:36" x14ac:dyDescent="0.25">
      <c r="A1564">
        <v>1559</v>
      </c>
      <c r="B1564">
        <v>1559</v>
      </c>
      <c r="C1564">
        <v>2953.2510000000002</v>
      </c>
      <c r="D1564">
        <v>2621.2310000000002</v>
      </c>
      <c r="E1564">
        <v>-257.68</v>
      </c>
      <c r="I1564">
        <v>-75.085999999999999</v>
      </c>
      <c r="J1564">
        <v>-80.412999999999997</v>
      </c>
      <c r="K1564">
        <v>8.5449999999999999</v>
      </c>
      <c r="L1564">
        <v>-101.212</v>
      </c>
      <c r="M1564">
        <v>1076.1990000000001</v>
      </c>
      <c r="N1564">
        <v>980.69500000000005</v>
      </c>
      <c r="O1564">
        <v>-3.5640000000000001</v>
      </c>
      <c r="P1564">
        <v>-5.4850000000000003</v>
      </c>
      <c r="Q1564">
        <v>-2.9319999999999999</v>
      </c>
      <c r="R1564">
        <v>-8.3000000000000004E-2</v>
      </c>
      <c r="S1564">
        <v>1.304</v>
      </c>
      <c r="T1564">
        <v>1.5660000000000001</v>
      </c>
      <c r="U1564">
        <v>1.889</v>
      </c>
      <c r="V1564">
        <v>0.70199999999999996</v>
      </c>
      <c r="W1564">
        <v>74.277000000000001</v>
      </c>
      <c r="X1564">
        <v>36.890999999999998</v>
      </c>
      <c r="Y1564">
        <v>1520.2460000000001</v>
      </c>
      <c r="Z1564">
        <v>2240.92</v>
      </c>
      <c r="AA1564">
        <v>2873.877</v>
      </c>
      <c r="AB1564">
        <v>2084.585</v>
      </c>
      <c r="AC1564">
        <v>1386.338</v>
      </c>
      <c r="AD1564">
        <v>1979.7380000000001</v>
      </c>
      <c r="AE1564">
        <v>269.928</v>
      </c>
      <c r="AF1564">
        <v>82.147999999999996</v>
      </c>
      <c r="AG1564">
        <v>4430.4719999999998</v>
      </c>
      <c r="AH1564">
        <v>1852.643</v>
      </c>
      <c r="AI1564">
        <v>3022.83</v>
      </c>
      <c r="AJ1564">
        <v>374.49599999999998</v>
      </c>
    </row>
    <row r="1565" spans="1:36" x14ac:dyDescent="0.25">
      <c r="A1565">
        <v>1560</v>
      </c>
      <c r="B1565">
        <v>1560</v>
      </c>
      <c r="C1565">
        <v>2953.2510000000002</v>
      </c>
      <c r="D1565">
        <v>2620.7510000000002</v>
      </c>
      <c r="E1565">
        <v>-257.68</v>
      </c>
      <c r="I1565">
        <v>-75.563999999999993</v>
      </c>
      <c r="J1565">
        <v>-80.412999999999997</v>
      </c>
      <c r="K1565">
        <v>9.4949999999999992</v>
      </c>
      <c r="L1565">
        <v>-101.212</v>
      </c>
      <c r="M1565">
        <v>1076.1990000000001</v>
      </c>
      <c r="N1565">
        <v>979.73800000000006</v>
      </c>
      <c r="O1565">
        <v>-3.5590000000000002</v>
      </c>
      <c r="P1565">
        <v>-5.4950000000000001</v>
      </c>
      <c r="Q1565">
        <v>-2.9369999999999998</v>
      </c>
      <c r="R1565">
        <v>-8.3000000000000004E-2</v>
      </c>
      <c r="S1565">
        <v>1.304</v>
      </c>
      <c r="T1565">
        <v>1.5660000000000001</v>
      </c>
      <c r="U1565">
        <v>1.8819999999999999</v>
      </c>
      <c r="V1565">
        <v>0.69799999999999995</v>
      </c>
      <c r="W1565">
        <v>74.748000000000005</v>
      </c>
      <c r="X1565">
        <v>36.417999999999999</v>
      </c>
      <c r="Y1565">
        <v>1521.1859999999999</v>
      </c>
      <c r="Z1565">
        <v>2240.4479999999999</v>
      </c>
      <c r="AA1565">
        <v>2872.46</v>
      </c>
      <c r="AB1565">
        <v>2083.6419999999998</v>
      </c>
      <c r="AC1565">
        <v>1386.81</v>
      </c>
      <c r="AD1565">
        <v>1978.326</v>
      </c>
      <c r="AE1565">
        <v>272.74099999999999</v>
      </c>
      <c r="AF1565">
        <v>82.617999999999995</v>
      </c>
      <c r="AG1565">
        <v>4430.1670000000004</v>
      </c>
      <c r="AH1565">
        <v>1852.338</v>
      </c>
      <c r="AI1565">
        <v>3022.83</v>
      </c>
      <c r="AJ1565">
        <v>373.58100000000002</v>
      </c>
    </row>
    <row r="1566" spans="1:36" x14ac:dyDescent="0.25">
      <c r="A1566">
        <v>1561</v>
      </c>
      <c r="B1566">
        <v>1561</v>
      </c>
      <c r="C1566">
        <v>2948.4369999999999</v>
      </c>
      <c r="D1566">
        <v>2620.2719999999999</v>
      </c>
      <c r="E1566">
        <v>-258.15699999999998</v>
      </c>
      <c r="I1566">
        <v>-75.563999999999993</v>
      </c>
      <c r="J1566">
        <v>-80.412999999999997</v>
      </c>
      <c r="K1566">
        <v>7.5960000000000001</v>
      </c>
      <c r="L1566">
        <v>-100.73699999999999</v>
      </c>
      <c r="M1566">
        <v>1075.721</v>
      </c>
      <c r="N1566">
        <v>978.78099999999995</v>
      </c>
      <c r="O1566">
        <v>-3.5640000000000001</v>
      </c>
      <c r="P1566">
        <v>-5.4850000000000003</v>
      </c>
      <c r="Q1566">
        <v>-2.9319999999999999</v>
      </c>
      <c r="R1566">
        <v>-8.7999999999999995E-2</v>
      </c>
      <c r="S1566">
        <v>1.304</v>
      </c>
      <c r="T1566">
        <v>1.5720000000000001</v>
      </c>
      <c r="U1566">
        <v>1.889</v>
      </c>
      <c r="V1566">
        <v>0.69399999999999995</v>
      </c>
      <c r="W1566">
        <v>73.337000000000003</v>
      </c>
      <c r="X1566">
        <v>36.417999999999999</v>
      </c>
      <c r="Y1566">
        <v>1519.7760000000001</v>
      </c>
      <c r="Z1566">
        <v>2236.2049999999999</v>
      </c>
      <c r="AA1566">
        <v>2871.5149999999999</v>
      </c>
      <c r="AB1566">
        <v>2082.2280000000001</v>
      </c>
      <c r="AC1566">
        <v>1387.2819999999999</v>
      </c>
      <c r="AD1566">
        <v>1979.7380000000001</v>
      </c>
      <c r="AE1566">
        <v>270.86599999999999</v>
      </c>
      <c r="AF1566">
        <v>82.617999999999995</v>
      </c>
      <c r="AG1566">
        <v>4430.1670000000004</v>
      </c>
      <c r="AH1566">
        <v>1852.0329999999999</v>
      </c>
      <c r="AI1566">
        <v>3022.5250000000001</v>
      </c>
      <c r="AJ1566">
        <v>374.19099999999997</v>
      </c>
    </row>
    <row r="1567" spans="1:36" x14ac:dyDescent="0.25">
      <c r="A1567">
        <v>1562</v>
      </c>
      <c r="B1567">
        <v>1562</v>
      </c>
      <c r="C1567">
        <v>2946.9920000000002</v>
      </c>
      <c r="D1567">
        <v>2618.8339999999998</v>
      </c>
      <c r="E1567">
        <v>-257.68</v>
      </c>
      <c r="I1567">
        <v>-75.563999999999993</v>
      </c>
      <c r="J1567">
        <v>-80.888999999999996</v>
      </c>
      <c r="K1567">
        <v>9.02</v>
      </c>
      <c r="L1567">
        <v>-101.687</v>
      </c>
      <c r="M1567">
        <v>1076.1990000000001</v>
      </c>
      <c r="N1567">
        <v>980.69500000000005</v>
      </c>
      <c r="O1567">
        <v>-3.569</v>
      </c>
      <c r="P1567">
        <v>-5.4850000000000003</v>
      </c>
      <c r="Q1567">
        <v>-2.9369999999999998</v>
      </c>
      <c r="R1567">
        <v>-8.3000000000000004E-2</v>
      </c>
      <c r="S1567">
        <v>1.304</v>
      </c>
      <c r="T1567">
        <v>1.5720000000000001</v>
      </c>
      <c r="U1567">
        <v>1.885</v>
      </c>
      <c r="V1567">
        <v>0.69799999999999995</v>
      </c>
      <c r="W1567">
        <v>73.807000000000002</v>
      </c>
      <c r="X1567">
        <v>36.890999999999998</v>
      </c>
      <c r="Y1567">
        <v>1521.1859999999999</v>
      </c>
      <c r="Z1567">
        <v>2235.7339999999999</v>
      </c>
      <c r="AA1567">
        <v>2868.681</v>
      </c>
      <c r="AB1567">
        <v>2081.2849999999999</v>
      </c>
      <c r="AC1567">
        <v>1389.6420000000001</v>
      </c>
      <c r="AD1567">
        <v>1979.2670000000001</v>
      </c>
      <c r="AE1567">
        <v>271.33499999999998</v>
      </c>
      <c r="AF1567">
        <v>82.617999999999995</v>
      </c>
      <c r="AG1567">
        <v>4428.6409999999996</v>
      </c>
      <c r="AH1567">
        <v>1852.0329999999999</v>
      </c>
      <c r="AI1567">
        <v>3014.5889999999999</v>
      </c>
      <c r="AJ1567">
        <v>374.19099999999997</v>
      </c>
    </row>
    <row r="1568" spans="1:36" x14ac:dyDescent="0.25">
      <c r="A1568">
        <v>1563</v>
      </c>
      <c r="B1568">
        <v>1563</v>
      </c>
      <c r="C1568">
        <v>2945.5479999999998</v>
      </c>
      <c r="D1568">
        <v>2617.875</v>
      </c>
      <c r="E1568">
        <v>-257.68</v>
      </c>
      <c r="I1568">
        <v>-75.085999999999999</v>
      </c>
      <c r="J1568">
        <v>-80.412999999999997</v>
      </c>
      <c r="K1568">
        <v>8.5449999999999999</v>
      </c>
      <c r="L1568">
        <v>-101.212</v>
      </c>
      <c r="M1568">
        <v>1075.242</v>
      </c>
      <c r="N1568">
        <v>981.65200000000004</v>
      </c>
      <c r="O1568">
        <v>-3.5539999999999998</v>
      </c>
      <c r="P1568">
        <v>-5.4809999999999999</v>
      </c>
      <c r="Q1568">
        <v>-2.9319999999999999</v>
      </c>
      <c r="R1568">
        <v>-9.2999999999999999E-2</v>
      </c>
      <c r="S1568">
        <v>1.304</v>
      </c>
      <c r="T1568">
        <v>1.5660000000000001</v>
      </c>
      <c r="U1568">
        <v>1.885</v>
      </c>
      <c r="V1568">
        <v>0.69099999999999995</v>
      </c>
      <c r="W1568">
        <v>74.748000000000005</v>
      </c>
      <c r="X1568">
        <v>37.363999999999997</v>
      </c>
      <c r="Y1568">
        <v>1519.7760000000001</v>
      </c>
      <c r="Z1568">
        <v>2239.0340000000001</v>
      </c>
      <c r="AA1568">
        <v>2870.098</v>
      </c>
      <c r="AB1568">
        <v>2080.3420000000001</v>
      </c>
      <c r="AC1568">
        <v>1391.53</v>
      </c>
      <c r="AD1568">
        <v>1978.796</v>
      </c>
      <c r="AE1568">
        <v>269.928</v>
      </c>
      <c r="AF1568">
        <v>82.147999999999996</v>
      </c>
      <c r="AG1568">
        <v>4421.0110000000004</v>
      </c>
      <c r="AH1568">
        <v>1852.0329999999999</v>
      </c>
      <c r="AI1568">
        <v>3012.453</v>
      </c>
      <c r="AJ1568">
        <v>373.88600000000002</v>
      </c>
    </row>
    <row r="1569" spans="1:36" x14ac:dyDescent="0.25">
      <c r="A1569">
        <v>1564</v>
      </c>
      <c r="B1569">
        <v>1564</v>
      </c>
      <c r="C1569">
        <v>2946.9920000000002</v>
      </c>
      <c r="D1569">
        <v>2617.395</v>
      </c>
      <c r="E1569">
        <v>-258.15699999999998</v>
      </c>
      <c r="I1569">
        <v>-75.563999999999993</v>
      </c>
      <c r="J1569">
        <v>-79.460999999999999</v>
      </c>
      <c r="K1569">
        <v>9.9700000000000006</v>
      </c>
      <c r="L1569">
        <v>-101.212</v>
      </c>
      <c r="M1569">
        <v>1076.1990000000001</v>
      </c>
      <c r="N1569">
        <v>981.65200000000004</v>
      </c>
      <c r="O1569">
        <v>-3.5640000000000001</v>
      </c>
      <c r="P1569">
        <v>-5.49</v>
      </c>
      <c r="Q1569">
        <v>-2.9319999999999999</v>
      </c>
      <c r="R1569">
        <v>-8.3000000000000004E-2</v>
      </c>
      <c r="S1569">
        <v>1.2989999999999999</v>
      </c>
      <c r="T1569">
        <v>1.5720000000000001</v>
      </c>
      <c r="U1569">
        <v>1.8819999999999999</v>
      </c>
      <c r="V1569">
        <v>0.69799999999999995</v>
      </c>
      <c r="W1569">
        <v>74.277000000000001</v>
      </c>
      <c r="X1569">
        <v>37.363999999999997</v>
      </c>
      <c r="Y1569">
        <v>1516.9559999999999</v>
      </c>
      <c r="Z1569">
        <v>2239.9769999999999</v>
      </c>
      <c r="AA1569">
        <v>2866.7919999999999</v>
      </c>
      <c r="AB1569">
        <v>2079.8710000000001</v>
      </c>
      <c r="AC1569">
        <v>1392.9459999999999</v>
      </c>
      <c r="AD1569">
        <v>1977.385</v>
      </c>
      <c r="AE1569">
        <v>273.678</v>
      </c>
      <c r="AF1569">
        <v>82.147999999999996</v>
      </c>
      <c r="AG1569">
        <v>4421.0110000000004</v>
      </c>
      <c r="AH1569">
        <v>1843.7919999999999</v>
      </c>
      <c r="AI1569">
        <v>3012.7579999999998</v>
      </c>
      <c r="AJ1569">
        <v>373.88600000000002</v>
      </c>
    </row>
    <row r="1570" spans="1:36" x14ac:dyDescent="0.25">
      <c r="A1570">
        <v>1565</v>
      </c>
      <c r="B1570">
        <v>1565</v>
      </c>
      <c r="C1570">
        <v>2945.0659999999998</v>
      </c>
      <c r="D1570">
        <v>2616.9160000000002</v>
      </c>
      <c r="E1570">
        <v>-258.15699999999998</v>
      </c>
      <c r="I1570">
        <v>-76.042000000000002</v>
      </c>
      <c r="J1570">
        <v>-79.936999999999998</v>
      </c>
      <c r="K1570">
        <v>10.445</v>
      </c>
      <c r="L1570">
        <v>-101.212</v>
      </c>
      <c r="M1570">
        <v>1074.7629999999999</v>
      </c>
      <c r="N1570">
        <v>980.69500000000005</v>
      </c>
      <c r="O1570">
        <v>-3.5590000000000002</v>
      </c>
      <c r="P1570">
        <v>-5.49</v>
      </c>
      <c r="Q1570">
        <v>-2.9319999999999999</v>
      </c>
      <c r="R1570">
        <v>-8.3000000000000004E-2</v>
      </c>
      <c r="S1570">
        <v>1.304</v>
      </c>
      <c r="T1570">
        <v>1.5720000000000001</v>
      </c>
      <c r="U1570">
        <v>1.8819999999999999</v>
      </c>
      <c r="V1570">
        <v>0.69399999999999995</v>
      </c>
      <c r="W1570">
        <v>70.986000000000004</v>
      </c>
      <c r="X1570">
        <v>36.890999999999998</v>
      </c>
      <c r="Y1570">
        <v>1518.366</v>
      </c>
      <c r="Z1570">
        <v>2240.92</v>
      </c>
      <c r="AA1570">
        <v>2865.375</v>
      </c>
      <c r="AB1570">
        <v>2079.8710000000001</v>
      </c>
      <c r="AC1570">
        <v>1391.53</v>
      </c>
      <c r="AD1570">
        <v>1976.914</v>
      </c>
      <c r="AE1570">
        <v>275.08499999999998</v>
      </c>
      <c r="AF1570">
        <v>82.147999999999996</v>
      </c>
      <c r="AG1570">
        <v>4420.7060000000001</v>
      </c>
      <c r="AH1570">
        <v>1841.655</v>
      </c>
      <c r="AI1570">
        <v>3012.453</v>
      </c>
      <c r="AJ1570">
        <v>373.58100000000002</v>
      </c>
    </row>
    <row r="1571" spans="1:36" x14ac:dyDescent="0.25">
      <c r="A1571">
        <v>1566</v>
      </c>
      <c r="B1571">
        <v>1566</v>
      </c>
      <c r="C1571">
        <v>2944.1039999999998</v>
      </c>
      <c r="D1571">
        <v>2614.998</v>
      </c>
      <c r="E1571">
        <v>-256.726</v>
      </c>
      <c r="I1571">
        <v>-74.606999999999999</v>
      </c>
      <c r="J1571">
        <v>-79.936999999999998</v>
      </c>
      <c r="K1571">
        <v>9.9700000000000006</v>
      </c>
      <c r="L1571">
        <v>-100.73699999999999</v>
      </c>
      <c r="M1571">
        <v>1074.7629999999999</v>
      </c>
      <c r="N1571">
        <v>976.86599999999999</v>
      </c>
      <c r="O1571">
        <v>-3.5640000000000001</v>
      </c>
      <c r="P1571">
        <v>-5.49</v>
      </c>
      <c r="Q1571">
        <v>-2.9409999999999998</v>
      </c>
      <c r="R1571">
        <v>-8.3000000000000004E-2</v>
      </c>
      <c r="S1571">
        <v>1.2989999999999999</v>
      </c>
      <c r="T1571">
        <v>1.5720000000000001</v>
      </c>
      <c r="U1571">
        <v>1.885</v>
      </c>
      <c r="V1571">
        <v>0.69099999999999995</v>
      </c>
      <c r="W1571">
        <v>75.218000000000004</v>
      </c>
      <c r="X1571">
        <v>36.890999999999998</v>
      </c>
      <c r="Y1571">
        <v>1517.4259999999999</v>
      </c>
      <c r="Z1571">
        <v>2238.0909999999999</v>
      </c>
      <c r="AA1571">
        <v>2864.43</v>
      </c>
      <c r="AB1571">
        <v>2077.9850000000001</v>
      </c>
      <c r="AC1571">
        <v>1394.8340000000001</v>
      </c>
      <c r="AD1571">
        <v>1976.914</v>
      </c>
      <c r="AE1571">
        <v>274.14699999999999</v>
      </c>
      <c r="AF1571">
        <v>82.147999999999996</v>
      </c>
      <c r="AG1571">
        <v>4410.9390000000003</v>
      </c>
      <c r="AH1571">
        <v>1841.961</v>
      </c>
      <c r="AI1571">
        <v>3007.2640000000001</v>
      </c>
      <c r="AJ1571">
        <v>373.88600000000002</v>
      </c>
    </row>
    <row r="1572" spans="1:36" x14ac:dyDescent="0.25">
      <c r="A1572">
        <v>1567</v>
      </c>
      <c r="B1572">
        <v>1567</v>
      </c>
      <c r="C1572">
        <v>2942.1779999999999</v>
      </c>
      <c r="D1572">
        <v>2615.4780000000001</v>
      </c>
      <c r="E1572">
        <v>-257.68</v>
      </c>
      <c r="I1572">
        <v>-75.085999999999999</v>
      </c>
      <c r="J1572">
        <v>-79.936999999999998</v>
      </c>
      <c r="K1572">
        <v>9.4949999999999992</v>
      </c>
      <c r="L1572">
        <v>-101.212</v>
      </c>
      <c r="M1572">
        <v>1073.327</v>
      </c>
      <c r="N1572">
        <v>980.69500000000005</v>
      </c>
      <c r="O1572">
        <v>-3.5640000000000001</v>
      </c>
      <c r="P1572">
        <v>-5.4850000000000003</v>
      </c>
      <c r="Q1572">
        <v>-2.9369999999999998</v>
      </c>
      <c r="R1572">
        <v>-8.7999999999999995E-2</v>
      </c>
      <c r="S1572">
        <v>1.304</v>
      </c>
      <c r="T1572">
        <v>1.5720000000000001</v>
      </c>
      <c r="U1572">
        <v>1.8819999999999999</v>
      </c>
      <c r="V1572">
        <v>0.69799999999999995</v>
      </c>
      <c r="W1572">
        <v>75.688000000000002</v>
      </c>
      <c r="X1572">
        <v>36.890999999999998</v>
      </c>
      <c r="Y1572">
        <v>1518.836</v>
      </c>
      <c r="Z1572">
        <v>2238.5630000000001</v>
      </c>
      <c r="AA1572">
        <v>2864.43</v>
      </c>
      <c r="AB1572">
        <v>2077.5129999999999</v>
      </c>
      <c r="AC1572">
        <v>1395.306</v>
      </c>
      <c r="AD1572">
        <v>1976.443</v>
      </c>
      <c r="AE1572">
        <v>274.61599999999999</v>
      </c>
      <c r="AF1572">
        <v>81.679000000000002</v>
      </c>
      <c r="AG1572">
        <v>4410.0230000000001</v>
      </c>
      <c r="AH1572">
        <v>1841.655</v>
      </c>
      <c r="AI1572">
        <v>3002.6860000000001</v>
      </c>
      <c r="AJ1572">
        <v>374.19099999999997</v>
      </c>
    </row>
    <row r="1573" spans="1:36" x14ac:dyDescent="0.25">
      <c r="A1573">
        <v>1568</v>
      </c>
      <c r="B1573">
        <v>1568</v>
      </c>
      <c r="C1573">
        <v>2942.6590000000001</v>
      </c>
      <c r="D1573">
        <v>2613.56</v>
      </c>
      <c r="E1573">
        <v>-256.726</v>
      </c>
      <c r="I1573">
        <v>-75.085999999999999</v>
      </c>
      <c r="J1573">
        <v>-79.936999999999998</v>
      </c>
      <c r="K1573">
        <v>9.9700000000000006</v>
      </c>
      <c r="L1573">
        <v>-100.73699999999999</v>
      </c>
      <c r="M1573">
        <v>1074.7629999999999</v>
      </c>
      <c r="N1573">
        <v>983.08799999999997</v>
      </c>
      <c r="O1573">
        <v>-3.5590000000000002</v>
      </c>
      <c r="P1573">
        <v>-5.4850000000000003</v>
      </c>
      <c r="Q1573">
        <v>-2.9319999999999999</v>
      </c>
      <c r="R1573">
        <v>-8.7999999999999995E-2</v>
      </c>
      <c r="S1573">
        <v>1.2989999999999999</v>
      </c>
      <c r="T1573">
        <v>1.5720000000000001</v>
      </c>
      <c r="U1573">
        <v>1.8819999999999999</v>
      </c>
      <c r="V1573">
        <v>0.69799999999999995</v>
      </c>
      <c r="W1573">
        <v>74.748000000000005</v>
      </c>
      <c r="X1573">
        <v>36.417999999999999</v>
      </c>
      <c r="Y1573">
        <v>1516.4860000000001</v>
      </c>
      <c r="Z1573">
        <v>2242.3339999999998</v>
      </c>
      <c r="AA1573">
        <v>2865.375</v>
      </c>
      <c r="AB1573">
        <v>2076.5709999999999</v>
      </c>
      <c r="AC1573">
        <v>1396.723</v>
      </c>
      <c r="AD1573">
        <v>1976.914</v>
      </c>
      <c r="AE1573">
        <v>279.77199999999999</v>
      </c>
      <c r="AF1573">
        <v>82.147999999999996</v>
      </c>
      <c r="AG1573">
        <v>4410.3280000000004</v>
      </c>
      <c r="AH1573">
        <v>1842.2660000000001</v>
      </c>
      <c r="AI1573">
        <v>3002.3809999999999</v>
      </c>
      <c r="AJ1573">
        <v>374.19099999999997</v>
      </c>
    </row>
    <row r="1574" spans="1:36" x14ac:dyDescent="0.25">
      <c r="A1574">
        <v>1569</v>
      </c>
      <c r="B1574">
        <v>1569</v>
      </c>
      <c r="C1574">
        <v>2941.2150000000001</v>
      </c>
      <c r="D1574">
        <v>2612.6010000000001</v>
      </c>
      <c r="E1574">
        <v>-257.20299999999997</v>
      </c>
      <c r="I1574">
        <v>-75.085999999999999</v>
      </c>
      <c r="J1574">
        <v>-79.460999999999999</v>
      </c>
      <c r="K1574">
        <v>9.9700000000000006</v>
      </c>
      <c r="L1574">
        <v>-100.262</v>
      </c>
      <c r="M1574">
        <v>1074.2840000000001</v>
      </c>
      <c r="N1574">
        <v>983.56700000000001</v>
      </c>
      <c r="O1574">
        <v>-3.5590000000000002</v>
      </c>
      <c r="P1574">
        <v>-5.476</v>
      </c>
      <c r="Q1574">
        <v>-2.9319999999999999</v>
      </c>
      <c r="R1574">
        <v>-8.3000000000000004E-2</v>
      </c>
      <c r="S1574">
        <v>1.304</v>
      </c>
      <c r="T1574">
        <v>1.577</v>
      </c>
      <c r="U1574">
        <v>1.8819999999999999</v>
      </c>
      <c r="V1574">
        <v>0.69399999999999995</v>
      </c>
      <c r="W1574">
        <v>74.748000000000005</v>
      </c>
      <c r="X1574">
        <v>37.363999999999997</v>
      </c>
      <c r="Y1574">
        <v>1514.605</v>
      </c>
      <c r="Z1574">
        <v>2241.8629999999998</v>
      </c>
      <c r="AA1574">
        <v>2866.32</v>
      </c>
      <c r="AB1574">
        <v>2075.6280000000002</v>
      </c>
      <c r="AC1574">
        <v>1397.6669999999999</v>
      </c>
      <c r="AD1574">
        <v>1975.973</v>
      </c>
      <c r="AE1574">
        <v>280.24099999999999</v>
      </c>
      <c r="AF1574">
        <v>82.617999999999995</v>
      </c>
      <c r="AG1574">
        <v>4409.4129999999996</v>
      </c>
      <c r="AH1574">
        <v>1841.961</v>
      </c>
      <c r="AI1574">
        <v>3002.6860000000001</v>
      </c>
      <c r="AJ1574">
        <v>374.19099999999997</v>
      </c>
    </row>
    <row r="1575" spans="1:36" x14ac:dyDescent="0.25">
      <c r="A1575">
        <v>1570</v>
      </c>
      <c r="B1575">
        <v>1570</v>
      </c>
      <c r="C1575">
        <v>2941.6959999999999</v>
      </c>
      <c r="D1575">
        <v>2611.163</v>
      </c>
      <c r="E1575">
        <v>-257.20299999999997</v>
      </c>
      <c r="I1575">
        <v>-75.563999999999993</v>
      </c>
      <c r="J1575">
        <v>-79.460999999999999</v>
      </c>
      <c r="K1575">
        <v>10.919</v>
      </c>
      <c r="L1575">
        <v>-100.262</v>
      </c>
      <c r="M1575">
        <v>1075.242</v>
      </c>
      <c r="N1575">
        <v>979.25900000000001</v>
      </c>
      <c r="O1575">
        <v>-3.5590000000000002</v>
      </c>
      <c r="P1575">
        <v>-5.4809999999999999</v>
      </c>
      <c r="Q1575">
        <v>-2.9319999999999999</v>
      </c>
      <c r="R1575">
        <v>-9.2999999999999999E-2</v>
      </c>
      <c r="S1575">
        <v>1.3089999999999999</v>
      </c>
      <c r="T1575">
        <v>1.5609999999999999</v>
      </c>
      <c r="U1575">
        <v>1.8779999999999999</v>
      </c>
      <c r="V1575">
        <v>0.69399999999999995</v>
      </c>
      <c r="W1575">
        <v>74.277000000000001</v>
      </c>
      <c r="X1575">
        <v>37.363999999999997</v>
      </c>
      <c r="Y1575">
        <v>1518.366</v>
      </c>
      <c r="Z1575">
        <v>2241.3910000000001</v>
      </c>
      <c r="AA1575">
        <v>2863.0129999999999</v>
      </c>
      <c r="AB1575">
        <v>2075.1559999999999</v>
      </c>
      <c r="AC1575">
        <v>1399.0830000000001</v>
      </c>
      <c r="AD1575">
        <v>1975.502</v>
      </c>
      <c r="AE1575">
        <v>283.05399999999997</v>
      </c>
      <c r="AF1575">
        <v>82.147999999999996</v>
      </c>
      <c r="AG1575">
        <v>4400.5619999999999</v>
      </c>
      <c r="AH1575">
        <v>1842.2660000000001</v>
      </c>
      <c r="AI1575">
        <v>3002.6860000000001</v>
      </c>
      <c r="AJ1575">
        <v>373.88600000000002</v>
      </c>
    </row>
    <row r="1576" spans="1:36" x14ac:dyDescent="0.25">
      <c r="A1576">
        <v>1571</v>
      </c>
      <c r="B1576">
        <v>1571</v>
      </c>
      <c r="C1576">
        <v>2941.2150000000001</v>
      </c>
      <c r="D1576">
        <v>2611.163</v>
      </c>
      <c r="E1576">
        <v>-256.24900000000002</v>
      </c>
      <c r="I1576">
        <v>-75.085999999999999</v>
      </c>
      <c r="J1576">
        <v>-79.460999999999999</v>
      </c>
      <c r="K1576">
        <v>11.869</v>
      </c>
      <c r="L1576">
        <v>-100.262</v>
      </c>
      <c r="M1576">
        <v>1074.7629999999999</v>
      </c>
      <c r="N1576">
        <v>976.38800000000003</v>
      </c>
      <c r="O1576">
        <v>-3.5539999999999998</v>
      </c>
      <c r="P1576">
        <v>-5.476</v>
      </c>
      <c r="Q1576">
        <v>-2.9319999999999999</v>
      </c>
      <c r="R1576">
        <v>-8.3000000000000004E-2</v>
      </c>
      <c r="S1576">
        <v>1.304</v>
      </c>
      <c r="T1576">
        <v>1.5720000000000001</v>
      </c>
      <c r="U1576">
        <v>1.8819999999999999</v>
      </c>
      <c r="V1576">
        <v>0.69399999999999995</v>
      </c>
      <c r="W1576">
        <v>68.635999999999996</v>
      </c>
      <c r="X1576">
        <v>35.945</v>
      </c>
      <c r="Y1576">
        <v>1519.306</v>
      </c>
      <c r="Z1576">
        <v>2242.3339999999998</v>
      </c>
      <c r="AA1576">
        <v>2862.5410000000002</v>
      </c>
      <c r="AB1576">
        <v>2074.2130000000002</v>
      </c>
      <c r="AC1576">
        <v>1400.971</v>
      </c>
      <c r="AD1576">
        <v>1975.502</v>
      </c>
      <c r="AE1576">
        <v>281.64699999999999</v>
      </c>
      <c r="AF1576">
        <v>81.679000000000002</v>
      </c>
      <c r="AG1576">
        <v>4400.2560000000003</v>
      </c>
      <c r="AH1576">
        <v>1842.5709999999999</v>
      </c>
      <c r="AI1576">
        <v>3002.3809999999999</v>
      </c>
      <c r="AJ1576">
        <v>373.88600000000002</v>
      </c>
    </row>
    <row r="1577" spans="1:36" x14ac:dyDescent="0.25">
      <c r="A1577">
        <v>1572</v>
      </c>
      <c r="B1577">
        <v>1572</v>
      </c>
      <c r="C1577">
        <v>2940.7330000000002</v>
      </c>
      <c r="D1577">
        <v>2609.7249999999999</v>
      </c>
      <c r="E1577">
        <v>-256.24900000000002</v>
      </c>
      <c r="I1577">
        <v>-75.085999999999999</v>
      </c>
      <c r="J1577">
        <v>-79.460999999999999</v>
      </c>
      <c r="K1577">
        <v>11.869</v>
      </c>
      <c r="L1577">
        <v>-100.262</v>
      </c>
      <c r="M1577">
        <v>1075.721</v>
      </c>
      <c r="N1577">
        <v>981.17399999999998</v>
      </c>
      <c r="O1577">
        <v>-3.5539999999999998</v>
      </c>
      <c r="P1577">
        <v>-5.4809999999999999</v>
      </c>
      <c r="Q1577">
        <v>-2.927</v>
      </c>
      <c r="R1577">
        <v>-8.7999999999999995E-2</v>
      </c>
      <c r="S1577">
        <v>1.304</v>
      </c>
      <c r="T1577">
        <v>1.5720000000000001</v>
      </c>
      <c r="U1577">
        <v>1.8779999999999999</v>
      </c>
      <c r="V1577">
        <v>0.69799999999999995</v>
      </c>
      <c r="W1577">
        <v>74.277000000000001</v>
      </c>
      <c r="X1577">
        <v>36.417999999999999</v>
      </c>
      <c r="Y1577">
        <v>1518.836</v>
      </c>
      <c r="Z1577">
        <v>2241.3910000000001</v>
      </c>
      <c r="AA1577">
        <v>2859.7069999999999</v>
      </c>
      <c r="AB1577">
        <v>2073.2710000000002</v>
      </c>
      <c r="AC1577">
        <v>1401.915</v>
      </c>
      <c r="AD1577">
        <v>1975.0309999999999</v>
      </c>
      <c r="AE1577">
        <v>282.58499999999998</v>
      </c>
      <c r="AF1577">
        <v>81.679000000000002</v>
      </c>
      <c r="AG1577">
        <v>4399.6459999999997</v>
      </c>
      <c r="AH1577">
        <v>1841.655</v>
      </c>
      <c r="AI1577">
        <v>2997.4969999999998</v>
      </c>
      <c r="AJ1577">
        <v>374.19099999999997</v>
      </c>
    </row>
    <row r="1578" spans="1:36" x14ac:dyDescent="0.25">
      <c r="A1578">
        <v>1573</v>
      </c>
      <c r="B1578">
        <v>1573</v>
      </c>
      <c r="C1578">
        <v>2938.326</v>
      </c>
      <c r="D1578">
        <v>2608.7660000000001</v>
      </c>
      <c r="E1578">
        <v>-256.24900000000002</v>
      </c>
      <c r="I1578">
        <v>-75.085999999999999</v>
      </c>
      <c r="J1578">
        <v>-78.984999999999999</v>
      </c>
      <c r="K1578">
        <v>11.394</v>
      </c>
      <c r="L1578">
        <v>-99.787000000000006</v>
      </c>
      <c r="M1578">
        <v>1073.327</v>
      </c>
      <c r="N1578">
        <v>984.04499999999996</v>
      </c>
      <c r="O1578">
        <v>-3.5590000000000002</v>
      </c>
      <c r="P1578">
        <v>-5.476</v>
      </c>
      <c r="Q1578">
        <v>-2.9319999999999999</v>
      </c>
      <c r="R1578">
        <v>-8.3000000000000004E-2</v>
      </c>
      <c r="S1578">
        <v>1.2989999999999999</v>
      </c>
      <c r="T1578">
        <v>1.5660000000000001</v>
      </c>
      <c r="U1578">
        <v>1.8779999999999999</v>
      </c>
      <c r="V1578">
        <v>0.69799999999999995</v>
      </c>
      <c r="W1578">
        <v>72.397000000000006</v>
      </c>
      <c r="X1578">
        <v>36.890999999999998</v>
      </c>
      <c r="Y1578">
        <v>1517.896</v>
      </c>
      <c r="Z1578">
        <v>2241.8629999999998</v>
      </c>
      <c r="AA1578">
        <v>2857.8180000000002</v>
      </c>
      <c r="AB1578">
        <v>2072.799</v>
      </c>
      <c r="AC1578">
        <v>1402.3869999999999</v>
      </c>
      <c r="AD1578">
        <v>1975.0309999999999</v>
      </c>
      <c r="AE1578">
        <v>280.70999999999998</v>
      </c>
      <c r="AF1578">
        <v>81.679000000000002</v>
      </c>
      <c r="AG1578">
        <v>4390.7950000000001</v>
      </c>
      <c r="AH1578">
        <v>1831.8889999999999</v>
      </c>
      <c r="AI1578">
        <v>2992.9189999999999</v>
      </c>
      <c r="AJ1578">
        <v>373.88600000000002</v>
      </c>
    </row>
    <row r="1579" spans="1:36" x14ac:dyDescent="0.25">
      <c r="A1579">
        <v>1574</v>
      </c>
      <c r="B1579">
        <v>1574</v>
      </c>
      <c r="C1579">
        <v>2937.3629999999998</v>
      </c>
      <c r="D1579">
        <v>2607.328</v>
      </c>
      <c r="E1579">
        <v>-255.77199999999999</v>
      </c>
      <c r="I1579">
        <v>-75.563999999999993</v>
      </c>
      <c r="J1579">
        <v>-79.936999999999998</v>
      </c>
      <c r="K1579">
        <v>11.394</v>
      </c>
      <c r="L1579">
        <v>-99.787000000000006</v>
      </c>
      <c r="M1579">
        <v>1075.242</v>
      </c>
      <c r="N1579">
        <v>980.69500000000005</v>
      </c>
      <c r="O1579">
        <v>-3.569</v>
      </c>
      <c r="P1579">
        <v>-5.4809999999999999</v>
      </c>
      <c r="Q1579">
        <v>-2.9319999999999999</v>
      </c>
      <c r="R1579">
        <v>-8.3000000000000004E-2</v>
      </c>
      <c r="S1579">
        <v>1.304</v>
      </c>
      <c r="T1579">
        <v>1.577</v>
      </c>
      <c r="U1579">
        <v>1.8819999999999999</v>
      </c>
      <c r="V1579">
        <v>0.69099999999999995</v>
      </c>
      <c r="W1579">
        <v>75.218000000000004</v>
      </c>
      <c r="X1579">
        <v>37.363999999999997</v>
      </c>
      <c r="Y1579">
        <v>1519.7760000000001</v>
      </c>
      <c r="Z1579">
        <v>2240.4479999999999</v>
      </c>
      <c r="AA1579">
        <v>2858.7629999999999</v>
      </c>
      <c r="AB1579">
        <v>2071.3850000000002</v>
      </c>
      <c r="AC1579">
        <v>1404.7470000000001</v>
      </c>
      <c r="AD1579">
        <v>1974.09</v>
      </c>
      <c r="AE1579">
        <v>270.86599999999999</v>
      </c>
      <c r="AF1579">
        <v>81.679000000000002</v>
      </c>
      <c r="AG1579">
        <v>4389.8789999999999</v>
      </c>
      <c r="AH1579">
        <v>1831.8889999999999</v>
      </c>
      <c r="AI1579">
        <v>2992.3090000000002</v>
      </c>
      <c r="AJ1579">
        <v>374.19099999999997</v>
      </c>
    </row>
    <row r="1580" spans="1:36" x14ac:dyDescent="0.25">
      <c r="A1580">
        <v>1575</v>
      </c>
      <c r="B1580">
        <v>1575</v>
      </c>
      <c r="C1580">
        <v>2936.4</v>
      </c>
      <c r="D1580">
        <v>2606.3690000000001</v>
      </c>
      <c r="E1580">
        <v>-255.29499999999999</v>
      </c>
      <c r="I1580">
        <v>-76.042000000000002</v>
      </c>
      <c r="J1580">
        <v>-79.936999999999998</v>
      </c>
      <c r="K1580">
        <v>10.919</v>
      </c>
      <c r="L1580">
        <v>-99.311999999999998</v>
      </c>
      <c r="M1580">
        <v>1073.327</v>
      </c>
      <c r="N1580">
        <v>981.65200000000004</v>
      </c>
      <c r="O1580">
        <v>-3.5640000000000001</v>
      </c>
      <c r="P1580">
        <v>-5.4710000000000001</v>
      </c>
      <c r="Q1580">
        <v>-2.9319999999999999</v>
      </c>
      <c r="R1580">
        <v>-9.2999999999999999E-2</v>
      </c>
      <c r="S1580">
        <v>1.2989999999999999</v>
      </c>
      <c r="T1580">
        <v>1.577</v>
      </c>
      <c r="U1580">
        <v>1.8819999999999999</v>
      </c>
      <c r="V1580">
        <v>0.69399999999999995</v>
      </c>
      <c r="W1580">
        <v>75.218000000000004</v>
      </c>
      <c r="X1580">
        <v>37.363999999999997</v>
      </c>
      <c r="Y1580">
        <v>1519.306</v>
      </c>
      <c r="Z1580">
        <v>2237.1480000000001</v>
      </c>
      <c r="AA1580">
        <v>2856.4009999999998</v>
      </c>
      <c r="AB1580">
        <v>2070.913</v>
      </c>
      <c r="AC1580">
        <v>1404.7470000000001</v>
      </c>
      <c r="AD1580">
        <v>1974.09</v>
      </c>
      <c r="AE1580">
        <v>282.58499999999998</v>
      </c>
      <c r="AF1580">
        <v>82.147999999999996</v>
      </c>
      <c r="AG1580">
        <v>4389.8789999999999</v>
      </c>
      <c r="AH1580">
        <v>1831.8889999999999</v>
      </c>
      <c r="AI1580">
        <v>2992.614</v>
      </c>
      <c r="AJ1580">
        <v>373.58100000000002</v>
      </c>
    </row>
    <row r="1581" spans="1:36" x14ac:dyDescent="0.25">
      <c r="A1581">
        <v>1576</v>
      </c>
      <c r="B1581">
        <v>1576</v>
      </c>
      <c r="C1581">
        <v>2936.4</v>
      </c>
      <c r="D1581">
        <v>2605.4110000000001</v>
      </c>
      <c r="E1581">
        <v>-255.77199999999999</v>
      </c>
      <c r="I1581">
        <v>-75.085999999999999</v>
      </c>
      <c r="J1581">
        <v>-79.460999999999999</v>
      </c>
      <c r="K1581">
        <v>12.343999999999999</v>
      </c>
      <c r="L1581">
        <v>-99.787000000000006</v>
      </c>
      <c r="M1581">
        <v>1073.327</v>
      </c>
      <c r="N1581">
        <v>983.08799999999997</v>
      </c>
      <c r="O1581">
        <v>-3.5590000000000002</v>
      </c>
      <c r="P1581">
        <v>-5.4669999999999996</v>
      </c>
      <c r="Q1581">
        <v>-2.9369999999999998</v>
      </c>
      <c r="R1581">
        <v>-8.7999999999999995E-2</v>
      </c>
      <c r="S1581">
        <v>1.304</v>
      </c>
      <c r="T1581">
        <v>1.5660000000000001</v>
      </c>
      <c r="U1581">
        <v>1.8779999999999999</v>
      </c>
      <c r="V1581">
        <v>0.69799999999999995</v>
      </c>
      <c r="W1581">
        <v>72.867000000000004</v>
      </c>
      <c r="X1581">
        <v>36.417999999999999</v>
      </c>
      <c r="Y1581">
        <v>1520.2460000000001</v>
      </c>
      <c r="Z1581">
        <v>2239.0340000000001</v>
      </c>
      <c r="AA1581">
        <v>2855.9290000000001</v>
      </c>
      <c r="AB1581">
        <v>2069.971</v>
      </c>
      <c r="AC1581">
        <v>1405.691</v>
      </c>
      <c r="AD1581">
        <v>1973.1489999999999</v>
      </c>
      <c r="AE1581">
        <v>276.49099999999999</v>
      </c>
      <c r="AF1581">
        <v>82.147999999999996</v>
      </c>
      <c r="AG1581">
        <v>4389.8789999999999</v>
      </c>
      <c r="AH1581">
        <v>1831.8889999999999</v>
      </c>
      <c r="AI1581">
        <v>2992.614</v>
      </c>
      <c r="AJ1581">
        <v>373.88600000000002</v>
      </c>
    </row>
    <row r="1582" spans="1:36" x14ac:dyDescent="0.25">
      <c r="A1582">
        <v>1577</v>
      </c>
      <c r="B1582">
        <v>1577</v>
      </c>
      <c r="C1582">
        <v>2934.9560000000001</v>
      </c>
      <c r="D1582">
        <v>2605.89</v>
      </c>
      <c r="E1582">
        <v>-255.77199999999999</v>
      </c>
      <c r="I1582">
        <v>-74.606999999999999</v>
      </c>
      <c r="J1582">
        <v>-78.510000000000005</v>
      </c>
      <c r="K1582">
        <v>11.394</v>
      </c>
      <c r="L1582">
        <v>-99.787000000000006</v>
      </c>
      <c r="M1582">
        <v>1073.327</v>
      </c>
      <c r="N1582">
        <v>985.96</v>
      </c>
      <c r="O1582">
        <v>-3.5640000000000001</v>
      </c>
      <c r="P1582">
        <v>-5.476</v>
      </c>
      <c r="Q1582">
        <v>-2.9319999999999999</v>
      </c>
      <c r="R1582">
        <v>-8.7999999999999995E-2</v>
      </c>
      <c r="S1582">
        <v>1.304</v>
      </c>
      <c r="T1582">
        <v>1.5720000000000001</v>
      </c>
      <c r="U1582">
        <v>1.8779999999999999</v>
      </c>
      <c r="V1582">
        <v>0.69399999999999995</v>
      </c>
      <c r="W1582">
        <v>74.748000000000005</v>
      </c>
      <c r="X1582">
        <v>36.890999999999998</v>
      </c>
      <c r="Y1582">
        <v>1518.836</v>
      </c>
      <c r="Z1582">
        <v>2238.5630000000001</v>
      </c>
      <c r="AA1582">
        <v>2855.4560000000001</v>
      </c>
      <c r="AB1582">
        <v>2069.0279999999998</v>
      </c>
      <c r="AC1582">
        <v>1407.1079999999999</v>
      </c>
      <c r="AD1582">
        <v>1973.1489999999999</v>
      </c>
      <c r="AE1582">
        <v>256.80399999999997</v>
      </c>
      <c r="AF1582">
        <v>81.209000000000003</v>
      </c>
      <c r="AG1582">
        <v>4384.08</v>
      </c>
      <c r="AH1582">
        <v>1831.8889999999999</v>
      </c>
      <c r="AI1582">
        <v>2984.0680000000002</v>
      </c>
      <c r="AJ1582">
        <v>373.88600000000002</v>
      </c>
    </row>
    <row r="1583" spans="1:36" x14ac:dyDescent="0.25">
      <c r="A1583">
        <v>1578</v>
      </c>
      <c r="B1583">
        <v>1578</v>
      </c>
      <c r="C1583">
        <v>2935.4369999999999</v>
      </c>
      <c r="D1583">
        <v>2604.4520000000002</v>
      </c>
      <c r="E1583">
        <v>-255.29499999999999</v>
      </c>
      <c r="I1583">
        <v>-74.606999999999999</v>
      </c>
      <c r="J1583">
        <v>-79.936999999999998</v>
      </c>
      <c r="K1583">
        <v>12.343999999999999</v>
      </c>
      <c r="L1583">
        <v>-101.212</v>
      </c>
      <c r="M1583">
        <v>1073.327</v>
      </c>
      <c r="N1583">
        <v>987.39599999999996</v>
      </c>
      <c r="O1583">
        <v>-3.5539999999999998</v>
      </c>
      <c r="P1583">
        <v>-5.476</v>
      </c>
      <c r="Q1583">
        <v>-2.927</v>
      </c>
      <c r="R1583">
        <v>-8.3000000000000004E-2</v>
      </c>
      <c r="S1583">
        <v>1.304</v>
      </c>
      <c r="T1583">
        <v>1.5720000000000001</v>
      </c>
      <c r="U1583">
        <v>1.8779999999999999</v>
      </c>
      <c r="V1583">
        <v>0.69099999999999995</v>
      </c>
      <c r="W1583">
        <v>73.807000000000002</v>
      </c>
      <c r="X1583">
        <v>36.417999999999999</v>
      </c>
      <c r="Y1583">
        <v>1519.7760000000001</v>
      </c>
      <c r="Z1583">
        <v>2238.0909999999999</v>
      </c>
      <c r="AA1583">
        <v>2854.0390000000002</v>
      </c>
      <c r="AB1583">
        <v>2067.614</v>
      </c>
      <c r="AC1583">
        <v>1408.9960000000001</v>
      </c>
      <c r="AD1583">
        <v>1972.6780000000001</v>
      </c>
      <c r="AE1583">
        <v>264.303</v>
      </c>
      <c r="AF1583">
        <v>81.679000000000002</v>
      </c>
      <c r="AG1583">
        <v>4380.723</v>
      </c>
      <c r="AH1583">
        <v>1831.5830000000001</v>
      </c>
      <c r="AI1583">
        <v>2982.5419999999999</v>
      </c>
      <c r="AJ1583">
        <v>373.88600000000002</v>
      </c>
    </row>
    <row r="1584" spans="1:36" x14ac:dyDescent="0.25">
      <c r="A1584">
        <v>1579</v>
      </c>
      <c r="B1584">
        <v>1579</v>
      </c>
      <c r="C1584">
        <v>2933.9929999999999</v>
      </c>
      <c r="D1584">
        <v>2603.0140000000001</v>
      </c>
      <c r="E1584">
        <v>-255.77199999999999</v>
      </c>
      <c r="I1584">
        <v>-75.085999999999999</v>
      </c>
      <c r="J1584">
        <v>-78.984999999999999</v>
      </c>
      <c r="K1584">
        <v>12.343999999999999</v>
      </c>
      <c r="L1584">
        <v>-103.58799999999999</v>
      </c>
      <c r="M1584">
        <v>1072.848</v>
      </c>
      <c r="N1584">
        <v>985.48099999999999</v>
      </c>
      <c r="O1584">
        <v>-3.5640000000000001</v>
      </c>
      <c r="P1584">
        <v>-5.4710000000000001</v>
      </c>
      <c r="Q1584">
        <v>-2.9319999999999999</v>
      </c>
      <c r="R1584">
        <v>-8.3000000000000004E-2</v>
      </c>
      <c r="S1584">
        <v>1.2989999999999999</v>
      </c>
      <c r="T1584">
        <v>1.5720000000000001</v>
      </c>
      <c r="U1584">
        <v>1.8779999999999999</v>
      </c>
      <c r="V1584">
        <v>0.69399999999999995</v>
      </c>
      <c r="W1584">
        <v>75.218000000000004</v>
      </c>
      <c r="X1584">
        <v>36.417999999999999</v>
      </c>
      <c r="Y1584">
        <v>1519.306</v>
      </c>
      <c r="Z1584">
        <v>2235.7339999999999</v>
      </c>
      <c r="AA1584">
        <v>2852.623</v>
      </c>
      <c r="AB1584">
        <v>2066.6709999999998</v>
      </c>
      <c r="AC1584">
        <v>1409.4680000000001</v>
      </c>
      <c r="AD1584">
        <v>1972.2080000000001</v>
      </c>
      <c r="AE1584">
        <v>261.49099999999999</v>
      </c>
      <c r="AF1584">
        <v>82.147999999999996</v>
      </c>
      <c r="AG1584">
        <v>4378.5860000000002</v>
      </c>
      <c r="AH1584">
        <v>1831.8889999999999</v>
      </c>
      <c r="AI1584">
        <v>2982.8470000000002</v>
      </c>
      <c r="AJ1584">
        <v>373.88600000000002</v>
      </c>
    </row>
    <row r="1585" spans="1:36" x14ac:dyDescent="0.25">
      <c r="A1585">
        <v>1580</v>
      </c>
      <c r="B1585">
        <v>1580</v>
      </c>
      <c r="C1585">
        <v>2933.03</v>
      </c>
      <c r="D1585">
        <v>2603.0140000000001</v>
      </c>
      <c r="E1585">
        <v>-255.29499999999999</v>
      </c>
      <c r="I1585">
        <v>-74.606999999999999</v>
      </c>
      <c r="J1585">
        <v>-79.460999999999999</v>
      </c>
      <c r="K1585">
        <v>12.818</v>
      </c>
      <c r="L1585">
        <v>-105.488</v>
      </c>
      <c r="M1585">
        <v>1073.327</v>
      </c>
      <c r="N1585">
        <v>985.48099999999999</v>
      </c>
      <c r="O1585">
        <v>-3.5640000000000001</v>
      </c>
      <c r="P1585">
        <v>-5.4710000000000001</v>
      </c>
      <c r="Q1585">
        <v>-2.9369999999999998</v>
      </c>
      <c r="R1585">
        <v>-8.3000000000000004E-2</v>
      </c>
      <c r="S1585">
        <v>1.3089999999999999</v>
      </c>
      <c r="T1585">
        <v>1.5720000000000001</v>
      </c>
      <c r="U1585">
        <v>1.871</v>
      </c>
      <c r="V1585">
        <v>0.69399999999999995</v>
      </c>
      <c r="W1585">
        <v>72.397000000000006</v>
      </c>
      <c r="X1585">
        <v>36.890999999999998</v>
      </c>
      <c r="Y1585">
        <v>1518.836</v>
      </c>
      <c r="Z1585">
        <v>2232.9050000000002</v>
      </c>
      <c r="AA1585">
        <v>2850.7330000000002</v>
      </c>
      <c r="AB1585">
        <v>2066.6709999999998</v>
      </c>
      <c r="AC1585">
        <v>1410.884</v>
      </c>
      <c r="AD1585">
        <v>1972.2080000000001</v>
      </c>
      <c r="AE1585">
        <v>260.08499999999998</v>
      </c>
      <c r="AF1585">
        <v>81.679000000000002</v>
      </c>
      <c r="AG1585">
        <v>4373.3980000000001</v>
      </c>
      <c r="AH1585">
        <v>1831.8889999999999</v>
      </c>
      <c r="AI1585">
        <v>2982.5419999999999</v>
      </c>
      <c r="AJ1585">
        <v>373.88600000000002</v>
      </c>
    </row>
    <row r="1586" spans="1:36" x14ac:dyDescent="0.25">
      <c r="A1586">
        <v>1581</v>
      </c>
      <c r="B1586">
        <v>1581</v>
      </c>
      <c r="C1586">
        <v>2931.5859999999998</v>
      </c>
      <c r="D1586">
        <v>2601.5749999999998</v>
      </c>
      <c r="E1586">
        <v>-254.81800000000001</v>
      </c>
      <c r="I1586">
        <v>-75.085999999999999</v>
      </c>
      <c r="J1586">
        <v>-78.984999999999999</v>
      </c>
      <c r="K1586">
        <v>11.869</v>
      </c>
      <c r="L1586">
        <v>-108.339</v>
      </c>
      <c r="M1586">
        <v>1072.3689999999999</v>
      </c>
      <c r="N1586">
        <v>987.875</v>
      </c>
      <c r="O1586">
        <v>-3.569</v>
      </c>
      <c r="P1586">
        <v>-5.4669999999999996</v>
      </c>
      <c r="Q1586">
        <v>-2.9319999999999999</v>
      </c>
      <c r="R1586">
        <v>-9.2999999999999999E-2</v>
      </c>
      <c r="S1586">
        <v>1.304</v>
      </c>
      <c r="T1586">
        <v>1.5720000000000001</v>
      </c>
      <c r="U1586">
        <v>1.875</v>
      </c>
      <c r="V1586">
        <v>0.69099999999999995</v>
      </c>
      <c r="W1586">
        <v>74.277000000000001</v>
      </c>
      <c r="X1586">
        <v>35.945</v>
      </c>
      <c r="Y1586">
        <v>1518.836</v>
      </c>
      <c r="Z1586">
        <v>2228.663</v>
      </c>
      <c r="AA1586">
        <v>2848.3719999999998</v>
      </c>
      <c r="AB1586">
        <v>2065.2559999999999</v>
      </c>
      <c r="AC1586">
        <v>1410.884</v>
      </c>
      <c r="AD1586">
        <v>1971.7370000000001</v>
      </c>
      <c r="AE1586">
        <v>258.20999999999998</v>
      </c>
      <c r="AF1586">
        <v>82.147999999999996</v>
      </c>
      <c r="AG1586">
        <v>4370.3459999999995</v>
      </c>
      <c r="AH1586">
        <v>1832.194</v>
      </c>
      <c r="AI1586">
        <v>2983.152</v>
      </c>
      <c r="AJ1586">
        <v>374.19099999999997</v>
      </c>
    </row>
    <row r="1587" spans="1:36" x14ac:dyDescent="0.25">
      <c r="A1587">
        <v>1582</v>
      </c>
      <c r="B1587">
        <v>1582</v>
      </c>
      <c r="C1587">
        <v>2930.623</v>
      </c>
      <c r="D1587">
        <v>2600.6170000000002</v>
      </c>
      <c r="E1587">
        <v>-255.77199999999999</v>
      </c>
      <c r="I1587">
        <v>-74.129000000000005</v>
      </c>
      <c r="J1587">
        <v>-79.460999999999999</v>
      </c>
      <c r="K1587">
        <v>11.869</v>
      </c>
      <c r="L1587">
        <v>-110.715</v>
      </c>
      <c r="M1587">
        <v>1072.3689999999999</v>
      </c>
      <c r="N1587">
        <v>985.00300000000004</v>
      </c>
      <c r="O1587">
        <v>-3.5640000000000001</v>
      </c>
      <c r="P1587">
        <v>-5.4569999999999999</v>
      </c>
      <c r="Q1587">
        <v>-2.9319999999999999</v>
      </c>
      <c r="R1587">
        <v>-9.2999999999999999E-2</v>
      </c>
      <c r="S1587">
        <v>1.2989999999999999</v>
      </c>
      <c r="T1587">
        <v>1.5660000000000001</v>
      </c>
      <c r="U1587">
        <v>1.875</v>
      </c>
      <c r="V1587">
        <v>0.69799999999999995</v>
      </c>
      <c r="W1587">
        <v>72.397000000000006</v>
      </c>
      <c r="X1587">
        <v>37.363999999999997</v>
      </c>
      <c r="Y1587">
        <v>1516.9559999999999</v>
      </c>
      <c r="Z1587">
        <v>2225.3629999999998</v>
      </c>
      <c r="AA1587">
        <v>2846.9549999999999</v>
      </c>
      <c r="AB1587">
        <v>2064.3139999999999</v>
      </c>
      <c r="AC1587">
        <v>1412.3</v>
      </c>
      <c r="AD1587">
        <v>1971.7370000000001</v>
      </c>
      <c r="AE1587">
        <v>255.86600000000001</v>
      </c>
      <c r="AF1587">
        <v>81.209000000000003</v>
      </c>
      <c r="AG1587">
        <v>4370.04</v>
      </c>
      <c r="AH1587">
        <v>1824.5640000000001</v>
      </c>
      <c r="AI1587">
        <v>2973.9960000000001</v>
      </c>
      <c r="AJ1587">
        <v>374.19099999999997</v>
      </c>
    </row>
    <row r="1588" spans="1:36" x14ac:dyDescent="0.25">
      <c r="A1588">
        <v>1583</v>
      </c>
      <c r="B1588">
        <v>1583</v>
      </c>
      <c r="C1588">
        <v>2928.2159999999999</v>
      </c>
      <c r="D1588">
        <v>2600.1370000000002</v>
      </c>
      <c r="E1588">
        <v>-255.29499999999999</v>
      </c>
      <c r="I1588">
        <v>-74.606999999999999</v>
      </c>
      <c r="J1588">
        <v>-78.510000000000005</v>
      </c>
      <c r="K1588">
        <v>11.869</v>
      </c>
      <c r="L1588">
        <v>-112.14</v>
      </c>
      <c r="M1588">
        <v>1073.327</v>
      </c>
      <c r="N1588">
        <v>985.96</v>
      </c>
      <c r="O1588">
        <v>-3.5590000000000002</v>
      </c>
      <c r="P1588">
        <v>-5.4669999999999996</v>
      </c>
      <c r="Q1588">
        <v>-2.9319999999999999</v>
      </c>
      <c r="R1588">
        <v>-8.7999999999999995E-2</v>
      </c>
      <c r="S1588">
        <v>1.2989999999999999</v>
      </c>
      <c r="T1588">
        <v>1.5720000000000001</v>
      </c>
      <c r="U1588">
        <v>1.875</v>
      </c>
      <c r="V1588">
        <v>0.69399999999999995</v>
      </c>
      <c r="W1588">
        <v>74.748000000000005</v>
      </c>
      <c r="X1588">
        <v>36.890999999999998</v>
      </c>
      <c r="Y1588">
        <v>1516.0160000000001</v>
      </c>
      <c r="Z1588">
        <v>2224.42</v>
      </c>
      <c r="AA1588">
        <v>2844.1210000000001</v>
      </c>
      <c r="AB1588">
        <v>2064.3139999999999</v>
      </c>
      <c r="AC1588">
        <v>1412.3</v>
      </c>
      <c r="AD1588">
        <v>1970.325</v>
      </c>
      <c r="AE1588">
        <v>255.39699999999999</v>
      </c>
      <c r="AF1588">
        <v>81.679000000000002</v>
      </c>
      <c r="AG1588">
        <v>4370.3459999999995</v>
      </c>
      <c r="AH1588">
        <v>1822.4269999999999</v>
      </c>
      <c r="AI1588">
        <v>2973.08</v>
      </c>
      <c r="AJ1588">
        <v>370.834</v>
      </c>
    </row>
    <row r="1589" spans="1:36" x14ac:dyDescent="0.25">
      <c r="A1589">
        <v>1584</v>
      </c>
      <c r="B1589">
        <v>1584</v>
      </c>
      <c r="C1589">
        <v>2926.29</v>
      </c>
      <c r="D1589">
        <v>2599.1790000000001</v>
      </c>
      <c r="E1589">
        <v>-254.81800000000001</v>
      </c>
      <c r="I1589">
        <v>-74.606999999999999</v>
      </c>
      <c r="J1589">
        <v>-78.510000000000005</v>
      </c>
      <c r="K1589">
        <v>11.869</v>
      </c>
      <c r="L1589">
        <v>-113.09</v>
      </c>
      <c r="M1589">
        <v>1071.8900000000001</v>
      </c>
      <c r="N1589">
        <v>985.48099999999999</v>
      </c>
      <c r="O1589">
        <v>-3.5640000000000001</v>
      </c>
      <c r="P1589">
        <v>-5.4619999999999997</v>
      </c>
      <c r="Q1589">
        <v>-2.9319999999999999</v>
      </c>
      <c r="R1589">
        <v>-8.7999999999999995E-2</v>
      </c>
      <c r="S1589">
        <v>1.304</v>
      </c>
      <c r="T1589">
        <v>1.5660000000000001</v>
      </c>
      <c r="U1589">
        <v>1.871</v>
      </c>
      <c r="V1589">
        <v>0.69399999999999995</v>
      </c>
      <c r="W1589">
        <v>75.218000000000004</v>
      </c>
      <c r="X1589">
        <v>35.945</v>
      </c>
      <c r="Y1589">
        <v>1516.0160000000001</v>
      </c>
      <c r="Z1589">
        <v>2220.1770000000001</v>
      </c>
      <c r="AA1589">
        <v>2844.5929999999998</v>
      </c>
      <c r="AB1589">
        <v>2063.3710000000001</v>
      </c>
      <c r="AC1589">
        <v>1412.3</v>
      </c>
      <c r="AD1589">
        <v>1970.796</v>
      </c>
      <c r="AE1589">
        <v>254.46</v>
      </c>
      <c r="AF1589">
        <v>80.739999999999995</v>
      </c>
      <c r="AG1589">
        <v>4361.1890000000003</v>
      </c>
      <c r="AH1589">
        <v>1822.1220000000001</v>
      </c>
      <c r="AI1589">
        <v>2973.08</v>
      </c>
      <c r="AJ1589">
        <v>367.78199999999998</v>
      </c>
    </row>
    <row r="1590" spans="1:36" x14ac:dyDescent="0.25">
      <c r="A1590">
        <v>1585</v>
      </c>
      <c r="B1590">
        <v>1585</v>
      </c>
      <c r="C1590">
        <v>2925.3270000000002</v>
      </c>
      <c r="D1590">
        <v>2598.6990000000001</v>
      </c>
      <c r="E1590">
        <v>-255.29499999999999</v>
      </c>
      <c r="I1590">
        <v>-74.606999999999999</v>
      </c>
      <c r="J1590">
        <v>-78.984999999999999</v>
      </c>
      <c r="K1590">
        <v>13.292999999999999</v>
      </c>
      <c r="L1590">
        <v>-113.565</v>
      </c>
      <c r="M1590">
        <v>1071.8900000000001</v>
      </c>
      <c r="N1590">
        <v>985.96</v>
      </c>
      <c r="O1590">
        <v>-3.5640000000000001</v>
      </c>
      <c r="P1590">
        <v>-5.452</v>
      </c>
      <c r="Q1590">
        <v>-2.9369999999999998</v>
      </c>
      <c r="R1590">
        <v>-8.7999999999999995E-2</v>
      </c>
      <c r="S1590">
        <v>1.294</v>
      </c>
      <c r="T1590">
        <v>1.5720000000000001</v>
      </c>
      <c r="U1590">
        <v>1.871</v>
      </c>
      <c r="V1590">
        <v>0.69399999999999995</v>
      </c>
      <c r="W1590">
        <v>76.158000000000001</v>
      </c>
      <c r="X1590">
        <v>36.417999999999999</v>
      </c>
      <c r="Y1590">
        <v>1512.2550000000001</v>
      </c>
      <c r="Z1590">
        <v>2218.2910000000002</v>
      </c>
      <c r="AA1590">
        <v>2843.6489999999999</v>
      </c>
      <c r="AB1590">
        <v>2061.9569999999999</v>
      </c>
      <c r="AC1590">
        <v>1412.7719999999999</v>
      </c>
      <c r="AD1590">
        <v>1969.855</v>
      </c>
      <c r="AE1590">
        <v>242.74199999999999</v>
      </c>
      <c r="AF1590">
        <v>81.679000000000002</v>
      </c>
      <c r="AG1590">
        <v>4360.2730000000001</v>
      </c>
      <c r="AH1590">
        <v>1822.1220000000001</v>
      </c>
      <c r="AI1590">
        <v>2972.7750000000001</v>
      </c>
      <c r="AJ1590">
        <v>373.27600000000001</v>
      </c>
    </row>
    <row r="1591" spans="1:36" x14ac:dyDescent="0.25">
      <c r="A1591">
        <v>1586</v>
      </c>
      <c r="B1591">
        <v>1586</v>
      </c>
      <c r="C1591">
        <v>2923.8829999999998</v>
      </c>
      <c r="D1591">
        <v>2597.261</v>
      </c>
      <c r="E1591">
        <v>-254.34100000000001</v>
      </c>
      <c r="I1591">
        <v>-74.606999999999999</v>
      </c>
      <c r="J1591">
        <v>-79.460999999999999</v>
      </c>
      <c r="K1591">
        <v>12.818</v>
      </c>
      <c r="L1591">
        <v>-115.46599999999999</v>
      </c>
      <c r="M1591">
        <v>1071.8900000000001</v>
      </c>
      <c r="N1591">
        <v>983.56700000000001</v>
      </c>
      <c r="O1591">
        <v>-3.5640000000000001</v>
      </c>
      <c r="P1591">
        <v>-5.4569999999999999</v>
      </c>
      <c r="Q1591">
        <v>-2.9369999999999998</v>
      </c>
      <c r="R1591">
        <v>-8.7999999999999995E-2</v>
      </c>
      <c r="S1591">
        <v>1.2989999999999999</v>
      </c>
      <c r="T1591">
        <v>1.5720000000000001</v>
      </c>
      <c r="U1591">
        <v>1.871</v>
      </c>
      <c r="V1591">
        <v>0.69799999999999995</v>
      </c>
      <c r="W1591">
        <v>76.628</v>
      </c>
      <c r="X1591">
        <v>36.417999999999999</v>
      </c>
      <c r="Y1591">
        <v>1509.905</v>
      </c>
      <c r="Z1591">
        <v>2218.2910000000002</v>
      </c>
      <c r="AA1591">
        <v>2840.3429999999998</v>
      </c>
      <c r="AB1591">
        <v>2061.4850000000001</v>
      </c>
      <c r="AC1591">
        <v>1413.7159999999999</v>
      </c>
      <c r="AD1591">
        <v>1970.325</v>
      </c>
      <c r="AE1591">
        <v>247.898</v>
      </c>
      <c r="AF1591">
        <v>81.209000000000003</v>
      </c>
      <c r="AG1591">
        <v>4359.9679999999998</v>
      </c>
      <c r="AH1591">
        <v>1822.4269999999999</v>
      </c>
      <c r="AI1591">
        <v>2972.47</v>
      </c>
      <c r="AJ1591">
        <v>367.78199999999998</v>
      </c>
    </row>
    <row r="1592" spans="1:36" x14ac:dyDescent="0.25">
      <c r="A1592">
        <v>1587</v>
      </c>
      <c r="B1592">
        <v>1587</v>
      </c>
      <c r="C1592">
        <v>2923.402</v>
      </c>
      <c r="D1592">
        <v>2596.3020000000001</v>
      </c>
      <c r="E1592">
        <v>-254.81800000000001</v>
      </c>
      <c r="I1592">
        <v>-74.129000000000005</v>
      </c>
      <c r="J1592">
        <v>-79.460999999999999</v>
      </c>
      <c r="K1592">
        <v>13.292999999999999</v>
      </c>
      <c r="L1592">
        <v>-115.941</v>
      </c>
      <c r="M1592">
        <v>1070.932</v>
      </c>
      <c r="N1592">
        <v>984.524</v>
      </c>
      <c r="O1592">
        <v>-3.5590000000000002</v>
      </c>
      <c r="P1592">
        <v>-5.4569999999999999</v>
      </c>
      <c r="Q1592">
        <v>-2.9319999999999999</v>
      </c>
      <c r="R1592">
        <v>-8.3000000000000004E-2</v>
      </c>
      <c r="S1592">
        <v>1.3089999999999999</v>
      </c>
      <c r="T1592">
        <v>1.5720000000000001</v>
      </c>
      <c r="U1592">
        <v>1.875</v>
      </c>
      <c r="V1592">
        <v>0.69399999999999995</v>
      </c>
      <c r="W1592">
        <v>75.218000000000004</v>
      </c>
      <c r="X1592">
        <v>36.417999999999999</v>
      </c>
      <c r="Y1592">
        <v>1510.845</v>
      </c>
      <c r="Z1592">
        <v>2219.7049999999999</v>
      </c>
      <c r="AA1592">
        <v>2840.3429999999998</v>
      </c>
      <c r="AB1592">
        <v>2060.5419999999999</v>
      </c>
      <c r="AC1592">
        <v>1415.133</v>
      </c>
      <c r="AD1592">
        <v>1969.384</v>
      </c>
      <c r="AE1592">
        <v>249.77199999999999</v>
      </c>
      <c r="AF1592">
        <v>81.209000000000003</v>
      </c>
      <c r="AG1592">
        <v>4360.2730000000001</v>
      </c>
      <c r="AH1592">
        <v>1822.1220000000001</v>
      </c>
      <c r="AI1592">
        <v>2963.6190000000001</v>
      </c>
      <c r="AJ1592">
        <v>365.64499999999998</v>
      </c>
    </row>
    <row r="1593" spans="1:36" x14ac:dyDescent="0.25">
      <c r="A1593">
        <v>1588</v>
      </c>
      <c r="B1593">
        <v>1588</v>
      </c>
      <c r="C1593">
        <v>2922.92</v>
      </c>
      <c r="D1593">
        <v>2595.3440000000001</v>
      </c>
      <c r="E1593">
        <v>-254.81800000000001</v>
      </c>
      <c r="I1593">
        <v>-74.606999999999999</v>
      </c>
      <c r="J1593">
        <v>-78.510000000000005</v>
      </c>
      <c r="K1593">
        <v>13.292999999999999</v>
      </c>
      <c r="L1593">
        <v>-118.31699999999999</v>
      </c>
      <c r="M1593">
        <v>1071.4110000000001</v>
      </c>
      <c r="N1593">
        <v>985.00300000000004</v>
      </c>
      <c r="O1593">
        <v>-3.5640000000000001</v>
      </c>
      <c r="P1593">
        <v>-5.4569999999999999</v>
      </c>
      <c r="Q1593">
        <v>-2.9369999999999998</v>
      </c>
      <c r="R1593">
        <v>-8.3000000000000004E-2</v>
      </c>
      <c r="S1593">
        <v>1.2989999999999999</v>
      </c>
      <c r="T1593">
        <v>1.5720000000000001</v>
      </c>
      <c r="U1593">
        <v>1.8680000000000001</v>
      </c>
      <c r="V1593">
        <v>0.69399999999999995</v>
      </c>
      <c r="W1593">
        <v>76.158000000000001</v>
      </c>
      <c r="X1593">
        <v>36.417999999999999</v>
      </c>
      <c r="Y1593">
        <v>1509.905</v>
      </c>
      <c r="Z1593">
        <v>2220.6480000000001</v>
      </c>
      <c r="AA1593">
        <v>2840.8150000000001</v>
      </c>
      <c r="AB1593">
        <v>2060.0709999999999</v>
      </c>
      <c r="AC1593">
        <v>1414.6610000000001</v>
      </c>
      <c r="AD1593">
        <v>1968.913</v>
      </c>
      <c r="AE1593">
        <v>253.99100000000001</v>
      </c>
      <c r="AF1593">
        <v>81.209000000000003</v>
      </c>
      <c r="AG1593">
        <v>4355.6949999999997</v>
      </c>
      <c r="AH1593">
        <v>1821.511</v>
      </c>
      <c r="AI1593">
        <v>2962.703</v>
      </c>
      <c r="AJ1593">
        <v>363.81400000000002</v>
      </c>
    </row>
    <row r="1594" spans="1:36" x14ac:dyDescent="0.25">
      <c r="A1594">
        <v>1589</v>
      </c>
      <c r="B1594">
        <v>1589</v>
      </c>
      <c r="C1594">
        <v>2920.9940000000001</v>
      </c>
      <c r="D1594">
        <v>2594.3850000000002</v>
      </c>
      <c r="E1594">
        <v>-254.34100000000001</v>
      </c>
      <c r="I1594">
        <v>-73.650999999999996</v>
      </c>
      <c r="J1594">
        <v>-78.984999999999999</v>
      </c>
      <c r="K1594">
        <v>13.768000000000001</v>
      </c>
      <c r="L1594">
        <v>-117.366</v>
      </c>
      <c r="M1594">
        <v>1071.4110000000001</v>
      </c>
      <c r="N1594">
        <v>984.04499999999996</v>
      </c>
      <c r="O1594">
        <v>-3.5590000000000002</v>
      </c>
      <c r="P1594">
        <v>-5.452</v>
      </c>
      <c r="Q1594">
        <v>-2.9319999999999999</v>
      </c>
      <c r="R1594">
        <v>-8.7999999999999995E-2</v>
      </c>
      <c r="S1594">
        <v>1.3089999999999999</v>
      </c>
      <c r="T1594">
        <v>1.577</v>
      </c>
      <c r="U1594">
        <v>1.871</v>
      </c>
      <c r="V1594">
        <v>0.69799999999999995</v>
      </c>
      <c r="W1594">
        <v>73.807000000000002</v>
      </c>
      <c r="X1594">
        <v>36.417999999999999</v>
      </c>
      <c r="Y1594">
        <v>1510.375</v>
      </c>
      <c r="Z1594">
        <v>2222.5340000000001</v>
      </c>
      <c r="AA1594">
        <v>2837.0369999999998</v>
      </c>
      <c r="AB1594">
        <v>2058.6570000000002</v>
      </c>
      <c r="AC1594">
        <v>1416.077</v>
      </c>
      <c r="AD1594">
        <v>1967.972</v>
      </c>
      <c r="AE1594">
        <v>256.33499999999998</v>
      </c>
      <c r="AF1594">
        <v>80.739999999999995</v>
      </c>
      <c r="AG1594">
        <v>4350.201</v>
      </c>
      <c r="AH1594">
        <v>1822.1220000000001</v>
      </c>
      <c r="AI1594">
        <v>2963.0079999999998</v>
      </c>
      <c r="AJ1594">
        <v>363.81400000000002</v>
      </c>
    </row>
    <row r="1595" spans="1:36" x14ac:dyDescent="0.25">
      <c r="A1595">
        <v>1590</v>
      </c>
      <c r="B1595">
        <v>1590</v>
      </c>
      <c r="C1595">
        <v>2920.0309999999999</v>
      </c>
      <c r="D1595">
        <v>2593.9050000000002</v>
      </c>
      <c r="E1595">
        <v>-253.864</v>
      </c>
      <c r="I1595">
        <v>-74.606999999999999</v>
      </c>
      <c r="J1595">
        <v>-78.984999999999999</v>
      </c>
      <c r="K1595">
        <v>12.818</v>
      </c>
      <c r="L1595">
        <v>-118.792</v>
      </c>
      <c r="M1595">
        <v>1070.454</v>
      </c>
      <c r="N1595">
        <v>983.56700000000001</v>
      </c>
      <c r="O1595">
        <v>-3.5640000000000001</v>
      </c>
      <c r="P1595">
        <v>-5.4569999999999999</v>
      </c>
      <c r="Q1595">
        <v>-2.9319999999999999</v>
      </c>
      <c r="R1595">
        <v>-8.3000000000000004E-2</v>
      </c>
      <c r="S1595">
        <v>1.304</v>
      </c>
      <c r="T1595">
        <v>1.5720000000000001</v>
      </c>
      <c r="U1595">
        <v>1.871</v>
      </c>
      <c r="V1595">
        <v>0.69099999999999995</v>
      </c>
      <c r="W1595">
        <v>75.688000000000002</v>
      </c>
      <c r="X1595">
        <v>35.945</v>
      </c>
      <c r="Y1595">
        <v>1511.3150000000001</v>
      </c>
      <c r="Z1595">
        <v>2220.6480000000001</v>
      </c>
      <c r="AA1595">
        <v>2843.6489999999999</v>
      </c>
      <c r="AB1595">
        <v>2057.7139999999999</v>
      </c>
      <c r="AC1595">
        <v>1416.549</v>
      </c>
      <c r="AD1595">
        <v>1968.443</v>
      </c>
      <c r="AE1595">
        <v>261.02199999999999</v>
      </c>
      <c r="AF1595">
        <v>80.27</v>
      </c>
      <c r="AG1595">
        <v>4350.5069999999996</v>
      </c>
      <c r="AH1595">
        <v>1821.817</v>
      </c>
      <c r="AI1595">
        <v>2962.3980000000001</v>
      </c>
      <c r="AJ1595">
        <v>364.11900000000003</v>
      </c>
    </row>
    <row r="1596" spans="1:36" x14ac:dyDescent="0.25">
      <c r="A1596">
        <v>1591</v>
      </c>
      <c r="B1596">
        <v>1591</v>
      </c>
      <c r="C1596">
        <v>2920.0309999999999</v>
      </c>
      <c r="D1596">
        <v>2591.9879999999998</v>
      </c>
      <c r="E1596">
        <v>-254.81800000000001</v>
      </c>
      <c r="I1596">
        <v>-74.606999999999999</v>
      </c>
      <c r="J1596">
        <v>-78.510000000000005</v>
      </c>
      <c r="K1596">
        <v>13.292999999999999</v>
      </c>
      <c r="L1596">
        <v>-119.267</v>
      </c>
      <c r="M1596">
        <v>1071.4110000000001</v>
      </c>
      <c r="N1596">
        <v>983.56700000000001</v>
      </c>
      <c r="O1596">
        <v>-3.5590000000000002</v>
      </c>
      <c r="P1596">
        <v>-5.452</v>
      </c>
      <c r="Q1596">
        <v>-2.9319999999999999</v>
      </c>
      <c r="R1596">
        <v>-8.7999999999999995E-2</v>
      </c>
      <c r="S1596">
        <v>1.2989999999999999</v>
      </c>
      <c r="T1596">
        <v>1.5720000000000001</v>
      </c>
      <c r="U1596">
        <v>1.8680000000000001</v>
      </c>
      <c r="V1596">
        <v>0.69799999999999995</v>
      </c>
      <c r="W1596">
        <v>73.807000000000002</v>
      </c>
      <c r="X1596">
        <v>36.417999999999999</v>
      </c>
      <c r="Y1596">
        <v>1510.845</v>
      </c>
      <c r="Z1596">
        <v>2219.2339999999999</v>
      </c>
      <c r="AA1596">
        <v>2846.4830000000002</v>
      </c>
      <c r="AB1596">
        <v>2057.2420000000002</v>
      </c>
      <c r="AC1596">
        <v>1416.077</v>
      </c>
      <c r="AD1596">
        <v>1967.502</v>
      </c>
      <c r="AE1596">
        <v>263.83499999999998</v>
      </c>
      <c r="AF1596">
        <v>81.679000000000002</v>
      </c>
      <c r="AG1596">
        <v>4349.5910000000003</v>
      </c>
      <c r="AH1596">
        <v>1813.8810000000001</v>
      </c>
      <c r="AI1596">
        <v>2961.7869999999998</v>
      </c>
      <c r="AJ1596">
        <v>363.81400000000002</v>
      </c>
    </row>
    <row r="1597" spans="1:36" x14ac:dyDescent="0.25">
      <c r="A1597">
        <v>1592</v>
      </c>
      <c r="B1597">
        <v>1592</v>
      </c>
      <c r="C1597">
        <v>2919.55</v>
      </c>
      <c r="D1597">
        <v>2591.029</v>
      </c>
      <c r="E1597">
        <v>-253.387</v>
      </c>
      <c r="I1597">
        <v>-74.606999999999999</v>
      </c>
      <c r="J1597">
        <v>-78.510000000000005</v>
      </c>
      <c r="K1597">
        <v>13.768000000000001</v>
      </c>
      <c r="L1597">
        <v>-120.217</v>
      </c>
      <c r="M1597">
        <v>1070.454</v>
      </c>
      <c r="N1597">
        <v>985.00300000000004</v>
      </c>
      <c r="O1597">
        <v>-3.5590000000000002</v>
      </c>
      <c r="P1597">
        <v>-5.452</v>
      </c>
      <c r="Q1597">
        <v>-2.9319999999999999</v>
      </c>
      <c r="R1597">
        <v>-8.3000000000000004E-2</v>
      </c>
      <c r="S1597">
        <v>1.304</v>
      </c>
      <c r="T1597">
        <v>1.5720000000000001</v>
      </c>
      <c r="U1597">
        <v>1.871</v>
      </c>
      <c r="V1597">
        <v>0.69799999999999995</v>
      </c>
      <c r="W1597">
        <v>75.688000000000002</v>
      </c>
      <c r="X1597">
        <v>36.417999999999999</v>
      </c>
      <c r="Y1597">
        <v>1511.7850000000001</v>
      </c>
      <c r="Z1597">
        <v>2214.0479999999998</v>
      </c>
      <c r="AA1597">
        <v>2843.1770000000001</v>
      </c>
      <c r="AB1597">
        <v>2056.3000000000002</v>
      </c>
      <c r="AC1597">
        <v>1416.077</v>
      </c>
      <c r="AD1597">
        <v>1967.502</v>
      </c>
      <c r="AE1597">
        <v>263.83499999999998</v>
      </c>
      <c r="AF1597">
        <v>80.27</v>
      </c>
      <c r="AG1597">
        <v>4340.74</v>
      </c>
      <c r="AH1597">
        <v>1811.7449999999999</v>
      </c>
      <c r="AI1597">
        <v>2962.3980000000001</v>
      </c>
      <c r="AJ1597">
        <v>364.11900000000003</v>
      </c>
    </row>
    <row r="1598" spans="1:36" x14ac:dyDescent="0.25">
      <c r="A1598">
        <v>1593</v>
      </c>
      <c r="B1598">
        <v>1593</v>
      </c>
      <c r="C1598">
        <v>2919.069</v>
      </c>
      <c r="D1598">
        <v>2590.5500000000002</v>
      </c>
      <c r="E1598">
        <v>-253.387</v>
      </c>
      <c r="I1598">
        <v>-74.606999999999999</v>
      </c>
      <c r="J1598">
        <v>-78.984999999999999</v>
      </c>
      <c r="K1598">
        <v>15.192</v>
      </c>
      <c r="L1598">
        <v>-120.217</v>
      </c>
      <c r="M1598">
        <v>1070.932</v>
      </c>
      <c r="N1598">
        <v>979.25900000000001</v>
      </c>
      <c r="O1598">
        <v>-3.5539999999999998</v>
      </c>
      <c r="P1598">
        <v>-5.452</v>
      </c>
      <c r="Q1598">
        <v>-2.9319999999999999</v>
      </c>
      <c r="R1598">
        <v>-8.7999999999999995E-2</v>
      </c>
      <c r="S1598">
        <v>1.304</v>
      </c>
      <c r="T1598">
        <v>1.5720000000000001</v>
      </c>
      <c r="U1598">
        <v>1.871</v>
      </c>
      <c r="V1598">
        <v>0.69799999999999995</v>
      </c>
      <c r="W1598">
        <v>76.628</v>
      </c>
      <c r="X1598">
        <v>35.945</v>
      </c>
      <c r="Y1598">
        <v>1507.5540000000001</v>
      </c>
      <c r="Z1598">
        <v>2211.2199999999998</v>
      </c>
      <c r="AA1598">
        <v>2840.3429999999998</v>
      </c>
      <c r="AB1598">
        <v>2054.4140000000002</v>
      </c>
      <c r="AC1598">
        <v>1418.4369999999999</v>
      </c>
      <c r="AD1598">
        <v>1967.502</v>
      </c>
      <c r="AE1598">
        <v>264.303</v>
      </c>
      <c r="AF1598">
        <v>80.739999999999995</v>
      </c>
      <c r="AG1598">
        <v>4340.1289999999999</v>
      </c>
      <c r="AH1598">
        <v>1812.05</v>
      </c>
      <c r="AI1598">
        <v>2953.547</v>
      </c>
      <c r="AJ1598">
        <v>364.11900000000003</v>
      </c>
    </row>
    <row r="1599" spans="1:36" x14ac:dyDescent="0.25">
      <c r="A1599">
        <v>1594</v>
      </c>
      <c r="B1599">
        <v>1594</v>
      </c>
      <c r="C1599">
        <v>2917.6239999999998</v>
      </c>
      <c r="D1599">
        <v>2589.5909999999999</v>
      </c>
      <c r="E1599">
        <v>-253.387</v>
      </c>
      <c r="I1599">
        <v>-74.129000000000005</v>
      </c>
      <c r="J1599">
        <v>-78.510000000000005</v>
      </c>
      <c r="K1599">
        <v>12.818</v>
      </c>
      <c r="L1599">
        <v>-120.69199999999999</v>
      </c>
      <c r="M1599">
        <v>1069.9749999999999</v>
      </c>
      <c r="N1599">
        <v>979.25900000000001</v>
      </c>
      <c r="O1599">
        <v>-3.5590000000000002</v>
      </c>
      <c r="P1599">
        <v>-5.4480000000000004</v>
      </c>
      <c r="Q1599">
        <v>-2.9369999999999998</v>
      </c>
      <c r="R1599">
        <v>-8.3000000000000004E-2</v>
      </c>
      <c r="S1599">
        <v>1.3089999999999999</v>
      </c>
      <c r="T1599">
        <v>1.5660000000000001</v>
      </c>
      <c r="U1599">
        <v>1.8640000000000001</v>
      </c>
      <c r="V1599">
        <v>0.68700000000000006</v>
      </c>
      <c r="W1599">
        <v>71.927000000000007</v>
      </c>
      <c r="X1599">
        <v>36.417999999999999</v>
      </c>
      <c r="Y1599">
        <v>1502.384</v>
      </c>
      <c r="Z1599">
        <v>2221.12</v>
      </c>
      <c r="AA1599">
        <v>2840.3429999999998</v>
      </c>
      <c r="AB1599">
        <v>2053.9430000000002</v>
      </c>
      <c r="AC1599">
        <v>1418.4369999999999</v>
      </c>
      <c r="AD1599">
        <v>1967.0309999999999</v>
      </c>
      <c r="AE1599">
        <v>264.303</v>
      </c>
      <c r="AF1599">
        <v>81.209000000000003</v>
      </c>
      <c r="AG1599">
        <v>4340.1289999999999</v>
      </c>
      <c r="AH1599">
        <v>1811.7449999999999</v>
      </c>
      <c r="AI1599">
        <v>2953.547</v>
      </c>
      <c r="AJ1599">
        <v>364.11900000000003</v>
      </c>
    </row>
    <row r="1600" spans="1:36" x14ac:dyDescent="0.25">
      <c r="A1600">
        <v>1595</v>
      </c>
      <c r="B1600">
        <v>1595</v>
      </c>
      <c r="C1600">
        <v>2915.6990000000001</v>
      </c>
      <c r="D1600">
        <v>2589.5909999999999</v>
      </c>
      <c r="E1600">
        <v>-253.387</v>
      </c>
      <c r="I1600">
        <v>-74.606999999999999</v>
      </c>
      <c r="J1600">
        <v>-78.510000000000005</v>
      </c>
      <c r="K1600">
        <v>13.768000000000001</v>
      </c>
      <c r="L1600">
        <v>-121.642</v>
      </c>
      <c r="M1600">
        <v>1070.454</v>
      </c>
      <c r="N1600">
        <v>977.34500000000003</v>
      </c>
      <c r="O1600">
        <v>-3.5590000000000002</v>
      </c>
      <c r="P1600">
        <v>-5.4429999999999996</v>
      </c>
      <c r="Q1600">
        <v>-2.9369999999999998</v>
      </c>
      <c r="R1600">
        <v>-8.7999999999999995E-2</v>
      </c>
      <c r="S1600">
        <v>1.304</v>
      </c>
      <c r="T1600">
        <v>1.5660000000000001</v>
      </c>
      <c r="U1600">
        <v>1.8680000000000001</v>
      </c>
      <c r="V1600">
        <v>0.69799999999999995</v>
      </c>
      <c r="W1600">
        <v>75.218000000000004</v>
      </c>
      <c r="X1600">
        <v>35.945</v>
      </c>
      <c r="Y1600">
        <v>1505.204</v>
      </c>
      <c r="Z1600">
        <v>2224.8910000000001</v>
      </c>
      <c r="AA1600">
        <v>2838.4540000000002</v>
      </c>
      <c r="AB1600">
        <v>2053</v>
      </c>
      <c r="AC1600">
        <v>1417.9649999999999</v>
      </c>
      <c r="AD1600">
        <v>1966.09</v>
      </c>
      <c r="AE1600">
        <v>264.77199999999999</v>
      </c>
      <c r="AF1600">
        <v>81.209000000000003</v>
      </c>
      <c r="AG1600">
        <v>4339.8239999999996</v>
      </c>
      <c r="AH1600">
        <v>1812.05</v>
      </c>
      <c r="AI1600">
        <v>2952.9360000000001</v>
      </c>
      <c r="AJ1600">
        <v>364.11900000000003</v>
      </c>
    </row>
    <row r="1601" spans="1:36" x14ac:dyDescent="0.25">
      <c r="A1601">
        <v>1596</v>
      </c>
      <c r="B1601">
        <v>1596</v>
      </c>
      <c r="C1601">
        <v>2915.2170000000001</v>
      </c>
      <c r="D1601">
        <v>2588.1529999999998</v>
      </c>
      <c r="E1601">
        <v>-254.34100000000001</v>
      </c>
      <c r="I1601">
        <v>-74.129000000000005</v>
      </c>
      <c r="J1601">
        <v>-79.460999999999999</v>
      </c>
      <c r="K1601">
        <v>13.768000000000001</v>
      </c>
      <c r="L1601">
        <v>-120.217</v>
      </c>
      <c r="M1601">
        <v>1069.0170000000001</v>
      </c>
      <c r="N1601">
        <v>977.34500000000003</v>
      </c>
      <c r="O1601">
        <v>-3.5640000000000001</v>
      </c>
      <c r="P1601">
        <v>-5.4379999999999997</v>
      </c>
      <c r="Q1601">
        <v>-2.9369999999999998</v>
      </c>
      <c r="R1601">
        <v>-8.3000000000000004E-2</v>
      </c>
      <c r="S1601">
        <v>1.304</v>
      </c>
      <c r="T1601">
        <v>1.5609999999999999</v>
      </c>
      <c r="U1601">
        <v>1.861</v>
      </c>
      <c r="V1601">
        <v>0.69399999999999995</v>
      </c>
      <c r="W1601">
        <v>75.688000000000002</v>
      </c>
      <c r="X1601">
        <v>36.890999999999998</v>
      </c>
      <c r="Y1601">
        <v>1503.3240000000001</v>
      </c>
      <c r="Z1601">
        <v>2233.377</v>
      </c>
      <c r="AA1601">
        <v>2837.0369999999998</v>
      </c>
      <c r="AB1601">
        <v>2052.5279999999998</v>
      </c>
      <c r="AC1601">
        <v>1419.8530000000001</v>
      </c>
      <c r="AD1601">
        <v>1965.6189999999999</v>
      </c>
      <c r="AE1601">
        <v>261.95999999999998</v>
      </c>
      <c r="AF1601">
        <v>81.209000000000003</v>
      </c>
      <c r="AG1601">
        <v>4331.2780000000002</v>
      </c>
      <c r="AH1601">
        <v>1811.4390000000001</v>
      </c>
      <c r="AI1601">
        <v>2952.9360000000001</v>
      </c>
      <c r="AJ1601">
        <v>364.11900000000003</v>
      </c>
    </row>
    <row r="1602" spans="1:36" x14ac:dyDescent="0.25">
      <c r="A1602">
        <v>1597</v>
      </c>
      <c r="B1602">
        <v>1597</v>
      </c>
      <c r="C1602">
        <v>2914.2539999999999</v>
      </c>
      <c r="D1602">
        <v>2587.194</v>
      </c>
      <c r="E1602">
        <v>-253.387</v>
      </c>
      <c r="I1602">
        <v>-74.606999999999999</v>
      </c>
      <c r="J1602">
        <v>-77.558000000000007</v>
      </c>
      <c r="K1602">
        <v>13.768000000000001</v>
      </c>
      <c r="L1602">
        <v>-121.642</v>
      </c>
      <c r="M1602">
        <v>1069.4960000000001</v>
      </c>
      <c r="N1602">
        <v>977.34500000000003</v>
      </c>
      <c r="O1602">
        <v>-3.5590000000000002</v>
      </c>
      <c r="P1602">
        <v>-5.4429999999999996</v>
      </c>
      <c r="Q1602">
        <v>-2.9319999999999999</v>
      </c>
      <c r="R1602">
        <v>-8.7999999999999995E-2</v>
      </c>
      <c r="S1602">
        <v>1.3089999999999999</v>
      </c>
      <c r="T1602">
        <v>1.5660000000000001</v>
      </c>
      <c r="U1602">
        <v>1.8680000000000001</v>
      </c>
      <c r="V1602">
        <v>0.69399999999999995</v>
      </c>
      <c r="W1602">
        <v>76.158000000000001</v>
      </c>
      <c r="X1602">
        <v>36.417999999999999</v>
      </c>
      <c r="Y1602">
        <v>1506.614</v>
      </c>
      <c r="Z1602">
        <v>2231.9630000000002</v>
      </c>
      <c r="AA1602">
        <v>2837.9810000000002</v>
      </c>
      <c r="AB1602">
        <v>2051.5859999999998</v>
      </c>
      <c r="AC1602">
        <v>1419.8530000000001</v>
      </c>
      <c r="AD1602">
        <v>1965.6189999999999</v>
      </c>
      <c r="AE1602">
        <v>261.95999999999998</v>
      </c>
      <c r="AF1602">
        <v>80.739999999999995</v>
      </c>
      <c r="AG1602">
        <v>4330.0569999999998</v>
      </c>
      <c r="AH1602">
        <v>1812.05</v>
      </c>
      <c r="AI1602">
        <v>2952.9360000000001</v>
      </c>
      <c r="AJ1602">
        <v>363.81400000000002</v>
      </c>
    </row>
    <row r="1603" spans="1:36" x14ac:dyDescent="0.25">
      <c r="A1603">
        <v>1598</v>
      </c>
      <c r="B1603">
        <v>1598</v>
      </c>
      <c r="C1603">
        <v>2913.7730000000001</v>
      </c>
      <c r="D1603">
        <v>2586.2350000000001</v>
      </c>
      <c r="E1603">
        <v>-252.90899999999999</v>
      </c>
      <c r="I1603">
        <v>-74.606999999999999</v>
      </c>
      <c r="J1603">
        <v>-78.510000000000005</v>
      </c>
      <c r="K1603">
        <v>14.243</v>
      </c>
      <c r="L1603">
        <v>-122.117</v>
      </c>
      <c r="M1603">
        <v>1069.0170000000001</v>
      </c>
      <c r="N1603">
        <v>979.73800000000006</v>
      </c>
      <c r="O1603">
        <v>-3.5489999999999999</v>
      </c>
      <c r="P1603">
        <v>-5.4379999999999997</v>
      </c>
      <c r="Q1603">
        <v>-2.9319999999999999</v>
      </c>
      <c r="R1603">
        <v>-8.3000000000000004E-2</v>
      </c>
      <c r="S1603">
        <v>1.2989999999999999</v>
      </c>
      <c r="T1603">
        <v>1.5660000000000001</v>
      </c>
      <c r="U1603">
        <v>1.861</v>
      </c>
      <c r="V1603">
        <v>0.69799999999999995</v>
      </c>
      <c r="W1603">
        <v>74.748000000000005</v>
      </c>
      <c r="X1603">
        <v>36.417999999999999</v>
      </c>
      <c r="Y1603">
        <v>1505.204</v>
      </c>
      <c r="Z1603">
        <v>2234.3200000000002</v>
      </c>
      <c r="AA1603">
        <v>2838.4540000000002</v>
      </c>
      <c r="AB1603">
        <v>2051.114</v>
      </c>
      <c r="AC1603">
        <v>1420.797</v>
      </c>
      <c r="AD1603">
        <v>1964.6780000000001</v>
      </c>
      <c r="AE1603">
        <v>258.20999999999998</v>
      </c>
      <c r="AF1603">
        <v>80.739999999999995</v>
      </c>
      <c r="AG1603">
        <v>4330.3630000000003</v>
      </c>
      <c r="AH1603">
        <v>1812.05</v>
      </c>
      <c r="AI1603">
        <v>2952.6309999999999</v>
      </c>
      <c r="AJ1603">
        <v>363.81400000000002</v>
      </c>
    </row>
    <row r="1604" spans="1:36" x14ac:dyDescent="0.25">
      <c r="A1604">
        <v>1599</v>
      </c>
      <c r="B1604">
        <v>1599</v>
      </c>
      <c r="C1604">
        <v>2913.7730000000001</v>
      </c>
      <c r="D1604">
        <v>2585.7559999999999</v>
      </c>
      <c r="E1604">
        <v>-252.90899999999999</v>
      </c>
      <c r="I1604">
        <v>-73.650999999999996</v>
      </c>
      <c r="J1604">
        <v>-78.510000000000005</v>
      </c>
      <c r="K1604">
        <v>14.243</v>
      </c>
      <c r="L1604">
        <v>-122.117</v>
      </c>
      <c r="M1604">
        <v>1069.4960000000001</v>
      </c>
      <c r="N1604">
        <v>977.34500000000003</v>
      </c>
      <c r="O1604">
        <v>-3.5590000000000002</v>
      </c>
      <c r="P1604">
        <v>-5.4379999999999997</v>
      </c>
      <c r="Q1604">
        <v>-2.9409999999999998</v>
      </c>
      <c r="R1604">
        <v>-8.3000000000000004E-2</v>
      </c>
      <c r="S1604">
        <v>1.304</v>
      </c>
      <c r="T1604">
        <v>1.5609999999999999</v>
      </c>
      <c r="U1604">
        <v>1.8640000000000001</v>
      </c>
      <c r="V1604">
        <v>0.69099999999999995</v>
      </c>
      <c r="W1604">
        <v>74.277000000000001</v>
      </c>
      <c r="X1604">
        <v>36.417999999999999</v>
      </c>
      <c r="Y1604">
        <v>1504.2639999999999</v>
      </c>
      <c r="Z1604">
        <v>2232.4340000000002</v>
      </c>
      <c r="AA1604">
        <v>2836.0920000000001</v>
      </c>
      <c r="AB1604">
        <v>2049.6999999999998</v>
      </c>
      <c r="AC1604">
        <v>1419.3810000000001</v>
      </c>
      <c r="AD1604">
        <v>1964.6780000000001</v>
      </c>
      <c r="AE1604">
        <v>258.20999999999998</v>
      </c>
      <c r="AF1604">
        <v>80.739999999999995</v>
      </c>
      <c r="AG1604">
        <v>4322.4269999999997</v>
      </c>
      <c r="AH1604">
        <v>1812.355</v>
      </c>
      <c r="AI1604">
        <v>2942.5590000000002</v>
      </c>
      <c r="AJ1604">
        <v>364.11900000000003</v>
      </c>
    </row>
    <row r="1605" spans="1:36" x14ac:dyDescent="0.25">
      <c r="A1605">
        <v>1600</v>
      </c>
      <c r="B1605">
        <v>1600</v>
      </c>
      <c r="C1605">
        <v>2912.3290000000002</v>
      </c>
      <c r="D1605">
        <v>2585.277</v>
      </c>
      <c r="E1605">
        <v>-252.43199999999999</v>
      </c>
      <c r="I1605">
        <v>-74.129000000000005</v>
      </c>
      <c r="J1605">
        <v>-78.510000000000005</v>
      </c>
      <c r="K1605">
        <v>14.717000000000001</v>
      </c>
      <c r="L1605">
        <v>-123.068</v>
      </c>
      <c r="M1605">
        <v>1068.538</v>
      </c>
      <c r="N1605">
        <v>977.82299999999998</v>
      </c>
      <c r="O1605">
        <v>-3.5539999999999998</v>
      </c>
      <c r="P1605">
        <v>-5.4429999999999996</v>
      </c>
      <c r="Q1605">
        <v>-2.9319999999999999</v>
      </c>
      <c r="R1605">
        <v>-8.3000000000000004E-2</v>
      </c>
      <c r="S1605">
        <v>1.304</v>
      </c>
      <c r="T1605">
        <v>1.5720000000000001</v>
      </c>
      <c r="U1605">
        <v>1.861</v>
      </c>
      <c r="V1605">
        <v>0.69399999999999995</v>
      </c>
      <c r="W1605">
        <v>73.807000000000002</v>
      </c>
      <c r="X1605">
        <v>36.417999999999999</v>
      </c>
      <c r="Y1605">
        <v>1504.7339999999999</v>
      </c>
      <c r="Z1605">
        <v>2233.377</v>
      </c>
      <c r="AA1605">
        <v>2833.2579999999998</v>
      </c>
      <c r="AB1605">
        <v>2049.2280000000001</v>
      </c>
      <c r="AC1605">
        <v>1422.2139999999999</v>
      </c>
      <c r="AD1605">
        <v>1963.2660000000001</v>
      </c>
      <c r="AE1605">
        <v>261.02199999999999</v>
      </c>
      <c r="AF1605">
        <v>80.739999999999995</v>
      </c>
      <c r="AG1605">
        <v>4319.9849999999997</v>
      </c>
      <c r="AH1605">
        <v>1804.4190000000001</v>
      </c>
      <c r="AI1605">
        <v>2942.2539999999999</v>
      </c>
      <c r="AJ1605">
        <v>364.11900000000003</v>
      </c>
    </row>
    <row r="1606" spans="1:36" x14ac:dyDescent="0.25">
      <c r="A1606">
        <v>1601</v>
      </c>
      <c r="B1606">
        <v>1601</v>
      </c>
      <c r="C1606">
        <v>2910.884</v>
      </c>
      <c r="D1606">
        <v>2583.3589999999999</v>
      </c>
      <c r="E1606">
        <v>-252.90899999999999</v>
      </c>
      <c r="I1606">
        <v>-74.129000000000005</v>
      </c>
      <c r="J1606">
        <v>-78.034000000000006</v>
      </c>
      <c r="K1606">
        <v>13.768000000000001</v>
      </c>
      <c r="L1606">
        <v>-123.54300000000001</v>
      </c>
      <c r="M1606">
        <v>1068.538</v>
      </c>
      <c r="N1606">
        <v>975.43</v>
      </c>
      <c r="O1606">
        <v>-3.5539999999999998</v>
      </c>
      <c r="P1606">
        <v>-5.4379999999999997</v>
      </c>
      <c r="Q1606">
        <v>-2.9319999999999999</v>
      </c>
      <c r="R1606">
        <v>-8.7999999999999995E-2</v>
      </c>
      <c r="S1606">
        <v>1.2989999999999999</v>
      </c>
      <c r="T1606">
        <v>1.5609999999999999</v>
      </c>
      <c r="U1606">
        <v>1.8680000000000001</v>
      </c>
      <c r="V1606">
        <v>0.70199999999999996</v>
      </c>
      <c r="W1606">
        <v>75.218000000000004</v>
      </c>
      <c r="X1606">
        <v>36.890999999999998</v>
      </c>
      <c r="Y1606">
        <v>1504.2639999999999</v>
      </c>
      <c r="Z1606">
        <v>2232.4340000000002</v>
      </c>
      <c r="AA1606">
        <v>2831.8420000000001</v>
      </c>
      <c r="AB1606">
        <v>2048.2860000000001</v>
      </c>
      <c r="AC1606">
        <v>1422.2139999999999</v>
      </c>
      <c r="AD1606">
        <v>1963.7370000000001</v>
      </c>
      <c r="AE1606">
        <v>259.61599999999999</v>
      </c>
      <c r="AF1606">
        <v>80.739999999999995</v>
      </c>
      <c r="AG1606">
        <v>4320.2910000000002</v>
      </c>
      <c r="AH1606">
        <v>1802.2829999999999</v>
      </c>
      <c r="AI1606">
        <v>2942.2539999999999</v>
      </c>
      <c r="AJ1606">
        <v>364.11900000000003</v>
      </c>
    </row>
    <row r="1607" spans="1:36" x14ac:dyDescent="0.25">
      <c r="A1607">
        <v>1602</v>
      </c>
      <c r="B1607">
        <v>1602</v>
      </c>
      <c r="C1607">
        <v>2909.44</v>
      </c>
      <c r="D1607">
        <v>2582.88</v>
      </c>
      <c r="E1607">
        <v>-252.43199999999999</v>
      </c>
      <c r="I1607">
        <v>-73.650999999999996</v>
      </c>
      <c r="J1607">
        <v>-78.510000000000005</v>
      </c>
      <c r="K1607">
        <v>14.243</v>
      </c>
      <c r="L1607">
        <v>-123.068</v>
      </c>
      <c r="M1607">
        <v>1067.5809999999999</v>
      </c>
      <c r="N1607">
        <v>974.47299999999996</v>
      </c>
      <c r="O1607">
        <v>-3.5539999999999998</v>
      </c>
      <c r="P1607">
        <v>-5.4290000000000003</v>
      </c>
      <c r="Q1607">
        <v>-2.9369999999999998</v>
      </c>
      <c r="R1607">
        <v>-8.3000000000000004E-2</v>
      </c>
      <c r="S1607">
        <v>1.304</v>
      </c>
      <c r="T1607">
        <v>1.5660000000000001</v>
      </c>
      <c r="U1607">
        <v>1.861</v>
      </c>
      <c r="V1607">
        <v>0.69799999999999995</v>
      </c>
      <c r="W1607">
        <v>73.807000000000002</v>
      </c>
      <c r="X1607">
        <v>35.945</v>
      </c>
      <c r="Y1607">
        <v>1502.384</v>
      </c>
      <c r="Z1607">
        <v>2233.377</v>
      </c>
      <c r="AA1607">
        <v>2830.4250000000002</v>
      </c>
      <c r="AB1607">
        <v>2047.8140000000001</v>
      </c>
      <c r="AC1607">
        <v>1423.63</v>
      </c>
      <c r="AD1607">
        <v>1962.796</v>
      </c>
      <c r="AE1607">
        <v>260.553</v>
      </c>
      <c r="AF1607">
        <v>80.27</v>
      </c>
      <c r="AG1607">
        <v>4319.9849999999997</v>
      </c>
      <c r="AH1607">
        <v>1802.2829999999999</v>
      </c>
      <c r="AI1607">
        <v>2942.5590000000002</v>
      </c>
      <c r="AJ1607">
        <v>364.11900000000003</v>
      </c>
    </row>
    <row r="1608" spans="1:36" x14ac:dyDescent="0.25">
      <c r="A1608">
        <v>1603</v>
      </c>
      <c r="B1608">
        <v>1603</v>
      </c>
      <c r="C1608">
        <v>2908.4769999999999</v>
      </c>
      <c r="D1608">
        <v>2581.9209999999998</v>
      </c>
      <c r="E1608">
        <v>-252.43199999999999</v>
      </c>
      <c r="I1608">
        <v>-74.129000000000005</v>
      </c>
      <c r="J1608">
        <v>-78.510000000000005</v>
      </c>
      <c r="K1608">
        <v>13.768000000000001</v>
      </c>
      <c r="L1608">
        <v>-124.018</v>
      </c>
      <c r="M1608">
        <v>1067.5809999999999</v>
      </c>
      <c r="N1608">
        <v>974.47299999999996</v>
      </c>
      <c r="O1608">
        <v>-3.5590000000000002</v>
      </c>
      <c r="P1608">
        <v>-5.4379999999999997</v>
      </c>
      <c r="Q1608">
        <v>-2.9319999999999999</v>
      </c>
      <c r="R1608">
        <v>-8.3000000000000004E-2</v>
      </c>
      <c r="S1608">
        <v>1.304</v>
      </c>
      <c r="T1608">
        <v>1.5609999999999999</v>
      </c>
      <c r="U1608">
        <v>1.861</v>
      </c>
      <c r="V1608">
        <v>0.69399999999999995</v>
      </c>
      <c r="W1608">
        <v>76.158000000000001</v>
      </c>
      <c r="X1608">
        <v>36.417999999999999</v>
      </c>
      <c r="Y1608">
        <v>1502.854</v>
      </c>
      <c r="Z1608">
        <v>2233.377</v>
      </c>
      <c r="AA1608">
        <v>2831.8420000000001</v>
      </c>
      <c r="AB1608">
        <v>2046.8710000000001</v>
      </c>
      <c r="AC1608">
        <v>1423.1579999999999</v>
      </c>
      <c r="AD1608">
        <v>1963.2660000000001</v>
      </c>
      <c r="AE1608">
        <v>261.95999999999998</v>
      </c>
      <c r="AF1608">
        <v>81.209000000000003</v>
      </c>
      <c r="AG1608">
        <v>4312.66</v>
      </c>
      <c r="AH1608">
        <v>1802.2829999999999</v>
      </c>
      <c r="AI1608">
        <v>2936.76</v>
      </c>
      <c r="AJ1608">
        <v>363.81400000000002</v>
      </c>
    </row>
    <row r="1609" spans="1:36" x14ac:dyDescent="0.25">
      <c r="A1609">
        <v>1604</v>
      </c>
      <c r="B1609">
        <v>1604</v>
      </c>
      <c r="C1609">
        <v>2907.0329999999999</v>
      </c>
      <c r="D1609">
        <v>2580.4830000000002</v>
      </c>
      <c r="E1609">
        <v>-251.95500000000001</v>
      </c>
      <c r="I1609">
        <v>-73.650999999999996</v>
      </c>
      <c r="J1609">
        <v>-78.984999999999999</v>
      </c>
      <c r="K1609">
        <v>14.243</v>
      </c>
      <c r="L1609">
        <v>-123.068</v>
      </c>
      <c r="M1609">
        <v>1067.1020000000001</v>
      </c>
      <c r="N1609">
        <v>974.952</v>
      </c>
      <c r="O1609">
        <v>-3.5640000000000001</v>
      </c>
      <c r="P1609">
        <v>-5.4329999999999998</v>
      </c>
      <c r="Q1609">
        <v>-2.9319999999999999</v>
      </c>
      <c r="R1609">
        <v>-8.3000000000000004E-2</v>
      </c>
      <c r="S1609">
        <v>1.304</v>
      </c>
      <c r="T1609">
        <v>1.5609999999999999</v>
      </c>
      <c r="U1609">
        <v>1.861</v>
      </c>
      <c r="V1609">
        <v>0.69799999999999995</v>
      </c>
      <c r="W1609">
        <v>72.867000000000004</v>
      </c>
      <c r="X1609">
        <v>36.417999999999999</v>
      </c>
      <c r="Y1609">
        <v>1500.0340000000001</v>
      </c>
      <c r="Z1609">
        <v>2231.491</v>
      </c>
      <c r="AA1609">
        <v>2831.3690000000001</v>
      </c>
      <c r="AB1609">
        <v>2045.9290000000001</v>
      </c>
      <c r="AC1609">
        <v>1424.1020000000001</v>
      </c>
      <c r="AD1609">
        <v>1962.325</v>
      </c>
      <c r="AE1609">
        <v>259.61599999999999</v>
      </c>
      <c r="AF1609">
        <v>80.27</v>
      </c>
      <c r="AG1609">
        <v>4310.5240000000003</v>
      </c>
      <c r="AH1609">
        <v>1802.2829999999999</v>
      </c>
      <c r="AI1609">
        <v>2932.4870000000001</v>
      </c>
      <c r="AJ1609">
        <v>364.11900000000003</v>
      </c>
    </row>
    <row r="1610" spans="1:36" x14ac:dyDescent="0.25">
      <c r="A1610">
        <v>1605</v>
      </c>
      <c r="B1610">
        <v>1605</v>
      </c>
      <c r="C1610">
        <v>2905.107</v>
      </c>
      <c r="D1610">
        <v>2580.0039999999999</v>
      </c>
      <c r="E1610">
        <v>-252.43199999999999</v>
      </c>
      <c r="I1610">
        <v>-74.129000000000005</v>
      </c>
      <c r="J1610">
        <v>-78.510000000000005</v>
      </c>
      <c r="K1610">
        <v>12.818</v>
      </c>
      <c r="L1610">
        <v>-123.54300000000001</v>
      </c>
      <c r="M1610">
        <v>1065.665</v>
      </c>
      <c r="N1610">
        <v>978.78099999999995</v>
      </c>
      <c r="O1610">
        <v>-3.5539999999999998</v>
      </c>
      <c r="P1610">
        <v>-5.4329999999999998</v>
      </c>
      <c r="Q1610">
        <v>-2.9319999999999999</v>
      </c>
      <c r="R1610">
        <v>-8.7999999999999995E-2</v>
      </c>
      <c r="S1610">
        <v>1.304</v>
      </c>
      <c r="T1610">
        <v>1.5549999999999999</v>
      </c>
      <c r="U1610">
        <v>1.857</v>
      </c>
      <c r="V1610">
        <v>0.70199999999999996</v>
      </c>
      <c r="W1610">
        <v>75.218000000000004</v>
      </c>
      <c r="X1610">
        <v>36.417999999999999</v>
      </c>
      <c r="Y1610">
        <v>1502.384</v>
      </c>
      <c r="Z1610">
        <v>2231.491</v>
      </c>
      <c r="AA1610">
        <v>2828.5360000000001</v>
      </c>
      <c r="AB1610">
        <v>2045.9290000000001</v>
      </c>
      <c r="AC1610">
        <v>1424.1020000000001</v>
      </c>
      <c r="AD1610">
        <v>1961.384</v>
      </c>
      <c r="AE1610">
        <v>261.49099999999999</v>
      </c>
      <c r="AF1610">
        <v>80.739999999999995</v>
      </c>
      <c r="AG1610">
        <v>4309.9129999999996</v>
      </c>
      <c r="AH1610">
        <v>1801.9780000000001</v>
      </c>
      <c r="AI1610">
        <v>2932.4870000000001</v>
      </c>
      <c r="AJ1610">
        <v>364.42399999999998</v>
      </c>
    </row>
    <row r="1611" spans="1:36" x14ac:dyDescent="0.25">
      <c r="A1611">
        <v>1606</v>
      </c>
      <c r="B1611">
        <v>1606</v>
      </c>
      <c r="C1611">
        <v>2901.7379999999998</v>
      </c>
      <c r="D1611">
        <v>2578.5659999999998</v>
      </c>
      <c r="E1611">
        <v>-252.90899999999999</v>
      </c>
      <c r="I1611">
        <v>-73.650999999999996</v>
      </c>
      <c r="J1611">
        <v>-78.984999999999999</v>
      </c>
      <c r="K1611">
        <v>13.292999999999999</v>
      </c>
      <c r="L1611">
        <v>-123.54300000000001</v>
      </c>
      <c r="M1611">
        <v>1066.144</v>
      </c>
      <c r="N1611">
        <v>972.08</v>
      </c>
      <c r="O1611">
        <v>-3.5539999999999998</v>
      </c>
      <c r="P1611">
        <v>-5.4329999999999998</v>
      </c>
      <c r="Q1611">
        <v>-2.9319999999999999</v>
      </c>
      <c r="R1611">
        <v>-8.7999999999999995E-2</v>
      </c>
      <c r="S1611">
        <v>1.3089999999999999</v>
      </c>
      <c r="T1611">
        <v>1.5720000000000001</v>
      </c>
      <c r="U1611">
        <v>1.8640000000000001</v>
      </c>
      <c r="V1611">
        <v>0.69099999999999995</v>
      </c>
      <c r="W1611">
        <v>74.277000000000001</v>
      </c>
      <c r="X1611">
        <v>35.945</v>
      </c>
      <c r="Y1611">
        <v>1501.444</v>
      </c>
      <c r="Z1611">
        <v>2234.3200000000002</v>
      </c>
      <c r="AA1611">
        <v>2827.5909999999999</v>
      </c>
      <c r="AB1611">
        <v>2044.0429999999999</v>
      </c>
      <c r="AC1611">
        <v>1424.1020000000001</v>
      </c>
      <c r="AD1611">
        <v>1961.854</v>
      </c>
      <c r="AE1611">
        <v>264.77199999999999</v>
      </c>
      <c r="AF1611">
        <v>81.209000000000003</v>
      </c>
      <c r="AG1611">
        <v>4310.2190000000001</v>
      </c>
      <c r="AH1611">
        <v>1802.2829999999999</v>
      </c>
      <c r="AI1611">
        <v>2932.1819999999998</v>
      </c>
      <c r="AJ1611">
        <v>364.11900000000003</v>
      </c>
    </row>
    <row r="1612" spans="1:36" x14ac:dyDescent="0.25">
      <c r="A1612">
        <v>1607</v>
      </c>
      <c r="B1612">
        <v>1607</v>
      </c>
      <c r="C1612">
        <v>2901.7379999999998</v>
      </c>
      <c r="D1612">
        <v>2577.127</v>
      </c>
      <c r="E1612">
        <v>-252.43199999999999</v>
      </c>
      <c r="I1612">
        <v>-74.129000000000005</v>
      </c>
      <c r="J1612">
        <v>-78.510000000000005</v>
      </c>
      <c r="K1612">
        <v>14.717000000000001</v>
      </c>
      <c r="L1612">
        <v>-124.968</v>
      </c>
      <c r="M1612">
        <v>1065.665</v>
      </c>
      <c r="N1612">
        <v>972.08</v>
      </c>
      <c r="O1612">
        <v>-3.5590000000000002</v>
      </c>
      <c r="P1612">
        <v>-5.4329999999999998</v>
      </c>
      <c r="Q1612">
        <v>-2.927</v>
      </c>
      <c r="R1612">
        <v>-8.3000000000000004E-2</v>
      </c>
      <c r="S1612">
        <v>1.2989999999999999</v>
      </c>
      <c r="T1612">
        <v>1.5660000000000001</v>
      </c>
      <c r="U1612">
        <v>1.857</v>
      </c>
      <c r="V1612">
        <v>0.69799999999999995</v>
      </c>
      <c r="W1612">
        <v>75.688000000000002</v>
      </c>
      <c r="X1612">
        <v>36.417999999999999</v>
      </c>
      <c r="Y1612">
        <v>1501.444</v>
      </c>
      <c r="Z1612">
        <v>2234.7910000000002</v>
      </c>
      <c r="AA1612">
        <v>2825.7020000000002</v>
      </c>
      <c r="AB1612">
        <v>2043.5719999999999</v>
      </c>
      <c r="AC1612">
        <v>1425.99</v>
      </c>
      <c r="AD1612">
        <v>1960.913</v>
      </c>
      <c r="AE1612">
        <v>263.83499999999998</v>
      </c>
      <c r="AF1612">
        <v>81.209000000000003</v>
      </c>
      <c r="AG1612">
        <v>4300.7569999999996</v>
      </c>
      <c r="AH1612">
        <v>1801.9780000000001</v>
      </c>
      <c r="AI1612">
        <v>2932.4870000000001</v>
      </c>
      <c r="AJ1612">
        <v>364.11900000000003</v>
      </c>
    </row>
    <row r="1613" spans="1:36" x14ac:dyDescent="0.25">
      <c r="A1613">
        <v>1608</v>
      </c>
      <c r="B1613">
        <v>1608</v>
      </c>
      <c r="C1613">
        <v>2899.33</v>
      </c>
      <c r="D1613">
        <v>2577.607</v>
      </c>
      <c r="E1613">
        <v>-251.95500000000001</v>
      </c>
      <c r="I1613">
        <v>-73.173000000000002</v>
      </c>
      <c r="J1613">
        <v>-78.510000000000005</v>
      </c>
      <c r="K1613">
        <v>12.818</v>
      </c>
      <c r="L1613">
        <v>-124.49299999999999</v>
      </c>
      <c r="M1613">
        <v>1064.7080000000001</v>
      </c>
      <c r="N1613">
        <v>970.16600000000005</v>
      </c>
      <c r="O1613">
        <v>-3.5489999999999999</v>
      </c>
      <c r="P1613">
        <v>-5.4329999999999998</v>
      </c>
      <c r="Q1613">
        <v>-2.927</v>
      </c>
      <c r="R1613">
        <v>-8.7999999999999995E-2</v>
      </c>
      <c r="S1613">
        <v>1.304</v>
      </c>
      <c r="T1613">
        <v>1.5549999999999999</v>
      </c>
      <c r="U1613">
        <v>1.861</v>
      </c>
      <c r="V1613">
        <v>0.69399999999999995</v>
      </c>
      <c r="W1613">
        <v>74.748000000000005</v>
      </c>
      <c r="X1613">
        <v>36.417999999999999</v>
      </c>
      <c r="Y1613">
        <v>1501.444</v>
      </c>
      <c r="Z1613">
        <v>2235.2629999999999</v>
      </c>
      <c r="AA1613">
        <v>2827.1190000000001</v>
      </c>
      <c r="AB1613">
        <v>2042.1579999999999</v>
      </c>
      <c r="AC1613">
        <v>1425.99</v>
      </c>
      <c r="AD1613">
        <v>1960.443</v>
      </c>
      <c r="AE1613">
        <v>265.24099999999999</v>
      </c>
      <c r="AF1613">
        <v>80.27</v>
      </c>
      <c r="AG1613">
        <v>4300.4520000000002</v>
      </c>
      <c r="AH1613">
        <v>1802.2829999999999</v>
      </c>
      <c r="AI1613">
        <v>2932.4870000000001</v>
      </c>
      <c r="AJ1613">
        <v>364.11900000000003</v>
      </c>
    </row>
    <row r="1614" spans="1:36" x14ac:dyDescent="0.25">
      <c r="A1614">
        <v>1609</v>
      </c>
      <c r="B1614">
        <v>1609</v>
      </c>
      <c r="C1614">
        <v>2898.8490000000002</v>
      </c>
      <c r="D1614">
        <v>2576.6480000000001</v>
      </c>
      <c r="E1614">
        <v>-251.47800000000001</v>
      </c>
      <c r="I1614">
        <v>-74.129000000000005</v>
      </c>
      <c r="J1614">
        <v>-78.984999999999999</v>
      </c>
      <c r="K1614">
        <v>13.292999999999999</v>
      </c>
      <c r="L1614">
        <v>-124.49299999999999</v>
      </c>
      <c r="M1614">
        <v>1065.1869999999999</v>
      </c>
      <c r="N1614">
        <v>973.03700000000003</v>
      </c>
      <c r="O1614">
        <v>-3.5489999999999999</v>
      </c>
      <c r="P1614">
        <v>-5.4290000000000003</v>
      </c>
      <c r="Q1614">
        <v>-2.9220000000000002</v>
      </c>
      <c r="R1614">
        <v>-8.3000000000000004E-2</v>
      </c>
      <c r="S1614">
        <v>1.304</v>
      </c>
      <c r="T1614">
        <v>1.5660000000000001</v>
      </c>
      <c r="U1614">
        <v>1.861</v>
      </c>
      <c r="V1614">
        <v>0.69099999999999995</v>
      </c>
      <c r="W1614">
        <v>74.748000000000005</v>
      </c>
      <c r="X1614">
        <v>36.417999999999999</v>
      </c>
      <c r="Y1614">
        <v>1501.914</v>
      </c>
      <c r="Z1614">
        <v>2235.7339999999999</v>
      </c>
      <c r="AA1614">
        <v>2825.7020000000002</v>
      </c>
      <c r="AB1614">
        <v>2041.6859999999999</v>
      </c>
      <c r="AC1614">
        <v>1426.462</v>
      </c>
      <c r="AD1614">
        <v>1960.443</v>
      </c>
      <c r="AE1614">
        <v>259.61599999999999</v>
      </c>
      <c r="AF1614">
        <v>80.27</v>
      </c>
      <c r="AG1614">
        <v>4299.8410000000003</v>
      </c>
      <c r="AH1614">
        <v>1792.8209999999999</v>
      </c>
      <c r="AI1614">
        <v>2924.2460000000001</v>
      </c>
      <c r="AJ1614">
        <v>364.11900000000003</v>
      </c>
    </row>
    <row r="1615" spans="1:36" x14ac:dyDescent="0.25">
      <c r="A1615">
        <v>1610</v>
      </c>
      <c r="B1615">
        <v>1610</v>
      </c>
      <c r="C1615">
        <v>2896.9229999999998</v>
      </c>
      <c r="D1615">
        <v>2575.21</v>
      </c>
      <c r="E1615">
        <v>-250.524</v>
      </c>
      <c r="I1615">
        <v>-73.650999999999996</v>
      </c>
      <c r="J1615">
        <v>-78.510000000000005</v>
      </c>
      <c r="K1615">
        <v>12.818</v>
      </c>
      <c r="L1615">
        <v>-124.49299999999999</v>
      </c>
      <c r="M1615">
        <v>1064.229</v>
      </c>
      <c r="N1615">
        <v>971.12300000000005</v>
      </c>
      <c r="O1615">
        <v>-3.5489999999999999</v>
      </c>
      <c r="P1615">
        <v>-5.4240000000000004</v>
      </c>
      <c r="Q1615">
        <v>-2.9180000000000001</v>
      </c>
      <c r="R1615">
        <v>-8.7999999999999995E-2</v>
      </c>
      <c r="S1615">
        <v>1.304</v>
      </c>
      <c r="T1615">
        <v>1.5660000000000001</v>
      </c>
      <c r="U1615">
        <v>1.861</v>
      </c>
      <c r="V1615">
        <v>0.69399999999999995</v>
      </c>
      <c r="W1615">
        <v>74.748000000000005</v>
      </c>
      <c r="X1615">
        <v>35.472000000000001</v>
      </c>
      <c r="Y1615">
        <v>1504.2639999999999</v>
      </c>
      <c r="Z1615">
        <v>2220.6480000000001</v>
      </c>
      <c r="AA1615">
        <v>2820.0340000000001</v>
      </c>
      <c r="AB1615">
        <v>2041.2149999999999</v>
      </c>
      <c r="AC1615">
        <v>1426.462</v>
      </c>
      <c r="AD1615">
        <v>1959.972</v>
      </c>
      <c r="AE1615">
        <v>265.24099999999999</v>
      </c>
      <c r="AF1615">
        <v>79.801000000000002</v>
      </c>
      <c r="AG1615">
        <v>4298.9260000000004</v>
      </c>
      <c r="AH1615">
        <v>1791.9059999999999</v>
      </c>
      <c r="AI1615">
        <v>2923.0250000000001</v>
      </c>
      <c r="AJ1615">
        <v>363.81400000000002</v>
      </c>
    </row>
    <row r="1616" spans="1:36" x14ac:dyDescent="0.25">
      <c r="A1616">
        <v>1611</v>
      </c>
      <c r="B1616">
        <v>1611</v>
      </c>
      <c r="C1616">
        <v>2897.886</v>
      </c>
      <c r="D1616">
        <v>2574.2510000000002</v>
      </c>
      <c r="E1616">
        <v>-251.47800000000001</v>
      </c>
      <c r="I1616">
        <v>-73.650999999999996</v>
      </c>
      <c r="J1616">
        <v>-78.510000000000005</v>
      </c>
      <c r="K1616">
        <v>14.243</v>
      </c>
      <c r="L1616">
        <v>-124.49299999999999</v>
      </c>
      <c r="M1616">
        <v>1064.7080000000001</v>
      </c>
      <c r="N1616">
        <v>972.08</v>
      </c>
      <c r="O1616">
        <v>-3.5539999999999998</v>
      </c>
      <c r="P1616">
        <v>-5.4240000000000004</v>
      </c>
      <c r="Q1616">
        <v>-2.9220000000000002</v>
      </c>
      <c r="R1616">
        <v>-8.3000000000000004E-2</v>
      </c>
      <c r="S1616">
        <v>1.304</v>
      </c>
      <c r="T1616">
        <v>1.5549999999999999</v>
      </c>
      <c r="U1616">
        <v>1.857</v>
      </c>
      <c r="V1616">
        <v>0.69799999999999995</v>
      </c>
      <c r="W1616">
        <v>75.218000000000004</v>
      </c>
      <c r="X1616">
        <v>35.945</v>
      </c>
      <c r="Y1616">
        <v>1502.384</v>
      </c>
      <c r="Z1616">
        <v>2236.6770000000001</v>
      </c>
      <c r="AA1616">
        <v>2819.5619999999999</v>
      </c>
      <c r="AB1616">
        <v>2040.2719999999999</v>
      </c>
      <c r="AC1616">
        <v>1426.462</v>
      </c>
      <c r="AD1616">
        <v>1959.501</v>
      </c>
      <c r="AE1616">
        <v>262.428</v>
      </c>
      <c r="AF1616">
        <v>80.739999999999995</v>
      </c>
      <c r="AG1616">
        <v>4290.0739999999996</v>
      </c>
      <c r="AH1616">
        <v>1792.211</v>
      </c>
      <c r="AI1616">
        <v>2922.415</v>
      </c>
      <c r="AJ1616">
        <v>364.11900000000003</v>
      </c>
    </row>
    <row r="1617" spans="1:36" x14ac:dyDescent="0.25">
      <c r="A1617">
        <v>1612</v>
      </c>
      <c r="B1617">
        <v>1612</v>
      </c>
      <c r="C1617">
        <v>2896.9229999999998</v>
      </c>
      <c r="D1617">
        <v>2573.7719999999999</v>
      </c>
      <c r="E1617">
        <v>-251.47800000000001</v>
      </c>
      <c r="I1617">
        <v>-73.173000000000002</v>
      </c>
      <c r="J1617">
        <v>-78.034000000000006</v>
      </c>
      <c r="K1617">
        <v>14.717000000000001</v>
      </c>
      <c r="L1617">
        <v>-125.443</v>
      </c>
      <c r="M1617">
        <v>1065.1869999999999</v>
      </c>
      <c r="N1617">
        <v>972.08</v>
      </c>
      <c r="O1617">
        <v>-3.544</v>
      </c>
      <c r="P1617">
        <v>-5.4240000000000004</v>
      </c>
      <c r="Q1617">
        <v>-2.9220000000000002</v>
      </c>
      <c r="R1617">
        <v>-9.2999999999999999E-2</v>
      </c>
      <c r="S1617">
        <v>1.3089999999999999</v>
      </c>
      <c r="T1617">
        <v>1.5549999999999999</v>
      </c>
      <c r="U1617">
        <v>1.8540000000000001</v>
      </c>
      <c r="V1617">
        <v>0.69399999999999995</v>
      </c>
      <c r="W1617">
        <v>75.218000000000004</v>
      </c>
      <c r="X1617">
        <v>36.417999999999999</v>
      </c>
      <c r="Y1617">
        <v>1501.914</v>
      </c>
      <c r="Z1617">
        <v>2242.806</v>
      </c>
      <c r="AA1617">
        <v>2817.6729999999998</v>
      </c>
      <c r="AB1617">
        <v>2038.8579999999999</v>
      </c>
      <c r="AC1617">
        <v>1427.4059999999999</v>
      </c>
      <c r="AD1617">
        <v>1959.0309999999999</v>
      </c>
      <c r="AE1617">
        <v>264.77199999999999</v>
      </c>
      <c r="AF1617">
        <v>80.27</v>
      </c>
      <c r="AG1617">
        <v>4290.0739999999996</v>
      </c>
      <c r="AH1617">
        <v>1792.211</v>
      </c>
      <c r="AI1617">
        <v>2922.415</v>
      </c>
      <c r="AJ1617">
        <v>363.81400000000002</v>
      </c>
    </row>
    <row r="1618" spans="1:36" x14ac:dyDescent="0.25">
      <c r="A1618">
        <v>1613</v>
      </c>
      <c r="B1618">
        <v>1613</v>
      </c>
      <c r="C1618">
        <v>2895.9609999999998</v>
      </c>
      <c r="D1618">
        <v>2572.8130000000001</v>
      </c>
      <c r="E1618">
        <v>-251.47800000000001</v>
      </c>
      <c r="I1618">
        <v>-74.129000000000005</v>
      </c>
      <c r="J1618">
        <v>-78.034000000000006</v>
      </c>
      <c r="K1618">
        <v>14.243</v>
      </c>
      <c r="L1618">
        <v>-125.443</v>
      </c>
      <c r="M1618">
        <v>1064.7080000000001</v>
      </c>
      <c r="N1618">
        <v>973.03700000000003</v>
      </c>
      <c r="O1618">
        <v>-3.5590000000000002</v>
      </c>
      <c r="P1618">
        <v>-5.4189999999999996</v>
      </c>
      <c r="Q1618">
        <v>-2.927</v>
      </c>
      <c r="R1618">
        <v>-8.7999999999999995E-2</v>
      </c>
      <c r="S1618">
        <v>1.3089999999999999</v>
      </c>
      <c r="T1618">
        <v>1.5549999999999999</v>
      </c>
      <c r="U1618">
        <v>1.8540000000000001</v>
      </c>
      <c r="V1618">
        <v>0.69799999999999995</v>
      </c>
      <c r="W1618">
        <v>72.397000000000006</v>
      </c>
      <c r="X1618">
        <v>36.417999999999999</v>
      </c>
      <c r="Y1618">
        <v>1503.3240000000001</v>
      </c>
      <c r="Z1618">
        <v>2241.8629999999998</v>
      </c>
      <c r="AA1618">
        <v>2816.2559999999999</v>
      </c>
      <c r="AB1618">
        <v>2038.8579999999999</v>
      </c>
      <c r="AC1618">
        <v>1426.934</v>
      </c>
      <c r="AD1618">
        <v>1958.09</v>
      </c>
      <c r="AE1618">
        <v>266.64699999999999</v>
      </c>
      <c r="AF1618">
        <v>80.739999999999995</v>
      </c>
      <c r="AG1618">
        <v>4290.0739999999996</v>
      </c>
      <c r="AH1618">
        <v>1792.211</v>
      </c>
      <c r="AI1618">
        <v>2923.33</v>
      </c>
      <c r="AJ1618">
        <v>364.11900000000003</v>
      </c>
    </row>
    <row r="1619" spans="1:36" x14ac:dyDescent="0.25">
      <c r="A1619">
        <v>1614</v>
      </c>
      <c r="B1619">
        <v>1614</v>
      </c>
      <c r="C1619">
        <v>2895.4789999999998</v>
      </c>
      <c r="D1619">
        <v>2571.375</v>
      </c>
      <c r="E1619">
        <v>-251.001</v>
      </c>
      <c r="I1619">
        <v>-73.650999999999996</v>
      </c>
      <c r="J1619">
        <v>-78.510000000000005</v>
      </c>
      <c r="K1619">
        <v>14.243</v>
      </c>
      <c r="L1619">
        <v>-124.968</v>
      </c>
      <c r="M1619">
        <v>1064.229</v>
      </c>
      <c r="N1619">
        <v>970.64400000000001</v>
      </c>
      <c r="O1619">
        <v>-3.5489999999999999</v>
      </c>
      <c r="P1619">
        <v>-5.4189999999999996</v>
      </c>
      <c r="Q1619">
        <v>-2.9180000000000001</v>
      </c>
      <c r="R1619">
        <v>-8.7999999999999995E-2</v>
      </c>
      <c r="S1619">
        <v>1.304</v>
      </c>
      <c r="T1619">
        <v>1.5609999999999999</v>
      </c>
      <c r="U1619">
        <v>1.857</v>
      </c>
      <c r="V1619">
        <v>0.69799999999999995</v>
      </c>
      <c r="W1619">
        <v>74.277000000000001</v>
      </c>
      <c r="X1619">
        <v>35.945</v>
      </c>
      <c r="Y1619">
        <v>1502.854</v>
      </c>
      <c r="Z1619">
        <v>2243.277</v>
      </c>
      <c r="AA1619">
        <v>2812.4780000000001</v>
      </c>
      <c r="AB1619">
        <v>2037.444</v>
      </c>
      <c r="AC1619">
        <v>1427.4059999999999</v>
      </c>
      <c r="AD1619">
        <v>1958.09</v>
      </c>
      <c r="AE1619">
        <v>264.77199999999999</v>
      </c>
      <c r="AF1619">
        <v>80.27</v>
      </c>
      <c r="AG1619">
        <v>4290.0739999999996</v>
      </c>
      <c r="AH1619">
        <v>1791.9059999999999</v>
      </c>
      <c r="AI1619">
        <v>2923.0250000000001</v>
      </c>
      <c r="AJ1619">
        <v>364.42399999999998</v>
      </c>
    </row>
    <row r="1620" spans="1:36" x14ac:dyDescent="0.25">
      <c r="A1620">
        <v>1615</v>
      </c>
      <c r="B1620">
        <v>1615</v>
      </c>
      <c r="C1620">
        <v>2894.5160000000001</v>
      </c>
      <c r="D1620">
        <v>2571.375</v>
      </c>
      <c r="E1620">
        <v>-251.001</v>
      </c>
      <c r="I1620">
        <v>-73.650999999999996</v>
      </c>
      <c r="J1620">
        <v>-77.558000000000007</v>
      </c>
      <c r="K1620">
        <v>13.768000000000001</v>
      </c>
      <c r="L1620">
        <v>-124.968</v>
      </c>
      <c r="M1620">
        <v>1064.229</v>
      </c>
      <c r="N1620">
        <v>972.08</v>
      </c>
      <c r="O1620">
        <v>-3.5539999999999998</v>
      </c>
      <c r="P1620">
        <v>-5.4240000000000004</v>
      </c>
      <c r="Q1620">
        <v>-2.9180000000000001</v>
      </c>
      <c r="R1620">
        <v>-9.2999999999999999E-2</v>
      </c>
      <c r="S1620">
        <v>1.2989999999999999</v>
      </c>
      <c r="T1620">
        <v>1.5660000000000001</v>
      </c>
      <c r="U1620">
        <v>1.85</v>
      </c>
      <c r="V1620">
        <v>0.69799999999999995</v>
      </c>
      <c r="W1620">
        <v>72.397000000000006</v>
      </c>
      <c r="X1620">
        <v>36.417999999999999</v>
      </c>
      <c r="Y1620">
        <v>1502.384</v>
      </c>
      <c r="Z1620">
        <v>2242.3339999999998</v>
      </c>
      <c r="AA1620">
        <v>2813.895</v>
      </c>
      <c r="AB1620">
        <v>2037.444</v>
      </c>
      <c r="AC1620">
        <v>1429.7670000000001</v>
      </c>
      <c r="AD1620">
        <v>1957.1479999999999</v>
      </c>
      <c r="AE1620">
        <v>254.929</v>
      </c>
      <c r="AF1620">
        <v>80.27</v>
      </c>
      <c r="AG1620">
        <v>4281.223</v>
      </c>
      <c r="AH1620">
        <v>1791.9059999999999</v>
      </c>
      <c r="AI1620">
        <v>2918.4470000000001</v>
      </c>
      <c r="AJ1620">
        <v>363.81400000000002</v>
      </c>
    </row>
    <row r="1621" spans="1:36" x14ac:dyDescent="0.25">
      <c r="A1621">
        <v>1616</v>
      </c>
      <c r="B1621">
        <v>1616</v>
      </c>
      <c r="C1621">
        <v>2894.0349999999999</v>
      </c>
      <c r="D1621">
        <v>2569.9369999999999</v>
      </c>
      <c r="E1621">
        <v>-251.001</v>
      </c>
      <c r="I1621">
        <v>-72.694999999999993</v>
      </c>
      <c r="J1621">
        <v>-77.558000000000007</v>
      </c>
      <c r="K1621">
        <v>14.717000000000001</v>
      </c>
      <c r="L1621">
        <v>-124.49299999999999</v>
      </c>
      <c r="M1621">
        <v>1063.75</v>
      </c>
      <c r="N1621">
        <v>973.03700000000003</v>
      </c>
      <c r="O1621">
        <v>-3.544</v>
      </c>
      <c r="P1621">
        <v>-5.4240000000000004</v>
      </c>
      <c r="Q1621">
        <v>-2.9180000000000001</v>
      </c>
      <c r="R1621">
        <v>-8.7999999999999995E-2</v>
      </c>
      <c r="S1621">
        <v>1.3089999999999999</v>
      </c>
      <c r="T1621">
        <v>1.5609999999999999</v>
      </c>
      <c r="U1621">
        <v>1.8540000000000001</v>
      </c>
      <c r="V1621">
        <v>0.69099999999999995</v>
      </c>
      <c r="W1621">
        <v>74.748000000000005</v>
      </c>
      <c r="X1621">
        <v>36.417999999999999</v>
      </c>
      <c r="Y1621">
        <v>1500.0340000000001</v>
      </c>
      <c r="Z1621">
        <v>2240.92</v>
      </c>
      <c r="AA1621">
        <v>2812.0059999999999</v>
      </c>
      <c r="AB1621">
        <v>2036.501</v>
      </c>
      <c r="AC1621">
        <v>1429.2950000000001</v>
      </c>
      <c r="AD1621">
        <v>1956.6780000000001</v>
      </c>
      <c r="AE1621">
        <v>263.36599999999999</v>
      </c>
      <c r="AF1621">
        <v>80.739999999999995</v>
      </c>
      <c r="AG1621">
        <v>4280.0020000000004</v>
      </c>
      <c r="AH1621">
        <v>1791.6010000000001</v>
      </c>
      <c r="AI1621">
        <v>2912.3429999999998</v>
      </c>
      <c r="AJ1621">
        <v>364.42399999999998</v>
      </c>
    </row>
    <row r="1622" spans="1:36" x14ac:dyDescent="0.25">
      <c r="A1622">
        <v>1617</v>
      </c>
      <c r="B1622">
        <v>1617</v>
      </c>
      <c r="C1622">
        <v>2894.0349999999999</v>
      </c>
      <c r="D1622">
        <v>2569.4580000000001</v>
      </c>
      <c r="E1622">
        <v>-250.524</v>
      </c>
      <c r="I1622">
        <v>-73.650999999999996</v>
      </c>
      <c r="J1622">
        <v>-78.034000000000006</v>
      </c>
      <c r="K1622">
        <v>14.717000000000001</v>
      </c>
      <c r="L1622">
        <v>-124.49299999999999</v>
      </c>
      <c r="M1622">
        <v>1063.75</v>
      </c>
      <c r="N1622">
        <v>973.99400000000003</v>
      </c>
      <c r="O1622">
        <v>-3.5539999999999998</v>
      </c>
      <c r="P1622">
        <v>-5.4240000000000004</v>
      </c>
      <c r="Q1622">
        <v>-2.9180000000000001</v>
      </c>
      <c r="R1622">
        <v>-8.7999999999999995E-2</v>
      </c>
      <c r="S1622">
        <v>1.304</v>
      </c>
      <c r="T1622">
        <v>1.5549999999999999</v>
      </c>
      <c r="U1622">
        <v>1.85</v>
      </c>
      <c r="V1622">
        <v>0.69399999999999995</v>
      </c>
      <c r="W1622">
        <v>74.748000000000005</v>
      </c>
      <c r="X1622">
        <v>36.417999999999999</v>
      </c>
      <c r="Y1622">
        <v>1500.9739999999999</v>
      </c>
      <c r="Z1622">
        <v>2242.3339999999998</v>
      </c>
      <c r="AA1622">
        <v>2812.4780000000001</v>
      </c>
      <c r="AB1622">
        <v>2035.558</v>
      </c>
      <c r="AC1622">
        <v>1429.7670000000001</v>
      </c>
      <c r="AD1622">
        <v>1957.1479999999999</v>
      </c>
      <c r="AE1622">
        <v>262.428</v>
      </c>
      <c r="AF1622">
        <v>80.27</v>
      </c>
      <c r="AG1622">
        <v>4280.0020000000004</v>
      </c>
      <c r="AH1622">
        <v>1792.211</v>
      </c>
      <c r="AI1622">
        <v>2912.3429999999998</v>
      </c>
      <c r="AJ1622">
        <v>365.03500000000003</v>
      </c>
    </row>
    <row r="1623" spans="1:36" x14ac:dyDescent="0.25">
      <c r="A1623">
        <v>1618</v>
      </c>
      <c r="B1623">
        <v>1618</v>
      </c>
      <c r="C1623">
        <v>2969.14</v>
      </c>
      <c r="D1623">
        <v>2640.8870000000002</v>
      </c>
      <c r="E1623">
        <v>-265.31299999999999</v>
      </c>
      <c r="I1623">
        <v>-76.998000000000005</v>
      </c>
      <c r="J1623">
        <v>-81.84</v>
      </c>
      <c r="K1623">
        <v>9.02</v>
      </c>
      <c r="L1623">
        <v>-131.14400000000001</v>
      </c>
      <c r="M1623">
        <v>1080.509</v>
      </c>
      <c r="N1623">
        <v>988.35299999999995</v>
      </c>
      <c r="O1623">
        <v>-3.5539999999999998</v>
      </c>
      <c r="P1623">
        <v>-5.5330000000000004</v>
      </c>
      <c r="Q1623">
        <v>-2.9319999999999999</v>
      </c>
      <c r="R1623">
        <v>-8.3000000000000004E-2</v>
      </c>
      <c r="S1623">
        <v>1.294</v>
      </c>
      <c r="T1623">
        <v>1.5609999999999999</v>
      </c>
      <c r="U1623">
        <v>1.8959999999999999</v>
      </c>
      <c r="V1623">
        <v>0.69799999999999995</v>
      </c>
      <c r="W1623">
        <v>71.927000000000007</v>
      </c>
      <c r="X1623">
        <v>38.31</v>
      </c>
      <c r="Y1623">
        <v>1532.9380000000001</v>
      </c>
      <c r="Z1623">
        <v>2271.0929999999998</v>
      </c>
      <c r="AA1623">
        <v>2891.8249999999998</v>
      </c>
      <c r="AB1623">
        <v>2092.1280000000002</v>
      </c>
      <c r="AC1623">
        <v>1453.8430000000001</v>
      </c>
      <c r="AD1623">
        <v>1991.0329999999999</v>
      </c>
      <c r="AE1623">
        <v>264.303</v>
      </c>
      <c r="AF1623">
        <v>83.557000000000002</v>
      </c>
      <c r="AG1623">
        <v>4323.6480000000001</v>
      </c>
      <c r="AH1623">
        <v>1798.62</v>
      </c>
      <c r="AI1623">
        <v>2921.4989999999998</v>
      </c>
      <c r="AJ1623">
        <v>364.42399999999998</v>
      </c>
    </row>
    <row r="1624" spans="1:36" x14ac:dyDescent="0.25">
      <c r="A1624">
        <v>1619</v>
      </c>
      <c r="B1624">
        <v>1619</v>
      </c>
      <c r="C1624">
        <v>2976.8429999999998</v>
      </c>
      <c r="D1624">
        <v>2647.5990000000002</v>
      </c>
      <c r="E1624">
        <v>-264.83600000000001</v>
      </c>
      <c r="I1624">
        <v>-77.477000000000004</v>
      </c>
      <c r="J1624">
        <v>-82.316000000000003</v>
      </c>
      <c r="K1624">
        <v>9.4949999999999992</v>
      </c>
      <c r="L1624">
        <v>-131.14400000000001</v>
      </c>
      <c r="M1624">
        <v>1082.424</v>
      </c>
      <c r="N1624">
        <v>988.35299999999995</v>
      </c>
      <c r="O1624">
        <v>-3.5739999999999998</v>
      </c>
      <c r="P1624">
        <v>-5.5419999999999998</v>
      </c>
      <c r="Q1624">
        <v>-2.9409999999999998</v>
      </c>
      <c r="R1624">
        <v>-8.7999999999999995E-2</v>
      </c>
      <c r="S1624">
        <v>1.294</v>
      </c>
      <c r="T1624">
        <v>1.5660000000000001</v>
      </c>
      <c r="U1624">
        <v>1.903</v>
      </c>
      <c r="V1624">
        <v>0.70199999999999996</v>
      </c>
      <c r="W1624">
        <v>73.337000000000003</v>
      </c>
      <c r="X1624">
        <v>38.31</v>
      </c>
      <c r="Y1624">
        <v>1536.229</v>
      </c>
      <c r="Z1624">
        <v>2275.3359999999998</v>
      </c>
      <c r="AA1624">
        <v>2896.549</v>
      </c>
      <c r="AB1624">
        <v>2097.7849999999999</v>
      </c>
      <c r="AC1624">
        <v>1455.26</v>
      </c>
      <c r="AD1624">
        <v>1997.6210000000001</v>
      </c>
      <c r="AE1624">
        <v>269.45999999999998</v>
      </c>
      <c r="AF1624">
        <v>83.087000000000003</v>
      </c>
      <c r="AG1624">
        <v>4507.3860000000004</v>
      </c>
      <c r="AH1624">
        <v>1863.326</v>
      </c>
      <c r="AI1624">
        <v>2990.7829999999999</v>
      </c>
      <c r="AJ1624">
        <v>383.34800000000001</v>
      </c>
    </row>
    <row r="1625" spans="1:36" x14ac:dyDescent="0.25">
      <c r="A1625">
        <v>1620</v>
      </c>
      <c r="B1625">
        <v>1620</v>
      </c>
      <c r="C1625">
        <v>2976.3620000000001</v>
      </c>
      <c r="D1625">
        <v>2647.1190000000001</v>
      </c>
      <c r="E1625">
        <v>-264.83600000000001</v>
      </c>
      <c r="I1625">
        <v>-76.998000000000005</v>
      </c>
      <c r="J1625">
        <v>-82.316000000000003</v>
      </c>
      <c r="K1625">
        <v>9.02</v>
      </c>
      <c r="L1625">
        <v>-131.62</v>
      </c>
      <c r="M1625">
        <v>1082.903</v>
      </c>
      <c r="N1625">
        <v>990.26800000000003</v>
      </c>
      <c r="O1625">
        <v>-3.569</v>
      </c>
      <c r="P1625">
        <v>-5.5419999999999998</v>
      </c>
      <c r="Q1625">
        <v>-2.9409999999999998</v>
      </c>
      <c r="R1625">
        <v>-7.8E-2</v>
      </c>
      <c r="S1625">
        <v>1.294</v>
      </c>
      <c r="T1625">
        <v>1.5720000000000001</v>
      </c>
      <c r="U1625">
        <v>1.899</v>
      </c>
      <c r="V1625">
        <v>0.69799999999999995</v>
      </c>
      <c r="W1625">
        <v>76.158000000000001</v>
      </c>
      <c r="X1625">
        <v>38.31</v>
      </c>
      <c r="Y1625">
        <v>1529.6479999999999</v>
      </c>
      <c r="Z1625">
        <v>2273.922</v>
      </c>
      <c r="AA1625">
        <v>2893.7150000000001</v>
      </c>
      <c r="AB1625">
        <v>2097.3139999999999</v>
      </c>
      <c r="AC1625">
        <v>1455.26</v>
      </c>
      <c r="AD1625">
        <v>1997.6210000000001</v>
      </c>
      <c r="AE1625">
        <v>265.24099999999999</v>
      </c>
      <c r="AF1625">
        <v>83.557000000000002</v>
      </c>
      <c r="AG1625">
        <v>4520.2049999999999</v>
      </c>
      <c r="AH1625">
        <v>1884.9960000000001</v>
      </c>
      <c r="AI1625">
        <v>3075.9369999999999</v>
      </c>
      <c r="AJ1625">
        <v>384.26299999999998</v>
      </c>
    </row>
    <row r="1626" spans="1:36" x14ac:dyDescent="0.25">
      <c r="A1626">
        <v>1621</v>
      </c>
      <c r="B1626">
        <v>1621</v>
      </c>
      <c r="C1626">
        <v>2985.51</v>
      </c>
      <c r="D1626">
        <v>2655.27</v>
      </c>
      <c r="E1626">
        <v>-267.69799999999998</v>
      </c>
      <c r="I1626">
        <v>-77.477000000000004</v>
      </c>
      <c r="J1626">
        <v>-82.316000000000003</v>
      </c>
      <c r="K1626">
        <v>8.0709999999999997</v>
      </c>
      <c r="L1626">
        <v>-131.62</v>
      </c>
      <c r="M1626">
        <v>1085.297</v>
      </c>
      <c r="N1626">
        <v>993.61800000000005</v>
      </c>
      <c r="O1626">
        <v>-3.5779999999999998</v>
      </c>
      <c r="P1626">
        <v>-5.5519999999999996</v>
      </c>
      <c r="Q1626">
        <v>-2.9409999999999998</v>
      </c>
      <c r="R1626">
        <v>-8.3000000000000004E-2</v>
      </c>
      <c r="S1626">
        <v>1.2889999999999999</v>
      </c>
      <c r="T1626">
        <v>1.5660000000000001</v>
      </c>
      <c r="U1626">
        <v>1.91</v>
      </c>
      <c r="V1626">
        <v>0.70199999999999996</v>
      </c>
      <c r="W1626">
        <v>75.688000000000002</v>
      </c>
      <c r="X1626">
        <v>38.783000000000001</v>
      </c>
      <c r="Y1626">
        <v>1536.6990000000001</v>
      </c>
      <c r="Z1626">
        <v>2278.636</v>
      </c>
      <c r="AA1626">
        <v>2902.2170000000001</v>
      </c>
      <c r="AB1626">
        <v>2102.971</v>
      </c>
      <c r="AC1626">
        <v>1460.453</v>
      </c>
      <c r="AD1626">
        <v>2002.328</v>
      </c>
      <c r="AE1626">
        <v>272.74099999999999</v>
      </c>
      <c r="AF1626">
        <v>83.557000000000002</v>
      </c>
      <c r="AG1626">
        <v>4520.51</v>
      </c>
      <c r="AH1626">
        <v>1881.944</v>
      </c>
      <c r="AI1626">
        <v>3082.652</v>
      </c>
      <c r="AJ1626">
        <v>384.26299999999998</v>
      </c>
    </row>
    <row r="1627" spans="1:36" x14ac:dyDescent="0.25">
      <c r="A1627">
        <v>1622</v>
      </c>
      <c r="B1627">
        <v>1622</v>
      </c>
      <c r="C1627">
        <v>3093.3760000000002</v>
      </c>
      <c r="D1627">
        <v>2757.88</v>
      </c>
      <c r="E1627">
        <v>-279.14699999999999</v>
      </c>
      <c r="I1627">
        <v>-79.867999999999995</v>
      </c>
      <c r="J1627">
        <v>-85.171000000000006</v>
      </c>
      <c r="K1627">
        <v>2.3740000000000001</v>
      </c>
      <c r="L1627">
        <v>-138.74600000000001</v>
      </c>
      <c r="M1627">
        <v>1113.07</v>
      </c>
      <c r="N1627">
        <v>1018.986</v>
      </c>
      <c r="O1627">
        <v>-3.6949999999999998</v>
      </c>
      <c r="P1627">
        <v>-5.7560000000000002</v>
      </c>
      <c r="Q1627">
        <v>-3.0409999999999999</v>
      </c>
      <c r="R1627">
        <v>-8.3000000000000004E-2</v>
      </c>
      <c r="S1627">
        <v>1.3380000000000001</v>
      </c>
      <c r="T1627">
        <v>1.631</v>
      </c>
      <c r="U1627">
        <v>1.9830000000000001</v>
      </c>
      <c r="V1627">
        <v>0.73099999999999998</v>
      </c>
      <c r="W1627">
        <v>78.509</v>
      </c>
      <c r="X1627">
        <v>40.674999999999997</v>
      </c>
      <c r="Y1627">
        <v>1601.575</v>
      </c>
      <c r="Z1627">
        <v>2334.7449999999999</v>
      </c>
      <c r="AA1627">
        <v>2973.5479999999998</v>
      </c>
      <c r="AB1627">
        <v>2186.4250000000002</v>
      </c>
      <c r="AC1627">
        <v>1483.586</v>
      </c>
      <c r="AD1627">
        <v>2074.8119999999999</v>
      </c>
      <c r="AE1627">
        <v>273.20999999999998</v>
      </c>
      <c r="AF1627">
        <v>85.903999999999996</v>
      </c>
      <c r="AG1627">
        <v>4627.9449999999997</v>
      </c>
      <c r="AH1627">
        <v>1895.068</v>
      </c>
      <c r="AI1627">
        <v>3105.848</v>
      </c>
      <c r="AJ1627">
        <v>398.303</v>
      </c>
    </row>
    <row r="1628" spans="1:36" x14ac:dyDescent="0.25">
      <c r="A1628">
        <v>1623</v>
      </c>
      <c r="B1628">
        <v>1623</v>
      </c>
      <c r="C1628">
        <v>3093.8580000000002</v>
      </c>
      <c r="D1628">
        <v>2758.3589999999999</v>
      </c>
      <c r="E1628">
        <v>-278.67</v>
      </c>
      <c r="I1628">
        <v>-79.867999999999995</v>
      </c>
      <c r="J1628">
        <v>-85.646000000000001</v>
      </c>
      <c r="K1628">
        <v>1.4239999999999999</v>
      </c>
      <c r="L1628">
        <v>-138.74600000000001</v>
      </c>
      <c r="M1628">
        <v>1114.028</v>
      </c>
      <c r="N1628">
        <v>1019.944</v>
      </c>
      <c r="O1628">
        <v>-3.7</v>
      </c>
      <c r="P1628">
        <v>-5.77</v>
      </c>
      <c r="Q1628">
        <v>-3.0459999999999998</v>
      </c>
      <c r="R1628">
        <v>-8.7999999999999995E-2</v>
      </c>
      <c r="S1628">
        <v>1.343</v>
      </c>
      <c r="T1628">
        <v>1.631</v>
      </c>
      <c r="U1628">
        <v>1.9830000000000001</v>
      </c>
      <c r="V1628">
        <v>0.73399999999999999</v>
      </c>
      <c r="W1628">
        <v>76.158000000000001</v>
      </c>
      <c r="X1628">
        <v>40.674999999999997</v>
      </c>
      <c r="Y1628">
        <v>1600.165</v>
      </c>
      <c r="Z1628">
        <v>2337.1030000000001</v>
      </c>
      <c r="AA1628">
        <v>2974.02</v>
      </c>
      <c r="AB1628">
        <v>2185.9540000000002</v>
      </c>
      <c r="AC1628">
        <v>1488.78</v>
      </c>
      <c r="AD1628">
        <v>2078.107</v>
      </c>
      <c r="AE1628">
        <v>272.74099999999999</v>
      </c>
      <c r="AF1628">
        <v>86.373000000000005</v>
      </c>
      <c r="AG1628">
        <v>4759.1869999999999</v>
      </c>
      <c r="AH1628">
        <v>1942.0709999999999</v>
      </c>
      <c r="AI1628">
        <v>3179.7089999999998</v>
      </c>
      <c r="AJ1628">
        <v>413.56400000000002</v>
      </c>
    </row>
    <row r="1629" spans="1:36" x14ac:dyDescent="0.25">
      <c r="A1629">
        <v>1624</v>
      </c>
      <c r="B1629">
        <v>1624</v>
      </c>
      <c r="C1629">
        <v>3107.8240000000001</v>
      </c>
      <c r="D1629">
        <v>2757.4</v>
      </c>
      <c r="E1629">
        <v>-277.71600000000001</v>
      </c>
      <c r="I1629">
        <v>-79.39</v>
      </c>
      <c r="J1629">
        <v>-83.742999999999995</v>
      </c>
      <c r="K1629">
        <v>17.091000000000001</v>
      </c>
      <c r="L1629">
        <v>-138.74600000000001</v>
      </c>
      <c r="M1629">
        <v>1127.915</v>
      </c>
      <c r="N1629">
        <v>1023.294</v>
      </c>
      <c r="O1629">
        <v>-3.6949999999999998</v>
      </c>
      <c r="P1629">
        <v>-5.7789999999999999</v>
      </c>
      <c r="Q1629">
        <v>-3.0459999999999998</v>
      </c>
      <c r="R1629">
        <v>-7.8E-2</v>
      </c>
      <c r="S1629">
        <v>1.347</v>
      </c>
      <c r="T1629">
        <v>1.6419999999999999</v>
      </c>
      <c r="U1629">
        <v>1.9790000000000001</v>
      </c>
      <c r="V1629">
        <v>0.73399999999999999</v>
      </c>
      <c r="W1629">
        <v>78.509</v>
      </c>
      <c r="X1629">
        <v>40.674999999999997</v>
      </c>
      <c r="Y1629">
        <v>1593.5830000000001</v>
      </c>
      <c r="Z1629">
        <v>2339.9319999999998</v>
      </c>
      <c r="AA1629">
        <v>2972.6030000000001</v>
      </c>
      <c r="AB1629">
        <v>2183.596</v>
      </c>
      <c r="AC1629">
        <v>1492.085</v>
      </c>
      <c r="AD1629">
        <v>2079.0479999999998</v>
      </c>
      <c r="AE1629">
        <v>276.02199999999999</v>
      </c>
      <c r="AF1629">
        <v>85.903999999999996</v>
      </c>
      <c r="AG1629">
        <v>4751.8620000000001</v>
      </c>
      <c r="AH1629">
        <v>1979.9169999999999</v>
      </c>
      <c r="AI1629">
        <v>3243.194</v>
      </c>
      <c r="AJ1629">
        <v>414.47899999999998</v>
      </c>
    </row>
    <row r="1630" spans="1:36" x14ac:dyDescent="0.25">
      <c r="A1630">
        <v>1625</v>
      </c>
      <c r="B1630">
        <v>1625</v>
      </c>
      <c r="C1630">
        <v>3140.5749999999998</v>
      </c>
      <c r="D1630">
        <v>2782.8159999999998</v>
      </c>
      <c r="E1630">
        <v>-282.48700000000002</v>
      </c>
      <c r="I1630">
        <v>-80.346000000000004</v>
      </c>
      <c r="J1630">
        <v>-83.266999999999996</v>
      </c>
      <c r="K1630">
        <v>22.788</v>
      </c>
      <c r="L1630">
        <v>-141.12100000000001</v>
      </c>
      <c r="M1630">
        <v>1141.3240000000001</v>
      </c>
      <c r="N1630">
        <v>1033.825</v>
      </c>
      <c r="O1630">
        <v>-3.7389999999999999</v>
      </c>
      <c r="P1630">
        <v>-5.8079999999999998</v>
      </c>
      <c r="Q1630">
        <v>-3.0750000000000002</v>
      </c>
      <c r="R1630">
        <v>-8.3000000000000004E-2</v>
      </c>
      <c r="S1630">
        <v>1.347</v>
      </c>
      <c r="T1630">
        <v>1.6639999999999999</v>
      </c>
      <c r="U1630">
        <v>2.0110000000000001</v>
      </c>
      <c r="V1630">
        <v>0.74199999999999999</v>
      </c>
      <c r="W1630">
        <v>78.978999999999999</v>
      </c>
      <c r="X1630">
        <v>41.148000000000003</v>
      </c>
      <c r="Y1630">
        <v>1602.0450000000001</v>
      </c>
      <c r="Z1630">
        <v>2363.038</v>
      </c>
      <c r="AA1630">
        <v>2990.0819999999999</v>
      </c>
      <c r="AB1630">
        <v>2204.3440000000001</v>
      </c>
      <c r="AC1630">
        <v>1502.472</v>
      </c>
      <c r="AD1630">
        <v>2095.5230000000001</v>
      </c>
      <c r="AE1630">
        <v>272.27199999999999</v>
      </c>
      <c r="AF1630">
        <v>86.373000000000005</v>
      </c>
      <c r="AG1630">
        <v>4737.2120000000004</v>
      </c>
      <c r="AH1630">
        <v>1976.865</v>
      </c>
      <c r="AI1630">
        <v>3243.194</v>
      </c>
      <c r="AJ1630">
        <v>411.73200000000003</v>
      </c>
    </row>
    <row r="1631" spans="1:36" x14ac:dyDescent="0.25">
      <c r="A1631">
        <v>1626</v>
      </c>
      <c r="B1631">
        <v>1626</v>
      </c>
      <c r="C1631">
        <v>3143.4639999999999</v>
      </c>
      <c r="D1631">
        <v>2804.8760000000002</v>
      </c>
      <c r="E1631">
        <v>-283.91800000000001</v>
      </c>
      <c r="I1631">
        <v>-81.302000000000007</v>
      </c>
      <c r="J1631">
        <v>-85.646000000000001</v>
      </c>
      <c r="K1631">
        <v>-0.47499999999999998</v>
      </c>
      <c r="L1631">
        <v>-141.12100000000001</v>
      </c>
      <c r="M1631">
        <v>1132.2249999999999</v>
      </c>
      <c r="N1631">
        <v>1036.6969999999999</v>
      </c>
      <c r="O1631">
        <v>-3.8029999999999999</v>
      </c>
      <c r="P1631">
        <v>-5.8789999999999996</v>
      </c>
      <c r="Q1631">
        <v>-3.1080000000000001</v>
      </c>
      <c r="R1631">
        <v>-8.3000000000000004E-2</v>
      </c>
      <c r="S1631">
        <v>1.3720000000000001</v>
      </c>
      <c r="T1631">
        <v>1.6859999999999999</v>
      </c>
      <c r="U1631">
        <v>2.0350000000000001</v>
      </c>
      <c r="V1631">
        <v>0.753</v>
      </c>
      <c r="W1631">
        <v>78.039000000000001</v>
      </c>
      <c r="X1631">
        <v>41.148000000000003</v>
      </c>
      <c r="Y1631">
        <v>1626.4939999999999</v>
      </c>
      <c r="Z1631">
        <v>2379.5419999999999</v>
      </c>
      <c r="AA1631">
        <v>3000.4760000000001</v>
      </c>
      <c r="AB1631">
        <v>2222.7350000000001</v>
      </c>
      <c r="AC1631">
        <v>1508.61</v>
      </c>
      <c r="AD1631">
        <v>2113.4110000000001</v>
      </c>
      <c r="AE1631">
        <v>272.74099999999999</v>
      </c>
      <c r="AF1631">
        <v>86.373000000000005</v>
      </c>
      <c r="AG1631">
        <v>4837.6270000000004</v>
      </c>
      <c r="AH1631">
        <v>1988.463</v>
      </c>
      <c r="AI1631">
        <v>3268.5259999999998</v>
      </c>
      <c r="AJ1631">
        <v>423.02499999999998</v>
      </c>
    </row>
    <row r="1632" spans="1:36" x14ac:dyDescent="0.25">
      <c r="A1632">
        <v>1627</v>
      </c>
      <c r="B1632">
        <v>1627</v>
      </c>
      <c r="C1632">
        <v>3142.02</v>
      </c>
      <c r="D1632">
        <v>2802.9580000000001</v>
      </c>
      <c r="E1632">
        <v>-281.05599999999998</v>
      </c>
      <c r="I1632">
        <v>-80.346000000000004</v>
      </c>
      <c r="J1632">
        <v>-86.122</v>
      </c>
      <c r="K1632">
        <v>0</v>
      </c>
      <c r="L1632">
        <v>-141.596</v>
      </c>
      <c r="M1632">
        <v>1134.1410000000001</v>
      </c>
      <c r="N1632">
        <v>1038.133</v>
      </c>
      <c r="O1632">
        <v>-3.8079999999999998</v>
      </c>
      <c r="P1632">
        <v>-5.8739999999999997</v>
      </c>
      <c r="Q1632">
        <v>-3.1219999999999999</v>
      </c>
      <c r="R1632">
        <v>-8.7999999999999995E-2</v>
      </c>
      <c r="S1632">
        <v>1.377</v>
      </c>
      <c r="T1632">
        <v>1.68</v>
      </c>
      <c r="U1632">
        <v>2.0390000000000001</v>
      </c>
      <c r="V1632">
        <v>0.753</v>
      </c>
      <c r="W1632">
        <v>78.509</v>
      </c>
      <c r="X1632">
        <v>41.621000000000002</v>
      </c>
      <c r="Y1632">
        <v>1626.4939999999999</v>
      </c>
      <c r="Z1632">
        <v>2382.8429999999998</v>
      </c>
      <c r="AA1632">
        <v>3001.8939999999998</v>
      </c>
      <c r="AB1632">
        <v>2220.377</v>
      </c>
      <c r="AC1632">
        <v>1510.498</v>
      </c>
      <c r="AD1632">
        <v>2114.8240000000001</v>
      </c>
      <c r="AE1632">
        <v>273.20999999999998</v>
      </c>
      <c r="AF1632">
        <v>86.843000000000004</v>
      </c>
      <c r="AG1632">
        <v>4840.6790000000001</v>
      </c>
      <c r="AH1632">
        <v>2001.2819999999999</v>
      </c>
      <c r="AI1632">
        <v>3295.3850000000002</v>
      </c>
      <c r="AJ1632">
        <v>424.24599999999998</v>
      </c>
    </row>
    <row r="1633" spans="1:36" x14ac:dyDescent="0.25">
      <c r="A1633">
        <v>1628</v>
      </c>
      <c r="B1633">
        <v>1628</v>
      </c>
      <c r="C1633">
        <v>3138.1660000000002</v>
      </c>
      <c r="D1633">
        <v>2802.4780000000001</v>
      </c>
      <c r="E1633">
        <v>-281.53300000000002</v>
      </c>
      <c r="I1633">
        <v>-79.867999999999995</v>
      </c>
      <c r="J1633">
        <v>-86.122</v>
      </c>
      <c r="K1633">
        <v>0</v>
      </c>
      <c r="L1633">
        <v>-142.072</v>
      </c>
      <c r="M1633">
        <v>1133.662</v>
      </c>
      <c r="N1633">
        <v>1041.963</v>
      </c>
      <c r="O1633">
        <v>-3.8119999999999998</v>
      </c>
      <c r="P1633">
        <v>-5.8840000000000003</v>
      </c>
      <c r="Q1633">
        <v>-3.113</v>
      </c>
      <c r="R1633">
        <v>-8.3000000000000004E-2</v>
      </c>
      <c r="S1633">
        <v>1.377</v>
      </c>
      <c r="T1633">
        <v>1.68</v>
      </c>
      <c r="U1633">
        <v>2.0419999999999998</v>
      </c>
      <c r="V1633">
        <v>0.753</v>
      </c>
      <c r="W1633">
        <v>75.688000000000002</v>
      </c>
      <c r="X1633">
        <v>41.148000000000003</v>
      </c>
      <c r="Y1633">
        <v>1631.665</v>
      </c>
      <c r="Z1633">
        <v>2382.8429999999998</v>
      </c>
      <c r="AA1633">
        <v>2996.2240000000002</v>
      </c>
      <c r="AB1633">
        <v>2218.4899999999998</v>
      </c>
      <c r="AC1633">
        <v>1511.915</v>
      </c>
      <c r="AD1633">
        <v>2115.2939999999999</v>
      </c>
      <c r="AE1633">
        <v>271.803</v>
      </c>
      <c r="AF1633">
        <v>85.903999999999996</v>
      </c>
      <c r="AG1633">
        <v>4826.3339999999998</v>
      </c>
      <c r="AH1633">
        <v>2011.6590000000001</v>
      </c>
      <c r="AI1633">
        <v>3304.8470000000002</v>
      </c>
      <c r="AJ1633">
        <v>424.24599999999998</v>
      </c>
    </row>
    <row r="1634" spans="1:36" x14ac:dyDescent="0.25">
      <c r="A1634">
        <v>1629</v>
      </c>
      <c r="B1634">
        <v>1629</v>
      </c>
      <c r="C1634">
        <v>3136.7220000000002</v>
      </c>
      <c r="D1634">
        <v>2800.56</v>
      </c>
      <c r="E1634">
        <v>-281.05599999999998</v>
      </c>
      <c r="I1634">
        <v>-81.302000000000007</v>
      </c>
      <c r="J1634">
        <v>-85.171000000000006</v>
      </c>
      <c r="K1634">
        <v>0.47499999999999998</v>
      </c>
      <c r="L1634">
        <v>-141.596</v>
      </c>
      <c r="M1634">
        <v>1134.6199999999999</v>
      </c>
      <c r="N1634">
        <v>1041.4839999999999</v>
      </c>
      <c r="O1634">
        <v>-3.8079999999999998</v>
      </c>
      <c r="P1634">
        <v>-5.8840000000000003</v>
      </c>
      <c r="Q1634">
        <v>-3.113</v>
      </c>
      <c r="R1634">
        <v>-8.3000000000000004E-2</v>
      </c>
      <c r="S1634">
        <v>1.3720000000000001</v>
      </c>
      <c r="T1634">
        <v>1.68</v>
      </c>
      <c r="U1634">
        <v>2.0350000000000001</v>
      </c>
      <c r="V1634">
        <v>0.75600000000000001</v>
      </c>
      <c r="W1634">
        <v>76.628</v>
      </c>
      <c r="X1634">
        <v>40.674999999999997</v>
      </c>
      <c r="Y1634">
        <v>1632.136</v>
      </c>
      <c r="Z1634">
        <v>2381.9</v>
      </c>
      <c r="AA1634">
        <v>2996.6970000000001</v>
      </c>
      <c r="AB1634">
        <v>2217.076</v>
      </c>
      <c r="AC1634">
        <v>1512.8589999999999</v>
      </c>
      <c r="AD1634">
        <v>2115.7649999999999</v>
      </c>
      <c r="AE1634">
        <v>269.928</v>
      </c>
      <c r="AF1634">
        <v>85.435000000000002</v>
      </c>
      <c r="AG1634">
        <v>4821.45</v>
      </c>
      <c r="AH1634">
        <v>2003.4179999999999</v>
      </c>
      <c r="AI1634">
        <v>3302.71</v>
      </c>
      <c r="AJ1634">
        <v>424.24599999999998</v>
      </c>
    </row>
    <row r="1635" spans="1:36" x14ac:dyDescent="0.25">
      <c r="A1635">
        <v>1630</v>
      </c>
      <c r="B1635">
        <v>1630</v>
      </c>
      <c r="C1635">
        <v>3135.277</v>
      </c>
      <c r="D1635">
        <v>2799.1210000000001</v>
      </c>
      <c r="E1635">
        <v>-279.14699999999999</v>
      </c>
      <c r="I1635">
        <v>-80.346000000000004</v>
      </c>
      <c r="J1635">
        <v>-85.646000000000001</v>
      </c>
      <c r="K1635">
        <v>-0.47499999999999998</v>
      </c>
      <c r="L1635">
        <v>-141.12100000000001</v>
      </c>
      <c r="M1635">
        <v>1134.1410000000001</v>
      </c>
      <c r="N1635">
        <v>1041.4839999999999</v>
      </c>
      <c r="O1635">
        <v>-3.8029999999999999</v>
      </c>
      <c r="P1635">
        <v>-5.8840000000000003</v>
      </c>
      <c r="Q1635">
        <v>-3.117</v>
      </c>
      <c r="R1635">
        <v>-8.3000000000000004E-2</v>
      </c>
      <c r="S1635">
        <v>1.3720000000000001</v>
      </c>
      <c r="T1635">
        <v>1.675</v>
      </c>
      <c r="U1635">
        <v>2.0419999999999998</v>
      </c>
      <c r="V1635">
        <v>0.75600000000000001</v>
      </c>
      <c r="W1635">
        <v>75.218000000000004</v>
      </c>
      <c r="X1635">
        <v>41.148000000000003</v>
      </c>
      <c r="Y1635">
        <v>1630.7249999999999</v>
      </c>
      <c r="Z1635">
        <v>2379.5419999999999</v>
      </c>
      <c r="AA1635">
        <v>2993.8620000000001</v>
      </c>
      <c r="AB1635">
        <v>2215.6610000000001</v>
      </c>
      <c r="AC1635">
        <v>1514.748</v>
      </c>
      <c r="AD1635">
        <v>2116.2359999999999</v>
      </c>
      <c r="AE1635">
        <v>270.86599999999999</v>
      </c>
      <c r="AF1635">
        <v>86.373000000000005</v>
      </c>
      <c r="AG1635">
        <v>4811.6840000000002</v>
      </c>
      <c r="AH1635">
        <v>2002.1980000000001</v>
      </c>
      <c r="AI1635">
        <v>3293.8589999999999</v>
      </c>
      <c r="AJ1635">
        <v>423.63600000000002</v>
      </c>
    </row>
    <row r="1636" spans="1:36" x14ac:dyDescent="0.25">
      <c r="A1636">
        <v>1631</v>
      </c>
      <c r="B1636">
        <v>1631</v>
      </c>
      <c r="C1636">
        <v>3134.7950000000001</v>
      </c>
      <c r="D1636">
        <v>2798.6419999999998</v>
      </c>
      <c r="E1636">
        <v>-280.10199999999998</v>
      </c>
      <c r="I1636">
        <v>-79.867999999999995</v>
      </c>
      <c r="J1636">
        <v>-85.171000000000006</v>
      </c>
      <c r="K1636">
        <v>-0.94899999999999995</v>
      </c>
      <c r="L1636">
        <v>-140.64599999999999</v>
      </c>
      <c r="M1636">
        <v>1133.662</v>
      </c>
      <c r="N1636">
        <v>1040.527</v>
      </c>
      <c r="O1636">
        <v>-3.8170000000000002</v>
      </c>
      <c r="P1636">
        <v>-5.8789999999999996</v>
      </c>
      <c r="Q1636">
        <v>-3.117</v>
      </c>
      <c r="R1636">
        <v>-8.7999999999999995E-2</v>
      </c>
      <c r="S1636">
        <v>1.381</v>
      </c>
      <c r="T1636">
        <v>1.68</v>
      </c>
      <c r="U1636">
        <v>2.0390000000000001</v>
      </c>
      <c r="V1636">
        <v>0.76</v>
      </c>
      <c r="W1636">
        <v>77.567999999999998</v>
      </c>
      <c r="X1636">
        <v>40.674999999999997</v>
      </c>
      <c r="Y1636">
        <v>1632.606</v>
      </c>
      <c r="Z1636">
        <v>2378.1280000000002</v>
      </c>
      <c r="AA1636">
        <v>2993.39</v>
      </c>
      <c r="AB1636">
        <v>2214.2460000000001</v>
      </c>
      <c r="AC1636">
        <v>1515.22</v>
      </c>
      <c r="AD1636">
        <v>2116.2359999999999</v>
      </c>
      <c r="AE1636">
        <v>271.33499999999998</v>
      </c>
      <c r="AF1636">
        <v>86.373000000000005</v>
      </c>
      <c r="AG1636">
        <v>4804.9690000000001</v>
      </c>
      <c r="AH1636">
        <v>2001.8920000000001</v>
      </c>
      <c r="AI1636">
        <v>3293.5540000000001</v>
      </c>
      <c r="AJ1636">
        <v>414.17399999999998</v>
      </c>
    </row>
    <row r="1637" spans="1:36" x14ac:dyDescent="0.25">
      <c r="A1637">
        <v>1632</v>
      </c>
      <c r="B1637">
        <v>1632</v>
      </c>
      <c r="C1637">
        <v>3134.3130000000001</v>
      </c>
      <c r="D1637">
        <v>2796.7240000000002</v>
      </c>
      <c r="E1637">
        <v>-279.14699999999999</v>
      </c>
      <c r="I1637">
        <v>-80.346000000000004</v>
      </c>
      <c r="J1637">
        <v>-85.171000000000006</v>
      </c>
      <c r="K1637">
        <v>-0.47499999999999998</v>
      </c>
      <c r="L1637">
        <v>-140.64599999999999</v>
      </c>
      <c r="M1637">
        <v>1134.1410000000001</v>
      </c>
      <c r="N1637">
        <v>1036.6969999999999</v>
      </c>
      <c r="O1637">
        <v>-3.8170000000000002</v>
      </c>
      <c r="P1637">
        <v>-5.8840000000000003</v>
      </c>
      <c r="Q1637">
        <v>-3.113</v>
      </c>
      <c r="R1637">
        <v>-7.8E-2</v>
      </c>
      <c r="S1637">
        <v>1.3720000000000001</v>
      </c>
      <c r="T1637">
        <v>1.6859999999999999</v>
      </c>
      <c r="U1637">
        <v>2.0390000000000001</v>
      </c>
      <c r="V1637">
        <v>0.75600000000000001</v>
      </c>
      <c r="W1637">
        <v>77.567999999999998</v>
      </c>
      <c r="X1637">
        <v>41.148000000000003</v>
      </c>
      <c r="Y1637">
        <v>1635.4269999999999</v>
      </c>
      <c r="Z1637">
        <v>2379.0709999999999</v>
      </c>
      <c r="AA1637">
        <v>2991.027</v>
      </c>
      <c r="AB1637">
        <v>2213.3029999999999</v>
      </c>
      <c r="AC1637">
        <v>1517.1089999999999</v>
      </c>
      <c r="AD1637">
        <v>2115.7649999999999</v>
      </c>
      <c r="AE1637">
        <v>269.45999999999998</v>
      </c>
      <c r="AF1637">
        <v>86.843000000000004</v>
      </c>
      <c r="AG1637">
        <v>4801.0010000000002</v>
      </c>
      <c r="AH1637">
        <v>2001.587</v>
      </c>
      <c r="AI1637">
        <v>3284.703</v>
      </c>
      <c r="AJ1637">
        <v>415.7</v>
      </c>
    </row>
    <row r="1638" spans="1:36" x14ac:dyDescent="0.25">
      <c r="A1638">
        <v>1633</v>
      </c>
      <c r="B1638">
        <v>1633</v>
      </c>
      <c r="C1638">
        <v>3132.8679999999999</v>
      </c>
      <c r="D1638">
        <v>2796.7240000000002</v>
      </c>
      <c r="E1638">
        <v>-279.625</v>
      </c>
      <c r="I1638">
        <v>-80.823999999999998</v>
      </c>
      <c r="J1638">
        <v>-86.122</v>
      </c>
      <c r="K1638">
        <v>0.47499999999999998</v>
      </c>
      <c r="L1638">
        <v>-141.12100000000001</v>
      </c>
      <c r="M1638">
        <v>1134.1410000000001</v>
      </c>
      <c r="N1638">
        <v>1032.3889999999999</v>
      </c>
      <c r="O1638">
        <v>-3.8170000000000002</v>
      </c>
      <c r="P1638">
        <v>-5.8879999999999999</v>
      </c>
      <c r="Q1638">
        <v>-3.1219999999999999</v>
      </c>
      <c r="R1638">
        <v>-8.3000000000000004E-2</v>
      </c>
      <c r="S1638">
        <v>1.377</v>
      </c>
      <c r="T1638">
        <v>1.68</v>
      </c>
      <c r="U1638">
        <v>2.0350000000000001</v>
      </c>
      <c r="V1638">
        <v>0.76400000000000001</v>
      </c>
      <c r="W1638">
        <v>77.097999999999999</v>
      </c>
      <c r="X1638">
        <v>40.674999999999997</v>
      </c>
      <c r="Y1638">
        <v>1634.4860000000001</v>
      </c>
      <c r="Z1638">
        <v>2384.73</v>
      </c>
      <c r="AA1638">
        <v>2987.72</v>
      </c>
      <c r="AB1638">
        <v>2211.8890000000001</v>
      </c>
      <c r="AC1638">
        <v>1518.0530000000001</v>
      </c>
      <c r="AD1638">
        <v>2116.7069999999999</v>
      </c>
      <c r="AE1638">
        <v>267.58499999999998</v>
      </c>
      <c r="AF1638">
        <v>85.903999999999996</v>
      </c>
      <c r="AG1638">
        <v>4798.2539999999999</v>
      </c>
      <c r="AH1638">
        <v>1996.0930000000001</v>
      </c>
      <c r="AI1638">
        <v>3283.1770000000001</v>
      </c>
      <c r="AJ1638">
        <v>414.17399999999998</v>
      </c>
    </row>
    <row r="1639" spans="1:36" x14ac:dyDescent="0.25">
      <c r="A1639">
        <v>1634</v>
      </c>
      <c r="B1639">
        <v>1634</v>
      </c>
      <c r="C1639">
        <v>3133.35</v>
      </c>
      <c r="D1639">
        <v>2795.7640000000001</v>
      </c>
      <c r="E1639">
        <v>-279.625</v>
      </c>
      <c r="I1639">
        <v>-79.39</v>
      </c>
      <c r="J1639">
        <v>-85.646000000000001</v>
      </c>
      <c r="K1639">
        <v>0.94899999999999995</v>
      </c>
      <c r="L1639">
        <v>-140.17099999999999</v>
      </c>
      <c r="M1639">
        <v>1134.1410000000001</v>
      </c>
      <c r="N1639">
        <v>1037.1759999999999</v>
      </c>
      <c r="O1639">
        <v>-3.8119999999999998</v>
      </c>
      <c r="P1639">
        <v>-5.8879999999999999</v>
      </c>
      <c r="Q1639">
        <v>-3.1219999999999999</v>
      </c>
      <c r="R1639">
        <v>-8.3000000000000004E-2</v>
      </c>
      <c r="S1639">
        <v>1.377</v>
      </c>
      <c r="T1639">
        <v>1.675</v>
      </c>
      <c r="U1639">
        <v>2.0390000000000001</v>
      </c>
      <c r="V1639">
        <v>0.75600000000000001</v>
      </c>
      <c r="W1639">
        <v>77.097999999999999</v>
      </c>
      <c r="X1639">
        <v>40.674999999999997</v>
      </c>
      <c r="Y1639">
        <v>1634.0160000000001</v>
      </c>
      <c r="Z1639">
        <v>2385.201</v>
      </c>
      <c r="AA1639">
        <v>2989.1379999999999</v>
      </c>
      <c r="AB1639">
        <v>2210.9459999999999</v>
      </c>
      <c r="AC1639">
        <v>1519.942</v>
      </c>
      <c r="AD1639">
        <v>2116.2359999999999</v>
      </c>
      <c r="AE1639">
        <v>262.428</v>
      </c>
      <c r="AF1639">
        <v>86.843000000000004</v>
      </c>
      <c r="AG1639">
        <v>4791.5389999999998</v>
      </c>
      <c r="AH1639">
        <v>1992.126</v>
      </c>
      <c r="AI1639">
        <v>3282.8710000000001</v>
      </c>
      <c r="AJ1639">
        <v>414.47899999999998</v>
      </c>
    </row>
    <row r="1640" spans="1:36" x14ac:dyDescent="0.25">
      <c r="A1640">
        <v>1635</v>
      </c>
      <c r="B1640">
        <v>1635</v>
      </c>
      <c r="C1640">
        <v>3132.8679999999999</v>
      </c>
      <c r="D1640">
        <v>2795.2849999999999</v>
      </c>
      <c r="E1640">
        <v>-278.19299999999998</v>
      </c>
      <c r="I1640">
        <v>-79.867999999999995</v>
      </c>
      <c r="J1640">
        <v>-85.171000000000006</v>
      </c>
      <c r="K1640">
        <v>0.47499999999999998</v>
      </c>
      <c r="L1640">
        <v>-140.64599999999999</v>
      </c>
      <c r="M1640">
        <v>1134.6199999999999</v>
      </c>
      <c r="N1640">
        <v>1040.527</v>
      </c>
      <c r="O1640">
        <v>-3.8170000000000002</v>
      </c>
      <c r="P1640">
        <v>-5.8879999999999999</v>
      </c>
      <c r="Q1640">
        <v>-3.117</v>
      </c>
      <c r="R1640">
        <v>-8.3000000000000004E-2</v>
      </c>
      <c r="S1640">
        <v>1.377</v>
      </c>
      <c r="T1640">
        <v>1.68</v>
      </c>
      <c r="U1640">
        <v>2.0419999999999998</v>
      </c>
      <c r="V1640">
        <v>0.76</v>
      </c>
      <c r="W1640">
        <v>75.688000000000002</v>
      </c>
      <c r="X1640">
        <v>41.148000000000003</v>
      </c>
      <c r="Y1640">
        <v>1631.1949999999999</v>
      </c>
      <c r="Z1640">
        <v>2387.0880000000002</v>
      </c>
      <c r="AA1640">
        <v>2987.248</v>
      </c>
      <c r="AB1640">
        <v>2210.4740000000002</v>
      </c>
      <c r="AC1640">
        <v>1520.886</v>
      </c>
      <c r="AD1640">
        <v>2117.1770000000001</v>
      </c>
      <c r="AE1640">
        <v>264.303</v>
      </c>
      <c r="AF1640">
        <v>86.373000000000005</v>
      </c>
      <c r="AG1640">
        <v>4791.5389999999998</v>
      </c>
      <c r="AH1640">
        <v>1992.431</v>
      </c>
      <c r="AI1640">
        <v>3276.462</v>
      </c>
      <c r="AJ1640">
        <v>414.47899999999998</v>
      </c>
    </row>
    <row r="1641" spans="1:36" x14ac:dyDescent="0.25">
      <c r="A1641">
        <v>1636</v>
      </c>
      <c r="B1641">
        <v>1636</v>
      </c>
      <c r="C1641">
        <v>3131.424</v>
      </c>
      <c r="D1641">
        <v>2794.326</v>
      </c>
      <c r="E1641">
        <v>-279.625</v>
      </c>
      <c r="I1641">
        <v>-80.346000000000004</v>
      </c>
      <c r="J1641">
        <v>-85.171000000000006</v>
      </c>
      <c r="K1641">
        <v>0.94899999999999995</v>
      </c>
      <c r="L1641">
        <v>-140.17099999999999</v>
      </c>
      <c r="M1641">
        <v>1134.6199999999999</v>
      </c>
      <c r="N1641">
        <v>1041.0050000000001</v>
      </c>
      <c r="O1641">
        <v>-3.8170000000000002</v>
      </c>
      <c r="P1641">
        <v>-5.8789999999999996</v>
      </c>
      <c r="Q1641">
        <v>-3.1219999999999999</v>
      </c>
      <c r="R1641">
        <v>-7.8E-2</v>
      </c>
      <c r="S1641">
        <v>1.3720000000000001</v>
      </c>
      <c r="T1641">
        <v>1.68</v>
      </c>
      <c r="U1641">
        <v>2.0390000000000001</v>
      </c>
      <c r="V1641">
        <v>0.753</v>
      </c>
      <c r="W1641">
        <v>77.097999999999999</v>
      </c>
      <c r="X1641">
        <v>40.201999999999998</v>
      </c>
      <c r="Y1641">
        <v>1634.9570000000001</v>
      </c>
      <c r="Z1641">
        <v>2387.0880000000002</v>
      </c>
      <c r="AA1641">
        <v>2988.665</v>
      </c>
      <c r="AB1641">
        <v>2210.002</v>
      </c>
      <c r="AC1641">
        <v>1521.83</v>
      </c>
      <c r="AD1641">
        <v>2117.1770000000001</v>
      </c>
      <c r="AE1641">
        <v>264.303</v>
      </c>
      <c r="AF1641">
        <v>86.843000000000004</v>
      </c>
      <c r="AG1641">
        <v>4791.5389999999998</v>
      </c>
      <c r="AH1641">
        <v>1992.126</v>
      </c>
      <c r="AI1641">
        <v>3273.105</v>
      </c>
      <c r="AJ1641">
        <v>414.17399999999998</v>
      </c>
    </row>
    <row r="1642" spans="1:36" x14ac:dyDescent="0.25">
      <c r="A1642">
        <v>1637</v>
      </c>
      <c r="B1642">
        <v>1637</v>
      </c>
      <c r="C1642">
        <v>3147.3180000000002</v>
      </c>
      <c r="D1642">
        <v>2809.672</v>
      </c>
      <c r="E1642">
        <v>-282.48700000000002</v>
      </c>
      <c r="I1642">
        <v>-80.823999999999998</v>
      </c>
      <c r="J1642">
        <v>-86.597999999999999</v>
      </c>
      <c r="K1642">
        <v>-0.47499999999999998</v>
      </c>
      <c r="L1642">
        <v>-142.072</v>
      </c>
      <c r="M1642">
        <v>1138.451</v>
      </c>
      <c r="N1642">
        <v>1044.835</v>
      </c>
      <c r="O1642">
        <v>-3.827</v>
      </c>
      <c r="P1642">
        <v>-5.907</v>
      </c>
      <c r="Q1642">
        <v>-3.1219999999999999</v>
      </c>
      <c r="R1642">
        <v>-8.3000000000000004E-2</v>
      </c>
      <c r="S1642">
        <v>1.381</v>
      </c>
      <c r="T1642">
        <v>1.68</v>
      </c>
      <c r="U1642">
        <v>2.0529999999999999</v>
      </c>
      <c r="V1642">
        <v>0.75600000000000001</v>
      </c>
      <c r="W1642">
        <v>77.097999999999999</v>
      </c>
      <c r="X1642">
        <v>41.148000000000003</v>
      </c>
      <c r="Y1642">
        <v>1642.48</v>
      </c>
      <c r="Z1642">
        <v>2394.1610000000001</v>
      </c>
      <c r="AA1642">
        <v>3001.8939999999998</v>
      </c>
      <c r="AB1642">
        <v>2220.848</v>
      </c>
      <c r="AC1642">
        <v>1527.9680000000001</v>
      </c>
      <c r="AD1642">
        <v>2126.5920000000001</v>
      </c>
      <c r="AE1642">
        <v>265.70999999999998</v>
      </c>
      <c r="AF1642">
        <v>87.311999999999998</v>
      </c>
      <c r="AG1642">
        <v>4781.7730000000001</v>
      </c>
      <c r="AH1642">
        <v>1992.431</v>
      </c>
      <c r="AI1642">
        <v>3273.105</v>
      </c>
      <c r="AJ1642">
        <v>414.17399999999998</v>
      </c>
    </row>
    <row r="1643" spans="1:36" x14ac:dyDescent="0.25">
      <c r="A1643">
        <v>1638</v>
      </c>
      <c r="B1643">
        <v>1638</v>
      </c>
      <c r="C1643">
        <v>3221.9789999999998</v>
      </c>
      <c r="D1643">
        <v>2879.2170000000001</v>
      </c>
      <c r="E1643">
        <v>-290.596</v>
      </c>
      <c r="I1643">
        <v>-82.259</v>
      </c>
      <c r="J1643">
        <v>-88.025000000000006</v>
      </c>
      <c r="K1643">
        <v>-4.7469999999999999</v>
      </c>
      <c r="L1643">
        <v>-146.822</v>
      </c>
      <c r="M1643">
        <v>1159.0429999999999</v>
      </c>
      <c r="N1643">
        <v>1060.153</v>
      </c>
      <c r="O1643">
        <v>-3.895</v>
      </c>
      <c r="P1643">
        <v>-6.0540000000000003</v>
      </c>
      <c r="Q1643">
        <v>-3.1930000000000001</v>
      </c>
      <c r="R1643">
        <v>-8.3000000000000004E-2</v>
      </c>
      <c r="S1643">
        <v>1.41</v>
      </c>
      <c r="T1643">
        <v>1.724</v>
      </c>
      <c r="U1643">
        <v>2.105</v>
      </c>
      <c r="V1643">
        <v>0.77500000000000002</v>
      </c>
      <c r="W1643">
        <v>77.567999999999998</v>
      </c>
      <c r="X1643">
        <v>43.04</v>
      </c>
      <c r="Y1643">
        <v>1673.5129999999999</v>
      </c>
      <c r="Z1643">
        <v>2430.4749999999999</v>
      </c>
      <c r="AA1643">
        <v>3052.4479999999999</v>
      </c>
      <c r="AB1643">
        <v>2277.4389999999999</v>
      </c>
      <c r="AC1643">
        <v>1541.1890000000001</v>
      </c>
      <c r="AD1643">
        <v>2175.5540000000001</v>
      </c>
      <c r="AE1643">
        <v>268.053</v>
      </c>
      <c r="AF1643">
        <v>88.721000000000004</v>
      </c>
      <c r="AG1643">
        <v>4874.8630000000003</v>
      </c>
      <c r="AH1643">
        <v>2006.7760000000001</v>
      </c>
      <c r="AI1643">
        <v>3296.9110000000001</v>
      </c>
      <c r="AJ1643">
        <v>424.24599999999998</v>
      </c>
    </row>
    <row r="1644" spans="1:36" x14ac:dyDescent="0.25">
      <c r="A1644">
        <v>1639</v>
      </c>
      <c r="B1644">
        <v>1639</v>
      </c>
      <c r="C1644">
        <v>3256.663</v>
      </c>
      <c r="D1644">
        <v>2907.5169999999998</v>
      </c>
      <c r="E1644">
        <v>-291.07299999999998</v>
      </c>
      <c r="I1644">
        <v>-83.215000000000003</v>
      </c>
      <c r="J1644">
        <v>-88.977000000000004</v>
      </c>
      <c r="K1644">
        <v>-4.7469999999999999</v>
      </c>
      <c r="L1644">
        <v>-146.822</v>
      </c>
      <c r="M1644">
        <v>1171.0160000000001</v>
      </c>
      <c r="N1644">
        <v>1072.1199999999999</v>
      </c>
      <c r="O1644">
        <v>-3.944</v>
      </c>
      <c r="P1644">
        <v>-6.1260000000000003</v>
      </c>
      <c r="Q1644">
        <v>-3.2410000000000001</v>
      </c>
      <c r="R1644">
        <v>-8.3000000000000004E-2</v>
      </c>
      <c r="S1644">
        <v>1.42</v>
      </c>
      <c r="T1644">
        <v>1.74</v>
      </c>
      <c r="U1644">
        <v>2.1360000000000001</v>
      </c>
      <c r="V1644">
        <v>0.79700000000000004</v>
      </c>
      <c r="W1644">
        <v>79.918999999999997</v>
      </c>
      <c r="X1644">
        <v>42.567</v>
      </c>
      <c r="Y1644">
        <v>1691.3810000000001</v>
      </c>
      <c r="Z1644">
        <v>2446.5100000000002</v>
      </c>
      <c r="AA1644">
        <v>3069.4580000000001</v>
      </c>
      <c r="AB1644">
        <v>2299.134</v>
      </c>
      <c r="AC1644">
        <v>1476.9770000000001</v>
      </c>
      <c r="AD1644">
        <v>2202.8609999999999</v>
      </c>
      <c r="AE1644">
        <v>266.64699999999999</v>
      </c>
      <c r="AF1644">
        <v>88.721000000000004</v>
      </c>
      <c r="AG1644">
        <v>5017.0919999999996</v>
      </c>
      <c r="AH1644">
        <v>2044.9269999999999</v>
      </c>
      <c r="AI1644">
        <v>3369.5520000000001</v>
      </c>
      <c r="AJ1644">
        <v>443.16899999999998</v>
      </c>
    </row>
    <row r="1645" spans="1:36" x14ac:dyDescent="0.25">
      <c r="A1645">
        <v>1640</v>
      </c>
      <c r="B1645">
        <v>1640</v>
      </c>
      <c r="C1645">
        <v>3255.2179999999998</v>
      </c>
      <c r="D1645">
        <v>2905.598</v>
      </c>
      <c r="E1645">
        <v>-289.642</v>
      </c>
      <c r="I1645">
        <v>-82.736999999999995</v>
      </c>
      <c r="J1645">
        <v>-89.451999999999998</v>
      </c>
      <c r="K1645">
        <v>-3.323</v>
      </c>
      <c r="L1645">
        <v>-146.822</v>
      </c>
      <c r="M1645">
        <v>1173.4100000000001</v>
      </c>
      <c r="N1645">
        <v>1072.5989999999999</v>
      </c>
      <c r="O1645">
        <v>-3.9489999999999998</v>
      </c>
      <c r="P1645">
        <v>-6.1349999999999998</v>
      </c>
      <c r="Q1645">
        <v>-3.2410000000000001</v>
      </c>
      <c r="R1645">
        <v>-8.3000000000000004E-2</v>
      </c>
      <c r="S1645">
        <v>1.43</v>
      </c>
      <c r="T1645">
        <v>1.746</v>
      </c>
      <c r="U1645">
        <v>2.14</v>
      </c>
      <c r="V1645">
        <v>0.79300000000000004</v>
      </c>
      <c r="W1645">
        <v>77.567999999999998</v>
      </c>
      <c r="X1645">
        <v>43.04</v>
      </c>
      <c r="Y1645">
        <v>1691.3810000000001</v>
      </c>
      <c r="Z1645">
        <v>2441.7939999999999</v>
      </c>
      <c r="AA1645">
        <v>3063.788</v>
      </c>
      <c r="AB1645">
        <v>2296.3040000000001</v>
      </c>
      <c r="AC1645">
        <v>1451.011</v>
      </c>
      <c r="AD1645">
        <v>2205.2150000000001</v>
      </c>
      <c r="AE1645">
        <v>269.928</v>
      </c>
      <c r="AF1645">
        <v>88.251000000000005</v>
      </c>
      <c r="AG1645">
        <v>5023.1959999999999</v>
      </c>
      <c r="AH1645">
        <v>2087.047</v>
      </c>
      <c r="AI1645">
        <v>3447.6860000000001</v>
      </c>
      <c r="AJ1645">
        <v>443.78</v>
      </c>
    </row>
    <row r="1646" spans="1:36" x14ac:dyDescent="0.25">
      <c r="A1646">
        <v>1641</v>
      </c>
      <c r="B1646">
        <v>1641</v>
      </c>
      <c r="C1646">
        <v>3254.2550000000001</v>
      </c>
      <c r="D1646">
        <v>2903.68</v>
      </c>
      <c r="E1646">
        <v>-287.73399999999998</v>
      </c>
      <c r="I1646">
        <v>-82.736999999999995</v>
      </c>
      <c r="J1646">
        <v>-88.977000000000004</v>
      </c>
      <c r="K1646">
        <v>-4.2729999999999997</v>
      </c>
      <c r="L1646">
        <v>-146.822</v>
      </c>
      <c r="M1646">
        <v>1173.8889999999999</v>
      </c>
      <c r="N1646">
        <v>1073.078</v>
      </c>
      <c r="O1646">
        <v>-3.944</v>
      </c>
      <c r="P1646">
        <v>-6.14</v>
      </c>
      <c r="Q1646">
        <v>-3.246</v>
      </c>
      <c r="R1646">
        <v>-8.3000000000000004E-2</v>
      </c>
      <c r="S1646">
        <v>1.43</v>
      </c>
      <c r="T1646">
        <v>1.74</v>
      </c>
      <c r="U1646">
        <v>2.1429999999999998</v>
      </c>
      <c r="V1646">
        <v>0.79300000000000004</v>
      </c>
      <c r="W1646">
        <v>78.978999999999999</v>
      </c>
      <c r="X1646">
        <v>42.567</v>
      </c>
      <c r="Y1646">
        <v>1692.3219999999999</v>
      </c>
      <c r="Z1646">
        <v>2444.152</v>
      </c>
      <c r="AA1646">
        <v>3060.0079999999998</v>
      </c>
      <c r="AB1646">
        <v>2293.9459999999999</v>
      </c>
      <c r="AC1646">
        <v>1459.0360000000001</v>
      </c>
      <c r="AD1646">
        <v>2206.1570000000002</v>
      </c>
      <c r="AE1646">
        <v>267.58499999999998</v>
      </c>
      <c r="AF1646">
        <v>87.781999999999996</v>
      </c>
      <c r="AG1646">
        <v>5011.598</v>
      </c>
      <c r="AH1646">
        <v>2081.8580000000002</v>
      </c>
      <c r="AI1646">
        <v>3437.614</v>
      </c>
      <c r="AJ1646">
        <v>444.69499999999999</v>
      </c>
    </row>
    <row r="1647" spans="1:36" x14ac:dyDescent="0.25">
      <c r="A1647">
        <v>1642</v>
      </c>
      <c r="B1647">
        <v>1642</v>
      </c>
      <c r="C1647">
        <v>3253.7730000000001</v>
      </c>
      <c r="D1647">
        <v>2901.761</v>
      </c>
      <c r="E1647">
        <v>-287.25700000000001</v>
      </c>
      <c r="I1647">
        <v>-83.215000000000003</v>
      </c>
      <c r="J1647">
        <v>-88.025000000000006</v>
      </c>
      <c r="K1647">
        <v>-4.2729999999999997</v>
      </c>
      <c r="L1647">
        <v>-145.39699999999999</v>
      </c>
      <c r="M1647">
        <v>1174.3679999999999</v>
      </c>
      <c r="N1647">
        <v>1072.1199999999999</v>
      </c>
      <c r="O1647">
        <v>-3.9540000000000002</v>
      </c>
      <c r="P1647">
        <v>-6.1449999999999996</v>
      </c>
      <c r="Q1647">
        <v>-3.25</v>
      </c>
      <c r="R1647">
        <v>-7.8E-2</v>
      </c>
      <c r="S1647">
        <v>1.43</v>
      </c>
      <c r="T1647">
        <v>1.746</v>
      </c>
      <c r="U1647">
        <v>2.1429999999999998</v>
      </c>
      <c r="V1647">
        <v>0.79300000000000004</v>
      </c>
      <c r="W1647">
        <v>75.688000000000002</v>
      </c>
      <c r="X1647">
        <v>43.04</v>
      </c>
      <c r="Y1647">
        <v>1692.7919999999999</v>
      </c>
      <c r="Z1647">
        <v>2446.5100000000002</v>
      </c>
      <c r="AA1647">
        <v>3056.2280000000001</v>
      </c>
      <c r="AB1647">
        <v>2291.116</v>
      </c>
      <c r="AC1647">
        <v>1466.59</v>
      </c>
      <c r="AD1647">
        <v>2207.098</v>
      </c>
      <c r="AE1647">
        <v>267.58499999999998</v>
      </c>
      <c r="AF1647">
        <v>87.781999999999996</v>
      </c>
      <c r="AG1647">
        <v>4996.3370000000004</v>
      </c>
      <c r="AH1647">
        <v>2073.3119999999999</v>
      </c>
      <c r="AI1647">
        <v>3428.7629999999999</v>
      </c>
      <c r="AJ1647">
        <v>438.286</v>
      </c>
    </row>
    <row r="1648" spans="1:36" x14ac:dyDescent="0.25">
      <c r="A1648">
        <v>1643</v>
      </c>
      <c r="B1648">
        <v>1643</v>
      </c>
      <c r="C1648">
        <v>3251.364</v>
      </c>
      <c r="D1648">
        <v>2900.8020000000001</v>
      </c>
      <c r="E1648">
        <v>-287.25700000000001</v>
      </c>
      <c r="I1648">
        <v>-81.781000000000006</v>
      </c>
      <c r="J1648">
        <v>-88.025000000000006</v>
      </c>
      <c r="K1648">
        <v>-3.798</v>
      </c>
      <c r="L1648">
        <v>-146.34700000000001</v>
      </c>
      <c r="M1648">
        <v>1173.4100000000001</v>
      </c>
      <c r="N1648">
        <v>1075.95</v>
      </c>
      <c r="O1648">
        <v>-3.9489999999999998</v>
      </c>
      <c r="P1648">
        <v>-6.1449999999999996</v>
      </c>
      <c r="Q1648">
        <v>-3.25</v>
      </c>
      <c r="R1648">
        <v>-8.7999999999999995E-2</v>
      </c>
      <c r="S1648">
        <v>1.425</v>
      </c>
      <c r="T1648">
        <v>1.74</v>
      </c>
      <c r="U1648">
        <v>2.1429999999999998</v>
      </c>
      <c r="V1648">
        <v>0.79700000000000004</v>
      </c>
      <c r="W1648">
        <v>79.448999999999998</v>
      </c>
      <c r="X1648">
        <v>42.567</v>
      </c>
      <c r="Y1648">
        <v>1690.9110000000001</v>
      </c>
      <c r="Z1648">
        <v>2445.567</v>
      </c>
      <c r="AA1648">
        <v>3057.1729999999998</v>
      </c>
      <c r="AB1648">
        <v>2289.23</v>
      </c>
      <c r="AC1648">
        <v>1471.7829999999999</v>
      </c>
      <c r="AD1648">
        <v>2206.627</v>
      </c>
      <c r="AE1648">
        <v>266.178</v>
      </c>
      <c r="AF1648">
        <v>87.311999999999998</v>
      </c>
      <c r="AG1648">
        <v>4992.0640000000003</v>
      </c>
      <c r="AH1648">
        <v>2072.0909999999999</v>
      </c>
      <c r="AI1648">
        <v>3423.5749999999998</v>
      </c>
      <c r="AJ1648">
        <v>434.92899999999997</v>
      </c>
    </row>
    <row r="1649" spans="1:36" x14ac:dyDescent="0.25">
      <c r="A1649">
        <v>1644</v>
      </c>
      <c r="B1649">
        <v>1644</v>
      </c>
      <c r="C1649">
        <v>3249.9189999999999</v>
      </c>
      <c r="D1649">
        <v>2897.9229999999998</v>
      </c>
      <c r="E1649">
        <v>-285.82600000000002</v>
      </c>
      <c r="I1649">
        <v>-82.259</v>
      </c>
      <c r="J1649">
        <v>-88.025000000000006</v>
      </c>
      <c r="K1649">
        <v>-3.323</v>
      </c>
      <c r="L1649">
        <v>-145.87200000000001</v>
      </c>
      <c r="M1649">
        <v>1174.3679999999999</v>
      </c>
      <c r="N1649">
        <v>1075.95</v>
      </c>
      <c r="O1649">
        <v>-3.9489999999999998</v>
      </c>
      <c r="P1649">
        <v>-6.1539999999999999</v>
      </c>
      <c r="Q1649">
        <v>-3.246</v>
      </c>
      <c r="R1649">
        <v>-8.3000000000000004E-2</v>
      </c>
      <c r="S1649">
        <v>1.4350000000000001</v>
      </c>
      <c r="T1649">
        <v>1.746</v>
      </c>
      <c r="U1649">
        <v>2.1469999999999998</v>
      </c>
      <c r="V1649">
        <v>0.79700000000000004</v>
      </c>
      <c r="W1649">
        <v>77.567999999999998</v>
      </c>
      <c r="X1649">
        <v>42.567</v>
      </c>
      <c r="Y1649">
        <v>1693.732</v>
      </c>
      <c r="Z1649">
        <v>2441.3220000000001</v>
      </c>
      <c r="AA1649">
        <v>3055.7550000000001</v>
      </c>
      <c r="AB1649">
        <v>2286.8719999999998</v>
      </c>
      <c r="AC1649">
        <v>1476.9770000000001</v>
      </c>
      <c r="AD1649">
        <v>2207.569</v>
      </c>
      <c r="AE1649">
        <v>266.178</v>
      </c>
      <c r="AF1649">
        <v>87.311999999999998</v>
      </c>
      <c r="AG1649">
        <v>4981.9920000000002</v>
      </c>
      <c r="AH1649">
        <v>2072.3969999999999</v>
      </c>
      <c r="AI1649">
        <v>3413.808</v>
      </c>
      <c r="AJ1649">
        <v>434.01299999999998</v>
      </c>
    </row>
    <row r="1650" spans="1:36" x14ac:dyDescent="0.25">
      <c r="A1650">
        <v>1645</v>
      </c>
      <c r="B1650">
        <v>1645</v>
      </c>
      <c r="C1650">
        <v>3249.9189999999999</v>
      </c>
      <c r="D1650">
        <v>2896.0050000000001</v>
      </c>
      <c r="E1650">
        <v>-286.303</v>
      </c>
      <c r="I1650">
        <v>-82.259</v>
      </c>
      <c r="J1650">
        <v>-88.501000000000005</v>
      </c>
      <c r="K1650">
        <v>-3.323</v>
      </c>
      <c r="L1650">
        <v>-145.87200000000001</v>
      </c>
      <c r="M1650">
        <v>1174.3679999999999</v>
      </c>
      <c r="N1650">
        <v>1074.9929999999999</v>
      </c>
      <c r="O1650">
        <v>-3.9540000000000002</v>
      </c>
      <c r="P1650">
        <v>-6.14</v>
      </c>
      <c r="Q1650">
        <v>-3.25</v>
      </c>
      <c r="R1650">
        <v>-7.8E-2</v>
      </c>
      <c r="S1650">
        <v>1.4350000000000001</v>
      </c>
      <c r="T1650">
        <v>1.7509999999999999</v>
      </c>
      <c r="U1650">
        <v>2.1429999999999998</v>
      </c>
      <c r="V1650">
        <v>0.8</v>
      </c>
      <c r="W1650">
        <v>77.567999999999998</v>
      </c>
      <c r="X1650">
        <v>42.094000000000001</v>
      </c>
      <c r="Y1650">
        <v>1695.6130000000001</v>
      </c>
      <c r="Z1650">
        <v>2451.6979999999999</v>
      </c>
      <c r="AA1650">
        <v>3056.7</v>
      </c>
      <c r="AB1650">
        <v>2284.9850000000001</v>
      </c>
      <c r="AC1650">
        <v>1482.17</v>
      </c>
      <c r="AD1650">
        <v>2207.569</v>
      </c>
      <c r="AE1650">
        <v>268.99099999999999</v>
      </c>
      <c r="AF1650">
        <v>87.311999999999998</v>
      </c>
      <c r="AG1650">
        <v>4972.2259999999997</v>
      </c>
      <c r="AH1650">
        <v>2062.63</v>
      </c>
      <c r="AI1650">
        <v>3405.8719999999998</v>
      </c>
      <c r="AJ1650">
        <v>434.62299999999999</v>
      </c>
    </row>
    <row r="1651" spans="1:36" x14ac:dyDescent="0.25">
      <c r="A1651">
        <v>1646</v>
      </c>
      <c r="B1651">
        <v>1646</v>
      </c>
      <c r="C1651">
        <v>3249.4369999999999</v>
      </c>
      <c r="D1651">
        <v>2896.0050000000001</v>
      </c>
      <c r="E1651">
        <v>-286.303</v>
      </c>
      <c r="I1651">
        <v>-81.302000000000007</v>
      </c>
      <c r="J1651">
        <v>-88.501000000000005</v>
      </c>
      <c r="K1651">
        <v>-2.3740000000000001</v>
      </c>
      <c r="L1651">
        <v>-145.39699999999999</v>
      </c>
      <c r="M1651">
        <v>1174.3679999999999</v>
      </c>
      <c r="N1651">
        <v>1073.557</v>
      </c>
      <c r="O1651">
        <v>-3.9540000000000002</v>
      </c>
      <c r="P1651">
        <v>-6.1449999999999996</v>
      </c>
      <c r="Q1651">
        <v>-3.2549999999999999</v>
      </c>
      <c r="R1651">
        <v>-8.7999999999999995E-2</v>
      </c>
      <c r="S1651">
        <v>1.43</v>
      </c>
      <c r="T1651">
        <v>1.74</v>
      </c>
      <c r="U1651">
        <v>2.1469999999999998</v>
      </c>
      <c r="V1651">
        <v>0.79700000000000004</v>
      </c>
      <c r="W1651">
        <v>78.509</v>
      </c>
      <c r="X1651">
        <v>42.094000000000001</v>
      </c>
      <c r="Y1651">
        <v>1697.9649999999999</v>
      </c>
      <c r="Z1651">
        <v>2470.0920000000001</v>
      </c>
      <c r="AA1651">
        <v>3065.6779999999999</v>
      </c>
      <c r="AB1651">
        <v>2283.5700000000002</v>
      </c>
      <c r="AC1651">
        <v>1486.8910000000001</v>
      </c>
      <c r="AD1651">
        <v>2207.569</v>
      </c>
      <c r="AE1651">
        <v>266.64699999999999</v>
      </c>
      <c r="AF1651">
        <v>87.311999999999998</v>
      </c>
      <c r="AG1651">
        <v>4967.0370000000003</v>
      </c>
      <c r="AH1651">
        <v>2062.3249999999998</v>
      </c>
      <c r="AI1651">
        <v>3403.125</v>
      </c>
      <c r="AJ1651">
        <v>434.31799999999998</v>
      </c>
    </row>
    <row r="1652" spans="1:36" x14ac:dyDescent="0.25">
      <c r="A1652">
        <v>1647</v>
      </c>
      <c r="B1652">
        <v>1647</v>
      </c>
      <c r="C1652">
        <v>3248.4740000000002</v>
      </c>
      <c r="D1652">
        <v>2895.5250000000001</v>
      </c>
      <c r="E1652">
        <v>-285.82600000000002</v>
      </c>
      <c r="I1652">
        <v>-82.736999999999995</v>
      </c>
      <c r="J1652">
        <v>-88.025000000000006</v>
      </c>
      <c r="K1652">
        <v>-3.323</v>
      </c>
      <c r="L1652">
        <v>-145.39699999999999</v>
      </c>
      <c r="M1652">
        <v>1174.3679999999999</v>
      </c>
      <c r="N1652">
        <v>1075.471</v>
      </c>
      <c r="O1652">
        <v>-3.9489999999999998</v>
      </c>
      <c r="P1652">
        <v>-6.149</v>
      </c>
      <c r="Q1652">
        <v>-3.2549999999999999</v>
      </c>
      <c r="R1652">
        <v>-8.7999999999999995E-2</v>
      </c>
      <c r="S1652">
        <v>1.43</v>
      </c>
      <c r="T1652">
        <v>1.746</v>
      </c>
      <c r="U1652">
        <v>2.1469999999999998</v>
      </c>
      <c r="V1652">
        <v>0.80400000000000005</v>
      </c>
      <c r="W1652">
        <v>75.688000000000002</v>
      </c>
      <c r="X1652">
        <v>43.04</v>
      </c>
      <c r="Y1652">
        <v>1697.4939999999999</v>
      </c>
      <c r="Z1652">
        <v>2475.2809999999999</v>
      </c>
      <c r="AA1652">
        <v>3068.5129999999999</v>
      </c>
      <c r="AB1652">
        <v>2282.627</v>
      </c>
      <c r="AC1652">
        <v>1490.1959999999999</v>
      </c>
      <c r="AD1652">
        <v>2207.569</v>
      </c>
      <c r="AE1652">
        <v>266.64699999999999</v>
      </c>
      <c r="AF1652">
        <v>86.843000000000004</v>
      </c>
      <c r="AG1652">
        <v>4961.5429999999997</v>
      </c>
      <c r="AH1652">
        <v>2062.0189999999998</v>
      </c>
      <c r="AI1652">
        <v>3403.125</v>
      </c>
      <c r="AJ1652">
        <v>434.62299999999999</v>
      </c>
    </row>
    <row r="1653" spans="1:36" x14ac:dyDescent="0.25">
      <c r="A1653">
        <v>1648</v>
      </c>
      <c r="B1653">
        <v>1648</v>
      </c>
      <c r="C1653">
        <v>3247.51</v>
      </c>
      <c r="D1653">
        <v>2893.127</v>
      </c>
      <c r="E1653">
        <v>-285.82600000000002</v>
      </c>
      <c r="I1653">
        <v>-82.259</v>
      </c>
      <c r="J1653">
        <v>-88.501000000000005</v>
      </c>
      <c r="K1653">
        <v>-2.8479999999999999</v>
      </c>
      <c r="L1653">
        <v>-144.922</v>
      </c>
      <c r="M1653">
        <v>1173.4100000000001</v>
      </c>
      <c r="N1653">
        <v>1070.2059999999999</v>
      </c>
      <c r="O1653">
        <v>-3.944</v>
      </c>
      <c r="P1653">
        <v>-6.149</v>
      </c>
      <c r="Q1653">
        <v>-3.2549999999999999</v>
      </c>
      <c r="R1653">
        <v>-8.3000000000000004E-2</v>
      </c>
      <c r="S1653">
        <v>1.4350000000000001</v>
      </c>
      <c r="T1653">
        <v>1.7509999999999999</v>
      </c>
      <c r="U1653">
        <v>2.1469999999999998</v>
      </c>
      <c r="V1653">
        <v>0.8</v>
      </c>
      <c r="W1653">
        <v>78.509</v>
      </c>
      <c r="X1653">
        <v>42.094000000000001</v>
      </c>
      <c r="Y1653">
        <v>1698.905</v>
      </c>
      <c r="Z1653">
        <v>2477.6390000000001</v>
      </c>
      <c r="AA1653">
        <v>3066.15</v>
      </c>
      <c r="AB1653">
        <v>2278.8539999999998</v>
      </c>
      <c r="AC1653">
        <v>1492.085</v>
      </c>
      <c r="AD1653">
        <v>2206.1570000000002</v>
      </c>
      <c r="AE1653">
        <v>267.11599999999999</v>
      </c>
      <c r="AF1653">
        <v>87.311999999999998</v>
      </c>
      <c r="AG1653">
        <v>4955.134</v>
      </c>
      <c r="AH1653">
        <v>2062.0189999999998</v>
      </c>
      <c r="AI1653">
        <v>3394.5790000000002</v>
      </c>
      <c r="AJ1653">
        <v>434.31799999999998</v>
      </c>
    </row>
    <row r="1654" spans="1:36" x14ac:dyDescent="0.25">
      <c r="A1654">
        <v>1649</v>
      </c>
      <c r="B1654">
        <v>1649</v>
      </c>
      <c r="C1654">
        <v>3247.029</v>
      </c>
      <c r="D1654">
        <v>2893.6060000000002</v>
      </c>
      <c r="E1654">
        <v>-285.34899999999999</v>
      </c>
      <c r="I1654">
        <v>-82.259</v>
      </c>
      <c r="J1654">
        <v>-88.025000000000006</v>
      </c>
      <c r="K1654">
        <v>-2.3740000000000001</v>
      </c>
      <c r="L1654">
        <v>-144.447</v>
      </c>
      <c r="M1654">
        <v>1173.4100000000001</v>
      </c>
      <c r="N1654">
        <v>1066.855</v>
      </c>
      <c r="O1654">
        <v>-3.9540000000000002</v>
      </c>
      <c r="P1654">
        <v>-6.1449999999999996</v>
      </c>
      <c r="Q1654">
        <v>-3.2650000000000001</v>
      </c>
      <c r="R1654">
        <v>-8.3000000000000004E-2</v>
      </c>
      <c r="S1654">
        <v>1.43</v>
      </c>
      <c r="T1654">
        <v>1.7509999999999999</v>
      </c>
      <c r="U1654">
        <v>2.1469999999999998</v>
      </c>
      <c r="V1654">
        <v>0.79700000000000004</v>
      </c>
      <c r="W1654">
        <v>78.978999999999999</v>
      </c>
      <c r="X1654">
        <v>42.094000000000001</v>
      </c>
      <c r="Y1654">
        <v>1697.9649999999999</v>
      </c>
      <c r="Z1654">
        <v>2473.3939999999998</v>
      </c>
      <c r="AA1654">
        <v>3069.4580000000001</v>
      </c>
      <c r="AB1654">
        <v>2277.9110000000001</v>
      </c>
      <c r="AC1654">
        <v>1494.4449999999999</v>
      </c>
      <c r="AD1654">
        <v>2206.627</v>
      </c>
      <c r="AE1654">
        <v>268.52199999999999</v>
      </c>
      <c r="AF1654">
        <v>86.843000000000004</v>
      </c>
      <c r="AG1654">
        <v>4951.4709999999995</v>
      </c>
      <c r="AH1654">
        <v>2062.0189999999998</v>
      </c>
      <c r="AI1654">
        <v>3393.6640000000002</v>
      </c>
      <c r="AJ1654">
        <v>434.01299999999998</v>
      </c>
    </row>
    <row r="1655" spans="1:36" x14ac:dyDescent="0.25">
      <c r="A1655">
        <v>1650</v>
      </c>
      <c r="B1655">
        <v>1650</v>
      </c>
      <c r="C1655">
        <v>3247.029</v>
      </c>
      <c r="D1655">
        <v>2892.1669999999999</v>
      </c>
      <c r="E1655">
        <v>-285.82600000000002</v>
      </c>
      <c r="I1655">
        <v>-82.259</v>
      </c>
      <c r="J1655">
        <v>-88.025000000000006</v>
      </c>
      <c r="K1655">
        <v>-0.47499999999999998</v>
      </c>
      <c r="L1655">
        <v>-144.922</v>
      </c>
      <c r="M1655">
        <v>1173.4100000000001</v>
      </c>
      <c r="N1655">
        <v>1068.2909999999999</v>
      </c>
      <c r="O1655">
        <v>-3.9540000000000002</v>
      </c>
      <c r="P1655">
        <v>-6.149</v>
      </c>
      <c r="Q1655">
        <v>-3.246</v>
      </c>
      <c r="R1655">
        <v>-8.3000000000000004E-2</v>
      </c>
      <c r="S1655">
        <v>1.44</v>
      </c>
      <c r="T1655">
        <v>1.746</v>
      </c>
      <c r="U1655">
        <v>2.1429999999999998</v>
      </c>
      <c r="V1655">
        <v>0.80400000000000005</v>
      </c>
      <c r="W1655">
        <v>77.567999999999998</v>
      </c>
      <c r="X1655">
        <v>42.567</v>
      </c>
      <c r="Y1655">
        <v>1695.6130000000001</v>
      </c>
      <c r="Z1655">
        <v>2473.3939999999998</v>
      </c>
      <c r="AA1655">
        <v>3068.04</v>
      </c>
      <c r="AB1655">
        <v>2277.4389999999999</v>
      </c>
      <c r="AC1655">
        <v>1496.806</v>
      </c>
      <c r="AD1655">
        <v>2206.1570000000002</v>
      </c>
      <c r="AE1655">
        <v>268.99099999999999</v>
      </c>
      <c r="AF1655">
        <v>87.311999999999998</v>
      </c>
      <c r="AG1655">
        <v>4947.8090000000002</v>
      </c>
      <c r="AH1655">
        <v>2062.3249999999998</v>
      </c>
      <c r="AI1655">
        <v>3385.7280000000001</v>
      </c>
      <c r="AJ1655">
        <v>434.31799999999998</v>
      </c>
    </row>
    <row r="1656" spans="1:36" x14ac:dyDescent="0.25">
      <c r="A1656">
        <v>1651</v>
      </c>
      <c r="B1656">
        <v>1651</v>
      </c>
      <c r="C1656">
        <v>3245.1019999999999</v>
      </c>
      <c r="D1656">
        <v>2892.1669999999999</v>
      </c>
      <c r="E1656">
        <v>-285.82600000000002</v>
      </c>
      <c r="I1656">
        <v>-82.736999999999995</v>
      </c>
      <c r="J1656">
        <v>-88.025000000000006</v>
      </c>
      <c r="K1656">
        <v>-1.4239999999999999</v>
      </c>
      <c r="L1656">
        <v>-144.447</v>
      </c>
      <c r="M1656">
        <v>1172.931</v>
      </c>
      <c r="N1656">
        <v>1071.163</v>
      </c>
      <c r="O1656">
        <v>-3.944</v>
      </c>
      <c r="P1656">
        <v>-6.1449999999999996</v>
      </c>
      <c r="Q1656">
        <v>-3.25</v>
      </c>
      <c r="R1656">
        <v>-8.3000000000000004E-2</v>
      </c>
      <c r="S1656">
        <v>1.4350000000000001</v>
      </c>
      <c r="T1656">
        <v>1.746</v>
      </c>
      <c r="U1656">
        <v>2.1469999999999998</v>
      </c>
      <c r="V1656">
        <v>0.80400000000000005</v>
      </c>
      <c r="W1656">
        <v>77.567999999999998</v>
      </c>
      <c r="X1656">
        <v>41.621000000000002</v>
      </c>
      <c r="Y1656">
        <v>1699.375</v>
      </c>
      <c r="Z1656">
        <v>2470.0920000000001</v>
      </c>
      <c r="AA1656">
        <v>3068.5129999999999</v>
      </c>
      <c r="AB1656">
        <v>2275.5529999999999</v>
      </c>
      <c r="AC1656">
        <v>1498.223</v>
      </c>
      <c r="AD1656">
        <v>2206.627</v>
      </c>
      <c r="AE1656">
        <v>268.053</v>
      </c>
      <c r="AF1656">
        <v>86.843000000000004</v>
      </c>
      <c r="AG1656">
        <v>4941.3990000000003</v>
      </c>
      <c r="AH1656">
        <v>2055.3049999999998</v>
      </c>
      <c r="AI1656">
        <v>3382.6759999999999</v>
      </c>
      <c r="AJ1656">
        <v>434.01299999999998</v>
      </c>
    </row>
    <row r="1657" spans="1:36" x14ac:dyDescent="0.25">
      <c r="A1657">
        <v>1652</v>
      </c>
      <c r="B1657">
        <v>1652</v>
      </c>
      <c r="C1657">
        <v>3244.62</v>
      </c>
      <c r="D1657">
        <v>2891.2080000000001</v>
      </c>
      <c r="E1657">
        <v>-285.34899999999999</v>
      </c>
      <c r="I1657">
        <v>-82.736999999999995</v>
      </c>
      <c r="J1657">
        <v>-88.977000000000004</v>
      </c>
      <c r="K1657">
        <v>-1.4239999999999999</v>
      </c>
      <c r="L1657">
        <v>-143.49700000000001</v>
      </c>
      <c r="M1657">
        <v>1173.4100000000001</v>
      </c>
      <c r="N1657">
        <v>1070.2059999999999</v>
      </c>
      <c r="O1657">
        <v>-3.9540000000000002</v>
      </c>
      <c r="P1657">
        <v>-6.149</v>
      </c>
      <c r="Q1657">
        <v>-3.26</v>
      </c>
      <c r="R1657">
        <v>-8.3000000000000004E-2</v>
      </c>
      <c r="S1657">
        <v>1.4350000000000001</v>
      </c>
      <c r="T1657">
        <v>1.746</v>
      </c>
      <c r="U1657">
        <v>2.15</v>
      </c>
      <c r="V1657">
        <v>0.8</v>
      </c>
      <c r="W1657">
        <v>75.688000000000002</v>
      </c>
      <c r="X1657">
        <v>42.567</v>
      </c>
      <c r="Y1657">
        <v>1698.905</v>
      </c>
      <c r="Z1657">
        <v>2474.8090000000002</v>
      </c>
      <c r="AA1657">
        <v>3071.348</v>
      </c>
      <c r="AB1657">
        <v>2274.6089999999999</v>
      </c>
      <c r="AC1657">
        <v>1499.6389999999999</v>
      </c>
      <c r="AD1657">
        <v>2207.569</v>
      </c>
      <c r="AE1657">
        <v>268.99099999999999</v>
      </c>
      <c r="AF1657">
        <v>87.311999999999998</v>
      </c>
      <c r="AG1657">
        <v>4941.3990000000003</v>
      </c>
      <c r="AH1657">
        <v>2052.252</v>
      </c>
      <c r="AI1657">
        <v>3383.2869999999998</v>
      </c>
      <c r="AJ1657">
        <v>434.01299999999998</v>
      </c>
    </row>
    <row r="1658" spans="1:36" x14ac:dyDescent="0.25">
      <c r="A1658">
        <v>1653</v>
      </c>
      <c r="B1658">
        <v>1653</v>
      </c>
      <c r="C1658">
        <v>3243.1750000000002</v>
      </c>
      <c r="D1658">
        <v>2891.6880000000001</v>
      </c>
      <c r="E1658">
        <v>-285.34899999999999</v>
      </c>
      <c r="I1658">
        <v>-81.781000000000006</v>
      </c>
      <c r="J1658">
        <v>-88.025000000000006</v>
      </c>
      <c r="K1658">
        <v>-1.4239999999999999</v>
      </c>
      <c r="L1658">
        <v>-143.97200000000001</v>
      </c>
      <c r="M1658">
        <v>1172.931</v>
      </c>
      <c r="N1658">
        <v>1069.248</v>
      </c>
      <c r="O1658">
        <v>-3.9489999999999998</v>
      </c>
      <c r="P1658">
        <v>-6.149</v>
      </c>
      <c r="Q1658">
        <v>-3.2549999999999999</v>
      </c>
      <c r="R1658">
        <v>-7.8E-2</v>
      </c>
      <c r="S1658">
        <v>1.4350000000000001</v>
      </c>
      <c r="T1658">
        <v>1.7509999999999999</v>
      </c>
      <c r="U1658">
        <v>2.1429999999999998</v>
      </c>
      <c r="V1658">
        <v>0.79700000000000004</v>
      </c>
      <c r="W1658">
        <v>77.097999999999999</v>
      </c>
      <c r="X1658">
        <v>42.567</v>
      </c>
      <c r="Y1658">
        <v>1698.905</v>
      </c>
      <c r="Z1658">
        <v>2475.752</v>
      </c>
      <c r="AA1658">
        <v>3069.4580000000001</v>
      </c>
      <c r="AB1658">
        <v>2273.1950000000002</v>
      </c>
      <c r="AC1658">
        <v>1501.0550000000001</v>
      </c>
      <c r="AD1658">
        <v>2207.098</v>
      </c>
      <c r="AE1658">
        <v>270.39699999999999</v>
      </c>
      <c r="AF1658">
        <v>87.311999999999998</v>
      </c>
      <c r="AG1658">
        <v>4936.8209999999999</v>
      </c>
      <c r="AH1658">
        <v>2052.252</v>
      </c>
      <c r="AI1658">
        <v>3374.13</v>
      </c>
      <c r="AJ1658">
        <v>434.31799999999998</v>
      </c>
    </row>
    <row r="1659" spans="1:36" x14ac:dyDescent="0.25">
      <c r="A1659">
        <v>1654</v>
      </c>
      <c r="B1659">
        <v>1654</v>
      </c>
      <c r="C1659">
        <v>3243.1750000000002</v>
      </c>
      <c r="D1659">
        <v>2891.6880000000001</v>
      </c>
      <c r="E1659">
        <v>-285.34899999999999</v>
      </c>
      <c r="I1659">
        <v>-82.259</v>
      </c>
      <c r="J1659">
        <v>-88.977000000000004</v>
      </c>
      <c r="K1659">
        <v>-1.899</v>
      </c>
      <c r="L1659">
        <v>-143.49700000000001</v>
      </c>
      <c r="M1659">
        <v>1170.537</v>
      </c>
      <c r="N1659">
        <v>1067.8119999999999</v>
      </c>
      <c r="O1659">
        <v>-3.944</v>
      </c>
      <c r="P1659">
        <v>-6.1539999999999999</v>
      </c>
      <c r="Q1659">
        <v>-3.2549999999999999</v>
      </c>
      <c r="R1659">
        <v>-8.3000000000000004E-2</v>
      </c>
      <c r="S1659">
        <v>1.43</v>
      </c>
      <c r="T1659">
        <v>1.74</v>
      </c>
      <c r="U1659">
        <v>2.15</v>
      </c>
      <c r="V1659">
        <v>0.80400000000000005</v>
      </c>
      <c r="W1659">
        <v>77.097999999999999</v>
      </c>
      <c r="X1659">
        <v>42.094000000000001</v>
      </c>
      <c r="Y1659">
        <v>1698.4349999999999</v>
      </c>
      <c r="Z1659">
        <v>2482.355</v>
      </c>
      <c r="AA1659">
        <v>3070.4029999999998</v>
      </c>
      <c r="AB1659">
        <v>2273.1950000000002</v>
      </c>
      <c r="AC1659">
        <v>1506.249</v>
      </c>
      <c r="AD1659">
        <v>2208.04</v>
      </c>
      <c r="AE1659">
        <v>270.86599999999999</v>
      </c>
      <c r="AF1659">
        <v>87.781999999999996</v>
      </c>
      <c r="AG1659">
        <v>4931.6319999999996</v>
      </c>
      <c r="AH1659">
        <v>2051.9470000000001</v>
      </c>
      <c r="AI1659">
        <v>3372.9090000000001</v>
      </c>
      <c r="AJ1659">
        <v>432.79199999999997</v>
      </c>
    </row>
    <row r="1660" spans="1:36" x14ac:dyDescent="0.25">
      <c r="A1660">
        <v>1655</v>
      </c>
      <c r="B1660">
        <v>1655</v>
      </c>
      <c r="C1660">
        <v>3242.6930000000002</v>
      </c>
      <c r="D1660">
        <v>2891.2080000000001</v>
      </c>
      <c r="E1660">
        <v>-284.87200000000001</v>
      </c>
      <c r="I1660">
        <v>-82.736999999999995</v>
      </c>
      <c r="J1660">
        <v>-88.977000000000004</v>
      </c>
      <c r="K1660">
        <v>-1.4239999999999999</v>
      </c>
      <c r="L1660">
        <v>-142.547</v>
      </c>
      <c r="M1660">
        <v>1169.579</v>
      </c>
      <c r="N1660">
        <v>1065.8969999999999</v>
      </c>
      <c r="O1660">
        <v>-3.944</v>
      </c>
      <c r="P1660">
        <v>-6.1539999999999999</v>
      </c>
      <c r="Q1660">
        <v>-3.25</v>
      </c>
      <c r="R1660">
        <v>-8.7999999999999995E-2</v>
      </c>
      <c r="S1660">
        <v>1.43</v>
      </c>
      <c r="T1660">
        <v>1.746</v>
      </c>
      <c r="U1660">
        <v>2.1429999999999998</v>
      </c>
      <c r="V1660">
        <v>0.8</v>
      </c>
      <c r="W1660">
        <v>77.567999999999998</v>
      </c>
      <c r="X1660">
        <v>42.567</v>
      </c>
      <c r="Y1660">
        <v>1699.846</v>
      </c>
      <c r="Z1660">
        <v>2486.6010000000001</v>
      </c>
      <c r="AA1660">
        <v>3068.04</v>
      </c>
      <c r="AB1660">
        <v>2272.723</v>
      </c>
      <c r="AC1660">
        <v>1506.721</v>
      </c>
      <c r="AD1660">
        <v>2208.982</v>
      </c>
      <c r="AE1660">
        <v>271.803</v>
      </c>
      <c r="AF1660">
        <v>87.311999999999998</v>
      </c>
      <c r="AG1660">
        <v>4924.9179999999997</v>
      </c>
      <c r="AH1660">
        <v>2051.9470000000001</v>
      </c>
      <c r="AI1660">
        <v>3365.279</v>
      </c>
      <c r="AJ1660">
        <v>424.24599999999998</v>
      </c>
    </row>
    <row r="1661" spans="1:36" x14ac:dyDescent="0.25">
      <c r="A1661">
        <v>1656</v>
      </c>
      <c r="B1661">
        <v>1656</v>
      </c>
      <c r="C1661">
        <v>3254.7359999999999</v>
      </c>
      <c r="D1661">
        <v>2890.2489999999998</v>
      </c>
      <c r="E1661">
        <v>-284.87200000000001</v>
      </c>
      <c r="I1661">
        <v>-82.259</v>
      </c>
      <c r="J1661">
        <v>-87.549000000000007</v>
      </c>
      <c r="K1661">
        <v>11.869</v>
      </c>
      <c r="L1661">
        <v>-143.02199999999999</v>
      </c>
      <c r="M1661">
        <v>1180.115</v>
      </c>
      <c r="N1661">
        <v>1062.546</v>
      </c>
      <c r="O1661">
        <v>-3.944</v>
      </c>
      <c r="P1661">
        <v>-6.1539999999999999</v>
      </c>
      <c r="Q1661">
        <v>-3.246</v>
      </c>
      <c r="R1661">
        <v>-7.8E-2</v>
      </c>
      <c r="S1661">
        <v>1.444</v>
      </c>
      <c r="T1661">
        <v>1.7509999999999999</v>
      </c>
      <c r="U1661">
        <v>2.1429999999999998</v>
      </c>
      <c r="V1661">
        <v>0.8</v>
      </c>
      <c r="W1661">
        <v>76.628</v>
      </c>
      <c r="X1661">
        <v>41.621000000000002</v>
      </c>
      <c r="Y1661">
        <v>1699.846</v>
      </c>
      <c r="Z1661">
        <v>2491.317</v>
      </c>
      <c r="AA1661">
        <v>3065.2049999999999</v>
      </c>
      <c r="AB1661">
        <v>2271.308</v>
      </c>
      <c r="AC1661">
        <v>1507.665</v>
      </c>
      <c r="AD1661">
        <v>2208.982</v>
      </c>
      <c r="AE1661">
        <v>201.964</v>
      </c>
      <c r="AF1661">
        <v>86.843000000000004</v>
      </c>
      <c r="AG1661">
        <v>4921.5600000000004</v>
      </c>
      <c r="AH1661">
        <v>2052.558</v>
      </c>
      <c r="AI1661">
        <v>3363.1419999999998</v>
      </c>
      <c r="AJ1661">
        <v>424.24599999999998</v>
      </c>
    </row>
    <row r="1662" spans="1:36" x14ac:dyDescent="0.25">
      <c r="A1662">
        <v>1657</v>
      </c>
      <c r="B1662">
        <v>1657</v>
      </c>
      <c r="C1662">
        <v>3262.4450000000002</v>
      </c>
      <c r="D1662">
        <v>2889.7689999999998</v>
      </c>
      <c r="E1662">
        <v>-284.39499999999998</v>
      </c>
      <c r="I1662">
        <v>-82.736999999999995</v>
      </c>
      <c r="J1662">
        <v>-86.597999999999999</v>
      </c>
      <c r="K1662">
        <v>19.940000000000001</v>
      </c>
      <c r="L1662">
        <v>-142.547</v>
      </c>
      <c r="M1662">
        <v>1186.82</v>
      </c>
      <c r="N1662">
        <v>1063.982</v>
      </c>
      <c r="O1662">
        <v>-3.9540000000000002</v>
      </c>
      <c r="P1662">
        <v>-6.149</v>
      </c>
      <c r="Q1662">
        <v>-3.2549999999999999</v>
      </c>
      <c r="R1662">
        <v>-8.3000000000000004E-2</v>
      </c>
      <c r="S1662">
        <v>1.43</v>
      </c>
      <c r="T1662">
        <v>1.7509999999999999</v>
      </c>
      <c r="U1662">
        <v>2.1469999999999998</v>
      </c>
      <c r="V1662">
        <v>0.79700000000000004</v>
      </c>
      <c r="W1662">
        <v>76.628</v>
      </c>
      <c r="X1662">
        <v>42.094000000000001</v>
      </c>
      <c r="Y1662">
        <v>1701.2560000000001</v>
      </c>
      <c r="Z1662">
        <v>2490.3739999999998</v>
      </c>
      <c r="AA1662">
        <v>3069.4580000000001</v>
      </c>
      <c r="AB1662">
        <v>2271.308</v>
      </c>
      <c r="AC1662">
        <v>1510.0260000000001</v>
      </c>
      <c r="AD1662">
        <v>2208.982</v>
      </c>
      <c r="AE1662">
        <v>271.803</v>
      </c>
      <c r="AF1662">
        <v>86.843000000000004</v>
      </c>
      <c r="AG1662">
        <v>4921.8649999999998</v>
      </c>
      <c r="AH1662">
        <v>2051.9470000000001</v>
      </c>
      <c r="AI1662">
        <v>3363.1419999999998</v>
      </c>
      <c r="AJ1662">
        <v>424.24599999999998</v>
      </c>
    </row>
    <row r="1663" spans="1:36" x14ac:dyDescent="0.25">
      <c r="A1663">
        <v>1658</v>
      </c>
      <c r="B1663">
        <v>1658</v>
      </c>
      <c r="C1663">
        <v>3267.7440000000001</v>
      </c>
      <c r="D1663">
        <v>2889.7689999999998</v>
      </c>
      <c r="E1663">
        <v>-284.39499999999998</v>
      </c>
      <c r="I1663">
        <v>-82.736999999999995</v>
      </c>
      <c r="J1663">
        <v>-86.122</v>
      </c>
      <c r="K1663">
        <v>24.687000000000001</v>
      </c>
      <c r="L1663">
        <v>-143.02199999999999</v>
      </c>
      <c r="M1663">
        <v>1190.652</v>
      </c>
      <c r="N1663">
        <v>1063.5039999999999</v>
      </c>
      <c r="O1663">
        <v>-3.9489999999999998</v>
      </c>
      <c r="P1663">
        <v>-6.1589999999999998</v>
      </c>
      <c r="Q1663">
        <v>-3.2549999999999999</v>
      </c>
      <c r="R1663">
        <v>-8.7999999999999995E-2</v>
      </c>
      <c r="S1663">
        <v>1.44</v>
      </c>
      <c r="T1663">
        <v>1.746</v>
      </c>
      <c r="U1663">
        <v>2.1469999999999998</v>
      </c>
      <c r="V1663">
        <v>0.80400000000000005</v>
      </c>
      <c r="W1663">
        <v>76.628</v>
      </c>
      <c r="X1663">
        <v>42.094000000000001</v>
      </c>
      <c r="Y1663">
        <v>1701.7260000000001</v>
      </c>
      <c r="Z1663">
        <v>2487.0720000000001</v>
      </c>
      <c r="AA1663">
        <v>3071.348</v>
      </c>
      <c r="AB1663">
        <v>2269.893</v>
      </c>
      <c r="AC1663">
        <v>1512.3869999999999</v>
      </c>
      <c r="AD1663">
        <v>2209.4520000000002</v>
      </c>
      <c r="AE1663">
        <v>272.74099999999999</v>
      </c>
      <c r="AF1663">
        <v>87.781999999999996</v>
      </c>
      <c r="AG1663">
        <v>4920.6450000000004</v>
      </c>
      <c r="AH1663">
        <v>2052.252</v>
      </c>
      <c r="AI1663">
        <v>3362.837</v>
      </c>
      <c r="AJ1663">
        <v>424.24599999999998</v>
      </c>
    </row>
    <row r="1664" spans="1:36" x14ac:dyDescent="0.25">
      <c r="A1664">
        <v>1659</v>
      </c>
      <c r="B1664">
        <v>1659</v>
      </c>
      <c r="C1664">
        <v>3269.6709999999998</v>
      </c>
      <c r="D1664">
        <v>2889.7689999999998</v>
      </c>
      <c r="E1664">
        <v>-284.87200000000001</v>
      </c>
      <c r="I1664">
        <v>-82.736999999999995</v>
      </c>
      <c r="J1664">
        <v>-85.171000000000006</v>
      </c>
      <c r="K1664">
        <v>28.96</v>
      </c>
      <c r="L1664">
        <v>-142.547</v>
      </c>
      <c r="M1664">
        <v>1193.5250000000001</v>
      </c>
      <c r="N1664">
        <v>1062.546</v>
      </c>
      <c r="O1664">
        <v>-3.9590000000000001</v>
      </c>
      <c r="P1664">
        <v>-6.149</v>
      </c>
      <c r="Q1664">
        <v>-3.25</v>
      </c>
      <c r="R1664">
        <v>-8.7999999999999995E-2</v>
      </c>
      <c r="S1664">
        <v>1.4350000000000001</v>
      </c>
      <c r="T1664">
        <v>1.7569999999999999</v>
      </c>
      <c r="U1664">
        <v>2.15</v>
      </c>
      <c r="V1664">
        <v>0.8</v>
      </c>
      <c r="W1664">
        <v>77.567999999999998</v>
      </c>
      <c r="X1664">
        <v>42.567</v>
      </c>
      <c r="Y1664">
        <v>1700.7860000000001</v>
      </c>
      <c r="Z1664">
        <v>2491.317</v>
      </c>
      <c r="AA1664">
        <v>2974.4920000000002</v>
      </c>
      <c r="AB1664">
        <v>2269.422</v>
      </c>
      <c r="AC1664">
        <v>1515.22</v>
      </c>
      <c r="AD1664">
        <v>2209.9229999999998</v>
      </c>
      <c r="AE1664">
        <v>271.803</v>
      </c>
      <c r="AF1664">
        <v>87.311999999999998</v>
      </c>
      <c r="AG1664">
        <v>4911.4880000000003</v>
      </c>
      <c r="AH1664">
        <v>2052.252</v>
      </c>
      <c r="AI1664">
        <v>3353.681</v>
      </c>
      <c r="AJ1664">
        <v>423.94099999999997</v>
      </c>
    </row>
    <row r="1665" spans="1:36" x14ac:dyDescent="0.25">
      <c r="A1665">
        <v>1660</v>
      </c>
      <c r="B1665">
        <v>1660</v>
      </c>
      <c r="C1665">
        <v>3273.0430000000001</v>
      </c>
      <c r="D1665">
        <v>2889.29</v>
      </c>
      <c r="E1665">
        <v>-284.39499999999998</v>
      </c>
      <c r="I1665">
        <v>-83.215000000000003</v>
      </c>
      <c r="J1665">
        <v>-85.171000000000006</v>
      </c>
      <c r="K1665">
        <v>33.232999999999997</v>
      </c>
      <c r="L1665">
        <v>-142.072</v>
      </c>
      <c r="M1665">
        <v>1194.962</v>
      </c>
      <c r="N1665">
        <v>1063.982</v>
      </c>
      <c r="O1665">
        <v>-3.9489999999999998</v>
      </c>
      <c r="P1665">
        <v>-6.149</v>
      </c>
      <c r="Q1665">
        <v>-3.2549999999999999</v>
      </c>
      <c r="R1665">
        <v>-8.7999999999999995E-2</v>
      </c>
      <c r="S1665">
        <v>1.4350000000000001</v>
      </c>
      <c r="T1665">
        <v>1.746</v>
      </c>
      <c r="U1665">
        <v>2.1469999999999998</v>
      </c>
      <c r="V1665">
        <v>0.8</v>
      </c>
      <c r="W1665">
        <v>77.567999999999998</v>
      </c>
      <c r="X1665">
        <v>42.094000000000001</v>
      </c>
      <c r="Y1665">
        <v>1701.7260000000001</v>
      </c>
      <c r="Z1665">
        <v>2487.5439999999999</v>
      </c>
      <c r="AA1665">
        <v>2905.0509999999999</v>
      </c>
      <c r="AB1665">
        <v>2267.5349999999999</v>
      </c>
      <c r="AC1665">
        <v>1516.164</v>
      </c>
      <c r="AD1665">
        <v>2208.982</v>
      </c>
      <c r="AE1665">
        <v>273.678</v>
      </c>
      <c r="AF1665">
        <v>88.251000000000005</v>
      </c>
      <c r="AG1665">
        <v>4911.4880000000003</v>
      </c>
      <c r="AH1665">
        <v>2051.9470000000001</v>
      </c>
      <c r="AI1665">
        <v>3352.46</v>
      </c>
      <c r="AJ1665">
        <v>424.24599999999998</v>
      </c>
    </row>
    <row r="1666" spans="1:36" x14ac:dyDescent="0.25">
      <c r="A1666">
        <v>1661</v>
      </c>
      <c r="B1666">
        <v>1661</v>
      </c>
      <c r="C1666">
        <v>3274.97</v>
      </c>
      <c r="D1666">
        <v>2889.29</v>
      </c>
      <c r="E1666">
        <v>-284.87200000000001</v>
      </c>
      <c r="I1666">
        <v>-82.259</v>
      </c>
      <c r="J1666">
        <v>-84.218999999999994</v>
      </c>
      <c r="K1666">
        <v>35.131999999999998</v>
      </c>
      <c r="L1666">
        <v>-141.596</v>
      </c>
      <c r="M1666">
        <v>1196.3989999999999</v>
      </c>
      <c r="N1666">
        <v>1061.5889999999999</v>
      </c>
      <c r="O1666">
        <v>-3.9540000000000002</v>
      </c>
      <c r="P1666">
        <v>-6.1539999999999999</v>
      </c>
      <c r="Q1666">
        <v>-3.2549999999999999</v>
      </c>
      <c r="R1666">
        <v>-7.8E-2</v>
      </c>
      <c r="S1666">
        <v>1.4350000000000001</v>
      </c>
      <c r="T1666">
        <v>1.746</v>
      </c>
      <c r="U1666">
        <v>2.15</v>
      </c>
      <c r="V1666">
        <v>0.79700000000000004</v>
      </c>
      <c r="W1666">
        <v>77.567999999999998</v>
      </c>
      <c r="X1666">
        <v>41.621000000000002</v>
      </c>
      <c r="Y1666">
        <v>1701.7260000000001</v>
      </c>
      <c r="Z1666">
        <v>2487.5439999999999</v>
      </c>
      <c r="AA1666">
        <v>2881.4340000000002</v>
      </c>
      <c r="AB1666">
        <v>2267.0639999999999</v>
      </c>
      <c r="AC1666">
        <v>1517.5809999999999</v>
      </c>
      <c r="AD1666">
        <v>2210.3939999999998</v>
      </c>
      <c r="AE1666">
        <v>272.74099999999999</v>
      </c>
      <c r="AF1666">
        <v>88.251000000000005</v>
      </c>
      <c r="AG1666">
        <v>4911.7929999999997</v>
      </c>
      <c r="AH1666">
        <v>2051.9470000000001</v>
      </c>
      <c r="AI1666">
        <v>3352.7649999999999</v>
      </c>
      <c r="AJ1666">
        <v>423.94099999999997</v>
      </c>
    </row>
    <row r="1667" spans="1:36" x14ac:dyDescent="0.25">
      <c r="A1667">
        <v>1662</v>
      </c>
      <c r="B1667">
        <v>1662</v>
      </c>
      <c r="C1667">
        <v>3276.8969999999999</v>
      </c>
      <c r="D1667">
        <v>2888.33</v>
      </c>
      <c r="E1667">
        <v>-284.39499999999998</v>
      </c>
      <c r="I1667">
        <v>-82.736999999999995</v>
      </c>
      <c r="J1667">
        <v>-84.694999999999993</v>
      </c>
      <c r="K1667">
        <v>37.981000000000002</v>
      </c>
      <c r="L1667">
        <v>-142.072</v>
      </c>
      <c r="M1667">
        <v>1199.752</v>
      </c>
      <c r="N1667">
        <v>1062.546</v>
      </c>
      <c r="O1667">
        <v>-3.944</v>
      </c>
      <c r="P1667">
        <v>-6.1539999999999999</v>
      </c>
      <c r="Q1667">
        <v>-3.246</v>
      </c>
      <c r="R1667">
        <v>-7.8E-2</v>
      </c>
      <c r="S1667">
        <v>1.44</v>
      </c>
      <c r="T1667">
        <v>1.74</v>
      </c>
      <c r="U1667">
        <v>2.1429999999999998</v>
      </c>
      <c r="V1667">
        <v>0.8</v>
      </c>
      <c r="W1667">
        <v>77.567999999999998</v>
      </c>
      <c r="X1667">
        <v>41.621000000000002</v>
      </c>
      <c r="Y1667">
        <v>1702.1969999999999</v>
      </c>
      <c r="Z1667">
        <v>2487.5439999999999</v>
      </c>
      <c r="AA1667">
        <v>2873.877</v>
      </c>
      <c r="AB1667">
        <v>2266.12</v>
      </c>
      <c r="AC1667">
        <v>1517.5809999999999</v>
      </c>
      <c r="AD1667">
        <v>2210.3939999999998</v>
      </c>
      <c r="AE1667">
        <v>272.27199999999999</v>
      </c>
      <c r="AF1667">
        <v>88.251000000000005</v>
      </c>
      <c r="AG1667">
        <v>4904.7740000000003</v>
      </c>
      <c r="AH1667">
        <v>2051.6419999999998</v>
      </c>
      <c r="AI1667">
        <v>3352.7649999999999</v>
      </c>
      <c r="AJ1667">
        <v>424.24599999999998</v>
      </c>
    </row>
    <row r="1668" spans="1:36" x14ac:dyDescent="0.25">
      <c r="A1668">
        <v>1663</v>
      </c>
      <c r="B1668">
        <v>1663</v>
      </c>
      <c r="C1668">
        <v>3245.5830000000001</v>
      </c>
      <c r="D1668">
        <v>2888.33</v>
      </c>
      <c r="E1668">
        <v>-284.39499999999998</v>
      </c>
      <c r="I1668">
        <v>-83.215000000000003</v>
      </c>
      <c r="J1668">
        <v>-89.451999999999998</v>
      </c>
      <c r="K1668">
        <v>2.8479999999999999</v>
      </c>
      <c r="L1668">
        <v>-141.12100000000001</v>
      </c>
      <c r="M1668">
        <v>1169.0999999999999</v>
      </c>
      <c r="N1668">
        <v>1056.8019999999999</v>
      </c>
      <c r="O1668">
        <v>-3.9590000000000001</v>
      </c>
      <c r="P1668">
        <v>-6.1539999999999999</v>
      </c>
      <c r="Q1668">
        <v>-3.25</v>
      </c>
      <c r="R1668">
        <v>-8.7999999999999995E-2</v>
      </c>
      <c r="S1668">
        <v>1.4350000000000001</v>
      </c>
      <c r="T1668">
        <v>1.746</v>
      </c>
      <c r="U1668">
        <v>2.1429999999999998</v>
      </c>
      <c r="V1668">
        <v>0.80400000000000005</v>
      </c>
      <c r="W1668">
        <v>76.158000000000001</v>
      </c>
      <c r="X1668">
        <v>41.621000000000002</v>
      </c>
      <c r="Y1668">
        <v>1702.1969999999999</v>
      </c>
      <c r="Z1668">
        <v>2497.9209999999998</v>
      </c>
      <c r="AA1668">
        <v>2873.877</v>
      </c>
      <c r="AB1668">
        <v>2265.1770000000001</v>
      </c>
      <c r="AC1668">
        <v>1519.942</v>
      </c>
      <c r="AD1668">
        <v>2208.982</v>
      </c>
      <c r="AE1668">
        <v>269.928</v>
      </c>
      <c r="AF1668">
        <v>87.781999999999996</v>
      </c>
      <c r="AG1668">
        <v>4900.8059999999996</v>
      </c>
      <c r="AH1668">
        <v>2042.7909999999999</v>
      </c>
      <c r="AI1668">
        <v>3344.2190000000001</v>
      </c>
      <c r="AJ1668">
        <v>424.24599999999998</v>
      </c>
    </row>
    <row r="1669" spans="1:36" x14ac:dyDescent="0.25">
      <c r="A1669">
        <v>1664</v>
      </c>
      <c r="B1669">
        <v>1664</v>
      </c>
      <c r="C1669">
        <v>3243.1750000000002</v>
      </c>
      <c r="D1669">
        <v>2887.3710000000001</v>
      </c>
      <c r="E1669">
        <v>-284.87200000000001</v>
      </c>
      <c r="I1669">
        <v>-82.259</v>
      </c>
      <c r="J1669">
        <v>-89.927999999999997</v>
      </c>
      <c r="K1669">
        <v>2.8479999999999999</v>
      </c>
      <c r="L1669">
        <v>-141.596</v>
      </c>
      <c r="M1669">
        <v>1170.058</v>
      </c>
      <c r="N1669">
        <v>1056.8019999999999</v>
      </c>
      <c r="O1669">
        <v>-3.9489999999999998</v>
      </c>
      <c r="P1669">
        <v>-6.1539999999999999</v>
      </c>
      <c r="Q1669">
        <v>-3.2650000000000001</v>
      </c>
      <c r="R1669">
        <v>-7.8E-2</v>
      </c>
      <c r="S1669">
        <v>1.43</v>
      </c>
      <c r="T1669">
        <v>1.746</v>
      </c>
      <c r="U1669">
        <v>2.1469999999999998</v>
      </c>
      <c r="V1669">
        <v>0.79700000000000004</v>
      </c>
      <c r="W1669">
        <v>75.218000000000004</v>
      </c>
      <c r="X1669">
        <v>41.621000000000002</v>
      </c>
      <c r="Y1669">
        <v>1702.1969999999999</v>
      </c>
      <c r="Z1669">
        <v>2496.5059999999999</v>
      </c>
      <c r="AA1669">
        <v>2878.6</v>
      </c>
      <c r="AB1669">
        <v>2264.7060000000001</v>
      </c>
      <c r="AC1669">
        <v>1520.414</v>
      </c>
      <c r="AD1669">
        <v>2209.4520000000002</v>
      </c>
      <c r="AE1669">
        <v>270.39699999999999</v>
      </c>
      <c r="AF1669">
        <v>88.721000000000004</v>
      </c>
      <c r="AG1669">
        <v>4901.7209999999995</v>
      </c>
      <c r="AH1669">
        <v>2042.4860000000001</v>
      </c>
      <c r="AI1669">
        <v>3342.998</v>
      </c>
      <c r="AJ1669">
        <v>424.24599999999998</v>
      </c>
    </row>
    <row r="1670" spans="1:36" x14ac:dyDescent="0.25">
      <c r="A1670">
        <v>1665</v>
      </c>
      <c r="B1670">
        <v>1665</v>
      </c>
      <c r="C1670">
        <v>3243.1750000000002</v>
      </c>
      <c r="D1670">
        <v>2887.8510000000001</v>
      </c>
      <c r="E1670">
        <v>-283.91800000000001</v>
      </c>
      <c r="I1670">
        <v>-82.259</v>
      </c>
      <c r="J1670">
        <v>-88.977000000000004</v>
      </c>
      <c r="K1670">
        <v>2.3740000000000001</v>
      </c>
      <c r="L1670">
        <v>-140.64599999999999</v>
      </c>
      <c r="M1670">
        <v>1168.6210000000001</v>
      </c>
      <c r="N1670">
        <v>1059.674</v>
      </c>
      <c r="O1670">
        <v>-3.9540000000000002</v>
      </c>
      <c r="P1670">
        <v>-6.149</v>
      </c>
      <c r="Q1670">
        <v>-3.2549999999999999</v>
      </c>
      <c r="R1670">
        <v>-8.3000000000000004E-2</v>
      </c>
      <c r="S1670">
        <v>1.44</v>
      </c>
      <c r="T1670">
        <v>1.746</v>
      </c>
      <c r="U1670">
        <v>2.1429999999999998</v>
      </c>
      <c r="V1670">
        <v>0.79700000000000004</v>
      </c>
      <c r="W1670">
        <v>77.097999999999999</v>
      </c>
      <c r="X1670">
        <v>41.621000000000002</v>
      </c>
      <c r="Y1670">
        <v>1703.607</v>
      </c>
      <c r="Z1670">
        <v>2500.279</v>
      </c>
      <c r="AA1670">
        <v>2884.74</v>
      </c>
      <c r="AB1670">
        <v>2263.7620000000002</v>
      </c>
      <c r="AC1670">
        <v>1521.3579999999999</v>
      </c>
      <c r="AD1670">
        <v>2210.8649999999998</v>
      </c>
      <c r="AE1670">
        <v>272.27199999999999</v>
      </c>
      <c r="AF1670">
        <v>87.781999999999996</v>
      </c>
      <c r="AG1670">
        <v>4901.4160000000002</v>
      </c>
      <c r="AH1670">
        <v>2042.4860000000001</v>
      </c>
      <c r="AI1670">
        <v>3342.6930000000002</v>
      </c>
      <c r="AJ1670">
        <v>424.55099999999999</v>
      </c>
    </row>
    <row r="1671" spans="1:36" x14ac:dyDescent="0.25">
      <c r="A1671">
        <v>1666</v>
      </c>
      <c r="B1671">
        <v>1666</v>
      </c>
      <c r="C1671">
        <v>3242.2109999999998</v>
      </c>
      <c r="D1671">
        <v>2887.3710000000001</v>
      </c>
      <c r="E1671">
        <v>-284.87200000000001</v>
      </c>
      <c r="I1671">
        <v>-83.215000000000003</v>
      </c>
      <c r="J1671">
        <v>-88.025000000000006</v>
      </c>
      <c r="K1671">
        <v>2.8479999999999999</v>
      </c>
      <c r="L1671">
        <v>-141.12100000000001</v>
      </c>
      <c r="M1671">
        <v>1168.6210000000001</v>
      </c>
      <c r="N1671">
        <v>1062.068</v>
      </c>
      <c r="O1671">
        <v>-3.9489999999999998</v>
      </c>
      <c r="P1671">
        <v>-6.1589999999999998</v>
      </c>
      <c r="Q1671">
        <v>-3.26</v>
      </c>
      <c r="R1671">
        <v>-8.3000000000000004E-2</v>
      </c>
      <c r="S1671">
        <v>1.4350000000000001</v>
      </c>
      <c r="T1671">
        <v>1.746</v>
      </c>
      <c r="U1671">
        <v>2.15</v>
      </c>
      <c r="V1671">
        <v>0.79700000000000004</v>
      </c>
      <c r="W1671">
        <v>74.277000000000001</v>
      </c>
      <c r="X1671">
        <v>42.567</v>
      </c>
      <c r="Y1671">
        <v>1706.4290000000001</v>
      </c>
      <c r="Z1671">
        <v>2494.6190000000001</v>
      </c>
      <c r="AA1671">
        <v>2888.991</v>
      </c>
      <c r="AB1671">
        <v>2263.7620000000002</v>
      </c>
      <c r="AC1671">
        <v>1521.83</v>
      </c>
      <c r="AD1671">
        <v>2210.3939999999998</v>
      </c>
      <c r="AE1671">
        <v>270.86599999999999</v>
      </c>
      <c r="AF1671">
        <v>88.721000000000004</v>
      </c>
      <c r="AG1671">
        <v>4901.7209999999995</v>
      </c>
      <c r="AH1671">
        <v>2041.875</v>
      </c>
      <c r="AI1671">
        <v>3342.998</v>
      </c>
      <c r="AJ1671">
        <v>423.94099999999997</v>
      </c>
    </row>
    <row r="1672" spans="1:36" x14ac:dyDescent="0.25">
      <c r="A1672">
        <v>1667</v>
      </c>
      <c r="B1672">
        <v>1667</v>
      </c>
      <c r="C1672">
        <v>3243.6559999999999</v>
      </c>
      <c r="D1672">
        <v>2887.3710000000001</v>
      </c>
      <c r="E1672">
        <v>-284.39499999999998</v>
      </c>
      <c r="I1672">
        <v>-83.215000000000003</v>
      </c>
      <c r="J1672">
        <v>-88.977000000000004</v>
      </c>
      <c r="K1672">
        <v>2.8479999999999999</v>
      </c>
      <c r="L1672">
        <v>-140.17099999999999</v>
      </c>
      <c r="M1672">
        <v>1169.579</v>
      </c>
      <c r="N1672">
        <v>1062.068</v>
      </c>
      <c r="O1672">
        <v>-3.9540000000000002</v>
      </c>
      <c r="P1672">
        <v>-6.149</v>
      </c>
      <c r="Q1672">
        <v>-3.25</v>
      </c>
      <c r="R1672">
        <v>-8.3000000000000004E-2</v>
      </c>
      <c r="S1672">
        <v>1.44</v>
      </c>
      <c r="T1672">
        <v>1.746</v>
      </c>
      <c r="U1672">
        <v>2.1469999999999998</v>
      </c>
      <c r="V1672">
        <v>0.8</v>
      </c>
      <c r="W1672">
        <v>76.158000000000001</v>
      </c>
      <c r="X1672">
        <v>42.094000000000001</v>
      </c>
      <c r="Y1672">
        <v>1706.4290000000001</v>
      </c>
      <c r="Z1672">
        <v>2493.2040000000002</v>
      </c>
      <c r="AA1672">
        <v>2894.66</v>
      </c>
      <c r="AB1672">
        <v>2263.2910000000002</v>
      </c>
      <c r="AC1672">
        <v>1527.0239999999999</v>
      </c>
      <c r="AD1672">
        <v>2210.8649999999998</v>
      </c>
      <c r="AE1672">
        <v>273.20999999999998</v>
      </c>
      <c r="AF1672">
        <v>88.251000000000005</v>
      </c>
      <c r="AG1672">
        <v>4897.4480000000003</v>
      </c>
      <c r="AH1672">
        <v>2042.18</v>
      </c>
      <c r="AI1672">
        <v>3341.4720000000002</v>
      </c>
      <c r="AJ1672">
        <v>424.24599999999998</v>
      </c>
    </row>
    <row r="1673" spans="1:36" x14ac:dyDescent="0.25">
      <c r="A1673">
        <v>1668</v>
      </c>
      <c r="B1673">
        <v>1668</v>
      </c>
      <c r="C1673">
        <v>3247.029</v>
      </c>
      <c r="D1673">
        <v>2887.3710000000001</v>
      </c>
      <c r="E1673">
        <v>-284.87200000000001</v>
      </c>
      <c r="I1673">
        <v>-82.736999999999995</v>
      </c>
      <c r="J1673">
        <v>-88.025000000000006</v>
      </c>
      <c r="K1673">
        <v>7.1210000000000004</v>
      </c>
      <c r="L1673">
        <v>-140.17099999999999</v>
      </c>
      <c r="M1673">
        <v>1172.931</v>
      </c>
      <c r="N1673">
        <v>1062.546</v>
      </c>
      <c r="O1673">
        <v>-3.944</v>
      </c>
      <c r="P1673">
        <v>-6.1589999999999998</v>
      </c>
      <c r="Q1673">
        <v>-3.25</v>
      </c>
      <c r="R1673">
        <v>-7.8E-2</v>
      </c>
      <c r="S1673">
        <v>1.44</v>
      </c>
      <c r="T1673">
        <v>1.74</v>
      </c>
      <c r="U1673">
        <v>2.1429999999999998</v>
      </c>
      <c r="V1673">
        <v>0.8</v>
      </c>
      <c r="W1673">
        <v>73.337000000000003</v>
      </c>
      <c r="X1673">
        <v>42.094000000000001</v>
      </c>
      <c r="Y1673">
        <v>1705.4880000000001</v>
      </c>
      <c r="Z1673">
        <v>2492.732</v>
      </c>
      <c r="AA1673">
        <v>2897.9659999999999</v>
      </c>
      <c r="AB1673">
        <v>2262.819</v>
      </c>
      <c r="AC1673">
        <v>1528.913</v>
      </c>
      <c r="AD1673">
        <v>2210.8649999999998</v>
      </c>
      <c r="AE1673">
        <v>273.20999999999998</v>
      </c>
      <c r="AF1673">
        <v>88.721000000000004</v>
      </c>
      <c r="AG1673">
        <v>4891.3440000000001</v>
      </c>
      <c r="AH1673">
        <v>2042.18</v>
      </c>
      <c r="AI1673">
        <v>3333.232</v>
      </c>
      <c r="AJ1673">
        <v>424.24599999999998</v>
      </c>
    </row>
    <row r="1674" spans="1:36" x14ac:dyDescent="0.25">
      <c r="A1674">
        <v>1669</v>
      </c>
      <c r="B1674">
        <v>1669</v>
      </c>
      <c r="C1674">
        <v>3250.8820000000001</v>
      </c>
      <c r="D1674">
        <v>2886.4119999999998</v>
      </c>
      <c r="E1674">
        <v>-283.91800000000001</v>
      </c>
      <c r="I1674">
        <v>-82.736999999999995</v>
      </c>
      <c r="J1674">
        <v>-87.549000000000007</v>
      </c>
      <c r="K1674">
        <v>11.869</v>
      </c>
      <c r="L1674">
        <v>-140.64599999999999</v>
      </c>
      <c r="M1674">
        <v>1176.2840000000001</v>
      </c>
      <c r="N1674">
        <v>1064.94</v>
      </c>
      <c r="O1674">
        <v>-3.9489999999999998</v>
      </c>
      <c r="P1674">
        <v>-6.149</v>
      </c>
      <c r="Q1674">
        <v>-3.26</v>
      </c>
      <c r="R1674">
        <v>-9.2999999999999999E-2</v>
      </c>
      <c r="S1674">
        <v>1.44</v>
      </c>
      <c r="T1674">
        <v>1.74</v>
      </c>
      <c r="U1674">
        <v>2.1429999999999998</v>
      </c>
      <c r="V1674">
        <v>0.80400000000000005</v>
      </c>
      <c r="W1674">
        <v>74.748000000000005</v>
      </c>
      <c r="X1674">
        <v>42.567</v>
      </c>
      <c r="Y1674">
        <v>1705.9590000000001</v>
      </c>
      <c r="Z1674">
        <v>2492.261</v>
      </c>
      <c r="AA1674">
        <v>2904.5790000000002</v>
      </c>
      <c r="AB1674">
        <v>2261.8760000000002</v>
      </c>
      <c r="AC1674">
        <v>1529.857</v>
      </c>
      <c r="AD1674">
        <v>2210.8649999999998</v>
      </c>
      <c r="AE1674">
        <v>268.99099999999999</v>
      </c>
      <c r="AF1674">
        <v>88.721000000000004</v>
      </c>
      <c r="AG1674">
        <v>4891.6490000000003</v>
      </c>
      <c r="AH1674">
        <v>2042.18</v>
      </c>
      <c r="AI1674">
        <v>3332.9259999999999</v>
      </c>
      <c r="AJ1674">
        <v>424.55099999999999</v>
      </c>
    </row>
    <row r="1675" spans="1:36" x14ac:dyDescent="0.25">
      <c r="A1675">
        <v>1670</v>
      </c>
      <c r="B1675">
        <v>1670</v>
      </c>
      <c r="C1675">
        <v>3249.4369999999999</v>
      </c>
      <c r="D1675">
        <v>2885.9319999999998</v>
      </c>
      <c r="E1675">
        <v>-283.91800000000001</v>
      </c>
      <c r="I1675">
        <v>-83.215000000000003</v>
      </c>
      <c r="J1675">
        <v>-88.025000000000006</v>
      </c>
      <c r="K1675">
        <v>9.4949999999999992</v>
      </c>
      <c r="L1675">
        <v>-140.17099999999999</v>
      </c>
      <c r="M1675">
        <v>1173.4100000000001</v>
      </c>
      <c r="N1675">
        <v>1063.5039999999999</v>
      </c>
      <c r="O1675">
        <v>-3.944</v>
      </c>
      <c r="P1675">
        <v>-6.1589999999999998</v>
      </c>
      <c r="Q1675">
        <v>-3.25</v>
      </c>
      <c r="R1675">
        <v>-7.8E-2</v>
      </c>
      <c r="S1675">
        <v>1.44</v>
      </c>
      <c r="T1675">
        <v>1.74</v>
      </c>
      <c r="U1675">
        <v>2.1429999999999998</v>
      </c>
      <c r="V1675">
        <v>0.79700000000000004</v>
      </c>
      <c r="W1675">
        <v>71.456999999999994</v>
      </c>
      <c r="X1675">
        <v>41.621000000000002</v>
      </c>
      <c r="Y1675">
        <v>1702.6669999999999</v>
      </c>
      <c r="Z1675">
        <v>2493.2040000000002</v>
      </c>
      <c r="AA1675">
        <v>2910.72</v>
      </c>
      <c r="AB1675">
        <v>2260.933</v>
      </c>
      <c r="AC1675">
        <v>1530.8009999999999</v>
      </c>
      <c r="AD1675">
        <v>2210.3939999999998</v>
      </c>
      <c r="AE1675">
        <v>267.11599999999999</v>
      </c>
      <c r="AF1675">
        <v>87.781999999999996</v>
      </c>
      <c r="AG1675">
        <v>4891.0389999999998</v>
      </c>
      <c r="AH1675">
        <v>2042.4860000000001</v>
      </c>
      <c r="AI1675">
        <v>3333.232</v>
      </c>
      <c r="AJ1675">
        <v>424.55099999999999</v>
      </c>
    </row>
    <row r="1676" spans="1:36" x14ac:dyDescent="0.25">
      <c r="A1676">
        <v>1671</v>
      </c>
      <c r="B1676">
        <v>1671</v>
      </c>
      <c r="C1676">
        <v>3251.846</v>
      </c>
      <c r="D1676">
        <v>2886.4119999999998</v>
      </c>
      <c r="E1676">
        <v>-284.39499999999998</v>
      </c>
      <c r="I1676">
        <v>-83.215000000000003</v>
      </c>
      <c r="J1676">
        <v>-88.025000000000006</v>
      </c>
      <c r="K1676">
        <v>12.343999999999999</v>
      </c>
      <c r="L1676">
        <v>-140.17099999999999</v>
      </c>
      <c r="M1676">
        <v>1178.2</v>
      </c>
      <c r="N1676">
        <v>1065.8969999999999</v>
      </c>
      <c r="O1676">
        <v>-3.9489999999999998</v>
      </c>
      <c r="P1676">
        <v>-6.1589999999999998</v>
      </c>
      <c r="Q1676">
        <v>-3.26</v>
      </c>
      <c r="R1676">
        <v>-8.3000000000000004E-2</v>
      </c>
      <c r="S1676">
        <v>1.4350000000000001</v>
      </c>
      <c r="T1676">
        <v>1.746</v>
      </c>
      <c r="U1676">
        <v>2.1469999999999998</v>
      </c>
      <c r="V1676">
        <v>0.79700000000000004</v>
      </c>
      <c r="W1676">
        <v>74.748000000000005</v>
      </c>
      <c r="X1676">
        <v>42.094000000000001</v>
      </c>
      <c r="Y1676">
        <v>1702.6669999999999</v>
      </c>
      <c r="Z1676">
        <v>2493.2040000000002</v>
      </c>
      <c r="AA1676">
        <v>2914.0259999999998</v>
      </c>
      <c r="AB1676">
        <v>2260.933</v>
      </c>
      <c r="AC1676">
        <v>1533.162</v>
      </c>
      <c r="AD1676">
        <v>2210.8649999999998</v>
      </c>
      <c r="AE1676">
        <v>267.58499999999998</v>
      </c>
      <c r="AF1676">
        <v>88.721000000000004</v>
      </c>
      <c r="AG1676">
        <v>4891.3440000000001</v>
      </c>
      <c r="AH1676">
        <v>2042.4860000000001</v>
      </c>
      <c r="AI1676">
        <v>3332.9259999999999</v>
      </c>
      <c r="AJ1676">
        <v>424.24599999999998</v>
      </c>
    </row>
    <row r="1677" spans="1:36" x14ac:dyDescent="0.25">
      <c r="A1677">
        <v>1672</v>
      </c>
      <c r="B1677">
        <v>1672</v>
      </c>
      <c r="C1677">
        <v>3242.6930000000002</v>
      </c>
      <c r="D1677">
        <v>2885.4520000000002</v>
      </c>
      <c r="E1677">
        <v>-283.44099999999997</v>
      </c>
      <c r="I1677">
        <v>-83.215000000000003</v>
      </c>
      <c r="J1677">
        <v>-89.451999999999998</v>
      </c>
      <c r="K1677">
        <v>2.3740000000000001</v>
      </c>
      <c r="L1677">
        <v>-139.696</v>
      </c>
      <c r="M1677">
        <v>1168.1420000000001</v>
      </c>
      <c r="N1677">
        <v>1063.5039999999999</v>
      </c>
      <c r="O1677">
        <v>-3.9489999999999998</v>
      </c>
      <c r="P1677">
        <v>-6.1539999999999999</v>
      </c>
      <c r="Q1677">
        <v>-3.2549999999999999</v>
      </c>
      <c r="R1677">
        <v>-8.3000000000000004E-2</v>
      </c>
      <c r="S1677">
        <v>1.44</v>
      </c>
      <c r="T1677">
        <v>1.74</v>
      </c>
      <c r="U1677">
        <v>2.1469999999999998</v>
      </c>
      <c r="V1677">
        <v>0.80400000000000005</v>
      </c>
      <c r="W1677">
        <v>75.218000000000004</v>
      </c>
      <c r="X1677">
        <v>42.094000000000001</v>
      </c>
      <c r="Y1677">
        <v>1705.018</v>
      </c>
      <c r="Z1677">
        <v>2494.1469999999999</v>
      </c>
      <c r="AA1677">
        <v>2919.6950000000002</v>
      </c>
      <c r="AB1677">
        <v>2259.518</v>
      </c>
      <c r="AC1677">
        <v>1533.634</v>
      </c>
      <c r="AD1677">
        <v>2211.3359999999998</v>
      </c>
      <c r="AE1677">
        <v>267.11599999999999</v>
      </c>
      <c r="AF1677">
        <v>88.251000000000005</v>
      </c>
      <c r="AG1677">
        <v>4891.6490000000003</v>
      </c>
      <c r="AH1677">
        <v>2041.875</v>
      </c>
      <c r="AI1677">
        <v>3332.6210000000001</v>
      </c>
      <c r="AJ1677">
        <v>421.19400000000002</v>
      </c>
    </row>
    <row r="1678" spans="1:36" x14ac:dyDescent="0.25">
      <c r="A1678">
        <v>1673</v>
      </c>
      <c r="B1678">
        <v>1673</v>
      </c>
      <c r="C1678">
        <v>3240.7660000000001</v>
      </c>
      <c r="D1678">
        <v>2884.4929999999999</v>
      </c>
      <c r="E1678">
        <v>-284.39499999999998</v>
      </c>
      <c r="I1678">
        <v>-82.736999999999995</v>
      </c>
      <c r="J1678">
        <v>-88.977000000000004</v>
      </c>
      <c r="K1678">
        <v>3.323</v>
      </c>
      <c r="L1678">
        <v>-140.17099999999999</v>
      </c>
      <c r="M1678">
        <v>1168.1420000000001</v>
      </c>
      <c r="N1678">
        <v>1064.461</v>
      </c>
      <c r="O1678">
        <v>-3.9540000000000002</v>
      </c>
      <c r="P1678">
        <v>-6.1539999999999999</v>
      </c>
      <c r="Q1678">
        <v>-3.25</v>
      </c>
      <c r="R1678">
        <v>-8.3000000000000004E-2</v>
      </c>
      <c r="S1678">
        <v>1.43</v>
      </c>
      <c r="T1678">
        <v>1.746</v>
      </c>
      <c r="U1678">
        <v>2.1429999999999998</v>
      </c>
      <c r="V1678">
        <v>0.80400000000000005</v>
      </c>
      <c r="W1678">
        <v>75.688000000000002</v>
      </c>
      <c r="X1678">
        <v>41.621000000000002</v>
      </c>
      <c r="Y1678">
        <v>1708.78</v>
      </c>
      <c r="Z1678">
        <v>2493.6759999999999</v>
      </c>
      <c r="AA1678">
        <v>2926.308</v>
      </c>
      <c r="AB1678">
        <v>2259.518</v>
      </c>
      <c r="AC1678">
        <v>1535.9949999999999</v>
      </c>
      <c r="AD1678">
        <v>2211.3359999999998</v>
      </c>
      <c r="AE1678">
        <v>267.11599999999999</v>
      </c>
      <c r="AF1678">
        <v>88.251000000000005</v>
      </c>
      <c r="AG1678">
        <v>4891.0389999999998</v>
      </c>
      <c r="AH1678">
        <v>2042.18</v>
      </c>
      <c r="AI1678">
        <v>3332.9259999999999</v>
      </c>
      <c r="AJ1678">
        <v>414.47899999999998</v>
      </c>
    </row>
    <row r="1679" spans="1:36" x14ac:dyDescent="0.25">
      <c r="A1679">
        <v>1674</v>
      </c>
      <c r="B1679">
        <v>1674</v>
      </c>
      <c r="C1679">
        <v>3245.1019999999999</v>
      </c>
      <c r="D1679">
        <v>2884.973</v>
      </c>
      <c r="E1679">
        <v>-283.91800000000001</v>
      </c>
      <c r="I1679">
        <v>-82.736999999999995</v>
      </c>
      <c r="J1679">
        <v>-88.977000000000004</v>
      </c>
      <c r="K1679">
        <v>7.5960000000000001</v>
      </c>
      <c r="L1679">
        <v>-140.64599999999999</v>
      </c>
      <c r="M1679">
        <v>1172.453</v>
      </c>
      <c r="N1679">
        <v>1065.4190000000001</v>
      </c>
      <c r="O1679">
        <v>-3.9540000000000002</v>
      </c>
      <c r="P1679">
        <v>-6.1589999999999998</v>
      </c>
      <c r="Q1679">
        <v>-3.246</v>
      </c>
      <c r="R1679">
        <v>-7.8E-2</v>
      </c>
      <c r="S1679">
        <v>1.44</v>
      </c>
      <c r="T1679">
        <v>1.7509999999999999</v>
      </c>
      <c r="U1679">
        <v>2.1429999999999998</v>
      </c>
      <c r="V1679">
        <v>0.8</v>
      </c>
      <c r="W1679">
        <v>76.628</v>
      </c>
      <c r="X1679">
        <v>42.094000000000001</v>
      </c>
      <c r="Y1679">
        <v>1709.25</v>
      </c>
      <c r="Z1679">
        <v>2492.732</v>
      </c>
      <c r="AA1679">
        <v>2931.0320000000002</v>
      </c>
      <c r="AB1679">
        <v>2258.5749999999998</v>
      </c>
      <c r="AC1679">
        <v>1537.884</v>
      </c>
      <c r="AD1679">
        <v>2210.3939999999998</v>
      </c>
      <c r="AE1679">
        <v>265.70999999999998</v>
      </c>
      <c r="AF1679">
        <v>88.251000000000005</v>
      </c>
      <c r="AG1679">
        <v>4882.7979999999998</v>
      </c>
      <c r="AH1679">
        <v>2042.18</v>
      </c>
      <c r="AI1679">
        <v>3332.9259999999999</v>
      </c>
      <c r="AJ1679">
        <v>418.75200000000001</v>
      </c>
    </row>
    <row r="1680" spans="1:36" x14ac:dyDescent="0.25">
      <c r="A1680">
        <v>1675</v>
      </c>
      <c r="B1680">
        <v>1675</v>
      </c>
      <c r="C1680">
        <v>3245.5830000000001</v>
      </c>
      <c r="D1680">
        <v>2885.4520000000002</v>
      </c>
      <c r="E1680">
        <v>-284.87200000000001</v>
      </c>
      <c r="I1680">
        <v>-83.215000000000003</v>
      </c>
      <c r="J1680">
        <v>-88.025000000000006</v>
      </c>
      <c r="K1680">
        <v>9.9700000000000006</v>
      </c>
      <c r="L1680">
        <v>-139.221</v>
      </c>
      <c r="M1680">
        <v>1173.8889999999999</v>
      </c>
      <c r="N1680">
        <v>1065.8969999999999</v>
      </c>
      <c r="O1680">
        <v>-3.9540000000000002</v>
      </c>
      <c r="P1680">
        <v>-6.149</v>
      </c>
      <c r="Q1680">
        <v>-3.26</v>
      </c>
      <c r="R1680">
        <v>-8.7999999999999995E-2</v>
      </c>
      <c r="S1680">
        <v>1.444</v>
      </c>
      <c r="T1680">
        <v>1.746</v>
      </c>
      <c r="U1680">
        <v>2.15</v>
      </c>
      <c r="V1680">
        <v>0.8</v>
      </c>
      <c r="W1680">
        <v>72.397000000000006</v>
      </c>
      <c r="X1680">
        <v>42.567</v>
      </c>
      <c r="Y1680">
        <v>1709.25</v>
      </c>
      <c r="Z1680">
        <v>2491.7890000000002</v>
      </c>
      <c r="AA1680">
        <v>2936.7</v>
      </c>
      <c r="AB1680">
        <v>2258.1030000000001</v>
      </c>
      <c r="AC1680">
        <v>1538.828</v>
      </c>
      <c r="AD1680">
        <v>2211.8069999999998</v>
      </c>
      <c r="AE1680">
        <v>268.053</v>
      </c>
      <c r="AF1680">
        <v>88.251000000000005</v>
      </c>
      <c r="AG1680">
        <v>4881.8829999999998</v>
      </c>
      <c r="AH1680">
        <v>2042.18</v>
      </c>
      <c r="AI1680">
        <v>3333.232</v>
      </c>
      <c r="AJ1680">
        <v>421.19400000000002</v>
      </c>
    </row>
    <row r="1681" spans="1:36" x14ac:dyDescent="0.25">
      <c r="A1681">
        <v>1676</v>
      </c>
      <c r="B1681">
        <v>1676</v>
      </c>
      <c r="C1681">
        <v>3259.5540000000001</v>
      </c>
      <c r="D1681">
        <v>2884.4929999999999</v>
      </c>
      <c r="E1681">
        <v>-283.91800000000001</v>
      </c>
      <c r="I1681">
        <v>-82.259</v>
      </c>
      <c r="J1681">
        <v>-85.646000000000001</v>
      </c>
      <c r="K1681">
        <v>24.687000000000001</v>
      </c>
      <c r="L1681">
        <v>-139.696</v>
      </c>
      <c r="M1681">
        <v>1186.3409999999999</v>
      </c>
      <c r="N1681">
        <v>1067.3330000000001</v>
      </c>
      <c r="O1681">
        <v>-3.9590000000000001</v>
      </c>
      <c r="P1681">
        <v>-6.1539999999999999</v>
      </c>
      <c r="Q1681">
        <v>-3.25</v>
      </c>
      <c r="R1681">
        <v>-8.3000000000000004E-2</v>
      </c>
      <c r="S1681">
        <v>1.4350000000000001</v>
      </c>
      <c r="T1681">
        <v>1.74</v>
      </c>
      <c r="U1681">
        <v>2.1469999999999998</v>
      </c>
      <c r="V1681">
        <v>0.80400000000000005</v>
      </c>
      <c r="W1681">
        <v>74.748000000000005</v>
      </c>
      <c r="X1681">
        <v>41.148000000000003</v>
      </c>
      <c r="Y1681">
        <v>1711.1310000000001</v>
      </c>
      <c r="Z1681">
        <v>2492.261</v>
      </c>
      <c r="AA1681">
        <v>2940.0070000000001</v>
      </c>
      <c r="AB1681">
        <v>2257.16</v>
      </c>
      <c r="AC1681">
        <v>1539.3009999999999</v>
      </c>
      <c r="AD1681">
        <v>2212.2779999999998</v>
      </c>
      <c r="AE1681">
        <v>271.33499999999998</v>
      </c>
      <c r="AF1681">
        <v>88.721000000000004</v>
      </c>
      <c r="AG1681">
        <v>4882.1880000000001</v>
      </c>
      <c r="AH1681">
        <v>2042.18</v>
      </c>
      <c r="AI1681">
        <v>3329.2640000000001</v>
      </c>
      <c r="AJ1681">
        <v>416.92099999999999</v>
      </c>
    </row>
    <row r="1682" spans="1:36" x14ac:dyDescent="0.25">
      <c r="A1682">
        <v>1677</v>
      </c>
      <c r="B1682">
        <v>1677</v>
      </c>
      <c r="C1682">
        <v>3247.029</v>
      </c>
      <c r="D1682">
        <v>2884.0129999999999</v>
      </c>
      <c r="E1682">
        <v>-284.39499999999998</v>
      </c>
      <c r="I1682">
        <v>-83.215000000000003</v>
      </c>
      <c r="J1682">
        <v>-88.025000000000006</v>
      </c>
      <c r="K1682">
        <v>10.919</v>
      </c>
      <c r="L1682">
        <v>-139.221</v>
      </c>
      <c r="M1682">
        <v>1174.3679999999999</v>
      </c>
      <c r="N1682">
        <v>1065.4190000000001</v>
      </c>
      <c r="O1682">
        <v>-3.9489999999999998</v>
      </c>
      <c r="P1682">
        <v>-6.1539999999999999</v>
      </c>
      <c r="Q1682">
        <v>-3.246</v>
      </c>
      <c r="R1682">
        <v>-7.8E-2</v>
      </c>
      <c r="S1682">
        <v>1.44</v>
      </c>
      <c r="T1682">
        <v>1.7509999999999999</v>
      </c>
      <c r="U1682">
        <v>2.15</v>
      </c>
      <c r="V1682">
        <v>0.8</v>
      </c>
      <c r="W1682">
        <v>75.688000000000002</v>
      </c>
      <c r="X1682">
        <v>41.621000000000002</v>
      </c>
      <c r="Y1682">
        <v>1710.6610000000001</v>
      </c>
      <c r="Z1682">
        <v>2491.7890000000002</v>
      </c>
      <c r="AA1682">
        <v>2944.2579999999998</v>
      </c>
      <c r="AB1682">
        <v>2256.6880000000001</v>
      </c>
      <c r="AC1682">
        <v>1540.2449999999999</v>
      </c>
      <c r="AD1682">
        <v>2211.8069999999998</v>
      </c>
      <c r="AE1682">
        <v>268.99099999999999</v>
      </c>
      <c r="AF1682">
        <v>88.251000000000005</v>
      </c>
      <c r="AG1682">
        <v>4881.5770000000002</v>
      </c>
      <c r="AH1682">
        <v>2042.18</v>
      </c>
      <c r="AI1682">
        <v>3322.549</v>
      </c>
      <c r="AJ1682">
        <v>414.17399999999998</v>
      </c>
    </row>
    <row r="1683" spans="1:36" x14ac:dyDescent="0.25">
      <c r="A1683">
        <v>1678</v>
      </c>
      <c r="B1683">
        <v>1678</v>
      </c>
      <c r="C1683">
        <v>3247.51</v>
      </c>
      <c r="D1683">
        <v>2884.973</v>
      </c>
      <c r="E1683">
        <v>-283.44099999999997</v>
      </c>
      <c r="I1683">
        <v>-82.736999999999995</v>
      </c>
      <c r="J1683">
        <v>-87.549000000000007</v>
      </c>
      <c r="K1683">
        <v>12.343999999999999</v>
      </c>
      <c r="L1683">
        <v>-138.74600000000001</v>
      </c>
      <c r="M1683">
        <v>1175.326</v>
      </c>
      <c r="N1683">
        <v>1066.376</v>
      </c>
      <c r="O1683">
        <v>-3.9540000000000002</v>
      </c>
      <c r="P1683">
        <v>-6.1539999999999999</v>
      </c>
      <c r="Q1683">
        <v>-3.2549999999999999</v>
      </c>
      <c r="R1683">
        <v>-8.3000000000000004E-2</v>
      </c>
      <c r="S1683">
        <v>1.4350000000000001</v>
      </c>
      <c r="T1683">
        <v>1.746</v>
      </c>
      <c r="U1683">
        <v>2.15</v>
      </c>
      <c r="V1683">
        <v>0.8</v>
      </c>
      <c r="W1683">
        <v>73.807000000000002</v>
      </c>
      <c r="X1683">
        <v>42.094000000000001</v>
      </c>
      <c r="Y1683">
        <v>1710.6610000000001</v>
      </c>
      <c r="Z1683">
        <v>2492.261</v>
      </c>
      <c r="AA1683">
        <v>2948.51</v>
      </c>
      <c r="AB1683">
        <v>2256.2170000000001</v>
      </c>
      <c r="AC1683">
        <v>1541.1890000000001</v>
      </c>
      <c r="AD1683">
        <v>2211.8069999999998</v>
      </c>
      <c r="AE1683">
        <v>266.64699999999999</v>
      </c>
      <c r="AF1683">
        <v>87.781999999999996</v>
      </c>
      <c r="AG1683">
        <v>4881.2719999999999</v>
      </c>
      <c r="AH1683">
        <v>2042.18</v>
      </c>
      <c r="AI1683">
        <v>3322.549</v>
      </c>
      <c r="AJ1683">
        <v>414.17399999999998</v>
      </c>
    </row>
    <row r="1684" spans="1:36" x14ac:dyDescent="0.25">
      <c r="A1684">
        <v>1679</v>
      </c>
      <c r="B1684">
        <v>1679</v>
      </c>
      <c r="C1684">
        <v>3249.9189999999999</v>
      </c>
      <c r="D1684">
        <v>2884.4929999999999</v>
      </c>
      <c r="E1684">
        <v>-283.44099999999997</v>
      </c>
      <c r="I1684">
        <v>-82.259</v>
      </c>
      <c r="J1684">
        <v>-88.025000000000006</v>
      </c>
      <c r="K1684">
        <v>14.243</v>
      </c>
      <c r="L1684">
        <v>-138.27099999999999</v>
      </c>
      <c r="M1684">
        <v>1177.242</v>
      </c>
      <c r="N1684">
        <v>1066.376</v>
      </c>
      <c r="O1684">
        <v>-3.9540000000000002</v>
      </c>
      <c r="P1684">
        <v>-6.149</v>
      </c>
      <c r="Q1684">
        <v>-3.25</v>
      </c>
      <c r="R1684">
        <v>-8.3000000000000004E-2</v>
      </c>
      <c r="S1684">
        <v>1.44</v>
      </c>
      <c r="T1684">
        <v>1.746</v>
      </c>
      <c r="U1684">
        <v>2.1469999999999998</v>
      </c>
      <c r="V1684">
        <v>0.8</v>
      </c>
      <c r="W1684">
        <v>73.807000000000002</v>
      </c>
      <c r="X1684">
        <v>43.04</v>
      </c>
      <c r="Y1684">
        <v>1711.1310000000001</v>
      </c>
      <c r="Z1684">
        <v>2492.732</v>
      </c>
      <c r="AA1684">
        <v>2956.5410000000002</v>
      </c>
      <c r="AB1684">
        <v>2255.7449999999999</v>
      </c>
      <c r="AC1684">
        <v>1542.606</v>
      </c>
      <c r="AD1684">
        <v>2212.2779999999998</v>
      </c>
      <c r="AE1684">
        <v>265.24099999999999</v>
      </c>
      <c r="AF1684">
        <v>88.251000000000005</v>
      </c>
      <c r="AG1684">
        <v>4881.5770000000002</v>
      </c>
      <c r="AH1684">
        <v>2042.4860000000001</v>
      </c>
      <c r="AI1684">
        <v>3322.8539999999998</v>
      </c>
      <c r="AJ1684">
        <v>414.17399999999998</v>
      </c>
    </row>
    <row r="1685" spans="1:36" x14ac:dyDescent="0.25">
      <c r="A1685">
        <v>1680</v>
      </c>
      <c r="B1685">
        <v>1680</v>
      </c>
      <c r="C1685">
        <v>3250.4009999999998</v>
      </c>
      <c r="D1685">
        <v>2883.5340000000001</v>
      </c>
      <c r="E1685">
        <v>-283.91800000000001</v>
      </c>
      <c r="I1685">
        <v>-82.259</v>
      </c>
      <c r="J1685">
        <v>-87.549000000000007</v>
      </c>
      <c r="K1685">
        <v>16.141999999999999</v>
      </c>
      <c r="L1685">
        <v>-130.66900000000001</v>
      </c>
      <c r="M1685">
        <v>1179.1569999999999</v>
      </c>
      <c r="N1685">
        <v>1065.4190000000001</v>
      </c>
      <c r="O1685">
        <v>-3.9540000000000002</v>
      </c>
      <c r="P1685">
        <v>-6.1539999999999999</v>
      </c>
      <c r="Q1685">
        <v>-3.2549999999999999</v>
      </c>
      <c r="R1685">
        <v>-7.8E-2</v>
      </c>
      <c r="S1685">
        <v>1.4350000000000001</v>
      </c>
      <c r="T1685">
        <v>1.746</v>
      </c>
      <c r="U1685">
        <v>2.1469999999999998</v>
      </c>
      <c r="V1685">
        <v>0.80400000000000005</v>
      </c>
      <c r="W1685">
        <v>74.748000000000005</v>
      </c>
      <c r="X1685">
        <v>42.094000000000001</v>
      </c>
      <c r="Y1685">
        <v>1711.1310000000001</v>
      </c>
      <c r="Z1685">
        <v>2492.732</v>
      </c>
      <c r="AA1685">
        <v>2958.9029999999998</v>
      </c>
      <c r="AB1685">
        <v>2255.2739999999999</v>
      </c>
      <c r="AC1685">
        <v>1543.078</v>
      </c>
      <c r="AD1685">
        <v>2213.2190000000001</v>
      </c>
      <c r="AE1685">
        <v>266.178</v>
      </c>
      <c r="AF1685">
        <v>89.66</v>
      </c>
      <c r="AG1685">
        <v>4881.8829999999998</v>
      </c>
      <c r="AH1685">
        <v>2033.0239999999999</v>
      </c>
      <c r="AI1685">
        <v>3323.4650000000001</v>
      </c>
      <c r="AJ1685">
        <v>414.47899999999998</v>
      </c>
    </row>
    <row r="1686" spans="1:36" x14ac:dyDescent="0.25">
      <c r="A1686">
        <v>1681</v>
      </c>
      <c r="B1686">
        <v>1681</v>
      </c>
      <c r="C1686">
        <v>3250.4009999999998</v>
      </c>
      <c r="D1686">
        <v>2883.5340000000001</v>
      </c>
      <c r="E1686">
        <v>-283.44099999999997</v>
      </c>
      <c r="I1686">
        <v>-82.736999999999995</v>
      </c>
      <c r="J1686">
        <v>-88.025000000000006</v>
      </c>
      <c r="K1686">
        <v>15.192</v>
      </c>
      <c r="L1686">
        <v>-114.991</v>
      </c>
      <c r="M1686">
        <v>1176.7629999999999</v>
      </c>
      <c r="N1686">
        <v>1068.2909999999999</v>
      </c>
      <c r="O1686">
        <v>-3.9540000000000002</v>
      </c>
      <c r="P1686">
        <v>-6.1539999999999999</v>
      </c>
      <c r="Q1686">
        <v>-3.2549999999999999</v>
      </c>
      <c r="R1686">
        <v>-7.8E-2</v>
      </c>
      <c r="S1686">
        <v>1.44</v>
      </c>
      <c r="T1686">
        <v>1.74</v>
      </c>
      <c r="U1686">
        <v>2.1429999999999998</v>
      </c>
      <c r="V1686">
        <v>0.8</v>
      </c>
      <c r="W1686">
        <v>73.337000000000003</v>
      </c>
      <c r="X1686">
        <v>42.094000000000001</v>
      </c>
      <c r="Y1686">
        <v>1712.5419999999999</v>
      </c>
      <c r="Z1686">
        <v>2493.6759999999999</v>
      </c>
      <c r="AA1686">
        <v>2963.627</v>
      </c>
      <c r="AB1686">
        <v>2254.8020000000001</v>
      </c>
      <c r="AC1686">
        <v>1544.0219999999999</v>
      </c>
      <c r="AD1686">
        <v>2211.3359999999998</v>
      </c>
      <c r="AE1686">
        <v>269.45999999999998</v>
      </c>
      <c r="AF1686">
        <v>93.415000000000006</v>
      </c>
      <c r="AG1686">
        <v>4871.8109999999997</v>
      </c>
      <c r="AH1686">
        <v>2032.1079999999999</v>
      </c>
      <c r="AI1686">
        <v>3322.8539999999998</v>
      </c>
      <c r="AJ1686">
        <v>413.86900000000003</v>
      </c>
    </row>
    <row r="1687" spans="1:36" x14ac:dyDescent="0.25">
      <c r="A1687">
        <v>1682</v>
      </c>
      <c r="B1687">
        <v>1682</v>
      </c>
      <c r="C1687">
        <v>3248.9549999999999</v>
      </c>
      <c r="D1687">
        <v>2882.5740000000001</v>
      </c>
      <c r="E1687">
        <v>-283.91800000000001</v>
      </c>
      <c r="I1687">
        <v>-82.736999999999995</v>
      </c>
      <c r="J1687">
        <v>-86.597999999999999</v>
      </c>
      <c r="K1687">
        <v>16.141999999999999</v>
      </c>
      <c r="L1687">
        <v>-114.991</v>
      </c>
      <c r="M1687">
        <v>1177.242</v>
      </c>
      <c r="N1687">
        <v>1066.376</v>
      </c>
      <c r="O1687">
        <v>-3.9540000000000002</v>
      </c>
      <c r="P1687">
        <v>-6.1589999999999998</v>
      </c>
      <c r="Q1687">
        <v>-3.2549999999999999</v>
      </c>
      <c r="R1687">
        <v>-8.3000000000000004E-2</v>
      </c>
      <c r="S1687">
        <v>1.44</v>
      </c>
      <c r="T1687">
        <v>1.7509999999999999</v>
      </c>
      <c r="U1687">
        <v>2.1469999999999998</v>
      </c>
      <c r="V1687">
        <v>0.8</v>
      </c>
      <c r="W1687">
        <v>71.927000000000007</v>
      </c>
      <c r="X1687">
        <v>42.567</v>
      </c>
      <c r="Y1687">
        <v>1710.191</v>
      </c>
      <c r="Z1687">
        <v>2494.1469999999999</v>
      </c>
      <c r="AA1687">
        <v>2964.0990000000002</v>
      </c>
      <c r="AB1687">
        <v>2253.8589999999999</v>
      </c>
      <c r="AC1687">
        <v>1544.4949999999999</v>
      </c>
      <c r="AD1687">
        <v>2212.2779999999998</v>
      </c>
      <c r="AE1687">
        <v>271.803</v>
      </c>
      <c r="AF1687">
        <v>92.945999999999998</v>
      </c>
      <c r="AG1687">
        <v>4871.5050000000001</v>
      </c>
      <c r="AH1687">
        <v>2032.1079999999999</v>
      </c>
      <c r="AI1687">
        <v>3323.16</v>
      </c>
      <c r="AJ1687">
        <v>414.17399999999998</v>
      </c>
    </row>
    <row r="1688" spans="1:36" x14ac:dyDescent="0.25">
      <c r="A1688">
        <v>1683</v>
      </c>
      <c r="B1688">
        <v>1683</v>
      </c>
      <c r="C1688">
        <v>3250.4009999999998</v>
      </c>
      <c r="D1688">
        <v>2882.5740000000001</v>
      </c>
      <c r="E1688">
        <v>-283.44099999999997</v>
      </c>
      <c r="I1688">
        <v>-82.736999999999995</v>
      </c>
      <c r="J1688">
        <v>-87.073999999999998</v>
      </c>
      <c r="K1688">
        <v>16.616</v>
      </c>
      <c r="L1688">
        <v>-120.69199999999999</v>
      </c>
      <c r="M1688">
        <v>1178.2</v>
      </c>
      <c r="N1688">
        <v>1066.855</v>
      </c>
      <c r="O1688">
        <v>-3.9590000000000001</v>
      </c>
      <c r="P1688">
        <v>-6.1539999999999999</v>
      </c>
      <c r="Q1688">
        <v>-3.25</v>
      </c>
      <c r="R1688">
        <v>-8.7999999999999995E-2</v>
      </c>
      <c r="S1688">
        <v>1.44</v>
      </c>
      <c r="T1688">
        <v>1.7509999999999999</v>
      </c>
      <c r="U1688">
        <v>2.1469999999999998</v>
      </c>
      <c r="V1688">
        <v>0.79700000000000004</v>
      </c>
      <c r="W1688">
        <v>76.158000000000001</v>
      </c>
      <c r="X1688">
        <v>42.094000000000001</v>
      </c>
      <c r="Y1688">
        <v>1711.1310000000001</v>
      </c>
      <c r="Z1688">
        <v>2494.1469999999999</v>
      </c>
      <c r="AA1688">
        <v>2969.768</v>
      </c>
      <c r="AB1688">
        <v>2253.8589999999999</v>
      </c>
      <c r="AC1688">
        <v>1544.0219999999999</v>
      </c>
      <c r="AD1688">
        <v>2211.8069999999998</v>
      </c>
      <c r="AE1688">
        <v>269.928</v>
      </c>
      <c r="AF1688">
        <v>95.293000000000006</v>
      </c>
      <c r="AG1688">
        <v>4871.8109999999997</v>
      </c>
      <c r="AH1688">
        <v>2031.8030000000001</v>
      </c>
      <c r="AI1688">
        <v>3322.8539999999998</v>
      </c>
      <c r="AJ1688">
        <v>413.86900000000003</v>
      </c>
    </row>
    <row r="1689" spans="1:36" x14ac:dyDescent="0.25">
      <c r="A1689">
        <v>1684</v>
      </c>
      <c r="B1689">
        <v>1684</v>
      </c>
      <c r="C1689">
        <v>3249.4369999999999</v>
      </c>
      <c r="D1689">
        <v>2881.6149999999998</v>
      </c>
      <c r="E1689">
        <v>-283.44099999999997</v>
      </c>
      <c r="I1689">
        <v>-83.215000000000003</v>
      </c>
      <c r="J1689">
        <v>-86.597999999999999</v>
      </c>
      <c r="K1689">
        <v>16.141999999999999</v>
      </c>
      <c r="L1689">
        <v>-107.864</v>
      </c>
      <c r="M1689">
        <v>1185.383</v>
      </c>
      <c r="N1689">
        <v>1066.376</v>
      </c>
      <c r="O1689">
        <v>-3.9489999999999998</v>
      </c>
      <c r="P1689">
        <v>-6.1539999999999999</v>
      </c>
      <c r="Q1689">
        <v>-3.25</v>
      </c>
      <c r="R1689">
        <v>-7.2999999999999995E-2</v>
      </c>
      <c r="S1689">
        <v>1.44</v>
      </c>
      <c r="T1689">
        <v>1.74</v>
      </c>
      <c r="U1689">
        <v>2.1429999999999998</v>
      </c>
      <c r="V1689">
        <v>0.8</v>
      </c>
      <c r="W1689">
        <v>74.277000000000001</v>
      </c>
      <c r="X1689">
        <v>42.094000000000001</v>
      </c>
      <c r="Y1689">
        <v>1706.4290000000001</v>
      </c>
      <c r="Z1689">
        <v>2491.7890000000002</v>
      </c>
      <c r="AA1689">
        <v>2976.8539999999998</v>
      </c>
      <c r="AB1689">
        <v>2252.444</v>
      </c>
      <c r="AC1689">
        <v>1545.4390000000001</v>
      </c>
      <c r="AD1689">
        <v>2211.8069999999998</v>
      </c>
      <c r="AE1689">
        <v>270.86599999999999</v>
      </c>
      <c r="AF1689">
        <v>97.171000000000006</v>
      </c>
      <c r="AG1689">
        <v>4871.2</v>
      </c>
      <c r="AH1689">
        <v>2032.414</v>
      </c>
      <c r="AI1689">
        <v>3322.549</v>
      </c>
      <c r="AJ1689">
        <v>413.86900000000003</v>
      </c>
    </row>
    <row r="1690" spans="1:36" x14ac:dyDescent="0.25">
      <c r="A1690">
        <v>1685</v>
      </c>
      <c r="B1690">
        <v>1685</v>
      </c>
      <c r="C1690">
        <v>3250.8820000000001</v>
      </c>
      <c r="D1690">
        <v>2882.0949999999998</v>
      </c>
      <c r="E1690">
        <v>-283.91800000000001</v>
      </c>
      <c r="I1690">
        <v>-81.781000000000006</v>
      </c>
      <c r="J1690">
        <v>-87.549000000000007</v>
      </c>
      <c r="K1690">
        <v>17.091000000000001</v>
      </c>
      <c r="L1690">
        <v>-110.715</v>
      </c>
      <c r="M1690">
        <v>1183.9469999999999</v>
      </c>
      <c r="N1690">
        <v>1067.3330000000001</v>
      </c>
      <c r="O1690">
        <v>-3.9540000000000002</v>
      </c>
      <c r="P1690">
        <v>-6.1589999999999998</v>
      </c>
      <c r="Q1690">
        <v>-3.2549999999999999</v>
      </c>
      <c r="R1690">
        <v>-8.7999999999999995E-2</v>
      </c>
      <c r="S1690">
        <v>1.44</v>
      </c>
      <c r="T1690">
        <v>1.746</v>
      </c>
      <c r="U1690">
        <v>2.1469999999999998</v>
      </c>
      <c r="V1690">
        <v>0.80400000000000005</v>
      </c>
      <c r="W1690">
        <v>71.927000000000007</v>
      </c>
      <c r="X1690">
        <v>41.148000000000003</v>
      </c>
      <c r="Y1690">
        <v>1707.3689999999999</v>
      </c>
      <c r="Z1690">
        <v>2494.6190000000001</v>
      </c>
      <c r="AA1690">
        <v>2978.7440000000001</v>
      </c>
      <c r="AB1690">
        <v>2252.9160000000002</v>
      </c>
      <c r="AC1690">
        <v>1546.855</v>
      </c>
      <c r="AD1690">
        <v>2211.3359999999998</v>
      </c>
      <c r="AE1690">
        <v>272.27199999999999</v>
      </c>
      <c r="AF1690">
        <v>96.231999999999999</v>
      </c>
      <c r="AG1690">
        <v>4871.8109999999997</v>
      </c>
      <c r="AH1690">
        <v>2032.1079999999999</v>
      </c>
      <c r="AI1690">
        <v>3322.8539999999998</v>
      </c>
      <c r="AJ1690">
        <v>414.47899999999998</v>
      </c>
    </row>
    <row r="1691" spans="1:36" x14ac:dyDescent="0.25">
      <c r="A1691">
        <v>1686</v>
      </c>
      <c r="B1691">
        <v>1686</v>
      </c>
      <c r="C1691">
        <v>3250.8820000000001</v>
      </c>
      <c r="D1691">
        <v>2880.6559999999999</v>
      </c>
      <c r="E1691">
        <v>-283.44099999999997</v>
      </c>
      <c r="I1691">
        <v>-83.215000000000003</v>
      </c>
      <c r="J1691">
        <v>-87.549000000000007</v>
      </c>
      <c r="K1691">
        <v>18.515000000000001</v>
      </c>
      <c r="L1691">
        <v>-111.66500000000001</v>
      </c>
      <c r="M1691">
        <v>1184.904</v>
      </c>
      <c r="N1691">
        <v>1066.855</v>
      </c>
      <c r="O1691">
        <v>-3.9489999999999998</v>
      </c>
      <c r="P1691">
        <v>-6.1589999999999998</v>
      </c>
      <c r="Q1691">
        <v>-3.2549999999999999</v>
      </c>
      <c r="R1691">
        <v>-8.7999999999999995E-2</v>
      </c>
      <c r="S1691">
        <v>1.44</v>
      </c>
      <c r="T1691">
        <v>1.746</v>
      </c>
      <c r="U1691">
        <v>2.1429999999999998</v>
      </c>
      <c r="V1691">
        <v>0.8</v>
      </c>
      <c r="W1691">
        <v>73.807000000000002</v>
      </c>
      <c r="X1691">
        <v>41.621000000000002</v>
      </c>
      <c r="Y1691">
        <v>1707.3689999999999</v>
      </c>
      <c r="Z1691">
        <v>2493.2040000000002</v>
      </c>
      <c r="AA1691">
        <v>2982.5239999999999</v>
      </c>
      <c r="AB1691">
        <v>2251.9720000000002</v>
      </c>
      <c r="AC1691">
        <v>1548.7439999999999</v>
      </c>
      <c r="AD1691">
        <v>2212.2779999999998</v>
      </c>
      <c r="AE1691">
        <v>271.803</v>
      </c>
      <c r="AF1691">
        <v>95.763000000000005</v>
      </c>
      <c r="AG1691">
        <v>4870.59</v>
      </c>
      <c r="AH1691">
        <v>2032.1079999999999</v>
      </c>
      <c r="AI1691">
        <v>3317.971</v>
      </c>
      <c r="AJ1691">
        <v>414.47899999999998</v>
      </c>
    </row>
    <row r="1692" spans="1:36" x14ac:dyDescent="0.25">
      <c r="A1692">
        <v>1687</v>
      </c>
      <c r="B1692">
        <v>1687</v>
      </c>
      <c r="C1692">
        <v>3248.4740000000002</v>
      </c>
      <c r="D1692">
        <v>2881.6149999999998</v>
      </c>
      <c r="E1692">
        <v>-283.44099999999997</v>
      </c>
      <c r="I1692">
        <v>-83.215000000000003</v>
      </c>
      <c r="J1692">
        <v>-87.073999999999998</v>
      </c>
      <c r="K1692">
        <v>17.565999999999999</v>
      </c>
      <c r="L1692">
        <v>-1.4259999999999999</v>
      </c>
      <c r="M1692">
        <v>1183.4680000000001</v>
      </c>
      <c r="N1692">
        <v>1066.855</v>
      </c>
      <c r="O1692">
        <v>-3.9540000000000002</v>
      </c>
      <c r="P1692">
        <v>-6.1589999999999998</v>
      </c>
      <c r="Q1692">
        <v>-3.26</v>
      </c>
      <c r="R1692">
        <v>-8.7999999999999995E-2</v>
      </c>
      <c r="S1692">
        <v>1.44</v>
      </c>
      <c r="T1692">
        <v>1.7569999999999999</v>
      </c>
      <c r="U1692">
        <v>2.1429999999999998</v>
      </c>
      <c r="V1692">
        <v>0.79700000000000004</v>
      </c>
      <c r="W1692">
        <v>73.807000000000002</v>
      </c>
      <c r="X1692">
        <v>41.621000000000002</v>
      </c>
      <c r="Y1692">
        <v>1707.84</v>
      </c>
      <c r="Z1692">
        <v>2492.732</v>
      </c>
      <c r="AA1692">
        <v>2985.3580000000002</v>
      </c>
      <c r="AB1692">
        <v>2251.029</v>
      </c>
      <c r="AC1692">
        <v>1550.1610000000001</v>
      </c>
      <c r="AD1692">
        <v>2211.8069999999998</v>
      </c>
      <c r="AE1692">
        <v>255.86600000000001</v>
      </c>
      <c r="AF1692">
        <v>110.31699999999999</v>
      </c>
      <c r="AG1692">
        <v>4862.0439999999999</v>
      </c>
      <c r="AH1692">
        <v>2032.1079999999999</v>
      </c>
      <c r="AI1692">
        <v>3313.0880000000002</v>
      </c>
      <c r="AJ1692">
        <v>413.86900000000003</v>
      </c>
    </row>
    <row r="1693" spans="1:36" x14ac:dyDescent="0.25">
      <c r="A1693">
        <v>1688</v>
      </c>
      <c r="B1693">
        <v>1688</v>
      </c>
      <c r="C1693">
        <v>3240.2840000000001</v>
      </c>
      <c r="D1693">
        <v>2879.6959999999999</v>
      </c>
      <c r="E1693">
        <v>-283.44099999999997</v>
      </c>
      <c r="I1693">
        <v>-82.259</v>
      </c>
      <c r="J1693">
        <v>-88.501000000000005</v>
      </c>
      <c r="K1693">
        <v>9.02</v>
      </c>
      <c r="L1693">
        <v>-47.994999999999997</v>
      </c>
      <c r="M1693">
        <v>1174.847</v>
      </c>
      <c r="N1693">
        <v>1065.4190000000001</v>
      </c>
      <c r="O1693">
        <v>-3.9540000000000002</v>
      </c>
      <c r="P1693">
        <v>-6.1589999999999998</v>
      </c>
      <c r="Q1693">
        <v>-3.25</v>
      </c>
      <c r="R1693">
        <v>-8.3000000000000004E-2</v>
      </c>
      <c r="S1693">
        <v>1.4350000000000001</v>
      </c>
      <c r="T1693">
        <v>1.746</v>
      </c>
      <c r="U1693">
        <v>2.15</v>
      </c>
      <c r="V1693">
        <v>0.8</v>
      </c>
      <c r="W1693">
        <v>73.807000000000002</v>
      </c>
      <c r="X1693">
        <v>42.094000000000001</v>
      </c>
      <c r="Y1693">
        <v>1707.3689999999999</v>
      </c>
      <c r="Z1693">
        <v>2493.2040000000002</v>
      </c>
      <c r="AA1693">
        <v>2988.1930000000002</v>
      </c>
      <c r="AB1693">
        <v>2250.0859999999998</v>
      </c>
      <c r="AC1693">
        <v>1549.6890000000001</v>
      </c>
      <c r="AD1693">
        <v>2210.8649999999998</v>
      </c>
      <c r="AE1693">
        <v>266.178</v>
      </c>
      <c r="AF1693">
        <v>106.09099999999999</v>
      </c>
      <c r="AG1693">
        <v>4860.8230000000003</v>
      </c>
      <c r="AH1693">
        <v>2032.1079999999999</v>
      </c>
      <c r="AI1693">
        <v>3313.0880000000002</v>
      </c>
      <c r="AJ1693">
        <v>413.86900000000003</v>
      </c>
    </row>
    <row r="1694" spans="1:36" x14ac:dyDescent="0.25">
      <c r="A1694">
        <v>1689</v>
      </c>
      <c r="B1694">
        <v>1689</v>
      </c>
      <c r="C1694">
        <v>3240.2840000000001</v>
      </c>
      <c r="D1694">
        <v>2879.2170000000001</v>
      </c>
      <c r="E1694">
        <v>-282.964</v>
      </c>
      <c r="I1694">
        <v>-82.736999999999995</v>
      </c>
      <c r="J1694">
        <v>-88.025000000000006</v>
      </c>
      <c r="K1694">
        <v>9.02</v>
      </c>
      <c r="L1694">
        <v>-62.725999999999999</v>
      </c>
      <c r="M1694">
        <v>1176.2840000000001</v>
      </c>
      <c r="N1694">
        <v>1063.0250000000001</v>
      </c>
      <c r="O1694">
        <v>-3.9540000000000002</v>
      </c>
      <c r="P1694">
        <v>-6.1539999999999999</v>
      </c>
      <c r="Q1694">
        <v>-3.26</v>
      </c>
      <c r="R1694">
        <v>-8.7999999999999995E-2</v>
      </c>
      <c r="S1694">
        <v>1.44</v>
      </c>
      <c r="T1694">
        <v>1.7509999999999999</v>
      </c>
      <c r="U1694">
        <v>2.1469999999999998</v>
      </c>
      <c r="V1694">
        <v>0.79700000000000004</v>
      </c>
      <c r="W1694">
        <v>74.277000000000001</v>
      </c>
      <c r="X1694">
        <v>41.621000000000002</v>
      </c>
      <c r="Y1694">
        <v>1710.191</v>
      </c>
      <c r="Z1694">
        <v>2493.6759999999999</v>
      </c>
      <c r="AA1694">
        <v>2984.886</v>
      </c>
      <c r="AB1694">
        <v>2248.6709999999998</v>
      </c>
      <c r="AC1694">
        <v>1552.05</v>
      </c>
      <c r="AD1694">
        <v>2210.8649999999998</v>
      </c>
      <c r="AE1694">
        <v>266.64699999999999</v>
      </c>
      <c r="AF1694">
        <v>104.21299999999999</v>
      </c>
      <c r="AG1694">
        <v>4861.1279999999997</v>
      </c>
      <c r="AH1694">
        <v>2032.1079999999999</v>
      </c>
      <c r="AI1694">
        <v>3313.0880000000002</v>
      </c>
      <c r="AJ1694">
        <v>413.86900000000003</v>
      </c>
    </row>
    <row r="1695" spans="1:36" x14ac:dyDescent="0.25">
      <c r="A1695">
        <v>1690</v>
      </c>
      <c r="B1695">
        <v>1690</v>
      </c>
      <c r="C1695">
        <v>3240.2840000000001</v>
      </c>
      <c r="D1695">
        <v>2879.2170000000001</v>
      </c>
      <c r="E1695">
        <v>-282.964</v>
      </c>
      <c r="I1695">
        <v>-82.736999999999995</v>
      </c>
      <c r="J1695">
        <v>-88.977000000000004</v>
      </c>
      <c r="K1695">
        <v>9.4949999999999992</v>
      </c>
      <c r="L1695">
        <v>-68.427000000000007</v>
      </c>
      <c r="M1695">
        <v>1176.2840000000001</v>
      </c>
      <c r="N1695">
        <v>1066.376</v>
      </c>
      <c r="O1695">
        <v>-3.9540000000000002</v>
      </c>
      <c r="P1695">
        <v>-6.1630000000000003</v>
      </c>
      <c r="Q1695">
        <v>-3.2650000000000001</v>
      </c>
      <c r="R1695">
        <v>-8.3000000000000004E-2</v>
      </c>
      <c r="S1695">
        <v>1.44</v>
      </c>
      <c r="T1695">
        <v>1.746</v>
      </c>
      <c r="U1695">
        <v>2.1469999999999998</v>
      </c>
      <c r="V1695">
        <v>0.80800000000000005</v>
      </c>
      <c r="W1695">
        <v>73.337000000000003</v>
      </c>
      <c r="X1695">
        <v>41.621000000000002</v>
      </c>
      <c r="Y1695">
        <v>1709.721</v>
      </c>
      <c r="Z1695">
        <v>2493.6759999999999</v>
      </c>
      <c r="AA1695">
        <v>2986.3029999999999</v>
      </c>
      <c r="AB1695">
        <v>2248.1999999999998</v>
      </c>
      <c r="AC1695">
        <v>1551.577</v>
      </c>
      <c r="AD1695">
        <v>2210.3939999999998</v>
      </c>
      <c r="AE1695">
        <v>268.52199999999999</v>
      </c>
      <c r="AF1695">
        <v>100.45699999999999</v>
      </c>
      <c r="AG1695">
        <v>4861.7380000000003</v>
      </c>
      <c r="AH1695">
        <v>2032.414</v>
      </c>
      <c r="AI1695">
        <v>3313.393</v>
      </c>
      <c r="AJ1695">
        <v>414.17399999999998</v>
      </c>
    </row>
    <row r="1696" spans="1:36" x14ac:dyDescent="0.25">
      <c r="A1696">
        <v>1691</v>
      </c>
      <c r="B1696">
        <v>1691</v>
      </c>
      <c r="C1696">
        <v>3243.1750000000002</v>
      </c>
      <c r="D1696">
        <v>2877.7779999999998</v>
      </c>
      <c r="E1696">
        <v>-283.44099999999997</v>
      </c>
      <c r="I1696">
        <v>-81.781000000000006</v>
      </c>
      <c r="J1696">
        <v>-88.025000000000006</v>
      </c>
      <c r="K1696">
        <v>12.818</v>
      </c>
      <c r="L1696">
        <v>-70.328000000000003</v>
      </c>
      <c r="M1696">
        <v>1178.6780000000001</v>
      </c>
      <c r="N1696">
        <v>1065.4190000000001</v>
      </c>
      <c r="O1696">
        <v>-3.9540000000000002</v>
      </c>
      <c r="P1696">
        <v>-6.1539999999999999</v>
      </c>
      <c r="Q1696">
        <v>-3.2549999999999999</v>
      </c>
      <c r="R1696">
        <v>-8.3000000000000004E-2</v>
      </c>
      <c r="S1696">
        <v>1.43</v>
      </c>
      <c r="T1696">
        <v>1.746</v>
      </c>
      <c r="U1696">
        <v>2.1469999999999998</v>
      </c>
      <c r="V1696">
        <v>0.8</v>
      </c>
      <c r="W1696">
        <v>71.456999999999994</v>
      </c>
      <c r="X1696">
        <v>42.094000000000001</v>
      </c>
      <c r="Y1696">
        <v>1708.78</v>
      </c>
      <c r="Z1696">
        <v>2492.732</v>
      </c>
      <c r="AA1696">
        <v>2988.665</v>
      </c>
      <c r="AB1696">
        <v>2247.7280000000001</v>
      </c>
      <c r="AC1696">
        <v>1551.577</v>
      </c>
      <c r="AD1696">
        <v>2209.9229999999998</v>
      </c>
      <c r="AE1696">
        <v>269.928</v>
      </c>
      <c r="AF1696">
        <v>97.641000000000005</v>
      </c>
      <c r="AG1696">
        <v>4856.8549999999996</v>
      </c>
      <c r="AH1696">
        <v>2032.414</v>
      </c>
      <c r="AI1696">
        <v>3313.393</v>
      </c>
      <c r="AJ1696">
        <v>413.86900000000003</v>
      </c>
    </row>
    <row r="1697" spans="1:36" x14ac:dyDescent="0.25">
      <c r="A1697">
        <v>1692</v>
      </c>
      <c r="B1697">
        <v>1692</v>
      </c>
      <c r="C1697">
        <v>3239.8020000000001</v>
      </c>
      <c r="D1697">
        <v>2877.2979999999998</v>
      </c>
      <c r="E1697">
        <v>-283.44099999999997</v>
      </c>
      <c r="I1697">
        <v>-83.215000000000003</v>
      </c>
      <c r="J1697">
        <v>-88.025000000000006</v>
      </c>
      <c r="K1697">
        <v>9.9700000000000006</v>
      </c>
      <c r="L1697">
        <v>-76.504999999999995</v>
      </c>
      <c r="M1697">
        <v>1175.326</v>
      </c>
      <c r="N1697">
        <v>1065.8969999999999</v>
      </c>
      <c r="O1697">
        <v>-3.9489999999999998</v>
      </c>
      <c r="P1697">
        <v>-6.1539999999999999</v>
      </c>
      <c r="Q1697">
        <v>-3.2549999999999999</v>
      </c>
      <c r="R1697">
        <v>-8.3000000000000004E-2</v>
      </c>
      <c r="S1697">
        <v>1.44</v>
      </c>
      <c r="T1697">
        <v>1.746</v>
      </c>
      <c r="U1697">
        <v>2.1469999999999998</v>
      </c>
      <c r="V1697">
        <v>0.8</v>
      </c>
      <c r="W1697">
        <v>70.046000000000006</v>
      </c>
      <c r="X1697">
        <v>41.621000000000002</v>
      </c>
      <c r="Y1697">
        <v>1709.25</v>
      </c>
      <c r="Z1697">
        <v>2493.2040000000002</v>
      </c>
      <c r="AA1697">
        <v>2991.5</v>
      </c>
      <c r="AB1697">
        <v>2246.7849999999999</v>
      </c>
      <c r="AC1697">
        <v>1552.9939999999999</v>
      </c>
      <c r="AD1697">
        <v>2209.9229999999998</v>
      </c>
      <c r="AE1697">
        <v>270.39699999999999</v>
      </c>
      <c r="AF1697">
        <v>96.701999999999998</v>
      </c>
      <c r="AG1697">
        <v>4851.3609999999999</v>
      </c>
      <c r="AH1697">
        <v>2032.414</v>
      </c>
      <c r="AI1697">
        <v>3308.8150000000001</v>
      </c>
      <c r="AJ1697">
        <v>414.47899999999998</v>
      </c>
    </row>
    <row r="1698" spans="1:36" x14ac:dyDescent="0.25">
      <c r="A1698">
        <v>1693</v>
      </c>
      <c r="B1698">
        <v>1693</v>
      </c>
      <c r="C1698">
        <v>3235.9490000000001</v>
      </c>
      <c r="D1698">
        <v>2876.8180000000002</v>
      </c>
      <c r="E1698">
        <v>-283.44099999999997</v>
      </c>
      <c r="I1698">
        <v>-83.215000000000003</v>
      </c>
      <c r="J1698">
        <v>-88.501000000000005</v>
      </c>
      <c r="K1698">
        <v>8.0709999999999997</v>
      </c>
      <c r="L1698">
        <v>-77.454999999999998</v>
      </c>
      <c r="M1698">
        <v>1172.931</v>
      </c>
      <c r="N1698">
        <v>1062.068</v>
      </c>
      <c r="O1698">
        <v>-3.9489999999999998</v>
      </c>
      <c r="P1698">
        <v>-6.1630000000000003</v>
      </c>
      <c r="Q1698">
        <v>-3.26</v>
      </c>
      <c r="R1698">
        <v>-7.8E-2</v>
      </c>
      <c r="S1698">
        <v>1.4350000000000001</v>
      </c>
      <c r="T1698">
        <v>1.746</v>
      </c>
      <c r="U1698">
        <v>2.15</v>
      </c>
      <c r="V1698">
        <v>0.80400000000000005</v>
      </c>
      <c r="W1698">
        <v>72.867000000000004</v>
      </c>
      <c r="X1698">
        <v>41.621000000000002</v>
      </c>
      <c r="Y1698">
        <v>1705.9590000000001</v>
      </c>
      <c r="Z1698">
        <v>2493.2040000000002</v>
      </c>
      <c r="AA1698">
        <v>2995.752</v>
      </c>
      <c r="AB1698">
        <v>2245.8420000000001</v>
      </c>
      <c r="AC1698">
        <v>1554.883</v>
      </c>
      <c r="AD1698">
        <v>2209.4520000000002</v>
      </c>
      <c r="AE1698">
        <v>261.02199999999999</v>
      </c>
      <c r="AF1698">
        <v>96.231999999999999</v>
      </c>
      <c r="AG1698">
        <v>4851.3609999999999</v>
      </c>
      <c r="AH1698">
        <v>2023.5619999999999</v>
      </c>
      <c r="AI1698">
        <v>3302.71</v>
      </c>
      <c r="AJ1698">
        <v>414.47899999999998</v>
      </c>
    </row>
    <row r="1699" spans="1:36" x14ac:dyDescent="0.25">
      <c r="A1699">
        <v>1694</v>
      </c>
      <c r="B1699">
        <v>1694</v>
      </c>
      <c r="C1699">
        <v>3241.7289999999998</v>
      </c>
      <c r="D1699">
        <v>2875.8589999999999</v>
      </c>
      <c r="E1699">
        <v>-283.44099999999997</v>
      </c>
      <c r="I1699">
        <v>-82.736999999999995</v>
      </c>
      <c r="J1699">
        <v>-88.025000000000006</v>
      </c>
      <c r="K1699">
        <v>12.818</v>
      </c>
      <c r="L1699">
        <v>-90.759</v>
      </c>
      <c r="M1699">
        <v>1177.242</v>
      </c>
      <c r="N1699">
        <v>1065.4190000000001</v>
      </c>
      <c r="O1699">
        <v>-3.9540000000000002</v>
      </c>
      <c r="P1699">
        <v>-6.1539999999999999</v>
      </c>
      <c r="Q1699">
        <v>-3.26</v>
      </c>
      <c r="R1699">
        <v>-8.3000000000000004E-2</v>
      </c>
      <c r="S1699">
        <v>1.4350000000000001</v>
      </c>
      <c r="T1699">
        <v>1.74</v>
      </c>
      <c r="U1699">
        <v>2.1469999999999998</v>
      </c>
      <c r="V1699">
        <v>0.79700000000000004</v>
      </c>
      <c r="W1699">
        <v>71.456999999999994</v>
      </c>
      <c r="X1699">
        <v>41.148000000000003</v>
      </c>
      <c r="Y1699">
        <v>1704.548</v>
      </c>
      <c r="Z1699">
        <v>2493.6759999999999</v>
      </c>
      <c r="AA1699">
        <v>2999.0590000000002</v>
      </c>
      <c r="AB1699">
        <v>2244.8989999999999</v>
      </c>
      <c r="AC1699">
        <v>1556.299</v>
      </c>
      <c r="AD1699">
        <v>2209.9229999999998</v>
      </c>
      <c r="AE1699">
        <v>272.27199999999999</v>
      </c>
      <c r="AF1699">
        <v>100.45699999999999</v>
      </c>
      <c r="AG1699">
        <v>4851.6660000000002</v>
      </c>
      <c r="AH1699">
        <v>2022.0360000000001</v>
      </c>
      <c r="AI1699">
        <v>3302.71</v>
      </c>
      <c r="AJ1699">
        <v>414.78500000000003</v>
      </c>
    </row>
    <row r="1700" spans="1:36" x14ac:dyDescent="0.25">
      <c r="A1700">
        <v>1695</v>
      </c>
      <c r="B1700">
        <v>1695</v>
      </c>
      <c r="C1700">
        <v>3240.7660000000001</v>
      </c>
      <c r="D1700">
        <v>2875.38</v>
      </c>
      <c r="E1700">
        <v>-283.44099999999997</v>
      </c>
      <c r="I1700">
        <v>-81.302000000000007</v>
      </c>
      <c r="J1700">
        <v>-88.025000000000006</v>
      </c>
      <c r="K1700">
        <v>13.768000000000001</v>
      </c>
      <c r="L1700">
        <v>-101.212</v>
      </c>
      <c r="M1700">
        <v>1180.115</v>
      </c>
      <c r="N1700">
        <v>1062.546</v>
      </c>
      <c r="O1700">
        <v>-3.9489999999999998</v>
      </c>
      <c r="P1700">
        <v>-6.1589999999999998</v>
      </c>
      <c r="Q1700">
        <v>-3.25</v>
      </c>
      <c r="R1700">
        <v>-8.3000000000000004E-2</v>
      </c>
      <c r="S1700">
        <v>1.44</v>
      </c>
      <c r="T1700">
        <v>1.74</v>
      </c>
      <c r="U1700">
        <v>2.1469999999999998</v>
      </c>
      <c r="V1700">
        <v>0.8</v>
      </c>
      <c r="W1700">
        <v>68.635999999999996</v>
      </c>
      <c r="X1700">
        <v>41.621000000000002</v>
      </c>
      <c r="Y1700">
        <v>1706.4290000000001</v>
      </c>
      <c r="Z1700">
        <v>2489.431</v>
      </c>
      <c r="AA1700">
        <v>3000.9490000000001</v>
      </c>
      <c r="AB1700">
        <v>2243.9549999999999</v>
      </c>
      <c r="AC1700">
        <v>1556.771</v>
      </c>
      <c r="AD1700">
        <v>2208.982</v>
      </c>
      <c r="AE1700">
        <v>273.20999999999998</v>
      </c>
      <c r="AF1700">
        <v>96.231999999999999</v>
      </c>
      <c r="AG1700">
        <v>4847.6989999999996</v>
      </c>
      <c r="AH1700">
        <v>2022.3420000000001</v>
      </c>
      <c r="AI1700">
        <v>3303.0160000000001</v>
      </c>
      <c r="AJ1700">
        <v>414.17399999999998</v>
      </c>
    </row>
    <row r="1701" spans="1:36" x14ac:dyDescent="0.25">
      <c r="A1701">
        <v>1696</v>
      </c>
      <c r="B1701">
        <v>1696</v>
      </c>
      <c r="C1701">
        <v>3239.8020000000001</v>
      </c>
      <c r="D1701">
        <v>2874.42</v>
      </c>
      <c r="E1701">
        <v>-282.964</v>
      </c>
      <c r="I1701">
        <v>-81.302000000000007</v>
      </c>
      <c r="J1701">
        <v>-87.549000000000007</v>
      </c>
      <c r="K1701">
        <v>15.667</v>
      </c>
      <c r="L1701">
        <v>-102.163</v>
      </c>
      <c r="M1701">
        <v>1180.115</v>
      </c>
      <c r="N1701">
        <v>1062.546</v>
      </c>
      <c r="O1701">
        <v>-3.944</v>
      </c>
      <c r="P1701">
        <v>-6.1630000000000003</v>
      </c>
      <c r="Q1701">
        <v>-3.25</v>
      </c>
      <c r="R1701">
        <v>-8.7999999999999995E-2</v>
      </c>
      <c r="S1701">
        <v>1.4350000000000001</v>
      </c>
      <c r="T1701">
        <v>1.7509999999999999</v>
      </c>
      <c r="U1701">
        <v>2.1469999999999998</v>
      </c>
      <c r="V1701">
        <v>0.8</v>
      </c>
      <c r="W1701">
        <v>74.277000000000001</v>
      </c>
      <c r="X1701">
        <v>42.094000000000001</v>
      </c>
      <c r="Y1701">
        <v>1707.3689999999999</v>
      </c>
      <c r="Z1701">
        <v>2488.9589999999998</v>
      </c>
      <c r="AA1701">
        <v>3003.3110000000001</v>
      </c>
      <c r="AB1701">
        <v>2242.069</v>
      </c>
      <c r="AC1701">
        <v>1556.771</v>
      </c>
      <c r="AD1701">
        <v>2210.3939999999998</v>
      </c>
      <c r="AE1701">
        <v>271.803</v>
      </c>
      <c r="AF1701">
        <v>96.231999999999999</v>
      </c>
      <c r="AG1701">
        <v>4841.5940000000001</v>
      </c>
      <c r="AH1701">
        <v>2022.952</v>
      </c>
      <c r="AI1701">
        <v>3303.0160000000001</v>
      </c>
      <c r="AJ1701">
        <v>413.86900000000003</v>
      </c>
    </row>
    <row r="1702" spans="1:36" x14ac:dyDescent="0.25">
      <c r="A1702">
        <v>1697</v>
      </c>
      <c r="B1702">
        <v>1697</v>
      </c>
      <c r="C1702">
        <v>3238.8389999999999</v>
      </c>
      <c r="D1702">
        <v>2874.42</v>
      </c>
      <c r="E1702">
        <v>-282.964</v>
      </c>
      <c r="I1702">
        <v>-82.259</v>
      </c>
      <c r="J1702">
        <v>-87.073999999999998</v>
      </c>
      <c r="K1702">
        <v>16.616</v>
      </c>
      <c r="L1702">
        <v>-100.73699999999999</v>
      </c>
      <c r="M1702">
        <v>1180.115</v>
      </c>
      <c r="N1702">
        <v>1063.5039999999999</v>
      </c>
      <c r="O1702">
        <v>-3.944</v>
      </c>
      <c r="P1702">
        <v>-6.1630000000000003</v>
      </c>
      <c r="Q1702">
        <v>-3.25</v>
      </c>
      <c r="R1702">
        <v>-8.3000000000000004E-2</v>
      </c>
      <c r="S1702">
        <v>1.44</v>
      </c>
      <c r="T1702">
        <v>1.74</v>
      </c>
      <c r="U1702">
        <v>2.1469999999999998</v>
      </c>
      <c r="V1702">
        <v>0.80400000000000005</v>
      </c>
      <c r="W1702">
        <v>74.277000000000001</v>
      </c>
      <c r="X1702">
        <v>41.621000000000002</v>
      </c>
      <c r="Y1702">
        <v>1708.78</v>
      </c>
      <c r="Z1702">
        <v>2490.3739999999998</v>
      </c>
      <c r="AA1702">
        <v>3003.7829999999999</v>
      </c>
      <c r="AB1702">
        <v>2243.0120000000002</v>
      </c>
      <c r="AC1702">
        <v>1557.7159999999999</v>
      </c>
      <c r="AD1702">
        <v>2208.511</v>
      </c>
      <c r="AE1702">
        <v>269.928</v>
      </c>
      <c r="AF1702">
        <v>96.231999999999999</v>
      </c>
      <c r="AG1702">
        <v>4841.5940000000001</v>
      </c>
      <c r="AH1702">
        <v>2022.6469999999999</v>
      </c>
      <c r="AI1702">
        <v>3302.71</v>
      </c>
      <c r="AJ1702">
        <v>414.17399999999998</v>
      </c>
    </row>
    <row r="1703" spans="1:36" x14ac:dyDescent="0.25">
      <c r="A1703">
        <v>1698</v>
      </c>
      <c r="B1703">
        <v>1698</v>
      </c>
      <c r="C1703">
        <v>3239.3209999999999</v>
      </c>
      <c r="D1703">
        <v>2872.9810000000002</v>
      </c>
      <c r="E1703">
        <v>-282.964</v>
      </c>
      <c r="I1703">
        <v>-81.781000000000006</v>
      </c>
      <c r="J1703">
        <v>-88.025000000000006</v>
      </c>
      <c r="K1703">
        <v>17.091000000000001</v>
      </c>
      <c r="L1703">
        <v>-101.687</v>
      </c>
      <c r="M1703">
        <v>1180.115</v>
      </c>
      <c r="N1703">
        <v>1062.546</v>
      </c>
      <c r="O1703">
        <v>-3.9540000000000002</v>
      </c>
      <c r="P1703">
        <v>-6.1589999999999998</v>
      </c>
      <c r="Q1703">
        <v>-3.2549999999999999</v>
      </c>
      <c r="R1703">
        <v>-7.8E-2</v>
      </c>
      <c r="S1703">
        <v>1.4350000000000001</v>
      </c>
      <c r="T1703">
        <v>1.746</v>
      </c>
      <c r="U1703">
        <v>2.1429999999999998</v>
      </c>
      <c r="V1703">
        <v>0.80400000000000005</v>
      </c>
      <c r="W1703">
        <v>75.688000000000002</v>
      </c>
      <c r="X1703">
        <v>42.094000000000001</v>
      </c>
      <c r="Y1703">
        <v>1708.31</v>
      </c>
      <c r="Z1703">
        <v>2496.5059999999999</v>
      </c>
      <c r="AA1703">
        <v>2998.114</v>
      </c>
      <c r="AB1703">
        <v>2241.5970000000002</v>
      </c>
      <c r="AC1703">
        <v>1559.1320000000001</v>
      </c>
      <c r="AD1703">
        <v>2208.511</v>
      </c>
      <c r="AE1703">
        <v>274.14699999999999</v>
      </c>
      <c r="AF1703">
        <v>96.231999999999999</v>
      </c>
      <c r="AG1703">
        <v>4841.2889999999998</v>
      </c>
      <c r="AH1703">
        <v>2022.0360000000001</v>
      </c>
      <c r="AI1703">
        <v>3295.08</v>
      </c>
      <c r="AJ1703">
        <v>414.17399999999998</v>
      </c>
    </row>
    <row r="1704" spans="1:36" x14ac:dyDescent="0.25">
      <c r="A1704">
        <v>1699</v>
      </c>
      <c r="B1704">
        <v>1699</v>
      </c>
      <c r="C1704">
        <v>3239.3209999999999</v>
      </c>
      <c r="D1704">
        <v>2872.0219999999999</v>
      </c>
      <c r="E1704">
        <v>-282.48700000000002</v>
      </c>
      <c r="I1704">
        <v>-81.781000000000006</v>
      </c>
      <c r="J1704">
        <v>-87.549000000000007</v>
      </c>
      <c r="K1704">
        <v>17.091000000000001</v>
      </c>
      <c r="L1704">
        <v>-101.212</v>
      </c>
      <c r="M1704">
        <v>1181.0730000000001</v>
      </c>
      <c r="N1704">
        <v>1062.546</v>
      </c>
      <c r="O1704">
        <v>-3.9540000000000002</v>
      </c>
      <c r="P1704">
        <v>-6.1589999999999998</v>
      </c>
      <c r="Q1704">
        <v>-3.2549999999999999</v>
      </c>
      <c r="R1704">
        <v>-8.7999999999999995E-2</v>
      </c>
      <c r="S1704">
        <v>1.444</v>
      </c>
      <c r="T1704">
        <v>1.746</v>
      </c>
      <c r="U1704">
        <v>2.1469999999999998</v>
      </c>
      <c r="V1704">
        <v>0.8</v>
      </c>
      <c r="W1704">
        <v>77.097999999999999</v>
      </c>
      <c r="X1704">
        <v>41.621000000000002</v>
      </c>
      <c r="Y1704">
        <v>1705.9590000000001</v>
      </c>
      <c r="Z1704">
        <v>2499.8069999999998</v>
      </c>
      <c r="AA1704">
        <v>2997.6419999999998</v>
      </c>
      <c r="AB1704">
        <v>2240.654</v>
      </c>
      <c r="AC1704">
        <v>1558.66</v>
      </c>
      <c r="AD1704">
        <v>2208.511</v>
      </c>
      <c r="AE1704">
        <v>272.74099999999999</v>
      </c>
      <c r="AF1704">
        <v>96.701999999999998</v>
      </c>
      <c r="AG1704">
        <v>4838.5420000000004</v>
      </c>
      <c r="AH1704">
        <v>2022.6469999999999</v>
      </c>
      <c r="AI1704">
        <v>3293.2489999999998</v>
      </c>
      <c r="AJ1704">
        <v>414.17399999999998</v>
      </c>
    </row>
    <row r="1705" spans="1:36" x14ac:dyDescent="0.25">
      <c r="A1705">
        <v>1700</v>
      </c>
      <c r="B1705">
        <v>1700</v>
      </c>
      <c r="C1705">
        <v>3238.357</v>
      </c>
      <c r="D1705">
        <v>2872.0219999999999</v>
      </c>
      <c r="E1705">
        <v>-282.964</v>
      </c>
      <c r="I1705">
        <v>-81.302000000000007</v>
      </c>
      <c r="J1705">
        <v>-87.549000000000007</v>
      </c>
      <c r="K1705">
        <v>18.989999999999998</v>
      </c>
      <c r="L1705">
        <v>-101.212</v>
      </c>
      <c r="M1705">
        <v>1181.0730000000001</v>
      </c>
      <c r="N1705">
        <v>1061.1099999999999</v>
      </c>
      <c r="O1705">
        <v>-3.9590000000000001</v>
      </c>
      <c r="P1705">
        <v>-6.1589999999999998</v>
      </c>
      <c r="Q1705">
        <v>-3.246</v>
      </c>
      <c r="R1705">
        <v>-7.8E-2</v>
      </c>
      <c r="S1705">
        <v>1.44</v>
      </c>
      <c r="T1705">
        <v>1.746</v>
      </c>
      <c r="U1705">
        <v>2.1429999999999998</v>
      </c>
      <c r="V1705">
        <v>0.8</v>
      </c>
      <c r="W1705">
        <v>76.628</v>
      </c>
      <c r="X1705">
        <v>42.094000000000001</v>
      </c>
      <c r="Y1705">
        <v>1707.3689999999999</v>
      </c>
      <c r="Z1705">
        <v>2499.8069999999998</v>
      </c>
      <c r="AA1705">
        <v>2999.5309999999999</v>
      </c>
      <c r="AB1705">
        <v>2239.7109999999998</v>
      </c>
      <c r="AC1705">
        <v>1559.605</v>
      </c>
      <c r="AD1705">
        <v>2207.569</v>
      </c>
      <c r="AE1705">
        <v>273.678</v>
      </c>
      <c r="AF1705">
        <v>96.231999999999999</v>
      </c>
      <c r="AG1705">
        <v>4831.5219999999999</v>
      </c>
      <c r="AH1705">
        <v>2022.3420000000001</v>
      </c>
      <c r="AI1705">
        <v>3293.5540000000001</v>
      </c>
      <c r="AJ1705">
        <v>414.47899999999998</v>
      </c>
    </row>
    <row r="1706" spans="1:36" x14ac:dyDescent="0.25">
      <c r="A1706">
        <v>1701</v>
      </c>
      <c r="B1706">
        <v>1701</v>
      </c>
      <c r="C1706">
        <v>3238.357</v>
      </c>
      <c r="D1706">
        <v>2871.0630000000001</v>
      </c>
      <c r="E1706">
        <v>-283.44099999999997</v>
      </c>
      <c r="I1706">
        <v>-81.302000000000007</v>
      </c>
      <c r="J1706">
        <v>-86.122</v>
      </c>
      <c r="K1706">
        <v>18.989999999999998</v>
      </c>
      <c r="L1706">
        <v>-100.73699999999999</v>
      </c>
      <c r="M1706">
        <v>1180.5940000000001</v>
      </c>
      <c r="N1706">
        <v>1062.546</v>
      </c>
      <c r="O1706">
        <v>-3.9540000000000002</v>
      </c>
      <c r="P1706">
        <v>-6.1539999999999999</v>
      </c>
      <c r="Q1706">
        <v>-3.2549999999999999</v>
      </c>
      <c r="R1706">
        <v>-8.3000000000000004E-2</v>
      </c>
      <c r="S1706">
        <v>1.44</v>
      </c>
      <c r="T1706">
        <v>1.746</v>
      </c>
      <c r="U1706">
        <v>2.1429999999999998</v>
      </c>
      <c r="V1706">
        <v>0.8</v>
      </c>
      <c r="W1706">
        <v>75.688000000000002</v>
      </c>
      <c r="X1706">
        <v>41.621000000000002</v>
      </c>
      <c r="Y1706">
        <v>1708.78</v>
      </c>
      <c r="Z1706">
        <v>2499.3359999999998</v>
      </c>
      <c r="AA1706">
        <v>3001.8939999999998</v>
      </c>
      <c r="AB1706">
        <v>2239.7109999999998</v>
      </c>
      <c r="AC1706">
        <v>1559.605</v>
      </c>
      <c r="AD1706">
        <v>2208.04</v>
      </c>
      <c r="AE1706">
        <v>274.61599999999999</v>
      </c>
      <c r="AF1706">
        <v>95.763000000000005</v>
      </c>
      <c r="AG1706">
        <v>4831.5219999999999</v>
      </c>
      <c r="AH1706">
        <v>2022.3420000000001</v>
      </c>
      <c r="AI1706">
        <v>3293.2489999999998</v>
      </c>
      <c r="AJ1706">
        <v>414.47899999999998</v>
      </c>
    </row>
    <row r="1707" spans="1:36" x14ac:dyDescent="0.25">
      <c r="A1707">
        <v>1702</v>
      </c>
      <c r="B1707">
        <v>1702</v>
      </c>
      <c r="C1707">
        <v>3229.6860000000001</v>
      </c>
      <c r="D1707">
        <v>2869.6239999999998</v>
      </c>
      <c r="E1707">
        <v>-282.48700000000002</v>
      </c>
      <c r="I1707">
        <v>-81.781000000000006</v>
      </c>
      <c r="J1707">
        <v>-88.025000000000006</v>
      </c>
      <c r="K1707">
        <v>10.919</v>
      </c>
      <c r="L1707">
        <v>-100.73699999999999</v>
      </c>
      <c r="M1707">
        <v>1172.931</v>
      </c>
      <c r="N1707">
        <v>1059.674</v>
      </c>
      <c r="O1707">
        <v>-3.9540000000000002</v>
      </c>
      <c r="P1707">
        <v>-6.1539999999999999</v>
      </c>
      <c r="Q1707">
        <v>-3.2549999999999999</v>
      </c>
      <c r="R1707">
        <v>-7.8E-2</v>
      </c>
      <c r="S1707">
        <v>1.4350000000000001</v>
      </c>
      <c r="T1707">
        <v>1.7569999999999999</v>
      </c>
      <c r="U1707">
        <v>2.1429999999999998</v>
      </c>
      <c r="V1707">
        <v>0.80400000000000005</v>
      </c>
      <c r="W1707">
        <v>78.039000000000001</v>
      </c>
      <c r="X1707">
        <v>42.094000000000001</v>
      </c>
      <c r="Y1707">
        <v>1707.3689999999999</v>
      </c>
      <c r="Z1707">
        <v>2497.9209999999998</v>
      </c>
      <c r="AA1707">
        <v>3003.3110000000001</v>
      </c>
      <c r="AB1707">
        <v>2237.8249999999998</v>
      </c>
      <c r="AC1707">
        <v>1560.077</v>
      </c>
      <c r="AD1707">
        <v>2208.04</v>
      </c>
      <c r="AE1707">
        <v>276.49099999999999</v>
      </c>
      <c r="AF1707">
        <v>96.231999999999999</v>
      </c>
      <c r="AG1707">
        <v>4831.2169999999996</v>
      </c>
      <c r="AH1707">
        <v>2022.6469999999999</v>
      </c>
      <c r="AI1707">
        <v>3292.9430000000002</v>
      </c>
      <c r="AJ1707">
        <v>414.17399999999998</v>
      </c>
    </row>
    <row r="1708" spans="1:36" x14ac:dyDescent="0.25">
      <c r="A1708">
        <v>1703</v>
      </c>
      <c r="B1708">
        <v>1703</v>
      </c>
      <c r="C1708">
        <v>3234.0219999999999</v>
      </c>
      <c r="D1708">
        <v>2869.6239999999998</v>
      </c>
      <c r="E1708">
        <v>-282.48700000000002</v>
      </c>
      <c r="I1708">
        <v>-81.781000000000006</v>
      </c>
      <c r="J1708">
        <v>-87.073999999999998</v>
      </c>
      <c r="K1708">
        <v>-192.23500000000001</v>
      </c>
      <c r="L1708">
        <v>-101.212</v>
      </c>
      <c r="M1708">
        <v>1178.2</v>
      </c>
      <c r="N1708">
        <v>1059.1949999999999</v>
      </c>
      <c r="O1708">
        <v>-3.9540000000000002</v>
      </c>
      <c r="P1708">
        <v>-6.1539999999999999</v>
      </c>
      <c r="Q1708">
        <v>-3.2549999999999999</v>
      </c>
      <c r="R1708">
        <v>-8.3000000000000004E-2</v>
      </c>
      <c r="S1708">
        <v>1.44</v>
      </c>
      <c r="T1708">
        <v>1.7350000000000001</v>
      </c>
      <c r="U1708">
        <v>2.1469999999999998</v>
      </c>
      <c r="V1708">
        <v>0.79700000000000004</v>
      </c>
      <c r="W1708">
        <v>78.039000000000001</v>
      </c>
      <c r="X1708">
        <v>41.148000000000003</v>
      </c>
      <c r="Y1708">
        <v>1710.6610000000001</v>
      </c>
      <c r="Z1708">
        <v>2496.9769999999999</v>
      </c>
      <c r="AA1708">
        <v>3007.5630000000001</v>
      </c>
      <c r="AB1708">
        <v>2237.8249999999998</v>
      </c>
      <c r="AC1708">
        <v>1561.9659999999999</v>
      </c>
      <c r="AD1708">
        <v>2207.098</v>
      </c>
      <c r="AE1708">
        <v>261.95999999999998</v>
      </c>
      <c r="AF1708">
        <v>95.763000000000005</v>
      </c>
      <c r="AG1708">
        <v>4830.607</v>
      </c>
      <c r="AH1708">
        <v>2014.1010000000001</v>
      </c>
      <c r="AI1708">
        <v>3293.2489999999998</v>
      </c>
      <c r="AJ1708">
        <v>415.09</v>
      </c>
    </row>
    <row r="1709" spans="1:36" x14ac:dyDescent="0.25">
      <c r="A1709">
        <v>1704</v>
      </c>
      <c r="B1709">
        <v>1704</v>
      </c>
      <c r="C1709">
        <v>3231.1309999999999</v>
      </c>
      <c r="D1709">
        <v>2868.1849999999999</v>
      </c>
      <c r="E1709">
        <v>-282.01</v>
      </c>
      <c r="I1709">
        <v>-81.302000000000007</v>
      </c>
      <c r="J1709">
        <v>-87.549000000000007</v>
      </c>
      <c r="K1709">
        <v>-93.516000000000005</v>
      </c>
      <c r="L1709">
        <v>-100.73699999999999</v>
      </c>
      <c r="M1709">
        <v>1175.8050000000001</v>
      </c>
      <c r="N1709">
        <v>1058.2380000000001</v>
      </c>
      <c r="O1709">
        <v>-3.9590000000000001</v>
      </c>
      <c r="P1709">
        <v>-6.1589999999999998</v>
      </c>
      <c r="Q1709">
        <v>-3.25</v>
      </c>
      <c r="R1709">
        <v>-8.3000000000000004E-2</v>
      </c>
      <c r="S1709">
        <v>1.44</v>
      </c>
      <c r="T1709">
        <v>1.746</v>
      </c>
      <c r="U1709">
        <v>2.1429999999999998</v>
      </c>
      <c r="V1709">
        <v>0.80400000000000005</v>
      </c>
      <c r="W1709">
        <v>78.039000000000001</v>
      </c>
      <c r="X1709">
        <v>42.094000000000001</v>
      </c>
      <c r="Y1709">
        <v>1711.6020000000001</v>
      </c>
      <c r="Z1709">
        <v>2496.5059999999999</v>
      </c>
      <c r="AA1709">
        <v>3008.0349999999999</v>
      </c>
      <c r="AB1709">
        <v>2237.3530000000001</v>
      </c>
      <c r="AC1709">
        <v>1562.4380000000001</v>
      </c>
      <c r="AD1709">
        <v>2207.098</v>
      </c>
      <c r="AE1709">
        <v>276.95999999999998</v>
      </c>
      <c r="AF1709">
        <v>95.763000000000005</v>
      </c>
      <c r="AG1709">
        <v>4821.45</v>
      </c>
      <c r="AH1709">
        <v>2012.27</v>
      </c>
      <c r="AI1709">
        <v>3283.7869999999998</v>
      </c>
      <c r="AJ1709">
        <v>414.17399999999998</v>
      </c>
    </row>
    <row r="1710" spans="1:36" x14ac:dyDescent="0.25">
      <c r="A1710">
        <v>1705</v>
      </c>
      <c r="B1710">
        <v>1705</v>
      </c>
      <c r="C1710">
        <v>3228.723</v>
      </c>
      <c r="D1710">
        <v>2867.2260000000001</v>
      </c>
      <c r="E1710">
        <v>-282.48700000000002</v>
      </c>
      <c r="I1710">
        <v>-81.302000000000007</v>
      </c>
      <c r="J1710">
        <v>-87.549000000000007</v>
      </c>
      <c r="K1710">
        <v>-62.188000000000002</v>
      </c>
      <c r="L1710">
        <v>-99.787000000000006</v>
      </c>
      <c r="M1710">
        <v>1174.847</v>
      </c>
      <c r="N1710">
        <v>1057.2809999999999</v>
      </c>
      <c r="O1710">
        <v>-3.9540000000000002</v>
      </c>
      <c r="P1710">
        <v>-6.1539999999999999</v>
      </c>
      <c r="Q1710">
        <v>-3.2549999999999999</v>
      </c>
      <c r="R1710">
        <v>-8.3000000000000004E-2</v>
      </c>
      <c r="S1710">
        <v>1.44</v>
      </c>
      <c r="T1710">
        <v>1.74</v>
      </c>
      <c r="U1710">
        <v>2.1469999999999998</v>
      </c>
      <c r="V1710">
        <v>0.8</v>
      </c>
      <c r="W1710">
        <v>78.509</v>
      </c>
      <c r="X1710">
        <v>41.621000000000002</v>
      </c>
      <c r="Y1710">
        <v>1710.191</v>
      </c>
      <c r="Z1710">
        <v>2495.5619999999999</v>
      </c>
      <c r="AA1710">
        <v>3009.9250000000002</v>
      </c>
      <c r="AB1710">
        <v>2235.9389999999999</v>
      </c>
      <c r="AC1710">
        <v>1564.327</v>
      </c>
      <c r="AD1710">
        <v>2206.627</v>
      </c>
      <c r="AE1710">
        <v>266.64699999999999</v>
      </c>
      <c r="AF1710">
        <v>95.293000000000006</v>
      </c>
      <c r="AG1710">
        <v>4821.45</v>
      </c>
      <c r="AH1710">
        <v>2011.9639999999999</v>
      </c>
      <c r="AI1710">
        <v>3282.8710000000001</v>
      </c>
      <c r="AJ1710">
        <v>414.17399999999998</v>
      </c>
    </row>
    <row r="1711" spans="1:36" x14ac:dyDescent="0.25">
      <c r="A1711">
        <v>1706</v>
      </c>
      <c r="B1711">
        <v>1706</v>
      </c>
      <c r="C1711">
        <v>3227.277</v>
      </c>
      <c r="D1711">
        <v>2866.7460000000001</v>
      </c>
      <c r="E1711">
        <v>-282.48700000000002</v>
      </c>
      <c r="I1711">
        <v>-82.259</v>
      </c>
      <c r="J1711">
        <v>-87.073999999999998</v>
      </c>
      <c r="K1711">
        <v>-50.795000000000002</v>
      </c>
      <c r="L1711">
        <v>-99.787000000000006</v>
      </c>
      <c r="M1711">
        <v>1172.931</v>
      </c>
      <c r="N1711">
        <v>1058.2380000000001</v>
      </c>
      <c r="O1711">
        <v>-3.9489999999999998</v>
      </c>
      <c r="P1711">
        <v>-6.1539999999999999</v>
      </c>
      <c r="Q1711">
        <v>-3.25</v>
      </c>
      <c r="R1711">
        <v>-8.3000000000000004E-2</v>
      </c>
      <c r="S1711">
        <v>1.44</v>
      </c>
      <c r="T1711">
        <v>1.746</v>
      </c>
      <c r="U1711">
        <v>2.15</v>
      </c>
      <c r="V1711">
        <v>0.80400000000000005</v>
      </c>
      <c r="W1711">
        <v>79.448999999999998</v>
      </c>
      <c r="X1711">
        <v>41.148000000000003</v>
      </c>
      <c r="Y1711">
        <v>1713.0119999999999</v>
      </c>
      <c r="Z1711">
        <v>2494.6190000000001</v>
      </c>
      <c r="AA1711">
        <v>3012.2869999999998</v>
      </c>
      <c r="AB1711">
        <v>2235.4670000000001</v>
      </c>
      <c r="AC1711">
        <v>1563.3820000000001</v>
      </c>
      <c r="AD1711">
        <v>2205.6860000000001</v>
      </c>
      <c r="AE1711">
        <v>278.36599999999999</v>
      </c>
      <c r="AF1711">
        <v>95.763000000000005</v>
      </c>
      <c r="AG1711">
        <v>4821.7560000000003</v>
      </c>
      <c r="AH1711">
        <v>2011.9639999999999</v>
      </c>
      <c r="AI1711">
        <v>3282.8710000000001</v>
      </c>
      <c r="AJ1711">
        <v>414.17399999999998</v>
      </c>
    </row>
    <row r="1712" spans="1:36" x14ac:dyDescent="0.25">
      <c r="A1712">
        <v>1707</v>
      </c>
      <c r="B1712">
        <v>1707</v>
      </c>
      <c r="C1712">
        <v>3225.8319999999999</v>
      </c>
      <c r="D1712">
        <v>2866.2660000000001</v>
      </c>
      <c r="E1712">
        <v>-281.53300000000002</v>
      </c>
      <c r="I1712">
        <v>-81.781000000000006</v>
      </c>
      <c r="J1712">
        <v>-88.977000000000004</v>
      </c>
      <c r="K1712">
        <v>-42.725000000000001</v>
      </c>
      <c r="L1712">
        <v>-100.262</v>
      </c>
      <c r="M1712">
        <v>1172.453</v>
      </c>
      <c r="N1712">
        <v>1058.7170000000001</v>
      </c>
      <c r="O1712">
        <v>-3.9590000000000001</v>
      </c>
      <c r="P1712">
        <v>-6.1539999999999999</v>
      </c>
      <c r="Q1712">
        <v>-3.26</v>
      </c>
      <c r="R1712">
        <v>-8.7999999999999995E-2</v>
      </c>
      <c r="S1712">
        <v>1.44</v>
      </c>
      <c r="T1712">
        <v>1.7509999999999999</v>
      </c>
      <c r="U1712">
        <v>2.1469999999999998</v>
      </c>
      <c r="V1712">
        <v>0.79700000000000004</v>
      </c>
      <c r="W1712">
        <v>88.382000000000005</v>
      </c>
      <c r="X1712">
        <v>41.148000000000003</v>
      </c>
      <c r="Y1712">
        <v>1710.191</v>
      </c>
      <c r="Z1712">
        <v>2488.9589999999998</v>
      </c>
      <c r="AA1712">
        <v>3017.0120000000002</v>
      </c>
      <c r="AB1712">
        <v>2234.9949999999999</v>
      </c>
      <c r="AC1712">
        <v>1564.327</v>
      </c>
      <c r="AD1712">
        <v>2205.6860000000001</v>
      </c>
      <c r="AE1712">
        <v>279.30399999999997</v>
      </c>
      <c r="AF1712">
        <v>95.763000000000005</v>
      </c>
      <c r="AG1712">
        <v>4821.1450000000004</v>
      </c>
      <c r="AH1712">
        <v>2011.9639999999999</v>
      </c>
      <c r="AI1712">
        <v>3282.5659999999998</v>
      </c>
      <c r="AJ1712">
        <v>414.47899999999998</v>
      </c>
    </row>
    <row r="1713" spans="1:36" x14ac:dyDescent="0.25">
      <c r="A1713">
        <v>1708</v>
      </c>
      <c r="B1713">
        <v>1708</v>
      </c>
      <c r="C1713">
        <v>3225.8319999999999</v>
      </c>
      <c r="D1713">
        <v>2865.3069999999998</v>
      </c>
      <c r="E1713">
        <v>-281.05599999999998</v>
      </c>
      <c r="I1713">
        <v>-81.781000000000006</v>
      </c>
      <c r="J1713">
        <v>-88.501000000000005</v>
      </c>
      <c r="K1713">
        <v>-37.029000000000003</v>
      </c>
      <c r="L1713">
        <v>-100.262</v>
      </c>
      <c r="M1713">
        <v>1172.453</v>
      </c>
      <c r="N1713">
        <v>1057.759</v>
      </c>
      <c r="O1713">
        <v>-3.944</v>
      </c>
      <c r="P1713">
        <v>-6.1589999999999998</v>
      </c>
      <c r="Q1713">
        <v>-3.2549999999999999</v>
      </c>
      <c r="R1713">
        <v>-7.8E-2</v>
      </c>
      <c r="S1713">
        <v>1.444</v>
      </c>
      <c r="T1713">
        <v>1.7509999999999999</v>
      </c>
      <c r="U1713">
        <v>2.1469999999999998</v>
      </c>
      <c r="V1713">
        <v>0.8</v>
      </c>
      <c r="W1713">
        <v>80.388999999999996</v>
      </c>
      <c r="X1713">
        <v>42.094000000000001</v>
      </c>
      <c r="Y1713">
        <v>1710.191</v>
      </c>
      <c r="Z1713">
        <v>2496.0340000000001</v>
      </c>
      <c r="AA1713">
        <v>3018.4290000000001</v>
      </c>
      <c r="AB1713">
        <v>2233.1089999999999</v>
      </c>
      <c r="AC1713">
        <v>1563.854</v>
      </c>
      <c r="AD1713">
        <v>2205.6860000000001</v>
      </c>
      <c r="AE1713">
        <v>278.83499999999998</v>
      </c>
      <c r="AF1713">
        <v>95.763000000000005</v>
      </c>
      <c r="AG1713">
        <v>4812.5990000000002</v>
      </c>
      <c r="AH1713">
        <v>2012.27</v>
      </c>
      <c r="AI1713">
        <v>3282.8710000000001</v>
      </c>
      <c r="AJ1713">
        <v>414.47899999999998</v>
      </c>
    </row>
    <row r="1714" spans="1:36" x14ac:dyDescent="0.25">
      <c r="A1714">
        <v>1709</v>
      </c>
      <c r="B1714">
        <v>1709</v>
      </c>
      <c r="C1714">
        <v>3224.3870000000002</v>
      </c>
      <c r="D1714">
        <v>2864.348</v>
      </c>
      <c r="E1714">
        <v>-282.01</v>
      </c>
      <c r="I1714">
        <v>-82.259</v>
      </c>
      <c r="J1714">
        <v>-88.501000000000005</v>
      </c>
      <c r="K1714">
        <v>-35.604999999999997</v>
      </c>
      <c r="L1714">
        <v>-99.787000000000006</v>
      </c>
      <c r="M1714">
        <v>1171.4949999999999</v>
      </c>
      <c r="N1714">
        <v>1058.7170000000001</v>
      </c>
      <c r="O1714">
        <v>-3.9590000000000001</v>
      </c>
      <c r="P1714">
        <v>-6.1589999999999998</v>
      </c>
      <c r="Q1714">
        <v>-3.2549999999999999</v>
      </c>
      <c r="R1714">
        <v>-8.7999999999999995E-2</v>
      </c>
      <c r="S1714">
        <v>1.4350000000000001</v>
      </c>
      <c r="T1714">
        <v>1.7509999999999999</v>
      </c>
      <c r="U1714">
        <v>2.1469999999999998</v>
      </c>
      <c r="V1714">
        <v>0.8</v>
      </c>
      <c r="W1714">
        <v>76.158000000000001</v>
      </c>
      <c r="X1714">
        <v>41.148000000000003</v>
      </c>
      <c r="Y1714">
        <v>1712.0719999999999</v>
      </c>
      <c r="Z1714">
        <v>2496.0340000000001</v>
      </c>
      <c r="AA1714">
        <v>3018.902</v>
      </c>
      <c r="AB1714">
        <v>2233.1089999999999</v>
      </c>
      <c r="AC1714">
        <v>1564.327</v>
      </c>
      <c r="AD1714">
        <v>2205.6860000000001</v>
      </c>
      <c r="AE1714">
        <v>278.83499999999998</v>
      </c>
      <c r="AF1714">
        <v>95.293000000000006</v>
      </c>
      <c r="AG1714">
        <v>4811.0730000000003</v>
      </c>
      <c r="AH1714">
        <v>2012.27</v>
      </c>
      <c r="AI1714">
        <v>3279.2089999999998</v>
      </c>
      <c r="AJ1714">
        <v>414.78500000000003</v>
      </c>
    </row>
    <row r="1715" spans="1:36" x14ac:dyDescent="0.25">
      <c r="A1715">
        <v>1710</v>
      </c>
      <c r="B1715">
        <v>1710</v>
      </c>
      <c r="C1715">
        <v>3222.46</v>
      </c>
      <c r="D1715">
        <v>2863.8679999999999</v>
      </c>
      <c r="E1715">
        <v>-282.48700000000002</v>
      </c>
      <c r="I1715">
        <v>-81.302000000000007</v>
      </c>
      <c r="J1715">
        <v>-88.501000000000005</v>
      </c>
      <c r="K1715">
        <v>-32.281999999999996</v>
      </c>
      <c r="L1715">
        <v>-98.837000000000003</v>
      </c>
      <c r="M1715">
        <v>1171.0160000000001</v>
      </c>
      <c r="N1715">
        <v>1057.2809999999999</v>
      </c>
      <c r="O1715">
        <v>-3.9540000000000002</v>
      </c>
      <c r="P1715">
        <v>-6.1539999999999999</v>
      </c>
      <c r="Q1715">
        <v>-3.25</v>
      </c>
      <c r="R1715">
        <v>-8.7999999999999995E-2</v>
      </c>
      <c r="S1715">
        <v>1.44</v>
      </c>
      <c r="T1715">
        <v>1.7509999999999999</v>
      </c>
      <c r="U1715">
        <v>2.15</v>
      </c>
      <c r="V1715">
        <v>0.80400000000000005</v>
      </c>
      <c r="W1715">
        <v>78.978999999999999</v>
      </c>
      <c r="X1715">
        <v>41.621000000000002</v>
      </c>
      <c r="Y1715">
        <v>1709.721</v>
      </c>
      <c r="Z1715">
        <v>2494.1469999999999</v>
      </c>
      <c r="AA1715">
        <v>3018.4290000000001</v>
      </c>
      <c r="AB1715">
        <v>2232.6370000000002</v>
      </c>
      <c r="AC1715">
        <v>1565.7429999999999</v>
      </c>
      <c r="AD1715">
        <v>2204.7440000000001</v>
      </c>
      <c r="AE1715">
        <v>281.64699999999999</v>
      </c>
      <c r="AF1715">
        <v>94.823999999999998</v>
      </c>
      <c r="AG1715">
        <v>4811.0730000000003</v>
      </c>
      <c r="AH1715">
        <v>2012.575</v>
      </c>
      <c r="AI1715">
        <v>3272.799</v>
      </c>
      <c r="AJ1715">
        <v>414.17399999999998</v>
      </c>
    </row>
    <row r="1716" spans="1:36" x14ac:dyDescent="0.25">
      <c r="A1716">
        <v>1711</v>
      </c>
      <c r="B1716">
        <v>1711</v>
      </c>
      <c r="C1716">
        <v>3222.46</v>
      </c>
      <c r="D1716">
        <v>2862.9090000000001</v>
      </c>
      <c r="E1716">
        <v>-281.53300000000002</v>
      </c>
      <c r="I1716">
        <v>-81.302000000000007</v>
      </c>
      <c r="J1716">
        <v>-88.501000000000005</v>
      </c>
      <c r="K1716">
        <v>-29.908000000000001</v>
      </c>
      <c r="L1716">
        <v>-99.311999999999998</v>
      </c>
      <c r="M1716">
        <v>1170.058</v>
      </c>
      <c r="N1716">
        <v>1059.1949999999999</v>
      </c>
      <c r="O1716">
        <v>-3.9540000000000002</v>
      </c>
      <c r="P1716">
        <v>-6.1539999999999999</v>
      </c>
      <c r="Q1716">
        <v>-3.2549999999999999</v>
      </c>
      <c r="R1716">
        <v>-7.8E-2</v>
      </c>
      <c r="S1716">
        <v>1.4350000000000001</v>
      </c>
      <c r="T1716">
        <v>1.7509999999999999</v>
      </c>
      <c r="U1716">
        <v>2.1469999999999998</v>
      </c>
      <c r="V1716">
        <v>0.8</v>
      </c>
      <c r="W1716">
        <v>78.978999999999999</v>
      </c>
      <c r="X1716">
        <v>41.621000000000002</v>
      </c>
      <c r="Y1716">
        <v>1713.953</v>
      </c>
      <c r="Z1716">
        <v>2493.2040000000002</v>
      </c>
      <c r="AA1716">
        <v>3021.2640000000001</v>
      </c>
      <c r="AB1716">
        <v>2231.223</v>
      </c>
      <c r="AC1716">
        <v>1566.6880000000001</v>
      </c>
      <c r="AD1716">
        <v>2204.7440000000001</v>
      </c>
      <c r="AE1716">
        <v>280.70999999999998</v>
      </c>
      <c r="AF1716">
        <v>95.293000000000006</v>
      </c>
      <c r="AG1716">
        <v>4811.3779999999997</v>
      </c>
      <c r="AH1716">
        <v>2011.9639999999999</v>
      </c>
      <c r="AI1716">
        <v>3272.799</v>
      </c>
      <c r="AJ1716">
        <v>414.78500000000003</v>
      </c>
    </row>
    <row r="1717" spans="1:36" x14ac:dyDescent="0.25">
      <c r="A1717">
        <v>1712</v>
      </c>
      <c r="B1717">
        <v>1712</v>
      </c>
      <c r="C1717">
        <v>3221.4969999999998</v>
      </c>
      <c r="D1717">
        <v>2862.4290000000001</v>
      </c>
      <c r="E1717">
        <v>-281.53300000000002</v>
      </c>
      <c r="I1717">
        <v>-81.781000000000006</v>
      </c>
      <c r="J1717">
        <v>-88.501000000000005</v>
      </c>
      <c r="K1717">
        <v>-28.484000000000002</v>
      </c>
      <c r="L1717">
        <v>-100.262</v>
      </c>
      <c r="M1717">
        <v>1171.0160000000001</v>
      </c>
      <c r="N1717">
        <v>1057.759</v>
      </c>
      <c r="O1717">
        <v>-3.9540000000000002</v>
      </c>
      <c r="P1717">
        <v>-6.1539999999999999</v>
      </c>
      <c r="Q1717">
        <v>-3.26</v>
      </c>
      <c r="R1717">
        <v>-8.3000000000000004E-2</v>
      </c>
      <c r="S1717">
        <v>1.44</v>
      </c>
      <c r="T1717">
        <v>1.746</v>
      </c>
      <c r="U1717">
        <v>2.1429999999999998</v>
      </c>
      <c r="V1717">
        <v>0.80400000000000005</v>
      </c>
      <c r="W1717">
        <v>76.628</v>
      </c>
      <c r="X1717">
        <v>41.621000000000002</v>
      </c>
      <c r="Y1717">
        <v>1713.0119999999999</v>
      </c>
      <c r="Z1717">
        <v>2489.431</v>
      </c>
      <c r="AA1717">
        <v>3025.0439999999999</v>
      </c>
      <c r="AB1717">
        <v>2230.2800000000002</v>
      </c>
      <c r="AC1717">
        <v>1567.6320000000001</v>
      </c>
      <c r="AD1717">
        <v>2204.2730000000001</v>
      </c>
      <c r="AE1717">
        <v>280.24099999999999</v>
      </c>
      <c r="AF1717">
        <v>94.353999999999999</v>
      </c>
      <c r="AG1717">
        <v>4801.9170000000004</v>
      </c>
      <c r="AH1717">
        <v>2011.9639999999999</v>
      </c>
      <c r="AI1717">
        <v>3272.799</v>
      </c>
      <c r="AJ1717">
        <v>414.47899999999998</v>
      </c>
    </row>
    <row r="1718" spans="1:36" x14ac:dyDescent="0.25">
      <c r="A1718">
        <v>1713</v>
      </c>
      <c r="B1718">
        <v>1713</v>
      </c>
      <c r="C1718">
        <v>3220.5329999999999</v>
      </c>
      <c r="D1718">
        <v>2861.47</v>
      </c>
      <c r="E1718">
        <v>-282.01</v>
      </c>
      <c r="I1718">
        <v>-82.259</v>
      </c>
      <c r="J1718">
        <v>-88.025000000000006</v>
      </c>
      <c r="K1718">
        <v>-27.06</v>
      </c>
      <c r="L1718">
        <v>-99.311999999999998</v>
      </c>
      <c r="M1718">
        <v>1169.579</v>
      </c>
      <c r="N1718">
        <v>1055.366</v>
      </c>
      <c r="O1718">
        <v>-3.944</v>
      </c>
      <c r="P1718">
        <v>-6.1539999999999999</v>
      </c>
      <c r="Q1718">
        <v>-3.2549999999999999</v>
      </c>
      <c r="R1718">
        <v>-8.7999999999999995E-2</v>
      </c>
      <c r="S1718">
        <v>1.444</v>
      </c>
      <c r="T1718">
        <v>1.746</v>
      </c>
      <c r="U1718">
        <v>2.14</v>
      </c>
      <c r="V1718">
        <v>0.79700000000000004</v>
      </c>
      <c r="W1718">
        <v>84.620999999999995</v>
      </c>
      <c r="X1718">
        <v>42.094000000000001</v>
      </c>
      <c r="Y1718">
        <v>1713.0119999999999</v>
      </c>
      <c r="Z1718">
        <v>2488.9589999999998</v>
      </c>
      <c r="AA1718">
        <v>3026.4609999999998</v>
      </c>
      <c r="AB1718">
        <v>2229.808</v>
      </c>
      <c r="AC1718">
        <v>1568.577</v>
      </c>
      <c r="AD1718">
        <v>2204.2730000000001</v>
      </c>
      <c r="AE1718">
        <v>278.83499999999998</v>
      </c>
      <c r="AF1718">
        <v>94.823999999999998</v>
      </c>
      <c r="AG1718">
        <v>4801.3059999999996</v>
      </c>
      <c r="AH1718">
        <v>2004.6389999999999</v>
      </c>
      <c r="AI1718">
        <v>3273.105</v>
      </c>
      <c r="AJ1718">
        <v>413.86900000000003</v>
      </c>
    </row>
    <row r="1719" spans="1:36" x14ac:dyDescent="0.25">
      <c r="A1719">
        <v>1714</v>
      </c>
      <c r="B1719">
        <v>1714</v>
      </c>
      <c r="C1719">
        <v>3220.0520000000001</v>
      </c>
      <c r="D1719">
        <v>2861.47</v>
      </c>
      <c r="E1719">
        <v>-281.53300000000002</v>
      </c>
      <c r="I1719">
        <v>-81.302000000000007</v>
      </c>
      <c r="J1719">
        <v>-88.501000000000005</v>
      </c>
      <c r="K1719">
        <v>-25.635999999999999</v>
      </c>
      <c r="L1719">
        <v>-98.837000000000003</v>
      </c>
      <c r="M1719">
        <v>1169.579</v>
      </c>
      <c r="N1719">
        <v>1056.8019999999999</v>
      </c>
      <c r="O1719">
        <v>-3.9540000000000002</v>
      </c>
      <c r="P1719">
        <v>-6.149</v>
      </c>
      <c r="Q1719">
        <v>-3.2549999999999999</v>
      </c>
      <c r="R1719">
        <v>-8.3000000000000004E-2</v>
      </c>
      <c r="S1719">
        <v>1.4350000000000001</v>
      </c>
      <c r="T1719">
        <v>1.746</v>
      </c>
      <c r="U1719">
        <v>2.1429999999999998</v>
      </c>
      <c r="V1719">
        <v>0.80400000000000005</v>
      </c>
      <c r="W1719">
        <v>74.277000000000001</v>
      </c>
      <c r="X1719">
        <v>42.567</v>
      </c>
      <c r="Y1719">
        <v>1712.5419999999999</v>
      </c>
      <c r="Z1719">
        <v>2488.4870000000001</v>
      </c>
      <c r="AA1719">
        <v>3028.8240000000001</v>
      </c>
      <c r="AB1719">
        <v>2228.8649999999998</v>
      </c>
      <c r="AC1719">
        <v>1568.104</v>
      </c>
      <c r="AD1719">
        <v>2204.2730000000001</v>
      </c>
      <c r="AE1719">
        <v>279.30399999999997</v>
      </c>
      <c r="AF1719">
        <v>95.293000000000006</v>
      </c>
      <c r="AG1719">
        <v>4801.3059999999996</v>
      </c>
      <c r="AH1719">
        <v>2001.8920000000001</v>
      </c>
      <c r="AI1719">
        <v>3272.799</v>
      </c>
      <c r="AJ1719">
        <v>414.17399999999998</v>
      </c>
    </row>
    <row r="1720" spans="1:36" x14ac:dyDescent="0.25">
      <c r="A1720">
        <v>1715</v>
      </c>
      <c r="B1720">
        <v>1715</v>
      </c>
      <c r="C1720">
        <v>3219.57</v>
      </c>
      <c r="D1720">
        <v>2860.0309999999999</v>
      </c>
      <c r="E1720">
        <v>-281.53300000000002</v>
      </c>
      <c r="I1720">
        <v>-82.259</v>
      </c>
      <c r="J1720">
        <v>-88.025000000000006</v>
      </c>
      <c r="K1720">
        <v>-24.686</v>
      </c>
      <c r="L1720">
        <v>-99.311999999999998</v>
      </c>
      <c r="M1720">
        <v>1169.579</v>
      </c>
      <c r="N1720">
        <v>1051.5360000000001</v>
      </c>
      <c r="O1720">
        <v>-3.9540000000000002</v>
      </c>
      <c r="P1720">
        <v>-6.1589999999999998</v>
      </c>
      <c r="Q1720">
        <v>-3.246</v>
      </c>
      <c r="R1720">
        <v>-7.8E-2</v>
      </c>
      <c r="S1720">
        <v>1.444</v>
      </c>
      <c r="T1720">
        <v>1.746</v>
      </c>
      <c r="U1720">
        <v>2.1469999999999998</v>
      </c>
      <c r="V1720">
        <v>0.8</v>
      </c>
      <c r="W1720">
        <v>77.097999999999999</v>
      </c>
      <c r="X1720">
        <v>41.621000000000002</v>
      </c>
      <c r="Y1720">
        <v>1709.721</v>
      </c>
      <c r="Z1720">
        <v>2488.4870000000001</v>
      </c>
      <c r="AA1720">
        <v>3028.8240000000001</v>
      </c>
      <c r="AB1720">
        <v>2228.393</v>
      </c>
      <c r="AC1720">
        <v>1568.577</v>
      </c>
      <c r="AD1720">
        <v>2203.8029999999999</v>
      </c>
      <c r="AE1720">
        <v>281.64699999999999</v>
      </c>
      <c r="AF1720">
        <v>94.353999999999999</v>
      </c>
      <c r="AG1720">
        <v>4796.7280000000001</v>
      </c>
      <c r="AH1720">
        <v>2002.1980000000001</v>
      </c>
      <c r="AI1720">
        <v>3269.7469999999998</v>
      </c>
      <c r="AJ1720">
        <v>409.596</v>
      </c>
    </row>
    <row r="1721" spans="1:36" x14ac:dyDescent="0.25">
      <c r="A1721">
        <v>1716</v>
      </c>
      <c r="B1721">
        <v>1716</v>
      </c>
      <c r="C1721">
        <v>3219.57</v>
      </c>
      <c r="D1721">
        <v>2860.0309999999999</v>
      </c>
      <c r="E1721">
        <v>-281.53300000000002</v>
      </c>
      <c r="I1721">
        <v>-82.259</v>
      </c>
      <c r="J1721">
        <v>-87.549000000000007</v>
      </c>
      <c r="K1721">
        <v>-22.312999999999999</v>
      </c>
      <c r="L1721">
        <v>-98.361999999999995</v>
      </c>
      <c r="M1721">
        <v>1170.537</v>
      </c>
      <c r="N1721">
        <v>1053.451</v>
      </c>
      <c r="O1721">
        <v>-3.9540000000000002</v>
      </c>
      <c r="P1721">
        <v>-6.1449999999999996</v>
      </c>
      <c r="Q1721">
        <v>-3.25</v>
      </c>
      <c r="R1721">
        <v>-7.8E-2</v>
      </c>
      <c r="S1721">
        <v>1.4350000000000001</v>
      </c>
      <c r="T1721">
        <v>1.746</v>
      </c>
      <c r="U1721">
        <v>2.14</v>
      </c>
      <c r="V1721">
        <v>0.80400000000000005</v>
      </c>
      <c r="W1721">
        <v>76.628</v>
      </c>
      <c r="X1721">
        <v>42.094000000000001</v>
      </c>
      <c r="Y1721">
        <v>1711.1310000000001</v>
      </c>
      <c r="Z1721">
        <v>2489.902</v>
      </c>
      <c r="AA1721">
        <v>3025.5160000000001</v>
      </c>
      <c r="AB1721">
        <v>2227.4499999999998</v>
      </c>
      <c r="AC1721">
        <v>1569.049</v>
      </c>
      <c r="AD1721">
        <v>2203.3319999999999</v>
      </c>
      <c r="AE1721">
        <v>280.24099999999999</v>
      </c>
      <c r="AF1721">
        <v>94.823999999999998</v>
      </c>
      <c r="AG1721">
        <v>4790.9290000000001</v>
      </c>
      <c r="AH1721">
        <v>2002.1980000000001</v>
      </c>
      <c r="AI1721">
        <v>3263.0329999999999</v>
      </c>
      <c r="AJ1721">
        <v>406.54399999999998</v>
      </c>
    </row>
    <row r="1722" spans="1:36" x14ac:dyDescent="0.25">
      <c r="A1722">
        <v>1717</v>
      </c>
      <c r="B1722">
        <v>1717</v>
      </c>
      <c r="C1722">
        <v>3217.643</v>
      </c>
      <c r="D1722">
        <v>2858.5920000000001</v>
      </c>
      <c r="E1722">
        <v>-281.05599999999998</v>
      </c>
      <c r="I1722">
        <v>-81.781000000000006</v>
      </c>
      <c r="J1722">
        <v>-88.025000000000006</v>
      </c>
      <c r="K1722">
        <v>-21.363</v>
      </c>
      <c r="L1722">
        <v>-98.361999999999995</v>
      </c>
      <c r="M1722">
        <v>1169.0999999999999</v>
      </c>
      <c r="N1722">
        <v>1053.93</v>
      </c>
      <c r="O1722">
        <v>-3.944</v>
      </c>
      <c r="P1722">
        <v>-6.1539999999999999</v>
      </c>
      <c r="Q1722">
        <v>-3.25</v>
      </c>
      <c r="R1722">
        <v>-8.3000000000000004E-2</v>
      </c>
      <c r="S1722">
        <v>1.44</v>
      </c>
      <c r="T1722">
        <v>1.746</v>
      </c>
      <c r="U1722">
        <v>2.1429999999999998</v>
      </c>
      <c r="V1722">
        <v>0.80400000000000005</v>
      </c>
      <c r="W1722">
        <v>70.986000000000004</v>
      </c>
      <c r="X1722">
        <v>41.621000000000002</v>
      </c>
      <c r="Y1722">
        <v>1712.0719999999999</v>
      </c>
      <c r="Z1722">
        <v>2491.317</v>
      </c>
      <c r="AA1722">
        <v>3028.3510000000001</v>
      </c>
      <c r="AB1722">
        <v>2226.0349999999999</v>
      </c>
      <c r="AC1722">
        <v>1570.9380000000001</v>
      </c>
      <c r="AD1722">
        <v>2203.3319999999999</v>
      </c>
      <c r="AE1722">
        <v>280.24099999999999</v>
      </c>
      <c r="AF1722">
        <v>95.293000000000006</v>
      </c>
      <c r="AG1722">
        <v>4791.2340000000004</v>
      </c>
      <c r="AH1722">
        <v>2002.1980000000001</v>
      </c>
      <c r="AI1722">
        <v>3263.0329999999999</v>
      </c>
      <c r="AJ1722">
        <v>404.10199999999998</v>
      </c>
    </row>
    <row r="1723" spans="1:36" x14ac:dyDescent="0.25">
      <c r="A1723">
        <v>1718</v>
      </c>
      <c r="B1723">
        <v>1718</v>
      </c>
      <c r="C1723">
        <v>3215.2339999999999</v>
      </c>
      <c r="D1723">
        <v>2857.6329999999998</v>
      </c>
      <c r="E1723">
        <v>-280.57900000000001</v>
      </c>
      <c r="I1723">
        <v>-81.781000000000006</v>
      </c>
      <c r="J1723">
        <v>-88.501000000000005</v>
      </c>
      <c r="K1723">
        <v>-20.888000000000002</v>
      </c>
      <c r="L1723">
        <v>-97.411000000000001</v>
      </c>
      <c r="M1723">
        <v>1169.0999999999999</v>
      </c>
      <c r="N1723">
        <v>1051.5360000000001</v>
      </c>
      <c r="O1723">
        <v>-3.9540000000000002</v>
      </c>
      <c r="P1723">
        <v>-6.1539999999999999</v>
      </c>
      <c r="Q1723">
        <v>-3.2549999999999999</v>
      </c>
      <c r="R1723">
        <v>-8.3000000000000004E-2</v>
      </c>
      <c r="S1723">
        <v>1.44</v>
      </c>
      <c r="T1723">
        <v>1.746</v>
      </c>
      <c r="U1723">
        <v>2.1429999999999998</v>
      </c>
      <c r="V1723">
        <v>0.80400000000000005</v>
      </c>
      <c r="W1723">
        <v>74.748000000000005</v>
      </c>
      <c r="X1723">
        <v>42.567</v>
      </c>
      <c r="Y1723">
        <v>1711.6020000000001</v>
      </c>
      <c r="Z1723">
        <v>2493.6759999999999</v>
      </c>
      <c r="AA1723">
        <v>3029.7689999999998</v>
      </c>
      <c r="AB1723">
        <v>2226.0349999999999</v>
      </c>
      <c r="AC1723">
        <v>1570.4649999999999</v>
      </c>
      <c r="AD1723">
        <v>2202.8609999999999</v>
      </c>
      <c r="AE1723">
        <v>280.24099999999999</v>
      </c>
      <c r="AF1723">
        <v>94.823999999999998</v>
      </c>
      <c r="AG1723">
        <v>4791.5389999999998</v>
      </c>
      <c r="AH1723">
        <v>2001.8920000000001</v>
      </c>
      <c r="AI1723">
        <v>3263.643</v>
      </c>
      <c r="AJ1723">
        <v>409.596</v>
      </c>
    </row>
    <row r="1724" spans="1:36" x14ac:dyDescent="0.25">
      <c r="A1724">
        <v>1719</v>
      </c>
      <c r="B1724">
        <v>1719</v>
      </c>
      <c r="C1724">
        <v>3213.308</v>
      </c>
      <c r="D1724">
        <v>2856.674</v>
      </c>
      <c r="E1724">
        <v>-280.57900000000001</v>
      </c>
      <c r="I1724">
        <v>-81.781000000000006</v>
      </c>
      <c r="J1724">
        <v>-88.025000000000006</v>
      </c>
      <c r="K1724">
        <v>-20.414000000000001</v>
      </c>
      <c r="L1724">
        <v>-97.885999999999996</v>
      </c>
      <c r="M1724">
        <v>1168.6210000000001</v>
      </c>
      <c r="N1724">
        <v>1051.5360000000001</v>
      </c>
      <c r="O1724">
        <v>-3.944</v>
      </c>
      <c r="P1724">
        <v>-6.1449999999999996</v>
      </c>
      <c r="Q1724">
        <v>-3.2549999999999999</v>
      </c>
      <c r="R1724">
        <v>-8.3000000000000004E-2</v>
      </c>
      <c r="S1724">
        <v>1.44</v>
      </c>
      <c r="T1724">
        <v>1.746</v>
      </c>
      <c r="U1724">
        <v>2.14</v>
      </c>
      <c r="V1724">
        <v>0.80400000000000005</v>
      </c>
      <c r="W1724">
        <v>75.218000000000004</v>
      </c>
      <c r="X1724">
        <v>42.094000000000001</v>
      </c>
      <c r="Y1724">
        <v>1709.25</v>
      </c>
      <c r="Z1724">
        <v>2494.1469999999999</v>
      </c>
      <c r="AA1724">
        <v>3030.7139999999999</v>
      </c>
      <c r="AB1724">
        <v>2224.6210000000001</v>
      </c>
      <c r="AC1724">
        <v>1571.41</v>
      </c>
      <c r="AD1724">
        <v>2202.39</v>
      </c>
      <c r="AE1724">
        <v>280.24099999999999</v>
      </c>
      <c r="AF1724">
        <v>94.823999999999998</v>
      </c>
      <c r="AG1724">
        <v>4791.5389999999998</v>
      </c>
      <c r="AH1724">
        <v>2002.1980000000001</v>
      </c>
      <c r="AI1724">
        <v>3263.0329999999999</v>
      </c>
      <c r="AJ1724">
        <v>408.375</v>
      </c>
    </row>
    <row r="1725" spans="1:36" x14ac:dyDescent="0.25">
      <c r="A1725">
        <v>1720</v>
      </c>
      <c r="B1725">
        <v>1720</v>
      </c>
      <c r="C1725">
        <v>3212.3440000000001</v>
      </c>
      <c r="D1725">
        <v>2856.194</v>
      </c>
      <c r="E1725">
        <v>-279.625</v>
      </c>
      <c r="I1725">
        <v>-81.781000000000006</v>
      </c>
      <c r="J1725">
        <v>-88.025000000000006</v>
      </c>
      <c r="K1725">
        <v>-19.939</v>
      </c>
      <c r="L1725">
        <v>-97.885999999999996</v>
      </c>
      <c r="M1725">
        <v>1168.6210000000001</v>
      </c>
      <c r="N1725">
        <v>1051.5360000000001</v>
      </c>
      <c r="O1725">
        <v>-3.9590000000000001</v>
      </c>
      <c r="P1725">
        <v>-6.1449999999999996</v>
      </c>
      <c r="Q1725">
        <v>-3.25</v>
      </c>
      <c r="R1725">
        <v>-8.7999999999999995E-2</v>
      </c>
      <c r="S1725">
        <v>1.444</v>
      </c>
      <c r="T1725">
        <v>1.746</v>
      </c>
      <c r="U1725">
        <v>2.14</v>
      </c>
      <c r="V1725">
        <v>0.79700000000000004</v>
      </c>
      <c r="W1725">
        <v>75.688000000000002</v>
      </c>
      <c r="X1725">
        <v>42.094000000000001</v>
      </c>
      <c r="Y1725">
        <v>1705.018</v>
      </c>
      <c r="Z1725">
        <v>2494.1469999999999</v>
      </c>
      <c r="AA1725">
        <v>3033.076</v>
      </c>
      <c r="AB1725">
        <v>2224.6210000000001</v>
      </c>
      <c r="AC1725">
        <v>1572.826</v>
      </c>
      <c r="AD1725">
        <v>2201.4479999999999</v>
      </c>
      <c r="AE1725">
        <v>277.89699999999999</v>
      </c>
      <c r="AF1725">
        <v>94.353999999999999</v>
      </c>
      <c r="AG1725">
        <v>4781.7730000000001</v>
      </c>
      <c r="AH1725">
        <v>2001.8920000000001</v>
      </c>
      <c r="AI1725">
        <v>3263.0329999999999</v>
      </c>
      <c r="AJ1725">
        <v>405.01799999999997</v>
      </c>
    </row>
    <row r="1726" spans="1:36" x14ac:dyDescent="0.25">
      <c r="A1726">
        <v>1721</v>
      </c>
      <c r="B1726">
        <v>1721</v>
      </c>
      <c r="C1726">
        <v>3211.8629999999998</v>
      </c>
      <c r="D1726">
        <v>2856.194</v>
      </c>
      <c r="E1726">
        <v>-280.57900000000001</v>
      </c>
      <c r="I1726">
        <v>-81.781000000000006</v>
      </c>
      <c r="J1726">
        <v>-88.025000000000006</v>
      </c>
      <c r="K1726">
        <v>-17.565000000000001</v>
      </c>
      <c r="L1726">
        <v>-96.936000000000007</v>
      </c>
      <c r="M1726">
        <v>1168.6210000000001</v>
      </c>
      <c r="N1726">
        <v>1051.5360000000001</v>
      </c>
      <c r="O1726">
        <v>-3.9489999999999998</v>
      </c>
      <c r="P1726">
        <v>-6.149</v>
      </c>
      <c r="Q1726">
        <v>-3.26</v>
      </c>
      <c r="R1726">
        <v>-7.8E-2</v>
      </c>
      <c r="S1726">
        <v>1.444</v>
      </c>
      <c r="T1726">
        <v>1.746</v>
      </c>
      <c r="U1726">
        <v>2.1469999999999998</v>
      </c>
      <c r="V1726">
        <v>0.79700000000000004</v>
      </c>
      <c r="W1726">
        <v>75.218000000000004</v>
      </c>
      <c r="X1726">
        <v>42.094000000000001</v>
      </c>
      <c r="Y1726">
        <v>1705.9590000000001</v>
      </c>
      <c r="Z1726">
        <v>2494.6190000000001</v>
      </c>
      <c r="AA1726">
        <v>3032.1309999999999</v>
      </c>
      <c r="AB1726">
        <v>2223.2060000000001</v>
      </c>
      <c r="AC1726">
        <v>1571.41</v>
      </c>
      <c r="AD1726">
        <v>2200.9780000000001</v>
      </c>
      <c r="AE1726">
        <v>280.24099999999999</v>
      </c>
      <c r="AF1726">
        <v>94.823999999999998</v>
      </c>
      <c r="AG1726">
        <v>4781.4669999999996</v>
      </c>
      <c r="AH1726">
        <v>2002.1980000000001</v>
      </c>
      <c r="AI1726">
        <v>3255.0970000000002</v>
      </c>
      <c r="AJ1726">
        <v>404.10199999999998</v>
      </c>
    </row>
    <row r="1727" spans="1:36" x14ac:dyDescent="0.25">
      <c r="A1727">
        <v>1722</v>
      </c>
      <c r="B1727">
        <v>1722</v>
      </c>
      <c r="C1727">
        <v>3211.3809999999999</v>
      </c>
      <c r="D1727">
        <v>2853.7959999999998</v>
      </c>
      <c r="E1727">
        <v>-281.05599999999998</v>
      </c>
      <c r="I1727">
        <v>-80.823999999999998</v>
      </c>
      <c r="J1727">
        <v>-88.025000000000006</v>
      </c>
      <c r="K1727">
        <v>-18.04</v>
      </c>
      <c r="L1727">
        <v>-97.885999999999996</v>
      </c>
      <c r="M1727">
        <v>1168.1420000000001</v>
      </c>
      <c r="N1727">
        <v>1052.4939999999999</v>
      </c>
      <c r="O1727">
        <v>-3.9489999999999998</v>
      </c>
      <c r="P1727">
        <v>-6.14</v>
      </c>
      <c r="Q1727">
        <v>-3.2549999999999999</v>
      </c>
      <c r="R1727">
        <v>-8.3000000000000004E-2</v>
      </c>
      <c r="S1727">
        <v>1.44</v>
      </c>
      <c r="T1727">
        <v>1.7350000000000001</v>
      </c>
      <c r="U1727">
        <v>2.1429999999999998</v>
      </c>
      <c r="V1727">
        <v>0.79700000000000004</v>
      </c>
      <c r="W1727">
        <v>74.277000000000001</v>
      </c>
      <c r="X1727">
        <v>41.148000000000003</v>
      </c>
      <c r="Y1727">
        <v>1706.4290000000001</v>
      </c>
      <c r="Z1727">
        <v>2495.0909999999999</v>
      </c>
      <c r="AA1727">
        <v>3032.6039999999998</v>
      </c>
      <c r="AB1727">
        <v>2222.2629999999999</v>
      </c>
      <c r="AC1727">
        <v>1570.9380000000001</v>
      </c>
      <c r="AD1727">
        <v>2200.9780000000001</v>
      </c>
      <c r="AE1727">
        <v>278.36599999999999</v>
      </c>
      <c r="AF1727">
        <v>94.823999999999998</v>
      </c>
      <c r="AG1727">
        <v>4781.1620000000003</v>
      </c>
      <c r="AH1727">
        <v>2001.8920000000001</v>
      </c>
      <c r="AI1727">
        <v>3252.9609999999998</v>
      </c>
      <c r="AJ1727">
        <v>404.10199999999998</v>
      </c>
    </row>
    <row r="1728" spans="1:36" x14ac:dyDescent="0.25">
      <c r="A1728">
        <v>1723</v>
      </c>
      <c r="B1728">
        <v>1723</v>
      </c>
      <c r="C1728">
        <v>3209.9360000000001</v>
      </c>
      <c r="D1728">
        <v>2853.7959999999998</v>
      </c>
      <c r="E1728">
        <v>-279.625</v>
      </c>
      <c r="I1728">
        <v>-81.302000000000007</v>
      </c>
      <c r="J1728">
        <v>-87.549000000000007</v>
      </c>
      <c r="K1728">
        <v>-17.091000000000001</v>
      </c>
      <c r="L1728">
        <v>-97.411000000000001</v>
      </c>
      <c r="M1728">
        <v>1167.184</v>
      </c>
      <c r="N1728">
        <v>1052.972</v>
      </c>
      <c r="O1728">
        <v>-3.9540000000000002</v>
      </c>
      <c r="P1728">
        <v>-6.1449999999999996</v>
      </c>
      <c r="Q1728">
        <v>-3.2549999999999999</v>
      </c>
      <c r="R1728">
        <v>-8.3000000000000004E-2</v>
      </c>
      <c r="S1728">
        <v>1.4350000000000001</v>
      </c>
      <c r="T1728">
        <v>1.7509999999999999</v>
      </c>
      <c r="U1728">
        <v>2.14</v>
      </c>
      <c r="V1728">
        <v>0.79300000000000004</v>
      </c>
      <c r="W1728">
        <v>71.927000000000007</v>
      </c>
      <c r="X1728">
        <v>41.621000000000002</v>
      </c>
      <c r="Y1728">
        <v>1705.9590000000001</v>
      </c>
      <c r="Z1728">
        <v>2494.1469999999999</v>
      </c>
      <c r="AA1728">
        <v>3034.4929999999999</v>
      </c>
      <c r="AB1728">
        <v>2221.7910000000002</v>
      </c>
      <c r="AC1728">
        <v>1570.9380000000001</v>
      </c>
      <c r="AD1728">
        <v>2200.5070000000001</v>
      </c>
      <c r="AE1728">
        <v>278.83499999999998</v>
      </c>
      <c r="AF1728">
        <v>95.763000000000005</v>
      </c>
      <c r="AG1728">
        <v>4779.0259999999998</v>
      </c>
      <c r="AH1728">
        <v>1995.4829999999999</v>
      </c>
      <c r="AI1728">
        <v>3252.6550000000002</v>
      </c>
      <c r="AJ1728">
        <v>404.40699999999998</v>
      </c>
    </row>
    <row r="1729" spans="1:36" x14ac:dyDescent="0.25">
      <c r="A1729">
        <v>1724</v>
      </c>
      <c r="B1729">
        <v>1724</v>
      </c>
      <c r="C1729">
        <v>3210.4169999999999</v>
      </c>
      <c r="D1729">
        <v>2852.837</v>
      </c>
      <c r="E1729">
        <v>-280.10199999999998</v>
      </c>
      <c r="I1729">
        <v>-81.302000000000007</v>
      </c>
      <c r="J1729">
        <v>-87.549000000000007</v>
      </c>
      <c r="K1729">
        <v>-17.565000000000001</v>
      </c>
      <c r="L1729">
        <v>-96.936000000000007</v>
      </c>
      <c r="M1729">
        <v>1168.1420000000001</v>
      </c>
      <c r="N1729">
        <v>1052.0150000000001</v>
      </c>
      <c r="O1729">
        <v>-3.9540000000000002</v>
      </c>
      <c r="P1729">
        <v>-6.14</v>
      </c>
      <c r="Q1729">
        <v>-3.26</v>
      </c>
      <c r="R1729">
        <v>-7.2999999999999995E-2</v>
      </c>
      <c r="S1729">
        <v>1.444</v>
      </c>
      <c r="T1729">
        <v>1.7509999999999999</v>
      </c>
      <c r="U1729">
        <v>2.14</v>
      </c>
      <c r="V1729">
        <v>0.8</v>
      </c>
      <c r="W1729">
        <v>75.218000000000004</v>
      </c>
      <c r="X1729">
        <v>41.621000000000002</v>
      </c>
      <c r="Y1729">
        <v>1706.8989999999999</v>
      </c>
      <c r="Z1729">
        <v>2494.1469999999999</v>
      </c>
      <c r="AA1729">
        <v>3036.8560000000002</v>
      </c>
      <c r="AB1729">
        <v>2221.3200000000002</v>
      </c>
      <c r="AC1729">
        <v>1572.354</v>
      </c>
      <c r="AD1729">
        <v>2200.5070000000001</v>
      </c>
      <c r="AE1729">
        <v>263.83499999999998</v>
      </c>
      <c r="AF1729">
        <v>95.293000000000006</v>
      </c>
      <c r="AG1729">
        <v>4771.09</v>
      </c>
      <c r="AH1729">
        <v>1992.126</v>
      </c>
      <c r="AI1729">
        <v>3253.2660000000001</v>
      </c>
      <c r="AJ1729">
        <v>404.10199999999998</v>
      </c>
    </row>
    <row r="1730" spans="1:36" x14ac:dyDescent="0.25">
      <c r="A1730">
        <v>1725</v>
      </c>
      <c r="B1730">
        <v>1725</v>
      </c>
      <c r="C1730">
        <v>3209.4540000000002</v>
      </c>
      <c r="D1730">
        <v>2851.877</v>
      </c>
      <c r="E1730">
        <v>-280.57900000000001</v>
      </c>
      <c r="I1730">
        <v>-81.302000000000007</v>
      </c>
      <c r="J1730">
        <v>-88.025000000000006</v>
      </c>
      <c r="K1730">
        <v>-16.140999999999998</v>
      </c>
      <c r="L1730">
        <v>-96.460999999999999</v>
      </c>
      <c r="M1730">
        <v>1167.663</v>
      </c>
      <c r="N1730">
        <v>1053.93</v>
      </c>
      <c r="O1730">
        <v>-3.9489999999999998</v>
      </c>
      <c r="P1730">
        <v>-6.14</v>
      </c>
      <c r="Q1730">
        <v>-3.25</v>
      </c>
      <c r="R1730">
        <v>-8.3000000000000004E-2</v>
      </c>
      <c r="S1730">
        <v>1.44</v>
      </c>
      <c r="T1730">
        <v>1.746</v>
      </c>
      <c r="U1730">
        <v>2.1360000000000001</v>
      </c>
      <c r="V1730">
        <v>0.8</v>
      </c>
      <c r="W1730">
        <v>74.748000000000005</v>
      </c>
      <c r="X1730">
        <v>41.621000000000002</v>
      </c>
      <c r="Y1730">
        <v>1706.8989999999999</v>
      </c>
      <c r="Z1730">
        <v>2494.6190000000001</v>
      </c>
      <c r="AA1730">
        <v>3037.8009999999999</v>
      </c>
      <c r="AB1730">
        <v>2219.9050000000002</v>
      </c>
      <c r="AC1730">
        <v>1572.354</v>
      </c>
      <c r="AD1730">
        <v>2200.0360000000001</v>
      </c>
      <c r="AE1730">
        <v>277.89699999999999</v>
      </c>
      <c r="AF1730">
        <v>95.293000000000006</v>
      </c>
      <c r="AG1730">
        <v>4771.09</v>
      </c>
      <c r="AH1730">
        <v>1992.126</v>
      </c>
      <c r="AI1730">
        <v>3252.6550000000002</v>
      </c>
      <c r="AJ1730">
        <v>404.10199999999998</v>
      </c>
    </row>
    <row r="1731" spans="1:36" x14ac:dyDescent="0.25">
      <c r="A1731">
        <v>1726</v>
      </c>
      <c r="B1731">
        <v>1726</v>
      </c>
      <c r="C1731">
        <v>3208.009</v>
      </c>
      <c r="D1731">
        <v>2850.4380000000001</v>
      </c>
      <c r="E1731">
        <v>-280.10199999999998</v>
      </c>
      <c r="I1731">
        <v>-80.823999999999998</v>
      </c>
      <c r="J1731">
        <v>-88.025000000000006</v>
      </c>
      <c r="K1731">
        <v>-15.666</v>
      </c>
      <c r="L1731">
        <v>-96.460999999999999</v>
      </c>
      <c r="M1731">
        <v>1167.184</v>
      </c>
      <c r="N1731">
        <v>1052.0150000000001</v>
      </c>
      <c r="O1731">
        <v>-3.9489999999999998</v>
      </c>
      <c r="P1731">
        <v>-6.14</v>
      </c>
      <c r="Q1731">
        <v>-3.2410000000000001</v>
      </c>
      <c r="R1731">
        <v>-8.3000000000000004E-2</v>
      </c>
      <c r="S1731">
        <v>1.444</v>
      </c>
      <c r="T1731">
        <v>1.746</v>
      </c>
      <c r="U1731">
        <v>2.14</v>
      </c>
      <c r="V1731">
        <v>0.8</v>
      </c>
      <c r="W1731">
        <v>72.397000000000006</v>
      </c>
      <c r="X1731">
        <v>41.148000000000003</v>
      </c>
      <c r="Y1731">
        <v>1705.4880000000001</v>
      </c>
      <c r="Z1731">
        <v>2494.1469999999999</v>
      </c>
      <c r="AA1731">
        <v>3038.7460000000001</v>
      </c>
      <c r="AB1731">
        <v>2218.962</v>
      </c>
      <c r="AC1731">
        <v>1572.826</v>
      </c>
      <c r="AD1731">
        <v>2200.0360000000001</v>
      </c>
      <c r="AE1731">
        <v>276.95999999999998</v>
      </c>
      <c r="AF1731">
        <v>94.823999999999998</v>
      </c>
      <c r="AG1731">
        <v>4771.3950000000004</v>
      </c>
      <c r="AH1731">
        <v>1992.431</v>
      </c>
      <c r="AI1731">
        <v>3245.33</v>
      </c>
      <c r="AJ1731">
        <v>404.10199999999998</v>
      </c>
    </row>
    <row r="1732" spans="1:36" x14ac:dyDescent="0.25">
      <c r="A1732">
        <v>1727</v>
      </c>
      <c r="B1732">
        <v>1727</v>
      </c>
      <c r="C1732">
        <v>3207.527</v>
      </c>
      <c r="D1732">
        <v>2850.4380000000001</v>
      </c>
      <c r="E1732">
        <v>-280.10199999999998</v>
      </c>
      <c r="I1732">
        <v>-81.302000000000007</v>
      </c>
      <c r="J1732">
        <v>-87.073999999999998</v>
      </c>
      <c r="K1732">
        <v>-14.717000000000001</v>
      </c>
      <c r="L1732">
        <v>-96.936000000000007</v>
      </c>
      <c r="M1732">
        <v>1166.7059999999999</v>
      </c>
      <c r="N1732">
        <v>1053.451</v>
      </c>
      <c r="O1732">
        <v>-3.944</v>
      </c>
      <c r="P1732">
        <v>-6.14</v>
      </c>
      <c r="Q1732">
        <v>-3.2549999999999999</v>
      </c>
      <c r="R1732">
        <v>-7.8E-2</v>
      </c>
      <c r="S1732">
        <v>1.44</v>
      </c>
      <c r="T1732">
        <v>1.74</v>
      </c>
      <c r="U1732">
        <v>2.14</v>
      </c>
      <c r="V1732">
        <v>0.79700000000000004</v>
      </c>
      <c r="W1732">
        <v>74.748000000000005</v>
      </c>
      <c r="X1732">
        <v>42.567</v>
      </c>
      <c r="Y1732">
        <v>1707.84</v>
      </c>
      <c r="Z1732">
        <v>2504.5239999999999</v>
      </c>
      <c r="AA1732">
        <v>3039.6909999999998</v>
      </c>
      <c r="AB1732">
        <v>2218.0189999999998</v>
      </c>
      <c r="AC1732">
        <v>1572.826</v>
      </c>
      <c r="AD1732">
        <v>2199.5650000000001</v>
      </c>
      <c r="AE1732">
        <v>274.61599999999999</v>
      </c>
      <c r="AF1732">
        <v>94.353999999999999</v>
      </c>
      <c r="AG1732">
        <v>4765.2910000000002</v>
      </c>
      <c r="AH1732">
        <v>1992.7360000000001</v>
      </c>
      <c r="AI1732">
        <v>3242.8890000000001</v>
      </c>
      <c r="AJ1732">
        <v>404.40699999999998</v>
      </c>
    </row>
    <row r="1733" spans="1:36" x14ac:dyDescent="0.25">
      <c r="A1733">
        <v>1728</v>
      </c>
      <c r="B1733">
        <v>1728</v>
      </c>
      <c r="C1733">
        <v>3207.0450000000001</v>
      </c>
      <c r="D1733">
        <v>2849.9589999999998</v>
      </c>
      <c r="E1733">
        <v>-279.14699999999999</v>
      </c>
      <c r="I1733">
        <v>-81.302000000000007</v>
      </c>
      <c r="J1733">
        <v>-88.025000000000006</v>
      </c>
      <c r="K1733">
        <v>-14.242000000000001</v>
      </c>
      <c r="L1733">
        <v>-96.460999999999999</v>
      </c>
      <c r="M1733">
        <v>1167.184</v>
      </c>
      <c r="N1733">
        <v>1052.0150000000001</v>
      </c>
      <c r="O1733">
        <v>-3.9540000000000002</v>
      </c>
      <c r="P1733">
        <v>-6.1449999999999996</v>
      </c>
      <c r="Q1733">
        <v>-3.2549999999999999</v>
      </c>
      <c r="R1733">
        <v>-9.2999999999999999E-2</v>
      </c>
      <c r="S1733">
        <v>1.4350000000000001</v>
      </c>
      <c r="T1733">
        <v>1.746</v>
      </c>
      <c r="U1733">
        <v>2.1360000000000001</v>
      </c>
      <c r="V1733">
        <v>0.8</v>
      </c>
      <c r="W1733">
        <v>75.218000000000004</v>
      </c>
      <c r="X1733">
        <v>41.621000000000002</v>
      </c>
      <c r="Y1733">
        <v>1703.1369999999999</v>
      </c>
      <c r="Z1733">
        <v>2501.694</v>
      </c>
      <c r="AA1733">
        <v>3040.636</v>
      </c>
      <c r="AB1733">
        <v>2217.076</v>
      </c>
      <c r="AC1733">
        <v>1574.2429999999999</v>
      </c>
      <c r="AD1733">
        <v>2198.623</v>
      </c>
      <c r="AE1733">
        <v>282.58499999999998</v>
      </c>
      <c r="AF1733">
        <v>95.293000000000006</v>
      </c>
      <c r="AG1733">
        <v>4761.9340000000002</v>
      </c>
      <c r="AH1733">
        <v>1992.431</v>
      </c>
      <c r="AI1733">
        <v>3243.4989999999998</v>
      </c>
      <c r="AJ1733">
        <v>404.10199999999998</v>
      </c>
    </row>
    <row r="1734" spans="1:36" x14ac:dyDescent="0.25">
      <c r="A1734">
        <v>1729</v>
      </c>
      <c r="B1734">
        <v>1729</v>
      </c>
      <c r="C1734">
        <v>3206.5639999999999</v>
      </c>
      <c r="D1734">
        <v>2849.4789999999998</v>
      </c>
      <c r="E1734">
        <v>-279.625</v>
      </c>
      <c r="I1734">
        <v>-80.346000000000004</v>
      </c>
      <c r="J1734">
        <v>-86.597999999999999</v>
      </c>
      <c r="K1734">
        <v>-13.292999999999999</v>
      </c>
      <c r="L1734">
        <v>-95.986000000000004</v>
      </c>
      <c r="M1734">
        <v>1166.7059999999999</v>
      </c>
      <c r="N1734">
        <v>1054.8869999999999</v>
      </c>
      <c r="O1734">
        <v>-3.9489999999999998</v>
      </c>
      <c r="P1734">
        <v>-6.14</v>
      </c>
      <c r="Q1734">
        <v>-3.2549999999999999</v>
      </c>
      <c r="R1734">
        <v>-8.3000000000000004E-2</v>
      </c>
      <c r="S1734">
        <v>1.44</v>
      </c>
      <c r="T1734">
        <v>1.7509999999999999</v>
      </c>
      <c r="U1734">
        <v>2.14</v>
      </c>
      <c r="V1734">
        <v>0.8</v>
      </c>
      <c r="W1734">
        <v>74.748000000000005</v>
      </c>
      <c r="X1734">
        <v>41.148000000000003</v>
      </c>
      <c r="Y1734">
        <v>1705.4880000000001</v>
      </c>
      <c r="Z1734">
        <v>2495.0909999999999</v>
      </c>
      <c r="AA1734">
        <v>3042.5259999999998</v>
      </c>
      <c r="AB1734">
        <v>2216.6039999999998</v>
      </c>
      <c r="AC1734">
        <v>1573.771</v>
      </c>
      <c r="AD1734">
        <v>2198.1529999999998</v>
      </c>
      <c r="AE1734">
        <v>283.05399999999997</v>
      </c>
      <c r="AF1734">
        <v>93.885000000000005</v>
      </c>
      <c r="AG1734">
        <v>4761.3230000000003</v>
      </c>
      <c r="AH1734">
        <v>1992.126</v>
      </c>
      <c r="AI1734">
        <v>3243.194</v>
      </c>
      <c r="AJ1734">
        <v>404.40699999999998</v>
      </c>
    </row>
    <row r="1735" spans="1:36" x14ac:dyDescent="0.25">
      <c r="A1735">
        <v>1730</v>
      </c>
      <c r="B1735">
        <v>1730</v>
      </c>
      <c r="C1735">
        <v>3204.6370000000002</v>
      </c>
      <c r="D1735">
        <v>2848.04</v>
      </c>
      <c r="E1735">
        <v>-279.625</v>
      </c>
      <c r="I1735">
        <v>-80.346000000000004</v>
      </c>
      <c r="J1735">
        <v>-87.549000000000007</v>
      </c>
      <c r="K1735">
        <v>-14.242000000000001</v>
      </c>
      <c r="L1735">
        <v>-95.986000000000004</v>
      </c>
      <c r="M1735">
        <v>1165.748</v>
      </c>
      <c r="N1735">
        <v>1053.451</v>
      </c>
      <c r="O1735">
        <v>-3.9540000000000002</v>
      </c>
      <c r="P1735">
        <v>-6.1449999999999996</v>
      </c>
      <c r="Q1735">
        <v>-3.2549999999999999</v>
      </c>
      <c r="R1735">
        <v>-8.3000000000000004E-2</v>
      </c>
      <c r="S1735">
        <v>1.4350000000000001</v>
      </c>
      <c r="T1735">
        <v>1.746</v>
      </c>
      <c r="U1735">
        <v>2.14</v>
      </c>
      <c r="V1735">
        <v>0.8</v>
      </c>
      <c r="W1735">
        <v>73.807000000000002</v>
      </c>
      <c r="X1735">
        <v>41.621000000000002</v>
      </c>
      <c r="Y1735">
        <v>1705.4880000000001</v>
      </c>
      <c r="Z1735">
        <v>2496.5059999999999</v>
      </c>
      <c r="AA1735">
        <v>3043.471</v>
      </c>
      <c r="AB1735">
        <v>2215.6610000000001</v>
      </c>
      <c r="AC1735">
        <v>1575.66</v>
      </c>
      <c r="AD1735">
        <v>2197.2109999999998</v>
      </c>
      <c r="AE1735">
        <v>280.24099999999999</v>
      </c>
      <c r="AF1735">
        <v>94.353999999999999</v>
      </c>
      <c r="AG1735">
        <v>4761.3230000000003</v>
      </c>
      <c r="AH1735">
        <v>1992.126</v>
      </c>
      <c r="AI1735">
        <v>3243.194</v>
      </c>
      <c r="AJ1735">
        <v>404.10199999999998</v>
      </c>
    </row>
    <row r="1736" spans="1:36" x14ac:dyDescent="0.25">
      <c r="A1736">
        <v>1731</v>
      </c>
      <c r="B1736">
        <v>1731</v>
      </c>
      <c r="C1736">
        <v>3203.674</v>
      </c>
      <c r="D1736">
        <v>2847.0810000000001</v>
      </c>
      <c r="E1736">
        <v>-278.67</v>
      </c>
      <c r="I1736">
        <v>-80.823999999999998</v>
      </c>
      <c r="J1736">
        <v>-87.549000000000007</v>
      </c>
      <c r="K1736">
        <v>-13.766999999999999</v>
      </c>
      <c r="L1736">
        <v>-95.986000000000004</v>
      </c>
      <c r="M1736">
        <v>1164.79</v>
      </c>
      <c r="N1736">
        <v>1053.93</v>
      </c>
      <c r="O1736">
        <v>-3.9540000000000002</v>
      </c>
      <c r="P1736">
        <v>-6.1349999999999998</v>
      </c>
      <c r="Q1736">
        <v>-3.25</v>
      </c>
      <c r="R1736">
        <v>-7.8E-2</v>
      </c>
      <c r="S1736">
        <v>1.4350000000000001</v>
      </c>
      <c r="T1736">
        <v>1.746</v>
      </c>
      <c r="U1736">
        <v>2.133</v>
      </c>
      <c r="V1736">
        <v>0.80400000000000005</v>
      </c>
      <c r="W1736">
        <v>73.807000000000002</v>
      </c>
      <c r="X1736">
        <v>42.567</v>
      </c>
      <c r="Y1736">
        <v>1705.4880000000001</v>
      </c>
      <c r="Z1736">
        <v>2499.8069999999998</v>
      </c>
      <c r="AA1736">
        <v>3044.4160000000002</v>
      </c>
      <c r="AB1736">
        <v>2215.19</v>
      </c>
      <c r="AC1736">
        <v>1575.1869999999999</v>
      </c>
      <c r="AD1736">
        <v>2197.2109999999998</v>
      </c>
      <c r="AE1736">
        <v>272.27199999999999</v>
      </c>
      <c r="AF1736">
        <v>93.885000000000005</v>
      </c>
      <c r="AG1736">
        <v>4760.7129999999997</v>
      </c>
      <c r="AH1736">
        <v>1992.126</v>
      </c>
      <c r="AI1736">
        <v>3243.194</v>
      </c>
      <c r="AJ1736">
        <v>404.40699999999998</v>
      </c>
    </row>
    <row r="1737" spans="1:36" x14ac:dyDescent="0.25">
      <c r="A1737">
        <v>1732</v>
      </c>
      <c r="B1737">
        <v>1732</v>
      </c>
      <c r="C1737">
        <v>3203.192</v>
      </c>
      <c r="D1737">
        <v>2845.6419999999998</v>
      </c>
      <c r="E1737">
        <v>-279.625</v>
      </c>
      <c r="I1737">
        <v>-80.823999999999998</v>
      </c>
      <c r="J1737">
        <v>-87.549000000000007</v>
      </c>
      <c r="K1737">
        <v>-13.292999999999999</v>
      </c>
      <c r="L1737">
        <v>-95.510999999999996</v>
      </c>
      <c r="M1737">
        <v>1165.748</v>
      </c>
      <c r="N1737">
        <v>1052.972</v>
      </c>
      <c r="O1737">
        <v>-3.9540000000000002</v>
      </c>
      <c r="P1737">
        <v>-6.1349999999999998</v>
      </c>
      <c r="Q1737">
        <v>-3.25</v>
      </c>
      <c r="R1737">
        <v>-7.8E-2</v>
      </c>
      <c r="S1737">
        <v>1.444</v>
      </c>
      <c r="T1737">
        <v>1.74</v>
      </c>
      <c r="U1737">
        <v>2.1360000000000001</v>
      </c>
      <c r="V1737">
        <v>0.8</v>
      </c>
      <c r="W1737">
        <v>74.277000000000001</v>
      </c>
      <c r="X1737">
        <v>41.148000000000003</v>
      </c>
      <c r="Y1737">
        <v>1705.4880000000001</v>
      </c>
      <c r="Z1737">
        <v>2496.9769999999999</v>
      </c>
      <c r="AA1737">
        <v>3046.7779999999998</v>
      </c>
      <c r="AB1737">
        <v>2214.7179999999998</v>
      </c>
      <c r="AC1737">
        <v>1575.1869999999999</v>
      </c>
      <c r="AD1737">
        <v>2197.2109999999998</v>
      </c>
      <c r="AE1737">
        <v>281.17899999999997</v>
      </c>
      <c r="AF1737">
        <v>92.945999999999998</v>
      </c>
      <c r="AG1737">
        <v>4750.9459999999999</v>
      </c>
      <c r="AH1737">
        <v>1991.5150000000001</v>
      </c>
      <c r="AI1737">
        <v>3233.732</v>
      </c>
      <c r="AJ1737">
        <v>404.10199999999998</v>
      </c>
    </row>
    <row r="1738" spans="1:36" x14ac:dyDescent="0.25">
      <c r="A1738">
        <v>1733</v>
      </c>
      <c r="B1738">
        <v>1733</v>
      </c>
      <c r="C1738">
        <v>3201.2649999999999</v>
      </c>
      <c r="D1738">
        <v>2845.163</v>
      </c>
      <c r="E1738">
        <v>-279.14699999999999</v>
      </c>
      <c r="I1738">
        <v>-81.302000000000007</v>
      </c>
      <c r="J1738">
        <v>-87.073999999999998</v>
      </c>
      <c r="K1738">
        <v>-12.818</v>
      </c>
      <c r="L1738">
        <v>-95.510999999999996</v>
      </c>
      <c r="M1738">
        <v>1165.748</v>
      </c>
      <c r="N1738">
        <v>1050.579</v>
      </c>
      <c r="O1738">
        <v>-3.9489999999999998</v>
      </c>
      <c r="P1738">
        <v>-6.1349999999999998</v>
      </c>
      <c r="Q1738">
        <v>-3.2549999999999999</v>
      </c>
      <c r="R1738">
        <v>-8.3000000000000004E-2</v>
      </c>
      <c r="S1738">
        <v>1.444</v>
      </c>
      <c r="T1738">
        <v>1.74</v>
      </c>
      <c r="U1738">
        <v>2.1360000000000001</v>
      </c>
      <c r="V1738">
        <v>0.8</v>
      </c>
      <c r="W1738">
        <v>71.456999999999994</v>
      </c>
      <c r="X1738">
        <v>41.621000000000002</v>
      </c>
      <c r="Y1738">
        <v>1704.078</v>
      </c>
      <c r="Z1738">
        <v>2496.0340000000001</v>
      </c>
      <c r="AA1738">
        <v>3047.723</v>
      </c>
      <c r="AB1738">
        <v>2213.3029999999999</v>
      </c>
      <c r="AC1738">
        <v>1576.1320000000001</v>
      </c>
      <c r="AD1738">
        <v>2197.2109999999998</v>
      </c>
      <c r="AE1738">
        <v>279.30399999999997</v>
      </c>
      <c r="AF1738">
        <v>93.885000000000005</v>
      </c>
      <c r="AG1738">
        <v>4750.9459999999999</v>
      </c>
      <c r="AH1738">
        <v>1982.3589999999999</v>
      </c>
      <c r="AI1738">
        <v>3232.817</v>
      </c>
      <c r="AJ1738">
        <v>404.40699999999998</v>
      </c>
    </row>
    <row r="1739" spans="1:36" x14ac:dyDescent="0.25">
      <c r="A1739">
        <v>1734</v>
      </c>
      <c r="B1739">
        <v>1734</v>
      </c>
      <c r="C1739">
        <v>3201.7469999999998</v>
      </c>
      <c r="D1739">
        <v>2843.7240000000002</v>
      </c>
      <c r="E1739">
        <v>-278.19299999999998</v>
      </c>
      <c r="I1739">
        <v>-80.823999999999998</v>
      </c>
      <c r="J1739">
        <v>-88.025000000000006</v>
      </c>
      <c r="K1739">
        <v>-12.343</v>
      </c>
      <c r="L1739">
        <v>-95.510999999999996</v>
      </c>
      <c r="M1739">
        <v>1164.79</v>
      </c>
      <c r="N1739">
        <v>1053.93</v>
      </c>
      <c r="O1739">
        <v>-3.9489999999999998</v>
      </c>
      <c r="P1739">
        <v>-6.1349999999999998</v>
      </c>
      <c r="Q1739">
        <v>-3.2549999999999999</v>
      </c>
      <c r="R1739">
        <v>-7.8E-2</v>
      </c>
      <c r="S1739">
        <v>1.444</v>
      </c>
      <c r="T1739">
        <v>1.74</v>
      </c>
      <c r="U1739">
        <v>2.1360000000000001</v>
      </c>
      <c r="V1739">
        <v>0.8</v>
      </c>
      <c r="W1739">
        <v>73.337000000000003</v>
      </c>
      <c r="X1739">
        <v>41.148000000000003</v>
      </c>
      <c r="Y1739">
        <v>1705.018</v>
      </c>
      <c r="Z1739">
        <v>2493.6759999999999</v>
      </c>
      <c r="AA1739">
        <v>3049.6129999999998</v>
      </c>
      <c r="AB1739">
        <v>2212.36</v>
      </c>
      <c r="AC1739">
        <v>1576.1320000000001</v>
      </c>
      <c r="AD1739">
        <v>2196.2689999999998</v>
      </c>
      <c r="AE1739">
        <v>277.89699999999999</v>
      </c>
      <c r="AF1739">
        <v>93.885000000000005</v>
      </c>
      <c r="AG1739">
        <v>4750.9459999999999</v>
      </c>
      <c r="AH1739">
        <v>1982.3589999999999</v>
      </c>
      <c r="AI1739">
        <v>3232.817</v>
      </c>
      <c r="AJ1739">
        <v>404.40699999999998</v>
      </c>
    </row>
    <row r="1740" spans="1:36" x14ac:dyDescent="0.25">
      <c r="A1740">
        <v>1735</v>
      </c>
      <c r="B1740">
        <v>1735</v>
      </c>
      <c r="C1740">
        <v>3201.2649999999999</v>
      </c>
      <c r="D1740">
        <v>2842.7649999999999</v>
      </c>
      <c r="E1740">
        <v>-279.14699999999999</v>
      </c>
      <c r="I1740">
        <v>-80.823999999999998</v>
      </c>
      <c r="J1740">
        <v>-88.025000000000006</v>
      </c>
      <c r="K1740">
        <v>-12.343</v>
      </c>
      <c r="L1740">
        <v>-95.036000000000001</v>
      </c>
      <c r="M1740">
        <v>1164.79</v>
      </c>
      <c r="N1740">
        <v>1051.5360000000001</v>
      </c>
      <c r="O1740">
        <v>-3.9489999999999998</v>
      </c>
      <c r="P1740">
        <v>-6.1349999999999998</v>
      </c>
      <c r="Q1740">
        <v>-3.2549999999999999</v>
      </c>
      <c r="R1740">
        <v>-8.3000000000000004E-2</v>
      </c>
      <c r="S1740">
        <v>1.4490000000000001</v>
      </c>
      <c r="T1740">
        <v>1.746</v>
      </c>
      <c r="U1740">
        <v>2.1360000000000001</v>
      </c>
      <c r="V1740">
        <v>0.8</v>
      </c>
      <c r="W1740">
        <v>73.337000000000003</v>
      </c>
      <c r="X1740">
        <v>41.621000000000002</v>
      </c>
      <c r="Y1740">
        <v>1703.607</v>
      </c>
      <c r="Z1740">
        <v>2491.7890000000002</v>
      </c>
      <c r="AA1740">
        <v>3049.14</v>
      </c>
      <c r="AB1740">
        <v>2211.4169999999999</v>
      </c>
      <c r="AC1740">
        <v>1577.076</v>
      </c>
      <c r="AD1740">
        <v>2195.7979999999998</v>
      </c>
      <c r="AE1740">
        <v>280.24099999999999</v>
      </c>
      <c r="AF1740">
        <v>93.885000000000005</v>
      </c>
      <c r="AG1740">
        <v>4747.2839999999997</v>
      </c>
      <c r="AH1740">
        <v>1982.3589999999999</v>
      </c>
      <c r="AI1740">
        <v>3232.817</v>
      </c>
      <c r="AJ1740">
        <v>404.71199999999999</v>
      </c>
    </row>
    <row r="1741" spans="1:36" x14ac:dyDescent="0.25">
      <c r="A1741">
        <v>1736</v>
      </c>
      <c r="B1741">
        <v>1736</v>
      </c>
      <c r="C1741">
        <v>3200.7829999999999</v>
      </c>
      <c r="D1741">
        <v>2842.2849999999999</v>
      </c>
      <c r="E1741">
        <v>-278.19299999999998</v>
      </c>
      <c r="I1741">
        <v>-80.346000000000004</v>
      </c>
      <c r="J1741">
        <v>-86.597999999999999</v>
      </c>
      <c r="K1741">
        <v>-10.919</v>
      </c>
      <c r="L1741">
        <v>-94.084999999999994</v>
      </c>
      <c r="M1741">
        <v>1164.79</v>
      </c>
      <c r="N1741">
        <v>1052.0150000000001</v>
      </c>
      <c r="O1741">
        <v>-3.9540000000000002</v>
      </c>
      <c r="P1741">
        <v>-6.13</v>
      </c>
      <c r="Q1741">
        <v>-3.2410000000000001</v>
      </c>
      <c r="R1741">
        <v>-8.3000000000000004E-2</v>
      </c>
      <c r="S1741">
        <v>1.44</v>
      </c>
      <c r="T1741">
        <v>1.7350000000000001</v>
      </c>
      <c r="U1741">
        <v>2.133</v>
      </c>
      <c r="V1741">
        <v>0.8</v>
      </c>
      <c r="W1741">
        <v>73.807000000000002</v>
      </c>
      <c r="X1741">
        <v>41.148000000000003</v>
      </c>
      <c r="Y1741">
        <v>1702.1969999999999</v>
      </c>
      <c r="Z1741">
        <v>2498.3919999999998</v>
      </c>
      <c r="AA1741">
        <v>3048.6680000000001</v>
      </c>
      <c r="AB1741">
        <v>2210.4740000000002</v>
      </c>
      <c r="AC1741">
        <v>1577.549</v>
      </c>
      <c r="AD1741">
        <v>2195.328</v>
      </c>
      <c r="AE1741">
        <v>280.70999999999998</v>
      </c>
      <c r="AF1741">
        <v>93.885000000000005</v>
      </c>
      <c r="AG1741">
        <v>4741.79</v>
      </c>
      <c r="AH1741">
        <v>1982.0530000000001</v>
      </c>
      <c r="AI1741">
        <v>3233.1219999999998</v>
      </c>
      <c r="AJ1741">
        <v>404.40699999999998</v>
      </c>
    </row>
    <row r="1742" spans="1:36" x14ac:dyDescent="0.25">
      <c r="A1742">
        <v>1737</v>
      </c>
      <c r="B1742">
        <v>1737</v>
      </c>
      <c r="C1742">
        <v>3199.3380000000002</v>
      </c>
      <c r="D1742">
        <v>2841.326</v>
      </c>
      <c r="E1742">
        <v>-279.14699999999999</v>
      </c>
      <c r="I1742">
        <v>-80.823999999999998</v>
      </c>
      <c r="J1742">
        <v>-86.597999999999999</v>
      </c>
      <c r="K1742">
        <v>-12.343</v>
      </c>
      <c r="L1742">
        <v>-95.036000000000001</v>
      </c>
      <c r="M1742">
        <v>1163.8320000000001</v>
      </c>
      <c r="N1742">
        <v>1052.4939999999999</v>
      </c>
      <c r="O1742">
        <v>-3.9489999999999998</v>
      </c>
      <c r="P1742">
        <v>-6.1260000000000003</v>
      </c>
      <c r="Q1742">
        <v>-3.246</v>
      </c>
      <c r="R1742">
        <v>-8.3000000000000004E-2</v>
      </c>
      <c r="S1742">
        <v>1.444</v>
      </c>
      <c r="T1742">
        <v>1.7509999999999999</v>
      </c>
      <c r="U1742">
        <v>2.1360000000000001</v>
      </c>
      <c r="V1742">
        <v>0.79700000000000004</v>
      </c>
      <c r="W1742">
        <v>73.337000000000003</v>
      </c>
      <c r="X1742">
        <v>41.148000000000003</v>
      </c>
      <c r="Y1742">
        <v>1701.2560000000001</v>
      </c>
      <c r="Z1742">
        <v>2497.4490000000001</v>
      </c>
      <c r="AA1742">
        <v>3051.5030000000002</v>
      </c>
      <c r="AB1742">
        <v>2210.002</v>
      </c>
      <c r="AC1742">
        <v>1577.549</v>
      </c>
      <c r="AD1742">
        <v>2195.7979999999998</v>
      </c>
      <c r="AE1742">
        <v>280.24099999999999</v>
      </c>
      <c r="AF1742">
        <v>93.885000000000005</v>
      </c>
      <c r="AG1742">
        <v>4741.4849999999997</v>
      </c>
      <c r="AH1742">
        <v>1982.0530000000001</v>
      </c>
      <c r="AI1742">
        <v>3223.355</v>
      </c>
      <c r="AJ1742">
        <v>404.40699999999998</v>
      </c>
    </row>
    <row r="1743" spans="1:36" x14ac:dyDescent="0.25">
      <c r="A1743">
        <v>1738</v>
      </c>
      <c r="B1743">
        <v>1738</v>
      </c>
      <c r="C1743">
        <v>3198.375</v>
      </c>
      <c r="D1743">
        <v>2840.366</v>
      </c>
      <c r="E1743">
        <v>-278.67</v>
      </c>
      <c r="I1743">
        <v>-81.302000000000007</v>
      </c>
      <c r="J1743">
        <v>-87.073999999999998</v>
      </c>
      <c r="K1743">
        <v>-11.869</v>
      </c>
      <c r="L1743">
        <v>-94.56</v>
      </c>
      <c r="M1743">
        <v>1163.3530000000001</v>
      </c>
      <c r="N1743">
        <v>1052.972</v>
      </c>
      <c r="O1743">
        <v>-3.9489999999999998</v>
      </c>
      <c r="P1743">
        <v>-6.1260000000000003</v>
      </c>
      <c r="Q1743">
        <v>-3.25</v>
      </c>
      <c r="R1743">
        <v>-8.3000000000000004E-2</v>
      </c>
      <c r="S1743">
        <v>1.444</v>
      </c>
      <c r="T1743">
        <v>1.74</v>
      </c>
      <c r="U1743">
        <v>2.133</v>
      </c>
      <c r="V1743">
        <v>0.8</v>
      </c>
      <c r="W1743">
        <v>70.046000000000006</v>
      </c>
      <c r="X1743">
        <v>40.674999999999997</v>
      </c>
      <c r="Y1743">
        <v>1698.905</v>
      </c>
      <c r="Z1743">
        <v>2495.5619999999999</v>
      </c>
      <c r="AA1743">
        <v>3051.5030000000002</v>
      </c>
      <c r="AB1743">
        <v>2209.5309999999999</v>
      </c>
      <c r="AC1743">
        <v>1577.549</v>
      </c>
      <c r="AD1743">
        <v>2194.386</v>
      </c>
      <c r="AE1743">
        <v>284.92899999999997</v>
      </c>
      <c r="AF1743">
        <v>93.415000000000006</v>
      </c>
      <c r="AG1743">
        <v>4741.4849999999997</v>
      </c>
      <c r="AH1743">
        <v>1982.3589999999999</v>
      </c>
      <c r="AI1743">
        <v>3222.4389999999999</v>
      </c>
      <c r="AJ1743">
        <v>404.10199999999998</v>
      </c>
    </row>
    <row r="1744" spans="1:36" x14ac:dyDescent="0.25">
      <c r="A1744">
        <v>1739</v>
      </c>
      <c r="B1744">
        <v>1739</v>
      </c>
      <c r="C1744">
        <v>3197.4110000000001</v>
      </c>
      <c r="D1744">
        <v>2839.8870000000002</v>
      </c>
      <c r="E1744">
        <v>-278.19299999999998</v>
      </c>
      <c r="I1744">
        <v>-80.823999999999998</v>
      </c>
      <c r="J1744">
        <v>-86.597999999999999</v>
      </c>
      <c r="K1744">
        <v>-11.394</v>
      </c>
      <c r="L1744">
        <v>-93.61</v>
      </c>
      <c r="M1744">
        <v>1163.3530000000001</v>
      </c>
      <c r="N1744">
        <v>1052.0150000000001</v>
      </c>
      <c r="O1744">
        <v>-3.9540000000000002</v>
      </c>
      <c r="P1744">
        <v>-6.13</v>
      </c>
      <c r="Q1744">
        <v>-3.2549999999999999</v>
      </c>
      <c r="R1744">
        <v>-7.8E-2</v>
      </c>
      <c r="S1744">
        <v>1.44</v>
      </c>
      <c r="T1744">
        <v>1.7350000000000001</v>
      </c>
      <c r="U1744">
        <v>2.129</v>
      </c>
      <c r="V1744">
        <v>0.8</v>
      </c>
      <c r="W1744">
        <v>73.807000000000002</v>
      </c>
      <c r="X1744">
        <v>41.621000000000002</v>
      </c>
      <c r="Y1744">
        <v>1697.9649999999999</v>
      </c>
      <c r="Z1744">
        <v>2494.6190000000001</v>
      </c>
      <c r="AA1744">
        <v>3051.03</v>
      </c>
      <c r="AB1744">
        <v>2208.116</v>
      </c>
      <c r="AC1744">
        <v>1578.4929999999999</v>
      </c>
      <c r="AD1744">
        <v>2194.857</v>
      </c>
      <c r="AE1744">
        <v>282.58499999999998</v>
      </c>
      <c r="AF1744">
        <v>93.415000000000006</v>
      </c>
      <c r="AG1744">
        <v>4732.6329999999998</v>
      </c>
      <c r="AH1744">
        <v>1981.748</v>
      </c>
      <c r="AI1744">
        <v>3223.05</v>
      </c>
      <c r="AJ1744">
        <v>403.49200000000002</v>
      </c>
    </row>
    <row r="1745" spans="1:36" x14ac:dyDescent="0.25">
      <c r="A1745">
        <v>1740</v>
      </c>
      <c r="B1745">
        <v>1740</v>
      </c>
      <c r="C1745">
        <v>3194.5210000000002</v>
      </c>
      <c r="D1745">
        <v>2838.4479999999999</v>
      </c>
      <c r="E1745">
        <v>-278.19299999999998</v>
      </c>
      <c r="I1745">
        <v>-80.346000000000004</v>
      </c>
      <c r="J1745">
        <v>-87.073999999999998</v>
      </c>
      <c r="K1745">
        <v>-12.343</v>
      </c>
      <c r="L1745">
        <v>-93.135000000000005</v>
      </c>
      <c r="M1745">
        <v>1162.874</v>
      </c>
      <c r="N1745">
        <v>1052.972</v>
      </c>
      <c r="O1745">
        <v>-3.9590000000000001</v>
      </c>
      <c r="P1745">
        <v>-6.1260000000000003</v>
      </c>
      <c r="Q1745">
        <v>-3.25</v>
      </c>
      <c r="R1745">
        <v>-8.3000000000000004E-2</v>
      </c>
      <c r="S1745">
        <v>1.444</v>
      </c>
      <c r="T1745">
        <v>1.7350000000000001</v>
      </c>
      <c r="U1745">
        <v>2.133</v>
      </c>
      <c r="V1745">
        <v>0.8</v>
      </c>
      <c r="W1745">
        <v>73.337000000000003</v>
      </c>
      <c r="X1745">
        <v>41.148000000000003</v>
      </c>
      <c r="Y1745">
        <v>1697.9649999999999</v>
      </c>
      <c r="Z1745">
        <v>2492.732</v>
      </c>
      <c r="AA1745">
        <v>3051.9749999999999</v>
      </c>
      <c r="AB1745">
        <v>2208.116</v>
      </c>
      <c r="AC1745">
        <v>1578.4929999999999</v>
      </c>
      <c r="AD1745">
        <v>2194.386</v>
      </c>
      <c r="AE1745">
        <v>281.64699999999999</v>
      </c>
      <c r="AF1745">
        <v>93.415000000000006</v>
      </c>
      <c r="AG1745">
        <v>4730.8019999999997</v>
      </c>
      <c r="AH1745">
        <v>1982.3589999999999</v>
      </c>
      <c r="AI1745">
        <v>3222.7440000000001</v>
      </c>
      <c r="AJ1745">
        <v>404.40699999999998</v>
      </c>
    </row>
    <row r="1746" spans="1:36" x14ac:dyDescent="0.25">
      <c r="A1746">
        <v>1741</v>
      </c>
      <c r="B1746">
        <v>1741</v>
      </c>
      <c r="C1746">
        <v>3193.076</v>
      </c>
      <c r="D1746">
        <v>2837.489</v>
      </c>
      <c r="E1746">
        <v>-278.19299999999998</v>
      </c>
      <c r="I1746">
        <v>-80.346000000000004</v>
      </c>
      <c r="J1746">
        <v>-86.597999999999999</v>
      </c>
      <c r="K1746">
        <v>-10.444000000000001</v>
      </c>
      <c r="L1746">
        <v>-93.61</v>
      </c>
      <c r="M1746">
        <v>1162.874</v>
      </c>
      <c r="N1746">
        <v>1052.0150000000001</v>
      </c>
      <c r="O1746">
        <v>-3.944</v>
      </c>
      <c r="P1746">
        <v>-6.1210000000000004</v>
      </c>
      <c r="Q1746">
        <v>-3.26</v>
      </c>
      <c r="R1746">
        <v>-8.3000000000000004E-2</v>
      </c>
      <c r="S1746">
        <v>1.44</v>
      </c>
      <c r="T1746">
        <v>1.7350000000000001</v>
      </c>
      <c r="U1746">
        <v>2.1360000000000001</v>
      </c>
      <c r="V1746">
        <v>0.8</v>
      </c>
      <c r="W1746">
        <v>71.456999999999994</v>
      </c>
      <c r="X1746">
        <v>40.674999999999997</v>
      </c>
      <c r="Y1746">
        <v>1698.4349999999999</v>
      </c>
      <c r="Z1746">
        <v>2490.846</v>
      </c>
      <c r="AA1746">
        <v>3051.03</v>
      </c>
      <c r="AB1746">
        <v>2207.645</v>
      </c>
      <c r="AC1746">
        <v>1580.3820000000001</v>
      </c>
      <c r="AD1746">
        <v>2193.915</v>
      </c>
      <c r="AE1746">
        <v>280.70999999999998</v>
      </c>
      <c r="AF1746">
        <v>93.885000000000005</v>
      </c>
      <c r="AG1746">
        <v>4731.7179999999998</v>
      </c>
      <c r="AH1746">
        <v>1982.0530000000001</v>
      </c>
      <c r="AI1746">
        <v>3222.4389999999999</v>
      </c>
      <c r="AJ1746">
        <v>404.40699999999998</v>
      </c>
    </row>
    <row r="1747" spans="1:36" x14ac:dyDescent="0.25">
      <c r="A1747">
        <v>1742</v>
      </c>
      <c r="B1747">
        <v>1742</v>
      </c>
      <c r="C1747">
        <v>3192.1129999999998</v>
      </c>
      <c r="D1747">
        <v>2837.009</v>
      </c>
      <c r="E1747">
        <v>-278.19299999999998</v>
      </c>
      <c r="I1747">
        <v>-80.346000000000004</v>
      </c>
      <c r="J1747">
        <v>-86.122</v>
      </c>
      <c r="K1747">
        <v>-9.9700000000000006</v>
      </c>
      <c r="L1747">
        <v>-93.61</v>
      </c>
      <c r="M1747">
        <v>1162.395</v>
      </c>
      <c r="N1747">
        <v>1050.579</v>
      </c>
      <c r="O1747">
        <v>-3.9489999999999998</v>
      </c>
      <c r="P1747">
        <v>-6.13</v>
      </c>
      <c r="Q1747">
        <v>-3.25</v>
      </c>
      <c r="R1747">
        <v>-8.3000000000000004E-2</v>
      </c>
      <c r="S1747">
        <v>1.44</v>
      </c>
      <c r="T1747">
        <v>1.746</v>
      </c>
      <c r="U1747">
        <v>2.129</v>
      </c>
      <c r="V1747">
        <v>0.80400000000000005</v>
      </c>
      <c r="W1747">
        <v>72.867000000000004</v>
      </c>
      <c r="X1747">
        <v>40.674999999999997</v>
      </c>
      <c r="Y1747">
        <v>1697.9649999999999</v>
      </c>
      <c r="Z1747">
        <v>2501.223</v>
      </c>
      <c r="AA1747">
        <v>3050.085</v>
      </c>
      <c r="AB1747">
        <v>2206.23</v>
      </c>
      <c r="AC1747">
        <v>1580.854</v>
      </c>
      <c r="AD1747">
        <v>2193.444</v>
      </c>
      <c r="AE1747">
        <v>284.92899999999997</v>
      </c>
      <c r="AF1747">
        <v>93.415000000000006</v>
      </c>
      <c r="AG1747">
        <v>4731.4129999999996</v>
      </c>
      <c r="AH1747">
        <v>1972.5920000000001</v>
      </c>
      <c r="AI1747">
        <v>3223.05</v>
      </c>
      <c r="AJ1747">
        <v>404.10199999999998</v>
      </c>
    </row>
    <row r="1748" spans="1:36" x14ac:dyDescent="0.25">
      <c r="A1748">
        <v>1743</v>
      </c>
      <c r="B1748">
        <v>1743</v>
      </c>
      <c r="C1748">
        <v>3191.6309999999999</v>
      </c>
      <c r="D1748">
        <v>2836.53</v>
      </c>
      <c r="E1748">
        <v>-277.23899999999998</v>
      </c>
      <c r="I1748">
        <v>-80.346000000000004</v>
      </c>
      <c r="J1748">
        <v>-86.597999999999999</v>
      </c>
      <c r="K1748">
        <v>-10.444000000000001</v>
      </c>
      <c r="L1748">
        <v>-93.61</v>
      </c>
      <c r="M1748">
        <v>1162.395</v>
      </c>
      <c r="N1748">
        <v>1050.579</v>
      </c>
      <c r="O1748">
        <v>-3.9489999999999998</v>
      </c>
      <c r="P1748">
        <v>-6.1260000000000003</v>
      </c>
      <c r="Q1748">
        <v>-3.2549999999999999</v>
      </c>
      <c r="R1748">
        <v>-8.7999999999999995E-2</v>
      </c>
      <c r="S1748">
        <v>1.444</v>
      </c>
      <c r="T1748">
        <v>1.74</v>
      </c>
      <c r="U1748">
        <v>2.129</v>
      </c>
      <c r="V1748">
        <v>0.8</v>
      </c>
      <c r="W1748">
        <v>72.397000000000006</v>
      </c>
      <c r="X1748">
        <v>41.148000000000003</v>
      </c>
      <c r="Y1748">
        <v>1699.846</v>
      </c>
      <c r="Z1748">
        <v>2499.8069999999998</v>
      </c>
      <c r="AA1748">
        <v>3051.03</v>
      </c>
      <c r="AB1748">
        <v>2205.2869999999998</v>
      </c>
      <c r="AC1748">
        <v>1580.3820000000001</v>
      </c>
      <c r="AD1748">
        <v>2192.9740000000002</v>
      </c>
      <c r="AE1748">
        <v>280.24099999999999</v>
      </c>
      <c r="AF1748">
        <v>93.415000000000006</v>
      </c>
      <c r="AG1748">
        <v>4721.3410000000003</v>
      </c>
      <c r="AH1748">
        <v>1971.981</v>
      </c>
      <c r="AI1748">
        <v>3215.7249999999999</v>
      </c>
      <c r="AJ1748">
        <v>404.10199999999998</v>
      </c>
    </row>
    <row r="1749" spans="1:36" x14ac:dyDescent="0.25">
      <c r="A1749">
        <v>1744</v>
      </c>
      <c r="B1749">
        <v>1744</v>
      </c>
      <c r="C1749">
        <v>3190.1860000000001</v>
      </c>
      <c r="D1749">
        <v>2834.6109999999999</v>
      </c>
      <c r="E1749">
        <v>-277.71600000000001</v>
      </c>
      <c r="I1749">
        <v>-80.346000000000004</v>
      </c>
      <c r="J1749">
        <v>-87.073999999999998</v>
      </c>
      <c r="K1749">
        <v>-9.4949999999999992</v>
      </c>
      <c r="L1749">
        <v>-93.61</v>
      </c>
      <c r="M1749">
        <v>1162.874</v>
      </c>
      <c r="N1749">
        <v>1048.664</v>
      </c>
      <c r="O1749">
        <v>-3.9540000000000002</v>
      </c>
      <c r="P1749">
        <v>-6.1210000000000004</v>
      </c>
      <c r="Q1749">
        <v>-3.26</v>
      </c>
      <c r="R1749">
        <v>-8.3000000000000004E-2</v>
      </c>
      <c r="S1749">
        <v>1.444</v>
      </c>
      <c r="T1749">
        <v>1.74</v>
      </c>
      <c r="U1749">
        <v>2.133</v>
      </c>
      <c r="V1749">
        <v>0.8</v>
      </c>
      <c r="W1749">
        <v>71.927000000000007</v>
      </c>
      <c r="X1749">
        <v>41.621000000000002</v>
      </c>
      <c r="Y1749">
        <v>1698.905</v>
      </c>
      <c r="Z1749">
        <v>2497.9209999999998</v>
      </c>
      <c r="AA1749">
        <v>3050.558</v>
      </c>
      <c r="AB1749">
        <v>2204.3440000000001</v>
      </c>
      <c r="AC1749">
        <v>1580.854</v>
      </c>
      <c r="AD1749">
        <v>2192.5030000000002</v>
      </c>
      <c r="AE1749">
        <v>286.80399999999997</v>
      </c>
      <c r="AF1749">
        <v>92.945999999999998</v>
      </c>
      <c r="AG1749">
        <v>4721.3410000000003</v>
      </c>
      <c r="AH1749">
        <v>1971.981</v>
      </c>
      <c r="AI1749">
        <v>3212.9780000000001</v>
      </c>
      <c r="AJ1749">
        <v>404.10199999999998</v>
      </c>
    </row>
    <row r="1750" spans="1:36" x14ac:dyDescent="0.25">
      <c r="A1750">
        <v>1745</v>
      </c>
      <c r="B1750">
        <v>1745</v>
      </c>
      <c r="C1750">
        <v>3189.7040000000002</v>
      </c>
      <c r="D1750">
        <v>2834.6109999999999</v>
      </c>
      <c r="E1750">
        <v>-277.23899999999998</v>
      </c>
      <c r="I1750">
        <v>-80.823999999999998</v>
      </c>
      <c r="J1750">
        <v>-87.073999999999998</v>
      </c>
      <c r="K1750">
        <v>-9.02</v>
      </c>
      <c r="L1750">
        <v>-93.135000000000005</v>
      </c>
      <c r="M1750">
        <v>1161.4380000000001</v>
      </c>
      <c r="N1750">
        <v>1052.0150000000001</v>
      </c>
      <c r="O1750">
        <v>-3.9540000000000002</v>
      </c>
      <c r="P1750">
        <v>-6.1210000000000004</v>
      </c>
      <c r="Q1750">
        <v>-3.25</v>
      </c>
      <c r="R1750">
        <v>-8.3000000000000004E-2</v>
      </c>
      <c r="S1750">
        <v>1.444</v>
      </c>
      <c r="T1750">
        <v>1.7350000000000001</v>
      </c>
      <c r="U1750">
        <v>2.129</v>
      </c>
      <c r="V1750">
        <v>0.79700000000000004</v>
      </c>
      <c r="W1750">
        <v>72.867000000000004</v>
      </c>
      <c r="X1750">
        <v>40.674999999999997</v>
      </c>
      <c r="Y1750">
        <v>1699.375</v>
      </c>
      <c r="Z1750">
        <v>2497.4490000000001</v>
      </c>
      <c r="AA1750">
        <v>3050.558</v>
      </c>
      <c r="AB1750">
        <v>2203.8719999999998</v>
      </c>
      <c r="AC1750">
        <v>1580.854</v>
      </c>
      <c r="AD1750">
        <v>2192.5030000000002</v>
      </c>
      <c r="AE1750">
        <v>288.67899999999997</v>
      </c>
      <c r="AF1750">
        <v>92.945999999999998</v>
      </c>
      <c r="AG1750">
        <v>4721.6459999999997</v>
      </c>
      <c r="AH1750">
        <v>1971.981</v>
      </c>
      <c r="AI1750">
        <v>3213.2829999999999</v>
      </c>
      <c r="AJ1750">
        <v>404.10199999999998</v>
      </c>
    </row>
    <row r="1751" spans="1:36" x14ac:dyDescent="0.25">
      <c r="A1751">
        <v>1746</v>
      </c>
      <c r="B1751">
        <v>1746</v>
      </c>
      <c r="C1751">
        <v>3203.192</v>
      </c>
      <c r="D1751">
        <v>2834.6109999999999</v>
      </c>
      <c r="E1751">
        <v>-277.71600000000001</v>
      </c>
      <c r="I1751">
        <v>-79.867999999999995</v>
      </c>
      <c r="J1751">
        <v>-85.171000000000006</v>
      </c>
      <c r="K1751">
        <v>7.5960000000000001</v>
      </c>
      <c r="L1751">
        <v>-92.66</v>
      </c>
      <c r="M1751">
        <v>1175.326</v>
      </c>
      <c r="N1751">
        <v>1050.579</v>
      </c>
      <c r="O1751">
        <v>-3.9489999999999998</v>
      </c>
      <c r="P1751">
        <v>-6.1109999999999998</v>
      </c>
      <c r="Q1751">
        <v>-3.246</v>
      </c>
      <c r="R1751">
        <v>-7.8E-2</v>
      </c>
      <c r="S1751">
        <v>1.444</v>
      </c>
      <c r="T1751">
        <v>1.7350000000000001</v>
      </c>
      <c r="U1751">
        <v>2.1259999999999999</v>
      </c>
      <c r="V1751">
        <v>0.79700000000000004</v>
      </c>
      <c r="W1751">
        <v>67.224999999999994</v>
      </c>
      <c r="X1751">
        <v>41.148000000000003</v>
      </c>
      <c r="Y1751">
        <v>1697.4939999999999</v>
      </c>
      <c r="Z1751">
        <v>2498.864</v>
      </c>
      <c r="AA1751">
        <v>3048.6680000000001</v>
      </c>
      <c r="AB1751">
        <v>2202.9290000000001</v>
      </c>
      <c r="AC1751">
        <v>1581.326</v>
      </c>
      <c r="AD1751">
        <v>2192.0320000000002</v>
      </c>
      <c r="AE1751">
        <v>281.17899999999997</v>
      </c>
      <c r="AF1751">
        <v>92.945999999999998</v>
      </c>
      <c r="AG1751">
        <v>4721.0349999999999</v>
      </c>
      <c r="AH1751">
        <v>1972.287</v>
      </c>
      <c r="AI1751">
        <v>3213.2829999999999</v>
      </c>
      <c r="AJ1751">
        <v>404.71199999999999</v>
      </c>
    </row>
    <row r="1752" spans="1:36" x14ac:dyDescent="0.25">
      <c r="A1752">
        <v>1747</v>
      </c>
      <c r="B1752">
        <v>1747</v>
      </c>
      <c r="C1752">
        <v>3208.9720000000002</v>
      </c>
      <c r="D1752">
        <v>2833.172</v>
      </c>
      <c r="E1752">
        <v>-277.23899999999998</v>
      </c>
      <c r="I1752">
        <v>-80.346000000000004</v>
      </c>
      <c r="J1752">
        <v>-83.266999999999996</v>
      </c>
      <c r="K1752">
        <v>14.243</v>
      </c>
      <c r="L1752">
        <v>-91.71</v>
      </c>
      <c r="M1752">
        <v>1180.115</v>
      </c>
      <c r="N1752">
        <v>1054.4079999999999</v>
      </c>
      <c r="O1752">
        <v>-3.9540000000000002</v>
      </c>
      <c r="P1752">
        <v>-6.1210000000000004</v>
      </c>
      <c r="Q1752">
        <v>-3.2549999999999999</v>
      </c>
      <c r="R1752">
        <v>-8.3000000000000004E-2</v>
      </c>
      <c r="S1752">
        <v>1.4490000000000001</v>
      </c>
      <c r="T1752">
        <v>1.74</v>
      </c>
      <c r="U1752">
        <v>2.1219999999999999</v>
      </c>
      <c r="V1752">
        <v>0.80400000000000005</v>
      </c>
      <c r="W1752">
        <v>70.516000000000005</v>
      </c>
      <c r="X1752">
        <v>40.674999999999997</v>
      </c>
      <c r="Y1752">
        <v>1697.9649999999999</v>
      </c>
      <c r="Z1752">
        <v>2499.3359999999998</v>
      </c>
      <c r="AA1752">
        <v>3048.6680000000001</v>
      </c>
      <c r="AB1752">
        <v>2202.4580000000001</v>
      </c>
      <c r="AC1752">
        <v>1580.854</v>
      </c>
      <c r="AD1752">
        <v>2191.5610000000001</v>
      </c>
      <c r="AE1752">
        <v>285.86599999999999</v>
      </c>
      <c r="AF1752">
        <v>92.475999999999999</v>
      </c>
      <c r="AG1752">
        <v>4712.7950000000001</v>
      </c>
      <c r="AH1752">
        <v>1971.981</v>
      </c>
      <c r="AI1752">
        <v>3212.9780000000001</v>
      </c>
      <c r="AJ1752">
        <v>404.10199999999998</v>
      </c>
    </row>
    <row r="1753" spans="1:36" x14ac:dyDescent="0.25">
      <c r="A1753">
        <v>1748</v>
      </c>
      <c r="B1753">
        <v>1748</v>
      </c>
      <c r="C1753">
        <v>3190.6680000000001</v>
      </c>
      <c r="D1753">
        <v>2832.2130000000002</v>
      </c>
      <c r="E1753">
        <v>-277.23899999999998</v>
      </c>
      <c r="I1753">
        <v>-79.867999999999995</v>
      </c>
      <c r="J1753">
        <v>-85.171000000000006</v>
      </c>
      <c r="K1753">
        <v>-4.2729999999999997</v>
      </c>
      <c r="L1753">
        <v>-91.71</v>
      </c>
      <c r="M1753">
        <v>1164.3109999999999</v>
      </c>
      <c r="N1753">
        <v>1048.1849999999999</v>
      </c>
      <c r="O1753">
        <v>-3.9489999999999998</v>
      </c>
      <c r="P1753">
        <v>-6.1210000000000004</v>
      </c>
      <c r="Q1753">
        <v>-3.2549999999999999</v>
      </c>
      <c r="R1753">
        <v>-7.8E-2</v>
      </c>
      <c r="S1753">
        <v>1.4490000000000001</v>
      </c>
      <c r="T1753">
        <v>1.7350000000000001</v>
      </c>
      <c r="U1753">
        <v>2.1259999999999999</v>
      </c>
      <c r="V1753">
        <v>0.79700000000000004</v>
      </c>
      <c r="W1753">
        <v>70.046000000000006</v>
      </c>
      <c r="X1753">
        <v>41.148000000000003</v>
      </c>
      <c r="Y1753">
        <v>1695.6130000000001</v>
      </c>
      <c r="Z1753">
        <v>2498.864</v>
      </c>
      <c r="AA1753">
        <v>3050.558</v>
      </c>
      <c r="AB1753">
        <v>2201.5149999999999</v>
      </c>
      <c r="AC1753">
        <v>1581.798</v>
      </c>
      <c r="AD1753">
        <v>2191.09</v>
      </c>
      <c r="AE1753">
        <v>288.20999999999998</v>
      </c>
      <c r="AF1753">
        <v>92.475999999999999</v>
      </c>
      <c r="AG1753">
        <v>4710.6580000000004</v>
      </c>
      <c r="AH1753">
        <v>1971.981</v>
      </c>
      <c r="AI1753">
        <v>3212.672</v>
      </c>
      <c r="AJ1753">
        <v>404.10199999999998</v>
      </c>
    </row>
    <row r="1754" spans="1:36" x14ac:dyDescent="0.25">
      <c r="A1754">
        <v>1749</v>
      </c>
      <c r="B1754">
        <v>1749</v>
      </c>
      <c r="C1754">
        <v>3186.8139999999999</v>
      </c>
      <c r="D1754">
        <v>2831.2539999999999</v>
      </c>
      <c r="E1754">
        <v>-277.23899999999998</v>
      </c>
      <c r="I1754">
        <v>-79.39</v>
      </c>
      <c r="J1754">
        <v>-86.597999999999999</v>
      </c>
      <c r="K1754">
        <v>-8.0709999999999997</v>
      </c>
      <c r="L1754">
        <v>-92.66</v>
      </c>
      <c r="M1754">
        <v>1161.9159999999999</v>
      </c>
      <c r="N1754">
        <v>1048.664</v>
      </c>
      <c r="O1754">
        <v>-3.9540000000000002</v>
      </c>
      <c r="P1754">
        <v>-6.1159999999999997</v>
      </c>
      <c r="Q1754">
        <v>-3.2650000000000001</v>
      </c>
      <c r="R1754">
        <v>-7.8E-2</v>
      </c>
      <c r="S1754">
        <v>1.44</v>
      </c>
      <c r="T1754">
        <v>1.7350000000000001</v>
      </c>
      <c r="U1754">
        <v>2.129</v>
      </c>
      <c r="V1754">
        <v>0.80800000000000005</v>
      </c>
      <c r="W1754">
        <v>71.456999999999994</v>
      </c>
      <c r="X1754">
        <v>40.674999999999997</v>
      </c>
      <c r="Y1754">
        <v>1696.0840000000001</v>
      </c>
      <c r="Z1754">
        <v>2499.8069999999998</v>
      </c>
      <c r="AA1754">
        <v>3050.558</v>
      </c>
      <c r="AB1754">
        <v>2201.0430000000001</v>
      </c>
      <c r="AC1754">
        <v>1581.798</v>
      </c>
      <c r="AD1754">
        <v>2190.6190000000001</v>
      </c>
      <c r="AE1754">
        <v>289.14800000000002</v>
      </c>
      <c r="AF1754">
        <v>92.475999999999999</v>
      </c>
      <c r="AG1754">
        <v>4711.268</v>
      </c>
      <c r="AH1754">
        <v>1972.287</v>
      </c>
      <c r="AI1754">
        <v>3203.2109999999998</v>
      </c>
      <c r="AJ1754">
        <v>403.79700000000003</v>
      </c>
    </row>
    <row r="1755" spans="1:36" x14ac:dyDescent="0.25">
      <c r="A1755">
        <v>1750</v>
      </c>
      <c r="B1755">
        <v>1750</v>
      </c>
      <c r="C1755">
        <v>3186.3330000000001</v>
      </c>
      <c r="D1755">
        <v>2830.2950000000001</v>
      </c>
      <c r="E1755">
        <v>-277.71600000000001</v>
      </c>
      <c r="I1755">
        <v>-79.39</v>
      </c>
      <c r="J1755">
        <v>-86.597999999999999</v>
      </c>
      <c r="K1755">
        <v>-7.1210000000000004</v>
      </c>
      <c r="L1755">
        <v>-92.66</v>
      </c>
      <c r="M1755">
        <v>1161.9159999999999</v>
      </c>
      <c r="N1755">
        <v>1046.271</v>
      </c>
      <c r="O1755">
        <v>-3.944</v>
      </c>
      <c r="P1755">
        <v>-6.1159999999999997</v>
      </c>
      <c r="Q1755">
        <v>-3.246</v>
      </c>
      <c r="R1755">
        <v>-8.3000000000000004E-2</v>
      </c>
      <c r="S1755">
        <v>1.444</v>
      </c>
      <c r="T1755">
        <v>1.7350000000000001</v>
      </c>
      <c r="U1755">
        <v>2.1219999999999999</v>
      </c>
      <c r="V1755">
        <v>0.8</v>
      </c>
      <c r="W1755">
        <v>71.927000000000007</v>
      </c>
      <c r="X1755">
        <v>41.148000000000003</v>
      </c>
      <c r="Y1755">
        <v>1696.0840000000001</v>
      </c>
      <c r="Z1755">
        <v>2499.8069999999998</v>
      </c>
      <c r="AA1755">
        <v>3048.1950000000002</v>
      </c>
      <c r="AB1755">
        <v>2199.6280000000002</v>
      </c>
      <c r="AC1755">
        <v>1582.7429999999999</v>
      </c>
      <c r="AD1755">
        <v>2190.6190000000001</v>
      </c>
      <c r="AE1755">
        <v>292.89800000000002</v>
      </c>
      <c r="AF1755">
        <v>92.945999999999998</v>
      </c>
      <c r="AG1755">
        <v>4710.9629999999997</v>
      </c>
      <c r="AH1755">
        <v>1971.981</v>
      </c>
      <c r="AI1755">
        <v>3202.9059999999999</v>
      </c>
      <c r="AJ1755">
        <v>404.40699999999998</v>
      </c>
    </row>
    <row r="1756" spans="1:36" x14ac:dyDescent="0.25">
      <c r="A1756">
        <v>1751</v>
      </c>
      <c r="B1756">
        <v>1751</v>
      </c>
      <c r="C1756">
        <v>3185.8510000000001</v>
      </c>
      <c r="D1756">
        <v>2829.335</v>
      </c>
      <c r="E1756">
        <v>-277.23899999999998</v>
      </c>
      <c r="I1756">
        <v>-79.867999999999995</v>
      </c>
      <c r="J1756">
        <v>-86.122</v>
      </c>
      <c r="K1756">
        <v>-7.1210000000000004</v>
      </c>
      <c r="L1756">
        <v>-92.185000000000002</v>
      </c>
      <c r="M1756">
        <v>1161.9159999999999</v>
      </c>
      <c r="N1756">
        <v>1048.1849999999999</v>
      </c>
      <c r="O1756">
        <v>-3.9540000000000002</v>
      </c>
      <c r="P1756">
        <v>-6.1159999999999997</v>
      </c>
      <c r="Q1756">
        <v>-3.25</v>
      </c>
      <c r="R1756">
        <v>-8.3000000000000004E-2</v>
      </c>
      <c r="S1756">
        <v>1.444</v>
      </c>
      <c r="T1756">
        <v>1.7350000000000001</v>
      </c>
      <c r="U1756">
        <v>2.1259999999999999</v>
      </c>
      <c r="V1756">
        <v>0.8</v>
      </c>
      <c r="W1756">
        <v>69.105999999999995</v>
      </c>
      <c r="X1756">
        <v>41.621000000000002</v>
      </c>
      <c r="Y1756">
        <v>1693.732</v>
      </c>
      <c r="Z1756">
        <v>2497.9209999999998</v>
      </c>
      <c r="AA1756">
        <v>3047.25</v>
      </c>
      <c r="AB1756">
        <v>2199.1570000000002</v>
      </c>
      <c r="AC1756">
        <v>1582.7429999999999</v>
      </c>
      <c r="AD1756">
        <v>2190.1489999999999</v>
      </c>
      <c r="AE1756">
        <v>294.30399999999997</v>
      </c>
      <c r="AF1756">
        <v>92.007000000000005</v>
      </c>
      <c r="AG1756">
        <v>4706.9949999999999</v>
      </c>
      <c r="AH1756">
        <v>1971.3710000000001</v>
      </c>
      <c r="AI1756">
        <v>3202.6</v>
      </c>
      <c r="AJ1756">
        <v>404.10199999999998</v>
      </c>
    </row>
    <row r="1757" spans="1:36" x14ac:dyDescent="0.25">
      <c r="A1757">
        <v>1752</v>
      </c>
      <c r="B1757">
        <v>1752</v>
      </c>
      <c r="C1757">
        <v>3184.8879999999999</v>
      </c>
      <c r="D1757">
        <v>2828.8560000000002</v>
      </c>
      <c r="E1757">
        <v>-276.762</v>
      </c>
      <c r="I1757">
        <v>-79.867999999999995</v>
      </c>
      <c r="J1757">
        <v>-87.073999999999998</v>
      </c>
      <c r="K1757">
        <v>-7.5960000000000001</v>
      </c>
      <c r="L1757">
        <v>-91.71</v>
      </c>
      <c r="M1757">
        <v>1160.9590000000001</v>
      </c>
      <c r="N1757">
        <v>1046.271</v>
      </c>
      <c r="O1757">
        <v>-3.944</v>
      </c>
      <c r="P1757">
        <v>-6.1159999999999997</v>
      </c>
      <c r="Q1757">
        <v>-3.2549999999999999</v>
      </c>
      <c r="R1757">
        <v>-8.3000000000000004E-2</v>
      </c>
      <c r="S1757">
        <v>1.44</v>
      </c>
      <c r="T1757">
        <v>1.74</v>
      </c>
      <c r="U1757">
        <v>2.1219999999999999</v>
      </c>
      <c r="V1757">
        <v>0.79700000000000004</v>
      </c>
      <c r="W1757">
        <v>72.397000000000006</v>
      </c>
      <c r="X1757">
        <v>41.621000000000002</v>
      </c>
      <c r="Y1757">
        <v>1694.673</v>
      </c>
      <c r="Z1757">
        <v>2498.864</v>
      </c>
      <c r="AA1757">
        <v>3048.6680000000001</v>
      </c>
      <c r="AB1757">
        <v>2198.6849999999999</v>
      </c>
      <c r="AC1757">
        <v>1583.2149999999999</v>
      </c>
      <c r="AD1757">
        <v>2189.2069999999999</v>
      </c>
      <c r="AE1757">
        <v>290.08499999999998</v>
      </c>
      <c r="AF1757">
        <v>92.007000000000005</v>
      </c>
      <c r="AG1757">
        <v>4701.5020000000004</v>
      </c>
      <c r="AH1757">
        <v>1962.825</v>
      </c>
      <c r="AI1757">
        <v>3202.9059999999999</v>
      </c>
      <c r="AJ1757">
        <v>404.10199999999998</v>
      </c>
    </row>
    <row r="1758" spans="1:36" x14ac:dyDescent="0.25">
      <c r="A1758">
        <v>1753</v>
      </c>
      <c r="B1758">
        <v>1753</v>
      </c>
      <c r="C1758">
        <v>3183.924</v>
      </c>
      <c r="D1758">
        <v>2827.4169999999999</v>
      </c>
      <c r="E1758">
        <v>-276.762</v>
      </c>
      <c r="I1758">
        <v>-80.346000000000004</v>
      </c>
      <c r="J1758">
        <v>-87.073999999999998</v>
      </c>
      <c r="K1758">
        <v>-8.0709999999999997</v>
      </c>
      <c r="L1758">
        <v>-91.234999999999999</v>
      </c>
      <c r="M1758">
        <v>1160.48</v>
      </c>
      <c r="N1758">
        <v>1046.749</v>
      </c>
      <c r="O1758">
        <v>-3.9489999999999998</v>
      </c>
      <c r="P1758">
        <v>-6.1159999999999997</v>
      </c>
      <c r="Q1758">
        <v>-3.2549999999999999</v>
      </c>
      <c r="R1758">
        <v>-8.3000000000000004E-2</v>
      </c>
      <c r="S1758">
        <v>1.444</v>
      </c>
      <c r="T1758">
        <v>1.7290000000000001</v>
      </c>
      <c r="U1758">
        <v>2.1190000000000002</v>
      </c>
      <c r="V1758">
        <v>0.8</v>
      </c>
      <c r="W1758">
        <v>68.165999999999997</v>
      </c>
      <c r="X1758">
        <v>41.148000000000003</v>
      </c>
      <c r="Y1758">
        <v>1695.143</v>
      </c>
      <c r="Z1758">
        <v>2497.4490000000001</v>
      </c>
      <c r="AA1758">
        <v>3049.6129999999998</v>
      </c>
      <c r="AB1758">
        <v>2197.2710000000002</v>
      </c>
      <c r="AC1758">
        <v>1583.2149999999999</v>
      </c>
      <c r="AD1758">
        <v>2189.2069999999999</v>
      </c>
      <c r="AE1758">
        <v>291.95999999999998</v>
      </c>
      <c r="AF1758">
        <v>92.945999999999998</v>
      </c>
      <c r="AG1758">
        <v>4700.8909999999996</v>
      </c>
      <c r="AH1758">
        <v>1962.52</v>
      </c>
      <c r="AI1758">
        <v>3202.6</v>
      </c>
      <c r="AJ1758">
        <v>404.10199999999998</v>
      </c>
    </row>
    <row r="1759" spans="1:36" x14ac:dyDescent="0.25">
      <c r="A1759">
        <v>1754</v>
      </c>
      <c r="B1759">
        <v>1754</v>
      </c>
      <c r="C1759">
        <v>3183.442</v>
      </c>
      <c r="D1759">
        <v>2826.4580000000001</v>
      </c>
      <c r="E1759">
        <v>-277.23899999999998</v>
      </c>
      <c r="I1759">
        <v>-80.823999999999998</v>
      </c>
      <c r="J1759">
        <v>-86.122</v>
      </c>
      <c r="K1759">
        <v>-7.1210000000000004</v>
      </c>
      <c r="L1759">
        <v>-90.759</v>
      </c>
      <c r="M1759">
        <v>1160.48</v>
      </c>
      <c r="N1759">
        <v>1045.3130000000001</v>
      </c>
      <c r="O1759">
        <v>-3.9540000000000002</v>
      </c>
      <c r="P1759">
        <v>-6.1109999999999998</v>
      </c>
      <c r="Q1759">
        <v>-3.2549999999999999</v>
      </c>
      <c r="R1759">
        <v>-7.2999999999999995E-2</v>
      </c>
      <c r="S1759">
        <v>1.44</v>
      </c>
      <c r="T1759">
        <v>1.7350000000000001</v>
      </c>
      <c r="U1759">
        <v>2.1219999999999999</v>
      </c>
      <c r="V1759">
        <v>0.80400000000000005</v>
      </c>
      <c r="W1759">
        <v>71.456999999999994</v>
      </c>
      <c r="X1759">
        <v>41.148000000000003</v>
      </c>
      <c r="Y1759">
        <v>1694.673</v>
      </c>
      <c r="Z1759">
        <v>2497.4490000000001</v>
      </c>
      <c r="AA1759">
        <v>3050.558</v>
      </c>
      <c r="AB1759">
        <v>2196.328</v>
      </c>
      <c r="AC1759">
        <v>1584.16</v>
      </c>
      <c r="AD1759">
        <v>2188.7359999999999</v>
      </c>
      <c r="AE1759">
        <v>291.02300000000002</v>
      </c>
      <c r="AF1759">
        <v>92.475999999999999</v>
      </c>
      <c r="AG1759">
        <v>4700.8909999999996</v>
      </c>
      <c r="AH1759">
        <v>1962.52</v>
      </c>
      <c r="AI1759">
        <v>3201.38</v>
      </c>
      <c r="AJ1759">
        <v>404.10199999999998</v>
      </c>
    </row>
    <row r="1760" spans="1:36" x14ac:dyDescent="0.25">
      <c r="A1760">
        <v>1755</v>
      </c>
      <c r="B1760">
        <v>1755</v>
      </c>
      <c r="C1760">
        <v>3180.5520000000001</v>
      </c>
      <c r="D1760">
        <v>2825.9780000000001</v>
      </c>
      <c r="E1760">
        <v>-276.28500000000003</v>
      </c>
      <c r="I1760">
        <v>-79.867999999999995</v>
      </c>
      <c r="J1760">
        <v>-86.597999999999999</v>
      </c>
      <c r="K1760">
        <v>-9.4949999999999992</v>
      </c>
      <c r="L1760">
        <v>-90.759</v>
      </c>
      <c r="M1760">
        <v>1158.5640000000001</v>
      </c>
      <c r="N1760">
        <v>1047.7070000000001</v>
      </c>
      <c r="O1760">
        <v>-3.9540000000000002</v>
      </c>
      <c r="P1760">
        <v>-6.1070000000000002</v>
      </c>
      <c r="Q1760">
        <v>-3.26</v>
      </c>
      <c r="R1760">
        <v>-8.7999999999999995E-2</v>
      </c>
      <c r="S1760">
        <v>1.44</v>
      </c>
      <c r="T1760">
        <v>1.7350000000000001</v>
      </c>
      <c r="U1760">
        <v>2.1219999999999999</v>
      </c>
      <c r="V1760">
        <v>0.79700000000000004</v>
      </c>
      <c r="W1760">
        <v>71.456999999999994</v>
      </c>
      <c r="X1760">
        <v>40.674999999999997</v>
      </c>
      <c r="Y1760">
        <v>1693.732</v>
      </c>
      <c r="Z1760">
        <v>2496.0340000000001</v>
      </c>
      <c r="AA1760">
        <v>3050.085</v>
      </c>
      <c r="AB1760">
        <v>2196.799</v>
      </c>
      <c r="AC1760">
        <v>1583.2149999999999</v>
      </c>
      <c r="AD1760">
        <v>2188.7359999999999</v>
      </c>
      <c r="AE1760">
        <v>287.27300000000002</v>
      </c>
      <c r="AF1760">
        <v>92.475999999999999</v>
      </c>
      <c r="AG1760">
        <v>4693.8710000000001</v>
      </c>
      <c r="AH1760">
        <v>1962.2149999999999</v>
      </c>
      <c r="AI1760">
        <v>3193.1390000000001</v>
      </c>
      <c r="AJ1760">
        <v>403.49200000000002</v>
      </c>
    </row>
    <row r="1761" spans="1:36" x14ac:dyDescent="0.25">
      <c r="A1761">
        <v>1756</v>
      </c>
      <c r="B1761">
        <v>1756</v>
      </c>
      <c r="C1761">
        <v>3179.5889999999999</v>
      </c>
      <c r="D1761">
        <v>2825.0189999999998</v>
      </c>
      <c r="E1761">
        <v>-276.28500000000003</v>
      </c>
      <c r="I1761">
        <v>-79.39</v>
      </c>
      <c r="J1761">
        <v>-86.122</v>
      </c>
      <c r="K1761">
        <v>-9.4949999999999992</v>
      </c>
      <c r="L1761">
        <v>-91.234999999999999</v>
      </c>
      <c r="M1761">
        <v>1154.2539999999999</v>
      </c>
      <c r="N1761">
        <v>1044.835</v>
      </c>
      <c r="O1761">
        <v>-3.944</v>
      </c>
      <c r="P1761">
        <v>-6.1159999999999997</v>
      </c>
      <c r="Q1761">
        <v>-3.25</v>
      </c>
      <c r="R1761">
        <v>-7.8E-2</v>
      </c>
      <c r="S1761">
        <v>1.444</v>
      </c>
      <c r="T1761">
        <v>1.7350000000000001</v>
      </c>
      <c r="U1761">
        <v>2.1259999999999999</v>
      </c>
      <c r="V1761">
        <v>0.8</v>
      </c>
      <c r="W1761">
        <v>72.397000000000006</v>
      </c>
      <c r="X1761">
        <v>40.674999999999997</v>
      </c>
      <c r="Y1761">
        <v>1694.203</v>
      </c>
      <c r="Z1761">
        <v>2496.9769999999999</v>
      </c>
      <c r="AA1761">
        <v>3051.9749999999999</v>
      </c>
      <c r="AB1761">
        <v>2194.913</v>
      </c>
      <c r="AC1761">
        <v>1585.576</v>
      </c>
      <c r="AD1761">
        <v>2188.2649999999999</v>
      </c>
      <c r="AE1761">
        <v>291.02300000000002</v>
      </c>
      <c r="AF1761">
        <v>91.537999999999997</v>
      </c>
      <c r="AG1761">
        <v>4691.1239999999998</v>
      </c>
      <c r="AH1761">
        <v>1962.2149999999999</v>
      </c>
      <c r="AI1761">
        <v>3192.8339999999998</v>
      </c>
      <c r="AJ1761">
        <v>399.524</v>
      </c>
    </row>
    <row r="1762" spans="1:36" x14ac:dyDescent="0.25">
      <c r="A1762">
        <v>1757</v>
      </c>
      <c r="B1762">
        <v>1757</v>
      </c>
      <c r="C1762">
        <v>3178.1439999999998</v>
      </c>
      <c r="D1762">
        <v>2823.58</v>
      </c>
      <c r="E1762">
        <v>-276.28500000000003</v>
      </c>
      <c r="I1762">
        <v>-79.867999999999995</v>
      </c>
      <c r="J1762">
        <v>-86.597999999999999</v>
      </c>
      <c r="K1762">
        <v>-9.9700000000000006</v>
      </c>
      <c r="L1762">
        <v>-90.284000000000006</v>
      </c>
      <c r="M1762">
        <v>1152.338</v>
      </c>
      <c r="N1762">
        <v>1046.749</v>
      </c>
      <c r="O1762">
        <v>-3.9540000000000002</v>
      </c>
      <c r="P1762">
        <v>-6.1070000000000002</v>
      </c>
      <c r="Q1762">
        <v>-3.2549999999999999</v>
      </c>
      <c r="R1762">
        <v>-8.3000000000000004E-2</v>
      </c>
      <c r="S1762">
        <v>1.444</v>
      </c>
      <c r="T1762">
        <v>1.7350000000000001</v>
      </c>
      <c r="U1762">
        <v>2.1219999999999999</v>
      </c>
      <c r="V1762">
        <v>0.80400000000000005</v>
      </c>
      <c r="W1762">
        <v>71.927000000000007</v>
      </c>
      <c r="X1762">
        <v>41.148000000000003</v>
      </c>
      <c r="Y1762">
        <v>1692.7919999999999</v>
      </c>
      <c r="Z1762">
        <v>2495.0909999999999</v>
      </c>
      <c r="AA1762">
        <v>3051.03</v>
      </c>
      <c r="AB1762">
        <v>2193.9699999999998</v>
      </c>
      <c r="AC1762">
        <v>1584.16</v>
      </c>
      <c r="AD1762">
        <v>2187.3240000000001</v>
      </c>
      <c r="AE1762">
        <v>287.27300000000002</v>
      </c>
      <c r="AF1762">
        <v>92.475999999999999</v>
      </c>
      <c r="AG1762">
        <v>4691.1239999999998</v>
      </c>
      <c r="AH1762">
        <v>1962.2149999999999</v>
      </c>
      <c r="AI1762">
        <v>3192.8339999999998</v>
      </c>
      <c r="AJ1762">
        <v>394.33499999999998</v>
      </c>
    </row>
    <row r="1763" spans="1:36" x14ac:dyDescent="0.25">
      <c r="A1763">
        <v>1758</v>
      </c>
      <c r="B1763">
        <v>1758</v>
      </c>
      <c r="C1763">
        <v>3178.6260000000002</v>
      </c>
      <c r="D1763">
        <v>2823.1010000000001</v>
      </c>
      <c r="E1763">
        <v>-276.762</v>
      </c>
      <c r="I1763">
        <v>-80.346000000000004</v>
      </c>
      <c r="J1763">
        <v>-87.549000000000007</v>
      </c>
      <c r="K1763">
        <v>-9.9700000000000006</v>
      </c>
      <c r="L1763">
        <v>-90.284000000000006</v>
      </c>
      <c r="M1763">
        <v>1152.817</v>
      </c>
      <c r="N1763">
        <v>1046.271</v>
      </c>
      <c r="O1763">
        <v>-3.9489999999999998</v>
      </c>
      <c r="P1763">
        <v>-6.1070000000000002</v>
      </c>
      <c r="Q1763">
        <v>-3.25</v>
      </c>
      <c r="R1763">
        <v>-8.3000000000000004E-2</v>
      </c>
      <c r="S1763">
        <v>1.4350000000000001</v>
      </c>
      <c r="T1763">
        <v>1.7350000000000001</v>
      </c>
      <c r="U1763">
        <v>2.1190000000000002</v>
      </c>
      <c r="V1763">
        <v>0.8</v>
      </c>
      <c r="W1763">
        <v>70.986000000000004</v>
      </c>
      <c r="X1763">
        <v>40.201999999999998</v>
      </c>
      <c r="Y1763">
        <v>1695.143</v>
      </c>
      <c r="Z1763">
        <v>2486.6010000000001</v>
      </c>
      <c r="AA1763">
        <v>3050.558</v>
      </c>
      <c r="AB1763">
        <v>2193.9699999999998</v>
      </c>
      <c r="AC1763">
        <v>1584.16</v>
      </c>
      <c r="AD1763">
        <v>2187.3240000000001</v>
      </c>
      <c r="AE1763">
        <v>289.61599999999999</v>
      </c>
      <c r="AF1763">
        <v>92.475999999999999</v>
      </c>
      <c r="AG1763">
        <v>4691.1239999999998</v>
      </c>
      <c r="AH1763">
        <v>1961.9090000000001</v>
      </c>
      <c r="AI1763">
        <v>3192.8339999999998</v>
      </c>
      <c r="AJ1763">
        <v>396.77699999999999</v>
      </c>
    </row>
    <row r="1764" spans="1:36" x14ac:dyDescent="0.25">
      <c r="A1764">
        <v>1759</v>
      </c>
      <c r="B1764">
        <v>1759</v>
      </c>
      <c r="C1764">
        <v>3175.7359999999999</v>
      </c>
      <c r="D1764">
        <v>2822.6210000000001</v>
      </c>
      <c r="E1764">
        <v>-276.28500000000003</v>
      </c>
      <c r="I1764">
        <v>-78.911000000000001</v>
      </c>
      <c r="J1764">
        <v>-87.073999999999998</v>
      </c>
      <c r="K1764">
        <v>-9.4949999999999992</v>
      </c>
      <c r="L1764">
        <v>-89.808999999999997</v>
      </c>
      <c r="M1764">
        <v>1151.3810000000001</v>
      </c>
      <c r="N1764">
        <v>1045.3130000000001</v>
      </c>
      <c r="O1764">
        <v>-3.944</v>
      </c>
      <c r="P1764">
        <v>-6.1109999999999998</v>
      </c>
      <c r="Q1764">
        <v>-3.2549999999999999</v>
      </c>
      <c r="R1764">
        <v>-8.7999999999999995E-2</v>
      </c>
      <c r="S1764">
        <v>1.444</v>
      </c>
      <c r="T1764">
        <v>1.7350000000000001</v>
      </c>
      <c r="U1764">
        <v>2.1190000000000002</v>
      </c>
      <c r="V1764">
        <v>0.80800000000000005</v>
      </c>
      <c r="W1764">
        <v>72.397000000000006</v>
      </c>
      <c r="X1764">
        <v>40.201999999999998</v>
      </c>
      <c r="Y1764">
        <v>1697.0239999999999</v>
      </c>
      <c r="Z1764">
        <v>2491.317</v>
      </c>
      <c r="AA1764">
        <v>3049.6129999999998</v>
      </c>
      <c r="AB1764">
        <v>2193.027</v>
      </c>
      <c r="AC1764">
        <v>1583.6869999999999</v>
      </c>
      <c r="AD1764">
        <v>2186.8530000000001</v>
      </c>
      <c r="AE1764">
        <v>290.08499999999998</v>
      </c>
      <c r="AF1764">
        <v>92.475999999999999</v>
      </c>
      <c r="AG1764">
        <v>4690.8190000000004</v>
      </c>
      <c r="AH1764">
        <v>1961.9090000000001</v>
      </c>
      <c r="AI1764">
        <v>3192.5279999999998</v>
      </c>
      <c r="AJ1764">
        <v>394.33499999999998</v>
      </c>
    </row>
    <row r="1765" spans="1:36" x14ac:dyDescent="0.25">
      <c r="A1765">
        <v>1760</v>
      </c>
      <c r="B1765">
        <v>1760</v>
      </c>
      <c r="C1765">
        <v>3175.7359999999999</v>
      </c>
      <c r="D1765">
        <v>2822.1410000000001</v>
      </c>
      <c r="E1765">
        <v>-275.33100000000002</v>
      </c>
      <c r="I1765">
        <v>-77.477000000000004</v>
      </c>
      <c r="J1765">
        <v>-86.122</v>
      </c>
      <c r="K1765">
        <v>-9.4949999999999992</v>
      </c>
      <c r="L1765">
        <v>-89.808999999999997</v>
      </c>
      <c r="M1765">
        <v>1152.338</v>
      </c>
      <c r="N1765">
        <v>1046.271</v>
      </c>
      <c r="O1765">
        <v>-3.9540000000000002</v>
      </c>
      <c r="P1765">
        <v>-6.1020000000000003</v>
      </c>
      <c r="Q1765">
        <v>-3.25</v>
      </c>
      <c r="R1765">
        <v>-8.7999999999999995E-2</v>
      </c>
      <c r="S1765">
        <v>1.444</v>
      </c>
      <c r="T1765">
        <v>1.74</v>
      </c>
      <c r="U1765">
        <v>2.1190000000000002</v>
      </c>
      <c r="V1765">
        <v>0.8</v>
      </c>
      <c r="W1765">
        <v>70.986000000000004</v>
      </c>
      <c r="X1765">
        <v>41.148000000000003</v>
      </c>
      <c r="Y1765">
        <v>1697.4939999999999</v>
      </c>
      <c r="Z1765">
        <v>2495.5619999999999</v>
      </c>
      <c r="AA1765">
        <v>3049.14</v>
      </c>
      <c r="AB1765">
        <v>2192.0839999999998</v>
      </c>
      <c r="AC1765">
        <v>1584.6320000000001</v>
      </c>
      <c r="AD1765">
        <v>2186.8530000000001</v>
      </c>
      <c r="AE1765">
        <v>286.80399999999997</v>
      </c>
      <c r="AF1765">
        <v>92.007000000000005</v>
      </c>
      <c r="AG1765">
        <v>4681.0519999999997</v>
      </c>
      <c r="AH1765">
        <v>1962.52</v>
      </c>
      <c r="AI1765">
        <v>3185.8139999999999</v>
      </c>
      <c r="AJ1765">
        <v>394.33499999999998</v>
      </c>
    </row>
    <row r="1766" spans="1:36" x14ac:dyDescent="0.25">
      <c r="A1766">
        <v>1761</v>
      </c>
      <c r="B1766">
        <v>1761</v>
      </c>
      <c r="C1766">
        <v>3174.7719999999999</v>
      </c>
      <c r="D1766">
        <v>2820.703</v>
      </c>
      <c r="E1766">
        <v>-275.33100000000002</v>
      </c>
      <c r="I1766">
        <v>-78.433000000000007</v>
      </c>
      <c r="J1766">
        <v>-86.122</v>
      </c>
      <c r="K1766">
        <v>-9.9700000000000006</v>
      </c>
      <c r="L1766">
        <v>-88.858999999999995</v>
      </c>
      <c r="M1766">
        <v>1150.902</v>
      </c>
      <c r="N1766">
        <v>1046.271</v>
      </c>
      <c r="O1766">
        <v>-3.9489999999999998</v>
      </c>
      <c r="P1766">
        <v>-6.1020000000000003</v>
      </c>
      <c r="Q1766">
        <v>-3.2549999999999999</v>
      </c>
      <c r="R1766">
        <v>-8.3000000000000004E-2</v>
      </c>
      <c r="S1766">
        <v>1.444</v>
      </c>
      <c r="T1766">
        <v>1.7350000000000001</v>
      </c>
      <c r="U1766">
        <v>2.1190000000000002</v>
      </c>
      <c r="V1766">
        <v>0.8</v>
      </c>
      <c r="W1766">
        <v>71.927000000000007</v>
      </c>
      <c r="X1766">
        <v>40.674999999999997</v>
      </c>
      <c r="Y1766">
        <v>1697.0239999999999</v>
      </c>
      <c r="Z1766">
        <v>2496.0340000000001</v>
      </c>
      <c r="AA1766">
        <v>3048.6680000000001</v>
      </c>
      <c r="AB1766">
        <v>2191.6120000000001</v>
      </c>
      <c r="AC1766">
        <v>1584.6320000000001</v>
      </c>
      <c r="AD1766">
        <v>2185.9110000000001</v>
      </c>
      <c r="AE1766">
        <v>266.178</v>
      </c>
      <c r="AF1766">
        <v>91.537999999999997</v>
      </c>
      <c r="AG1766">
        <v>4681.0519999999997</v>
      </c>
      <c r="AH1766">
        <v>1957.636</v>
      </c>
      <c r="AI1766">
        <v>3182.7620000000002</v>
      </c>
      <c r="AJ1766">
        <v>394.33499999999998</v>
      </c>
    </row>
    <row r="1767" spans="1:36" x14ac:dyDescent="0.25">
      <c r="A1767">
        <v>1762</v>
      </c>
      <c r="B1767">
        <v>1762</v>
      </c>
      <c r="C1767">
        <v>3173.3270000000002</v>
      </c>
      <c r="D1767">
        <v>2819.2640000000001</v>
      </c>
      <c r="E1767">
        <v>-276.28500000000003</v>
      </c>
      <c r="I1767">
        <v>-77.954999999999998</v>
      </c>
      <c r="J1767">
        <v>-86.597999999999999</v>
      </c>
      <c r="K1767">
        <v>-9.02</v>
      </c>
      <c r="L1767">
        <v>-89.334000000000003</v>
      </c>
      <c r="M1767">
        <v>1151.3810000000001</v>
      </c>
      <c r="N1767">
        <v>1045.3130000000001</v>
      </c>
      <c r="O1767">
        <v>-3.9540000000000002</v>
      </c>
      <c r="P1767">
        <v>-6.1070000000000002</v>
      </c>
      <c r="Q1767">
        <v>-3.2549999999999999</v>
      </c>
      <c r="R1767">
        <v>-8.3000000000000004E-2</v>
      </c>
      <c r="S1767">
        <v>1.444</v>
      </c>
      <c r="T1767">
        <v>1.7290000000000001</v>
      </c>
      <c r="U1767">
        <v>2.1190000000000002</v>
      </c>
      <c r="V1767">
        <v>0.79700000000000004</v>
      </c>
      <c r="W1767">
        <v>71.456999999999994</v>
      </c>
      <c r="X1767">
        <v>40.201999999999998</v>
      </c>
      <c r="Y1767">
        <v>1697.0239999999999</v>
      </c>
      <c r="Z1767">
        <v>2496.0340000000001</v>
      </c>
      <c r="AA1767">
        <v>3049.6129999999998</v>
      </c>
      <c r="AB1767">
        <v>2190.6689999999999</v>
      </c>
      <c r="AC1767">
        <v>1585.104</v>
      </c>
      <c r="AD1767">
        <v>2185.9110000000001</v>
      </c>
      <c r="AE1767">
        <v>271.803</v>
      </c>
      <c r="AF1767">
        <v>92.007000000000005</v>
      </c>
      <c r="AG1767">
        <v>4681.3580000000002</v>
      </c>
      <c r="AH1767">
        <v>1952.4480000000001</v>
      </c>
      <c r="AI1767">
        <v>3182.7620000000002</v>
      </c>
      <c r="AJ1767">
        <v>394.33499999999998</v>
      </c>
    </row>
    <row r="1768" spans="1:36" x14ac:dyDescent="0.25">
      <c r="A1768">
        <v>1763</v>
      </c>
      <c r="B1768">
        <v>1763</v>
      </c>
      <c r="C1768">
        <v>3169.4740000000002</v>
      </c>
      <c r="D1768">
        <v>2818.7840000000001</v>
      </c>
      <c r="E1768">
        <v>-275.33100000000002</v>
      </c>
      <c r="I1768">
        <v>-79.867999999999995</v>
      </c>
      <c r="J1768">
        <v>-86.597999999999999</v>
      </c>
      <c r="K1768">
        <v>6.6459999999999999</v>
      </c>
      <c r="L1768">
        <v>-89.334000000000003</v>
      </c>
      <c r="M1768">
        <v>1150.423</v>
      </c>
      <c r="N1768">
        <v>1045.3130000000001</v>
      </c>
      <c r="O1768">
        <v>-3.9489999999999998</v>
      </c>
      <c r="P1768">
        <v>-6.1070000000000002</v>
      </c>
      <c r="Q1768">
        <v>-3.26</v>
      </c>
      <c r="R1768">
        <v>-8.3000000000000004E-2</v>
      </c>
      <c r="S1768">
        <v>1.444</v>
      </c>
      <c r="T1768">
        <v>1.7350000000000001</v>
      </c>
      <c r="U1768">
        <v>2.1150000000000002</v>
      </c>
      <c r="V1768">
        <v>0.79700000000000004</v>
      </c>
      <c r="W1768">
        <v>72.397000000000006</v>
      </c>
      <c r="X1768">
        <v>40.674999999999997</v>
      </c>
      <c r="Y1768">
        <v>1697.0239999999999</v>
      </c>
      <c r="Z1768">
        <v>2496.5059999999999</v>
      </c>
      <c r="AA1768">
        <v>3051.03</v>
      </c>
      <c r="AB1768">
        <v>2190.1979999999999</v>
      </c>
      <c r="AC1768">
        <v>1584.6320000000001</v>
      </c>
      <c r="AD1768">
        <v>2185.44</v>
      </c>
      <c r="AE1768">
        <v>284.45999999999998</v>
      </c>
      <c r="AF1768">
        <v>91.537999999999997</v>
      </c>
      <c r="AG1768">
        <v>4681.0519999999997</v>
      </c>
      <c r="AH1768">
        <v>1952.143</v>
      </c>
      <c r="AI1768">
        <v>3183.067</v>
      </c>
      <c r="AJ1768">
        <v>394.33499999999998</v>
      </c>
    </row>
    <row r="1769" spans="1:36" x14ac:dyDescent="0.25">
      <c r="A1769">
        <v>1764</v>
      </c>
      <c r="B1769">
        <v>1764</v>
      </c>
      <c r="C1769">
        <v>3168.029</v>
      </c>
      <c r="D1769">
        <v>2817.346</v>
      </c>
      <c r="E1769">
        <v>-275.33100000000002</v>
      </c>
      <c r="I1769">
        <v>-79.867999999999995</v>
      </c>
      <c r="J1769">
        <v>-85.646000000000001</v>
      </c>
      <c r="K1769">
        <v>6.1719999999999997</v>
      </c>
      <c r="L1769">
        <v>-88.858999999999995</v>
      </c>
      <c r="M1769">
        <v>1150.902</v>
      </c>
      <c r="N1769">
        <v>1044.356</v>
      </c>
      <c r="O1769">
        <v>-3.9489999999999998</v>
      </c>
      <c r="P1769">
        <v>-6.0970000000000004</v>
      </c>
      <c r="Q1769">
        <v>-3.25</v>
      </c>
      <c r="R1769">
        <v>-8.3000000000000004E-2</v>
      </c>
      <c r="S1769">
        <v>1.4490000000000001</v>
      </c>
      <c r="T1769">
        <v>1.7290000000000001</v>
      </c>
      <c r="U1769">
        <v>2.1150000000000002</v>
      </c>
      <c r="V1769">
        <v>0.8</v>
      </c>
      <c r="W1769">
        <v>71.927000000000007</v>
      </c>
      <c r="X1769">
        <v>40.201999999999998</v>
      </c>
      <c r="Y1769">
        <v>1695.6130000000001</v>
      </c>
      <c r="Z1769">
        <v>2496.9769999999999</v>
      </c>
      <c r="AA1769">
        <v>3049.6129999999998</v>
      </c>
      <c r="AB1769">
        <v>2189.2539999999999</v>
      </c>
      <c r="AC1769">
        <v>1584.16</v>
      </c>
      <c r="AD1769">
        <v>2185.44</v>
      </c>
      <c r="AE1769">
        <v>284.92899999999997</v>
      </c>
      <c r="AF1769">
        <v>92.007000000000005</v>
      </c>
      <c r="AG1769">
        <v>4672.5060000000003</v>
      </c>
      <c r="AH1769">
        <v>1952.4480000000001</v>
      </c>
      <c r="AI1769">
        <v>3182.7620000000002</v>
      </c>
      <c r="AJ1769">
        <v>394.64</v>
      </c>
    </row>
    <row r="1770" spans="1:36" x14ac:dyDescent="0.25">
      <c r="A1770">
        <v>1765</v>
      </c>
      <c r="B1770">
        <v>1765</v>
      </c>
      <c r="C1770">
        <v>3168.029</v>
      </c>
      <c r="D1770">
        <v>2817.346</v>
      </c>
      <c r="E1770">
        <v>-275.33100000000002</v>
      </c>
      <c r="I1770">
        <v>-78.911000000000001</v>
      </c>
      <c r="J1770">
        <v>-87.549000000000007</v>
      </c>
      <c r="K1770">
        <v>-15.192</v>
      </c>
      <c r="L1770">
        <v>-89.334000000000003</v>
      </c>
      <c r="M1770">
        <v>1149.944</v>
      </c>
      <c r="N1770">
        <v>1046.271</v>
      </c>
      <c r="O1770">
        <v>-3.9489999999999998</v>
      </c>
      <c r="P1770">
        <v>-6.0919999999999996</v>
      </c>
      <c r="Q1770">
        <v>-3.2549999999999999</v>
      </c>
      <c r="R1770">
        <v>-8.7999999999999995E-2</v>
      </c>
      <c r="S1770">
        <v>1.4490000000000001</v>
      </c>
      <c r="T1770">
        <v>1.724</v>
      </c>
      <c r="U1770">
        <v>2.1190000000000002</v>
      </c>
      <c r="V1770">
        <v>0.79700000000000004</v>
      </c>
      <c r="W1770">
        <v>72.397000000000006</v>
      </c>
      <c r="X1770">
        <v>40.201999999999998</v>
      </c>
      <c r="Y1770">
        <v>1692.3219999999999</v>
      </c>
      <c r="Z1770">
        <v>2496.9769999999999</v>
      </c>
      <c r="AA1770">
        <v>3045.3609999999999</v>
      </c>
      <c r="AB1770">
        <v>2188.3110000000001</v>
      </c>
      <c r="AC1770">
        <v>1584.6320000000001</v>
      </c>
      <c r="AD1770">
        <v>2184.9699999999998</v>
      </c>
      <c r="AE1770">
        <v>285.86599999999999</v>
      </c>
      <c r="AF1770">
        <v>92.475999999999999</v>
      </c>
      <c r="AG1770">
        <v>4670.6750000000002</v>
      </c>
      <c r="AH1770">
        <v>1952.7529999999999</v>
      </c>
      <c r="AI1770">
        <v>3183.067</v>
      </c>
      <c r="AJ1770">
        <v>394.03</v>
      </c>
    </row>
    <row r="1771" spans="1:36" x14ac:dyDescent="0.25">
      <c r="A1771">
        <v>1766</v>
      </c>
      <c r="B1771">
        <v>1766</v>
      </c>
      <c r="C1771">
        <v>3180.0709999999999</v>
      </c>
      <c r="D1771">
        <v>2816.386</v>
      </c>
      <c r="E1771">
        <v>-275.33100000000002</v>
      </c>
      <c r="I1771">
        <v>-79.39</v>
      </c>
      <c r="J1771">
        <v>-85.171000000000006</v>
      </c>
      <c r="K1771">
        <v>3.323</v>
      </c>
      <c r="L1771">
        <v>-88.384</v>
      </c>
      <c r="M1771">
        <v>1161.9159999999999</v>
      </c>
      <c r="N1771">
        <v>1047.2280000000001</v>
      </c>
      <c r="O1771">
        <v>-3.944</v>
      </c>
      <c r="P1771">
        <v>-6.0970000000000004</v>
      </c>
      <c r="Q1771">
        <v>-3.26</v>
      </c>
      <c r="R1771">
        <v>-7.8E-2</v>
      </c>
      <c r="S1771">
        <v>1.44</v>
      </c>
      <c r="T1771">
        <v>1.7290000000000001</v>
      </c>
      <c r="U1771">
        <v>2.1150000000000002</v>
      </c>
      <c r="V1771">
        <v>0.8</v>
      </c>
      <c r="W1771">
        <v>71.927000000000007</v>
      </c>
      <c r="X1771">
        <v>40.674999999999997</v>
      </c>
      <c r="Y1771">
        <v>1695.6130000000001</v>
      </c>
      <c r="Z1771">
        <v>2497.9209999999998</v>
      </c>
      <c r="AA1771">
        <v>3043.471</v>
      </c>
      <c r="AB1771">
        <v>2187.3679999999999</v>
      </c>
      <c r="AC1771">
        <v>1584.16</v>
      </c>
      <c r="AD1771">
        <v>2184.4989999999998</v>
      </c>
      <c r="AE1771">
        <v>285.39699999999999</v>
      </c>
      <c r="AF1771">
        <v>92.007000000000005</v>
      </c>
      <c r="AG1771">
        <v>4670.6750000000002</v>
      </c>
      <c r="AH1771">
        <v>1952.143</v>
      </c>
      <c r="AI1771">
        <v>3173.91</v>
      </c>
      <c r="AJ1771">
        <v>394.03</v>
      </c>
    </row>
    <row r="1772" spans="1:36" x14ac:dyDescent="0.25">
      <c r="A1772">
        <v>1767</v>
      </c>
      <c r="B1772">
        <v>1767</v>
      </c>
      <c r="C1772">
        <v>3166.5839999999998</v>
      </c>
      <c r="D1772">
        <v>2815.4270000000001</v>
      </c>
      <c r="E1772">
        <v>-274.85399999999998</v>
      </c>
      <c r="I1772">
        <v>-79.867999999999995</v>
      </c>
      <c r="J1772">
        <v>-86.597999999999999</v>
      </c>
      <c r="K1772">
        <v>-9.9700000000000006</v>
      </c>
      <c r="L1772">
        <v>-88.858999999999995</v>
      </c>
      <c r="M1772">
        <v>1149.4649999999999</v>
      </c>
      <c r="N1772">
        <v>1045.7919999999999</v>
      </c>
      <c r="O1772">
        <v>-3.944</v>
      </c>
      <c r="P1772">
        <v>-6.0919999999999996</v>
      </c>
      <c r="Q1772">
        <v>-3.26</v>
      </c>
      <c r="R1772">
        <v>-7.8E-2</v>
      </c>
      <c r="S1772">
        <v>1.454</v>
      </c>
      <c r="T1772">
        <v>1.7290000000000001</v>
      </c>
      <c r="U1772">
        <v>2.1190000000000002</v>
      </c>
      <c r="V1772">
        <v>0.79700000000000004</v>
      </c>
      <c r="W1772">
        <v>70.986000000000004</v>
      </c>
      <c r="X1772">
        <v>40.674999999999997</v>
      </c>
      <c r="Y1772">
        <v>1695.143</v>
      </c>
      <c r="Z1772">
        <v>2496.9769999999999</v>
      </c>
      <c r="AA1772">
        <v>3043.9430000000002</v>
      </c>
      <c r="AB1772">
        <v>2186.8969999999999</v>
      </c>
      <c r="AC1772">
        <v>1584.16</v>
      </c>
      <c r="AD1772">
        <v>2183.5569999999998</v>
      </c>
      <c r="AE1772">
        <v>287.74099999999999</v>
      </c>
      <c r="AF1772">
        <v>89.66</v>
      </c>
      <c r="AG1772">
        <v>4670.9799999999996</v>
      </c>
      <c r="AH1772">
        <v>1951.837</v>
      </c>
      <c r="AI1772">
        <v>3172.69</v>
      </c>
      <c r="AJ1772">
        <v>394.33499999999998</v>
      </c>
    </row>
    <row r="1773" spans="1:36" x14ac:dyDescent="0.25">
      <c r="A1773">
        <v>1768</v>
      </c>
      <c r="B1773">
        <v>1768</v>
      </c>
      <c r="C1773">
        <v>3165.6210000000001</v>
      </c>
      <c r="D1773">
        <v>2813.9879999999998</v>
      </c>
      <c r="E1773">
        <v>-274.85399999999998</v>
      </c>
      <c r="I1773">
        <v>-79.39</v>
      </c>
      <c r="J1773">
        <v>-86.122</v>
      </c>
      <c r="K1773">
        <v>-9.4949999999999992</v>
      </c>
      <c r="L1773">
        <v>-89.334000000000003</v>
      </c>
      <c r="M1773">
        <v>1149.4649999999999</v>
      </c>
      <c r="N1773">
        <v>1045.3130000000001</v>
      </c>
      <c r="O1773">
        <v>-3.9390000000000001</v>
      </c>
      <c r="P1773">
        <v>-6.0919999999999996</v>
      </c>
      <c r="Q1773">
        <v>-3.26</v>
      </c>
      <c r="R1773">
        <v>-8.7999999999999995E-2</v>
      </c>
      <c r="S1773">
        <v>1.4490000000000001</v>
      </c>
      <c r="T1773">
        <v>1.724</v>
      </c>
      <c r="U1773">
        <v>2.1120000000000001</v>
      </c>
      <c r="V1773">
        <v>0.79700000000000004</v>
      </c>
      <c r="W1773">
        <v>67.694999999999993</v>
      </c>
      <c r="X1773">
        <v>40.674999999999997</v>
      </c>
      <c r="Y1773">
        <v>1693.2619999999999</v>
      </c>
      <c r="Z1773">
        <v>2501.694</v>
      </c>
      <c r="AA1773">
        <v>3044.8879999999999</v>
      </c>
      <c r="AB1773">
        <v>2186.4250000000002</v>
      </c>
      <c r="AC1773">
        <v>1594.076</v>
      </c>
      <c r="AD1773">
        <v>2183.5569999999998</v>
      </c>
      <c r="AE1773">
        <v>285.39699999999999</v>
      </c>
      <c r="AF1773">
        <v>90.129000000000005</v>
      </c>
      <c r="AG1773">
        <v>4668.5389999999998</v>
      </c>
      <c r="AH1773">
        <v>1951.837</v>
      </c>
      <c r="AI1773">
        <v>3172.69</v>
      </c>
      <c r="AJ1773">
        <v>394.33499999999998</v>
      </c>
    </row>
    <row r="1774" spans="1:36" x14ac:dyDescent="0.25">
      <c r="A1774">
        <v>1769</v>
      </c>
      <c r="B1774">
        <v>1769</v>
      </c>
      <c r="C1774">
        <v>3164.1759999999999</v>
      </c>
      <c r="D1774">
        <v>2813.9879999999998</v>
      </c>
      <c r="E1774">
        <v>-274.37700000000001</v>
      </c>
      <c r="I1774">
        <v>-79.39</v>
      </c>
      <c r="J1774">
        <v>-86.597999999999999</v>
      </c>
      <c r="K1774">
        <v>-9.02</v>
      </c>
      <c r="L1774">
        <v>-88.384</v>
      </c>
      <c r="M1774">
        <v>1149.4649999999999</v>
      </c>
      <c r="N1774">
        <v>1043.3989999999999</v>
      </c>
      <c r="O1774">
        <v>-3.944</v>
      </c>
      <c r="P1774">
        <v>-6.0880000000000001</v>
      </c>
      <c r="Q1774">
        <v>-3.26</v>
      </c>
      <c r="R1774">
        <v>-8.7999999999999995E-2</v>
      </c>
      <c r="S1774">
        <v>1.44</v>
      </c>
      <c r="T1774">
        <v>1.724</v>
      </c>
      <c r="U1774">
        <v>2.1150000000000002</v>
      </c>
      <c r="V1774">
        <v>0.8</v>
      </c>
      <c r="W1774">
        <v>69.105999999999995</v>
      </c>
      <c r="X1774">
        <v>40.201999999999998</v>
      </c>
      <c r="Y1774">
        <v>1692.7919999999999</v>
      </c>
      <c r="Z1774">
        <v>2501.694</v>
      </c>
      <c r="AA1774">
        <v>3040.636</v>
      </c>
      <c r="AB1774">
        <v>2184.5390000000002</v>
      </c>
      <c r="AC1774">
        <v>1584.16</v>
      </c>
      <c r="AD1774">
        <v>2183.0859999999998</v>
      </c>
      <c r="AE1774">
        <v>284.45999999999998</v>
      </c>
      <c r="AF1774">
        <v>90.129000000000005</v>
      </c>
      <c r="AG1774">
        <v>4660.9080000000004</v>
      </c>
      <c r="AH1774">
        <v>1952.143</v>
      </c>
      <c r="AI1774">
        <v>3172.69</v>
      </c>
      <c r="AJ1774">
        <v>394.03</v>
      </c>
    </row>
    <row r="1775" spans="1:36" x14ac:dyDescent="0.25">
      <c r="A1775">
        <v>1770</v>
      </c>
      <c r="B1775">
        <v>1770</v>
      </c>
      <c r="C1775">
        <v>3163.694</v>
      </c>
      <c r="D1775">
        <v>2812.55</v>
      </c>
      <c r="E1775">
        <v>-274.85399999999998</v>
      </c>
      <c r="I1775">
        <v>-78.911000000000001</v>
      </c>
      <c r="J1775">
        <v>-86.597999999999999</v>
      </c>
      <c r="K1775">
        <v>-9.4949999999999992</v>
      </c>
      <c r="L1775">
        <v>-88.384</v>
      </c>
      <c r="M1775">
        <v>1148.9860000000001</v>
      </c>
      <c r="N1775">
        <v>1040.527</v>
      </c>
      <c r="O1775">
        <v>-3.9390000000000001</v>
      </c>
      <c r="P1775">
        <v>-6.0970000000000004</v>
      </c>
      <c r="Q1775">
        <v>-3.26</v>
      </c>
      <c r="R1775">
        <v>-8.3000000000000004E-2</v>
      </c>
      <c r="S1775">
        <v>1.444</v>
      </c>
      <c r="T1775">
        <v>1.724</v>
      </c>
      <c r="U1775">
        <v>2.1150000000000002</v>
      </c>
      <c r="V1775">
        <v>0.8</v>
      </c>
      <c r="W1775">
        <v>70.986000000000004</v>
      </c>
      <c r="X1775">
        <v>40.674999999999997</v>
      </c>
      <c r="Y1775">
        <v>1692.7919999999999</v>
      </c>
      <c r="Z1775">
        <v>2503.1089999999999</v>
      </c>
      <c r="AA1775">
        <v>3047.25</v>
      </c>
      <c r="AB1775">
        <v>2184.0680000000002</v>
      </c>
      <c r="AC1775">
        <v>1583.6869999999999</v>
      </c>
      <c r="AD1775">
        <v>2183.5569999999998</v>
      </c>
      <c r="AE1775">
        <v>282.58499999999998</v>
      </c>
      <c r="AF1775">
        <v>90.599000000000004</v>
      </c>
      <c r="AG1775">
        <v>4660.9080000000004</v>
      </c>
      <c r="AH1775">
        <v>1952.4480000000001</v>
      </c>
      <c r="AI1775">
        <v>3172.69</v>
      </c>
      <c r="AJ1775">
        <v>394.33499999999998</v>
      </c>
    </row>
    <row r="1776" spans="1:36" x14ac:dyDescent="0.25">
      <c r="A1776">
        <v>1771</v>
      </c>
      <c r="B1776">
        <v>1771</v>
      </c>
      <c r="C1776">
        <v>3162.7310000000002</v>
      </c>
      <c r="D1776">
        <v>2812.07</v>
      </c>
      <c r="E1776">
        <v>-274.37700000000001</v>
      </c>
      <c r="I1776">
        <v>-78.911000000000001</v>
      </c>
      <c r="J1776">
        <v>-86.597999999999999</v>
      </c>
      <c r="K1776">
        <v>-8.5449999999999999</v>
      </c>
      <c r="L1776">
        <v>-87.433000000000007</v>
      </c>
      <c r="M1776">
        <v>1149.4649999999999</v>
      </c>
      <c r="N1776">
        <v>1040.527</v>
      </c>
      <c r="O1776">
        <v>-3.944</v>
      </c>
      <c r="P1776">
        <v>-6.0830000000000002</v>
      </c>
      <c r="Q1776">
        <v>-3.2549999999999999</v>
      </c>
      <c r="R1776">
        <v>-8.3000000000000004E-2</v>
      </c>
      <c r="S1776">
        <v>1.444</v>
      </c>
      <c r="T1776">
        <v>1.7290000000000001</v>
      </c>
      <c r="U1776">
        <v>2.1150000000000002</v>
      </c>
      <c r="V1776">
        <v>0.79700000000000004</v>
      </c>
      <c r="W1776">
        <v>70.046000000000006</v>
      </c>
      <c r="X1776">
        <v>40.201999999999998</v>
      </c>
      <c r="Y1776">
        <v>1693.732</v>
      </c>
      <c r="Z1776">
        <v>2503.5810000000001</v>
      </c>
      <c r="AA1776">
        <v>3044.4160000000002</v>
      </c>
      <c r="AB1776">
        <v>2183.596</v>
      </c>
      <c r="AC1776">
        <v>1584.16</v>
      </c>
      <c r="AD1776">
        <v>2183.0859999999998</v>
      </c>
      <c r="AE1776">
        <v>282.11599999999999</v>
      </c>
      <c r="AF1776">
        <v>89.66</v>
      </c>
      <c r="AG1776">
        <v>4660.2979999999998</v>
      </c>
      <c r="AH1776">
        <v>1952.143</v>
      </c>
      <c r="AI1776">
        <v>3172.384</v>
      </c>
      <c r="AJ1776">
        <v>394.33499999999998</v>
      </c>
    </row>
    <row r="1777" spans="1:36" x14ac:dyDescent="0.25">
      <c r="A1777">
        <v>1772</v>
      </c>
      <c r="B1777">
        <v>1772</v>
      </c>
      <c r="C1777">
        <v>3162.2489999999998</v>
      </c>
      <c r="D1777">
        <v>2810.6309999999999</v>
      </c>
      <c r="E1777">
        <v>-274.37700000000001</v>
      </c>
      <c r="I1777">
        <v>-78.911000000000001</v>
      </c>
      <c r="J1777">
        <v>-86.122</v>
      </c>
      <c r="K1777">
        <v>-8.5449999999999999</v>
      </c>
      <c r="L1777">
        <v>-87.433000000000007</v>
      </c>
      <c r="M1777">
        <v>1149.4649999999999</v>
      </c>
      <c r="N1777">
        <v>1041.963</v>
      </c>
      <c r="O1777">
        <v>-3.9489999999999998</v>
      </c>
      <c r="P1777">
        <v>-6.0830000000000002</v>
      </c>
      <c r="Q1777">
        <v>-3.2549999999999999</v>
      </c>
      <c r="R1777">
        <v>-8.7999999999999995E-2</v>
      </c>
      <c r="S1777">
        <v>1.44</v>
      </c>
      <c r="T1777">
        <v>1.7290000000000001</v>
      </c>
      <c r="U1777">
        <v>2.1150000000000002</v>
      </c>
      <c r="V1777">
        <v>0.80400000000000005</v>
      </c>
      <c r="W1777">
        <v>69.105999999999995</v>
      </c>
      <c r="X1777">
        <v>40.674999999999997</v>
      </c>
      <c r="Y1777">
        <v>1692.3219999999999</v>
      </c>
      <c r="Z1777">
        <v>2504.0529999999999</v>
      </c>
      <c r="AA1777">
        <v>3038.7460000000001</v>
      </c>
      <c r="AB1777">
        <v>2183.125</v>
      </c>
      <c r="AC1777">
        <v>1583.6869999999999</v>
      </c>
      <c r="AD1777">
        <v>2181.674</v>
      </c>
      <c r="AE1777">
        <v>280.70999999999998</v>
      </c>
      <c r="AF1777">
        <v>90.129000000000005</v>
      </c>
      <c r="AG1777">
        <v>4657.5510000000004</v>
      </c>
      <c r="AH1777">
        <v>1952.4480000000001</v>
      </c>
      <c r="AI1777">
        <v>3166.89</v>
      </c>
      <c r="AJ1777">
        <v>394.64</v>
      </c>
    </row>
    <row r="1778" spans="1:36" x14ac:dyDescent="0.25">
      <c r="A1778">
        <v>1773</v>
      </c>
      <c r="B1778">
        <v>1773</v>
      </c>
      <c r="C1778">
        <v>3162.2489999999998</v>
      </c>
      <c r="D1778">
        <v>2810.6309999999999</v>
      </c>
      <c r="E1778">
        <v>-273.89999999999998</v>
      </c>
      <c r="I1778">
        <v>-78.911000000000001</v>
      </c>
      <c r="J1778">
        <v>-86.122</v>
      </c>
      <c r="K1778">
        <v>-8.0709999999999997</v>
      </c>
      <c r="L1778">
        <v>-87.909000000000006</v>
      </c>
      <c r="M1778">
        <v>1148.9860000000001</v>
      </c>
      <c r="N1778">
        <v>1040.048</v>
      </c>
      <c r="O1778">
        <v>-3.9340000000000002</v>
      </c>
      <c r="P1778">
        <v>-6.0880000000000001</v>
      </c>
      <c r="Q1778">
        <v>-3.25</v>
      </c>
      <c r="R1778">
        <v>-8.3000000000000004E-2</v>
      </c>
      <c r="S1778">
        <v>1.4490000000000001</v>
      </c>
      <c r="T1778">
        <v>1.724</v>
      </c>
      <c r="U1778">
        <v>2.1150000000000002</v>
      </c>
      <c r="V1778">
        <v>0.8</v>
      </c>
      <c r="W1778">
        <v>66.284999999999997</v>
      </c>
      <c r="X1778">
        <v>39.728999999999999</v>
      </c>
      <c r="Y1778">
        <v>1691.8520000000001</v>
      </c>
      <c r="Z1778">
        <v>2504.5239999999999</v>
      </c>
      <c r="AA1778">
        <v>3041.5810000000001</v>
      </c>
      <c r="AB1778">
        <v>2182.6529999999998</v>
      </c>
      <c r="AC1778">
        <v>1583.6869999999999</v>
      </c>
      <c r="AD1778">
        <v>2181.674</v>
      </c>
      <c r="AE1778">
        <v>280.70999999999998</v>
      </c>
      <c r="AF1778">
        <v>90.599000000000004</v>
      </c>
      <c r="AG1778">
        <v>4651.1419999999998</v>
      </c>
      <c r="AH1778">
        <v>1942.681</v>
      </c>
      <c r="AI1778">
        <v>3163.2280000000001</v>
      </c>
      <c r="AJ1778">
        <v>394.03</v>
      </c>
    </row>
    <row r="1779" spans="1:36" x14ac:dyDescent="0.25">
      <c r="A1779">
        <v>1774</v>
      </c>
      <c r="B1779">
        <v>1774</v>
      </c>
      <c r="C1779">
        <v>3160.8040000000001</v>
      </c>
      <c r="D1779">
        <v>2809.672</v>
      </c>
      <c r="E1779">
        <v>-273.89999999999998</v>
      </c>
      <c r="I1779">
        <v>-78.911000000000001</v>
      </c>
      <c r="J1779">
        <v>-85.646000000000001</v>
      </c>
      <c r="K1779">
        <v>-8.5449999999999999</v>
      </c>
      <c r="L1779">
        <v>-87.909000000000006</v>
      </c>
      <c r="M1779">
        <v>1148.5070000000001</v>
      </c>
      <c r="N1779">
        <v>1041.4839999999999</v>
      </c>
      <c r="O1779">
        <v>-3.944</v>
      </c>
      <c r="P1779">
        <v>-6.0880000000000001</v>
      </c>
      <c r="Q1779">
        <v>-3.246</v>
      </c>
      <c r="R1779">
        <v>-8.7999999999999995E-2</v>
      </c>
      <c r="S1779">
        <v>1.444</v>
      </c>
      <c r="T1779">
        <v>1.724</v>
      </c>
      <c r="U1779">
        <v>2.1120000000000001</v>
      </c>
      <c r="V1779">
        <v>0.8</v>
      </c>
      <c r="W1779">
        <v>70.046000000000006</v>
      </c>
      <c r="X1779">
        <v>39.728999999999999</v>
      </c>
      <c r="Y1779">
        <v>1689.971</v>
      </c>
      <c r="Z1779">
        <v>2503.5810000000001</v>
      </c>
      <c r="AA1779">
        <v>3039.2179999999998</v>
      </c>
      <c r="AB1779">
        <v>2181.71</v>
      </c>
      <c r="AC1779">
        <v>1581.798</v>
      </c>
      <c r="AD1779">
        <v>2181.203</v>
      </c>
      <c r="AE1779">
        <v>281.17899999999997</v>
      </c>
      <c r="AF1779">
        <v>90.599000000000004</v>
      </c>
      <c r="AG1779">
        <v>4651.1419999999998</v>
      </c>
      <c r="AH1779">
        <v>1941.7650000000001</v>
      </c>
      <c r="AI1779">
        <v>3162.9229999999998</v>
      </c>
      <c r="AJ1779">
        <v>394.64</v>
      </c>
    </row>
    <row r="1780" spans="1:36" x14ac:dyDescent="0.25">
      <c r="A1780">
        <v>1775</v>
      </c>
      <c r="B1780">
        <v>1775</v>
      </c>
      <c r="C1780">
        <v>3160.3220000000001</v>
      </c>
      <c r="D1780">
        <v>2808.7130000000002</v>
      </c>
      <c r="E1780">
        <v>-274.37700000000001</v>
      </c>
      <c r="I1780">
        <v>-78.911000000000001</v>
      </c>
      <c r="J1780">
        <v>-86.597999999999999</v>
      </c>
      <c r="K1780">
        <v>-8.0709999999999997</v>
      </c>
      <c r="L1780">
        <v>-86.483000000000004</v>
      </c>
      <c r="M1780">
        <v>1148.5070000000001</v>
      </c>
      <c r="N1780">
        <v>1039.569</v>
      </c>
      <c r="O1780">
        <v>-3.9390000000000001</v>
      </c>
      <c r="P1780">
        <v>-6.0919999999999996</v>
      </c>
      <c r="Q1780">
        <v>-3.25</v>
      </c>
      <c r="R1780">
        <v>-8.3000000000000004E-2</v>
      </c>
      <c r="S1780">
        <v>1.444</v>
      </c>
      <c r="T1780">
        <v>1.724</v>
      </c>
      <c r="U1780">
        <v>2.1080000000000001</v>
      </c>
      <c r="V1780">
        <v>0.8</v>
      </c>
      <c r="W1780">
        <v>70.986000000000004</v>
      </c>
      <c r="X1780">
        <v>40.674999999999997</v>
      </c>
      <c r="Y1780">
        <v>1689.971</v>
      </c>
      <c r="Z1780">
        <v>2503.5810000000001</v>
      </c>
      <c r="AA1780">
        <v>3034.9659999999999</v>
      </c>
      <c r="AB1780">
        <v>2180.7669999999998</v>
      </c>
      <c r="AC1780">
        <v>1583.2149999999999</v>
      </c>
      <c r="AD1780">
        <v>2181.674</v>
      </c>
      <c r="AE1780">
        <v>281.17899999999997</v>
      </c>
      <c r="AF1780">
        <v>91.067999999999998</v>
      </c>
      <c r="AG1780">
        <v>4651.1419999999998</v>
      </c>
      <c r="AH1780">
        <v>1942.0709999999999</v>
      </c>
      <c r="AI1780">
        <v>3162.9229999999998</v>
      </c>
      <c r="AJ1780">
        <v>393.72500000000002</v>
      </c>
    </row>
    <row r="1781" spans="1:36" x14ac:dyDescent="0.25">
      <c r="A1781">
        <v>1776</v>
      </c>
      <c r="B1781">
        <v>1776</v>
      </c>
      <c r="C1781">
        <v>3159.8409999999999</v>
      </c>
      <c r="D1781">
        <v>2807.7539999999999</v>
      </c>
      <c r="E1781">
        <v>-274.37700000000001</v>
      </c>
      <c r="I1781">
        <v>-78.911000000000001</v>
      </c>
      <c r="J1781">
        <v>-86.597999999999999</v>
      </c>
      <c r="K1781">
        <v>-6.6459999999999999</v>
      </c>
      <c r="L1781">
        <v>-87.433000000000007</v>
      </c>
      <c r="M1781">
        <v>1147.549</v>
      </c>
      <c r="N1781">
        <v>1041.0050000000001</v>
      </c>
      <c r="O1781">
        <v>-3.9390000000000001</v>
      </c>
      <c r="P1781">
        <v>-6.0880000000000001</v>
      </c>
      <c r="Q1781">
        <v>-3.2549999999999999</v>
      </c>
      <c r="R1781">
        <v>-8.3000000000000004E-2</v>
      </c>
      <c r="S1781">
        <v>1.454</v>
      </c>
      <c r="T1781">
        <v>1.724</v>
      </c>
      <c r="U1781">
        <v>2.1120000000000001</v>
      </c>
      <c r="V1781">
        <v>0.8</v>
      </c>
      <c r="W1781">
        <v>68.635999999999996</v>
      </c>
      <c r="X1781">
        <v>40.674999999999997</v>
      </c>
      <c r="Y1781">
        <v>1689.5</v>
      </c>
      <c r="Z1781">
        <v>2503.5810000000001</v>
      </c>
      <c r="AA1781">
        <v>3035.4380000000001</v>
      </c>
      <c r="AB1781">
        <v>2179.8240000000001</v>
      </c>
      <c r="AC1781">
        <v>1583.2149999999999</v>
      </c>
      <c r="AD1781">
        <v>2180.732</v>
      </c>
      <c r="AE1781">
        <v>280.70999999999998</v>
      </c>
      <c r="AF1781">
        <v>90.599000000000004</v>
      </c>
      <c r="AG1781">
        <v>4651.1419999999998</v>
      </c>
      <c r="AH1781">
        <v>1941.7650000000001</v>
      </c>
      <c r="AI1781">
        <v>3162.9229999999998</v>
      </c>
      <c r="AJ1781">
        <v>394.03</v>
      </c>
    </row>
    <row r="1782" spans="1:36" x14ac:dyDescent="0.25">
      <c r="A1782">
        <v>1777</v>
      </c>
      <c r="B1782">
        <v>1777</v>
      </c>
      <c r="C1782">
        <v>3158.3960000000002</v>
      </c>
      <c r="D1782">
        <v>2806.7950000000001</v>
      </c>
      <c r="E1782">
        <v>-273.423</v>
      </c>
      <c r="I1782">
        <v>-79.39</v>
      </c>
      <c r="J1782">
        <v>-86.597999999999999</v>
      </c>
      <c r="K1782">
        <v>8.0709999999999997</v>
      </c>
      <c r="L1782">
        <v>-86.007999999999996</v>
      </c>
      <c r="M1782">
        <v>1147.549</v>
      </c>
      <c r="N1782">
        <v>1037.654</v>
      </c>
      <c r="O1782">
        <v>-3.9489999999999998</v>
      </c>
      <c r="P1782">
        <v>-6.0780000000000003</v>
      </c>
      <c r="Q1782">
        <v>-3.26</v>
      </c>
      <c r="R1782">
        <v>-7.8E-2</v>
      </c>
      <c r="S1782">
        <v>1.444</v>
      </c>
      <c r="T1782">
        <v>1.724</v>
      </c>
      <c r="U1782">
        <v>2.1120000000000001</v>
      </c>
      <c r="V1782">
        <v>0.8</v>
      </c>
      <c r="W1782">
        <v>64.403999999999996</v>
      </c>
      <c r="X1782">
        <v>39.728999999999999</v>
      </c>
      <c r="Y1782">
        <v>1686.6790000000001</v>
      </c>
      <c r="Z1782">
        <v>2503.1089999999999</v>
      </c>
      <c r="AA1782">
        <v>3034.9659999999999</v>
      </c>
      <c r="AB1782">
        <v>2179.3519999999999</v>
      </c>
      <c r="AC1782">
        <v>1583.2149999999999</v>
      </c>
      <c r="AD1782">
        <v>2180.732</v>
      </c>
      <c r="AE1782">
        <v>281.17899999999997</v>
      </c>
      <c r="AF1782">
        <v>91.067999999999998</v>
      </c>
      <c r="AG1782">
        <v>4641.375</v>
      </c>
      <c r="AH1782">
        <v>1942.0709999999999</v>
      </c>
      <c r="AI1782">
        <v>3162.6179999999999</v>
      </c>
      <c r="AJ1782">
        <v>393.72500000000002</v>
      </c>
    </row>
    <row r="1783" spans="1:36" x14ac:dyDescent="0.25">
      <c r="A1783">
        <v>1778</v>
      </c>
      <c r="B1783">
        <v>1778</v>
      </c>
      <c r="C1783">
        <v>3157.9140000000002</v>
      </c>
      <c r="D1783">
        <v>2805.835</v>
      </c>
      <c r="E1783">
        <v>-272.94600000000003</v>
      </c>
      <c r="I1783">
        <v>-79.39</v>
      </c>
      <c r="J1783">
        <v>-86.597999999999999</v>
      </c>
      <c r="K1783">
        <v>7.5960000000000001</v>
      </c>
      <c r="L1783">
        <v>-86.483000000000004</v>
      </c>
      <c r="M1783">
        <v>1147.549</v>
      </c>
      <c r="N1783">
        <v>1040.527</v>
      </c>
      <c r="O1783">
        <v>-3.9340000000000002</v>
      </c>
      <c r="P1783">
        <v>-6.0830000000000002</v>
      </c>
      <c r="Q1783">
        <v>-3.2549999999999999</v>
      </c>
      <c r="R1783">
        <v>-7.8E-2</v>
      </c>
      <c r="S1783">
        <v>1.444</v>
      </c>
      <c r="T1783">
        <v>1.724</v>
      </c>
      <c r="U1783">
        <v>2.1080000000000001</v>
      </c>
      <c r="V1783">
        <v>0.79700000000000004</v>
      </c>
      <c r="W1783">
        <v>65.344999999999999</v>
      </c>
      <c r="X1783">
        <v>40.201999999999998</v>
      </c>
      <c r="Y1783">
        <v>1686.6790000000001</v>
      </c>
      <c r="Z1783">
        <v>2501.694</v>
      </c>
      <c r="AA1783">
        <v>3035.4380000000001</v>
      </c>
      <c r="AB1783">
        <v>2178.8809999999999</v>
      </c>
      <c r="AC1783">
        <v>1583.2149999999999</v>
      </c>
      <c r="AD1783">
        <v>2179.7910000000002</v>
      </c>
      <c r="AE1783">
        <v>281.17899999999997</v>
      </c>
      <c r="AF1783">
        <v>91.067999999999998</v>
      </c>
      <c r="AG1783">
        <v>4641.0690000000004</v>
      </c>
      <c r="AH1783">
        <v>1942.0709999999999</v>
      </c>
      <c r="AI1783">
        <v>3154.377</v>
      </c>
      <c r="AJ1783">
        <v>394.03</v>
      </c>
    </row>
    <row r="1784" spans="1:36" x14ac:dyDescent="0.25">
      <c r="A1784">
        <v>1779</v>
      </c>
      <c r="B1784">
        <v>1779</v>
      </c>
      <c r="C1784">
        <v>3157.9140000000002</v>
      </c>
      <c r="D1784">
        <v>2804.3969999999999</v>
      </c>
      <c r="E1784">
        <v>-272.46899999999999</v>
      </c>
      <c r="I1784">
        <v>-79.867999999999995</v>
      </c>
      <c r="J1784">
        <v>-86.122</v>
      </c>
      <c r="K1784">
        <v>7.5960000000000001</v>
      </c>
      <c r="L1784">
        <v>-86.957999999999998</v>
      </c>
      <c r="M1784">
        <v>1146.5920000000001</v>
      </c>
      <c r="N1784">
        <v>1039.0909999999999</v>
      </c>
      <c r="O1784">
        <v>-3.9340000000000002</v>
      </c>
      <c r="P1784">
        <v>-6.0780000000000003</v>
      </c>
      <c r="Q1784">
        <v>-3.2549999999999999</v>
      </c>
      <c r="R1784">
        <v>-7.8E-2</v>
      </c>
      <c r="S1784">
        <v>1.444</v>
      </c>
      <c r="T1784">
        <v>1.724</v>
      </c>
      <c r="U1784">
        <v>2.1120000000000001</v>
      </c>
      <c r="V1784">
        <v>0.80400000000000005</v>
      </c>
      <c r="W1784">
        <v>70.516000000000005</v>
      </c>
      <c r="X1784">
        <v>39.728999999999999</v>
      </c>
      <c r="Y1784">
        <v>1681.9770000000001</v>
      </c>
      <c r="Z1784">
        <v>2502.1660000000002</v>
      </c>
      <c r="AA1784">
        <v>3034.4929999999999</v>
      </c>
      <c r="AB1784">
        <v>2177.4659999999999</v>
      </c>
      <c r="AC1784">
        <v>1583.6869999999999</v>
      </c>
      <c r="AD1784">
        <v>2179.3200000000002</v>
      </c>
      <c r="AE1784">
        <v>280.24099999999999</v>
      </c>
      <c r="AF1784">
        <v>91.067999999999998</v>
      </c>
      <c r="AG1784">
        <v>4641.0690000000004</v>
      </c>
      <c r="AH1784">
        <v>1942.0709999999999</v>
      </c>
      <c r="AI1784">
        <v>3152.8510000000001</v>
      </c>
      <c r="AJ1784">
        <v>394.33499999999998</v>
      </c>
    </row>
    <row r="1785" spans="1:36" x14ac:dyDescent="0.25">
      <c r="A1785">
        <v>1780</v>
      </c>
      <c r="B1785">
        <v>1780</v>
      </c>
      <c r="C1785">
        <v>3156.951</v>
      </c>
      <c r="D1785">
        <v>2804.8760000000002</v>
      </c>
      <c r="E1785">
        <v>-273.89999999999998</v>
      </c>
      <c r="I1785">
        <v>-78.911000000000001</v>
      </c>
      <c r="J1785">
        <v>-86.122</v>
      </c>
      <c r="K1785">
        <v>8.0709999999999997</v>
      </c>
      <c r="L1785">
        <v>-86.483000000000004</v>
      </c>
      <c r="M1785">
        <v>1147.0709999999999</v>
      </c>
      <c r="N1785">
        <v>1039.569</v>
      </c>
      <c r="O1785">
        <v>-3.944</v>
      </c>
      <c r="P1785">
        <v>-6.0730000000000004</v>
      </c>
      <c r="Q1785">
        <v>-3.25</v>
      </c>
      <c r="R1785">
        <v>-8.7999999999999995E-2</v>
      </c>
      <c r="S1785">
        <v>1.444</v>
      </c>
      <c r="T1785">
        <v>1.724</v>
      </c>
      <c r="U1785">
        <v>2.1080000000000001</v>
      </c>
      <c r="V1785">
        <v>0.8</v>
      </c>
      <c r="W1785">
        <v>69.105999999999995</v>
      </c>
      <c r="X1785">
        <v>39.728999999999999</v>
      </c>
      <c r="Y1785">
        <v>1682.4469999999999</v>
      </c>
      <c r="Z1785">
        <v>2501.694</v>
      </c>
      <c r="AA1785">
        <v>3029.7689999999998</v>
      </c>
      <c r="AB1785">
        <v>2177.4659999999999</v>
      </c>
      <c r="AC1785">
        <v>1582.7429999999999</v>
      </c>
      <c r="AD1785">
        <v>2178.8490000000002</v>
      </c>
      <c r="AE1785">
        <v>279.77199999999999</v>
      </c>
      <c r="AF1785">
        <v>90.599000000000004</v>
      </c>
      <c r="AG1785">
        <v>4641.0690000000004</v>
      </c>
      <c r="AH1785">
        <v>1942.681</v>
      </c>
      <c r="AI1785">
        <v>3152.5450000000001</v>
      </c>
      <c r="AJ1785">
        <v>394.03</v>
      </c>
    </row>
    <row r="1786" spans="1:36" x14ac:dyDescent="0.25">
      <c r="A1786">
        <v>1781</v>
      </c>
      <c r="B1786">
        <v>1781</v>
      </c>
      <c r="C1786">
        <v>3155.5059999999999</v>
      </c>
      <c r="D1786">
        <v>2802.9580000000001</v>
      </c>
      <c r="E1786">
        <v>-273.423</v>
      </c>
      <c r="I1786">
        <v>-78.911000000000001</v>
      </c>
      <c r="J1786">
        <v>-87.073999999999998</v>
      </c>
      <c r="K1786">
        <v>8.0709999999999997</v>
      </c>
      <c r="L1786">
        <v>-86.483000000000004</v>
      </c>
      <c r="M1786">
        <v>1146.5920000000001</v>
      </c>
      <c r="N1786">
        <v>1039.569</v>
      </c>
      <c r="O1786">
        <v>-3.9390000000000001</v>
      </c>
      <c r="P1786">
        <v>-6.0780000000000003</v>
      </c>
      <c r="Q1786">
        <v>-3.246</v>
      </c>
      <c r="R1786">
        <v>-7.8E-2</v>
      </c>
      <c r="S1786">
        <v>1.444</v>
      </c>
      <c r="T1786">
        <v>1.7290000000000001</v>
      </c>
      <c r="U1786">
        <v>2.1080000000000001</v>
      </c>
      <c r="V1786">
        <v>0.8</v>
      </c>
      <c r="W1786">
        <v>70.046000000000006</v>
      </c>
      <c r="X1786">
        <v>39.728999999999999</v>
      </c>
      <c r="Y1786">
        <v>1683.8579999999999</v>
      </c>
      <c r="Z1786">
        <v>2499.8069999999998</v>
      </c>
      <c r="AA1786">
        <v>3028.8240000000001</v>
      </c>
      <c r="AB1786">
        <v>2176.5230000000001</v>
      </c>
      <c r="AC1786">
        <v>1582.7429999999999</v>
      </c>
      <c r="AD1786">
        <v>2178.8490000000002</v>
      </c>
      <c r="AE1786">
        <v>282.58499999999998</v>
      </c>
      <c r="AF1786">
        <v>89.66</v>
      </c>
      <c r="AG1786">
        <v>4636.1859999999997</v>
      </c>
      <c r="AH1786">
        <v>1941.7650000000001</v>
      </c>
      <c r="AI1786">
        <v>3153.1559999999999</v>
      </c>
      <c r="AJ1786">
        <v>394.33499999999998</v>
      </c>
    </row>
    <row r="1787" spans="1:36" x14ac:dyDescent="0.25">
      <c r="A1787">
        <v>1782</v>
      </c>
      <c r="B1787">
        <v>1782</v>
      </c>
      <c r="C1787">
        <v>3155.5059999999999</v>
      </c>
      <c r="D1787">
        <v>2801.9989999999998</v>
      </c>
      <c r="E1787">
        <v>-273.423</v>
      </c>
      <c r="I1787">
        <v>-78.911000000000001</v>
      </c>
      <c r="J1787">
        <v>-86.122</v>
      </c>
      <c r="K1787">
        <v>8.5449999999999999</v>
      </c>
      <c r="L1787">
        <v>-85.533000000000001</v>
      </c>
      <c r="M1787">
        <v>1145.634</v>
      </c>
      <c r="N1787">
        <v>1041.4839999999999</v>
      </c>
      <c r="O1787">
        <v>-3.9289999999999998</v>
      </c>
      <c r="P1787">
        <v>-6.0640000000000001</v>
      </c>
      <c r="Q1787">
        <v>-3.25</v>
      </c>
      <c r="R1787">
        <v>-8.3000000000000004E-2</v>
      </c>
      <c r="S1787">
        <v>1.444</v>
      </c>
      <c r="T1787">
        <v>1.7190000000000001</v>
      </c>
      <c r="U1787">
        <v>2.1080000000000001</v>
      </c>
      <c r="V1787">
        <v>0.8</v>
      </c>
      <c r="W1787">
        <v>70.046000000000006</v>
      </c>
      <c r="X1787">
        <v>39.728999999999999</v>
      </c>
      <c r="Y1787">
        <v>1682.4469999999999</v>
      </c>
      <c r="Z1787">
        <v>2496.5059999999999</v>
      </c>
      <c r="AA1787">
        <v>3029.2959999999998</v>
      </c>
      <c r="AB1787">
        <v>2175.58</v>
      </c>
      <c r="AC1787">
        <v>1582.7429999999999</v>
      </c>
      <c r="AD1787">
        <v>2178.3780000000002</v>
      </c>
      <c r="AE1787">
        <v>242.273</v>
      </c>
      <c r="AF1787">
        <v>90.599000000000004</v>
      </c>
      <c r="AG1787">
        <v>4631.3029999999999</v>
      </c>
      <c r="AH1787">
        <v>1935.356</v>
      </c>
      <c r="AI1787">
        <v>3153.1559999999999</v>
      </c>
      <c r="AJ1787">
        <v>394.33499999999998</v>
      </c>
    </row>
    <row r="1788" spans="1:36" x14ac:dyDescent="0.25">
      <c r="A1788">
        <v>1783</v>
      </c>
      <c r="B1788">
        <v>1783</v>
      </c>
      <c r="C1788">
        <v>3154.0610000000001</v>
      </c>
      <c r="D1788">
        <v>2802.4780000000001</v>
      </c>
      <c r="E1788">
        <v>-273.423</v>
      </c>
      <c r="I1788">
        <v>-77.954999999999998</v>
      </c>
      <c r="J1788">
        <v>-86.122</v>
      </c>
      <c r="K1788">
        <v>8.5449999999999999</v>
      </c>
      <c r="L1788">
        <v>-86.957999999999998</v>
      </c>
      <c r="M1788">
        <v>1146.5920000000001</v>
      </c>
      <c r="N1788">
        <v>1039.569</v>
      </c>
      <c r="O1788">
        <v>-3.9340000000000002</v>
      </c>
      <c r="P1788">
        <v>-6.069</v>
      </c>
      <c r="Q1788">
        <v>-3.2549999999999999</v>
      </c>
      <c r="R1788">
        <v>-8.3000000000000004E-2</v>
      </c>
      <c r="S1788">
        <v>1.4490000000000001</v>
      </c>
      <c r="T1788">
        <v>1.724</v>
      </c>
      <c r="U1788">
        <v>2.105</v>
      </c>
      <c r="V1788">
        <v>0.8</v>
      </c>
      <c r="W1788">
        <v>70.516000000000005</v>
      </c>
      <c r="X1788">
        <v>39.728999999999999</v>
      </c>
      <c r="Y1788">
        <v>1684.328</v>
      </c>
      <c r="Z1788">
        <v>2496.5059999999999</v>
      </c>
      <c r="AA1788">
        <v>3025.5160000000001</v>
      </c>
      <c r="AB1788">
        <v>2175.58</v>
      </c>
      <c r="AC1788">
        <v>1579.91</v>
      </c>
      <c r="AD1788">
        <v>2177.9079999999999</v>
      </c>
      <c r="AE1788">
        <v>270.39699999999999</v>
      </c>
      <c r="AF1788">
        <v>89.66</v>
      </c>
      <c r="AG1788">
        <v>4630.9970000000003</v>
      </c>
      <c r="AH1788">
        <v>1932.6089999999999</v>
      </c>
      <c r="AI1788">
        <v>3152.8510000000001</v>
      </c>
      <c r="AJ1788">
        <v>394.03</v>
      </c>
    </row>
    <row r="1789" spans="1:36" x14ac:dyDescent="0.25">
      <c r="A1789">
        <v>1784</v>
      </c>
      <c r="B1789">
        <v>1784</v>
      </c>
      <c r="C1789">
        <v>3151.652</v>
      </c>
      <c r="D1789">
        <v>2801.9989999999998</v>
      </c>
      <c r="E1789">
        <v>-273.89999999999998</v>
      </c>
      <c r="I1789">
        <v>-78.911000000000001</v>
      </c>
      <c r="J1789">
        <v>-86.122</v>
      </c>
      <c r="K1789">
        <v>9.02</v>
      </c>
      <c r="L1789">
        <v>-85.533000000000001</v>
      </c>
      <c r="M1789">
        <v>1145.634</v>
      </c>
      <c r="N1789">
        <v>1040.527</v>
      </c>
      <c r="O1789">
        <v>-3.9390000000000001</v>
      </c>
      <c r="P1789">
        <v>-6.0730000000000004</v>
      </c>
      <c r="Q1789">
        <v>-3.246</v>
      </c>
      <c r="R1789">
        <v>-8.7999999999999995E-2</v>
      </c>
      <c r="S1789">
        <v>1.4490000000000001</v>
      </c>
      <c r="T1789">
        <v>1.7190000000000001</v>
      </c>
      <c r="U1789">
        <v>2.105</v>
      </c>
      <c r="V1789">
        <v>0.8</v>
      </c>
      <c r="W1789">
        <v>61.584000000000003</v>
      </c>
      <c r="X1789">
        <v>40.201999999999998</v>
      </c>
      <c r="Y1789">
        <v>1683.8579999999999</v>
      </c>
      <c r="Z1789">
        <v>2496.0340000000001</v>
      </c>
      <c r="AA1789">
        <v>3024.0990000000002</v>
      </c>
      <c r="AB1789">
        <v>2174.1660000000002</v>
      </c>
      <c r="AC1789">
        <v>1580.3820000000001</v>
      </c>
      <c r="AD1789">
        <v>2178.8490000000002</v>
      </c>
      <c r="AE1789">
        <v>273.20999999999998</v>
      </c>
      <c r="AF1789">
        <v>90.129000000000005</v>
      </c>
      <c r="AG1789">
        <v>4630.692</v>
      </c>
      <c r="AH1789">
        <v>1932.6089999999999</v>
      </c>
      <c r="AI1789">
        <v>3152.8510000000001</v>
      </c>
      <c r="AJ1789">
        <v>393.72500000000002</v>
      </c>
    </row>
    <row r="1790" spans="1:36" x14ac:dyDescent="0.25">
      <c r="A1790">
        <v>1785</v>
      </c>
      <c r="B1790">
        <v>1785</v>
      </c>
      <c r="C1790">
        <v>3149.7260000000001</v>
      </c>
      <c r="D1790">
        <v>2799.6010000000001</v>
      </c>
      <c r="E1790">
        <v>-272.94600000000003</v>
      </c>
      <c r="I1790">
        <v>-79.39</v>
      </c>
      <c r="J1790">
        <v>-86.597999999999999</v>
      </c>
      <c r="K1790">
        <v>8.5449999999999999</v>
      </c>
      <c r="L1790">
        <v>-85.533000000000001</v>
      </c>
      <c r="M1790">
        <v>1146.1130000000001</v>
      </c>
      <c r="N1790">
        <v>1041.963</v>
      </c>
      <c r="O1790">
        <v>-3.9340000000000002</v>
      </c>
      <c r="P1790">
        <v>-6.0730000000000004</v>
      </c>
      <c r="Q1790">
        <v>-3.25</v>
      </c>
      <c r="R1790">
        <v>-8.7999999999999995E-2</v>
      </c>
      <c r="S1790">
        <v>1.4490000000000001</v>
      </c>
      <c r="T1790">
        <v>1.724</v>
      </c>
      <c r="U1790">
        <v>2.105</v>
      </c>
      <c r="V1790">
        <v>0.8</v>
      </c>
      <c r="W1790">
        <v>70.516000000000005</v>
      </c>
      <c r="X1790">
        <v>40.201999999999998</v>
      </c>
      <c r="Y1790">
        <v>1681.9770000000001</v>
      </c>
      <c r="Z1790">
        <v>2495.5619999999999</v>
      </c>
      <c r="AA1790">
        <v>3023.154</v>
      </c>
      <c r="AB1790">
        <v>2172.7510000000002</v>
      </c>
      <c r="AC1790">
        <v>1580.854</v>
      </c>
      <c r="AD1790">
        <v>2177.9079999999999</v>
      </c>
      <c r="AE1790">
        <v>272.74099999999999</v>
      </c>
      <c r="AF1790">
        <v>90.129000000000005</v>
      </c>
      <c r="AG1790">
        <v>4620.9250000000002</v>
      </c>
      <c r="AH1790">
        <v>1931.999</v>
      </c>
      <c r="AI1790">
        <v>3144.915</v>
      </c>
      <c r="AJ1790">
        <v>394.33499999999998</v>
      </c>
    </row>
    <row r="1791" spans="1:36" x14ac:dyDescent="0.25">
      <c r="A1791">
        <v>1786</v>
      </c>
      <c r="B1791">
        <v>1786</v>
      </c>
      <c r="C1791">
        <v>3149.2440000000001</v>
      </c>
      <c r="D1791">
        <v>2799.6010000000001</v>
      </c>
      <c r="E1791">
        <v>-272.46899999999999</v>
      </c>
      <c r="I1791">
        <v>-78.433000000000007</v>
      </c>
      <c r="J1791">
        <v>-86.122</v>
      </c>
      <c r="K1791">
        <v>9.02</v>
      </c>
      <c r="L1791">
        <v>-84.582999999999998</v>
      </c>
      <c r="M1791">
        <v>1145.155</v>
      </c>
      <c r="N1791">
        <v>1037.654</v>
      </c>
      <c r="O1791">
        <v>-3.9289999999999998</v>
      </c>
      <c r="P1791">
        <v>-6.0730000000000004</v>
      </c>
      <c r="Q1791">
        <v>-3.2549999999999999</v>
      </c>
      <c r="R1791">
        <v>-7.8E-2</v>
      </c>
      <c r="S1791">
        <v>1.44</v>
      </c>
      <c r="T1791">
        <v>1.7190000000000001</v>
      </c>
      <c r="U1791">
        <v>2.105</v>
      </c>
      <c r="V1791">
        <v>0.80400000000000005</v>
      </c>
      <c r="W1791">
        <v>70.516000000000005</v>
      </c>
      <c r="X1791">
        <v>40.201999999999998</v>
      </c>
      <c r="Y1791">
        <v>1682.4469999999999</v>
      </c>
      <c r="Z1791">
        <v>2494.1469999999999</v>
      </c>
      <c r="AA1791">
        <v>3020.319</v>
      </c>
      <c r="AB1791">
        <v>2173.223</v>
      </c>
      <c r="AC1791">
        <v>1581.326</v>
      </c>
      <c r="AD1791">
        <v>2177.9079999999999</v>
      </c>
      <c r="AE1791">
        <v>279.30399999999997</v>
      </c>
      <c r="AF1791">
        <v>90.599000000000004</v>
      </c>
      <c r="AG1791">
        <v>4620.9250000000002</v>
      </c>
      <c r="AH1791">
        <v>1932.3040000000001</v>
      </c>
      <c r="AI1791">
        <v>3142.779</v>
      </c>
      <c r="AJ1791">
        <v>394.33499999999998</v>
      </c>
    </row>
    <row r="1792" spans="1:36" x14ac:dyDescent="0.25">
      <c r="A1792">
        <v>1787</v>
      </c>
      <c r="B1792">
        <v>1787</v>
      </c>
      <c r="C1792">
        <v>3148.2809999999999</v>
      </c>
      <c r="D1792">
        <v>2798.1619999999998</v>
      </c>
      <c r="E1792">
        <v>-272.46899999999999</v>
      </c>
      <c r="I1792">
        <v>-78.433000000000007</v>
      </c>
      <c r="J1792">
        <v>-85.646000000000001</v>
      </c>
      <c r="K1792">
        <v>9.4949999999999992</v>
      </c>
      <c r="L1792">
        <v>-85.058000000000007</v>
      </c>
      <c r="M1792">
        <v>1146.1130000000001</v>
      </c>
      <c r="N1792">
        <v>1037.1759999999999</v>
      </c>
      <c r="O1792">
        <v>-3.9340000000000002</v>
      </c>
      <c r="P1792">
        <v>-6.069</v>
      </c>
      <c r="Q1792">
        <v>-3.25</v>
      </c>
      <c r="R1792">
        <v>-8.3000000000000004E-2</v>
      </c>
      <c r="S1792">
        <v>1.454</v>
      </c>
      <c r="T1792">
        <v>1.7190000000000001</v>
      </c>
      <c r="U1792">
        <v>2.101</v>
      </c>
      <c r="V1792">
        <v>0.8</v>
      </c>
      <c r="W1792">
        <v>63.463999999999999</v>
      </c>
      <c r="X1792">
        <v>40.201999999999998</v>
      </c>
      <c r="Y1792">
        <v>1681.5070000000001</v>
      </c>
      <c r="Z1792">
        <v>2474.337</v>
      </c>
      <c r="AA1792">
        <v>3023.154</v>
      </c>
      <c r="AB1792">
        <v>2171.808</v>
      </c>
      <c r="AC1792">
        <v>1581.326</v>
      </c>
      <c r="AD1792">
        <v>2176.0239999999999</v>
      </c>
      <c r="AE1792">
        <v>276.95999999999998</v>
      </c>
      <c r="AF1792">
        <v>90.129000000000005</v>
      </c>
      <c r="AG1792">
        <v>4620.3149999999996</v>
      </c>
      <c r="AH1792">
        <v>1932.3040000000001</v>
      </c>
      <c r="AI1792">
        <v>3142.473</v>
      </c>
      <c r="AJ1792">
        <v>394.33499999999998</v>
      </c>
    </row>
    <row r="1793" spans="1:36" x14ac:dyDescent="0.25">
      <c r="A1793">
        <v>1788</v>
      </c>
      <c r="B1793">
        <v>1788</v>
      </c>
      <c r="C1793">
        <v>3147.799</v>
      </c>
      <c r="D1793">
        <v>2797.683</v>
      </c>
      <c r="E1793">
        <v>-272.94600000000003</v>
      </c>
      <c r="I1793">
        <v>-78.433000000000007</v>
      </c>
      <c r="J1793">
        <v>-86.122</v>
      </c>
      <c r="K1793">
        <v>9.02</v>
      </c>
      <c r="L1793">
        <v>-84.106999999999999</v>
      </c>
      <c r="M1793">
        <v>1145.634</v>
      </c>
      <c r="N1793">
        <v>1037.654</v>
      </c>
      <c r="O1793">
        <v>-3.9289999999999998</v>
      </c>
      <c r="P1793">
        <v>-6.0730000000000004</v>
      </c>
      <c r="Q1793">
        <v>-3.2549999999999999</v>
      </c>
      <c r="R1793">
        <v>-8.3000000000000004E-2</v>
      </c>
      <c r="S1793">
        <v>1.444</v>
      </c>
      <c r="T1793">
        <v>1.724</v>
      </c>
      <c r="U1793">
        <v>2.101</v>
      </c>
      <c r="V1793">
        <v>0.8</v>
      </c>
      <c r="W1793">
        <v>69.105999999999995</v>
      </c>
      <c r="X1793">
        <v>40.201999999999998</v>
      </c>
      <c r="Y1793">
        <v>1682.9169999999999</v>
      </c>
      <c r="Z1793">
        <v>2496.9769999999999</v>
      </c>
      <c r="AA1793">
        <v>3025.5160000000001</v>
      </c>
      <c r="AB1793">
        <v>2171.337</v>
      </c>
      <c r="AC1793">
        <v>1582.271</v>
      </c>
      <c r="AD1793">
        <v>2176.0239999999999</v>
      </c>
      <c r="AE1793">
        <v>279.30399999999997</v>
      </c>
      <c r="AF1793">
        <v>90.129000000000005</v>
      </c>
      <c r="AG1793">
        <v>4620.62</v>
      </c>
      <c r="AH1793">
        <v>1932.3040000000001</v>
      </c>
      <c r="AI1793">
        <v>3142.1680000000001</v>
      </c>
      <c r="AJ1793">
        <v>394.33499999999998</v>
      </c>
    </row>
    <row r="1794" spans="1:36" x14ac:dyDescent="0.25">
      <c r="A1794">
        <v>1789</v>
      </c>
      <c r="B1794">
        <v>1789</v>
      </c>
      <c r="C1794">
        <v>3146.3539999999998</v>
      </c>
      <c r="D1794">
        <v>2796.7240000000002</v>
      </c>
      <c r="E1794">
        <v>-272.46899999999999</v>
      </c>
      <c r="I1794">
        <v>-78.911000000000001</v>
      </c>
      <c r="J1794">
        <v>-86.122</v>
      </c>
      <c r="K1794">
        <v>10.445</v>
      </c>
      <c r="L1794">
        <v>-85.058000000000007</v>
      </c>
      <c r="M1794">
        <v>1145.155</v>
      </c>
      <c r="N1794">
        <v>1036.6969999999999</v>
      </c>
      <c r="O1794">
        <v>-3.9340000000000002</v>
      </c>
      <c r="P1794">
        <v>-6.069</v>
      </c>
      <c r="Q1794">
        <v>-3.25</v>
      </c>
      <c r="R1794">
        <v>-7.8E-2</v>
      </c>
      <c r="S1794">
        <v>1.4490000000000001</v>
      </c>
      <c r="T1794">
        <v>1.7190000000000001</v>
      </c>
      <c r="U1794">
        <v>2.1080000000000001</v>
      </c>
      <c r="V1794">
        <v>0.79700000000000004</v>
      </c>
      <c r="W1794">
        <v>66.754999999999995</v>
      </c>
      <c r="X1794">
        <v>39.728999999999999</v>
      </c>
      <c r="Y1794">
        <v>1683.3869999999999</v>
      </c>
      <c r="Z1794">
        <v>2499.3359999999998</v>
      </c>
      <c r="AA1794">
        <v>3020.7919999999999</v>
      </c>
      <c r="AB1794">
        <v>2170.393</v>
      </c>
      <c r="AC1794">
        <v>1583.2149999999999</v>
      </c>
      <c r="AD1794">
        <v>2175.5540000000001</v>
      </c>
      <c r="AE1794">
        <v>277.89699999999999</v>
      </c>
      <c r="AF1794">
        <v>90.599000000000004</v>
      </c>
      <c r="AG1794">
        <v>4620.9250000000002</v>
      </c>
      <c r="AH1794">
        <v>1932.6089999999999</v>
      </c>
      <c r="AI1794">
        <v>3142.1680000000001</v>
      </c>
      <c r="AJ1794">
        <v>394.03</v>
      </c>
    </row>
    <row r="1795" spans="1:36" x14ac:dyDescent="0.25">
      <c r="A1795">
        <v>1790</v>
      </c>
      <c r="B1795">
        <v>1790</v>
      </c>
      <c r="C1795">
        <v>3146.8359999999998</v>
      </c>
      <c r="D1795">
        <v>2796.2440000000001</v>
      </c>
      <c r="E1795">
        <v>-271.99200000000002</v>
      </c>
      <c r="I1795">
        <v>-78.433000000000007</v>
      </c>
      <c r="J1795">
        <v>-86.122</v>
      </c>
      <c r="K1795">
        <v>10.445</v>
      </c>
      <c r="L1795">
        <v>-84.106999999999999</v>
      </c>
      <c r="M1795">
        <v>1145.155</v>
      </c>
      <c r="N1795">
        <v>1037.1759999999999</v>
      </c>
      <c r="O1795">
        <v>-3.9340000000000002</v>
      </c>
      <c r="P1795">
        <v>-6.069</v>
      </c>
      <c r="Q1795">
        <v>-3.2549999999999999</v>
      </c>
      <c r="R1795">
        <v>-8.7999999999999995E-2</v>
      </c>
      <c r="S1795">
        <v>1.444</v>
      </c>
      <c r="T1795">
        <v>1.7190000000000001</v>
      </c>
      <c r="U1795">
        <v>2.105</v>
      </c>
      <c r="V1795">
        <v>0.8</v>
      </c>
      <c r="W1795">
        <v>68.635999999999996</v>
      </c>
      <c r="X1795">
        <v>39.256</v>
      </c>
      <c r="Y1795">
        <v>1682.4469999999999</v>
      </c>
      <c r="Z1795">
        <v>2499.3359999999998</v>
      </c>
      <c r="AA1795">
        <v>3017.4850000000001</v>
      </c>
      <c r="AB1795">
        <v>2170.393</v>
      </c>
      <c r="AC1795">
        <v>1582.7429999999999</v>
      </c>
      <c r="AD1795">
        <v>2176.0239999999999</v>
      </c>
      <c r="AE1795">
        <v>276.95999999999998</v>
      </c>
      <c r="AF1795">
        <v>90.129000000000005</v>
      </c>
      <c r="AG1795">
        <v>4611.4639999999999</v>
      </c>
      <c r="AH1795">
        <v>1932.3040000000001</v>
      </c>
      <c r="AI1795">
        <v>3142.779</v>
      </c>
      <c r="AJ1795">
        <v>394.03</v>
      </c>
    </row>
    <row r="1796" spans="1:36" x14ac:dyDescent="0.25">
      <c r="A1796">
        <v>1791</v>
      </c>
      <c r="B1796">
        <v>1791</v>
      </c>
      <c r="C1796">
        <v>3160.8040000000001</v>
      </c>
      <c r="D1796">
        <v>2795.2849999999999</v>
      </c>
      <c r="E1796">
        <v>-272.46899999999999</v>
      </c>
      <c r="I1796">
        <v>-77.954999999999998</v>
      </c>
      <c r="J1796">
        <v>-83.266999999999996</v>
      </c>
      <c r="K1796">
        <v>24.213000000000001</v>
      </c>
      <c r="L1796">
        <v>-84.582999999999998</v>
      </c>
      <c r="M1796">
        <v>1157.127</v>
      </c>
      <c r="N1796">
        <v>1040.048</v>
      </c>
      <c r="O1796">
        <v>-3.9390000000000001</v>
      </c>
      <c r="P1796">
        <v>-6.0590000000000002</v>
      </c>
      <c r="Q1796">
        <v>-3.2360000000000002</v>
      </c>
      <c r="R1796">
        <v>-7.8E-2</v>
      </c>
      <c r="S1796">
        <v>1.444</v>
      </c>
      <c r="T1796">
        <v>1.7190000000000001</v>
      </c>
      <c r="U1796">
        <v>2.101</v>
      </c>
      <c r="V1796">
        <v>0.80400000000000005</v>
      </c>
      <c r="W1796">
        <v>69.105999999999995</v>
      </c>
      <c r="X1796">
        <v>39.728999999999999</v>
      </c>
      <c r="Y1796">
        <v>1682.9169999999999</v>
      </c>
      <c r="Z1796">
        <v>2501.223</v>
      </c>
      <c r="AA1796">
        <v>3017.0120000000002</v>
      </c>
      <c r="AB1796">
        <v>2168.9789999999998</v>
      </c>
      <c r="AC1796">
        <v>1582.7429999999999</v>
      </c>
      <c r="AD1796">
        <v>2175.0830000000001</v>
      </c>
      <c r="AE1796">
        <v>278.83499999999998</v>
      </c>
      <c r="AF1796">
        <v>90.129000000000005</v>
      </c>
      <c r="AG1796">
        <v>4610.5479999999998</v>
      </c>
      <c r="AH1796">
        <v>1932.3040000000001</v>
      </c>
      <c r="AI1796">
        <v>3140.337</v>
      </c>
      <c r="AJ1796">
        <v>394.03</v>
      </c>
    </row>
    <row r="1797" spans="1:36" x14ac:dyDescent="0.25">
      <c r="A1797">
        <v>1792</v>
      </c>
      <c r="B1797">
        <v>1792</v>
      </c>
      <c r="C1797">
        <v>3165.6210000000001</v>
      </c>
      <c r="D1797">
        <v>2794.8049999999998</v>
      </c>
      <c r="E1797">
        <v>-271.51499999999999</v>
      </c>
      <c r="I1797">
        <v>-78.433000000000007</v>
      </c>
      <c r="J1797">
        <v>-81.84</v>
      </c>
      <c r="K1797">
        <v>32.283999999999999</v>
      </c>
      <c r="L1797">
        <v>-84.106999999999999</v>
      </c>
      <c r="M1797">
        <v>1162.874</v>
      </c>
      <c r="N1797">
        <v>1039.569</v>
      </c>
      <c r="O1797">
        <v>-3.9340000000000002</v>
      </c>
      <c r="P1797">
        <v>-6.0590000000000002</v>
      </c>
      <c r="Q1797">
        <v>-3.246</v>
      </c>
      <c r="R1797">
        <v>-8.3000000000000004E-2</v>
      </c>
      <c r="S1797">
        <v>1.4490000000000001</v>
      </c>
      <c r="T1797">
        <v>1.724</v>
      </c>
      <c r="U1797">
        <v>2.101</v>
      </c>
      <c r="V1797">
        <v>0.79700000000000004</v>
      </c>
      <c r="W1797">
        <v>70.516000000000005</v>
      </c>
      <c r="X1797">
        <v>39.256</v>
      </c>
      <c r="Y1797">
        <v>1680.096</v>
      </c>
      <c r="Z1797">
        <v>2499.8069999999998</v>
      </c>
      <c r="AA1797">
        <v>3018.4290000000001</v>
      </c>
      <c r="AB1797">
        <v>2168.0360000000001</v>
      </c>
      <c r="AC1797">
        <v>1582.271</v>
      </c>
      <c r="AD1797">
        <v>2175.0830000000001</v>
      </c>
      <c r="AE1797">
        <v>278.36599999999999</v>
      </c>
      <c r="AF1797">
        <v>90.599000000000004</v>
      </c>
      <c r="AG1797">
        <v>4610.8530000000001</v>
      </c>
      <c r="AH1797">
        <v>1932.3040000000001</v>
      </c>
      <c r="AI1797">
        <v>3132.7069999999999</v>
      </c>
      <c r="AJ1797">
        <v>394.03</v>
      </c>
    </row>
    <row r="1798" spans="1:36" x14ac:dyDescent="0.25">
      <c r="A1798">
        <v>1793</v>
      </c>
      <c r="B1798">
        <v>1793</v>
      </c>
      <c r="C1798">
        <v>3168.9920000000002</v>
      </c>
      <c r="D1798">
        <v>2793.3670000000002</v>
      </c>
      <c r="E1798">
        <v>-271.99200000000002</v>
      </c>
      <c r="I1798">
        <v>-78.433000000000007</v>
      </c>
      <c r="J1798">
        <v>-81.364000000000004</v>
      </c>
      <c r="K1798">
        <v>37.981000000000002</v>
      </c>
      <c r="L1798">
        <v>-84.582999999999998</v>
      </c>
      <c r="M1798">
        <v>1166.2270000000001</v>
      </c>
      <c r="N1798">
        <v>1040.527</v>
      </c>
      <c r="O1798">
        <v>-3.9340000000000002</v>
      </c>
      <c r="P1798">
        <v>-6.0640000000000001</v>
      </c>
      <c r="Q1798">
        <v>-3.2410000000000001</v>
      </c>
      <c r="R1798">
        <v>-7.8E-2</v>
      </c>
      <c r="S1798">
        <v>1.4490000000000001</v>
      </c>
      <c r="T1798">
        <v>1.724</v>
      </c>
      <c r="U1798">
        <v>2.0939999999999999</v>
      </c>
      <c r="V1798">
        <v>0.8</v>
      </c>
      <c r="W1798">
        <v>70.046000000000006</v>
      </c>
      <c r="X1798">
        <v>40.201999999999998</v>
      </c>
      <c r="Y1798">
        <v>1681.5070000000001</v>
      </c>
      <c r="Z1798">
        <v>2501.694</v>
      </c>
      <c r="AA1798">
        <v>3014.1770000000001</v>
      </c>
      <c r="AB1798">
        <v>2168.0360000000001</v>
      </c>
      <c r="AC1798">
        <v>1583.6869999999999</v>
      </c>
      <c r="AD1798">
        <v>2174.1410000000001</v>
      </c>
      <c r="AE1798">
        <v>278.36599999999999</v>
      </c>
      <c r="AF1798">
        <v>90.129000000000005</v>
      </c>
      <c r="AG1798">
        <v>4609.9380000000001</v>
      </c>
      <c r="AH1798">
        <v>1931.693</v>
      </c>
      <c r="AI1798">
        <v>3133.0120000000002</v>
      </c>
      <c r="AJ1798">
        <v>394.33499999999998</v>
      </c>
    </row>
    <row r="1799" spans="1:36" x14ac:dyDescent="0.25">
      <c r="A1799">
        <v>1794</v>
      </c>
      <c r="B1799">
        <v>1794</v>
      </c>
      <c r="C1799">
        <v>3144.4279999999999</v>
      </c>
      <c r="D1799">
        <v>2791.4479999999999</v>
      </c>
      <c r="E1799">
        <v>-271.51499999999999</v>
      </c>
      <c r="I1799">
        <v>-77.954999999999998</v>
      </c>
      <c r="J1799">
        <v>-85.646000000000001</v>
      </c>
      <c r="K1799">
        <v>12.343999999999999</v>
      </c>
      <c r="L1799">
        <v>-84.106999999999999</v>
      </c>
      <c r="M1799">
        <v>1145.155</v>
      </c>
      <c r="N1799">
        <v>1038.133</v>
      </c>
      <c r="O1799">
        <v>-3.9289999999999998</v>
      </c>
      <c r="P1799">
        <v>-6.0590000000000002</v>
      </c>
      <c r="Q1799">
        <v>-3.25</v>
      </c>
      <c r="R1799">
        <v>-8.3000000000000004E-2</v>
      </c>
      <c r="S1799">
        <v>1.4490000000000001</v>
      </c>
      <c r="T1799">
        <v>1.7130000000000001</v>
      </c>
      <c r="U1799">
        <v>2.0979999999999999</v>
      </c>
      <c r="V1799">
        <v>0.80400000000000005</v>
      </c>
      <c r="W1799">
        <v>69.575999999999993</v>
      </c>
      <c r="X1799">
        <v>40.201999999999998</v>
      </c>
      <c r="Y1799">
        <v>1682.4469999999999</v>
      </c>
      <c r="Z1799">
        <v>2502.1660000000002</v>
      </c>
      <c r="AA1799">
        <v>3014.1770000000001</v>
      </c>
      <c r="AB1799">
        <v>2167.0929999999998</v>
      </c>
      <c r="AC1799">
        <v>1583.2149999999999</v>
      </c>
      <c r="AD1799">
        <v>2174.1410000000001</v>
      </c>
      <c r="AE1799">
        <v>276.95999999999998</v>
      </c>
      <c r="AF1799">
        <v>89.66</v>
      </c>
      <c r="AG1799">
        <v>4605.3599999999997</v>
      </c>
      <c r="AH1799">
        <v>1924.0630000000001</v>
      </c>
      <c r="AI1799">
        <v>3132.4009999999998</v>
      </c>
      <c r="AJ1799">
        <v>393.72500000000002</v>
      </c>
    </row>
    <row r="1800" spans="1:36" x14ac:dyDescent="0.25">
      <c r="A1800">
        <v>1795</v>
      </c>
      <c r="B1800">
        <v>1795</v>
      </c>
      <c r="C1800">
        <v>3143.9459999999999</v>
      </c>
      <c r="D1800">
        <v>2791.9279999999999</v>
      </c>
      <c r="E1800">
        <v>-271.03800000000001</v>
      </c>
      <c r="I1800">
        <v>-78.433000000000007</v>
      </c>
      <c r="J1800">
        <v>-86.122</v>
      </c>
      <c r="K1800">
        <v>11.869</v>
      </c>
      <c r="L1800">
        <v>-82.682000000000002</v>
      </c>
      <c r="M1800">
        <v>1144.6759999999999</v>
      </c>
      <c r="N1800">
        <v>1034.7819999999999</v>
      </c>
      <c r="O1800">
        <v>-3.9340000000000002</v>
      </c>
      <c r="P1800">
        <v>-6.05</v>
      </c>
      <c r="Q1800">
        <v>-3.25</v>
      </c>
      <c r="R1800">
        <v>-8.3000000000000004E-2</v>
      </c>
      <c r="S1800">
        <v>1.444</v>
      </c>
      <c r="T1800">
        <v>1.724</v>
      </c>
      <c r="U1800">
        <v>2.0979999999999999</v>
      </c>
      <c r="V1800">
        <v>0.80400000000000005</v>
      </c>
      <c r="W1800">
        <v>68.165999999999997</v>
      </c>
      <c r="X1800">
        <v>39.256</v>
      </c>
      <c r="Y1800">
        <v>1682.4469999999999</v>
      </c>
      <c r="Z1800">
        <v>2502.1660000000002</v>
      </c>
      <c r="AA1800">
        <v>3011.8150000000001</v>
      </c>
      <c r="AB1800">
        <v>2166.6210000000001</v>
      </c>
      <c r="AC1800">
        <v>1579.91</v>
      </c>
      <c r="AD1800">
        <v>2172.7289999999998</v>
      </c>
      <c r="AE1800">
        <v>276.02199999999999</v>
      </c>
      <c r="AF1800">
        <v>90.129000000000005</v>
      </c>
      <c r="AG1800">
        <v>4600.7809999999999</v>
      </c>
      <c r="AH1800">
        <v>1922.232</v>
      </c>
      <c r="AI1800">
        <v>3133.0120000000002</v>
      </c>
      <c r="AJ1800">
        <v>393.42</v>
      </c>
    </row>
    <row r="1801" spans="1:36" x14ac:dyDescent="0.25">
      <c r="A1801">
        <v>1796</v>
      </c>
      <c r="B1801">
        <v>1796</v>
      </c>
      <c r="C1801">
        <v>3142.02</v>
      </c>
      <c r="D1801">
        <v>2791.4479999999999</v>
      </c>
      <c r="E1801">
        <v>-271.51499999999999</v>
      </c>
      <c r="I1801">
        <v>-78.433000000000007</v>
      </c>
      <c r="J1801">
        <v>-85.171000000000006</v>
      </c>
      <c r="K1801">
        <v>11.394</v>
      </c>
      <c r="L1801">
        <v>-83.156999999999996</v>
      </c>
      <c r="M1801">
        <v>1144.6759999999999</v>
      </c>
      <c r="N1801">
        <v>1035.261</v>
      </c>
      <c r="O1801">
        <v>-3.9249999999999998</v>
      </c>
      <c r="P1801">
        <v>-6.0449999999999999</v>
      </c>
      <c r="Q1801">
        <v>-3.2360000000000002</v>
      </c>
      <c r="R1801">
        <v>-7.8E-2</v>
      </c>
      <c r="S1801">
        <v>1.454</v>
      </c>
      <c r="T1801">
        <v>1.7190000000000001</v>
      </c>
      <c r="U1801">
        <v>2.0979999999999999</v>
      </c>
      <c r="V1801">
        <v>0.8</v>
      </c>
      <c r="W1801">
        <v>70.516000000000005</v>
      </c>
      <c r="X1801">
        <v>39.728999999999999</v>
      </c>
      <c r="Y1801">
        <v>1682.4469999999999</v>
      </c>
      <c r="Z1801">
        <v>2500.7510000000002</v>
      </c>
      <c r="AA1801">
        <v>3014.65</v>
      </c>
      <c r="AB1801">
        <v>2166.15</v>
      </c>
      <c r="AC1801">
        <v>1586.048</v>
      </c>
      <c r="AD1801">
        <v>2171.7869999999998</v>
      </c>
      <c r="AE1801">
        <v>275.553</v>
      </c>
      <c r="AF1801">
        <v>91.067999999999998</v>
      </c>
      <c r="AG1801">
        <v>4600.7809999999999</v>
      </c>
      <c r="AH1801">
        <v>1922.232</v>
      </c>
      <c r="AI1801">
        <v>3133.0120000000002</v>
      </c>
      <c r="AJ1801">
        <v>394.33499999999998</v>
      </c>
    </row>
    <row r="1802" spans="1:36" x14ac:dyDescent="0.25">
      <c r="A1802">
        <v>1797</v>
      </c>
      <c r="B1802">
        <v>1797</v>
      </c>
      <c r="C1802">
        <v>3142.02</v>
      </c>
      <c r="D1802">
        <v>2790.01</v>
      </c>
      <c r="E1802">
        <v>-271.03800000000001</v>
      </c>
      <c r="I1802">
        <v>-78.433000000000007</v>
      </c>
      <c r="J1802">
        <v>-85.646000000000001</v>
      </c>
      <c r="K1802">
        <v>11.869</v>
      </c>
      <c r="L1802">
        <v>-83.632000000000005</v>
      </c>
      <c r="M1802">
        <v>1143.7180000000001</v>
      </c>
      <c r="N1802">
        <v>1035.74</v>
      </c>
      <c r="O1802">
        <v>-3.9340000000000002</v>
      </c>
      <c r="P1802">
        <v>-6.0540000000000003</v>
      </c>
      <c r="Q1802">
        <v>-3.2360000000000002</v>
      </c>
      <c r="R1802">
        <v>-8.3000000000000004E-2</v>
      </c>
      <c r="S1802">
        <v>1.454</v>
      </c>
      <c r="T1802">
        <v>1.7190000000000001</v>
      </c>
      <c r="U1802">
        <v>2.0979999999999999</v>
      </c>
      <c r="V1802">
        <v>0.8</v>
      </c>
      <c r="W1802">
        <v>70.046000000000006</v>
      </c>
      <c r="X1802">
        <v>39.728999999999999</v>
      </c>
      <c r="Y1802">
        <v>1682.4469999999999</v>
      </c>
      <c r="Z1802">
        <v>2490.3739999999998</v>
      </c>
      <c r="AA1802">
        <v>3016.54</v>
      </c>
      <c r="AB1802">
        <v>2164.7350000000001</v>
      </c>
      <c r="AC1802">
        <v>1579.4369999999999</v>
      </c>
      <c r="AD1802">
        <v>2172.7289999999998</v>
      </c>
      <c r="AE1802">
        <v>274.14699999999999</v>
      </c>
      <c r="AF1802">
        <v>90.599000000000004</v>
      </c>
      <c r="AG1802">
        <v>4601.0870000000004</v>
      </c>
      <c r="AH1802">
        <v>1922.232</v>
      </c>
      <c r="AI1802">
        <v>3132.7069999999999</v>
      </c>
      <c r="AJ1802">
        <v>394.03</v>
      </c>
    </row>
    <row r="1803" spans="1:36" x14ac:dyDescent="0.25">
      <c r="A1803">
        <v>1798</v>
      </c>
      <c r="B1803">
        <v>1798</v>
      </c>
      <c r="C1803">
        <v>3141.538</v>
      </c>
      <c r="D1803">
        <v>2789.05</v>
      </c>
      <c r="E1803">
        <v>-271.51499999999999</v>
      </c>
      <c r="I1803">
        <v>-78.433000000000007</v>
      </c>
      <c r="J1803">
        <v>-85.646000000000001</v>
      </c>
      <c r="K1803">
        <v>12.343999999999999</v>
      </c>
      <c r="L1803">
        <v>-83.156999999999996</v>
      </c>
      <c r="M1803">
        <v>1144.6759999999999</v>
      </c>
      <c r="N1803">
        <v>1035.74</v>
      </c>
      <c r="O1803">
        <v>-3.9289999999999998</v>
      </c>
      <c r="P1803">
        <v>-6.05</v>
      </c>
      <c r="Q1803">
        <v>-3.25</v>
      </c>
      <c r="R1803">
        <v>-8.7999999999999995E-2</v>
      </c>
      <c r="S1803">
        <v>1.444</v>
      </c>
      <c r="T1803">
        <v>1.7130000000000001</v>
      </c>
      <c r="U1803">
        <v>2.101</v>
      </c>
      <c r="V1803">
        <v>0.8</v>
      </c>
      <c r="W1803">
        <v>65.814999999999998</v>
      </c>
      <c r="X1803">
        <v>39.728999999999999</v>
      </c>
      <c r="Y1803">
        <v>1681.0360000000001</v>
      </c>
      <c r="Z1803">
        <v>2485.6570000000002</v>
      </c>
      <c r="AA1803">
        <v>3016.54</v>
      </c>
      <c r="AB1803">
        <v>2163.7919999999999</v>
      </c>
      <c r="AC1803">
        <v>1578.4929999999999</v>
      </c>
      <c r="AD1803">
        <v>2171.7869999999998</v>
      </c>
      <c r="AE1803">
        <v>275.08499999999998</v>
      </c>
      <c r="AF1803">
        <v>89.66</v>
      </c>
      <c r="AG1803">
        <v>4600.7809999999999</v>
      </c>
      <c r="AH1803">
        <v>1922.232</v>
      </c>
      <c r="AI1803">
        <v>3123.855</v>
      </c>
      <c r="AJ1803">
        <v>388.536</v>
      </c>
    </row>
    <row r="1804" spans="1:36" x14ac:dyDescent="0.25">
      <c r="A1804">
        <v>1799</v>
      </c>
      <c r="B1804">
        <v>1799</v>
      </c>
      <c r="C1804">
        <v>3140.0929999999998</v>
      </c>
      <c r="D1804">
        <v>2788.5709999999999</v>
      </c>
      <c r="E1804">
        <v>-271.51499999999999</v>
      </c>
      <c r="I1804">
        <v>-78.433000000000007</v>
      </c>
      <c r="J1804">
        <v>-85.646000000000001</v>
      </c>
      <c r="K1804">
        <v>12.818</v>
      </c>
      <c r="L1804">
        <v>-83.156999999999996</v>
      </c>
      <c r="M1804">
        <v>1144.1969999999999</v>
      </c>
      <c r="N1804">
        <v>1036.2180000000001</v>
      </c>
      <c r="O1804">
        <v>-3.9249999999999998</v>
      </c>
      <c r="P1804">
        <v>-6.05</v>
      </c>
      <c r="Q1804">
        <v>-3.2360000000000002</v>
      </c>
      <c r="R1804">
        <v>-8.3000000000000004E-2</v>
      </c>
      <c r="S1804">
        <v>1.444</v>
      </c>
      <c r="T1804">
        <v>1.7130000000000001</v>
      </c>
      <c r="U1804">
        <v>2.101</v>
      </c>
      <c r="V1804">
        <v>0.8</v>
      </c>
      <c r="W1804">
        <v>70.516000000000005</v>
      </c>
      <c r="X1804">
        <v>39.256</v>
      </c>
      <c r="Y1804">
        <v>1681.5070000000001</v>
      </c>
      <c r="Z1804">
        <v>2482.8270000000002</v>
      </c>
      <c r="AA1804">
        <v>3015.1219999999998</v>
      </c>
      <c r="AB1804">
        <v>2163.3209999999999</v>
      </c>
      <c r="AC1804">
        <v>1578.021</v>
      </c>
      <c r="AD1804">
        <v>2171.7869999999998</v>
      </c>
      <c r="AE1804">
        <v>276.02199999999999</v>
      </c>
      <c r="AF1804">
        <v>90.129000000000005</v>
      </c>
      <c r="AG1804">
        <v>4591.0150000000003</v>
      </c>
      <c r="AH1804">
        <v>1921.9269999999999</v>
      </c>
      <c r="AI1804">
        <v>3122.94</v>
      </c>
      <c r="AJ1804">
        <v>390.97800000000001</v>
      </c>
    </row>
    <row r="1805" spans="1:36" x14ac:dyDescent="0.25">
      <c r="A1805">
        <v>1800</v>
      </c>
      <c r="B1805">
        <v>1800</v>
      </c>
      <c r="C1805">
        <v>3150.2080000000001</v>
      </c>
      <c r="D1805">
        <v>2787.6120000000001</v>
      </c>
      <c r="E1805">
        <v>-271.03800000000001</v>
      </c>
      <c r="I1805">
        <v>-78.433000000000007</v>
      </c>
      <c r="J1805">
        <v>-84.218999999999994</v>
      </c>
      <c r="K1805">
        <v>23.263000000000002</v>
      </c>
      <c r="L1805">
        <v>-83.156999999999996</v>
      </c>
      <c r="M1805">
        <v>1154.2539999999999</v>
      </c>
      <c r="N1805">
        <v>1036.6969999999999</v>
      </c>
      <c r="O1805">
        <v>-3.9249999999999998</v>
      </c>
      <c r="P1805">
        <v>-6.0449999999999999</v>
      </c>
      <c r="Q1805">
        <v>-3.2410000000000001</v>
      </c>
      <c r="R1805">
        <v>-8.3000000000000004E-2</v>
      </c>
      <c r="S1805">
        <v>1.444</v>
      </c>
      <c r="T1805">
        <v>1.708</v>
      </c>
      <c r="U1805">
        <v>2.0979999999999999</v>
      </c>
      <c r="V1805">
        <v>0.80400000000000005</v>
      </c>
      <c r="W1805">
        <v>70.516000000000005</v>
      </c>
      <c r="X1805">
        <v>39.728999999999999</v>
      </c>
      <c r="Y1805">
        <v>1678.2149999999999</v>
      </c>
      <c r="Z1805">
        <v>2476.6959999999999</v>
      </c>
      <c r="AA1805">
        <v>3014.65</v>
      </c>
      <c r="AB1805">
        <v>2162.8490000000002</v>
      </c>
      <c r="AC1805">
        <v>1578.021</v>
      </c>
      <c r="AD1805">
        <v>2171.3159999999998</v>
      </c>
      <c r="AE1805">
        <v>276.02199999999999</v>
      </c>
      <c r="AF1805">
        <v>89.66</v>
      </c>
      <c r="AG1805">
        <v>4590.7089999999998</v>
      </c>
      <c r="AH1805">
        <v>1921.9269999999999</v>
      </c>
      <c r="AI1805">
        <v>3122.6350000000002</v>
      </c>
      <c r="AJ1805">
        <v>388.23099999999999</v>
      </c>
    </row>
    <row r="1806" spans="1:36" x14ac:dyDescent="0.25">
      <c r="A1806">
        <v>1801</v>
      </c>
      <c r="B1806">
        <v>1801</v>
      </c>
      <c r="C1806">
        <v>3157.9140000000002</v>
      </c>
      <c r="D1806">
        <v>2787.1320000000001</v>
      </c>
      <c r="E1806">
        <v>-271.03800000000001</v>
      </c>
      <c r="I1806">
        <v>-78.433000000000007</v>
      </c>
      <c r="J1806">
        <v>-82.316000000000003</v>
      </c>
      <c r="K1806">
        <v>32.759</v>
      </c>
      <c r="L1806">
        <v>-82.682000000000002</v>
      </c>
      <c r="M1806">
        <v>1160.9590000000001</v>
      </c>
      <c r="N1806">
        <v>1039.0909999999999</v>
      </c>
      <c r="O1806">
        <v>-3.9249999999999998</v>
      </c>
      <c r="P1806">
        <v>-6.0350000000000001</v>
      </c>
      <c r="Q1806">
        <v>-3.2360000000000002</v>
      </c>
      <c r="R1806">
        <v>-8.3000000000000004E-2</v>
      </c>
      <c r="S1806">
        <v>1.4490000000000001</v>
      </c>
      <c r="T1806">
        <v>1.7130000000000001</v>
      </c>
      <c r="U1806">
        <v>2.0979999999999999</v>
      </c>
      <c r="V1806">
        <v>0.80400000000000005</v>
      </c>
      <c r="W1806">
        <v>70.046000000000006</v>
      </c>
      <c r="X1806">
        <v>38.783000000000001</v>
      </c>
      <c r="Y1806">
        <v>1679.155</v>
      </c>
      <c r="Z1806">
        <v>2472.922</v>
      </c>
      <c r="AA1806">
        <v>3012.2869999999998</v>
      </c>
      <c r="AB1806">
        <v>2161.4349999999999</v>
      </c>
      <c r="AC1806">
        <v>1578.4929999999999</v>
      </c>
      <c r="AD1806">
        <v>2170.8449999999998</v>
      </c>
      <c r="AE1806">
        <v>275.08499999999998</v>
      </c>
      <c r="AF1806">
        <v>90.129000000000005</v>
      </c>
      <c r="AG1806">
        <v>4590.7089999999998</v>
      </c>
      <c r="AH1806">
        <v>1921.9269999999999</v>
      </c>
      <c r="AI1806">
        <v>3122.3290000000002</v>
      </c>
      <c r="AJ1806">
        <v>385.17899999999997</v>
      </c>
    </row>
    <row r="1807" spans="1:36" x14ac:dyDescent="0.25">
      <c r="A1807">
        <v>1802</v>
      </c>
      <c r="B1807">
        <v>1802</v>
      </c>
      <c r="C1807">
        <v>3161.7669999999998</v>
      </c>
      <c r="D1807">
        <v>2785.2139999999999</v>
      </c>
      <c r="E1807">
        <v>-271.51499999999999</v>
      </c>
      <c r="I1807">
        <v>-77.477000000000004</v>
      </c>
      <c r="J1807">
        <v>-82.792000000000002</v>
      </c>
      <c r="K1807">
        <v>38.456000000000003</v>
      </c>
      <c r="L1807">
        <v>-82.206999999999994</v>
      </c>
      <c r="M1807">
        <v>1164.79</v>
      </c>
      <c r="N1807">
        <v>1034.3040000000001</v>
      </c>
      <c r="O1807">
        <v>-3.92</v>
      </c>
      <c r="P1807">
        <v>-6.0449999999999999</v>
      </c>
      <c r="Q1807">
        <v>-3.2360000000000002</v>
      </c>
      <c r="R1807">
        <v>-8.3000000000000004E-2</v>
      </c>
      <c r="S1807">
        <v>1.4490000000000001</v>
      </c>
      <c r="T1807">
        <v>1.7190000000000001</v>
      </c>
      <c r="U1807">
        <v>2.0939999999999999</v>
      </c>
      <c r="V1807">
        <v>0.8</v>
      </c>
      <c r="W1807">
        <v>71.927000000000007</v>
      </c>
      <c r="X1807">
        <v>39.256</v>
      </c>
      <c r="Y1807">
        <v>1681.9770000000001</v>
      </c>
      <c r="Z1807">
        <v>2473.3939999999998</v>
      </c>
      <c r="AA1807">
        <v>3009.9250000000002</v>
      </c>
      <c r="AB1807">
        <v>2161.9059999999999</v>
      </c>
      <c r="AC1807">
        <v>1578.021</v>
      </c>
      <c r="AD1807">
        <v>2170.8449999999998</v>
      </c>
      <c r="AE1807">
        <v>273.678</v>
      </c>
      <c r="AF1807">
        <v>89.66</v>
      </c>
      <c r="AG1807">
        <v>4590.4040000000005</v>
      </c>
      <c r="AH1807">
        <v>1922.232</v>
      </c>
      <c r="AI1807">
        <v>3122.94</v>
      </c>
      <c r="AJ1807">
        <v>390.06200000000001</v>
      </c>
    </row>
    <row r="1808" spans="1:36" x14ac:dyDescent="0.25">
      <c r="A1808">
        <v>1803</v>
      </c>
      <c r="B1808">
        <v>1803</v>
      </c>
      <c r="C1808">
        <v>3164.1759999999999</v>
      </c>
      <c r="D1808">
        <v>2785.2139999999999</v>
      </c>
      <c r="E1808">
        <v>-271.03800000000001</v>
      </c>
      <c r="I1808">
        <v>-77.954999999999998</v>
      </c>
      <c r="J1808">
        <v>-80.888999999999996</v>
      </c>
      <c r="K1808">
        <v>41.779000000000003</v>
      </c>
      <c r="L1808">
        <v>-82.206999999999994</v>
      </c>
      <c r="M1808">
        <v>1167.663</v>
      </c>
      <c r="N1808">
        <v>1037.654</v>
      </c>
      <c r="O1808">
        <v>-3.9289999999999998</v>
      </c>
      <c r="P1808">
        <v>-6.0449999999999999</v>
      </c>
      <c r="Q1808">
        <v>-3.246</v>
      </c>
      <c r="R1808">
        <v>-7.8E-2</v>
      </c>
      <c r="S1808">
        <v>1.4490000000000001</v>
      </c>
      <c r="T1808">
        <v>1.7130000000000001</v>
      </c>
      <c r="U1808">
        <v>2.101</v>
      </c>
      <c r="V1808">
        <v>0.79300000000000004</v>
      </c>
      <c r="W1808">
        <v>70.046000000000006</v>
      </c>
      <c r="X1808">
        <v>39.728999999999999</v>
      </c>
      <c r="Y1808">
        <v>1680.566</v>
      </c>
      <c r="Z1808">
        <v>2475.2809999999999</v>
      </c>
      <c r="AA1808">
        <v>3008.98</v>
      </c>
      <c r="AB1808">
        <v>2160.4920000000002</v>
      </c>
      <c r="AC1808">
        <v>1578.4929999999999</v>
      </c>
      <c r="AD1808">
        <v>2170.375</v>
      </c>
      <c r="AE1808">
        <v>273.678</v>
      </c>
      <c r="AF1808">
        <v>89.66</v>
      </c>
      <c r="AG1808">
        <v>4590.0990000000002</v>
      </c>
      <c r="AH1808">
        <v>1922.537</v>
      </c>
      <c r="AI1808">
        <v>3123.2449999999999</v>
      </c>
      <c r="AJ1808">
        <v>384.26299999999998</v>
      </c>
    </row>
    <row r="1809" spans="1:36" x14ac:dyDescent="0.25">
      <c r="A1809">
        <v>1804</v>
      </c>
      <c r="B1809">
        <v>1804</v>
      </c>
      <c r="C1809">
        <v>3135.7579999999998</v>
      </c>
      <c r="D1809">
        <v>2783.7750000000001</v>
      </c>
      <c r="E1809">
        <v>-270.084</v>
      </c>
      <c r="I1809">
        <v>-77.954999999999998</v>
      </c>
      <c r="J1809">
        <v>-86.122</v>
      </c>
      <c r="K1809">
        <v>12.818</v>
      </c>
      <c r="L1809">
        <v>-82.682000000000002</v>
      </c>
      <c r="M1809">
        <v>1142.2819999999999</v>
      </c>
      <c r="N1809">
        <v>1032.8679999999999</v>
      </c>
      <c r="O1809">
        <v>-3.92</v>
      </c>
      <c r="P1809">
        <v>-6.04</v>
      </c>
      <c r="Q1809">
        <v>-3.246</v>
      </c>
      <c r="R1809">
        <v>-8.3000000000000004E-2</v>
      </c>
      <c r="S1809">
        <v>1.4490000000000001</v>
      </c>
      <c r="T1809">
        <v>1.708</v>
      </c>
      <c r="U1809">
        <v>2.0979999999999999</v>
      </c>
      <c r="V1809">
        <v>0.8</v>
      </c>
      <c r="W1809">
        <v>71.456999999999994</v>
      </c>
      <c r="X1809">
        <v>40.201999999999998</v>
      </c>
      <c r="Y1809">
        <v>1681.0360000000001</v>
      </c>
      <c r="Z1809">
        <v>2475.752</v>
      </c>
      <c r="AA1809">
        <v>3008.98</v>
      </c>
      <c r="AB1809">
        <v>2160.02</v>
      </c>
      <c r="AC1809">
        <v>1578.9649999999999</v>
      </c>
      <c r="AD1809">
        <v>2169.904</v>
      </c>
      <c r="AE1809">
        <v>274.14699999999999</v>
      </c>
      <c r="AF1809">
        <v>90.599000000000004</v>
      </c>
      <c r="AG1809">
        <v>4580.9430000000002</v>
      </c>
      <c r="AH1809">
        <v>1919.4849999999999</v>
      </c>
      <c r="AI1809">
        <v>3116.8359999999998</v>
      </c>
      <c r="AJ1809">
        <v>384.26299999999998</v>
      </c>
    </row>
    <row r="1810" spans="1:36" x14ac:dyDescent="0.25">
      <c r="A1810">
        <v>1805</v>
      </c>
      <c r="B1810">
        <v>1805</v>
      </c>
      <c r="C1810">
        <v>3133.35</v>
      </c>
      <c r="D1810">
        <v>2783.7750000000001</v>
      </c>
      <c r="E1810">
        <v>-271.03800000000001</v>
      </c>
      <c r="I1810">
        <v>-78.433000000000007</v>
      </c>
      <c r="J1810">
        <v>-86.122</v>
      </c>
      <c r="K1810">
        <v>11.394</v>
      </c>
      <c r="L1810">
        <v>-81.731999999999999</v>
      </c>
      <c r="M1810">
        <v>1141.8030000000001</v>
      </c>
      <c r="N1810">
        <v>1032.8679999999999</v>
      </c>
      <c r="O1810">
        <v>-3.9249999999999998</v>
      </c>
      <c r="P1810">
        <v>-6.0540000000000003</v>
      </c>
      <c r="Q1810">
        <v>-3.25</v>
      </c>
      <c r="R1810">
        <v>-8.7999999999999995E-2</v>
      </c>
      <c r="S1810">
        <v>1.4490000000000001</v>
      </c>
      <c r="T1810">
        <v>1.7130000000000001</v>
      </c>
      <c r="U1810">
        <v>2.0910000000000002</v>
      </c>
      <c r="V1810">
        <v>0.8</v>
      </c>
      <c r="W1810">
        <v>66.284999999999997</v>
      </c>
      <c r="X1810">
        <v>38.783000000000001</v>
      </c>
      <c r="Y1810">
        <v>1681.5070000000001</v>
      </c>
      <c r="Z1810">
        <v>2476.6959999999999</v>
      </c>
      <c r="AA1810">
        <v>3007.5630000000001</v>
      </c>
      <c r="AB1810">
        <v>2159.0770000000002</v>
      </c>
      <c r="AC1810">
        <v>1578.9649999999999</v>
      </c>
      <c r="AD1810">
        <v>2168.962</v>
      </c>
      <c r="AE1810">
        <v>276.95999999999998</v>
      </c>
      <c r="AF1810">
        <v>90.129000000000005</v>
      </c>
      <c r="AG1810">
        <v>4580.9430000000002</v>
      </c>
      <c r="AH1810">
        <v>1912.16</v>
      </c>
      <c r="AI1810">
        <v>3113.4780000000001</v>
      </c>
      <c r="AJ1810">
        <v>384.26299999999998</v>
      </c>
    </row>
    <row r="1811" spans="1:36" x14ac:dyDescent="0.25">
      <c r="A1811">
        <v>1806</v>
      </c>
      <c r="B1811">
        <v>1806</v>
      </c>
      <c r="C1811">
        <v>3130.942</v>
      </c>
      <c r="D1811">
        <v>2782.8159999999998</v>
      </c>
      <c r="E1811">
        <v>-271.03800000000001</v>
      </c>
      <c r="I1811">
        <v>-77.477000000000004</v>
      </c>
      <c r="J1811">
        <v>-86.122</v>
      </c>
      <c r="K1811">
        <v>11.869</v>
      </c>
      <c r="L1811">
        <v>-81.731999999999999</v>
      </c>
      <c r="M1811">
        <v>1140.366</v>
      </c>
      <c r="N1811">
        <v>1031.432</v>
      </c>
      <c r="O1811">
        <v>-3.9289999999999998</v>
      </c>
      <c r="P1811">
        <v>-6.04</v>
      </c>
      <c r="Q1811">
        <v>-3.2360000000000002</v>
      </c>
      <c r="R1811">
        <v>-8.3000000000000004E-2</v>
      </c>
      <c r="S1811">
        <v>1.444</v>
      </c>
      <c r="T1811">
        <v>1.7130000000000001</v>
      </c>
      <c r="U1811">
        <v>2.0939999999999999</v>
      </c>
      <c r="V1811">
        <v>0.79700000000000004</v>
      </c>
      <c r="W1811">
        <v>70.986000000000004</v>
      </c>
      <c r="X1811">
        <v>38.783000000000001</v>
      </c>
      <c r="Y1811">
        <v>1679.626</v>
      </c>
      <c r="Z1811">
        <v>2475.752</v>
      </c>
      <c r="AA1811">
        <v>3005.201</v>
      </c>
      <c r="AB1811">
        <v>2158.134</v>
      </c>
      <c r="AC1811">
        <v>1579.4369999999999</v>
      </c>
      <c r="AD1811">
        <v>2168.4920000000002</v>
      </c>
      <c r="AE1811">
        <v>276.02199999999999</v>
      </c>
      <c r="AF1811">
        <v>89.66</v>
      </c>
      <c r="AG1811">
        <v>4580.3320000000003</v>
      </c>
      <c r="AH1811">
        <v>1912.4649999999999</v>
      </c>
      <c r="AI1811">
        <v>3112.8679999999999</v>
      </c>
      <c r="AJ1811">
        <v>383.95800000000003</v>
      </c>
    </row>
    <row r="1812" spans="1:36" x14ac:dyDescent="0.25">
      <c r="A1812">
        <v>1807</v>
      </c>
      <c r="B1812">
        <v>1807</v>
      </c>
      <c r="C1812">
        <v>3129.4969999999998</v>
      </c>
      <c r="D1812">
        <v>2781.377</v>
      </c>
      <c r="E1812">
        <v>-270.56099999999998</v>
      </c>
      <c r="I1812">
        <v>-78.433000000000007</v>
      </c>
      <c r="J1812">
        <v>-85.646000000000001</v>
      </c>
      <c r="K1812">
        <v>11.394</v>
      </c>
      <c r="L1812">
        <v>-81.257000000000005</v>
      </c>
      <c r="M1812">
        <v>1139.4079999999999</v>
      </c>
      <c r="N1812">
        <v>1030.953</v>
      </c>
      <c r="O1812">
        <v>-3.9289999999999998</v>
      </c>
      <c r="P1812">
        <v>-6.0449999999999999</v>
      </c>
      <c r="Q1812">
        <v>-3.2309999999999999</v>
      </c>
      <c r="R1812">
        <v>-8.7999999999999995E-2</v>
      </c>
      <c r="S1812">
        <v>1.44</v>
      </c>
      <c r="T1812">
        <v>1.7130000000000001</v>
      </c>
      <c r="U1812">
        <v>2.0939999999999999</v>
      </c>
      <c r="V1812">
        <v>0.8</v>
      </c>
      <c r="W1812">
        <v>70.986000000000004</v>
      </c>
      <c r="X1812">
        <v>39.256</v>
      </c>
      <c r="Y1812">
        <v>1681.5070000000001</v>
      </c>
      <c r="Z1812">
        <v>2474.8090000000002</v>
      </c>
      <c r="AA1812">
        <v>3004.2559999999999</v>
      </c>
      <c r="AB1812">
        <v>2157.663</v>
      </c>
      <c r="AC1812">
        <v>1578.9649999999999</v>
      </c>
      <c r="AD1812">
        <v>2168.4920000000002</v>
      </c>
      <c r="AE1812">
        <v>275.08499999999998</v>
      </c>
      <c r="AF1812">
        <v>89.66</v>
      </c>
      <c r="AG1812">
        <v>4580.6369999999997</v>
      </c>
      <c r="AH1812">
        <v>1912.77</v>
      </c>
      <c r="AI1812">
        <v>3113.1729999999998</v>
      </c>
      <c r="AJ1812">
        <v>384.26299999999998</v>
      </c>
    </row>
    <row r="1813" spans="1:36" x14ac:dyDescent="0.25">
      <c r="A1813">
        <v>1808</v>
      </c>
      <c r="B1813">
        <v>1808</v>
      </c>
      <c r="C1813">
        <v>3128.5340000000001</v>
      </c>
      <c r="D1813">
        <v>2780.8980000000001</v>
      </c>
      <c r="E1813">
        <v>-270.084</v>
      </c>
      <c r="I1813">
        <v>-77.477000000000004</v>
      </c>
      <c r="J1813">
        <v>-85.171000000000006</v>
      </c>
      <c r="K1813">
        <v>11.869</v>
      </c>
      <c r="L1813">
        <v>-81.731999999999999</v>
      </c>
      <c r="M1813">
        <v>1139.4079999999999</v>
      </c>
      <c r="N1813">
        <v>1032.3889999999999</v>
      </c>
      <c r="O1813">
        <v>-3.92</v>
      </c>
      <c r="P1813">
        <v>-6.04</v>
      </c>
      <c r="Q1813">
        <v>-3.2360000000000002</v>
      </c>
      <c r="R1813">
        <v>-8.3000000000000004E-2</v>
      </c>
      <c r="S1813">
        <v>1.4490000000000001</v>
      </c>
      <c r="T1813">
        <v>1.7130000000000001</v>
      </c>
      <c r="U1813">
        <v>2.0910000000000002</v>
      </c>
      <c r="V1813">
        <v>0.8</v>
      </c>
      <c r="W1813">
        <v>64.875</v>
      </c>
      <c r="X1813">
        <v>39.728999999999999</v>
      </c>
      <c r="Y1813">
        <v>1681.0360000000001</v>
      </c>
      <c r="Z1813">
        <v>2473.866</v>
      </c>
      <c r="AA1813">
        <v>3003.7829999999999</v>
      </c>
      <c r="AB1813">
        <v>2157.1909999999998</v>
      </c>
      <c r="AC1813">
        <v>1580.3820000000001</v>
      </c>
      <c r="AD1813">
        <v>2168.0210000000002</v>
      </c>
      <c r="AE1813">
        <v>276.02199999999999</v>
      </c>
      <c r="AF1813">
        <v>89.19</v>
      </c>
      <c r="AG1813">
        <v>4571.7860000000001</v>
      </c>
      <c r="AH1813">
        <v>1912.16</v>
      </c>
      <c r="AI1813">
        <v>3112.8679999999999</v>
      </c>
      <c r="AJ1813">
        <v>383.95800000000003</v>
      </c>
    </row>
    <row r="1814" spans="1:36" x14ac:dyDescent="0.25">
      <c r="A1814">
        <v>1809</v>
      </c>
      <c r="B1814">
        <v>1809</v>
      </c>
      <c r="C1814">
        <v>3127.57</v>
      </c>
      <c r="D1814">
        <v>2779.4589999999998</v>
      </c>
      <c r="E1814">
        <v>-270.084</v>
      </c>
      <c r="I1814">
        <v>-76.998000000000005</v>
      </c>
      <c r="J1814">
        <v>-85.646000000000001</v>
      </c>
      <c r="K1814">
        <v>11.869</v>
      </c>
      <c r="L1814">
        <v>-81.257000000000005</v>
      </c>
      <c r="M1814">
        <v>1140.845</v>
      </c>
      <c r="N1814">
        <v>1033.346</v>
      </c>
      <c r="O1814">
        <v>-3.9249999999999998</v>
      </c>
      <c r="P1814">
        <v>-6.0309999999999997</v>
      </c>
      <c r="Q1814">
        <v>-3.2309999999999999</v>
      </c>
      <c r="R1814">
        <v>-7.8E-2</v>
      </c>
      <c r="S1814">
        <v>1.44</v>
      </c>
      <c r="T1814">
        <v>1.7190000000000001</v>
      </c>
      <c r="U1814">
        <v>2.0939999999999999</v>
      </c>
      <c r="V1814">
        <v>0.79700000000000004</v>
      </c>
      <c r="W1814">
        <v>70.986000000000004</v>
      </c>
      <c r="X1814">
        <v>38.783000000000001</v>
      </c>
      <c r="Y1814">
        <v>1682.4469999999999</v>
      </c>
      <c r="Z1814">
        <v>2473.866</v>
      </c>
      <c r="AA1814">
        <v>3004.7280000000001</v>
      </c>
      <c r="AB1814">
        <v>2156.248</v>
      </c>
      <c r="AC1814">
        <v>1578.9649999999999</v>
      </c>
      <c r="AD1814">
        <v>2167.5500000000002</v>
      </c>
      <c r="AE1814">
        <v>273.20999999999998</v>
      </c>
      <c r="AF1814">
        <v>89.66</v>
      </c>
      <c r="AG1814">
        <v>4570.87</v>
      </c>
      <c r="AH1814">
        <v>1912.16</v>
      </c>
      <c r="AI1814">
        <v>3113.1729999999998</v>
      </c>
      <c r="AJ1814">
        <v>384.26299999999998</v>
      </c>
    </row>
    <row r="1815" spans="1:36" x14ac:dyDescent="0.25">
      <c r="A1815">
        <v>1810</v>
      </c>
      <c r="B1815">
        <v>1810</v>
      </c>
      <c r="C1815">
        <v>3126.607</v>
      </c>
      <c r="D1815">
        <v>2778.5</v>
      </c>
      <c r="E1815">
        <v>-270.084</v>
      </c>
      <c r="I1815">
        <v>-78.433000000000007</v>
      </c>
      <c r="J1815">
        <v>-85.171000000000006</v>
      </c>
      <c r="K1815">
        <v>12.343999999999999</v>
      </c>
      <c r="L1815">
        <v>-81.731999999999999</v>
      </c>
      <c r="M1815">
        <v>1140.366</v>
      </c>
      <c r="N1815">
        <v>1033.825</v>
      </c>
      <c r="O1815">
        <v>-3.92</v>
      </c>
      <c r="P1815">
        <v>-6.0350000000000001</v>
      </c>
      <c r="Q1815">
        <v>-3.2360000000000002</v>
      </c>
      <c r="R1815">
        <v>-8.3000000000000004E-2</v>
      </c>
      <c r="S1815">
        <v>1.444</v>
      </c>
      <c r="T1815">
        <v>1.7130000000000001</v>
      </c>
      <c r="U1815">
        <v>2.0910000000000002</v>
      </c>
      <c r="V1815">
        <v>0.8</v>
      </c>
      <c r="W1815">
        <v>70.986000000000004</v>
      </c>
      <c r="X1815">
        <v>39.256</v>
      </c>
      <c r="Y1815">
        <v>1683.3869999999999</v>
      </c>
      <c r="Z1815">
        <v>2472.451</v>
      </c>
      <c r="AA1815">
        <v>3004.7280000000001</v>
      </c>
      <c r="AB1815">
        <v>2154.8339999999998</v>
      </c>
      <c r="AC1815">
        <v>1578.9649999999999</v>
      </c>
      <c r="AD1815">
        <v>2167.0790000000002</v>
      </c>
      <c r="AE1815">
        <v>272.74099999999999</v>
      </c>
      <c r="AF1815">
        <v>89.19</v>
      </c>
      <c r="AG1815">
        <v>4570.87</v>
      </c>
      <c r="AH1815">
        <v>1912.4649999999999</v>
      </c>
      <c r="AI1815">
        <v>3112.8679999999999</v>
      </c>
      <c r="AJ1815">
        <v>383.95800000000003</v>
      </c>
    </row>
    <row r="1816" spans="1:36" x14ac:dyDescent="0.25">
      <c r="A1816">
        <v>1811</v>
      </c>
      <c r="B1816">
        <v>1811</v>
      </c>
      <c r="C1816">
        <v>3126.1260000000002</v>
      </c>
      <c r="D1816">
        <v>2778.5</v>
      </c>
      <c r="E1816">
        <v>-269.60700000000003</v>
      </c>
      <c r="I1816">
        <v>-77.954999999999998</v>
      </c>
      <c r="J1816">
        <v>-85.171000000000006</v>
      </c>
      <c r="K1816">
        <v>12.818</v>
      </c>
      <c r="L1816">
        <v>-81.257000000000005</v>
      </c>
      <c r="M1816">
        <v>1140.845</v>
      </c>
      <c r="N1816">
        <v>1032.3889999999999</v>
      </c>
      <c r="O1816">
        <v>-3.92</v>
      </c>
      <c r="P1816">
        <v>-6.0350000000000001</v>
      </c>
      <c r="Q1816">
        <v>-3.2360000000000002</v>
      </c>
      <c r="R1816">
        <v>-8.7999999999999995E-2</v>
      </c>
      <c r="S1816">
        <v>1.444</v>
      </c>
      <c r="T1816">
        <v>1.7130000000000001</v>
      </c>
      <c r="U1816">
        <v>2.0910000000000002</v>
      </c>
      <c r="V1816">
        <v>0.8</v>
      </c>
      <c r="W1816">
        <v>68.635999999999996</v>
      </c>
      <c r="X1816">
        <v>39.256</v>
      </c>
      <c r="Y1816">
        <v>1681.5070000000001</v>
      </c>
      <c r="Z1816">
        <v>2472.451</v>
      </c>
      <c r="AA1816">
        <v>3001.4209999999998</v>
      </c>
      <c r="AB1816">
        <v>2154.3620000000001</v>
      </c>
      <c r="AC1816">
        <v>1578.021</v>
      </c>
      <c r="AD1816">
        <v>2167.0790000000002</v>
      </c>
      <c r="AE1816">
        <v>269.928</v>
      </c>
      <c r="AF1816">
        <v>82.147999999999996</v>
      </c>
      <c r="AG1816">
        <v>4570.87</v>
      </c>
      <c r="AH1816">
        <v>1911.854</v>
      </c>
      <c r="AI1816">
        <v>3104.3220000000001</v>
      </c>
      <c r="AJ1816">
        <v>383.95800000000003</v>
      </c>
    </row>
    <row r="1817" spans="1:36" x14ac:dyDescent="0.25">
      <c r="A1817">
        <v>1812</v>
      </c>
      <c r="B1817">
        <v>1812</v>
      </c>
      <c r="C1817">
        <v>3125.6439999999998</v>
      </c>
      <c r="D1817">
        <v>2777.0610000000001</v>
      </c>
      <c r="E1817">
        <v>-269.60700000000003</v>
      </c>
      <c r="I1817">
        <v>-77.477000000000004</v>
      </c>
      <c r="J1817">
        <v>-85.171000000000006</v>
      </c>
      <c r="K1817">
        <v>13.292999999999999</v>
      </c>
      <c r="L1817">
        <v>-81.257000000000005</v>
      </c>
      <c r="M1817">
        <v>1139.4079999999999</v>
      </c>
      <c r="N1817">
        <v>1031.9100000000001</v>
      </c>
      <c r="O1817">
        <v>-3.92</v>
      </c>
      <c r="P1817">
        <v>-6.0350000000000001</v>
      </c>
      <c r="Q1817">
        <v>-3.2360000000000002</v>
      </c>
      <c r="R1817">
        <v>-8.7999999999999995E-2</v>
      </c>
      <c r="S1817">
        <v>1.44</v>
      </c>
      <c r="T1817">
        <v>1.7190000000000001</v>
      </c>
      <c r="U1817">
        <v>2.0910000000000002</v>
      </c>
      <c r="V1817">
        <v>0.8</v>
      </c>
      <c r="W1817">
        <v>70.986000000000004</v>
      </c>
      <c r="X1817">
        <v>39.728999999999999</v>
      </c>
      <c r="Y1817">
        <v>1681.0360000000001</v>
      </c>
      <c r="Z1817">
        <v>2470.5639999999999</v>
      </c>
      <c r="AA1817">
        <v>3000.4760000000001</v>
      </c>
      <c r="AB1817">
        <v>2154.3620000000001</v>
      </c>
      <c r="AC1817">
        <v>1579.4369999999999</v>
      </c>
      <c r="AD1817">
        <v>2166.1379999999999</v>
      </c>
      <c r="AE1817">
        <v>270.39699999999999</v>
      </c>
      <c r="AF1817">
        <v>84.965000000000003</v>
      </c>
      <c r="AG1817">
        <v>4570.26</v>
      </c>
      <c r="AH1817">
        <v>1912.4649999999999</v>
      </c>
      <c r="AI1817">
        <v>3102.491</v>
      </c>
      <c r="AJ1817">
        <v>384.26299999999998</v>
      </c>
    </row>
    <row r="1818" spans="1:36" x14ac:dyDescent="0.25">
      <c r="A1818">
        <v>1813</v>
      </c>
      <c r="B1818">
        <v>1813</v>
      </c>
      <c r="C1818">
        <v>3124.1990000000001</v>
      </c>
      <c r="D1818">
        <v>2776.5819999999999</v>
      </c>
      <c r="E1818">
        <v>-270.084</v>
      </c>
      <c r="I1818">
        <v>-77.477000000000004</v>
      </c>
      <c r="J1818">
        <v>-84.694999999999993</v>
      </c>
      <c r="K1818">
        <v>12.818</v>
      </c>
      <c r="L1818">
        <v>-81.257000000000005</v>
      </c>
      <c r="M1818">
        <v>1138.9290000000001</v>
      </c>
      <c r="N1818">
        <v>1033.346</v>
      </c>
      <c r="O1818">
        <v>-3.91</v>
      </c>
      <c r="P1818">
        <v>-6.0259999999999998</v>
      </c>
      <c r="Q1818">
        <v>-3.2269999999999999</v>
      </c>
      <c r="R1818">
        <v>-7.8E-2</v>
      </c>
      <c r="S1818">
        <v>1.44</v>
      </c>
      <c r="T1818">
        <v>1.702</v>
      </c>
      <c r="U1818">
        <v>2.0910000000000002</v>
      </c>
      <c r="V1818">
        <v>0.8</v>
      </c>
      <c r="W1818">
        <v>71.456999999999994</v>
      </c>
      <c r="X1818">
        <v>39.256</v>
      </c>
      <c r="Y1818">
        <v>1679.155</v>
      </c>
      <c r="Z1818">
        <v>2470.0920000000001</v>
      </c>
      <c r="AA1818">
        <v>2998.114</v>
      </c>
      <c r="AB1818">
        <v>2153.4189999999999</v>
      </c>
      <c r="AC1818">
        <v>1578.9649999999999</v>
      </c>
      <c r="AD1818">
        <v>2167.0790000000002</v>
      </c>
      <c r="AE1818">
        <v>270.86599999999999</v>
      </c>
      <c r="AF1818">
        <v>85.903999999999996</v>
      </c>
      <c r="AG1818">
        <v>4562.0190000000002</v>
      </c>
      <c r="AH1818">
        <v>1912.16</v>
      </c>
      <c r="AI1818">
        <v>3103.1010000000001</v>
      </c>
      <c r="AJ1818">
        <v>383.95800000000003</v>
      </c>
    </row>
    <row r="1819" spans="1:36" x14ac:dyDescent="0.25">
      <c r="A1819">
        <v>1814</v>
      </c>
      <c r="B1819">
        <v>1814</v>
      </c>
      <c r="C1819">
        <v>3125.1619999999998</v>
      </c>
      <c r="D1819">
        <v>2775.623</v>
      </c>
      <c r="E1819">
        <v>-269.60700000000003</v>
      </c>
      <c r="I1819">
        <v>-77.954999999999998</v>
      </c>
      <c r="J1819">
        <v>-85.171000000000006</v>
      </c>
      <c r="K1819">
        <v>13.292999999999999</v>
      </c>
      <c r="L1819">
        <v>-80.781000000000006</v>
      </c>
      <c r="M1819">
        <v>1140.366</v>
      </c>
      <c r="N1819">
        <v>1033.346</v>
      </c>
      <c r="O1819">
        <v>-3.92</v>
      </c>
      <c r="P1819">
        <v>-6.0309999999999997</v>
      </c>
      <c r="Q1819">
        <v>-3.2309999999999999</v>
      </c>
      <c r="R1819">
        <v>-8.3000000000000004E-2</v>
      </c>
      <c r="S1819">
        <v>1.454</v>
      </c>
      <c r="T1819">
        <v>1.7130000000000001</v>
      </c>
      <c r="U1819">
        <v>2.0870000000000002</v>
      </c>
      <c r="V1819">
        <v>0.79700000000000004</v>
      </c>
      <c r="W1819">
        <v>70.986000000000004</v>
      </c>
      <c r="X1819">
        <v>39.728999999999999</v>
      </c>
      <c r="Y1819">
        <v>1678.6849999999999</v>
      </c>
      <c r="Z1819">
        <v>2469.6210000000001</v>
      </c>
      <c r="AA1819">
        <v>2997.1689999999999</v>
      </c>
      <c r="AB1819">
        <v>2152.9479999999999</v>
      </c>
      <c r="AC1819">
        <v>1579.4369999999999</v>
      </c>
      <c r="AD1819">
        <v>2165.6669999999999</v>
      </c>
      <c r="AE1819">
        <v>269.928</v>
      </c>
      <c r="AF1819">
        <v>87.781999999999996</v>
      </c>
      <c r="AG1819">
        <v>4560.4930000000004</v>
      </c>
      <c r="AH1819">
        <v>1912.16</v>
      </c>
      <c r="AI1819">
        <v>3103.1010000000001</v>
      </c>
      <c r="AJ1819">
        <v>384.26299999999998</v>
      </c>
    </row>
    <row r="1820" spans="1:36" x14ac:dyDescent="0.25">
      <c r="A1820">
        <v>1815</v>
      </c>
      <c r="B1820">
        <v>1815</v>
      </c>
      <c r="C1820">
        <v>3124.681</v>
      </c>
      <c r="D1820">
        <v>2775.143</v>
      </c>
      <c r="E1820">
        <v>-269.13</v>
      </c>
      <c r="I1820">
        <v>-77.477000000000004</v>
      </c>
      <c r="J1820">
        <v>-84.694999999999993</v>
      </c>
      <c r="K1820">
        <v>12.818</v>
      </c>
      <c r="L1820">
        <v>-80.305999999999997</v>
      </c>
      <c r="M1820">
        <v>1139.8869999999999</v>
      </c>
      <c r="N1820">
        <v>1032.8679999999999</v>
      </c>
      <c r="O1820">
        <v>-3.9249999999999998</v>
      </c>
      <c r="P1820">
        <v>-6.0209999999999999</v>
      </c>
      <c r="Q1820">
        <v>-3.2269999999999999</v>
      </c>
      <c r="R1820">
        <v>-8.3000000000000004E-2</v>
      </c>
      <c r="S1820">
        <v>1.444</v>
      </c>
      <c r="T1820">
        <v>1.7130000000000001</v>
      </c>
      <c r="U1820">
        <v>2.0870000000000002</v>
      </c>
      <c r="V1820">
        <v>0.8</v>
      </c>
      <c r="W1820">
        <v>71.456999999999994</v>
      </c>
      <c r="X1820">
        <v>39.728999999999999</v>
      </c>
      <c r="Y1820">
        <v>1678.2149999999999</v>
      </c>
      <c r="Z1820">
        <v>2471.0360000000001</v>
      </c>
      <c r="AA1820">
        <v>2996.2240000000002</v>
      </c>
      <c r="AB1820">
        <v>2152.4760000000001</v>
      </c>
      <c r="AC1820">
        <v>1579.91</v>
      </c>
      <c r="AD1820">
        <v>2165.1959999999999</v>
      </c>
      <c r="AE1820">
        <v>270.39699999999999</v>
      </c>
      <c r="AF1820">
        <v>87.781999999999996</v>
      </c>
      <c r="AG1820">
        <v>4560.7979999999998</v>
      </c>
      <c r="AH1820">
        <v>1912.16</v>
      </c>
      <c r="AI1820">
        <v>3102.491</v>
      </c>
      <c r="AJ1820">
        <v>384.26299999999998</v>
      </c>
    </row>
    <row r="1821" spans="1:36" x14ac:dyDescent="0.25">
      <c r="A1821">
        <v>1816</v>
      </c>
      <c r="B1821">
        <v>1816</v>
      </c>
      <c r="C1821">
        <v>3140.5749999999998</v>
      </c>
      <c r="D1821">
        <v>2774.6640000000002</v>
      </c>
      <c r="E1821">
        <v>-270.084</v>
      </c>
      <c r="I1821">
        <v>-77.477000000000004</v>
      </c>
      <c r="J1821">
        <v>-82.792000000000002</v>
      </c>
      <c r="K1821">
        <v>31.334</v>
      </c>
      <c r="L1821">
        <v>-80.305999999999997</v>
      </c>
      <c r="M1821">
        <v>1155.212</v>
      </c>
      <c r="N1821">
        <v>1036.2180000000001</v>
      </c>
      <c r="O1821">
        <v>-3.915</v>
      </c>
      <c r="P1821">
        <v>-6.0259999999999998</v>
      </c>
      <c r="Q1821">
        <v>-3.2269999999999999</v>
      </c>
      <c r="R1821">
        <v>-8.7999999999999995E-2</v>
      </c>
      <c r="S1821">
        <v>1.444</v>
      </c>
      <c r="T1821">
        <v>1.708</v>
      </c>
      <c r="U1821">
        <v>2.0870000000000002</v>
      </c>
      <c r="V1821">
        <v>0.80400000000000005</v>
      </c>
      <c r="W1821">
        <v>64.875</v>
      </c>
      <c r="X1821">
        <v>38.783000000000001</v>
      </c>
      <c r="Y1821">
        <v>1675.864</v>
      </c>
      <c r="Z1821">
        <v>2470.5639999999999</v>
      </c>
      <c r="AA1821">
        <v>2995.752</v>
      </c>
      <c r="AB1821">
        <v>2151.5329999999999</v>
      </c>
      <c r="AC1821">
        <v>1579.4369999999999</v>
      </c>
      <c r="AD1821">
        <v>2165.1959999999999</v>
      </c>
      <c r="AE1821">
        <v>271.33499999999998</v>
      </c>
      <c r="AF1821">
        <v>88.251000000000005</v>
      </c>
      <c r="AG1821">
        <v>4560.7979999999998</v>
      </c>
      <c r="AH1821">
        <v>1903.9190000000001</v>
      </c>
      <c r="AI1821">
        <v>3102.491</v>
      </c>
      <c r="AJ1821">
        <v>384.26299999999998</v>
      </c>
    </row>
    <row r="1822" spans="1:36" x14ac:dyDescent="0.25">
      <c r="A1822">
        <v>1817</v>
      </c>
      <c r="B1822">
        <v>1817</v>
      </c>
      <c r="C1822">
        <v>3128.5340000000001</v>
      </c>
      <c r="D1822">
        <v>2772.7449999999999</v>
      </c>
      <c r="E1822">
        <v>-269.13</v>
      </c>
      <c r="I1822">
        <v>-77.954999999999998</v>
      </c>
      <c r="J1822">
        <v>-84.218999999999994</v>
      </c>
      <c r="K1822">
        <v>19.465</v>
      </c>
      <c r="L1822">
        <v>-80.305999999999997</v>
      </c>
      <c r="M1822">
        <v>1143.239</v>
      </c>
      <c r="N1822">
        <v>1033.346</v>
      </c>
      <c r="O1822">
        <v>-3.915</v>
      </c>
      <c r="P1822">
        <v>-6.0259999999999998</v>
      </c>
      <c r="Q1822">
        <v>-3.2170000000000001</v>
      </c>
      <c r="R1822">
        <v>-9.2999999999999999E-2</v>
      </c>
      <c r="S1822">
        <v>1.454</v>
      </c>
      <c r="T1822">
        <v>1.7130000000000001</v>
      </c>
      <c r="U1822">
        <v>2.0840000000000001</v>
      </c>
      <c r="V1822">
        <v>0.79700000000000004</v>
      </c>
      <c r="W1822">
        <v>70.516000000000005</v>
      </c>
      <c r="X1822">
        <v>39.256</v>
      </c>
      <c r="Y1822">
        <v>1675.864</v>
      </c>
      <c r="Z1822">
        <v>2470.0920000000001</v>
      </c>
      <c r="AA1822">
        <v>2994.8069999999998</v>
      </c>
      <c r="AB1822">
        <v>2151.0619999999999</v>
      </c>
      <c r="AC1822">
        <v>1576.1320000000001</v>
      </c>
      <c r="AD1822">
        <v>2164.2539999999999</v>
      </c>
      <c r="AE1822">
        <v>270.86599999999999</v>
      </c>
      <c r="AF1822">
        <v>88.251000000000005</v>
      </c>
      <c r="AG1822">
        <v>4553.7790000000005</v>
      </c>
      <c r="AH1822">
        <v>1901.7819999999999</v>
      </c>
      <c r="AI1822">
        <v>3094.5549999999998</v>
      </c>
      <c r="AJ1822">
        <v>384.56799999999998</v>
      </c>
    </row>
    <row r="1823" spans="1:36" x14ac:dyDescent="0.25">
      <c r="A1823">
        <v>1818</v>
      </c>
      <c r="B1823">
        <v>1818</v>
      </c>
      <c r="C1823">
        <v>3122.2730000000001</v>
      </c>
      <c r="D1823">
        <v>2772.2660000000001</v>
      </c>
      <c r="E1823">
        <v>-269.60700000000003</v>
      </c>
      <c r="I1823">
        <v>-77.954999999999998</v>
      </c>
      <c r="J1823">
        <v>-85.171000000000006</v>
      </c>
      <c r="K1823">
        <v>13.768000000000001</v>
      </c>
      <c r="L1823">
        <v>-80.305999999999997</v>
      </c>
      <c r="M1823">
        <v>1138.9290000000001</v>
      </c>
      <c r="N1823">
        <v>1033.346</v>
      </c>
      <c r="O1823">
        <v>-3.915</v>
      </c>
      <c r="P1823">
        <v>-6.0209999999999999</v>
      </c>
      <c r="Q1823">
        <v>-3.2269999999999999</v>
      </c>
      <c r="R1823">
        <v>-7.8E-2</v>
      </c>
      <c r="S1823">
        <v>1.444</v>
      </c>
      <c r="T1823">
        <v>1.708</v>
      </c>
      <c r="U1823">
        <v>2.0870000000000002</v>
      </c>
      <c r="V1823">
        <v>0.8</v>
      </c>
      <c r="W1823">
        <v>70.986000000000004</v>
      </c>
      <c r="X1823">
        <v>39.256</v>
      </c>
      <c r="Y1823">
        <v>1674.923</v>
      </c>
      <c r="Z1823">
        <v>2469.6210000000001</v>
      </c>
      <c r="AA1823">
        <v>2994.3339999999998</v>
      </c>
      <c r="AB1823">
        <v>2150.1190000000001</v>
      </c>
      <c r="AC1823">
        <v>1575.66</v>
      </c>
      <c r="AD1823">
        <v>2164.2539999999999</v>
      </c>
      <c r="AE1823">
        <v>265.70999999999998</v>
      </c>
      <c r="AF1823">
        <v>88.721000000000004</v>
      </c>
      <c r="AG1823">
        <v>4551.0320000000002</v>
      </c>
      <c r="AH1823">
        <v>1902.088</v>
      </c>
      <c r="AI1823">
        <v>3092.7240000000002</v>
      </c>
      <c r="AJ1823">
        <v>383.65300000000002</v>
      </c>
    </row>
    <row r="1824" spans="1:36" x14ac:dyDescent="0.25">
      <c r="A1824">
        <v>1819</v>
      </c>
      <c r="B1824">
        <v>1819</v>
      </c>
      <c r="C1824">
        <v>3120.828</v>
      </c>
      <c r="D1824">
        <v>2771.3069999999998</v>
      </c>
      <c r="E1824">
        <v>-269.13</v>
      </c>
      <c r="I1824">
        <v>-78.433000000000007</v>
      </c>
      <c r="J1824">
        <v>-85.171000000000006</v>
      </c>
      <c r="K1824">
        <v>13.292999999999999</v>
      </c>
      <c r="L1824">
        <v>-79.831000000000003</v>
      </c>
      <c r="M1824">
        <v>1138.451</v>
      </c>
      <c r="N1824">
        <v>1031.9100000000001</v>
      </c>
      <c r="O1824">
        <v>-3.915</v>
      </c>
      <c r="P1824">
        <v>-6.0209999999999999</v>
      </c>
      <c r="Q1824">
        <v>-3.2309999999999999</v>
      </c>
      <c r="R1824">
        <v>-8.7999999999999995E-2</v>
      </c>
      <c r="S1824">
        <v>1.4490000000000001</v>
      </c>
      <c r="T1824">
        <v>1.708</v>
      </c>
      <c r="U1824">
        <v>2.0840000000000001</v>
      </c>
      <c r="V1824">
        <v>0.79700000000000004</v>
      </c>
      <c r="W1824">
        <v>67.694999999999993</v>
      </c>
      <c r="X1824">
        <v>38.783000000000001</v>
      </c>
      <c r="Y1824">
        <v>1675.864</v>
      </c>
      <c r="Z1824">
        <v>2468.6770000000001</v>
      </c>
      <c r="AA1824">
        <v>2991.5</v>
      </c>
      <c r="AB1824">
        <v>2149.1759999999999</v>
      </c>
      <c r="AC1824">
        <v>1577.549</v>
      </c>
      <c r="AD1824">
        <v>2163.3130000000001</v>
      </c>
      <c r="AE1824">
        <v>272.27199999999999</v>
      </c>
      <c r="AF1824">
        <v>89.66</v>
      </c>
      <c r="AG1824">
        <v>4551.0320000000002</v>
      </c>
      <c r="AH1824">
        <v>1902.088</v>
      </c>
      <c r="AI1824">
        <v>3092.7240000000002</v>
      </c>
      <c r="AJ1824">
        <v>383.95800000000003</v>
      </c>
    </row>
    <row r="1825" spans="1:36" x14ac:dyDescent="0.25">
      <c r="A1825">
        <v>1820</v>
      </c>
      <c r="B1825">
        <v>1820</v>
      </c>
      <c r="C1825">
        <v>3120.828</v>
      </c>
      <c r="D1825">
        <v>2770.8270000000002</v>
      </c>
      <c r="E1825">
        <v>-269.13</v>
      </c>
      <c r="I1825">
        <v>-77.477000000000004</v>
      </c>
      <c r="J1825">
        <v>-85.646000000000001</v>
      </c>
      <c r="K1825">
        <v>13.768000000000001</v>
      </c>
      <c r="L1825">
        <v>-79.831000000000003</v>
      </c>
      <c r="M1825">
        <v>1138.451</v>
      </c>
      <c r="N1825">
        <v>1029.9960000000001</v>
      </c>
      <c r="O1825">
        <v>-3.915</v>
      </c>
      <c r="P1825">
        <v>-6.0259999999999998</v>
      </c>
      <c r="Q1825">
        <v>-3.2269999999999999</v>
      </c>
      <c r="R1825">
        <v>-8.3000000000000004E-2</v>
      </c>
      <c r="S1825">
        <v>1.4490000000000001</v>
      </c>
      <c r="T1825">
        <v>1.7130000000000001</v>
      </c>
      <c r="U1825">
        <v>2.0840000000000001</v>
      </c>
      <c r="V1825">
        <v>0.8</v>
      </c>
      <c r="W1825">
        <v>69.105999999999995</v>
      </c>
      <c r="X1825">
        <v>38.31</v>
      </c>
      <c r="Y1825">
        <v>1672.5719999999999</v>
      </c>
      <c r="Z1825">
        <v>2468.2060000000001</v>
      </c>
      <c r="AA1825">
        <v>2991.5</v>
      </c>
      <c r="AB1825">
        <v>2148.7040000000002</v>
      </c>
      <c r="AC1825">
        <v>1577.549</v>
      </c>
      <c r="AD1825">
        <v>2163.3130000000001</v>
      </c>
      <c r="AE1825">
        <v>272.27199999999999</v>
      </c>
      <c r="AF1825">
        <v>88.721000000000004</v>
      </c>
      <c r="AG1825">
        <v>4551.0320000000002</v>
      </c>
      <c r="AH1825">
        <v>1902.088</v>
      </c>
      <c r="AI1825">
        <v>3092.7240000000002</v>
      </c>
      <c r="AJ1825">
        <v>384.26299999999998</v>
      </c>
    </row>
    <row r="1826" spans="1:36" x14ac:dyDescent="0.25">
      <c r="A1826">
        <v>1821</v>
      </c>
      <c r="B1826">
        <v>1821</v>
      </c>
      <c r="C1826">
        <v>3118.9009999999998</v>
      </c>
      <c r="D1826">
        <v>2769.8679999999999</v>
      </c>
      <c r="E1826">
        <v>-268.65199999999999</v>
      </c>
      <c r="I1826">
        <v>-76.998000000000005</v>
      </c>
      <c r="J1826">
        <v>-85.171000000000006</v>
      </c>
      <c r="K1826">
        <v>13.292999999999999</v>
      </c>
      <c r="L1826">
        <v>-78.881</v>
      </c>
      <c r="M1826">
        <v>1137.972</v>
      </c>
      <c r="N1826">
        <v>1029.5170000000001</v>
      </c>
      <c r="O1826">
        <v>-3.915</v>
      </c>
      <c r="P1826">
        <v>-6.016</v>
      </c>
      <c r="Q1826">
        <v>-3.222</v>
      </c>
      <c r="R1826">
        <v>-7.8E-2</v>
      </c>
      <c r="S1826">
        <v>1.4490000000000001</v>
      </c>
      <c r="T1826">
        <v>1.708</v>
      </c>
      <c r="U1826">
        <v>2.0870000000000002</v>
      </c>
      <c r="V1826">
        <v>0.80400000000000005</v>
      </c>
      <c r="W1826">
        <v>70.046000000000006</v>
      </c>
      <c r="X1826">
        <v>39.256</v>
      </c>
      <c r="Y1826">
        <v>1674.453</v>
      </c>
      <c r="Z1826">
        <v>2468.6770000000001</v>
      </c>
      <c r="AA1826">
        <v>2990.5549999999998</v>
      </c>
      <c r="AB1826">
        <v>2148.2330000000002</v>
      </c>
      <c r="AC1826">
        <v>1577.076</v>
      </c>
      <c r="AD1826">
        <v>2162.8420000000001</v>
      </c>
      <c r="AE1826">
        <v>272.27199999999999</v>
      </c>
      <c r="AF1826">
        <v>88.251000000000005</v>
      </c>
      <c r="AG1826">
        <v>4550.7259999999997</v>
      </c>
      <c r="AH1826">
        <v>1901.7819999999999</v>
      </c>
      <c r="AI1826">
        <v>3093.029</v>
      </c>
      <c r="AJ1826">
        <v>383.95800000000003</v>
      </c>
    </row>
    <row r="1827" spans="1:36" x14ac:dyDescent="0.25">
      <c r="A1827">
        <v>1822</v>
      </c>
      <c r="B1827">
        <v>1822</v>
      </c>
      <c r="C1827">
        <v>3119.3829999999998</v>
      </c>
      <c r="D1827">
        <v>2769.3890000000001</v>
      </c>
      <c r="E1827">
        <v>-268.65199999999999</v>
      </c>
      <c r="I1827">
        <v>-77.477000000000004</v>
      </c>
      <c r="J1827">
        <v>-85.171000000000006</v>
      </c>
      <c r="K1827">
        <v>13.768000000000001</v>
      </c>
      <c r="L1827">
        <v>-78.881</v>
      </c>
      <c r="M1827">
        <v>1138.451</v>
      </c>
      <c r="N1827">
        <v>1029.9960000000001</v>
      </c>
      <c r="O1827">
        <v>-3.92</v>
      </c>
      <c r="P1827">
        <v>-6.0119999999999996</v>
      </c>
      <c r="Q1827">
        <v>-3.2309999999999999</v>
      </c>
      <c r="R1827">
        <v>-8.3000000000000004E-2</v>
      </c>
      <c r="S1827">
        <v>1.454</v>
      </c>
      <c r="T1827">
        <v>1.6970000000000001</v>
      </c>
      <c r="U1827">
        <v>2.0840000000000001</v>
      </c>
      <c r="V1827">
        <v>0.80400000000000005</v>
      </c>
      <c r="W1827">
        <v>70.046000000000006</v>
      </c>
      <c r="X1827">
        <v>38.783000000000001</v>
      </c>
      <c r="Y1827">
        <v>1674.453</v>
      </c>
      <c r="Z1827">
        <v>2471.9789999999998</v>
      </c>
      <c r="AA1827">
        <v>2988.665</v>
      </c>
      <c r="AB1827">
        <v>2147.29</v>
      </c>
      <c r="AC1827">
        <v>1577.549</v>
      </c>
      <c r="AD1827">
        <v>2162.8420000000001</v>
      </c>
      <c r="AE1827">
        <v>269.928</v>
      </c>
      <c r="AF1827">
        <v>89.19</v>
      </c>
      <c r="AG1827">
        <v>4546.759</v>
      </c>
      <c r="AH1827">
        <v>1902.088</v>
      </c>
      <c r="AI1827">
        <v>3092.7240000000002</v>
      </c>
      <c r="AJ1827">
        <v>383.95800000000003</v>
      </c>
    </row>
    <row r="1828" spans="1:36" x14ac:dyDescent="0.25">
      <c r="A1828">
        <v>1823</v>
      </c>
      <c r="B1828">
        <v>1823</v>
      </c>
      <c r="C1828">
        <v>3117.9380000000001</v>
      </c>
      <c r="D1828">
        <v>2767.95</v>
      </c>
      <c r="E1828">
        <v>-268.17500000000001</v>
      </c>
      <c r="I1828">
        <v>-76.998000000000005</v>
      </c>
      <c r="J1828">
        <v>-84.694999999999993</v>
      </c>
      <c r="K1828">
        <v>14.243</v>
      </c>
      <c r="L1828">
        <v>-77.930999999999997</v>
      </c>
      <c r="M1828">
        <v>1137.4929999999999</v>
      </c>
      <c r="N1828">
        <v>1030.4739999999999</v>
      </c>
      <c r="O1828">
        <v>-3.915</v>
      </c>
      <c r="P1828">
        <v>-6.016</v>
      </c>
      <c r="Q1828">
        <v>-3.222</v>
      </c>
      <c r="R1828">
        <v>-7.8E-2</v>
      </c>
      <c r="S1828">
        <v>1.44</v>
      </c>
      <c r="T1828">
        <v>1.708</v>
      </c>
      <c r="U1828">
        <v>2.0840000000000001</v>
      </c>
      <c r="V1828">
        <v>0.8</v>
      </c>
      <c r="W1828">
        <v>70.986000000000004</v>
      </c>
      <c r="X1828">
        <v>38.783000000000001</v>
      </c>
      <c r="Y1828">
        <v>1673.5129999999999</v>
      </c>
      <c r="Z1828">
        <v>2480.4690000000001</v>
      </c>
      <c r="AA1828">
        <v>2988.665</v>
      </c>
      <c r="AB1828">
        <v>2145.875</v>
      </c>
      <c r="AC1828">
        <v>1577.076</v>
      </c>
      <c r="AD1828">
        <v>2162.8420000000001</v>
      </c>
      <c r="AE1828">
        <v>274.14699999999999</v>
      </c>
      <c r="AF1828">
        <v>89.19</v>
      </c>
      <c r="AG1828">
        <v>4540.96</v>
      </c>
      <c r="AH1828">
        <v>1902.088</v>
      </c>
      <c r="AI1828">
        <v>3092.7240000000002</v>
      </c>
      <c r="AJ1828">
        <v>383.95800000000003</v>
      </c>
    </row>
    <row r="1829" spans="1:36" x14ac:dyDescent="0.25">
      <c r="A1829">
        <v>1824</v>
      </c>
      <c r="B1829">
        <v>1824</v>
      </c>
      <c r="C1829">
        <v>3116.9749999999999</v>
      </c>
      <c r="D1829">
        <v>2767.47</v>
      </c>
      <c r="E1829">
        <v>-268.17500000000001</v>
      </c>
      <c r="I1829">
        <v>-77.954999999999998</v>
      </c>
      <c r="J1829">
        <v>-85.171000000000006</v>
      </c>
      <c r="K1829">
        <v>12.818</v>
      </c>
      <c r="L1829">
        <v>-78.881</v>
      </c>
      <c r="M1829">
        <v>1137.0139999999999</v>
      </c>
      <c r="N1829">
        <v>1027.124</v>
      </c>
      <c r="O1829">
        <v>-3.91</v>
      </c>
      <c r="P1829">
        <v>-6.016</v>
      </c>
      <c r="Q1829">
        <v>-3.222</v>
      </c>
      <c r="R1829">
        <v>-8.7999999999999995E-2</v>
      </c>
      <c r="S1829">
        <v>1.4490000000000001</v>
      </c>
      <c r="T1829">
        <v>1.708</v>
      </c>
      <c r="U1829">
        <v>2.0840000000000001</v>
      </c>
      <c r="V1829">
        <v>0.8</v>
      </c>
      <c r="W1829">
        <v>70.986000000000004</v>
      </c>
      <c r="X1829">
        <v>39.256</v>
      </c>
      <c r="Y1829">
        <v>1675.864</v>
      </c>
      <c r="Z1829">
        <v>2481.884</v>
      </c>
      <c r="AA1829">
        <v>2984.413</v>
      </c>
      <c r="AB1829">
        <v>2145.875</v>
      </c>
      <c r="AC1829">
        <v>1576.604</v>
      </c>
      <c r="AD1829">
        <v>2161.9</v>
      </c>
      <c r="AE1829">
        <v>273.20999999999998</v>
      </c>
      <c r="AF1829">
        <v>88.721000000000004</v>
      </c>
      <c r="AG1829">
        <v>4540.6540000000005</v>
      </c>
      <c r="AH1829">
        <v>1902.088</v>
      </c>
      <c r="AI1829">
        <v>3092.7240000000002</v>
      </c>
      <c r="AJ1829">
        <v>384.26299999999998</v>
      </c>
    </row>
    <row r="1830" spans="1:36" x14ac:dyDescent="0.25">
      <c r="A1830">
        <v>1825</v>
      </c>
      <c r="B1830">
        <v>1825</v>
      </c>
      <c r="C1830">
        <v>3116.0120000000002</v>
      </c>
      <c r="D1830">
        <v>2766.511</v>
      </c>
      <c r="E1830">
        <v>-268.65199999999999</v>
      </c>
      <c r="I1830">
        <v>-77.954999999999998</v>
      </c>
      <c r="J1830">
        <v>-84.218999999999994</v>
      </c>
      <c r="K1830">
        <v>13.768000000000001</v>
      </c>
      <c r="L1830">
        <v>-79.355999999999995</v>
      </c>
      <c r="M1830">
        <v>1136.5350000000001</v>
      </c>
      <c r="N1830">
        <v>1029.038</v>
      </c>
      <c r="O1830">
        <v>-3.915</v>
      </c>
      <c r="P1830">
        <v>-6.0119999999999996</v>
      </c>
      <c r="Q1830">
        <v>-3.2269999999999999</v>
      </c>
      <c r="R1830">
        <v>-8.3000000000000004E-2</v>
      </c>
      <c r="S1830">
        <v>1.444</v>
      </c>
      <c r="T1830">
        <v>1.708</v>
      </c>
      <c r="U1830">
        <v>2.08</v>
      </c>
      <c r="V1830">
        <v>0.8</v>
      </c>
      <c r="W1830">
        <v>70.516000000000005</v>
      </c>
      <c r="X1830">
        <v>39.256</v>
      </c>
      <c r="Y1830">
        <v>1673.9829999999999</v>
      </c>
      <c r="Z1830">
        <v>2480.94</v>
      </c>
      <c r="AA1830">
        <v>2983.4679999999998</v>
      </c>
      <c r="AB1830">
        <v>2145.404</v>
      </c>
      <c r="AC1830">
        <v>1578.021</v>
      </c>
      <c r="AD1830">
        <v>2161.4299999999998</v>
      </c>
      <c r="AE1830">
        <v>272.74099999999999</v>
      </c>
      <c r="AF1830">
        <v>89.19</v>
      </c>
      <c r="AG1830">
        <v>4540.6540000000005</v>
      </c>
      <c r="AH1830">
        <v>1902.088</v>
      </c>
      <c r="AI1830">
        <v>3084.1779999999999</v>
      </c>
      <c r="AJ1830">
        <v>384.26299999999998</v>
      </c>
    </row>
    <row r="1831" spans="1:36" x14ac:dyDescent="0.25">
      <c r="A1831">
        <v>1826</v>
      </c>
      <c r="B1831">
        <v>1826</v>
      </c>
      <c r="C1831">
        <v>3116.0120000000002</v>
      </c>
      <c r="D1831">
        <v>2766.0320000000002</v>
      </c>
      <c r="E1831">
        <v>-267.69799999999998</v>
      </c>
      <c r="I1831">
        <v>-76.998000000000005</v>
      </c>
      <c r="J1831">
        <v>-85.171000000000006</v>
      </c>
      <c r="K1831">
        <v>12.818</v>
      </c>
      <c r="L1831">
        <v>-78.881</v>
      </c>
      <c r="M1831">
        <v>1137.0139999999999</v>
      </c>
      <c r="N1831">
        <v>1028.0809999999999</v>
      </c>
      <c r="O1831">
        <v>-3.915</v>
      </c>
      <c r="P1831">
        <v>-6.0119999999999996</v>
      </c>
      <c r="Q1831">
        <v>-3.2120000000000002</v>
      </c>
      <c r="R1831">
        <v>-8.7999999999999995E-2</v>
      </c>
      <c r="S1831">
        <v>1.4490000000000001</v>
      </c>
      <c r="T1831">
        <v>1.702</v>
      </c>
      <c r="U1831">
        <v>2.0840000000000001</v>
      </c>
      <c r="V1831">
        <v>0.8</v>
      </c>
      <c r="W1831">
        <v>70.986000000000004</v>
      </c>
      <c r="X1831">
        <v>39.256</v>
      </c>
      <c r="Y1831">
        <v>1675.394</v>
      </c>
      <c r="Z1831">
        <v>2479.5250000000001</v>
      </c>
      <c r="AA1831">
        <v>2981.5790000000002</v>
      </c>
      <c r="AB1831">
        <v>2144.9319999999998</v>
      </c>
      <c r="AC1831">
        <v>1578.4929999999999</v>
      </c>
      <c r="AD1831">
        <v>2161.4299999999998</v>
      </c>
      <c r="AE1831">
        <v>272.27199999999999</v>
      </c>
      <c r="AF1831">
        <v>89.19</v>
      </c>
      <c r="AG1831">
        <v>4540.3490000000002</v>
      </c>
      <c r="AH1831">
        <v>1901.7819999999999</v>
      </c>
      <c r="AI1831">
        <v>3082.9569999999999</v>
      </c>
      <c r="AJ1831">
        <v>383.95800000000003</v>
      </c>
    </row>
    <row r="1832" spans="1:36" x14ac:dyDescent="0.25">
      <c r="A1832">
        <v>1827</v>
      </c>
      <c r="B1832">
        <v>1827</v>
      </c>
      <c r="C1832">
        <v>3114.085</v>
      </c>
      <c r="D1832">
        <v>2764.114</v>
      </c>
      <c r="E1832">
        <v>-267.69799999999998</v>
      </c>
      <c r="I1832">
        <v>-76.998000000000005</v>
      </c>
      <c r="J1832">
        <v>-85.646000000000001</v>
      </c>
      <c r="K1832">
        <v>13.292999999999999</v>
      </c>
      <c r="L1832">
        <v>-78.881</v>
      </c>
      <c r="M1832">
        <v>1136.5350000000001</v>
      </c>
      <c r="N1832">
        <v>1030.4739999999999</v>
      </c>
      <c r="O1832">
        <v>-3.92</v>
      </c>
      <c r="P1832">
        <v>-6.0119999999999996</v>
      </c>
      <c r="Q1832">
        <v>-3.2269999999999999</v>
      </c>
      <c r="R1832">
        <v>-8.7999999999999995E-2</v>
      </c>
      <c r="S1832">
        <v>1.4490000000000001</v>
      </c>
      <c r="T1832">
        <v>1.702</v>
      </c>
      <c r="U1832">
        <v>2.0840000000000001</v>
      </c>
      <c r="V1832">
        <v>0.80400000000000005</v>
      </c>
      <c r="W1832">
        <v>69.575999999999993</v>
      </c>
      <c r="X1832">
        <v>39.728999999999999</v>
      </c>
      <c r="Y1832">
        <v>1675.394</v>
      </c>
      <c r="Z1832">
        <v>2480.4690000000001</v>
      </c>
      <c r="AA1832">
        <v>2981.1060000000002</v>
      </c>
      <c r="AB1832">
        <v>2143.989</v>
      </c>
      <c r="AC1832">
        <v>1578.021</v>
      </c>
      <c r="AD1832">
        <v>2161.4299999999998</v>
      </c>
      <c r="AE1832">
        <v>272.27199999999999</v>
      </c>
      <c r="AF1832">
        <v>89.19</v>
      </c>
      <c r="AG1832">
        <v>4533.3289999999997</v>
      </c>
      <c r="AH1832">
        <v>1902.088</v>
      </c>
      <c r="AI1832">
        <v>3083.2620000000002</v>
      </c>
      <c r="AJ1832">
        <v>383.95800000000003</v>
      </c>
    </row>
    <row r="1833" spans="1:36" x14ac:dyDescent="0.25">
      <c r="A1833">
        <v>1828</v>
      </c>
      <c r="B1833">
        <v>1828</v>
      </c>
      <c r="C1833">
        <v>3111.1950000000002</v>
      </c>
      <c r="D1833">
        <v>2764.5929999999998</v>
      </c>
      <c r="E1833">
        <v>-267.69799999999998</v>
      </c>
      <c r="I1833">
        <v>-77.954999999999998</v>
      </c>
      <c r="J1833">
        <v>-85.171000000000006</v>
      </c>
      <c r="K1833">
        <v>14.243</v>
      </c>
      <c r="L1833">
        <v>-77.930999999999997</v>
      </c>
      <c r="M1833">
        <v>1136.5350000000001</v>
      </c>
      <c r="N1833">
        <v>1028.0809999999999</v>
      </c>
      <c r="O1833">
        <v>-3.9049999999999998</v>
      </c>
      <c r="P1833">
        <v>-6.0069999999999997</v>
      </c>
      <c r="Q1833">
        <v>-3.222</v>
      </c>
      <c r="R1833">
        <v>-8.7999999999999995E-2</v>
      </c>
      <c r="S1833">
        <v>1.44</v>
      </c>
      <c r="T1833">
        <v>1.708</v>
      </c>
      <c r="U1833">
        <v>2.08</v>
      </c>
      <c r="V1833">
        <v>0.8</v>
      </c>
      <c r="W1833">
        <v>70.046000000000006</v>
      </c>
      <c r="X1833">
        <v>38.783000000000001</v>
      </c>
      <c r="Y1833">
        <v>1673.0429999999999</v>
      </c>
      <c r="Z1833">
        <v>2479.0540000000001</v>
      </c>
      <c r="AA1833">
        <v>2982.0509999999999</v>
      </c>
      <c r="AB1833">
        <v>2142.5749999999998</v>
      </c>
      <c r="AC1833">
        <v>1578.9649999999999</v>
      </c>
      <c r="AD1833">
        <v>2160.4879999999998</v>
      </c>
      <c r="AE1833">
        <v>274.61599999999999</v>
      </c>
      <c r="AF1833">
        <v>88.721000000000004</v>
      </c>
      <c r="AG1833">
        <v>4530.5820000000003</v>
      </c>
      <c r="AH1833">
        <v>1896.8989999999999</v>
      </c>
      <c r="AI1833">
        <v>3082.9569999999999</v>
      </c>
      <c r="AJ1833">
        <v>384.26299999999998</v>
      </c>
    </row>
    <row r="1834" spans="1:36" x14ac:dyDescent="0.25">
      <c r="A1834">
        <v>1829</v>
      </c>
      <c r="B1834">
        <v>1829</v>
      </c>
      <c r="C1834">
        <v>3109.7510000000002</v>
      </c>
      <c r="D1834">
        <v>2764.5929999999998</v>
      </c>
      <c r="E1834">
        <v>-268.17500000000001</v>
      </c>
      <c r="I1834">
        <v>-76.998000000000005</v>
      </c>
      <c r="J1834">
        <v>-84.218999999999994</v>
      </c>
      <c r="K1834">
        <v>13.292999999999999</v>
      </c>
      <c r="L1834">
        <v>-77.454999999999998</v>
      </c>
      <c r="M1834">
        <v>1136.5350000000001</v>
      </c>
      <c r="N1834">
        <v>1029.5170000000001</v>
      </c>
      <c r="O1834">
        <v>-3.91</v>
      </c>
      <c r="P1834">
        <v>-6.0119999999999996</v>
      </c>
      <c r="Q1834">
        <v>-3.222</v>
      </c>
      <c r="R1834">
        <v>-8.3000000000000004E-2</v>
      </c>
      <c r="S1834">
        <v>1.4490000000000001</v>
      </c>
      <c r="T1834">
        <v>1.708</v>
      </c>
      <c r="U1834">
        <v>2.08</v>
      </c>
      <c r="V1834">
        <v>0.8</v>
      </c>
      <c r="W1834">
        <v>70.516000000000005</v>
      </c>
      <c r="X1834">
        <v>39.256</v>
      </c>
      <c r="Y1834">
        <v>1673.9829999999999</v>
      </c>
      <c r="Z1834">
        <v>2477.1669999999999</v>
      </c>
      <c r="AA1834">
        <v>2981.1060000000002</v>
      </c>
      <c r="AB1834">
        <v>2143.0459999999998</v>
      </c>
      <c r="AC1834">
        <v>1579.4369999999999</v>
      </c>
      <c r="AD1834">
        <v>2160.4879999999998</v>
      </c>
      <c r="AE1834">
        <v>274.14699999999999</v>
      </c>
      <c r="AF1834">
        <v>90.129000000000005</v>
      </c>
      <c r="AG1834">
        <v>4530.277</v>
      </c>
      <c r="AH1834">
        <v>1892.0160000000001</v>
      </c>
      <c r="AI1834">
        <v>3082.652</v>
      </c>
      <c r="AJ1834">
        <v>384.26299999999998</v>
      </c>
    </row>
    <row r="1835" spans="1:36" x14ac:dyDescent="0.25">
      <c r="A1835">
        <v>1830</v>
      </c>
      <c r="B1835">
        <v>1830</v>
      </c>
      <c r="C1835">
        <v>3108.7869999999998</v>
      </c>
      <c r="D1835">
        <v>2762.6750000000002</v>
      </c>
      <c r="E1835">
        <v>-268.17500000000001</v>
      </c>
      <c r="I1835">
        <v>-77.477000000000004</v>
      </c>
      <c r="J1835">
        <v>-85.171000000000006</v>
      </c>
      <c r="K1835">
        <v>13.768000000000001</v>
      </c>
      <c r="L1835">
        <v>-78.406000000000006</v>
      </c>
      <c r="M1835">
        <v>1136.056</v>
      </c>
      <c r="N1835">
        <v>1026.645</v>
      </c>
      <c r="O1835">
        <v>-3.915</v>
      </c>
      <c r="P1835">
        <v>-6.0119999999999996</v>
      </c>
      <c r="Q1835">
        <v>-3.2269999999999999</v>
      </c>
      <c r="R1835">
        <v>-8.7999999999999995E-2</v>
      </c>
      <c r="S1835">
        <v>1.444</v>
      </c>
      <c r="T1835">
        <v>1.708</v>
      </c>
      <c r="U1835">
        <v>2.077</v>
      </c>
      <c r="V1835">
        <v>0.80400000000000005</v>
      </c>
      <c r="W1835">
        <v>69.105999999999995</v>
      </c>
      <c r="X1835">
        <v>38.783000000000001</v>
      </c>
      <c r="Y1835">
        <v>1674.453</v>
      </c>
      <c r="Z1835">
        <v>2477.1669999999999</v>
      </c>
      <c r="AA1835">
        <v>2979.2170000000001</v>
      </c>
      <c r="AB1835">
        <v>2141.16</v>
      </c>
      <c r="AC1835">
        <v>1579.4369999999999</v>
      </c>
      <c r="AD1835">
        <v>2158.605</v>
      </c>
      <c r="AE1835">
        <v>274.61599999999999</v>
      </c>
      <c r="AF1835">
        <v>89.19</v>
      </c>
      <c r="AG1835">
        <v>4530.5820000000003</v>
      </c>
      <c r="AH1835">
        <v>1891.71</v>
      </c>
      <c r="AI1835">
        <v>3082.652</v>
      </c>
      <c r="AJ1835">
        <v>383.95800000000003</v>
      </c>
    </row>
    <row r="1836" spans="1:36" x14ac:dyDescent="0.25">
      <c r="A1836">
        <v>1831</v>
      </c>
      <c r="B1836">
        <v>1831</v>
      </c>
      <c r="C1836">
        <v>3133.8319999999999</v>
      </c>
      <c r="D1836">
        <v>2785.6930000000002</v>
      </c>
      <c r="E1836">
        <v>-272.94600000000003</v>
      </c>
      <c r="I1836">
        <v>-78.433000000000007</v>
      </c>
      <c r="J1836">
        <v>-86.122</v>
      </c>
      <c r="K1836">
        <v>12.343999999999999</v>
      </c>
      <c r="L1836">
        <v>-78.881</v>
      </c>
      <c r="M1836">
        <v>1141.3240000000001</v>
      </c>
      <c r="N1836">
        <v>1035.74</v>
      </c>
      <c r="O1836">
        <v>-3.915</v>
      </c>
      <c r="P1836">
        <v>-6.0309999999999997</v>
      </c>
      <c r="Q1836">
        <v>-3.222</v>
      </c>
      <c r="R1836">
        <v>-9.2999999999999999E-2</v>
      </c>
      <c r="S1836">
        <v>1.444</v>
      </c>
      <c r="T1836">
        <v>1.7130000000000001</v>
      </c>
      <c r="U1836">
        <v>2.0840000000000001</v>
      </c>
      <c r="V1836">
        <v>0.79700000000000004</v>
      </c>
      <c r="W1836">
        <v>68.165999999999997</v>
      </c>
      <c r="X1836">
        <v>40.201999999999998</v>
      </c>
      <c r="Y1836">
        <v>1682.9169999999999</v>
      </c>
      <c r="Z1836">
        <v>2488.0160000000001</v>
      </c>
      <c r="AA1836">
        <v>3006.1460000000002</v>
      </c>
      <c r="AB1836">
        <v>2160.4920000000002</v>
      </c>
      <c r="AC1836">
        <v>1586.9929999999999</v>
      </c>
      <c r="AD1836">
        <v>2168.962</v>
      </c>
      <c r="AE1836">
        <v>279.77199999999999</v>
      </c>
      <c r="AF1836">
        <v>90.129000000000005</v>
      </c>
      <c r="AG1836">
        <v>4531.1930000000002</v>
      </c>
      <c r="AH1836">
        <v>1892.0160000000001</v>
      </c>
      <c r="AI1836">
        <v>3082.9569999999999</v>
      </c>
      <c r="AJ1836">
        <v>383.95800000000003</v>
      </c>
    </row>
    <row r="1837" spans="1:36" x14ac:dyDescent="0.25">
      <c r="A1837">
        <v>1832</v>
      </c>
      <c r="B1837">
        <v>1832</v>
      </c>
      <c r="C1837">
        <v>3162.7310000000002</v>
      </c>
      <c r="D1837">
        <v>2812.55</v>
      </c>
      <c r="E1837">
        <v>-278.19299999999998</v>
      </c>
      <c r="I1837">
        <v>-79.867999999999995</v>
      </c>
      <c r="J1837">
        <v>-88.025000000000006</v>
      </c>
      <c r="K1837">
        <v>10.445</v>
      </c>
      <c r="L1837">
        <v>-81.257000000000005</v>
      </c>
      <c r="M1837">
        <v>1148.028</v>
      </c>
      <c r="N1837">
        <v>1040.048</v>
      </c>
      <c r="O1837">
        <v>-3.9049999999999998</v>
      </c>
      <c r="P1837">
        <v>-6.069</v>
      </c>
      <c r="Q1837">
        <v>-3.2170000000000001</v>
      </c>
      <c r="R1837">
        <v>-8.3000000000000004E-2</v>
      </c>
      <c r="S1837">
        <v>1.44</v>
      </c>
      <c r="T1837">
        <v>1.708</v>
      </c>
      <c r="U1837">
        <v>2.1120000000000001</v>
      </c>
      <c r="V1837">
        <v>0.8</v>
      </c>
      <c r="W1837">
        <v>71.927000000000007</v>
      </c>
      <c r="X1837">
        <v>40.674999999999997</v>
      </c>
      <c r="Y1837">
        <v>1693.2619999999999</v>
      </c>
      <c r="Z1837">
        <v>2494.6190000000001</v>
      </c>
      <c r="AA1837">
        <v>3033.5479999999998</v>
      </c>
      <c r="AB1837">
        <v>2181.71</v>
      </c>
      <c r="AC1837">
        <v>1593.604</v>
      </c>
      <c r="AD1837">
        <v>2180.2620000000002</v>
      </c>
      <c r="AE1837">
        <v>279.77199999999999</v>
      </c>
      <c r="AF1837">
        <v>92.007000000000005</v>
      </c>
      <c r="AG1837">
        <v>4634.05</v>
      </c>
      <c r="AH1837">
        <v>1907.5809999999999</v>
      </c>
      <c r="AI1837">
        <v>3105.848</v>
      </c>
      <c r="AJ1837">
        <v>393.11399999999998</v>
      </c>
    </row>
    <row r="1838" spans="1:36" x14ac:dyDescent="0.25">
      <c r="A1838">
        <v>1833</v>
      </c>
      <c r="B1838">
        <v>1833</v>
      </c>
      <c r="C1838">
        <v>3188.259</v>
      </c>
      <c r="D1838">
        <v>2837.489</v>
      </c>
      <c r="E1838">
        <v>-282.01</v>
      </c>
      <c r="I1838">
        <v>-80.346000000000004</v>
      </c>
      <c r="J1838">
        <v>-89.451999999999998</v>
      </c>
      <c r="K1838">
        <v>9.02</v>
      </c>
      <c r="L1838">
        <v>-84.106999999999999</v>
      </c>
      <c r="M1838">
        <v>1153.7750000000001</v>
      </c>
      <c r="N1838">
        <v>1046.749</v>
      </c>
      <c r="O1838">
        <v>-3.9249999999999998</v>
      </c>
      <c r="P1838">
        <v>-6.1109999999999998</v>
      </c>
      <c r="Q1838">
        <v>-3.2360000000000002</v>
      </c>
      <c r="R1838">
        <v>-7.8E-2</v>
      </c>
      <c r="S1838">
        <v>1.44</v>
      </c>
      <c r="T1838">
        <v>1.702</v>
      </c>
      <c r="U1838">
        <v>2.1190000000000002</v>
      </c>
      <c r="V1838">
        <v>0.80400000000000005</v>
      </c>
      <c r="W1838">
        <v>73.337000000000003</v>
      </c>
      <c r="X1838">
        <v>41.621000000000002</v>
      </c>
      <c r="Y1838">
        <v>1701.2560000000001</v>
      </c>
      <c r="Z1838">
        <v>2501.223</v>
      </c>
      <c r="AA1838">
        <v>3058.1179999999999</v>
      </c>
      <c r="AB1838">
        <v>2200.1</v>
      </c>
      <c r="AC1838">
        <v>1596.91</v>
      </c>
      <c r="AD1838">
        <v>2191.09</v>
      </c>
      <c r="AE1838">
        <v>281.64699999999999</v>
      </c>
      <c r="AF1838">
        <v>92.007000000000005</v>
      </c>
      <c r="AG1838">
        <v>4710.9629999999997</v>
      </c>
      <c r="AH1838">
        <v>1940.239</v>
      </c>
      <c r="AI1838">
        <v>3181.5410000000002</v>
      </c>
      <c r="AJ1838">
        <v>399.21899999999999</v>
      </c>
    </row>
    <row r="1839" spans="1:36" x14ac:dyDescent="0.25">
      <c r="A1839">
        <v>1834</v>
      </c>
      <c r="B1839">
        <v>1834</v>
      </c>
      <c r="C1839">
        <v>3203.674</v>
      </c>
      <c r="D1839">
        <v>2836.53</v>
      </c>
      <c r="E1839">
        <v>-281.53300000000002</v>
      </c>
      <c r="I1839">
        <v>-80.823999999999998</v>
      </c>
      <c r="J1839">
        <v>-86.122</v>
      </c>
      <c r="K1839">
        <v>24.687000000000001</v>
      </c>
      <c r="L1839">
        <v>-83.632000000000005</v>
      </c>
      <c r="M1839">
        <v>1166.7059999999999</v>
      </c>
      <c r="N1839">
        <v>1048.664</v>
      </c>
      <c r="O1839">
        <v>-3.9390000000000001</v>
      </c>
      <c r="P1839">
        <v>-6.1159999999999997</v>
      </c>
      <c r="Q1839">
        <v>-3.2269999999999999</v>
      </c>
      <c r="R1839">
        <v>-8.3000000000000004E-2</v>
      </c>
      <c r="S1839">
        <v>1.444</v>
      </c>
      <c r="T1839">
        <v>1.7130000000000001</v>
      </c>
      <c r="U1839">
        <v>2.1190000000000002</v>
      </c>
      <c r="V1839">
        <v>0.8</v>
      </c>
      <c r="W1839">
        <v>72.397000000000006</v>
      </c>
      <c r="X1839">
        <v>42.567</v>
      </c>
      <c r="Y1839">
        <v>1702.6669999999999</v>
      </c>
      <c r="Z1839">
        <v>2501.223</v>
      </c>
      <c r="AA1839">
        <v>3055.7550000000001</v>
      </c>
      <c r="AB1839">
        <v>2200.1</v>
      </c>
      <c r="AC1839">
        <v>1595.021</v>
      </c>
      <c r="AD1839">
        <v>2192.0320000000002</v>
      </c>
      <c r="AE1839">
        <v>280.24099999999999</v>
      </c>
      <c r="AF1839">
        <v>91.537999999999997</v>
      </c>
      <c r="AG1839">
        <v>4749.7250000000004</v>
      </c>
      <c r="AH1839">
        <v>1988.463</v>
      </c>
      <c r="AI1839">
        <v>3231.596</v>
      </c>
      <c r="AJ1839">
        <v>404.40699999999998</v>
      </c>
    </row>
    <row r="1840" spans="1:36" x14ac:dyDescent="0.25">
      <c r="A1840">
        <v>1835</v>
      </c>
      <c r="B1840">
        <v>1835</v>
      </c>
      <c r="C1840">
        <v>3210.8989999999999</v>
      </c>
      <c r="D1840">
        <v>2837.489</v>
      </c>
      <c r="E1840">
        <v>-282.01</v>
      </c>
      <c r="I1840">
        <v>-80.823999999999998</v>
      </c>
      <c r="J1840">
        <v>-85.171000000000006</v>
      </c>
      <c r="K1840">
        <v>31.334</v>
      </c>
      <c r="L1840">
        <v>-83.156999999999996</v>
      </c>
      <c r="M1840">
        <v>1172.453</v>
      </c>
      <c r="N1840">
        <v>1049.6220000000001</v>
      </c>
      <c r="O1840">
        <v>-3.9249999999999998</v>
      </c>
      <c r="P1840">
        <v>-6.1159999999999997</v>
      </c>
      <c r="Q1840">
        <v>-3.2269999999999999</v>
      </c>
      <c r="R1840">
        <v>-7.8E-2</v>
      </c>
      <c r="S1840">
        <v>1.4350000000000001</v>
      </c>
      <c r="T1840">
        <v>1.708</v>
      </c>
      <c r="U1840">
        <v>2.1190000000000002</v>
      </c>
      <c r="V1840">
        <v>0.8</v>
      </c>
      <c r="W1840">
        <v>72.397000000000006</v>
      </c>
      <c r="X1840">
        <v>42.094000000000001</v>
      </c>
      <c r="Y1840">
        <v>1704.548</v>
      </c>
      <c r="Z1840">
        <v>2500.279</v>
      </c>
      <c r="AA1840">
        <v>3058.1179999999999</v>
      </c>
      <c r="AB1840">
        <v>2199.6280000000002</v>
      </c>
      <c r="AC1840">
        <v>1595.021</v>
      </c>
      <c r="AD1840">
        <v>2192.5030000000002</v>
      </c>
      <c r="AE1840">
        <v>279.30399999999997</v>
      </c>
      <c r="AF1840">
        <v>91.537999999999997</v>
      </c>
      <c r="AG1840">
        <v>4750.9459999999999</v>
      </c>
      <c r="AH1840">
        <v>1992.431</v>
      </c>
      <c r="AI1840">
        <v>3232.817</v>
      </c>
      <c r="AJ1840">
        <v>404.40699999999998</v>
      </c>
    </row>
    <row r="1841" spans="1:36" x14ac:dyDescent="0.25">
      <c r="A1841">
        <v>1836</v>
      </c>
      <c r="B1841">
        <v>1836</v>
      </c>
      <c r="C1841">
        <v>3231.6129999999998</v>
      </c>
      <c r="D1841">
        <v>2872.0219999999999</v>
      </c>
      <c r="E1841">
        <v>-288.21100000000001</v>
      </c>
      <c r="I1841">
        <v>-82.259</v>
      </c>
      <c r="J1841">
        <v>-89.451999999999998</v>
      </c>
      <c r="K1841">
        <v>8.5449999999999999</v>
      </c>
      <c r="L1841">
        <v>-86.483000000000004</v>
      </c>
      <c r="M1841">
        <v>1163.8320000000001</v>
      </c>
      <c r="N1841">
        <v>1056.3230000000001</v>
      </c>
      <c r="O1841">
        <v>-3.9540000000000002</v>
      </c>
      <c r="P1841">
        <v>-6.173</v>
      </c>
      <c r="Q1841">
        <v>-3.25</v>
      </c>
      <c r="R1841">
        <v>-7.8E-2</v>
      </c>
      <c r="S1841">
        <v>1.44</v>
      </c>
      <c r="T1841">
        <v>1.7190000000000001</v>
      </c>
      <c r="U1841">
        <v>2.1469999999999998</v>
      </c>
      <c r="V1841">
        <v>0.79700000000000004</v>
      </c>
      <c r="W1841">
        <v>71.456999999999994</v>
      </c>
      <c r="X1841">
        <v>43.04</v>
      </c>
      <c r="Y1841">
        <v>1718.655</v>
      </c>
      <c r="Z1841">
        <v>2516.788</v>
      </c>
      <c r="AA1841">
        <v>3091.6660000000002</v>
      </c>
      <c r="AB1841">
        <v>2227.922</v>
      </c>
      <c r="AC1841">
        <v>1605.8820000000001</v>
      </c>
      <c r="AD1841">
        <v>2212.2779999999998</v>
      </c>
      <c r="AE1841">
        <v>280.70999999999998</v>
      </c>
      <c r="AF1841">
        <v>93.885000000000005</v>
      </c>
      <c r="AG1841">
        <v>4776.8890000000001</v>
      </c>
      <c r="AH1841">
        <v>1992.126</v>
      </c>
      <c r="AI1841">
        <v>3240.4470000000001</v>
      </c>
      <c r="AJ1841">
        <v>404.71199999999999</v>
      </c>
    </row>
    <row r="1842" spans="1:36" x14ac:dyDescent="0.25">
      <c r="A1842">
        <v>1837</v>
      </c>
      <c r="B1842">
        <v>1837</v>
      </c>
      <c r="C1842">
        <v>3248.9549999999999</v>
      </c>
      <c r="D1842">
        <v>2888.81</v>
      </c>
      <c r="E1842">
        <v>-290.11900000000003</v>
      </c>
      <c r="I1842">
        <v>-83.215000000000003</v>
      </c>
      <c r="J1842">
        <v>-89.927999999999997</v>
      </c>
      <c r="K1842">
        <v>7.1210000000000004</v>
      </c>
      <c r="L1842">
        <v>-86.957999999999998</v>
      </c>
      <c r="M1842">
        <v>1168.6210000000001</v>
      </c>
      <c r="N1842">
        <v>1060.6320000000001</v>
      </c>
      <c r="O1842">
        <v>-3.9780000000000002</v>
      </c>
      <c r="P1842">
        <v>-6.2110000000000003</v>
      </c>
      <c r="Q1842">
        <v>-3.2690000000000001</v>
      </c>
      <c r="R1842">
        <v>-8.3000000000000004E-2</v>
      </c>
      <c r="S1842">
        <v>1.4350000000000001</v>
      </c>
      <c r="T1842">
        <v>1.7350000000000001</v>
      </c>
      <c r="U1842">
        <v>2.161</v>
      </c>
      <c r="V1842">
        <v>0.79300000000000004</v>
      </c>
      <c r="W1842">
        <v>74.277000000000001</v>
      </c>
      <c r="X1842">
        <v>43.512999999999998</v>
      </c>
      <c r="Y1842">
        <v>1729.942</v>
      </c>
      <c r="Z1842">
        <v>2530.4679999999998</v>
      </c>
      <c r="AA1842">
        <v>3103.0070000000001</v>
      </c>
      <c r="AB1842">
        <v>2240.183</v>
      </c>
      <c r="AC1842">
        <v>1608.7159999999999</v>
      </c>
      <c r="AD1842">
        <v>2226.4029999999998</v>
      </c>
      <c r="AE1842">
        <v>281.17899999999997</v>
      </c>
      <c r="AF1842">
        <v>93.415000000000006</v>
      </c>
      <c r="AG1842">
        <v>4873.3370000000004</v>
      </c>
      <c r="AH1842">
        <v>2006.7760000000001</v>
      </c>
      <c r="AI1842">
        <v>3273.41</v>
      </c>
      <c r="AJ1842">
        <v>413.86900000000003</v>
      </c>
    </row>
    <row r="1843" spans="1:36" x14ac:dyDescent="0.25">
      <c r="A1843">
        <v>1838</v>
      </c>
      <c r="B1843">
        <v>1838</v>
      </c>
      <c r="C1843">
        <v>3248.4740000000002</v>
      </c>
      <c r="D1843">
        <v>2888.81</v>
      </c>
      <c r="E1843">
        <v>-289.642</v>
      </c>
      <c r="I1843">
        <v>-82.259</v>
      </c>
      <c r="J1843">
        <v>-90.88</v>
      </c>
      <c r="K1843">
        <v>7.1210000000000004</v>
      </c>
      <c r="L1843">
        <v>-86.483000000000004</v>
      </c>
      <c r="M1843">
        <v>1169.579</v>
      </c>
      <c r="N1843">
        <v>1061.1099999999999</v>
      </c>
      <c r="O1843">
        <v>-3.9729999999999999</v>
      </c>
      <c r="P1843">
        <v>-6.2110000000000003</v>
      </c>
      <c r="Q1843">
        <v>-3.274</v>
      </c>
      <c r="R1843">
        <v>-8.3000000000000004E-2</v>
      </c>
      <c r="S1843">
        <v>1.4350000000000001</v>
      </c>
      <c r="T1843">
        <v>1.7350000000000001</v>
      </c>
      <c r="U1843">
        <v>2.1640000000000001</v>
      </c>
      <c r="V1843">
        <v>0.8</v>
      </c>
      <c r="W1843">
        <v>74.748000000000005</v>
      </c>
      <c r="X1843">
        <v>43.04</v>
      </c>
      <c r="Y1843">
        <v>1731.3530000000001</v>
      </c>
      <c r="Z1843">
        <v>2529.0529999999999</v>
      </c>
      <c r="AA1843">
        <v>3103.0070000000001</v>
      </c>
      <c r="AB1843">
        <v>2240.183</v>
      </c>
      <c r="AC1843">
        <v>1607.299</v>
      </c>
      <c r="AD1843">
        <v>2226.4029999999998</v>
      </c>
      <c r="AE1843">
        <v>282.58499999999998</v>
      </c>
      <c r="AF1843">
        <v>93.885000000000005</v>
      </c>
      <c r="AG1843">
        <v>4891.6490000000003</v>
      </c>
      <c r="AH1843">
        <v>2034.855</v>
      </c>
      <c r="AI1843">
        <v>3318.5810000000001</v>
      </c>
      <c r="AJ1843">
        <v>415.39499999999998</v>
      </c>
    </row>
    <row r="1844" spans="1:36" x14ac:dyDescent="0.25">
      <c r="A1844">
        <v>1839</v>
      </c>
      <c r="B1844">
        <v>1839</v>
      </c>
      <c r="C1844">
        <v>3275.9340000000002</v>
      </c>
      <c r="D1844">
        <v>2913.2730000000001</v>
      </c>
      <c r="E1844">
        <v>-292.98200000000003</v>
      </c>
      <c r="I1844">
        <v>-83.692999999999998</v>
      </c>
      <c r="J1844">
        <v>-91.831000000000003</v>
      </c>
      <c r="K1844">
        <v>6.1719999999999997</v>
      </c>
      <c r="L1844">
        <v>-88.858999999999995</v>
      </c>
      <c r="M1844">
        <v>1174.847</v>
      </c>
      <c r="N1844">
        <v>1065.8969999999999</v>
      </c>
      <c r="O1844">
        <v>-4.0119999999999996</v>
      </c>
      <c r="P1844">
        <v>-6.2539999999999996</v>
      </c>
      <c r="Q1844">
        <v>-3.2879999999999998</v>
      </c>
      <c r="R1844">
        <v>-7.8E-2</v>
      </c>
      <c r="S1844">
        <v>1.43</v>
      </c>
      <c r="T1844">
        <v>1.7350000000000001</v>
      </c>
      <c r="U1844">
        <v>2.181</v>
      </c>
      <c r="V1844">
        <v>0.80400000000000005</v>
      </c>
      <c r="W1844">
        <v>74.748000000000005</v>
      </c>
      <c r="X1844">
        <v>43.985999999999997</v>
      </c>
      <c r="Y1844">
        <v>1744.05</v>
      </c>
      <c r="Z1844">
        <v>2541.317</v>
      </c>
      <c r="AA1844">
        <v>3128.0529999999999</v>
      </c>
      <c r="AB1844">
        <v>2259.518</v>
      </c>
      <c r="AC1844">
        <v>1616.7439999999999</v>
      </c>
      <c r="AD1844">
        <v>2240.9989999999998</v>
      </c>
      <c r="AE1844">
        <v>284.92899999999997</v>
      </c>
      <c r="AF1844">
        <v>94.353999999999999</v>
      </c>
      <c r="AG1844">
        <v>4891.6490000000003</v>
      </c>
      <c r="AH1844">
        <v>2041.875</v>
      </c>
      <c r="AI1844">
        <v>3333.5369999999998</v>
      </c>
      <c r="AJ1844">
        <v>420.27800000000002</v>
      </c>
    </row>
    <row r="1845" spans="1:36" x14ac:dyDescent="0.25">
      <c r="A1845">
        <v>1840</v>
      </c>
      <c r="B1845">
        <v>1840</v>
      </c>
      <c r="C1845">
        <v>3319.777</v>
      </c>
      <c r="D1845">
        <v>2954.0479999999998</v>
      </c>
      <c r="E1845">
        <v>-297.75200000000001</v>
      </c>
      <c r="I1845">
        <v>-84.65</v>
      </c>
      <c r="J1845">
        <v>-91.831000000000003</v>
      </c>
      <c r="K1845">
        <v>3.798</v>
      </c>
      <c r="L1845">
        <v>-90.759</v>
      </c>
      <c r="M1845">
        <v>1187.778</v>
      </c>
      <c r="N1845">
        <v>1078.3440000000001</v>
      </c>
      <c r="O1845">
        <v>-4.0609999999999999</v>
      </c>
      <c r="P1845">
        <v>-6.3440000000000003</v>
      </c>
      <c r="Q1845">
        <v>-3.355</v>
      </c>
      <c r="R1845">
        <v>-8.3000000000000004E-2</v>
      </c>
      <c r="S1845">
        <v>1.454</v>
      </c>
      <c r="T1845">
        <v>1.7669999999999999</v>
      </c>
      <c r="U1845">
        <v>2.2130000000000001</v>
      </c>
      <c r="V1845">
        <v>0.82899999999999996</v>
      </c>
      <c r="W1845">
        <v>73.807000000000002</v>
      </c>
      <c r="X1845">
        <v>44.459000000000003</v>
      </c>
      <c r="Y1845">
        <v>1769.9159999999999</v>
      </c>
      <c r="Z1845">
        <v>2563.0169999999998</v>
      </c>
      <c r="AA1845">
        <v>3161.1329999999998</v>
      </c>
      <c r="AB1845">
        <v>2292.5309999999999</v>
      </c>
      <c r="AC1845">
        <v>1620.9939999999999</v>
      </c>
      <c r="AD1845">
        <v>2272.5479999999998</v>
      </c>
      <c r="AE1845">
        <v>287.27300000000002</v>
      </c>
      <c r="AF1845">
        <v>95.293000000000006</v>
      </c>
      <c r="AG1845">
        <v>4998.7790000000005</v>
      </c>
      <c r="AH1845">
        <v>2060.1880000000001</v>
      </c>
      <c r="AI1845">
        <v>3361.616</v>
      </c>
      <c r="AJ1845">
        <v>430.96100000000001</v>
      </c>
    </row>
    <row r="1846" spans="1:36" x14ac:dyDescent="0.25">
      <c r="A1846">
        <v>1841</v>
      </c>
      <c r="B1846">
        <v>1841</v>
      </c>
      <c r="C1846">
        <v>3318.8130000000001</v>
      </c>
      <c r="D1846">
        <v>2953.5680000000002</v>
      </c>
      <c r="E1846">
        <v>-296.798</v>
      </c>
      <c r="I1846">
        <v>-85.128</v>
      </c>
      <c r="J1846">
        <v>-91.355999999999995</v>
      </c>
      <c r="K1846">
        <v>3.323</v>
      </c>
      <c r="L1846">
        <v>-91.234999999999999</v>
      </c>
      <c r="M1846">
        <v>1188.7360000000001</v>
      </c>
      <c r="N1846">
        <v>1076.9079999999999</v>
      </c>
      <c r="O1846">
        <v>-4.056</v>
      </c>
      <c r="P1846">
        <v>-6.3529999999999998</v>
      </c>
      <c r="Q1846">
        <v>-3.355</v>
      </c>
      <c r="R1846">
        <v>-8.7999999999999995E-2</v>
      </c>
      <c r="S1846">
        <v>1.454</v>
      </c>
      <c r="T1846">
        <v>1.7729999999999999</v>
      </c>
      <c r="U1846">
        <v>2.2130000000000001</v>
      </c>
      <c r="V1846">
        <v>0.82899999999999996</v>
      </c>
      <c r="W1846">
        <v>75.688000000000002</v>
      </c>
      <c r="X1846">
        <v>45.878</v>
      </c>
      <c r="Y1846">
        <v>1771.797</v>
      </c>
      <c r="Z1846">
        <v>2563.489</v>
      </c>
      <c r="AA1846">
        <v>3162.5509999999999</v>
      </c>
      <c r="AB1846">
        <v>2290.645</v>
      </c>
      <c r="AC1846">
        <v>1621.4670000000001</v>
      </c>
      <c r="AD1846">
        <v>2273.9609999999998</v>
      </c>
      <c r="AE1846">
        <v>291.95999999999998</v>
      </c>
      <c r="AF1846">
        <v>95.293000000000006</v>
      </c>
      <c r="AG1846">
        <v>5040.2879999999996</v>
      </c>
      <c r="AH1846">
        <v>2081.8580000000002</v>
      </c>
      <c r="AI1846">
        <v>3409.84</v>
      </c>
      <c r="AJ1846">
        <v>434.31799999999998</v>
      </c>
    </row>
    <row r="1847" spans="1:36" x14ac:dyDescent="0.25">
      <c r="A1847">
        <v>1842</v>
      </c>
      <c r="B1847">
        <v>1842</v>
      </c>
      <c r="C1847">
        <v>3355.9140000000002</v>
      </c>
      <c r="D1847">
        <v>2984.7510000000002</v>
      </c>
      <c r="E1847">
        <v>-299.66000000000003</v>
      </c>
      <c r="I1847">
        <v>-84.65</v>
      </c>
      <c r="J1847">
        <v>-92.783000000000001</v>
      </c>
      <c r="K1847">
        <v>2.8479999999999999</v>
      </c>
      <c r="L1847">
        <v>-93.61</v>
      </c>
      <c r="M1847">
        <v>1197.836</v>
      </c>
      <c r="N1847">
        <v>1088.3969999999999</v>
      </c>
      <c r="O1847">
        <v>-4.09</v>
      </c>
      <c r="P1847">
        <v>-6.41</v>
      </c>
      <c r="Q1847">
        <v>-3.3929999999999998</v>
      </c>
      <c r="R1847">
        <v>-8.3000000000000004E-2</v>
      </c>
      <c r="S1847">
        <v>1.464</v>
      </c>
      <c r="T1847">
        <v>1.7889999999999999</v>
      </c>
      <c r="U1847">
        <v>2.234</v>
      </c>
      <c r="V1847">
        <v>0.83699999999999997</v>
      </c>
      <c r="W1847">
        <v>77.097999999999999</v>
      </c>
      <c r="X1847">
        <v>45.405000000000001</v>
      </c>
      <c r="Y1847">
        <v>1788.258</v>
      </c>
      <c r="Z1847">
        <v>2580</v>
      </c>
      <c r="AA1847">
        <v>3188.5450000000001</v>
      </c>
      <c r="AB1847">
        <v>2316.1129999999998</v>
      </c>
      <c r="AC1847">
        <v>1629.9670000000001</v>
      </c>
      <c r="AD1847">
        <v>2297.5059999999999</v>
      </c>
      <c r="AE1847">
        <v>297.11700000000002</v>
      </c>
      <c r="AF1847">
        <v>96.231999999999999</v>
      </c>
      <c r="AG1847">
        <v>5057.6850000000004</v>
      </c>
      <c r="AH1847">
        <v>2105.665</v>
      </c>
      <c r="AI1847">
        <v>3451.0439999999999</v>
      </c>
      <c r="AJ1847">
        <v>438.59100000000001</v>
      </c>
    </row>
    <row r="1848" spans="1:36" x14ac:dyDescent="0.25">
      <c r="A1848">
        <v>1843</v>
      </c>
      <c r="B1848">
        <v>1843</v>
      </c>
      <c r="C1848">
        <v>3355.9140000000002</v>
      </c>
      <c r="D1848">
        <v>2985.7109999999998</v>
      </c>
      <c r="E1848">
        <v>-299.66000000000003</v>
      </c>
      <c r="I1848">
        <v>-85.128</v>
      </c>
      <c r="J1848">
        <v>-93.259</v>
      </c>
      <c r="K1848">
        <v>2.3740000000000001</v>
      </c>
      <c r="L1848">
        <v>-93.135000000000005</v>
      </c>
      <c r="M1848">
        <v>1199.752</v>
      </c>
      <c r="N1848">
        <v>1086.961</v>
      </c>
      <c r="O1848">
        <v>-4.0999999999999996</v>
      </c>
      <c r="P1848">
        <v>-6.4009999999999998</v>
      </c>
      <c r="Q1848">
        <v>-3.3980000000000001</v>
      </c>
      <c r="R1848">
        <v>-8.3000000000000004E-2</v>
      </c>
      <c r="S1848">
        <v>1.464</v>
      </c>
      <c r="T1848">
        <v>1.7889999999999999</v>
      </c>
      <c r="U1848">
        <v>2.234</v>
      </c>
      <c r="V1848">
        <v>0.84</v>
      </c>
      <c r="W1848">
        <v>75.688000000000002</v>
      </c>
      <c r="X1848">
        <v>44.932000000000002</v>
      </c>
      <c r="Y1848">
        <v>1789.1990000000001</v>
      </c>
      <c r="Z1848">
        <v>2584.2460000000001</v>
      </c>
      <c r="AA1848">
        <v>3186.654</v>
      </c>
      <c r="AB1848">
        <v>2315.6419999999998</v>
      </c>
      <c r="AC1848">
        <v>1629.4949999999999</v>
      </c>
      <c r="AD1848">
        <v>2298.9189999999999</v>
      </c>
      <c r="AE1848">
        <v>297.58600000000001</v>
      </c>
      <c r="AF1848">
        <v>96.701999999999998</v>
      </c>
      <c r="AG1848">
        <v>5102.2460000000001</v>
      </c>
      <c r="AH1848">
        <v>2127.335</v>
      </c>
      <c r="AI1848">
        <v>3491.942</v>
      </c>
      <c r="AJ1848">
        <v>444.39</v>
      </c>
    </row>
    <row r="1849" spans="1:36" x14ac:dyDescent="0.25">
      <c r="A1849">
        <v>1844</v>
      </c>
      <c r="B1849">
        <v>1844</v>
      </c>
      <c r="C1849">
        <v>3406.029</v>
      </c>
      <c r="D1849">
        <v>3028.41</v>
      </c>
      <c r="E1849">
        <v>-302.52199999999999</v>
      </c>
      <c r="I1849">
        <v>-86.084000000000003</v>
      </c>
      <c r="J1849">
        <v>-94.21</v>
      </c>
      <c r="K1849">
        <v>0</v>
      </c>
      <c r="L1849">
        <v>-95.510999999999996</v>
      </c>
      <c r="M1849">
        <v>1213.162</v>
      </c>
      <c r="N1849">
        <v>1101.3230000000001</v>
      </c>
      <c r="O1849">
        <v>-4.1630000000000003</v>
      </c>
      <c r="P1849">
        <v>-6.5</v>
      </c>
      <c r="Q1849">
        <v>-3.44</v>
      </c>
      <c r="R1849">
        <v>-7.2999999999999995E-2</v>
      </c>
      <c r="S1849">
        <v>1.488</v>
      </c>
      <c r="T1849">
        <v>1.806</v>
      </c>
      <c r="U1849">
        <v>2.2789999999999999</v>
      </c>
      <c r="V1849">
        <v>0.85499999999999998</v>
      </c>
      <c r="W1849">
        <v>77.567999999999998</v>
      </c>
      <c r="X1849">
        <v>46.350999999999999</v>
      </c>
      <c r="Y1849">
        <v>1820.241</v>
      </c>
      <c r="Z1849">
        <v>2609.7220000000002</v>
      </c>
      <c r="AA1849">
        <v>3222.5749999999998</v>
      </c>
      <c r="AB1849">
        <v>2350.0729999999999</v>
      </c>
      <c r="AC1849">
        <v>1636.107</v>
      </c>
      <c r="AD1849">
        <v>2329.0590000000002</v>
      </c>
      <c r="AE1849">
        <v>296.64800000000002</v>
      </c>
      <c r="AF1849">
        <v>96.701999999999998</v>
      </c>
      <c r="AG1849">
        <v>5150.47</v>
      </c>
      <c r="AH1849">
        <v>2132.8290000000002</v>
      </c>
      <c r="AI1849">
        <v>3495.605</v>
      </c>
      <c r="AJ1849">
        <v>451.41</v>
      </c>
    </row>
    <row r="1850" spans="1:36" x14ac:dyDescent="0.25">
      <c r="A1850">
        <v>1845</v>
      </c>
      <c r="B1850">
        <v>1845</v>
      </c>
      <c r="C1850">
        <v>3406.029</v>
      </c>
      <c r="D1850">
        <v>3028.41</v>
      </c>
      <c r="E1850">
        <v>-300.61399999999998</v>
      </c>
      <c r="I1850">
        <v>-86.084000000000003</v>
      </c>
      <c r="J1850">
        <v>-93.733999999999995</v>
      </c>
      <c r="K1850">
        <v>0</v>
      </c>
      <c r="L1850">
        <v>-95.036000000000001</v>
      </c>
      <c r="M1850">
        <v>1214.5989999999999</v>
      </c>
      <c r="N1850">
        <v>1103.7159999999999</v>
      </c>
      <c r="O1850">
        <v>-4.1589999999999998</v>
      </c>
      <c r="P1850">
        <v>-6.51</v>
      </c>
      <c r="Q1850">
        <v>-3.4550000000000001</v>
      </c>
      <c r="R1850">
        <v>-7.2999999999999995E-2</v>
      </c>
      <c r="S1850">
        <v>1.4830000000000001</v>
      </c>
      <c r="T1850">
        <v>1.8109999999999999</v>
      </c>
      <c r="U1850">
        <v>2.2789999999999999</v>
      </c>
      <c r="V1850">
        <v>0.86199999999999999</v>
      </c>
      <c r="W1850">
        <v>76.158000000000001</v>
      </c>
      <c r="X1850">
        <v>45.405000000000001</v>
      </c>
      <c r="Y1850">
        <v>1824.0039999999999</v>
      </c>
      <c r="Z1850">
        <v>2612.5529999999999</v>
      </c>
      <c r="AA1850">
        <v>3220.6840000000002</v>
      </c>
      <c r="AB1850">
        <v>2348.1869999999999</v>
      </c>
      <c r="AC1850">
        <v>1637.0509999999999</v>
      </c>
      <c r="AD1850">
        <v>2330.4720000000002</v>
      </c>
      <c r="AE1850">
        <v>295.24200000000002</v>
      </c>
      <c r="AF1850">
        <v>95.763000000000005</v>
      </c>
      <c r="AG1850">
        <v>5185.875</v>
      </c>
      <c r="AH1850">
        <v>2149.0050000000001</v>
      </c>
      <c r="AI1850">
        <v>3523.0740000000001</v>
      </c>
      <c r="AJ1850">
        <v>453.54700000000003</v>
      </c>
    </row>
    <row r="1851" spans="1:36" x14ac:dyDescent="0.25">
      <c r="A1851">
        <v>1846</v>
      </c>
      <c r="B1851">
        <v>1846</v>
      </c>
      <c r="C1851">
        <v>3425.7869999999998</v>
      </c>
      <c r="D1851">
        <v>3046.163</v>
      </c>
      <c r="E1851">
        <v>-302.04500000000002</v>
      </c>
      <c r="I1851">
        <v>-86.084000000000003</v>
      </c>
      <c r="J1851">
        <v>-94.21</v>
      </c>
      <c r="K1851">
        <v>0</v>
      </c>
      <c r="L1851">
        <v>-96.936000000000007</v>
      </c>
      <c r="M1851">
        <v>1220.825</v>
      </c>
      <c r="N1851">
        <v>1105.6310000000001</v>
      </c>
      <c r="O1851">
        <v>-4.1929999999999996</v>
      </c>
      <c r="P1851">
        <v>-6.5570000000000004</v>
      </c>
      <c r="Q1851">
        <v>-3.4689999999999999</v>
      </c>
      <c r="R1851">
        <v>-7.2999999999999995E-2</v>
      </c>
      <c r="S1851">
        <v>1.5029999999999999</v>
      </c>
      <c r="T1851">
        <v>1.8160000000000001</v>
      </c>
      <c r="U1851">
        <v>2.2959999999999998</v>
      </c>
      <c r="V1851">
        <v>0.85899999999999999</v>
      </c>
      <c r="W1851">
        <v>78.039000000000001</v>
      </c>
      <c r="X1851">
        <v>45.405000000000001</v>
      </c>
      <c r="Y1851">
        <v>1836.704</v>
      </c>
      <c r="Z1851">
        <v>2621.5169999999998</v>
      </c>
      <c r="AA1851">
        <v>3231.5549999999998</v>
      </c>
      <c r="AB1851">
        <v>2362.337</v>
      </c>
      <c r="AC1851">
        <v>1641.7739999999999</v>
      </c>
      <c r="AD1851">
        <v>2344.1289999999999</v>
      </c>
      <c r="AE1851">
        <v>297.58600000000001</v>
      </c>
      <c r="AF1851">
        <v>97.171000000000006</v>
      </c>
      <c r="AG1851">
        <v>5208.1549999999997</v>
      </c>
      <c r="AH1851">
        <v>2163.96</v>
      </c>
      <c r="AI1851">
        <v>3562.1410000000001</v>
      </c>
      <c r="AJ1851">
        <v>454.15699999999998</v>
      </c>
    </row>
    <row r="1852" spans="1:36" x14ac:dyDescent="0.25">
      <c r="A1852">
        <v>1847</v>
      </c>
      <c r="B1852">
        <v>1847</v>
      </c>
      <c r="C1852">
        <v>3423.8589999999999</v>
      </c>
      <c r="D1852">
        <v>3044.2440000000001</v>
      </c>
      <c r="E1852">
        <v>-301.56799999999998</v>
      </c>
      <c r="I1852">
        <v>-85.605999999999995</v>
      </c>
      <c r="J1852">
        <v>-93.259</v>
      </c>
      <c r="K1852">
        <v>0</v>
      </c>
      <c r="L1852">
        <v>-96.460999999999999</v>
      </c>
      <c r="M1852">
        <v>1221.7829999999999</v>
      </c>
      <c r="N1852">
        <v>1109.94</v>
      </c>
      <c r="O1852">
        <v>-4.1879999999999997</v>
      </c>
      <c r="P1852">
        <v>-6.5620000000000003</v>
      </c>
      <c r="Q1852">
        <v>-3.4740000000000002</v>
      </c>
      <c r="R1852">
        <v>-7.8E-2</v>
      </c>
      <c r="S1852">
        <v>1.498</v>
      </c>
      <c r="T1852">
        <v>1.8220000000000001</v>
      </c>
      <c r="U1852">
        <v>2.2959999999999998</v>
      </c>
      <c r="V1852">
        <v>0.87</v>
      </c>
      <c r="W1852">
        <v>76.158000000000001</v>
      </c>
      <c r="X1852">
        <v>45.878</v>
      </c>
      <c r="Y1852">
        <v>1838.585</v>
      </c>
      <c r="Z1852">
        <v>2621.5169999999998</v>
      </c>
      <c r="AA1852">
        <v>3229.665</v>
      </c>
      <c r="AB1852">
        <v>2360.922</v>
      </c>
      <c r="AC1852">
        <v>1644.6079999999999</v>
      </c>
      <c r="AD1852">
        <v>2343.6590000000001</v>
      </c>
      <c r="AE1852">
        <v>295.24200000000002</v>
      </c>
      <c r="AF1852">
        <v>97.171000000000006</v>
      </c>
      <c r="AG1852">
        <v>5212.4279999999999</v>
      </c>
      <c r="AH1852">
        <v>2171.8960000000002</v>
      </c>
      <c r="AI1852">
        <v>3572.8240000000001</v>
      </c>
      <c r="AJ1852">
        <v>454.15699999999998</v>
      </c>
    </row>
    <row r="1853" spans="1:36" x14ac:dyDescent="0.25">
      <c r="A1853">
        <v>1848</v>
      </c>
      <c r="B1853">
        <v>1848</v>
      </c>
      <c r="C1853">
        <v>3420.9679999999998</v>
      </c>
      <c r="D1853">
        <v>3041.8449999999998</v>
      </c>
      <c r="E1853">
        <v>-300.137</v>
      </c>
      <c r="I1853">
        <v>-85.605999999999995</v>
      </c>
      <c r="J1853">
        <v>-94.686000000000007</v>
      </c>
      <c r="K1853">
        <v>-0.94899999999999995</v>
      </c>
      <c r="L1853">
        <v>-95.510999999999996</v>
      </c>
      <c r="M1853">
        <v>1219.8679999999999</v>
      </c>
      <c r="N1853">
        <v>1107.067</v>
      </c>
      <c r="O1853">
        <v>-4.1879999999999997</v>
      </c>
      <c r="P1853">
        <v>-6.5620000000000003</v>
      </c>
      <c r="Q1853">
        <v>-3.4740000000000002</v>
      </c>
      <c r="R1853">
        <v>-7.8E-2</v>
      </c>
      <c r="S1853">
        <v>1.5029999999999999</v>
      </c>
      <c r="T1853">
        <v>1.827</v>
      </c>
      <c r="U1853">
        <v>2.2999999999999998</v>
      </c>
      <c r="V1853">
        <v>0.86199999999999999</v>
      </c>
      <c r="W1853">
        <v>77.097999999999999</v>
      </c>
      <c r="X1853">
        <v>45.405000000000001</v>
      </c>
      <c r="Y1853">
        <v>1839.056</v>
      </c>
      <c r="Z1853">
        <v>2621.0450000000001</v>
      </c>
      <c r="AA1853">
        <v>3230.1370000000002</v>
      </c>
      <c r="AB1853">
        <v>2358.0920000000001</v>
      </c>
      <c r="AC1853">
        <v>1647.914</v>
      </c>
      <c r="AD1853">
        <v>2343.1880000000001</v>
      </c>
      <c r="AE1853">
        <v>298.05399999999997</v>
      </c>
      <c r="AF1853">
        <v>96.231999999999999</v>
      </c>
      <c r="AG1853">
        <v>5202.6610000000001</v>
      </c>
      <c r="AH1853">
        <v>2163.96</v>
      </c>
      <c r="AI1853">
        <v>3557.5630000000001</v>
      </c>
      <c r="AJ1853">
        <v>454.15699999999998</v>
      </c>
    </row>
    <row r="1854" spans="1:36" x14ac:dyDescent="0.25">
      <c r="A1854">
        <v>1849</v>
      </c>
      <c r="B1854">
        <v>1849</v>
      </c>
      <c r="C1854">
        <v>3420.0039999999999</v>
      </c>
      <c r="D1854">
        <v>3039.9259999999999</v>
      </c>
      <c r="E1854">
        <v>-299.18299999999999</v>
      </c>
      <c r="I1854">
        <v>-85.605999999999995</v>
      </c>
      <c r="J1854">
        <v>-94.686000000000007</v>
      </c>
      <c r="K1854">
        <v>0</v>
      </c>
      <c r="L1854">
        <v>-95.036000000000001</v>
      </c>
      <c r="M1854">
        <v>1220.825</v>
      </c>
      <c r="N1854">
        <v>1108.982</v>
      </c>
      <c r="O1854">
        <v>-4.1929999999999996</v>
      </c>
      <c r="P1854">
        <v>-6.5620000000000003</v>
      </c>
      <c r="Q1854">
        <v>-3.4830000000000001</v>
      </c>
      <c r="R1854">
        <v>-8.3000000000000004E-2</v>
      </c>
      <c r="S1854">
        <v>1.498</v>
      </c>
      <c r="T1854">
        <v>1.8220000000000001</v>
      </c>
      <c r="U1854">
        <v>2.3069999999999999</v>
      </c>
      <c r="V1854">
        <v>0.85899999999999999</v>
      </c>
      <c r="W1854">
        <v>77.097999999999999</v>
      </c>
      <c r="X1854">
        <v>45.405000000000001</v>
      </c>
      <c r="Y1854">
        <v>1836.704</v>
      </c>
      <c r="Z1854">
        <v>2623.404</v>
      </c>
      <c r="AA1854">
        <v>3227.7739999999999</v>
      </c>
      <c r="AB1854">
        <v>2356.6770000000001</v>
      </c>
      <c r="AC1854">
        <v>1649.8030000000001</v>
      </c>
      <c r="AD1854">
        <v>2343.1880000000001</v>
      </c>
      <c r="AE1854">
        <v>298.99200000000002</v>
      </c>
      <c r="AF1854">
        <v>96.701999999999998</v>
      </c>
      <c r="AG1854">
        <v>5192.2839999999997</v>
      </c>
      <c r="AH1854">
        <v>2162.4340000000002</v>
      </c>
      <c r="AI1854">
        <v>3553.9009999999998</v>
      </c>
      <c r="AJ1854">
        <v>454.15699999999998</v>
      </c>
    </row>
    <row r="1855" spans="1:36" x14ac:dyDescent="0.25">
      <c r="A1855">
        <v>1850</v>
      </c>
      <c r="B1855">
        <v>1850</v>
      </c>
      <c r="C1855">
        <v>3419.5219999999999</v>
      </c>
      <c r="D1855">
        <v>3038.4859999999999</v>
      </c>
      <c r="E1855">
        <v>-298.70600000000002</v>
      </c>
      <c r="I1855">
        <v>-85.605999999999995</v>
      </c>
      <c r="J1855">
        <v>-93.733999999999995</v>
      </c>
      <c r="K1855">
        <v>0.47499999999999998</v>
      </c>
      <c r="L1855">
        <v>-94.56</v>
      </c>
      <c r="M1855">
        <v>1221.3040000000001</v>
      </c>
      <c r="N1855">
        <v>1108.5039999999999</v>
      </c>
      <c r="O1855">
        <v>-4.1980000000000004</v>
      </c>
      <c r="P1855">
        <v>-6.5709999999999997</v>
      </c>
      <c r="Q1855">
        <v>-3.4780000000000002</v>
      </c>
      <c r="R1855">
        <v>-8.3000000000000004E-2</v>
      </c>
      <c r="S1855">
        <v>1.5029999999999999</v>
      </c>
      <c r="T1855">
        <v>1.8220000000000001</v>
      </c>
      <c r="U1855">
        <v>2.3069999999999999</v>
      </c>
      <c r="V1855">
        <v>0.86599999999999999</v>
      </c>
      <c r="W1855">
        <v>76.158000000000001</v>
      </c>
      <c r="X1855">
        <v>45.405000000000001</v>
      </c>
      <c r="Y1855">
        <v>1837.174</v>
      </c>
      <c r="Z1855">
        <v>2623.8760000000002</v>
      </c>
      <c r="AA1855">
        <v>3226.3560000000002</v>
      </c>
      <c r="AB1855">
        <v>2354.79</v>
      </c>
      <c r="AC1855">
        <v>1651.692</v>
      </c>
      <c r="AD1855">
        <v>2343.1880000000001</v>
      </c>
      <c r="AE1855">
        <v>297.11700000000002</v>
      </c>
      <c r="AF1855">
        <v>96.701999999999998</v>
      </c>
      <c r="AG1855">
        <v>5183.7380000000003</v>
      </c>
      <c r="AH1855">
        <v>2162.1289999999999</v>
      </c>
      <c r="AI1855">
        <v>3545.355</v>
      </c>
      <c r="AJ1855">
        <v>453.85199999999998</v>
      </c>
    </row>
    <row r="1856" spans="1:36" x14ac:dyDescent="0.25">
      <c r="A1856">
        <v>1851</v>
      </c>
      <c r="B1856">
        <v>1851</v>
      </c>
      <c r="C1856">
        <v>3425.3049999999998</v>
      </c>
      <c r="D1856">
        <v>3048.5619999999999</v>
      </c>
      <c r="E1856">
        <v>-300.137</v>
      </c>
      <c r="I1856">
        <v>-86.563000000000002</v>
      </c>
      <c r="J1856">
        <v>-93.733999999999995</v>
      </c>
      <c r="K1856">
        <v>0</v>
      </c>
      <c r="L1856">
        <v>-95.986000000000004</v>
      </c>
      <c r="M1856">
        <v>1223.6990000000001</v>
      </c>
      <c r="N1856">
        <v>1111.855</v>
      </c>
      <c r="O1856">
        <v>-4.2119999999999997</v>
      </c>
      <c r="P1856">
        <v>-6.5810000000000004</v>
      </c>
      <c r="Q1856">
        <v>-3.4780000000000002</v>
      </c>
      <c r="R1856">
        <v>-7.8E-2</v>
      </c>
      <c r="S1856">
        <v>1.5029999999999999</v>
      </c>
      <c r="T1856">
        <v>1.827</v>
      </c>
      <c r="U1856">
        <v>2.31</v>
      </c>
      <c r="V1856">
        <v>0.87</v>
      </c>
      <c r="W1856">
        <v>78.039000000000001</v>
      </c>
      <c r="X1856">
        <v>45.405000000000001</v>
      </c>
      <c r="Y1856">
        <v>1842.819</v>
      </c>
      <c r="Z1856">
        <v>2631.4250000000002</v>
      </c>
      <c r="AA1856">
        <v>3237.2269999999999</v>
      </c>
      <c r="AB1856">
        <v>2361.866</v>
      </c>
      <c r="AC1856">
        <v>1658.3040000000001</v>
      </c>
      <c r="AD1856">
        <v>2349.31</v>
      </c>
      <c r="AE1856">
        <v>288.20999999999998</v>
      </c>
      <c r="AF1856">
        <v>97.171000000000006</v>
      </c>
      <c r="AG1856">
        <v>5180.991</v>
      </c>
      <c r="AH1856">
        <v>2152.6680000000001</v>
      </c>
      <c r="AI1856">
        <v>3543.2179999999998</v>
      </c>
      <c r="AJ1856">
        <v>453.85199999999998</v>
      </c>
    </row>
    <row r="1857" spans="1:36" x14ac:dyDescent="0.25">
      <c r="A1857">
        <v>1852</v>
      </c>
      <c r="B1857">
        <v>1852</v>
      </c>
      <c r="C1857">
        <v>3572.31</v>
      </c>
      <c r="D1857">
        <v>3114.7809999999999</v>
      </c>
      <c r="E1857">
        <v>-304.90699999999998</v>
      </c>
      <c r="I1857">
        <v>-87.519000000000005</v>
      </c>
      <c r="J1857">
        <v>-96.588999999999999</v>
      </c>
      <c r="K1857">
        <v>-2.3740000000000001</v>
      </c>
      <c r="L1857">
        <v>-99.311999999999998</v>
      </c>
      <c r="M1857">
        <v>1244.2950000000001</v>
      </c>
      <c r="N1857">
        <v>1130.5260000000001</v>
      </c>
      <c r="O1857">
        <v>-4.319</v>
      </c>
      <c r="P1857">
        <v>-6.7279999999999998</v>
      </c>
      <c r="Q1857">
        <v>-3.5590000000000002</v>
      </c>
      <c r="R1857">
        <v>-8.3000000000000004E-2</v>
      </c>
      <c r="S1857">
        <v>1.532</v>
      </c>
      <c r="T1857">
        <v>1.86</v>
      </c>
      <c r="U1857">
        <v>2.3660000000000001</v>
      </c>
      <c r="V1857">
        <v>0.88100000000000001</v>
      </c>
      <c r="W1857">
        <v>79.448999999999998</v>
      </c>
      <c r="X1857">
        <v>47.77</v>
      </c>
      <c r="Y1857">
        <v>1878.568</v>
      </c>
      <c r="Z1857">
        <v>2657.8470000000002</v>
      </c>
      <c r="AA1857">
        <v>3302.9319999999998</v>
      </c>
      <c r="AB1857">
        <v>2414.6979999999999</v>
      </c>
      <c r="AC1857">
        <v>1663.499</v>
      </c>
      <c r="AD1857">
        <v>2395.4670000000001</v>
      </c>
      <c r="AE1857">
        <v>300.39800000000002</v>
      </c>
      <c r="AF1857">
        <v>98.58</v>
      </c>
      <c r="AG1857">
        <v>5265.8410000000003</v>
      </c>
      <c r="AH1857">
        <v>2165.181</v>
      </c>
      <c r="AI1857">
        <v>3579.2330000000002</v>
      </c>
      <c r="AJ1857">
        <v>462.09300000000002</v>
      </c>
    </row>
    <row r="1858" spans="1:36" x14ac:dyDescent="0.25">
      <c r="A1858">
        <v>1853</v>
      </c>
      <c r="B1858">
        <v>1853</v>
      </c>
      <c r="C1858">
        <v>3599.788</v>
      </c>
      <c r="D1858">
        <v>3120.5390000000002</v>
      </c>
      <c r="E1858">
        <v>-302.99900000000002</v>
      </c>
      <c r="I1858">
        <v>-88.474999999999994</v>
      </c>
      <c r="J1858">
        <v>-95.637</v>
      </c>
      <c r="K1858">
        <v>0</v>
      </c>
      <c r="L1858">
        <v>-98.361999999999995</v>
      </c>
      <c r="M1858">
        <v>1241.421</v>
      </c>
      <c r="N1858">
        <v>1126.2180000000001</v>
      </c>
      <c r="O1858">
        <v>-4.3239999999999998</v>
      </c>
      <c r="P1858">
        <v>-6.7320000000000002</v>
      </c>
      <c r="Q1858">
        <v>-3.573</v>
      </c>
      <c r="R1858">
        <v>-8.3000000000000004E-2</v>
      </c>
      <c r="S1858">
        <v>1.5409999999999999</v>
      </c>
      <c r="T1858">
        <v>1.849</v>
      </c>
      <c r="U1858">
        <v>2.37</v>
      </c>
      <c r="V1858">
        <v>0.88800000000000001</v>
      </c>
      <c r="W1858">
        <v>77.097999999999999</v>
      </c>
      <c r="X1858">
        <v>46.350999999999999</v>
      </c>
      <c r="Y1858">
        <v>1879.039</v>
      </c>
      <c r="Z1858">
        <v>2659.2620000000002</v>
      </c>
      <c r="AA1858">
        <v>3326.57</v>
      </c>
      <c r="AB1858">
        <v>2417.0569999999998</v>
      </c>
      <c r="AC1858">
        <v>1660.665</v>
      </c>
      <c r="AD1858">
        <v>2400.6480000000001</v>
      </c>
      <c r="AE1858">
        <v>301.33600000000001</v>
      </c>
      <c r="AF1858">
        <v>99.049000000000007</v>
      </c>
      <c r="AG1858">
        <v>5327.4939999999997</v>
      </c>
      <c r="AH1858">
        <v>2192.04</v>
      </c>
      <c r="AI1858">
        <v>3640.2759999999998</v>
      </c>
      <c r="AJ1858">
        <v>467.58600000000001</v>
      </c>
    </row>
    <row r="1859" spans="1:36" x14ac:dyDescent="0.25">
      <c r="A1859">
        <v>1854</v>
      </c>
      <c r="B1859">
        <v>1854</v>
      </c>
      <c r="C1859">
        <v>3813.877</v>
      </c>
      <c r="D1859">
        <v>3131.0970000000002</v>
      </c>
      <c r="E1859">
        <v>-302.52199999999999</v>
      </c>
      <c r="I1859">
        <v>-88.474999999999994</v>
      </c>
      <c r="J1859">
        <v>-95.637</v>
      </c>
      <c r="K1859">
        <v>1.4239999999999999</v>
      </c>
      <c r="L1859">
        <v>-96.936000000000007</v>
      </c>
      <c r="M1859">
        <v>1242.8579999999999</v>
      </c>
      <c r="N1859">
        <v>1128.133</v>
      </c>
      <c r="O1859">
        <v>-4.3440000000000003</v>
      </c>
      <c r="P1859">
        <v>-6.7510000000000003</v>
      </c>
      <c r="Q1859">
        <v>-3.5779999999999998</v>
      </c>
      <c r="R1859">
        <v>-7.2999999999999995E-2</v>
      </c>
      <c r="S1859">
        <v>1.536</v>
      </c>
      <c r="T1859">
        <v>1.86</v>
      </c>
      <c r="U1859">
        <v>2.38</v>
      </c>
      <c r="V1859">
        <v>0.88800000000000001</v>
      </c>
      <c r="W1859">
        <v>76.628</v>
      </c>
      <c r="X1859">
        <v>45.878</v>
      </c>
      <c r="Y1859">
        <v>1883.2729999999999</v>
      </c>
      <c r="Z1859">
        <v>2662.5650000000001</v>
      </c>
      <c r="AA1859">
        <v>3350.681</v>
      </c>
      <c r="AB1859">
        <v>2421.3029999999999</v>
      </c>
      <c r="AC1859">
        <v>1664.9159999999999</v>
      </c>
      <c r="AD1859">
        <v>2407.2420000000002</v>
      </c>
      <c r="AE1859">
        <v>300.86700000000002</v>
      </c>
      <c r="AF1859">
        <v>99.519000000000005</v>
      </c>
      <c r="AG1859">
        <v>5303.0770000000002</v>
      </c>
      <c r="AH1859">
        <v>2207.9110000000001</v>
      </c>
      <c r="AI1859">
        <v>3637.529</v>
      </c>
      <c r="AJ1859">
        <v>464.53399999999999</v>
      </c>
    </row>
    <row r="1860" spans="1:36" x14ac:dyDescent="0.25">
      <c r="A1860">
        <v>1855</v>
      </c>
      <c r="B1860">
        <v>1855</v>
      </c>
      <c r="C1860">
        <v>4442.6890000000003</v>
      </c>
      <c r="D1860">
        <v>3167.57</v>
      </c>
      <c r="E1860">
        <v>-303.95299999999997</v>
      </c>
      <c r="I1860">
        <v>-89.432000000000002</v>
      </c>
      <c r="J1860">
        <v>-97.064999999999998</v>
      </c>
      <c r="K1860">
        <v>0.47499999999999998</v>
      </c>
      <c r="L1860">
        <v>-98.361999999999995</v>
      </c>
      <c r="M1860">
        <v>1250.0429999999999</v>
      </c>
      <c r="N1860">
        <v>1135.3140000000001</v>
      </c>
      <c r="O1860">
        <v>-4.3929999999999998</v>
      </c>
      <c r="P1860">
        <v>-6.8079999999999998</v>
      </c>
      <c r="Q1860">
        <v>-3.621</v>
      </c>
      <c r="R1860">
        <v>-7.8E-2</v>
      </c>
      <c r="S1860">
        <v>1.536</v>
      </c>
      <c r="T1860">
        <v>1.871</v>
      </c>
      <c r="U1860">
        <v>2.3980000000000001</v>
      </c>
      <c r="V1860">
        <v>0.89900000000000002</v>
      </c>
      <c r="W1860">
        <v>78.509</v>
      </c>
      <c r="X1860">
        <v>47.296999999999997</v>
      </c>
      <c r="Y1860">
        <v>1900.6780000000001</v>
      </c>
      <c r="Z1860">
        <v>2676.248</v>
      </c>
      <c r="AA1860">
        <v>3405.0529999999999</v>
      </c>
      <c r="AB1860">
        <v>2448.194</v>
      </c>
      <c r="AC1860">
        <v>1672.001</v>
      </c>
      <c r="AD1860">
        <v>2430.3229999999999</v>
      </c>
      <c r="AE1860">
        <v>299.92899999999997</v>
      </c>
      <c r="AF1860">
        <v>99.988</v>
      </c>
      <c r="AG1860">
        <v>5332.0720000000001</v>
      </c>
      <c r="AH1860">
        <v>2211.268</v>
      </c>
      <c r="AI1860">
        <v>3637.2240000000002</v>
      </c>
      <c r="AJ1860">
        <v>464.22899999999998</v>
      </c>
    </row>
    <row r="1861" spans="1:36" x14ac:dyDescent="0.25">
      <c r="A1861">
        <v>1856</v>
      </c>
      <c r="B1861">
        <v>1856</v>
      </c>
      <c r="C1861">
        <v>5445.1970000000001</v>
      </c>
      <c r="D1861">
        <v>3199.7260000000001</v>
      </c>
      <c r="E1861">
        <v>-302.99900000000002</v>
      </c>
      <c r="I1861">
        <v>-89.91</v>
      </c>
      <c r="J1861">
        <v>-96.588999999999999</v>
      </c>
      <c r="K1861">
        <v>-0.47499999999999998</v>
      </c>
      <c r="L1861">
        <v>-99.311999999999998</v>
      </c>
      <c r="M1861">
        <v>1257.2280000000001</v>
      </c>
      <c r="N1861">
        <v>1141.538</v>
      </c>
      <c r="O1861">
        <v>-4.4359999999999999</v>
      </c>
      <c r="P1861">
        <v>-6.8940000000000001</v>
      </c>
      <c r="Q1861">
        <v>-3.6589999999999998</v>
      </c>
      <c r="R1861">
        <v>-8.7999999999999995E-2</v>
      </c>
      <c r="S1861">
        <v>1.546</v>
      </c>
      <c r="T1861">
        <v>1.871</v>
      </c>
      <c r="U1861">
        <v>2.4220000000000002</v>
      </c>
      <c r="V1861">
        <v>0.91700000000000004</v>
      </c>
      <c r="W1861">
        <v>77.097999999999999</v>
      </c>
      <c r="X1861">
        <v>47.77</v>
      </c>
      <c r="Y1861">
        <v>1911.498</v>
      </c>
      <c r="Z1861">
        <v>2683.326</v>
      </c>
      <c r="AA1861">
        <v>3463.6869999999999</v>
      </c>
      <c r="AB1861">
        <v>2471.3110000000001</v>
      </c>
      <c r="AC1861">
        <v>1675.779</v>
      </c>
      <c r="AD1861">
        <v>2448.223</v>
      </c>
      <c r="AE1861">
        <v>300.39800000000002</v>
      </c>
      <c r="AF1861">
        <v>100.45699999999999</v>
      </c>
      <c r="AG1861">
        <v>5390.9780000000001</v>
      </c>
      <c r="AH1861">
        <v>2226.8339999999998</v>
      </c>
      <c r="AI1861">
        <v>3664.3879999999999</v>
      </c>
      <c r="AJ1861">
        <v>473.69099999999997</v>
      </c>
    </row>
    <row r="1862" spans="1:36" x14ac:dyDescent="0.25">
      <c r="A1862">
        <v>1857</v>
      </c>
      <c r="B1862">
        <v>1857</v>
      </c>
      <c r="C1862">
        <v>5647.9709999999995</v>
      </c>
      <c r="D1862">
        <v>3200.2060000000001</v>
      </c>
      <c r="E1862">
        <v>-300.137</v>
      </c>
      <c r="I1862">
        <v>-88.953999999999994</v>
      </c>
      <c r="J1862">
        <v>-96.113</v>
      </c>
      <c r="K1862">
        <v>0.94899999999999995</v>
      </c>
      <c r="L1862">
        <v>-97.885999999999996</v>
      </c>
      <c r="M1862">
        <v>1258.665</v>
      </c>
      <c r="N1862">
        <v>1142.0170000000001</v>
      </c>
      <c r="O1862">
        <v>-4.4509999999999996</v>
      </c>
      <c r="P1862">
        <v>-6.9080000000000004</v>
      </c>
      <c r="Q1862">
        <v>-3.6640000000000001</v>
      </c>
      <c r="R1862">
        <v>-7.8E-2</v>
      </c>
      <c r="S1862">
        <v>1.546</v>
      </c>
      <c r="T1862">
        <v>1.8819999999999999</v>
      </c>
      <c r="U1862">
        <v>2.4289999999999998</v>
      </c>
      <c r="V1862">
        <v>0.91700000000000004</v>
      </c>
      <c r="W1862">
        <v>78.039000000000001</v>
      </c>
      <c r="X1862">
        <v>47.77</v>
      </c>
      <c r="Y1862">
        <v>1911.498</v>
      </c>
      <c r="Z1862">
        <v>2679.08</v>
      </c>
      <c r="AA1862">
        <v>3475.982</v>
      </c>
      <c r="AB1862">
        <v>2469.8960000000002</v>
      </c>
      <c r="AC1862">
        <v>1676.251</v>
      </c>
      <c r="AD1862">
        <v>2451.52</v>
      </c>
      <c r="AE1862">
        <v>300.39800000000002</v>
      </c>
      <c r="AF1862">
        <v>99.988</v>
      </c>
      <c r="AG1862">
        <v>5404.4070000000002</v>
      </c>
      <c r="AH1862">
        <v>2250.0309999999999</v>
      </c>
      <c r="AI1862">
        <v>3695.8249999999998</v>
      </c>
      <c r="AJ1862">
        <v>474.30099999999999</v>
      </c>
    </row>
    <row r="1863" spans="1:36" x14ac:dyDescent="0.25">
      <c r="A1863">
        <v>1858</v>
      </c>
      <c r="B1863">
        <v>1858</v>
      </c>
      <c r="C1863">
        <v>5792.2370000000001</v>
      </c>
      <c r="D1863">
        <v>3212.6849999999999</v>
      </c>
      <c r="E1863">
        <v>-299.66000000000003</v>
      </c>
      <c r="I1863">
        <v>-89.432000000000002</v>
      </c>
      <c r="J1863">
        <v>-96.113</v>
      </c>
      <c r="K1863">
        <v>-0.47499999999999998</v>
      </c>
      <c r="L1863">
        <v>-98.837000000000003</v>
      </c>
      <c r="M1863">
        <v>1262.4970000000001</v>
      </c>
      <c r="N1863">
        <v>1144.8900000000001</v>
      </c>
      <c r="O1863">
        <v>-4.4710000000000001</v>
      </c>
      <c r="P1863">
        <v>-6.9459999999999997</v>
      </c>
      <c r="Q1863">
        <v>-3.6829999999999998</v>
      </c>
      <c r="R1863">
        <v>-8.3000000000000004E-2</v>
      </c>
      <c r="S1863">
        <v>1.556</v>
      </c>
      <c r="T1863">
        <v>1.887</v>
      </c>
      <c r="U1863">
        <v>2.4390000000000001</v>
      </c>
      <c r="V1863">
        <v>0.91700000000000004</v>
      </c>
      <c r="W1863">
        <v>76.628</v>
      </c>
      <c r="X1863">
        <v>46.823999999999998</v>
      </c>
      <c r="Y1863">
        <v>1916.202</v>
      </c>
      <c r="Z1863">
        <v>2682.8539999999998</v>
      </c>
      <c r="AA1863">
        <v>3503.41</v>
      </c>
      <c r="AB1863">
        <v>2476.973</v>
      </c>
      <c r="AC1863">
        <v>1682.3910000000001</v>
      </c>
      <c r="AD1863">
        <v>2459.9989999999998</v>
      </c>
      <c r="AE1863">
        <v>299.46100000000001</v>
      </c>
      <c r="AF1863">
        <v>99.988</v>
      </c>
      <c r="AG1863">
        <v>5407.7650000000003</v>
      </c>
      <c r="AH1863">
        <v>2250.6410000000001</v>
      </c>
      <c r="AI1863">
        <v>3694.6039999999998</v>
      </c>
      <c r="AJ1863">
        <v>473.99599999999998</v>
      </c>
    </row>
    <row r="1864" spans="1:36" x14ac:dyDescent="0.25">
      <c r="A1864">
        <v>1859</v>
      </c>
      <c r="B1864">
        <v>1859</v>
      </c>
      <c r="C1864">
        <v>5861.9650000000001</v>
      </c>
      <c r="D1864">
        <v>3211.7249999999999</v>
      </c>
      <c r="E1864">
        <v>-298.70600000000002</v>
      </c>
      <c r="I1864">
        <v>-88.953999999999994</v>
      </c>
      <c r="J1864">
        <v>-96.113</v>
      </c>
      <c r="K1864">
        <v>0.94899999999999995</v>
      </c>
      <c r="L1864">
        <v>-98.837000000000003</v>
      </c>
      <c r="M1864">
        <v>1263.4549999999999</v>
      </c>
      <c r="N1864">
        <v>1143.932</v>
      </c>
      <c r="O1864">
        <v>-4.4850000000000003</v>
      </c>
      <c r="P1864">
        <v>-6.9550000000000001</v>
      </c>
      <c r="Q1864">
        <v>-3.6829999999999998</v>
      </c>
      <c r="R1864">
        <v>-7.8E-2</v>
      </c>
      <c r="S1864">
        <v>1.556</v>
      </c>
      <c r="T1864">
        <v>1.893</v>
      </c>
      <c r="U1864">
        <v>2.4359999999999999</v>
      </c>
      <c r="V1864">
        <v>0.92800000000000005</v>
      </c>
      <c r="W1864">
        <v>77.097999999999999</v>
      </c>
      <c r="X1864">
        <v>46.823999999999998</v>
      </c>
      <c r="Y1864">
        <v>1917.614</v>
      </c>
      <c r="Z1864">
        <v>2681.9110000000001</v>
      </c>
      <c r="AA1864">
        <v>3512.3960000000002</v>
      </c>
      <c r="AB1864">
        <v>2475.0859999999998</v>
      </c>
      <c r="AC1864">
        <v>1684.7529999999999</v>
      </c>
      <c r="AD1864">
        <v>2462.355</v>
      </c>
      <c r="AE1864">
        <v>303.21100000000001</v>
      </c>
      <c r="AF1864">
        <v>99.988</v>
      </c>
      <c r="AG1864">
        <v>5403.7969999999996</v>
      </c>
      <c r="AH1864">
        <v>2252.4720000000002</v>
      </c>
      <c r="AI1864">
        <v>3703.4549999999999</v>
      </c>
      <c r="AJ1864">
        <v>473.69099999999997</v>
      </c>
    </row>
    <row r="1865" spans="1:36" x14ac:dyDescent="0.25">
      <c r="A1865">
        <v>1860</v>
      </c>
      <c r="B1865">
        <v>1860</v>
      </c>
      <c r="C1865">
        <v>5915.2349999999997</v>
      </c>
      <c r="D1865">
        <v>3211.2449999999999</v>
      </c>
      <c r="E1865">
        <v>-297.27499999999998</v>
      </c>
      <c r="I1865">
        <v>-88.474999999999994</v>
      </c>
      <c r="J1865">
        <v>-96.588999999999999</v>
      </c>
      <c r="K1865">
        <v>0.94899999999999995</v>
      </c>
      <c r="L1865">
        <v>-97.885999999999996</v>
      </c>
      <c r="M1865">
        <v>1263.934</v>
      </c>
      <c r="N1865">
        <v>1145.847</v>
      </c>
      <c r="O1865">
        <v>-4.4800000000000004</v>
      </c>
      <c r="P1865">
        <v>-6.9550000000000001</v>
      </c>
      <c r="Q1865">
        <v>-3.6880000000000002</v>
      </c>
      <c r="R1865">
        <v>-7.8E-2</v>
      </c>
      <c r="S1865">
        <v>1.556</v>
      </c>
      <c r="T1865">
        <v>1.893</v>
      </c>
      <c r="U1865">
        <v>2.4390000000000001</v>
      </c>
      <c r="V1865">
        <v>0.92800000000000005</v>
      </c>
      <c r="W1865">
        <v>75.688000000000002</v>
      </c>
      <c r="X1865">
        <v>46.823999999999998</v>
      </c>
      <c r="Y1865">
        <v>1919.0250000000001</v>
      </c>
      <c r="Z1865">
        <v>2682.3820000000001</v>
      </c>
      <c r="AA1865">
        <v>3520.9090000000001</v>
      </c>
      <c r="AB1865">
        <v>2473.1979999999999</v>
      </c>
      <c r="AC1865">
        <v>1689.0039999999999</v>
      </c>
      <c r="AD1865">
        <v>2463.297</v>
      </c>
      <c r="AE1865">
        <v>301.33600000000001</v>
      </c>
      <c r="AF1865">
        <v>99.519000000000005</v>
      </c>
      <c r="AG1865">
        <v>5394.64</v>
      </c>
      <c r="AH1865">
        <v>2243.6210000000001</v>
      </c>
      <c r="AI1865">
        <v>3693.6880000000001</v>
      </c>
      <c r="AJ1865">
        <v>473.69099999999997</v>
      </c>
    </row>
    <row r="1866" spans="1:36" x14ac:dyDescent="0.25">
      <c r="A1866">
        <v>1861</v>
      </c>
      <c r="B1866">
        <v>1861</v>
      </c>
      <c r="C1866">
        <v>5950.1059999999998</v>
      </c>
      <c r="D1866">
        <v>3209.8049999999998</v>
      </c>
      <c r="E1866">
        <v>-297.75200000000001</v>
      </c>
      <c r="I1866">
        <v>-89.432000000000002</v>
      </c>
      <c r="J1866">
        <v>-96.113</v>
      </c>
      <c r="K1866">
        <v>0.47499999999999998</v>
      </c>
      <c r="L1866">
        <v>-96.936000000000007</v>
      </c>
      <c r="M1866">
        <v>1262.4970000000001</v>
      </c>
      <c r="N1866">
        <v>1145.847</v>
      </c>
      <c r="O1866">
        <v>-4.4850000000000003</v>
      </c>
      <c r="P1866">
        <v>-6.96</v>
      </c>
      <c r="Q1866">
        <v>-3.6880000000000002</v>
      </c>
      <c r="R1866">
        <v>-8.3000000000000004E-2</v>
      </c>
      <c r="S1866">
        <v>1.5509999999999999</v>
      </c>
      <c r="T1866">
        <v>1.8979999999999999</v>
      </c>
      <c r="U1866">
        <v>2.4430000000000001</v>
      </c>
      <c r="V1866">
        <v>0.92800000000000005</v>
      </c>
      <c r="W1866">
        <v>76.158000000000001</v>
      </c>
      <c r="X1866">
        <v>47.77</v>
      </c>
      <c r="Y1866">
        <v>1918.0840000000001</v>
      </c>
      <c r="Z1866">
        <v>2683.326</v>
      </c>
      <c r="AA1866">
        <v>3526.1109999999999</v>
      </c>
      <c r="AB1866">
        <v>2471.7829999999999</v>
      </c>
      <c r="AC1866">
        <v>1692.7819999999999</v>
      </c>
      <c r="AD1866">
        <v>2464.239</v>
      </c>
      <c r="AE1866">
        <v>299.92899999999997</v>
      </c>
      <c r="AF1866">
        <v>99.049000000000007</v>
      </c>
      <c r="AG1866">
        <v>5383.6530000000002</v>
      </c>
      <c r="AH1866">
        <v>2242.4</v>
      </c>
      <c r="AI1866">
        <v>3689.415</v>
      </c>
      <c r="AJ1866">
        <v>473.69099999999997</v>
      </c>
    </row>
    <row r="1867" spans="1:36" x14ac:dyDescent="0.25">
      <c r="A1867">
        <v>1862</v>
      </c>
      <c r="B1867">
        <v>1862</v>
      </c>
      <c r="C1867">
        <v>5987.8860000000004</v>
      </c>
      <c r="D1867">
        <v>3209.3249999999998</v>
      </c>
      <c r="E1867">
        <v>-296.798</v>
      </c>
      <c r="I1867">
        <v>-88.953999999999994</v>
      </c>
      <c r="J1867">
        <v>-97.064999999999998</v>
      </c>
      <c r="K1867">
        <v>-0.47499999999999998</v>
      </c>
      <c r="L1867">
        <v>-96.936000000000007</v>
      </c>
      <c r="M1867">
        <v>1261.539</v>
      </c>
      <c r="N1867">
        <v>1144.4110000000001</v>
      </c>
      <c r="O1867">
        <v>-4.4749999999999996</v>
      </c>
      <c r="P1867">
        <v>-6.9550000000000001</v>
      </c>
      <c r="Q1867">
        <v>-3.6880000000000002</v>
      </c>
      <c r="R1867">
        <v>-8.3000000000000004E-2</v>
      </c>
      <c r="S1867">
        <v>1.556</v>
      </c>
      <c r="T1867">
        <v>1.887</v>
      </c>
      <c r="U1867">
        <v>2.4430000000000001</v>
      </c>
      <c r="V1867">
        <v>0.92800000000000005</v>
      </c>
      <c r="W1867">
        <v>74.277000000000001</v>
      </c>
      <c r="X1867">
        <v>46.823999999999998</v>
      </c>
      <c r="Y1867">
        <v>1916.673</v>
      </c>
      <c r="Z1867">
        <v>2688.0450000000001</v>
      </c>
      <c r="AA1867">
        <v>3530.3670000000002</v>
      </c>
      <c r="AB1867">
        <v>2469.8960000000002</v>
      </c>
      <c r="AC1867">
        <v>1697.9780000000001</v>
      </c>
      <c r="AD1867">
        <v>2464.239</v>
      </c>
      <c r="AE1867">
        <v>300.86700000000002</v>
      </c>
      <c r="AF1867">
        <v>99.519000000000005</v>
      </c>
      <c r="AG1867">
        <v>5376.3280000000004</v>
      </c>
      <c r="AH1867">
        <v>2234.77</v>
      </c>
      <c r="AI1867">
        <v>3680.8690000000001</v>
      </c>
      <c r="AJ1867">
        <v>474.30099999999999</v>
      </c>
    </row>
    <row r="1868" spans="1:36" x14ac:dyDescent="0.25">
      <c r="A1868">
        <v>1863</v>
      </c>
      <c r="B1868">
        <v>1863</v>
      </c>
      <c r="C1868">
        <v>6010.1670000000004</v>
      </c>
      <c r="D1868">
        <v>3208.8449999999998</v>
      </c>
      <c r="E1868">
        <v>-296.32100000000003</v>
      </c>
      <c r="I1868">
        <v>-89.432000000000002</v>
      </c>
      <c r="J1868">
        <v>-96.113</v>
      </c>
      <c r="K1868">
        <v>-0.94899999999999995</v>
      </c>
      <c r="L1868">
        <v>-95.986000000000004</v>
      </c>
      <c r="M1868">
        <v>1262.4970000000001</v>
      </c>
      <c r="N1868">
        <v>1144.4110000000001</v>
      </c>
      <c r="O1868">
        <v>-4.4850000000000003</v>
      </c>
      <c r="P1868">
        <v>-6.96</v>
      </c>
      <c r="Q1868">
        <v>-3.6920000000000002</v>
      </c>
      <c r="R1868">
        <v>-8.3000000000000004E-2</v>
      </c>
      <c r="S1868">
        <v>1.5609999999999999</v>
      </c>
      <c r="T1868">
        <v>1.893</v>
      </c>
      <c r="U1868">
        <v>2.4430000000000001</v>
      </c>
      <c r="V1868">
        <v>0.92800000000000005</v>
      </c>
      <c r="W1868">
        <v>76.158000000000001</v>
      </c>
      <c r="X1868">
        <v>47.296999999999997</v>
      </c>
      <c r="Y1868">
        <v>1917.143</v>
      </c>
      <c r="Z1868">
        <v>2691.348</v>
      </c>
      <c r="AA1868">
        <v>3535.57</v>
      </c>
      <c r="AB1868">
        <v>2468.009</v>
      </c>
      <c r="AC1868">
        <v>1697.9780000000001</v>
      </c>
      <c r="AD1868">
        <v>2464.71</v>
      </c>
      <c r="AE1868">
        <v>300.39800000000002</v>
      </c>
      <c r="AF1868">
        <v>99.519000000000005</v>
      </c>
      <c r="AG1868">
        <v>5372.665</v>
      </c>
      <c r="AH1868">
        <v>2232.6329999999998</v>
      </c>
      <c r="AI1868">
        <v>3673.5439999999999</v>
      </c>
      <c r="AJ1868">
        <v>473.99599999999998</v>
      </c>
    </row>
    <row r="1869" spans="1:36" x14ac:dyDescent="0.25">
      <c r="A1869">
        <v>1864</v>
      </c>
      <c r="B1869">
        <v>1864</v>
      </c>
      <c r="C1869">
        <v>6027.6059999999998</v>
      </c>
      <c r="D1869">
        <v>3207.8850000000002</v>
      </c>
      <c r="E1869">
        <v>-295.84399999999999</v>
      </c>
      <c r="I1869">
        <v>-88.953999999999994</v>
      </c>
      <c r="J1869">
        <v>-96.588999999999999</v>
      </c>
      <c r="K1869">
        <v>0</v>
      </c>
      <c r="L1869">
        <v>-96.460999999999999</v>
      </c>
      <c r="M1869">
        <v>1262.018</v>
      </c>
      <c r="N1869">
        <v>1142.9749999999999</v>
      </c>
      <c r="O1869">
        <v>-4.4800000000000004</v>
      </c>
      <c r="P1869">
        <v>-6.96</v>
      </c>
      <c r="Q1869">
        <v>-3.6779999999999999</v>
      </c>
      <c r="R1869">
        <v>-7.2999999999999995E-2</v>
      </c>
      <c r="S1869">
        <v>1.5609999999999999</v>
      </c>
      <c r="T1869">
        <v>1.893</v>
      </c>
      <c r="U1869">
        <v>2.4460000000000002</v>
      </c>
      <c r="V1869">
        <v>0.92800000000000005</v>
      </c>
      <c r="W1869">
        <v>68.635999999999996</v>
      </c>
      <c r="X1869">
        <v>46.823999999999998</v>
      </c>
      <c r="Y1869">
        <v>1915.2619999999999</v>
      </c>
      <c r="Z1869">
        <v>2689.46</v>
      </c>
      <c r="AA1869">
        <v>3539.826</v>
      </c>
      <c r="AB1869">
        <v>2466.5929999999998</v>
      </c>
      <c r="AC1869">
        <v>1701.7570000000001</v>
      </c>
      <c r="AD1869">
        <v>2464.239</v>
      </c>
      <c r="AE1869">
        <v>302.74200000000002</v>
      </c>
      <c r="AF1869">
        <v>99.519000000000005</v>
      </c>
      <c r="AG1869">
        <v>5363.2039999999997</v>
      </c>
      <c r="AH1869">
        <v>2232.9389999999999</v>
      </c>
      <c r="AI1869">
        <v>3672.9340000000002</v>
      </c>
      <c r="AJ1869">
        <v>474.30099999999999</v>
      </c>
    </row>
    <row r="1870" spans="1:36" x14ac:dyDescent="0.25">
      <c r="A1870">
        <v>1865</v>
      </c>
      <c r="B1870">
        <v>1865</v>
      </c>
      <c r="C1870">
        <v>6040.6850000000004</v>
      </c>
      <c r="D1870">
        <v>3207.8850000000002</v>
      </c>
      <c r="E1870">
        <v>-296.798</v>
      </c>
      <c r="I1870">
        <v>-90.388000000000005</v>
      </c>
      <c r="J1870">
        <v>-96.113</v>
      </c>
      <c r="K1870">
        <v>0</v>
      </c>
      <c r="L1870">
        <v>-95.986000000000004</v>
      </c>
      <c r="M1870">
        <v>1262.4970000000001</v>
      </c>
      <c r="N1870">
        <v>1144.8900000000001</v>
      </c>
      <c r="O1870">
        <v>-4.4850000000000003</v>
      </c>
      <c r="P1870">
        <v>-6.9649999999999999</v>
      </c>
      <c r="Q1870">
        <v>-3.6880000000000002</v>
      </c>
      <c r="R1870">
        <v>-8.3000000000000004E-2</v>
      </c>
      <c r="S1870">
        <v>1.556</v>
      </c>
      <c r="T1870">
        <v>1.8979999999999999</v>
      </c>
      <c r="U1870">
        <v>2.4390000000000001</v>
      </c>
      <c r="V1870">
        <v>0.92800000000000005</v>
      </c>
      <c r="W1870">
        <v>73.807000000000002</v>
      </c>
      <c r="X1870">
        <v>46.350999999999999</v>
      </c>
      <c r="Y1870">
        <v>1915.2619999999999</v>
      </c>
      <c r="Z1870">
        <v>2686.1570000000002</v>
      </c>
      <c r="AA1870">
        <v>3544.556</v>
      </c>
      <c r="AB1870">
        <v>2466.5929999999998</v>
      </c>
      <c r="AC1870">
        <v>1704.1179999999999</v>
      </c>
      <c r="AD1870">
        <v>2464.239</v>
      </c>
      <c r="AE1870">
        <v>300.39800000000002</v>
      </c>
      <c r="AF1870">
        <v>99.049000000000007</v>
      </c>
      <c r="AG1870">
        <v>5362.8980000000001</v>
      </c>
      <c r="AH1870">
        <v>2232.6329999999998</v>
      </c>
      <c r="AI1870">
        <v>3663.777</v>
      </c>
      <c r="AJ1870">
        <v>473.38499999999999</v>
      </c>
    </row>
    <row r="1871" spans="1:36" x14ac:dyDescent="0.25">
      <c r="A1871">
        <v>1866</v>
      </c>
      <c r="B1871">
        <v>1866</v>
      </c>
      <c r="C1871">
        <v>6053.7650000000003</v>
      </c>
      <c r="D1871">
        <v>3206.9250000000002</v>
      </c>
      <c r="E1871">
        <v>-295.36700000000002</v>
      </c>
      <c r="I1871">
        <v>-89.432000000000002</v>
      </c>
      <c r="J1871">
        <v>-96.588999999999999</v>
      </c>
      <c r="K1871">
        <v>0.94899999999999995</v>
      </c>
      <c r="L1871">
        <v>-95.036000000000001</v>
      </c>
      <c r="M1871">
        <v>1262.018</v>
      </c>
      <c r="N1871">
        <v>1144.8900000000001</v>
      </c>
      <c r="O1871">
        <v>-4.4800000000000004</v>
      </c>
      <c r="P1871">
        <v>-6.9690000000000003</v>
      </c>
      <c r="Q1871">
        <v>-3.6829999999999998</v>
      </c>
      <c r="R1871">
        <v>-7.2999999999999995E-2</v>
      </c>
      <c r="S1871">
        <v>1.556</v>
      </c>
      <c r="T1871">
        <v>1.887</v>
      </c>
      <c r="U1871">
        <v>2.4430000000000001</v>
      </c>
      <c r="V1871">
        <v>0.92800000000000005</v>
      </c>
      <c r="W1871">
        <v>74.748000000000005</v>
      </c>
      <c r="X1871">
        <v>46.350999999999999</v>
      </c>
      <c r="Y1871">
        <v>1914.3209999999999</v>
      </c>
      <c r="Z1871">
        <v>2669.1709999999998</v>
      </c>
      <c r="AA1871">
        <v>3548.8130000000001</v>
      </c>
      <c r="AB1871">
        <v>2464.2339999999999</v>
      </c>
      <c r="AC1871">
        <v>1708.3689999999999</v>
      </c>
      <c r="AD1871">
        <v>2464.71</v>
      </c>
      <c r="AE1871">
        <v>295.70999999999998</v>
      </c>
      <c r="AF1871">
        <v>99.049000000000007</v>
      </c>
      <c r="AG1871">
        <v>5353.4369999999999</v>
      </c>
      <c r="AH1871">
        <v>2232.6329999999998</v>
      </c>
      <c r="AI1871">
        <v>3663.777</v>
      </c>
      <c r="AJ1871">
        <v>468.197</v>
      </c>
    </row>
    <row r="1872" spans="1:36" x14ac:dyDescent="0.25">
      <c r="A1872">
        <v>1867</v>
      </c>
      <c r="B1872">
        <v>1867</v>
      </c>
      <c r="C1872">
        <v>6064.4219999999996</v>
      </c>
      <c r="D1872">
        <v>3206.9250000000002</v>
      </c>
      <c r="E1872">
        <v>-295.84399999999999</v>
      </c>
      <c r="I1872">
        <v>-88.953999999999994</v>
      </c>
      <c r="J1872">
        <v>-96.588999999999999</v>
      </c>
      <c r="K1872">
        <v>0.47499999999999998</v>
      </c>
      <c r="L1872">
        <v>-95.510999999999996</v>
      </c>
      <c r="M1872">
        <v>1262.4970000000001</v>
      </c>
      <c r="N1872">
        <v>1142.9749999999999</v>
      </c>
      <c r="O1872">
        <v>-4.4800000000000004</v>
      </c>
      <c r="P1872">
        <v>-6.9649999999999999</v>
      </c>
      <c r="Q1872">
        <v>-3.6920000000000002</v>
      </c>
      <c r="R1872">
        <v>-8.3000000000000004E-2</v>
      </c>
      <c r="S1872">
        <v>1.556</v>
      </c>
      <c r="T1872">
        <v>1.8979999999999999</v>
      </c>
      <c r="U1872">
        <v>2.4460000000000002</v>
      </c>
      <c r="V1872">
        <v>0.93200000000000005</v>
      </c>
      <c r="W1872">
        <v>72.867000000000004</v>
      </c>
      <c r="X1872">
        <v>46.350999999999999</v>
      </c>
      <c r="Y1872">
        <v>1912.9090000000001</v>
      </c>
      <c r="Z1872">
        <v>2683.326</v>
      </c>
      <c r="AA1872">
        <v>3552.596</v>
      </c>
      <c r="AB1872">
        <v>2462.819</v>
      </c>
      <c r="AC1872">
        <v>1713.5650000000001</v>
      </c>
      <c r="AD1872">
        <v>2464.71</v>
      </c>
      <c r="AE1872">
        <v>290.08499999999998</v>
      </c>
      <c r="AF1872">
        <v>99.519000000000005</v>
      </c>
      <c r="AG1872">
        <v>5352.826</v>
      </c>
      <c r="AH1872">
        <v>2232.9389999999999</v>
      </c>
      <c r="AI1872">
        <v>3663.1669999999999</v>
      </c>
      <c r="AJ1872">
        <v>465.45</v>
      </c>
    </row>
    <row r="1873" spans="1:36" x14ac:dyDescent="0.25">
      <c r="A1873">
        <v>1868</v>
      </c>
      <c r="B1873">
        <v>1868</v>
      </c>
      <c r="C1873">
        <v>6075.5649999999996</v>
      </c>
      <c r="D1873">
        <v>3205.9659999999999</v>
      </c>
      <c r="E1873">
        <v>-294.89</v>
      </c>
      <c r="I1873">
        <v>-88.474999999999994</v>
      </c>
      <c r="J1873">
        <v>-95.637</v>
      </c>
      <c r="K1873">
        <v>0.47499999999999998</v>
      </c>
      <c r="L1873">
        <v>-95.036000000000001</v>
      </c>
      <c r="M1873">
        <v>1262.4970000000001</v>
      </c>
      <c r="N1873">
        <v>1144.4110000000001</v>
      </c>
      <c r="O1873">
        <v>-4.4749999999999996</v>
      </c>
      <c r="P1873">
        <v>-6.9649999999999999</v>
      </c>
      <c r="Q1873">
        <v>-3.6829999999999998</v>
      </c>
      <c r="R1873">
        <v>-8.3000000000000004E-2</v>
      </c>
      <c r="S1873">
        <v>1.556</v>
      </c>
      <c r="T1873">
        <v>1.903</v>
      </c>
      <c r="U1873">
        <v>2.4430000000000001</v>
      </c>
      <c r="V1873">
        <v>0.93500000000000005</v>
      </c>
      <c r="W1873">
        <v>74.748000000000005</v>
      </c>
      <c r="X1873">
        <v>46.350999999999999</v>
      </c>
      <c r="Y1873">
        <v>1913.38</v>
      </c>
      <c r="Z1873">
        <v>2675.777</v>
      </c>
      <c r="AA1873">
        <v>3555.9070000000002</v>
      </c>
      <c r="AB1873">
        <v>2461.4029999999998</v>
      </c>
      <c r="AC1873">
        <v>1717.816</v>
      </c>
      <c r="AD1873">
        <v>2465.181</v>
      </c>
      <c r="AE1873">
        <v>288.20999999999998</v>
      </c>
      <c r="AF1873">
        <v>99.049000000000007</v>
      </c>
      <c r="AG1873">
        <v>5350.3850000000002</v>
      </c>
      <c r="AH1873">
        <v>2223.4769999999999</v>
      </c>
      <c r="AI1873">
        <v>3660.7249999999999</v>
      </c>
      <c r="AJ1873">
        <v>463.92399999999998</v>
      </c>
    </row>
    <row r="1874" spans="1:36" x14ac:dyDescent="0.25">
      <c r="A1874">
        <v>1869</v>
      </c>
      <c r="B1874">
        <v>1869</v>
      </c>
      <c r="C1874">
        <v>6084.7690000000002</v>
      </c>
      <c r="D1874">
        <v>3205.9659999999999</v>
      </c>
      <c r="E1874">
        <v>-295.84399999999999</v>
      </c>
      <c r="I1874">
        <v>-89.432000000000002</v>
      </c>
      <c r="J1874">
        <v>-95.637</v>
      </c>
      <c r="K1874">
        <v>1.4239999999999999</v>
      </c>
      <c r="L1874">
        <v>-94.56</v>
      </c>
      <c r="M1874">
        <v>1262.9760000000001</v>
      </c>
      <c r="N1874">
        <v>1143.932</v>
      </c>
      <c r="O1874">
        <v>-4.4800000000000004</v>
      </c>
      <c r="P1874">
        <v>-6.9649999999999999</v>
      </c>
      <c r="Q1874">
        <v>-3.6880000000000002</v>
      </c>
      <c r="R1874">
        <v>-8.3000000000000004E-2</v>
      </c>
      <c r="S1874">
        <v>1.556</v>
      </c>
      <c r="T1874">
        <v>1.893</v>
      </c>
      <c r="U1874">
        <v>2.4430000000000001</v>
      </c>
      <c r="V1874">
        <v>0.92800000000000005</v>
      </c>
      <c r="W1874">
        <v>73.337000000000003</v>
      </c>
      <c r="X1874">
        <v>47.296999999999997</v>
      </c>
      <c r="Y1874">
        <v>1910.087</v>
      </c>
      <c r="Z1874">
        <v>2673.4169999999999</v>
      </c>
      <c r="AA1874">
        <v>3561.11</v>
      </c>
      <c r="AB1874">
        <v>2460.9319999999998</v>
      </c>
      <c r="AC1874">
        <v>1721.595</v>
      </c>
      <c r="AD1874">
        <v>2466.5949999999998</v>
      </c>
      <c r="AE1874">
        <v>286.80399999999997</v>
      </c>
      <c r="AF1874">
        <v>98.58</v>
      </c>
      <c r="AG1874">
        <v>5342.7539999999999</v>
      </c>
      <c r="AH1874">
        <v>2222.5610000000001</v>
      </c>
      <c r="AI1874">
        <v>3654.011</v>
      </c>
      <c r="AJ1874">
        <v>463.92399999999998</v>
      </c>
    </row>
    <row r="1875" spans="1:36" x14ac:dyDescent="0.25">
      <c r="A1875">
        <v>1870</v>
      </c>
      <c r="B1875">
        <v>1870</v>
      </c>
      <c r="C1875">
        <v>6091.5519999999997</v>
      </c>
      <c r="D1875">
        <v>3205.0059999999999</v>
      </c>
      <c r="E1875">
        <v>-294.89</v>
      </c>
      <c r="I1875">
        <v>-88.953999999999994</v>
      </c>
      <c r="J1875">
        <v>-96.113</v>
      </c>
      <c r="K1875">
        <v>2.3740000000000001</v>
      </c>
      <c r="L1875">
        <v>-95.036000000000001</v>
      </c>
      <c r="M1875">
        <v>1263.4549999999999</v>
      </c>
      <c r="N1875">
        <v>1144.8900000000001</v>
      </c>
      <c r="O1875">
        <v>-4.4850000000000003</v>
      </c>
      <c r="P1875">
        <v>-6.96</v>
      </c>
      <c r="Q1875">
        <v>-3.6880000000000002</v>
      </c>
      <c r="R1875">
        <v>-8.3000000000000004E-2</v>
      </c>
      <c r="S1875">
        <v>1.556</v>
      </c>
      <c r="T1875">
        <v>1.8979999999999999</v>
      </c>
      <c r="U1875">
        <v>2.4460000000000002</v>
      </c>
      <c r="V1875">
        <v>0.92800000000000005</v>
      </c>
      <c r="W1875">
        <v>73.337000000000003</v>
      </c>
      <c r="X1875">
        <v>46.350999999999999</v>
      </c>
      <c r="Y1875">
        <v>1911.9690000000001</v>
      </c>
      <c r="Z1875">
        <v>2674.8330000000001</v>
      </c>
      <c r="AA1875">
        <v>3565.366</v>
      </c>
      <c r="AB1875">
        <v>2459.9879999999998</v>
      </c>
      <c r="AC1875">
        <v>1727.7360000000001</v>
      </c>
      <c r="AD1875">
        <v>2466.123</v>
      </c>
      <c r="AE1875">
        <v>286.33499999999998</v>
      </c>
      <c r="AF1875">
        <v>99.049000000000007</v>
      </c>
      <c r="AG1875">
        <v>5342.4489999999996</v>
      </c>
      <c r="AH1875">
        <v>2222.5610000000001</v>
      </c>
      <c r="AI1875">
        <v>3653.7049999999999</v>
      </c>
      <c r="AJ1875">
        <v>463.92399999999998</v>
      </c>
    </row>
    <row r="1876" spans="1:36" x14ac:dyDescent="0.25">
      <c r="A1876">
        <v>1871</v>
      </c>
      <c r="B1876">
        <v>1871</v>
      </c>
      <c r="C1876">
        <v>6099.7879999999996</v>
      </c>
      <c r="D1876">
        <v>3204.5259999999998</v>
      </c>
      <c r="E1876">
        <v>-295.36700000000002</v>
      </c>
      <c r="I1876">
        <v>-89.432000000000002</v>
      </c>
      <c r="J1876">
        <v>-95.637</v>
      </c>
      <c r="K1876">
        <v>2.3740000000000001</v>
      </c>
      <c r="L1876">
        <v>-95.036000000000001</v>
      </c>
      <c r="M1876">
        <v>1262.9760000000001</v>
      </c>
      <c r="N1876">
        <v>1146.8050000000001</v>
      </c>
      <c r="O1876">
        <v>-4.4850000000000003</v>
      </c>
      <c r="P1876">
        <v>-6.9690000000000003</v>
      </c>
      <c r="Q1876">
        <v>-3.6920000000000002</v>
      </c>
      <c r="R1876">
        <v>-8.3000000000000004E-2</v>
      </c>
      <c r="S1876">
        <v>1.5609999999999999</v>
      </c>
      <c r="T1876">
        <v>1.893</v>
      </c>
      <c r="U1876">
        <v>2.4430000000000001</v>
      </c>
      <c r="V1876">
        <v>0.93200000000000005</v>
      </c>
      <c r="W1876">
        <v>72.867000000000004</v>
      </c>
      <c r="X1876">
        <v>46.350999999999999</v>
      </c>
      <c r="Y1876">
        <v>1911.028</v>
      </c>
      <c r="Z1876">
        <v>2682.3820000000001</v>
      </c>
      <c r="AA1876">
        <v>3570.096</v>
      </c>
      <c r="AB1876">
        <v>2459.5160000000001</v>
      </c>
      <c r="AC1876">
        <v>1735.2929999999999</v>
      </c>
      <c r="AD1876">
        <v>2467.0659999999998</v>
      </c>
      <c r="AE1876">
        <v>288.20999999999998</v>
      </c>
      <c r="AF1876">
        <v>98.58</v>
      </c>
      <c r="AG1876">
        <v>5339.3969999999999</v>
      </c>
      <c r="AH1876">
        <v>2222.5610000000001</v>
      </c>
      <c r="AI1876">
        <v>3653.4</v>
      </c>
      <c r="AJ1876">
        <v>464.53399999999999</v>
      </c>
    </row>
    <row r="1877" spans="1:36" x14ac:dyDescent="0.25">
      <c r="A1877">
        <v>1872</v>
      </c>
      <c r="B1877">
        <v>1872</v>
      </c>
      <c r="C1877">
        <v>6106.5709999999999</v>
      </c>
      <c r="D1877">
        <v>3204.5259999999998</v>
      </c>
      <c r="E1877">
        <v>-295.36700000000002</v>
      </c>
      <c r="I1877">
        <v>-88.474999999999994</v>
      </c>
      <c r="J1877">
        <v>-96.113</v>
      </c>
      <c r="K1877">
        <v>0.94899999999999995</v>
      </c>
      <c r="L1877">
        <v>-94.56</v>
      </c>
      <c r="M1877">
        <v>1262.9760000000001</v>
      </c>
      <c r="N1877">
        <v>1147.7619999999999</v>
      </c>
      <c r="O1877">
        <v>-4.4800000000000004</v>
      </c>
      <c r="P1877">
        <v>-6.9690000000000003</v>
      </c>
      <c r="Q1877">
        <v>-3.6920000000000002</v>
      </c>
      <c r="R1877">
        <v>-8.7999999999999995E-2</v>
      </c>
      <c r="S1877">
        <v>1.556</v>
      </c>
      <c r="T1877">
        <v>1.893</v>
      </c>
      <c r="U1877">
        <v>2.4390000000000001</v>
      </c>
      <c r="V1877">
        <v>0.93200000000000005</v>
      </c>
      <c r="W1877">
        <v>73.807000000000002</v>
      </c>
      <c r="X1877">
        <v>45.878</v>
      </c>
      <c r="Y1877">
        <v>1909.146</v>
      </c>
      <c r="Z1877">
        <v>2686.6289999999999</v>
      </c>
      <c r="AA1877">
        <v>3573.88</v>
      </c>
      <c r="AB1877">
        <v>2458.1010000000001</v>
      </c>
      <c r="AC1877">
        <v>1733.876</v>
      </c>
      <c r="AD1877">
        <v>2467.0659999999998</v>
      </c>
      <c r="AE1877">
        <v>291.02300000000002</v>
      </c>
      <c r="AF1877">
        <v>98.58</v>
      </c>
      <c r="AG1877">
        <v>5332.3770000000004</v>
      </c>
      <c r="AH1877">
        <v>2222.5610000000001</v>
      </c>
      <c r="AI1877">
        <v>3649.4319999999998</v>
      </c>
      <c r="AJ1877">
        <v>463.61900000000003</v>
      </c>
    </row>
    <row r="1878" spans="1:36" x14ac:dyDescent="0.25">
      <c r="A1878">
        <v>1873</v>
      </c>
      <c r="B1878">
        <v>1873</v>
      </c>
      <c r="C1878">
        <v>6112.3850000000002</v>
      </c>
      <c r="D1878">
        <v>3203.5659999999998</v>
      </c>
      <c r="E1878">
        <v>-294.41300000000001</v>
      </c>
      <c r="I1878">
        <v>-88.953999999999994</v>
      </c>
      <c r="J1878">
        <v>-96.113</v>
      </c>
      <c r="K1878">
        <v>1.899</v>
      </c>
      <c r="L1878">
        <v>-94.56</v>
      </c>
      <c r="M1878">
        <v>1262.9760000000001</v>
      </c>
      <c r="N1878">
        <v>1148.241</v>
      </c>
      <c r="O1878">
        <v>-4.4800000000000004</v>
      </c>
      <c r="P1878">
        <v>-6.96</v>
      </c>
      <c r="Q1878">
        <v>-3.6880000000000002</v>
      </c>
      <c r="R1878">
        <v>-8.3000000000000004E-2</v>
      </c>
      <c r="S1878">
        <v>1.5609999999999999</v>
      </c>
      <c r="T1878">
        <v>1.893</v>
      </c>
      <c r="U1878">
        <v>2.4460000000000002</v>
      </c>
      <c r="V1878">
        <v>0.92800000000000005</v>
      </c>
      <c r="W1878">
        <v>73.337000000000003</v>
      </c>
      <c r="X1878">
        <v>46.350999999999999</v>
      </c>
      <c r="Y1878">
        <v>1909.146</v>
      </c>
      <c r="Z1878">
        <v>2688.989</v>
      </c>
      <c r="AA1878">
        <v>3582.3939999999998</v>
      </c>
      <c r="AB1878">
        <v>2457.6289999999999</v>
      </c>
      <c r="AC1878">
        <v>1738.1279999999999</v>
      </c>
      <c r="AD1878">
        <v>2467.0659999999998</v>
      </c>
      <c r="AE1878">
        <v>288.20999999999998</v>
      </c>
      <c r="AF1878">
        <v>99.519000000000005</v>
      </c>
      <c r="AG1878">
        <v>5332.3770000000004</v>
      </c>
      <c r="AH1878">
        <v>2222.2559999999999</v>
      </c>
      <c r="AI1878">
        <v>3643.6329999999998</v>
      </c>
      <c r="AJ1878">
        <v>464.22899999999998</v>
      </c>
    </row>
    <row r="1879" spans="1:36" x14ac:dyDescent="0.25">
      <c r="A1879">
        <v>1874</v>
      </c>
      <c r="B1879">
        <v>1874</v>
      </c>
      <c r="C1879">
        <v>6118.1989999999996</v>
      </c>
      <c r="D1879">
        <v>3203.5659999999998</v>
      </c>
      <c r="E1879">
        <v>-294.89</v>
      </c>
      <c r="I1879">
        <v>-88.953999999999994</v>
      </c>
      <c r="J1879">
        <v>-96.588999999999999</v>
      </c>
      <c r="K1879">
        <v>1.4239999999999999</v>
      </c>
      <c r="L1879">
        <v>-94.56</v>
      </c>
      <c r="M1879">
        <v>1262.4970000000001</v>
      </c>
      <c r="N1879">
        <v>1146.8050000000001</v>
      </c>
      <c r="O1879">
        <v>-4.4850000000000003</v>
      </c>
      <c r="P1879">
        <v>-6.9690000000000003</v>
      </c>
      <c r="Q1879">
        <v>-3.6829999999999998</v>
      </c>
      <c r="R1879">
        <v>-8.3000000000000004E-2</v>
      </c>
      <c r="S1879">
        <v>1.5609999999999999</v>
      </c>
      <c r="T1879">
        <v>1.893</v>
      </c>
      <c r="U1879">
        <v>2.4460000000000002</v>
      </c>
      <c r="V1879">
        <v>0.92400000000000004</v>
      </c>
      <c r="W1879">
        <v>71.456999999999994</v>
      </c>
      <c r="X1879">
        <v>45.878</v>
      </c>
      <c r="Y1879">
        <v>1908.2049999999999</v>
      </c>
      <c r="Z1879">
        <v>2692.2919999999999</v>
      </c>
      <c r="AA1879">
        <v>3598.0030000000002</v>
      </c>
      <c r="AB1879">
        <v>2456.2139999999999</v>
      </c>
      <c r="AC1879">
        <v>1741.9069999999999</v>
      </c>
      <c r="AD1879">
        <v>2468.0079999999998</v>
      </c>
      <c r="AE1879">
        <v>287.27300000000002</v>
      </c>
      <c r="AF1879">
        <v>99.049000000000007</v>
      </c>
      <c r="AG1879">
        <v>5332.6819999999998</v>
      </c>
      <c r="AH1879">
        <v>2222.5610000000001</v>
      </c>
      <c r="AI1879">
        <v>3643.328</v>
      </c>
      <c r="AJ1879">
        <v>464.22899999999998</v>
      </c>
    </row>
    <row r="1880" spans="1:36" x14ac:dyDescent="0.25">
      <c r="A1880">
        <v>1875</v>
      </c>
      <c r="B1880">
        <v>1875</v>
      </c>
      <c r="C1880">
        <v>6126.4350000000004</v>
      </c>
      <c r="D1880">
        <v>3203.5659999999998</v>
      </c>
      <c r="E1880">
        <v>-294.89</v>
      </c>
      <c r="I1880">
        <v>-89.432000000000002</v>
      </c>
      <c r="J1880">
        <v>-95.637</v>
      </c>
      <c r="K1880">
        <v>2.8479999999999999</v>
      </c>
      <c r="L1880">
        <v>-94.084999999999994</v>
      </c>
      <c r="M1880">
        <v>1263.934</v>
      </c>
      <c r="N1880">
        <v>1148.241</v>
      </c>
      <c r="O1880">
        <v>-4.4800000000000004</v>
      </c>
      <c r="P1880">
        <v>-6.96</v>
      </c>
      <c r="Q1880">
        <v>-3.6880000000000002</v>
      </c>
      <c r="R1880">
        <v>-7.8E-2</v>
      </c>
      <c r="S1880">
        <v>1.556</v>
      </c>
      <c r="T1880">
        <v>1.8979999999999999</v>
      </c>
      <c r="U1880">
        <v>2.4430000000000001</v>
      </c>
      <c r="V1880">
        <v>0.92800000000000005</v>
      </c>
      <c r="W1880">
        <v>70.986000000000004</v>
      </c>
      <c r="X1880">
        <v>46.823999999999998</v>
      </c>
      <c r="Y1880">
        <v>1907.2639999999999</v>
      </c>
      <c r="Z1880">
        <v>2690.404</v>
      </c>
      <c r="AA1880">
        <v>3631.5880000000002</v>
      </c>
      <c r="AB1880">
        <v>2454.7979999999998</v>
      </c>
      <c r="AC1880">
        <v>1746.63</v>
      </c>
      <c r="AD1880">
        <v>2467.5369999999998</v>
      </c>
      <c r="AE1880">
        <v>286.33499999999998</v>
      </c>
      <c r="AF1880">
        <v>98.58</v>
      </c>
      <c r="AG1880">
        <v>5328.7139999999999</v>
      </c>
      <c r="AH1880">
        <v>2222.5610000000001</v>
      </c>
      <c r="AI1880">
        <v>3643.328</v>
      </c>
      <c r="AJ1880">
        <v>464.22899999999998</v>
      </c>
    </row>
    <row r="1881" spans="1:36" x14ac:dyDescent="0.25">
      <c r="A1881">
        <v>1876</v>
      </c>
      <c r="B1881">
        <v>1876</v>
      </c>
      <c r="C1881">
        <v>6129.8270000000002</v>
      </c>
      <c r="D1881">
        <v>3203.5659999999998</v>
      </c>
      <c r="E1881">
        <v>-294.89</v>
      </c>
      <c r="I1881">
        <v>-87.997</v>
      </c>
      <c r="J1881">
        <v>-95.162000000000006</v>
      </c>
      <c r="K1881">
        <v>2.8479999999999999</v>
      </c>
      <c r="L1881">
        <v>-94.084999999999994</v>
      </c>
      <c r="M1881">
        <v>1264.413</v>
      </c>
      <c r="N1881">
        <v>1146.8050000000001</v>
      </c>
      <c r="O1881">
        <v>-4.4800000000000004</v>
      </c>
      <c r="P1881">
        <v>-6.9649999999999999</v>
      </c>
      <c r="Q1881">
        <v>-3.6880000000000002</v>
      </c>
      <c r="R1881">
        <v>-7.8E-2</v>
      </c>
      <c r="S1881">
        <v>1.5509999999999999</v>
      </c>
      <c r="T1881">
        <v>1.8979999999999999</v>
      </c>
      <c r="U1881">
        <v>2.4460000000000002</v>
      </c>
      <c r="V1881">
        <v>0.92800000000000005</v>
      </c>
      <c r="W1881">
        <v>73.337000000000003</v>
      </c>
      <c r="X1881">
        <v>46.350999999999999</v>
      </c>
      <c r="Y1881">
        <v>1910.557</v>
      </c>
      <c r="Z1881">
        <v>2690.8760000000002</v>
      </c>
      <c r="AA1881">
        <v>3645.779</v>
      </c>
      <c r="AB1881">
        <v>2453.855</v>
      </c>
      <c r="AC1881">
        <v>1750.8820000000001</v>
      </c>
      <c r="AD1881">
        <v>2467.5369999999998</v>
      </c>
      <c r="AE1881">
        <v>287.27300000000002</v>
      </c>
      <c r="AF1881">
        <v>98.11</v>
      </c>
      <c r="AG1881">
        <v>5322.915</v>
      </c>
      <c r="AH1881">
        <v>2220.73</v>
      </c>
      <c r="AI1881">
        <v>3643.9380000000001</v>
      </c>
      <c r="AJ1881">
        <v>464.22899999999998</v>
      </c>
    </row>
    <row r="1882" spans="1:36" x14ac:dyDescent="0.25">
      <c r="A1882">
        <v>1877</v>
      </c>
      <c r="B1882">
        <v>1877</v>
      </c>
      <c r="C1882">
        <v>6134.1869999999999</v>
      </c>
      <c r="D1882">
        <v>3203.0859999999998</v>
      </c>
      <c r="E1882">
        <v>-293.93599999999998</v>
      </c>
      <c r="I1882">
        <v>-88.474999999999994</v>
      </c>
      <c r="J1882">
        <v>-96.588999999999999</v>
      </c>
      <c r="K1882">
        <v>3.323</v>
      </c>
      <c r="L1882">
        <v>-93.61</v>
      </c>
      <c r="M1882">
        <v>1264.413</v>
      </c>
      <c r="N1882">
        <v>1145.847</v>
      </c>
      <c r="O1882">
        <v>-4.4800000000000004</v>
      </c>
      <c r="P1882">
        <v>-6.9649999999999999</v>
      </c>
      <c r="Q1882">
        <v>-3.6880000000000002</v>
      </c>
      <c r="R1882">
        <v>-7.8E-2</v>
      </c>
      <c r="S1882">
        <v>1.5509999999999999</v>
      </c>
      <c r="T1882">
        <v>1.903</v>
      </c>
      <c r="U1882">
        <v>2.4529999999999998</v>
      </c>
      <c r="V1882">
        <v>0.92400000000000004</v>
      </c>
      <c r="W1882">
        <v>72.397000000000006</v>
      </c>
      <c r="X1882">
        <v>46.350999999999999</v>
      </c>
      <c r="Y1882">
        <v>1910.557</v>
      </c>
      <c r="Z1882">
        <v>2689.9319999999998</v>
      </c>
      <c r="AA1882">
        <v>3654.7669999999998</v>
      </c>
      <c r="AB1882">
        <v>2453.3829999999998</v>
      </c>
      <c r="AC1882">
        <v>1754.1880000000001</v>
      </c>
      <c r="AD1882">
        <v>2468.0079999999998</v>
      </c>
      <c r="AE1882">
        <v>286.80399999999997</v>
      </c>
      <c r="AF1882">
        <v>98.11</v>
      </c>
      <c r="AG1882">
        <v>5322.61</v>
      </c>
      <c r="AH1882">
        <v>2212.489</v>
      </c>
      <c r="AI1882">
        <v>3643.328</v>
      </c>
      <c r="AJ1882">
        <v>464.22899999999998</v>
      </c>
    </row>
    <row r="1883" spans="1:36" x14ac:dyDescent="0.25">
      <c r="A1883">
        <v>1878</v>
      </c>
      <c r="B1883">
        <v>1878</v>
      </c>
      <c r="C1883">
        <v>6140.4859999999999</v>
      </c>
      <c r="D1883">
        <v>3202.6060000000002</v>
      </c>
      <c r="E1883">
        <v>-294.41300000000001</v>
      </c>
      <c r="I1883">
        <v>-89.432000000000002</v>
      </c>
      <c r="J1883">
        <v>-96.113</v>
      </c>
      <c r="K1883">
        <v>2.8479999999999999</v>
      </c>
      <c r="L1883">
        <v>-93.61</v>
      </c>
      <c r="M1883">
        <v>1263.4549999999999</v>
      </c>
      <c r="N1883">
        <v>1146.8050000000001</v>
      </c>
      <c r="O1883">
        <v>-4.4800000000000004</v>
      </c>
      <c r="P1883">
        <v>-6.9690000000000003</v>
      </c>
      <c r="Q1883">
        <v>-3.6920000000000002</v>
      </c>
      <c r="R1883">
        <v>-8.7999999999999995E-2</v>
      </c>
      <c r="S1883">
        <v>1.556</v>
      </c>
      <c r="T1883">
        <v>1.8979999999999999</v>
      </c>
      <c r="U1883">
        <v>2.4430000000000001</v>
      </c>
      <c r="V1883">
        <v>0.92400000000000004</v>
      </c>
      <c r="W1883">
        <v>73.337000000000003</v>
      </c>
      <c r="X1883">
        <v>46.350999999999999</v>
      </c>
      <c r="Y1883">
        <v>1911.498</v>
      </c>
      <c r="Z1883">
        <v>2686.1570000000002</v>
      </c>
      <c r="AA1883">
        <v>3663.2820000000002</v>
      </c>
      <c r="AB1883">
        <v>2452.9110000000001</v>
      </c>
      <c r="AC1883">
        <v>1757.4949999999999</v>
      </c>
      <c r="AD1883">
        <v>2468.0079999999998</v>
      </c>
      <c r="AE1883">
        <v>285.39699999999999</v>
      </c>
      <c r="AF1883">
        <v>98.11</v>
      </c>
      <c r="AG1883">
        <v>5322.61</v>
      </c>
      <c r="AH1883">
        <v>2212.489</v>
      </c>
      <c r="AI1883">
        <v>3635.087</v>
      </c>
      <c r="AJ1883">
        <v>463.92399999999998</v>
      </c>
    </row>
    <row r="1884" spans="1:36" x14ac:dyDescent="0.25">
      <c r="A1884">
        <v>1879</v>
      </c>
      <c r="B1884">
        <v>1879</v>
      </c>
      <c r="C1884">
        <v>6144.3620000000001</v>
      </c>
      <c r="D1884">
        <v>3202.1260000000002</v>
      </c>
      <c r="E1884">
        <v>-293.459</v>
      </c>
      <c r="I1884">
        <v>-88.474999999999994</v>
      </c>
      <c r="J1884">
        <v>-96.113</v>
      </c>
      <c r="K1884">
        <v>2.3740000000000001</v>
      </c>
      <c r="L1884">
        <v>-93.61</v>
      </c>
      <c r="M1884">
        <v>1263.4549999999999</v>
      </c>
      <c r="N1884">
        <v>1146.326</v>
      </c>
      <c r="O1884">
        <v>-4.4850000000000003</v>
      </c>
      <c r="P1884">
        <v>-6.9690000000000003</v>
      </c>
      <c r="Q1884">
        <v>-3.6920000000000002</v>
      </c>
      <c r="R1884">
        <v>-7.8E-2</v>
      </c>
      <c r="S1884">
        <v>1.556</v>
      </c>
      <c r="T1884">
        <v>1.8979999999999999</v>
      </c>
      <c r="U1884">
        <v>2.4500000000000002</v>
      </c>
      <c r="V1884">
        <v>0.93200000000000005</v>
      </c>
      <c r="W1884">
        <v>71.927000000000007</v>
      </c>
      <c r="X1884">
        <v>46.350999999999999</v>
      </c>
      <c r="Y1884">
        <v>1911.9690000000001</v>
      </c>
      <c r="Z1884">
        <v>2680.4949999999999</v>
      </c>
      <c r="AA1884">
        <v>3671.3249999999998</v>
      </c>
      <c r="AB1884">
        <v>2451.9679999999998</v>
      </c>
      <c r="AC1884">
        <v>1761.7460000000001</v>
      </c>
      <c r="AD1884">
        <v>2467.5369999999998</v>
      </c>
      <c r="AE1884">
        <v>285.86599999999999</v>
      </c>
      <c r="AF1884">
        <v>98.58</v>
      </c>
      <c r="AG1884">
        <v>5316.8109999999997</v>
      </c>
      <c r="AH1884">
        <v>2212.7950000000001</v>
      </c>
      <c r="AI1884">
        <v>3632.6460000000002</v>
      </c>
      <c r="AJ1884">
        <v>464.22899999999998</v>
      </c>
    </row>
    <row r="1885" spans="1:36" x14ac:dyDescent="0.25">
      <c r="A1885">
        <v>1880</v>
      </c>
      <c r="B1885">
        <v>1880</v>
      </c>
      <c r="C1885">
        <v>6149.692</v>
      </c>
      <c r="D1885">
        <v>3203.0859999999998</v>
      </c>
      <c r="E1885">
        <v>-293.93599999999998</v>
      </c>
      <c r="I1885">
        <v>-88.953999999999994</v>
      </c>
      <c r="J1885">
        <v>-96.113</v>
      </c>
      <c r="K1885">
        <v>2.3740000000000001</v>
      </c>
      <c r="L1885">
        <v>-93.135000000000005</v>
      </c>
      <c r="M1885">
        <v>1264.413</v>
      </c>
      <c r="N1885">
        <v>1145.847</v>
      </c>
      <c r="O1885">
        <v>-4.4800000000000004</v>
      </c>
      <c r="P1885">
        <v>-6.9649999999999999</v>
      </c>
      <c r="Q1885">
        <v>-3.6920000000000002</v>
      </c>
      <c r="R1885">
        <v>-7.2999999999999995E-2</v>
      </c>
      <c r="S1885">
        <v>1.5609999999999999</v>
      </c>
      <c r="T1885">
        <v>1.8979999999999999</v>
      </c>
      <c r="U1885">
        <v>2.4460000000000002</v>
      </c>
      <c r="V1885">
        <v>0.93200000000000005</v>
      </c>
      <c r="W1885">
        <v>73.337000000000003</v>
      </c>
      <c r="X1885">
        <v>46.823999999999998</v>
      </c>
      <c r="Y1885">
        <v>1912.9090000000001</v>
      </c>
      <c r="Z1885">
        <v>2682.3820000000001</v>
      </c>
      <c r="AA1885">
        <v>3679.84</v>
      </c>
      <c r="AB1885">
        <v>2451.0239999999999</v>
      </c>
      <c r="AC1885">
        <v>1765.0530000000001</v>
      </c>
      <c r="AD1885">
        <v>2468.0079999999998</v>
      </c>
      <c r="AE1885">
        <v>285.86599999999999</v>
      </c>
      <c r="AF1885">
        <v>99.049000000000007</v>
      </c>
      <c r="AG1885">
        <v>5313.4539999999997</v>
      </c>
      <c r="AH1885">
        <v>2212.489</v>
      </c>
      <c r="AI1885">
        <v>3633.5610000000001</v>
      </c>
      <c r="AJ1885">
        <v>464.22899999999998</v>
      </c>
    </row>
    <row r="1886" spans="1:36" x14ac:dyDescent="0.25">
      <c r="A1886">
        <v>1881</v>
      </c>
      <c r="B1886">
        <v>1881</v>
      </c>
      <c r="C1886">
        <v>6155.991</v>
      </c>
      <c r="D1886">
        <v>3202.6060000000002</v>
      </c>
      <c r="E1886">
        <v>-294.89</v>
      </c>
      <c r="I1886">
        <v>-88.953999999999994</v>
      </c>
      <c r="J1886">
        <v>-95.162000000000006</v>
      </c>
      <c r="K1886">
        <v>2.8479999999999999</v>
      </c>
      <c r="L1886">
        <v>-93.61</v>
      </c>
      <c r="M1886">
        <v>1264.413</v>
      </c>
      <c r="N1886">
        <v>1145.847</v>
      </c>
      <c r="O1886">
        <v>-4.4800000000000004</v>
      </c>
      <c r="P1886">
        <v>-6.9649999999999999</v>
      </c>
      <c r="Q1886">
        <v>-3.6829999999999998</v>
      </c>
      <c r="R1886">
        <v>-7.8E-2</v>
      </c>
      <c r="S1886">
        <v>1.556</v>
      </c>
      <c r="T1886">
        <v>1.8979999999999999</v>
      </c>
      <c r="U1886">
        <v>2.4500000000000002</v>
      </c>
      <c r="V1886">
        <v>0.93200000000000005</v>
      </c>
      <c r="W1886">
        <v>71.927000000000007</v>
      </c>
      <c r="X1886">
        <v>46.350999999999999</v>
      </c>
      <c r="Y1886">
        <v>1912.4390000000001</v>
      </c>
      <c r="Z1886">
        <v>2699.37</v>
      </c>
      <c r="AA1886">
        <v>3685.0439999999999</v>
      </c>
      <c r="AB1886">
        <v>2451.0239999999999</v>
      </c>
      <c r="AC1886">
        <v>1766.943</v>
      </c>
      <c r="AD1886">
        <v>2468.0079999999998</v>
      </c>
      <c r="AE1886">
        <v>286.33499999999998</v>
      </c>
      <c r="AF1886">
        <v>98.58</v>
      </c>
      <c r="AG1886">
        <v>5312.5379999999996</v>
      </c>
      <c r="AH1886">
        <v>2212.7950000000001</v>
      </c>
      <c r="AI1886">
        <v>3633.2559999999999</v>
      </c>
      <c r="AJ1886">
        <v>464.53399999999999</v>
      </c>
    </row>
    <row r="1887" spans="1:36" x14ac:dyDescent="0.25">
      <c r="A1887">
        <v>1882</v>
      </c>
      <c r="B1887">
        <v>1882</v>
      </c>
      <c r="C1887">
        <v>6160.8360000000002</v>
      </c>
      <c r="D1887">
        <v>3201.1660000000002</v>
      </c>
      <c r="E1887">
        <v>-294.89</v>
      </c>
      <c r="I1887">
        <v>-88.953999999999994</v>
      </c>
      <c r="J1887">
        <v>-95.637</v>
      </c>
      <c r="K1887">
        <v>2.3740000000000001</v>
      </c>
      <c r="L1887">
        <v>-93.61</v>
      </c>
      <c r="M1887">
        <v>1263.4549999999999</v>
      </c>
      <c r="N1887">
        <v>1144.8900000000001</v>
      </c>
      <c r="O1887">
        <v>-4.4850000000000003</v>
      </c>
      <c r="P1887">
        <v>-6.9690000000000003</v>
      </c>
      <c r="Q1887">
        <v>-3.6920000000000002</v>
      </c>
      <c r="R1887">
        <v>-8.3000000000000004E-2</v>
      </c>
      <c r="S1887">
        <v>1.556</v>
      </c>
      <c r="T1887">
        <v>1.903</v>
      </c>
      <c r="U1887">
        <v>2.4460000000000002</v>
      </c>
      <c r="V1887">
        <v>0.92800000000000005</v>
      </c>
      <c r="W1887">
        <v>71.456999999999994</v>
      </c>
      <c r="X1887">
        <v>46.823999999999998</v>
      </c>
      <c r="Y1887">
        <v>1912.4390000000001</v>
      </c>
      <c r="Z1887">
        <v>2701.2570000000001</v>
      </c>
      <c r="AA1887">
        <v>3689.3020000000001</v>
      </c>
      <c r="AB1887">
        <v>2450.5520000000001</v>
      </c>
      <c r="AC1887">
        <v>1766.47</v>
      </c>
      <c r="AD1887">
        <v>2468.4789999999998</v>
      </c>
      <c r="AE1887">
        <v>286.33499999999998</v>
      </c>
      <c r="AF1887">
        <v>98.11</v>
      </c>
      <c r="AG1887">
        <v>5312.8429999999998</v>
      </c>
      <c r="AH1887">
        <v>2212.1840000000002</v>
      </c>
      <c r="AI1887">
        <v>3633.2559999999999</v>
      </c>
      <c r="AJ1887">
        <v>463.92399999999998</v>
      </c>
    </row>
    <row r="1888" spans="1:36" x14ac:dyDescent="0.25">
      <c r="A1888">
        <v>1883</v>
      </c>
      <c r="B1888">
        <v>1883</v>
      </c>
      <c r="C1888">
        <v>6166.1660000000002</v>
      </c>
      <c r="D1888">
        <v>3201.1660000000002</v>
      </c>
      <c r="E1888">
        <v>-293.93599999999998</v>
      </c>
      <c r="I1888">
        <v>-88.474999999999994</v>
      </c>
      <c r="J1888">
        <v>-95.162000000000006</v>
      </c>
      <c r="K1888">
        <v>2.3740000000000001</v>
      </c>
      <c r="L1888">
        <v>-93.61</v>
      </c>
      <c r="M1888">
        <v>1263.934</v>
      </c>
      <c r="N1888">
        <v>1144.4110000000001</v>
      </c>
      <c r="O1888">
        <v>-4.4850000000000003</v>
      </c>
      <c r="P1888">
        <v>-6.96</v>
      </c>
      <c r="Q1888">
        <v>-3.6920000000000002</v>
      </c>
      <c r="R1888">
        <v>-7.2999999999999995E-2</v>
      </c>
      <c r="S1888">
        <v>1.5660000000000001</v>
      </c>
      <c r="T1888">
        <v>1.893</v>
      </c>
      <c r="U1888">
        <v>2.4500000000000002</v>
      </c>
      <c r="V1888">
        <v>0.92800000000000005</v>
      </c>
      <c r="W1888">
        <v>72.867000000000004</v>
      </c>
      <c r="X1888">
        <v>45.878</v>
      </c>
      <c r="Y1888">
        <v>1912.4390000000001</v>
      </c>
      <c r="Z1888">
        <v>2697.482</v>
      </c>
      <c r="AA1888">
        <v>3694.5059999999999</v>
      </c>
      <c r="AB1888">
        <v>2449.1370000000002</v>
      </c>
      <c r="AC1888">
        <v>1769.777</v>
      </c>
      <c r="AD1888">
        <v>2468.4789999999998</v>
      </c>
      <c r="AE1888">
        <v>284.92899999999997</v>
      </c>
      <c r="AF1888">
        <v>99.049000000000007</v>
      </c>
      <c r="AG1888">
        <v>5312.2330000000002</v>
      </c>
      <c r="AH1888">
        <v>2212.489</v>
      </c>
      <c r="AI1888">
        <v>3633.2559999999999</v>
      </c>
      <c r="AJ1888">
        <v>464.22899999999998</v>
      </c>
    </row>
    <row r="1889" spans="1:36" x14ac:dyDescent="0.25">
      <c r="A1889">
        <v>1884</v>
      </c>
      <c r="B1889">
        <v>1884</v>
      </c>
      <c r="C1889">
        <v>6171.0110000000004</v>
      </c>
      <c r="D1889">
        <v>3202.1260000000002</v>
      </c>
      <c r="E1889">
        <v>-293.93599999999998</v>
      </c>
      <c r="I1889">
        <v>-89.432000000000002</v>
      </c>
      <c r="J1889">
        <v>-95.162000000000006</v>
      </c>
      <c r="K1889">
        <v>3.323</v>
      </c>
      <c r="L1889">
        <v>-92.66</v>
      </c>
      <c r="M1889">
        <v>1263.4549999999999</v>
      </c>
      <c r="N1889">
        <v>1144.8900000000001</v>
      </c>
      <c r="O1889">
        <v>-4.4800000000000004</v>
      </c>
      <c r="P1889">
        <v>-6.9690000000000003</v>
      </c>
      <c r="Q1889">
        <v>-3.6880000000000002</v>
      </c>
      <c r="R1889">
        <v>-7.2999999999999995E-2</v>
      </c>
      <c r="S1889">
        <v>1.5609999999999999</v>
      </c>
      <c r="T1889">
        <v>1.893</v>
      </c>
      <c r="U1889">
        <v>2.4460000000000002</v>
      </c>
      <c r="V1889">
        <v>0.92800000000000005</v>
      </c>
      <c r="W1889">
        <v>70.986000000000004</v>
      </c>
      <c r="X1889">
        <v>46.350999999999999</v>
      </c>
      <c r="Y1889">
        <v>1909.146</v>
      </c>
      <c r="Z1889">
        <v>2695.123</v>
      </c>
      <c r="AA1889">
        <v>3702.076</v>
      </c>
      <c r="AB1889">
        <v>2448.665</v>
      </c>
      <c r="AC1889">
        <v>1772.6120000000001</v>
      </c>
      <c r="AD1889">
        <v>2468.9499999999998</v>
      </c>
      <c r="AE1889">
        <v>285.39699999999999</v>
      </c>
      <c r="AF1889">
        <v>98.58</v>
      </c>
      <c r="AG1889">
        <v>5312.2330000000002</v>
      </c>
      <c r="AH1889">
        <v>2213.1</v>
      </c>
      <c r="AI1889">
        <v>3632.951</v>
      </c>
      <c r="AJ1889">
        <v>464.22899999999998</v>
      </c>
    </row>
    <row r="1890" spans="1:36" x14ac:dyDescent="0.25">
      <c r="A1890">
        <v>1885</v>
      </c>
      <c r="B1890">
        <v>1885</v>
      </c>
      <c r="C1890">
        <v>6176.3419999999996</v>
      </c>
      <c r="D1890">
        <v>3201.6460000000002</v>
      </c>
      <c r="E1890">
        <v>-293.459</v>
      </c>
      <c r="I1890">
        <v>-85.605999999999995</v>
      </c>
      <c r="J1890">
        <v>-95.162000000000006</v>
      </c>
      <c r="K1890">
        <v>3.798</v>
      </c>
      <c r="L1890">
        <v>-92.66</v>
      </c>
      <c r="M1890">
        <v>1264.413</v>
      </c>
      <c r="N1890">
        <v>1144.8900000000001</v>
      </c>
      <c r="O1890">
        <v>-4.49</v>
      </c>
      <c r="P1890">
        <v>-6.9740000000000002</v>
      </c>
      <c r="Q1890">
        <v>-3.6880000000000002</v>
      </c>
      <c r="R1890">
        <v>-7.2999999999999995E-2</v>
      </c>
      <c r="S1890">
        <v>1.556</v>
      </c>
      <c r="T1890">
        <v>1.8979999999999999</v>
      </c>
      <c r="U1890">
        <v>2.4430000000000001</v>
      </c>
      <c r="V1890">
        <v>0.93500000000000005</v>
      </c>
      <c r="W1890">
        <v>71.456999999999994</v>
      </c>
      <c r="X1890">
        <v>46.350999999999999</v>
      </c>
      <c r="Y1890">
        <v>1909.146</v>
      </c>
      <c r="Z1890">
        <v>2702.6729999999998</v>
      </c>
      <c r="AA1890">
        <v>3706.8069999999998</v>
      </c>
      <c r="AB1890">
        <v>2448.665</v>
      </c>
      <c r="AC1890">
        <v>1775.9179999999999</v>
      </c>
      <c r="AD1890">
        <v>2468.0079999999998</v>
      </c>
      <c r="AE1890">
        <v>285.86599999999999</v>
      </c>
      <c r="AF1890">
        <v>98.11</v>
      </c>
      <c r="AG1890">
        <v>5307.35</v>
      </c>
      <c r="AH1890">
        <v>2212.489</v>
      </c>
      <c r="AI1890">
        <v>3633.2559999999999</v>
      </c>
      <c r="AJ1890">
        <v>463.92399999999998</v>
      </c>
    </row>
    <row r="1891" spans="1:36" x14ac:dyDescent="0.25">
      <c r="A1891">
        <v>1886</v>
      </c>
      <c r="B1891">
        <v>1886</v>
      </c>
      <c r="C1891">
        <v>6181.1869999999999</v>
      </c>
      <c r="D1891">
        <v>3201.1660000000002</v>
      </c>
      <c r="E1891">
        <v>-293.93599999999998</v>
      </c>
      <c r="I1891">
        <v>-85.605999999999995</v>
      </c>
      <c r="J1891">
        <v>-95.162000000000006</v>
      </c>
      <c r="K1891">
        <v>3.323</v>
      </c>
      <c r="L1891">
        <v>-93.135000000000005</v>
      </c>
      <c r="M1891">
        <v>1263.934</v>
      </c>
      <c r="N1891">
        <v>1140.5809999999999</v>
      </c>
      <c r="O1891">
        <v>-4.4800000000000004</v>
      </c>
      <c r="P1891">
        <v>-6.9690000000000003</v>
      </c>
      <c r="Q1891">
        <v>-3.6970000000000001</v>
      </c>
      <c r="R1891">
        <v>-8.3000000000000004E-2</v>
      </c>
      <c r="S1891">
        <v>1.5509999999999999</v>
      </c>
      <c r="T1891">
        <v>1.8979999999999999</v>
      </c>
      <c r="U1891">
        <v>2.4529999999999998</v>
      </c>
      <c r="V1891">
        <v>0.93200000000000005</v>
      </c>
      <c r="W1891">
        <v>70.046000000000006</v>
      </c>
      <c r="X1891">
        <v>45.878</v>
      </c>
      <c r="Y1891">
        <v>1909.616</v>
      </c>
      <c r="Z1891">
        <v>2702.201</v>
      </c>
      <c r="AA1891">
        <v>3712.011</v>
      </c>
      <c r="AB1891">
        <v>2447.7220000000002</v>
      </c>
      <c r="AC1891">
        <v>1780.17</v>
      </c>
      <c r="AD1891">
        <v>2468.0079999999998</v>
      </c>
      <c r="AE1891">
        <v>287.74099999999999</v>
      </c>
      <c r="AF1891">
        <v>98.58</v>
      </c>
      <c r="AG1891">
        <v>5302.4660000000003</v>
      </c>
      <c r="AH1891">
        <v>2212.489</v>
      </c>
      <c r="AI1891">
        <v>3624.4050000000002</v>
      </c>
      <c r="AJ1891">
        <v>464.22899999999998</v>
      </c>
    </row>
    <row r="1892" spans="1:36" x14ac:dyDescent="0.25">
      <c r="A1892">
        <v>1887</v>
      </c>
      <c r="B1892">
        <v>1887</v>
      </c>
      <c r="C1892">
        <v>6186.0330000000004</v>
      </c>
      <c r="D1892">
        <v>3201.1660000000002</v>
      </c>
      <c r="E1892">
        <v>-294.41300000000001</v>
      </c>
      <c r="I1892">
        <v>-86.563000000000002</v>
      </c>
      <c r="J1892">
        <v>-94.686000000000007</v>
      </c>
      <c r="K1892">
        <v>3.323</v>
      </c>
      <c r="L1892">
        <v>-93.61</v>
      </c>
      <c r="M1892">
        <v>1264.413</v>
      </c>
      <c r="N1892">
        <v>1140.1020000000001</v>
      </c>
      <c r="O1892">
        <v>-4.4850000000000003</v>
      </c>
      <c r="P1892">
        <v>-6.9690000000000003</v>
      </c>
      <c r="Q1892">
        <v>-3.6880000000000002</v>
      </c>
      <c r="R1892">
        <v>-8.7999999999999995E-2</v>
      </c>
      <c r="S1892">
        <v>1.5509999999999999</v>
      </c>
      <c r="T1892">
        <v>1.8979999999999999</v>
      </c>
      <c r="U1892">
        <v>2.4460000000000002</v>
      </c>
      <c r="V1892">
        <v>0.92800000000000005</v>
      </c>
      <c r="W1892">
        <v>70.986000000000004</v>
      </c>
      <c r="X1892">
        <v>46.350999999999999</v>
      </c>
      <c r="Y1892">
        <v>1910.557</v>
      </c>
      <c r="Z1892">
        <v>2697.482</v>
      </c>
      <c r="AA1892">
        <v>3715.7959999999998</v>
      </c>
      <c r="AB1892">
        <v>2447.7220000000002</v>
      </c>
      <c r="AC1892">
        <v>1782.5319999999999</v>
      </c>
      <c r="AD1892">
        <v>2468.4789999999998</v>
      </c>
      <c r="AE1892">
        <v>287.74099999999999</v>
      </c>
      <c r="AF1892">
        <v>97.641000000000005</v>
      </c>
      <c r="AG1892">
        <v>5302.4660000000003</v>
      </c>
      <c r="AH1892">
        <v>2212.489</v>
      </c>
      <c r="AI1892">
        <v>3623.7939999999999</v>
      </c>
      <c r="AJ1892">
        <v>463.92399999999998</v>
      </c>
    </row>
    <row r="1893" spans="1:36" x14ac:dyDescent="0.25">
      <c r="A1893">
        <v>1888</v>
      </c>
      <c r="B1893">
        <v>1888</v>
      </c>
      <c r="C1893">
        <v>6189.9089999999997</v>
      </c>
      <c r="D1893">
        <v>3201.1660000000002</v>
      </c>
      <c r="E1893">
        <v>-293.93599999999998</v>
      </c>
      <c r="I1893">
        <v>-88.474999999999994</v>
      </c>
      <c r="J1893">
        <v>-95.637</v>
      </c>
      <c r="K1893">
        <v>3.323</v>
      </c>
      <c r="L1893">
        <v>-92.66</v>
      </c>
      <c r="M1893">
        <v>1263.4549999999999</v>
      </c>
      <c r="N1893">
        <v>1140.5809999999999</v>
      </c>
      <c r="O1893">
        <v>-4.4800000000000004</v>
      </c>
      <c r="P1893">
        <v>-6.9740000000000002</v>
      </c>
      <c r="Q1893">
        <v>-3.6880000000000002</v>
      </c>
      <c r="R1893">
        <v>-7.8E-2</v>
      </c>
      <c r="S1893">
        <v>1.556</v>
      </c>
      <c r="T1893">
        <v>1.8979999999999999</v>
      </c>
      <c r="U1893">
        <v>2.4460000000000002</v>
      </c>
      <c r="V1893">
        <v>0.93200000000000005</v>
      </c>
      <c r="W1893">
        <v>65.344999999999999</v>
      </c>
      <c r="X1893">
        <v>45.878</v>
      </c>
      <c r="Y1893">
        <v>1911.498</v>
      </c>
      <c r="Z1893">
        <v>2699.8409999999999</v>
      </c>
      <c r="AA1893">
        <v>3719.1080000000002</v>
      </c>
      <c r="AB1893">
        <v>2447.25</v>
      </c>
      <c r="AC1893">
        <v>1785.8389999999999</v>
      </c>
      <c r="AD1893">
        <v>2468.4789999999998</v>
      </c>
      <c r="AE1893">
        <v>282.58499999999998</v>
      </c>
      <c r="AF1893">
        <v>97.641000000000005</v>
      </c>
      <c r="AG1893">
        <v>5302.4660000000003</v>
      </c>
      <c r="AH1893">
        <v>2212.1840000000002</v>
      </c>
      <c r="AI1893">
        <v>3623.1840000000002</v>
      </c>
      <c r="AJ1893">
        <v>464.22899999999998</v>
      </c>
    </row>
    <row r="1894" spans="1:36" x14ac:dyDescent="0.25">
      <c r="A1894">
        <v>1889</v>
      </c>
      <c r="B1894">
        <v>1889</v>
      </c>
      <c r="C1894">
        <v>6192.817</v>
      </c>
      <c r="D1894">
        <v>3201.1660000000002</v>
      </c>
      <c r="E1894">
        <v>-293.93599999999998</v>
      </c>
      <c r="I1894">
        <v>-88.953999999999994</v>
      </c>
      <c r="J1894">
        <v>-95.637</v>
      </c>
      <c r="K1894">
        <v>2.8479999999999999</v>
      </c>
      <c r="L1894">
        <v>-92.185000000000002</v>
      </c>
      <c r="M1894">
        <v>1263.4549999999999</v>
      </c>
      <c r="N1894">
        <v>1140.5809999999999</v>
      </c>
      <c r="O1894">
        <v>-4.4800000000000004</v>
      </c>
      <c r="P1894">
        <v>-6.9690000000000003</v>
      </c>
      <c r="Q1894">
        <v>-3.6880000000000002</v>
      </c>
      <c r="R1894">
        <v>-8.3000000000000004E-2</v>
      </c>
      <c r="S1894">
        <v>1.556</v>
      </c>
      <c r="T1894">
        <v>1.8979999999999999</v>
      </c>
      <c r="U1894">
        <v>2.4460000000000002</v>
      </c>
      <c r="V1894">
        <v>0.92800000000000005</v>
      </c>
      <c r="W1894">
        <v>69.575999999999993</v>
      </c>
      <c r="X1894">
        <v>46.350999999999999</v>
      </c>
      <c r="Y1894">
        <v>1911.498</v>
      </c>
      <c r="Z1894">
        <v>2697.9540000000002</v>
      </c>
      <c r="AA1894">
        <v>3722.893</v>
      </c>
      <c r="AB1894">
        <v>2446.306</v>
      </c>
      <c r="AC1894">
        <v>1788.673</v>
      </c>
      <c r="AD1894">
        <v>2468.0079999999998</v>
      </c>
      <c r="AE1894">
        <v>288.20999999999998</v>
      </c>
      <c r="AF1894">
        <v>98.11</v>
      </c>
      <c r="AG1894">
        <v>5302.4660000000003</v>
      </c>
      <c r="AH1894">
        <v>2208.5219999999999</v>
      </c>
      <c r="AI1894">
        <v>3623.1840000000002</v>
      </c>
      <c r="AJ1894">
        <v>464.22899999999998</v>
      </c>
    </row>
    <row r="1895" spans="1:36" x14ac:dyDescent="0.25">
      <c r="A1895">
        <v>1890</v>
      </c>
      <c r="B1895">
        <v>1890</v>
      </c>
      <c r="C1895">
        <v>6197.1779999999999</v>
      </c>
      <c r="D1895">
        <v>3201.1660000000002</v>
      </c>
      <c r="E1895">
        <v>-293.93599999999998</v>
      </c>
      <c r="I1895">
        <v>-88.474999999999994</v>
      </c>
      <c r="J1895">
        <v>-95.162000000000006</v>
      </c>
      <c r="K1895">
        <v>2.8479999999999999</v>
      </c>
      <c r="L1895">
        <v>-92.185000000000002</v>
      </c>
      <c r="M1895">
        <v>1263.4549999999999</v>
      </c>
      <c r="N1895">
        <v>1139.144</v>
      </c>
      <c r="O1895">
        <v>-4.4800000000000004</v>
      </c>
      <c r="P1895">
        <v>-6.9690000000000003</v>
      </c>
      <c r="Q1895">
        <v>-3.6829999999999998</v>
      </c>
      <c r="R1895">
        <v>-8.3000000000000004E-2</v>
      </c>
      <c r="S1895">
        <v>1.556</v>
      </c>
      <c r="T1895">
        <v>1.8979999999999999</v>
      </c>
      <c r="U1895">
        <v>2.4500000000000002</v>
      </c>
      <c r="V1895">
        <v>0.92800000000000005</v>
      </c>
      <c r="W1895">
        <v>70.046000000000006</v>
      </c>
      <c r="X1895">
        <v>45.878</v>
      </c>
      <c r="Y1895">
        <v>1911.498</v>
      </c>
      <c r="Z1895">
        <v>2694.6509999999998</v>
      </c>
      <c r="AA1895">
        <v>3727.6239999999998</v>
      </c>
      <c r="AB1895">
        <v>2445.835</v>
      </c>
      <c r="AC1895">
        <v>1791.0350000000001</v>
      </c>
      <c r="AD1895">
        <v>2468.0079999999998</v>
      </c>
      <c r="AE1895">
        <v>288.20999999999998</v>
      </c>
      <c r="AF1895">
        <v>98.58</v>
      </c>
      <c r="AG1895">
        <v>5302.4660000000003</v>
      </c>
      <c r="AH1895">
        <v>2211.8789999999999</v>
      </c>
      <c r="AI1895">
        <v>3623.1840000000002</v>
      </c>
      <c r="AJ1895">
        <v>463.92399999999998</v>
      </c>
    </row>
    <row r="1896" spans="1:36" x14ac:dyDescent="0.25">
      <c r="A1896">
        <v>1891</v>
      </c>
      <c r="B1896">
        <v>1891</v>
      </c>
      <c r="C1896">
        <v>6201.5389999999998</v>
      </c>
      <c r="D1896">
        <v>3200.6860000000001</v>
      </c>
      <c r="E1896">
        <v>-293.459</v>
      </c>
      <c r="I1896">
        <v>-87.997</v>
      </c>
      <c r="J1896">
        <v>-96.588999999999999</v>
      </c>
      <c r="K1896">
        <v>3.323</v>
      </c>
      <c r="L1896">
        <v>-92.185000000000002</v>
      </c>
      <c r="M1896">
        <v>1262.4970000000001</v>
      </c>
      <c r="N1896">
        <v>1139.623</v>
      </c>
      <c r="O1896">
        <v>-4.4800000000000004</v>
      </c>
      <c r="P1896">
        <v>-6.9649999999999999</v>
      </c>
      <c r="Q1896">
        <v>-3.6920000000000002</v>
      </c>
      <c r="R1896">
        <v>-8.3000000000000004E-2</v>
      </c>
      <c r="S1896">
        <v>1.556</v>
      </c>
      <c r="T1896">
        <v>1.903</v>
      </c>
      <c r="U1896">
        <v>2.4529999999999998</v>
      </c>
      <c r="V1896">
        <v>0.92400000000000004</v>
      </c>
      <c r="W1896">
        <v>69.575999999999993</v>
      </c>
      <c r="X1896">
        <v>46.350999999999999</v>
      </c>
      <c r="Y1896">
        <v>1913.38</v>
      </c>
      <c r="Z1896">
        <v>2696.0659999999998</v>
      </c>
      <c r="AA1896">
        <v>3728.57</v>
      </c>
      <c r="AB1896">
        <v>2445.3629999999998</v>
      </c>
      <c r="AC1896">
        <v>1792.453</v>
      </c>
      <c r="AD1896">
        <v>2468.4789999999998</v>
      </c>
      <c r="AE1896">
        <v>290.08499999999998</v>
      </c>
      <c r="AF1896">
        <v>98.11</v>
      </c>
      <c r="AG1896">
        <v>5301.8559999999998</v>
      </c>
      <c r="AH1896">
        <v>2203.0279999999998</v>
      </c>
      <c r="AI1896">
        <v>3623.1840000000002</v>
      </c>
      <c r="AJ1896">
        <v>464.22899999999998</v>
      </c>
    </row>
    <row r="1897" spans="1:36" x14ac:dyDescent="0.25">
      <c r="A1897">
        <v>1892</v>
      </c>
      <c r="B1897">
        <v>1892</v>
      </c>
      <c r="C1897">
        <v>6205.4160000000002</v>
      </c>
      <c r="D1897">
        <v>3200.6860000000001</v>
      </c>
      <c r="E1897">
        <v>-292.98200000000003</v>
      </c>
      <c r="I1897">
        <v>-88.474999999999994</v>
      </c>
      <c r="J1897">
        <v>-95.637</v>
      </c>
      <c r="K1897">
        <v>3.798</v>
      </c>
      <c r="L1897">
        <v>-92.185000000000002</v>
      </c>
      <c r="M1897">
        <v>1263.934</v>
      </c>
      <c r="N1897">
        <v>1139.623</v>
      </c>
      <c r="O1897">
        <v>-4.4800000000000004</v>
      </c>
      <c r="P1897">
        <v>-6.9690000000000003</v>
      </c>
      <c r="Q1897">
        <v>-3.6920000000000002</v>
      </c>
      <c r="R1897">
        <v>-7.8E-2</v>
      </c>
      <c r="S1897">
        <v>1.5509999999999999</v>
      </c>
      <c r="T1897">
        <v>1.887</v>
      </c>
      <c r="U1897">
        <v>2.4500000000000002</v>
      </c>
      <c r="V1897">
        <v>0.92800000000000005</v>
      </c>
      <c r="W1897">
        <v>69.575999999999993</v>
      </c>
      <c r="X1897">
        <v>45.878</v>
      </c>
      <c r="Y1897">
        <v>1913.38</v>
      </c>
      <c r="Z1897">
        <v>2696.0659999999998</v>
      </c>
      <c r="AA1897">
        <v>3729.99</v>
      </c>
      <c r="AB1897">
        <v>2445.3629999999998</v>
      </c>
      <c r="AC1897">
        <v>1795.287</v>
      </c>
      <c r="AD1897">
        <v>2468.4789999999998</v>
      </c>
      <c r="AE1897">
        <v>291.49099999999999</v>
      </c>
      <c r="AF1897">
        <v>97.641000000000005</v>
      </c>
      <c r="AG1897">
        <v>5292.6989999999996</v>
      </c>
      <c r="AH1897">
        <v>2202.4169999999999</v>
      </c>
      <c r="AI1897">
        <v>3623.489</v>
      </c>
      <c r="AJ1897">
        <v>463.92399999999998</v>
      </c>
    </row>
    <row r="1898" spans="1:36" x14ac:dyDescent="0.25">
      <c r="A1898">
        <v>1893</v>
      </c>
      <c r="B1898">
        <v>1893</v>
      </c>
      <c r="C1898">
        <v>6207.8379999999997</v>
      </c>
      <c r="D1898">
        <v>3201.1660000000002</v>
      </c>
      <c r="E1898">
        <v>-293.93599999999998</v>
      </c>
      <c r="I1898">
        <v>-87.040999999999997</v>
      </c>
      <c r="J1898">
        <v>-95.162000000000006</v>
      </c>
      <c r="K1898">
        <v>3.323</v>
      </c>
      <c r="L1898">
        <v>-91.71</v>
      </c>
      <c r="M1898">
        <v>1263.4549999999999</v>
      </c>
      <c r="N1898">
        <v>1139.144</v>
      </c>
      <c r="O1898">
        <v>-4.4850000000000003</v>
      </c>
      <c r="P1898">
        <v>-6.9649999999999999</v>
      </c>
      <c r="Q1898">
        <v>-3.6920000000000002</v>
      </c>
      <c r="R1898">
        <v>-8.3000000000000004E-2</v>
      </c>
      <c r="S1898">
        <v>1.556</v>
      </c>
      <c r="T1898">
        <v>1.8979999999999999</v>
      </c>
      <c r="U1898">
        <v>2.4460000000000002</v>
      </c>
      <c r="V1898">
        <v>0.92800000000000005</v>
      </c>
      <c r="W1898">
        <v>70.046000000000006</v>
      </c>
      <c r="X1898">
        <v>45.878</v>
      </c>
      <c r="Y1898">
        <v>1913.38</v>
      </c>
      <c r="Z1898">
        <v>2695.123</v>
      </c>
      <c r="AA1898">
        <v>3733.3020000000001</v>
      </c>
      <c r="AB1898">
        <v>2444.4189999999999</v>
      </c>
      <c r="AC1898">
        <v>1796.7049999999999</v>
      </c>
      <c r="AD1898">
        <v>2468.9499999999998</v>
      </c>
      <c r="AE1898">
        <v>288.67899999999997</v>
      </c>
      <c r="AF1898">
        <v>98.11</v>
      </c>
      <c r="AG1898">
        <v>5292.3940000000002</v>
      </c>
      <c r="AH1898">
        <v>2202.4169999999999</v>
      </c>
      <c r="AI1898">
        <v>3623.1840000000002</v>
      </c>
      <c r="AJ1898">
        <v>463.92399999999998</v>
      </c>
    </row>
    <row r="1899" spans="1:36" x14ac:dyDescent="0.25">
      <c r="A1899">
        <v>1894</v>
      </c>
      <c r="B1899">
        <v>1894</v>
      </c>
      <c r="C1899">
        <v>6224.799</v>
      </c>
      <c r="D1899">
        <v>3199.2460000000001</v>
      </c>
      <c r="E1899">
        <v>-293.93599999999998</v>
      </c>
      <c r="I1899">
        <v>-88.474999999999994</v>
      </c>
      <c r="J1899">
        <v>-93.259</v>
      </c>
      <c r="K1899">
        <v>17.565999999999999</v>
      </c>
      <c r="L1899">
        <v>-92.185000000000002</v>
      </c>
      <c r="M1899">
        <v>1275.9090000000001</v>
      </c>
      <c r="N1899">
        <v>1141.538</v>
      </c>
      <c r="O1899">
        <v>-4.4800000000000004</v>
      </c>
      <c r="P1899">
        <v>-6.9690000000000003</v>
      </c>
      <c r="Q1899">
        <v>-3.6880000000000002</v>
      </c>
      <c r="R1899">
        <v>-7.8E-2</v>
      </c>
      <c r="S1899">
        <v>1.556</v>
      </c>
      <c r="T1899">
        <v>1.8979999999999999</v>
      </c>
      <c r="U1899">
        <v>2.4500000000000002</v>
      </c>
      <c r="V1899">
        <v>0.92400000000000004</v>
      </c>
      <c r="W1899">
        <v>69.105999999999995</v>
      </c>
      <c r="X1899">
        <v>45.878</v>
      </c>
      <c r="Y1899">
        <v>1913.85</v>
      </c>
      <c r="Z1899">
        <v>2696.0659999999998</v>
      </c>
      <c r="AA1899">
        <v>3736.14</v>
      </c>
      <c r="AB1899">
        <v>2443.9479999999999</v>
      </c>
      <c r="AC1899">
        <v>1799.539</v>
      </c>
      <c r="AD1899">
        <v>2468.4789999999998</v>
      </c>
      <c r="AE1899">
        <v>285.39699999999999</v>
      </c>
      <c r="AF1899">
        <v>98.11</v>
      </c>
      <c r="AG1899">
        <v>5292.0889999999999</v>
      </c>
      <c r="AH1899">
        <v>2202.4169999999999</v>
      </c>
      <c r="AI1899">
        <v>3623.1840000000002</v>
      </c>
      <c r="AJ1899">
        <v>464.22899999999998</v>
      </c>
    </row>
    <row r="1900" spans="1:36" x14ac:dyDescent="0.25">
      <c r="A1900">
        <v>1895</v>
      </c>
      <c r="B1900">
        <v>1895</v>
      </c>
      <c r="C1900">
        <v>6234.0069999999996</v>
      </c>
      <c r="D1900">
        <v>3199.2460000000001</v>
      </c>
      <c r="E1900">
        <v>-292.98200000000003</v>
      </c>
      <c r="I1900">
        <v>-88.474999999999994</v>
      </c>
      <c r="J1900">
        <v>-92.783000000000001</v>
      </c>
      <c r="K1900">
        <v>22.314</v>
      </c>
      <c r="L1900">
        <v>-91.234999999999999</v>
      </c>
      <c r="M1900">
        <v>1279.741</v>
      </c>
      <c r="N1900">
        <v>1142.9749999999999</v>
      </c>
      <c r="O1900">
        <v>-4.4800000000000004</v>
      </c>
      <c r="P1900">
        <v>-6.9690000000000003</v>
      </c>
      <c r="Q1900">
        <v>-3.6920000000000002</v>
      </c>
      <c r="R1900">
        <v>-8.3000000000000004E-2</v>
      </c>
      <c r="S1900">
        <v>1.5609999999999999</v>
      </c>
      <c r="T1900">
        <v>1.8979999999999999</v>
      </c>
      <c r="U1900">
        <v>2.4460000000000002</v>
      </c>
      <c r="V1900">
        <v>0.92800000000000005</v>
      </c>
      <c r="W1900">
        <v>70.046000000000006</v>
      </c>
      <c r="X1900">
        <v>45.878</v>
      </c>
      <c r="Y1900">
        <v>1911.028</v>
      </c>
      <c r="Z1900">
        <v>2694.1790000000001</v>
      </c>
      <c r="AA1900">
        <v>3737.56</v>
      </c>
      <c r="AB1900">
        <v>2443.4760000000001</v>
      </c>
      <c r="AC1900">
        <v>1801.4290000000001</v>
      </c>
      <c r="AD1900">
        <v>2468.4789999999998</v>
      </c>
      <c r="AE1900">
        <v>287.27300000000002</v>
      </c>
      <c r="AF1900">
        <v>98.11</v>
      </c>
      <c r="AG1900">
        <v>5292.0889999999999</v>
      </c>
      <c r="AH1900">
        <v>2202.4169999999999</v>
      </c>
      <c r="AI1900">
        <v>3614.9430000000002</v>
      </c>
      <c r="AJ1900">
        <v>464.22899999999998</v>
      </c>
    </row>
    <row r="1901" spans="1:36" x14ac:dyDescent="0.25">
      <c r="A1901">
        <v>1896</v>
      </c>
      <c r="B1901">
        <v>1896</v>
      </c>
      <c r="C1901">
        <v>6240.3069999999998</v>
      </c>
      <c r="D1901">
        <v>3199.2460000000001</v>
      </c>
      <c r="E1901">
        <v>-293.459</v>
      </c>
      <c r="I1901">
        <v>-88.474999999999994</v>
      </c>
      <c r="J1901">
        <v>-93.259</v>
      </c>
      <c r="K1901">
        <v>27.536000000000001</v>
      </c>
      <c r="L1901">
        <v>-91.71</v>
      </c>
      <c r="M1901">
        <v>1282.615</v>
      </c>
      <c r="N1901">
        <v>1143.453</v>
      </c>
      <c r="O1901">
        <v>-4.4800000000000004</v>
      </c>
      <c r="P1901">
        <v>-6.9690000000000003</v>
      </c>
      <c r="Q1901">
        <v>-3.6880000000000002</v>
      </c>
      <c r="R1901">
        <v>-8.3000000000000004E-2</v>
      </c>
      <c r="S1901">
        <v>1.556</v>
      </c>
      <c r="T1901">
        <v>1.893</v>
      </c>
      <c r="U1901">
        <v>2.4529999999999998</v>
      </c>
      <c r="V1901">
        <v>0.92800000000000005</v>
      </c>
      <c r="W1901">
        <v>70.046000000000006</v>
      </c>
      <c r="X1901">
        <v>45.878</v>
      </c>
      <c r="Y1901">
        <v>1912.9090000000001</v>
      </c>
      <c r="Z1901">
        <v>2695.123</v>
      </c>
      <c r="AA1901">
        <v>3739.4520000000002</v>
      </c>
      <c r="AB1901">
        <v>2443.0039999999999</v>
      </c>
      <c r="AC1901">
        <v>1803.7909999999999</v>
      </c>
      <c r="AD1901">
        <v>2469.4209999999998</v>
      </c>
      <c r="AE1901">
        <v>286.80399999999997</v>
      </c>
      <c r="AF1901">
        <v>98.58</v>
      </c>
      <c r="AG1901">
        <v>5292.3940000000002</v>
      </c>
      <c r="AH1901">
        <v>2202.4169999999999</v>
      </c>
      <c r="AI1901">
        <v>3613.1120000000001</v>
      </c>
      <c r="AJ1901">
        <v>464.22899999999998</v>
      </c>
    </row>
    <row r="1902" spans="1:36" x14ac:dyDescent="0.25">
      <c r="A1902">
        <v>1897</v>
      </c>
      <c r="B1902">
        <v>1897</v>
      </c>
      <c r="C1902">
        <v>6244.6679999999997</v>
      </c>
      <c r="D1902">
        <v>3199.2460000000001</v>
      </c>
      <c r="E1902">
        <v>-293.459</v>
      </c>
      <c r="I1902">
        <v>-88.474999999999994</v>
      </c>
      <c r="J1902">
        <v>-90.88</v>
      </c>
      <c r="K1902">
        <v>29.91</v>
      </c>
      <c r="L1902">
        <v>-91.71</v>
      </c>
      <c r="M1902">
        <v>1285.49</v>
      </c>
      <c r="N1902">
        <v>1142.9749999999999</v>
      </c>
      <c r="O1902">
        <v>-4.4800000000000004</v>
      </c>
      <c r="P1902">
        <v>-6.9740000000000002</v>
      </c>
      <c r="Q1902">
        <v>-3.6829999999999998</v>
      </c>
      <c r="R1902">
        <v>-7.2999999999999995E-2</v>
      </c>
      <c r="S1902">
        <v>1.556</v>
      </c>
      <c r="T1902">
        <v>1.8979999999999999</v>
      </c>
      <c r="U1902">
        <v>2.4460000000000002</v>
      </c>
      <c r="V1902">
        <v>0.93200000000000005</v>
      </c>
      <c r="W1902">
        <v>70.046000000000006</v>
      </c>
      <c r="X1902">
        <v>45.878</v>
      </c>
      <c r="Y1902">
        <v>1911.498</v>
      </c>
      <c r="Z1902">
        <v>2695.5949999999998</v>
      </c>
      <c r="AA1902">
        <v>3743.7109999999998</v>
      </c>
      <c r="AB1902">
        <v>2442.06</v>
      </c>
      <c r="AC1902">
        <v>1805.2080000000001</v>
      </c>
      <c r="AD1902">
        <v>2468.4789999999998</v>
      </c>
      <c r="AE1902">
        <v>286.80399999999997</v>
      </c>
      <c r="AF1902">
        <v>98.11</v>
      </c>
      <c r="AG1902">
        <v>5292.3940000000002</v>
      </c>
      <c r="AH1902">
        <v>2202.4169999999999</v>
      </c>
      <c r="AI1902">
        <v>3612.8069999999998</v>
      </c>
      <c r="AJ1902">
        <v>464.22899999999998</v>
      </c>
    </row>
    <row r="1903" spans="1:36" x14ac:dyDescent="0.25">
      <c r="A1903">
        <v>1898</v>
      </c>
      <c r="B1903">
        <v>1898</v>
      </c>
      <c r="C1903">
        <v>6247.576</v>
      </c>
      <c r="D1903">
        <v>3199.2460000000001</v>
      </c>
      <c r="E1903">
        <v>-292.98200000000003</v>
      </c>
      <c r="I1903">
        <v>-88.953999999999994</v>
      </c>
      <c r="J1903">
        <v>-91.831000000000003</v>
      </c>
      <c r="K1903">
        <v>32.759</v>
      </c>
      <c r="L1903">
        <v>-91.71</v>
      </c>
      <c r="M1903">
        <v>1287.4059999999999</v>
      </c>
      <c r="N1903">
        <v>1143.453</v>
      </c>
      <c r="O1903">
        <v>-4.4800000000000004</v>
      </c>
      <c r="P1903">
        <v>-6.9740000000000002</v>
      </c>
      <c r="Q1903">
        <v>-3.6779999999999999</v>
      </c>
      <c r="R1903">
        <v>-7.2999999999999995E-2</v>
      </c>
      <c r="S1903">
        <v>1.556</v>
      </c>
      <c r="T1903">
        <v>1.909</v>
      </c>
      <c r="U1903">
        <v>2.4500000000000002</v>
      </c>
      <c r="V1903">
        <v>0.92800000000000005</v>
      </c>
      <c r="W1903">
        <v>68.635999999999996</v>
      </c>
      <c r="X1903">
        <v>45.878</v>
      </c>
      <c r="Y1903">
        <v>1911.498</v>
      </c>
      <c r="Z1903">
        <v>2694.1790000000001</v>
      </c>
      <c r="AA1903">
        <v>3744.6570000000002</v>
      </c>
      <c r="AB1903">
        <v>2442.06</v>
      </c>
      <c r="AC1903">
        <v>1807.57</v>
      </c>
      <c r="AD1903">
        <v>2468.9499999999998</v>
      </c>
      <c r="AE1903">
        <v>287.27300000000002</v>
      </c>
      <c r="AF1903">
        <v>98.58</v>
      </c>
      <c r="AG1903">
        <v>5291.7839999999997</v>
      </c>
      <c r="AH1903">
        <v>2202.1120000000001</v>
      </c>
      <c r="AI1903">
        <v>3613.1120000000001</v>
      </c>
      <c r="AJ1903">
        <v>463.92399999999998</v>
      </c>
    </row>
    <row r="1904" spans="1:36" x14ac:dyDescent="0.25">
      <c r="A1904">
        <v>1899</v>
      </c>
      <c r="B1904">
        <v>1899</v>
      </c>
      <c r="C1904">
        <v>6252.9070000000002</v>
      </c>
      <c r="D1904">
        <v>3198.7660000000001</v>
      </c>
      <c r="E1904">
        <v>-292.98200000000003</v>
      </c>
      <c r="I1904">
        <v>-87.997</v>
      </c>
      <c r="J1904">
        <v>-91.355999999999995</v>
      </c>
      <c r="K1904">
        <v>34.658000000000001</v>
      </c>
      <c r="L1904">
        <v>-91.234999999999999</v>
      </c>
      <c r="M1904">
        <v>1289.8009999999999</v>
      </c>
      <c r="N1904">
        <v>1143.453</v>
      </c>
      <c r="O1904">
        <v>-4.4800000000000004</v>
      </c>
      <c r="P1904">
        <v>-6.9690000000000003</v>
      </c>
      <c r="Q1904">
        <v>-3.6920000000000002</v>
      </c>
      <c r="R1904">
        <v>-8.7999999999999995E-2</v>
      </c>
      <c r="S1904">
        <v>1.5660000000000001</v>
      </c>
      <c r="T1904">
        <v>1.893</v>
      </c>
      <c r="U1904">
        <v>2.4460000000000002</v>
      </c>
      <c r="V1904">
        <v>0.92800000000000005</v>
      </c>
      <c r="W1904">
        <v>70.516000000000005</v>
      </c>
      <c r="X1904">
        <v>46.350999999999999</v>
      </c>
      <c r="Y1904">
        <v>1911.9690000000001</v>
      </c>
      <c r="Z1904">
        <v>2694.6509999999998</v>
      </c>
      <c r="AA1904">
        <v>3746.55</v>
      </c>
      <c r="AB1904">
        <v>2440.645</v>
      </c>
      <c r="AC1904">
        <v>1807.098</v>
      </c>
      <c r="AD1904">
        <v>2469.4209999999998</v>
      </c>
      <c r="AE1904">
        <v>288.67899999999997</v>
      </c>
      <c r="AF1904">
        <v>98.11</v>
      </c>
      <c r="AG1904">
        <v>5287.2049999999999</v>
      </c>
      <c r="AH1904">
        <v>2202.723</v>
      </c>
      <c r="AI1904">
        <v>3613.4169999999999</v>
      </c>
      <c r="AJ1904">
        <v>464.53399999999999</v>
      </c>
    </row>
    <row r="1905" spans="1:36" x14ac:dyDescent="0.25">
      <c r="A1905">
        <v>1900</v>
      </c>
      <c r="B1905">
        <v>1900</v>
      </c>
      <c r="C1905">
        <v>6226.2529999999997</v>
      </c>
      <c r="D1905">
        <v>3198.7660000000001</v>
      </c>
      <c r="E1905">
        <v>-293.459</v>
      </c>
      <c r="I1905">
        <v>-88.953999999999994</v>
      </c>
      <c r="J1905">
        <v>-95.637</v>
      </c>
      <c r="K1905">
        <v>5.2220000000000004</v>
      </c>
      <c r="L1905">
        <v>-91.234999999999999</v>
      </c>
      <c r="M1905">
        <v>1262.9760000000001</v>
      </c>
      <c r="N1905">
        <v>1139.144</v>
      </c>
      <c r="O1905">
        <v>-4.4800000000000004</v>
      </c>
      <c r="P1905">
        <v>-6.9740000000000002</v>
      </c>
      <c r="Q1905">
        <v>-3.6829999999999998</v>
      </c>
      <c r="R1905">
        <v>-7.8E-2</v>
      </c>
      <c r="S1905">
        <v>1.5609999999999999</v>
      </c>
      <c r="T1905">
        <v>1.893</v>
      </c>
      <c r="U1905">
        <v>2.4460000000000002</v>
      </c>
      <c r="V1905">
        <v>0.93200000000000005</v>
      </c>
      <c r="W1905">
        <v>70.046000000000006</v>
      </c>
      <c r="X1905">
        <v>46.350999999999999</v>
      </c>
      <c r="Y1905">
        <v>1912.9090000000001</v>
      </c>
      <c r="Z1905">
        <v>2706.4479999999999</v>
      </c>
      <c r="AA1905">
        <v>3747.4960000000001</v>
      </c>
      <c r="AB1905">
        <v>2440.645</v>
      </c>
      <c r="AC1905">
        <v>1808.9880000000001</v>
      </c>
      <c r="AD1905">
        <v>2468.9499999999998</v>
      </c>
      <c r="AE1905">
        <v>289.61599999999999</v>
      </c>
      <c r="AF1905">
        <v>98.11</v>
      </c>
      <c r="AG1905">
        <v>5283.2380000000003</v>
      </c>
      <c r="AH1905">
        <v>2202.4169999999999</v>
      </c>
      <c r="AI1905">
        <v>3613.4169999999999</v>
      </c>
      <c r="AJ1905">
        <v>464.53399999999999</v>
      </c>
    </row>
    <row r="1906" spans="1:36" x14ac:dyDescent="0.25">
      <c r="A1906">
        <v>1901</v>
      </c>
      <c r="B1906">
        <v>1901</v>
      </c>
      <c r="C1906">
        <v>6229.6450000000004</v>
      </c>
      <c r="D1906">
        <v>3197.806</v>
      </c>
      <c r="E1906">
        <v>-294.41300000000001</v>
      </c>
      <c r="I1906">
        <v>-88.953999999999994</v>
      </c>
      <c r="J1906">
        <v>-96.113</v>
      </c>
      <c r="K1906">
        <v>4.7469999999999999</v>
      </c>
      <c r="L1906">
        <v>-91.71</v>
      </c>
      <c r="M1906">
        <v>1263.934</v>
      </c>
      <c r="N1906">
        <v>1139.144</v>
      </c>
      <c r="O1906">
        <v>-4.4850000000000003</v>
      </c>
      <c r="P1906">
        <v>-6.9740000000000002</v>
      </c>
      <c r="Q1906">
        <v>-3.6920000000000002</v>
      </c>
      <c r="R1906">
        <v>-7.8E-2</v>
      </c>
      <c r="S1906">
        <v>1.5609999999999999</v>
      </c>
      <c r="T1906">
        <v>1.8979999999999999</v>
      </c>
      <c r="U1906">
        <v>2.4500000000000002</v>
      </c>
      <c r="V1906">
        <v>0.92400000000000004</v>
      </c>
      <c r="W1906">
        <v>65.814999999999998</v>
      </c>
      <c r="X1906">
        <v>46.350999999999999</v>
      </c>
      <c r="Y1906">
        <v>1914.3209999999999</v>
      </c>
      <c r="Z1906">
        <v>2705.5039999999999</v>
      </c>
      <c r="AA1906">
        <v>3749.8620000000001</v>
      </c>
      <c r="AB1906">
        <v>2440.1729999999998</v>
      </c>
      <c r="AC1906">
        <v>1810.877</v>
      </c>
      <c r="AD1906">
        <v>2468.4789999999998</v>
      </c>
      <c r="AE1906">
        <v>287.74099999999999</v>
      </c>
      <c r="AF1906">
        <v>98.11</v>
      </c>
      <c r="AG1906">
        <v>5283.2380000000003</v>
      </c>
      <c r="AH1906">
        <v>2202.1120000000001</v>
      </c>
      <c r="AI1906">
        <v>3613.7220000000002</v>
      </c>
      <c r="AJ1906">
        <v>464.22899999999998</v>
      </c>
    </row>
    <row r="1907" spans="1:36" x14ac:dyDescent="0.25">
      <c r="A1907">
        <v>1902</v>
      </c>
      <c r="B1907">
        <v>1902</v>
      </c>
      <c r="C1907">
        <v>6231.5839999999998</v>
      </c>
      <c r="D1907">
        <v>3197.806</v>
      </c>
      <c r="E1907">
        <v>-292.98200000000003</v>
      </c>
      <c r="I1907">
        <v>-88.474999999999994</v>
      </c>
      <c r="J1907">
        <v>-96.113</v>
      </c>
      <c r="K1907">
        <v>4.2729999999999997</v>
      </c>
      <c r="L1907">
        <v>-91.71</v>
      </c>
      <c r="M1907">
        <v>1262.9760000000001</v>
      </c>
      <c r="N1907">
        <v>1138.1869999999999</v>
      </c>
      <c r="O1907">
        <v>-4.4850000000000003</v>
      </c>
      <c r="P1907">
        <v>-6.9740000000000002</v>
      </c>
      <c r="Q1907">
        <v>-3.6920000000000002</v>
      </c>
      <c r="R1907">
        <v>-8.3000000000000004E-2</v>
      </c>
      <c r="S1907">
        <v>1.5609999999999999</v>
      </c>
      <c r="T1907">
        <v>1.903</v>
      </c>
      <c r="U1907">
        <v>2.4430000000000001</v>
      </c>
      <c r="V1907">
        <v>0.93200000000000005</v>
      </c>
      <c r="W1907">
        <v>69.105999999999995</v>
      </c>
      <c r="X1907">
        <v>45.878</v>
      </c>
      <c r="Y1907">
        <v>1912.4390000000001</v>
      </c>
      <c r="Z1907">
        <v>2704.56</v>
      </c>
      <c r="AA1907">
        <v>3751.2809999999999</v>
      </c>
      <c r="AB1907">
        <v>2440.1729999999998</v>
      </c>
      <c r="AC1907">
        <v>1812.7670000000001</v>
      </c>
      <c r="AD1907">
        <v>2468.9499999999998</v>
      </c>
      <c r="AE1907">
        <v>286.33499999999998</v>
      </c>
      <c r="AF1907">
        <v>97.641000000000005</v>
      </c>
      <c r="AG1907">
        <v>5282.6270000000004</v>
      </c>
      <c r="AH1907">
        <v>2202.4169999999999</v>
      </c>
      <c r="AI1907">
        <v>3613.4169999999999</v>
      </c>
      <c r="AJ1907">
        <v>463.92399999999998</v>
      </c>
    </row>
    <row r="1908" spans="1:36" x14ac:dyDescent="0.25">
      <c r="A1908">
        <v>1903</v>
      </c>
      <c r="B1908">
        <v>1903</v>
      </c>
      <c r="C1908">
        <v>6241.2759999999998</v>
      </c>
      <c r="D1908">
        <v>3197.806</v>
      </c>
      <c r="E1908">
        <v>-292.98200000000003</v>
      </c>
      <c r="I1908">
        <v>-88.474999999999994</v>
      </c>
      <c r="J1908">
        <v>-94.21</v>
      </c>
      <c r="K1908">
        <v>12.343999999999999</v>
      </c>
      <c r="L1908">
        <v>-90.759</v>
      </c>
      <c r="M1908">
        <v>1269.682</v>
      </c>
      <c r="N1908">
        <v>1139.144</v>
      </c>
      <c r="O1908">
        <v>-4.4800000000000004</v>
      </c>
      <c r="P1908">
        <v>-6.9740000000000002</v>
      </c>
      <c r="Q1908">
        <v>-3.6829999999999998</v>
      </c>
      <c r="R1908">
        <v>-7.8E-2</v>
      </c>
      <c r="S1908">
        <v>1.5609999999999999</v>
      </c>
      <c r="T1908">
        <v>1.8979999999999999</v>
      </c>
      <c r="U1908">
        <v>2.4460000000000002</v>
      </c>
      <c r="V1908">
        <v>0.93200000000000005</v>
      </c>
      <c r="W1908">
        <v>70.046000000000006</v>
      </c>
      <c r="X1908">
        <v>46.350999999999999</v>
      </c>
      <c r="Y1908">
        <v>1913.38</v>
      </c>
      <c r="Z1908">
        <v>2702.6729999999998</v>
      </c>
      <c r="AA1908">
        <v>3752.701</v>
      </c>
      <c r="AB1908">
        <v>2439.7020000000002</v>
      </c>
      <c r="AC1908">
        <v>1814.6569999999999</v>
      </c>
      <c r="AD1908">
        <v>2469.4209999999998</v>
      </c>
      <c r="AE1908">
        <v>284.92899999999997</v>
      </c>
      <c r="AF1908">
        <v>98.11</v>
      </c>
      <c r="AG1908">
        <v>5282.6270000000004</v>
      </c>
      <c r="AH1908">
        <v>2202.723</v>
      </c>
      <c r="AI1908">
        <v>3613.7220000000002</v>
      </c>
      <c r="AJ1908">
        <v>463.92399999999998</v>
      </c>
    </row>
    <row r="1909" spans="1:36" x14ac:dyDescent="0.25">
      <c r="A1909">
        <v>1904</v>
      </c>
      <c r="B1909">
        <v>1904</v>
      </c>
      <c r="C1909">
        <v>6250.9679999999998</v>
      </c>
      <c r="D1909">
        <v>3198.2860000000001</v>
      </c>
      <c r="E1909">
        <v>-293.459</v>
      </c>
      <c r="I1909">
        <v>-88.474999999999994</v>
      </c>
      <c r="J1909">
        <v>-94.21</v>
      </c>
      <c r="K1909">
        <v>18.989999999999998</v>
      </c>
      <c r="L1909">
        <v>-90.759</v>
      </c>
      <c r="M1909">
        <v>1275.9090000000001</v>
      </c>
      <c r="N1909">
        <v>1142.0170000000001</v>
      </c>
      <c r="O1909">
        <v>-4.4850000000000003</v>
      </c>
      <c r="P1909">
        <v>-6.9790000000000001</v>
      </c>
      <c r="Q1909">
        <v>-3.6920000000000002</v>
      </c>
      <c r="R1909">
        <v>-7.8E-2</v>
      </c>
      <c r="S1909">
        <v>1.556</v>
      </c>
      <c r="T1909">
        <v>1.903</v>
      </c>
      <c r="U1909">
        <v>2.4460000000000002</v>
      </c>
      <c r="V1909">
        <v>0.92800000000000005</v>
      </c>
      <c r="W1909">
        <v>68.165999999999997</v>
      </c>
      <c r="X1909">
        <v>46.823999999999998</v>
      </c>
      <c r="Y1909">
        <v>1911.498</v>
      </c>
      <c r="Z1909">
        <v>2702.201</v>
      </c>
      <c r="AA1909">
        <v>3755.0659999999998</v>
      </c>
      <c r="AB1909">
        <v>2438.7579999999998</v>
      </c>
      <c r="AC1909">
        <v>1816.547</v>
      </c>
      <c r="AD1909">
        <v>2468.9499999999998</v>
      </c>
      <c r="AE1909">
        <v>282.58499999999998</v>
      </c>
      <c r="AF1909">
        <v>98.11</v>
      </c>
      <c r="AG1909">
        <v>5282.3220000000001</v>
      </c>
      <c r="AH1909">
        <v>2202.1120000000001</v>
      </c>
      <c r="AI1909">
        <v>3613.4169999999999</v>
      </c>
      <c r="AJ1909">
        <v>463.61900000000003</v>
      </c>
    </row>
    <row r="1910" spans="1:36" x14ac:dyDescent="0.25">
      <c r="A1910">
        <v>1905</v>
      </c>
      <c r="B1910">
        <v>1905</v>
      </c>
      <c r="C1910">
        <v>6237.8829999999998</v>
      </c>
      <c r="D1910">
        <v>3197.326</v>
      </c>
      <c r="E1910">
        <v>-292.98200000000003</v>
      </c>
      <c r="I1910">
        <v>-88.474999999999994</v>
      </c>
      <c r="J1910">
        <v>-96.113</v>
      </c>
      <c r="K1910">
        <v>2.3740000000000001</v>
      </c>
      <c r="L1910">
        <v>-89.334000000000003</v>
      </c>
      <c r="M1910">
        <v>1261.539</v>
      </c>
      <c r="N1910">
        <v>1139.144</v>
      </c>
      <c r="O1910">
        <v>-4.4800000000000004</v>
      </c>
      <c r="P1910">
        <v>-6.9740000000000002</v>
      </c>
      <c r="Q1910">
        <v>-3.6920000000000002</v>
      </c>
      <c r="R1910">
        <v>-7.8E-2</v>
      </c>
      <c r="S1910">
        <v>1.556</v>
      </c>
      <c r="T1910">
        <v>1.903</v>
      </c>
      <c r="U1910">
        <v>2.4430000000000001</v>
      </c>
      <c r="V1910">
        <v>0.92800000000000005</v>
      </c>
      <c r="W1910">
        <v>69.105999999999995</v>
      </c>
      <c r="X1910">
        <v>46.823999999999998</v>
      </c>
      <c r="Y1910">
        <v>1911.498</v>
      </c>
      <c r="Z1910">
        <v>2705.5039999999999</v>
      </c>
      <c r="AA1910">
        <v>3756.0129999999999</v>
      </c>
      <c r="AB1910">
        <v>2438.7579999999998</v>
      </c>
      <c r="AC1910">
        <v>1817.9639999999999</v>
      </c>
      <c r="AD1910">
        <v>2470.3629999999998</v>
      </c>
      <c r="AE1910">
        <v>286.33499999999998</v>
      </c>
      <c r="AF1910">
        <v>98.11</v>
      </c>
      <c r="AG1910">
        <v>5282.6270000000004</v>
      </c>
      <c r="AH1910">
        <v>2202.1120000000001</v>
      </c>
      <c r="AI1910">
        <v>3613.4169999999999</v>
      </c>
      <c r="AJ1910">
        <v>463.92399999999998</v>
      </c>
    </row>
    <row r="1911" spans="1:36" x14ac:dyDescent="0.25">
      <c r="A1911">
        <v>1906</v>
      </c>
      <c r="B1911">
        <v>1906</v>
      </c>
      <c r="C1911">
        <v>6240.3069999999998</v>
      </c>
      <c r="D1911">
        <v>3198.2860000000001</v>
      </c>
      <c r="E1911">
        <v>-293.93599999999998</v>
      </c>
      <c r="I1911">
        <v>-88.474999999999994</v>
      </c>
      <c r="J1911">
        <v>-96.113</v>
      </c>
      <c r="K1911">
        <v>1.4239999999999999</v>
      </c>
      <c r="L1911">
        <v>-90.284000000000006</v>
      </c>
      <c r="M1911">
        <v>1262.018</v>
      </c>
      <c r="N1911">
        <v>1139.144</v>
      </c>
      <c r="O1911">
        <v>-4.4850000000000003</v>
      </c>
      <c r="P1911">
        <v>-6.9690000000000003</v>
      </c>
      <c r="Q1911">
        <v>-3.6880000000000002</v>
      </c>
      <c r="R1911">
        <v>-7.8E-2</v>
      </c>
      <c r="S1911">
        <v>1.5609999999999999</v>
      </c>
      <c r="T1911">
        <v>1.8979999999999999</v>
      </c>
      <c r="U1911">
        <v>2.4460000000000002</v>
      </c>
      <c r="V1911">
        <v>0.92400000000000004</v>
      </c>
      <c r="W1911">
        <v>70.516000000000005</v>
      </c>
      <c r="X1911">
        <v>45.878</v>
      </c>
      <c r="Y1911">
        <v>1912.9090000000001</v>
      </c>
      <c r="Z1911">
        <v>2700.3130000000001</v>
      </c>
      <c r="AA1911">
        <v>3756.4859999999999</v>
      </c>
      <c r="AB1911">
        <v>2438.2860000000001</v>
      </c>
      <c r="AC1911">
        <v>1818.4359999999999</v>
      </c>
      <c r="AD1911">
        <v>2469.8919999999998</v>
      </c>
      <c r="AE1911">
        <v>284.92899999999997</v>
      </c>
      <c r="AF1911">
        <v>98.58</v>
      </c>
      <c r="AG1911">
        <v>5282.9319999999998</v>
      </c>
      <c r="AH1911">
        <v>2202.4169999999999</v>
      </c>
      <c r="AI1911">
        <v>3608.8389999999999</v>
      </c>
      <c r="AJ1911">
        <v>464.22899999999998</v>
      </c>
    </row>
    <row r="1912" spans="1:36" x14ac:dyDescent="0.25">
      <c r="A1912">
        <v>1907</v>
      </c>
      <c r="B1912">
        <v>1907</v>
      </c>
      <c r="C1912">
        <v>6241.2759999999998</v>
      </c>
      <c r="D1912">
        <v>3197.326</v>
      </c>
      <c r="E1912">
        <v>-293.459</v>
      </c>
      <c r="I1912">
        <v>-88.474999999999994</v>
      </c>
      <c r="J1912">
        <v>-96.113</v>
      </c>
      <c r="K1912">
        <v>0.94899999999999995</v>
      </c>
      <c r="L1912">
        <v>-90.284000000000006</v>
      </c>
      <c r="M1912">
        <v>1261.539</v>
      </c>
      <c r="N1912">
        <v>1138.6659999999999</v>
      </c>
      <c r="O1912">
        <v>-4.4800000000000004</v>
      </c>
      <c r="P1912">
        <v>-6.9690000000000003</v>
      </c>
      <c r="Q1912">
        <v>-3.6829999999999998</v>
      </c>
      <c r="R1912">
        <v>-7.8E-2</v>
      </c>
      <c r="S1912">
        <v>1.5609999999999999</v>
      </c>
      <c r="T1912">
        <v>1.8979999999999999</v>
      </c>
      <c r="U1912">
        <v>2.4430000000000001</v>
      </c>
      <c r="V1912">
        <v>0.92800000000000005</v>
      </c>
      <c r="W1912">
        <v>64.875</v>
      </c>
      <c r="X1912">
        <v>46.350999999999999</v>
      </c>
      <c r="Y1912">
        <v>1912.4390000000001</v>
      </c>
      <c r="Z1912">
        <v>2697.01</v>
      </c>
      <c r="AA1912">
        <v>3759.7979999999998</v>
      </c>
      <c r="AB1912">
        <v>2437.3429999999998</v>
      </c>
      <c r="AC1912">
        <v>1821.7439999999999</v>
      </c>
      <c r="AD1912">
        <v>2469.8919999999998</v>
      </c>
      <c r="AE1912">
        <v>282.11599999999999</v>
      </c>
      <c r="AF1912">
        <v>98.11</v>
      </c>
      <c r="AG1912">
        <v>5282.3220000000001</v>
      </c>
      <c r="AH1912">
        <v>2202.4169999999999</v>
      </c>
      <c r="AI1912">
        <v>3603.3449999999998</v>
      </c>
      <c r="AJ1912">
        <v>463.92399999999998</v>
      </c>
    </row>
    <row r="1913" spans="1:36" x14ac:dyDescent="0.25">
      <c r="A1913">
        <v>1908</v>
      </c>
      <c r="B1913">
        <v>1908</v>
      </c>
      <c r="C1913">
        <v>6243.2139999999999</v>
      </c>
      <c r="D1913">
        <v>3197.326</v>
      </c>
      <c r="E1913">
        <v>-293.459</v>
      </c>
      <c r="I1913">
        <v>-88.474999999999994</v>
      </c>
      <c r="J1913">
        <v>-95.162000000000006</v>
      </c>
      <c r="K1913">
        <v>2.8479999999999999</v>
      </c>
      <c r="L1913">
        <v>-90.284000000000006</v>
      </c>
      <c r="M1913">
        <v>1261.539</v>
      </c>
      <c r="N1913">
        <v>1137.7080000000001</v>
      </c>
      <c r="O1913">
        <v>-4.4749999999999996</v>
      </c>
      <c r="P1913">
        <v>-6.9740000000000002</v>
      </c>
      <c r="Q1913">
        <v>-3.6920000000000002</v>
      </c>
      <c r="R1913">
        <v>-8.7999999999999995E-2</v>
      </c>
      <c r="S1913">
        <v>1.556</v>
      </c>
      <c r="T1913">
        <v>1.8979999999999999</v>
      </c>
      <c r="U1913">
        <v>2.4430000000000001</v>
      </c>
      <c r="V1913">
        <v>0.93500000000000005</v>
      </c>
      <c r="W1913">
        <v>70.046000000000006</v>
      </c>
      <c r="X1913">
        <v>45.878</v>
      </c>
      <c r="Y1913">
        <v>1913.85</v>
      </c>
      <c r="Z1913">
        <v>2697.9540000000002</v>
      </c>
      <c r="AA1913">
        <v>3761.6909999999998</v>
      </c>
      <c r="AB1913">
        <v>2437.8150000000001</v>
      </c>
      <c r="AC1913">
        <v>1820.799</v>
      </c>
      <c r="AD1913">
        <v>2470.3629999999998</v>
      </c>
      <c r="AE1913">
        <v>280.70999999999998</v>
      </c>
      <c r="AF1913">
        <v>98.11</v>
      </c>
      <c r="AG1913">
        <v>5279.5749999999998</v>
      </c>
      <c r="AH1913">
        <v>2202.1120000000001</v>
      </c>
      <c r="AI1913">
        <v>3603.65</v>
      </c>
      <c r="AJ1913">
        <v>463.00799999999998</v>
      </c>
    </row>
    <row r="1914" spans="1:36" x14ac:dyDescent="0.25">
      <c r="A1914">
        <v>1909</v>
      </c>
      <c r="B1914">
        <v>1909</v>
      </c>
      <c r="C1914">
        <v>6244.6679999999997</v>
      </c>
      <c r="D1914">
        <v>3196.366</v>
      </c>
      <c r="E1914">
        <v>-294.41300000000001</v>
      </c>
      <c r="I1914">
        <v>-87.997</v>
      </c>
      <c r="J1914">
        <v>-96.113</v>
      </c>
      <c r="K1914">
        <v>1.4239999999999999</v>
      </c>
      <c r="L1914">
        <v>-89.334000000000003</v>
      </c>
      <c r="M1914">
        <v>1261.539</v>
      </c>
      <c r="N1914">
        <v>1138.1869999999999</v>
      </c>
      <c r="O1914">
        <v>-4.4710000000000001</v>
      </c>
      <c r="P1914">
        <v>-6.9690000000000003</v>
      </c>
      <c r="Q1914">
        <v>-3.6829999999999998</v>
      </c>
      <c r="R1914">
        <v>-8.7999999999999995E-2</v>
      </c>
      <c r="S1914">
        <v>1.5609999999999999</v>
      </c>
      <c r="T1914">
        <v>1.8979999999999999</v>
      </c>
      <c r="U1914">
        <v>2.4460000000000002</v>
      </c>
      <c r="V1914">
        <v>0.93200000000000005</v>
      </c>
      <c r="W1914">
        <v>69.105999999999995</v>
      </c>
      <c r="X1914">
        <v>45.405000000000001</v>
      </c>
      <c r="Y1914">
        <v>1912.4390000000001</v>
      </c>
      <c r="Z1914">
        <v>2707.3910000000001</v>
      </c>
      <c r="AA1914">
        <v>3761.6909999999998</v>
      </c>
      <c r="AB1914">
        <v>2436.3989999999999</v>
      </c>
      <c r="AC1914">
        <v>1825.5229999999999</v>
      </c>
      <c r="AD1914">
        <v>2469.8919999999998</v>
      </c>
      <c r="AE1914">
        <v>283.05399999999997</v>
      </c>
      <c r="AF1914">
        <v>97.641000000000005</v>
      </c>
      <c r="AG1914">
        <v>5272.25</v>
      </c>
      <c r="AH1914">
        <v>2202.723</v>
      </c>
      <c r="AI1914">
        <v>3604.261</v>
      </c>
      <c r="AJ1914">
        <v>463.92399999999998</v>
      </c>
    </row>
    <row r="1915" spans="1:36" x14ac:dyDescent="0.25">
      <c r="A1915">
        <v>1910</v>
      </c>
      <c r="B1915">
        <v>1910</v>
      </c>
      <c r="C1915">
        <v>6247.0910000000003</v>
      </c>
      <c r="D1915">
        <v>3196.366</v>
      </c>
      <c r="E1915">
        <v>-294.41300000000001</v>
      </c>
      <c r="I1915">
        <v>-88.474999999999994</v>
      </c>
      <c r="J1915">
        <v>-96.113</v>
      </c>
      <c r="K1915">
        <v>1.4239999999999999</v>
      </c>
      <c r="L1915">
        <v>-89.808999999999997</v>
      </c>
      <c r="M1915">
        <v>1261.539</v>
      </c>
      <c r="N1915">
        <v>1138.6659999999999</v>
      </c>
      <c r="O1915">
        <v>-4.4800000000000004</v>
      </c>
      <c r="P1915">
        <v>-6.9740000000000002</v>
      </c>
      <c r="Q1915">
        <v>-3.6920000000000002</v>
      </c>
      <c r="R1915">
        <v>-7.8E-2</v>
      </c>
      <c r="S1915">
        <v>1.556</v>
      </c>
      <c r="T1915">
        <v>1.8979999999999999</v>
      </c>
      <c r="U1915">
        <v>2.4500000000000002</v>
      </c>
      <c r="V1915">
        <v>0.92800000000000005</v>
      </c>
      <c r="W1915">
        <v>69.575999999999993</v>
      </c>
      <c r="X1915">
        <v>46.350999999999999</v>
      </c>
      <c r="Y1915">
        <v>1913.38</v>
      </c>
      <c r="Z1915">
        <v>2708.8069999999998</v>
      </c>
      <c r="AA1915">
        <v>3761.2170000000001</v>
      </c>
      <c r="AB1915">
        <v>2436.8710000000001</v>
      </c>
      <c r="AC1915">
        <v>1827.413</v>
      </c>
      <c r="AD1915">
        <v>2469.4209999999998</v>
      </c>
      <c r="AE1915">
        <v>280.24099999999999</v>
      </c>
      <c r="AF1915">
        <v>98.11</v>
      </c>
      <c r="AG1915">
        <v>5272.5550000000003</v>
      </c>
      <c r="AH1915">
        <v>2202.4169999999999</v>
      </c>
      <c r="AI1915">
        <v>3603.3449999999998</v>
      </c>
      <c r="AJ1915">
        <v>461.17700000000002</v>
      </c>
    </row>
    <row r="1916" spans="1:36" x14ac:dyDescent="0.25">
      <c r="A1916">
        <v>1911</v>
      </c>
      <c r="B1916">
        <v>1911</v>
      </c>
      <c r="C1916">
        <v>6248.06</v>
      </c>
      <c r="D1916">
        <v>3195.4059999999999</v>
      </c>
      <c r="E1916">
        <v>-292.98200000000003</v>
      </c>
      <c r="I1916">
        <v>-87.997</v>
      </c>
      <c r="J1916">
        <v>-95.637</v>
      </c>
      <c r="K1916">
        <v>1.4239999999999999</v>
      </c>
      <c r="L1916">
        <v>-89.808999999999997</v>
      </c>
      <c r="M1916">
        <v>1261.06</v>
      </c>
      <c r="N1916">
        <v>1138.1869999999999</v>
      </c>
      <c r="O1916">
        <v>-4.4850000000000003</v>
      </c>
      <c r="P1916">
        <v>-6.9740000000000002</v>
      </c>
      <c r="Q1916">
        <v>-3.6880000000000002</v>
      </c>
      <c r="R1916">
        <v>-8.3000000000000004E-2</v>
      </c>
      <c r="S1916">
        <v>1.556</v>
      </c>
      <c r="T1916">
        <v>1.8979999999999999</v>
      </c>
      <c r="U1916">
        <v>2.4529999999999998</v>
      </c>
      <c r="V1916">
        <v>0.92800000000000005</v>
      </c>
      <c r="W1916">
        <v>68.635999999999996</v>
      </c>
      <c r="X1916">
        <v>45.878</v>
      </c>
      <c r="Y1916">
        <v>1910.557</v>
      </c>
      <c r="Z1916">
        <v>2708.335</v>
      </c>
      <c r="AA1916">
        <v>3763.11</v>
      </c>
      <c r="AB1916">
        <v>2434.9839999999999</v>
      </c>
      <c r="AC1916">
        <v>1829.3030000000001</v>
      </c>
      <c r="AD1916">
        <v>2470.3629999999998</v>
      </c>
      <c r="AE1916">
        <v>279.30399999999997</v>
      </c>
      <c r="AF1916">
        <v>98.58</v>
      </c>
      <c r="AG1916">
        <v>5272.5550000000003</v>
      </c>
      <c r="AH1916">
        <v>2193.5659999999998</v>
      </c>
      <c r="AI1916">
        <v>3603.3449999999998</v>
      </c>
      <c r="AJ1916">
        <v>457.82</v>
      </c>
    </row>
    <row r="1917" spans="1:36" x14ac:dyDescent="0.25">
      <c r="A1917">
        <v>1912</v>
      </c>
      <c r="B1917">
        <v>1912</v>
      </c>
      <c r="C1917">
        <v>6249.9989999999998</v>
      </c>
      <c r="D1917">
        <v>3195.886</v>
      </c>
      <c r="E1917">
        <v>-293.459</v>
      </c>
      <c r="I1917">
        <v>-87.997</v>
      </c>
      <c r="J1917">
        <v>-96.113</v>
      </c>
      <c r="K1917">
        <v>1.899</v>
      </c>
      <c r="L1917">
        <v>-89.334000000000003</v>
      </c>
      <c r="M1917">
        <v>1261.539</v>
      </c>
      <c r="N1917">
        <v>1137.7080000000001</v>
      </c>
      <c r="O1917">
        <v>-4.4800000000000004</v>
      </c>
      <c r="P1917">
        <v>-6.9740000000000002</v>
      </c>
      <c r="Q1917">
        <v>-3.6829999999999998</v>
      </c>
      <c r="R1917">
        <v>-8.3000000000000004E-2</v>
      </c>
      <c r="S1917">
        <v>1.556</v>
      </c>
      <c r="T1917">
        <v>1.8979999999999999</v>
      </c>
      <c r="U1917">
        <v>2.4500000000000002</v>
      </c>
      <c r="V1917">
        <v>0.92800000000000005</v>
      </c>
      <c r="W1917">
        <v>67.224999999999994</v>
      </c>
      <c r="X1917">
        <v>45.878</v>
      </c>
      <c r="Y1917">
        <v>1911.498</v>
      </c>
      <c r="Z1917">
        <v>2709.7510000000002</v>
      </c>
      <c r="AA1917">
        <v>3763.5830000000001</v>
      </c>
      <c r="AB1917">
        <v>2434.9839999999999</v>
      </c>
      <c r="AC1917">
        <v>1830.72</v>
      </c>
      <c r="AD1917">
        <v>2469.8919999999998</v>
      </c>
      <c r="AE1917">
        <v>279.77199999999999</v>
      </c>
      <c r="AF1917">
        <v>98.58</v>
      </c>
      <c r="AG1917">
        <v>5272.5550000000003</v>
      </c>
      <c r="AH1917">
        <v>2192.04</v>
      </c>
      <c r="AI1917">
        <v>3603.65</v>
      </c>
      <c r="AJ1917">
        <v>460.26100000000002</v>
      </c>
    </row>
    <row r="1918" spans="1:36" x14ac:dyDescent="0.25">
      <c r="A1918">
        <v>1913</v>
      </c>
      <c r="B1918">
        <v>1913</v>
      </c>
      <c r="C1918">
        <v>6251.4530000000004</v>
      </c>
      <c r="D1918">
        <v>3194.4470000000001</v>
      </c>
      <c r="E1918">
        <v>-293.459</v>
      </c>
      <c r="I1918">
        <v>-87.519000000000005</v>
      </c>
      <c r="J1918">
        <v>-95.162000000000006</v>
      </c>
      <c r="K1918">
        <v>1.899</v>
      </c>
      <c r="L1918">
        <v>-89.334000000000003</v>
      </c>
      <c r="M1918">
        <v>1260.5809999999999</v>
      </c>
      <c r="N1918">
        <v>1136.75</v>
      </c>
      <c r="O1918">
        <v>-4.4749999999999996</v>
      </c>
      <c r="P1918">
        <v>-6.9649999999999999</v>
      </c>
      <c r="Q1918">
        <v>-3.6920000000000002</v>
      </c>
      <c r="R1918">
        <v>-7.2999999999999995E-2</v>
      </c>
      <c r="S1918">
        <v>1.556</v>
      </c>
      <c r="T1918">
        <v>1.903</v>
      </c>
      <c r="U1918">
        <v>2.4430000000000001</v>
      </c>
      <c r="V1918">
        <v>0.92800000000000005</v>
      </c>
      <c r="W1918">
        <v>70.516000000000005</v>
      </c>
      <c r="X1918">
        <v>46.350999999999999</v>
      </c>
      <c r="Y1918">
        <v>1912.9090000000001</v>
      </c>
      <c r="Z1918">
        <v>2708.8069999999998</v>
      </c>
      <c r="AA1918">
        <v>3763.11</v>
      </c>
      <c r="AB1918">
        <v>2434.04</v>
      </c>
      <c r="AC1918">
        <v>1833.0820000000001</v>
      </c>
      <c r="AD1918">
        <v>2469.4209999999998</v>
      </c>
      <c r="AE1918">
        <v>278.83499999999998</v>
      </c>
      <c r="AF1918">
        <v>98.11</v>
      </c>
      <c r="AG1918">
        <v>5269.5029999999997</v>
      </c>
      <c r="AH1918">
        <v>2192.04</v>
      </c>
      <c r="AI1918">
        <v>3603.65</v>
      </c>
      <c r="AJ1918">
        <v>454.15699999999998</v>
      </c>
    </row>
    <row r="1919" spans="1:36" x14ac:dyDescent="0.25">
      <c r="A1919">
        <v>1914</v>
      </c>
      <c r="B1919">
        <v>1914</v>
      </c>
      <c r="C1919">
        <v>6252.4219999999996</v>
      </c>
      <c r="D1919">
        <v>3194.4470000000001</v>
      </c>
      <c r="E1919">
        <v>-293.459</v>
      </c>
      <c r="I1919">
        <v>-88.953999999999994</v>
      </c>
      <c r="J1919">
        <v>-95.637</v>
      </c>
      <c r="K1919">
        <v>2.3740000000000001</v>
      </c>
      <c r="L1919">
        <v>-89.808999999999997</v>
      </c>
      <c r="M1919">
        <v>1261.539</v>
      </c>
      <c r="N1919">
        <v>1138.1869999999999</v>
      </c>
      <c r="O1919">
        <v>-4.4800000000000004</v>
      </c>
      <c r="P1919">
        <v>-6.9740000000000002</v>
      </c>
      <c r="Q1919">
        <v>-3.6920000000000002</v>
      </c>
      <c r="R1919">
        <v>-8.3000000000000004E-2</v>
      </c>
      <c r="S1919">
        <v>1.556</v>
      </c>
      <c r="T1919">
        <v>1.8979999999999999</v>
      </c>
      <c r="U1919">
        <v>2.4460000000000002</v>
      </c>
      <c r="V1919">
        <v>0.92400000000000004</v>
      </c>
      <c r="W1919">
        <v>69.105999999999995</v>
      </c>
      <c r="X1919">
        <v>45.878</v>
      </c>
      <c r="Y1919">
        <v>1911.9690000000001</v>
      </c>
      <c r="Z1919">
        <v>2707.8629999999998</v>
      </c>
      <c r="AA1919">
        <v>3763.5830000000001</v>
      </c>
      <c r="AB1919">
        <v>2433.0970000000002</v>
      </c>
      <c r="AC1919">
        <v>1834.5</v>
      </c>
      <c r="AD1919">
        <v>2469.8919999999998</v>
      </c>
      <c r="AE1919">
        <v>281.64699999999999</v>
      </c>
      <c r="AF1919">
        <v>98.58</v>
      </c>
      <c r="AG1919">
        <v>5262.1779999999999</v>
      </c>
      <c r="AH1919">
        <v>2192.65</v>
      </c>
      <c r="AI1919">
        <v>3596.3249999999998</v>
      </c>
      <c r="AJ1919">
        <v>456.29300000000001</v>
      </c>
    </row>
    <row r="1920" spans="1:36" x14ac:dyDescent="0.25">
      <c r="A1920">
        <v>1915</v>
      </c>
      <c r="B1920">
        <v>1915</v>
      </c>
      <c r="C1920">
        <v>6255.8140000000003</v>
      </c>
      <c r="D1920">
        <v>3193.9670000000001</v>
      </c>
      <c r="E1920">
        <v>-292.98200000000003</v>
      </c>
      <c r="I1920">
        <v>-87.997</v>
      </c>
      <c r="J1920">
        <v>-96.113</v>
      </c>
      <c r="K1920">
        <v>4.7469999999999999</v>
      </c>
      <c r="L1920">
        <v>-88.858999999999995</v>
      </c>
      <c r="M1920">
        <v>1261.539</v>
      </c>
      <c r="N1920">
        <v>1137.7080000000001</v>
      </c>
      <c r="O1920">
        <v>-4.4749999999999996</v>
      </c>
      <c r="P1920">
        <v>-6.9740000000000002</v>
      </c>
      <c r="Q1920">
        <v>-3.6920000000000002</v>
      </c>
      <c r="R1920">
        <v>-7.8E-2</v>
      </c>
      <c r="S1920">
        <v>1.556</v>
      </c>
      <c r="T1920">
        <v>1.8979999999999999</v>
      </c>
      <c r="U1920">
        <v>2.4500000000000002</v>
      </c>
      <c r="V1920">
        <v>0.93200000000000005</v>
      </c>
      <c r="W1920">
        <v>66.754999999999995</v>
      </c>
      <c r="X1920">
        <v>45.405000000000001</v>
      </c>
      <c r="Y1920">
        <v>1911.028</v>
      </c>
      <c r="Z1920">
        <v>2705.9760000000001</v>
      </c>
      <c r="AA1920">
        <v>3765.9490000000001</v>
      </c>
      <c r="AB1920">
        <v>2433.0970000000002</v>
      </c>
      <c r="AC1920">
        <v>1835.4449999999999</v>
      </c>
      <c r="AD1920">
        <v>2468.9499999999998</v>
      </c>
      <c r="AE1920">
        <v>281.64699999999999</v>
      </c>
      <c r="AF1920">
        <v>97.171000000000006</v>
      </c>
      <c r="AG1920">
        <v>5262.1779999999999</v>
      </c>
      <c r="AH1920">
        <v>2191.7350000000001</v>
      </c>
      <c r="AI1920">
        <v>3593.2730000000001</v>
      </c>
      <c r="AJ1920">
        <v>453.85199999999998</v>
      </c>
    </row>
    <row r="1921" spans="1:36" x14ac:dyDescent="0.25">
      <c r="A1921">
        <v>1916</v>
      </c>
      <c r="B1921">
        <v>1916</v>
      </c>
      <c r="C1921">
        <v>6255.33</v>
      </c>
      <c r="D1921">
        <v>3192.527</v>
      </c>
      <c r="E1921">
        <v>-292.98200000000003</v>
      </c>
      <c r="I1921">
        <v>-87.997</v>
      </c>
      <c r="J1921">
        <v>-96.113</v>
      </c>
      <c r="K1921">
        <v>2.8479999999999999</v>
      </c>
      <c r="L1921">
        <v>-88.858999999999995</v>
      </c>
      <c r="M1921">
        <v>1261.539</v>
      </c>
      <c r="N1921">
        <v>1137.229</v>
      </c>
      <c r="O1921">
        <v>-4.4800000000000004</v>
      </c>
      <c r="P1921">
        <v>-6.9740000000000002</v>
      </c>
      <c r="Q1921">
        <v>-3.6920000000000002</v>
      </c>
      <c r="R1921">
        <v>-7.8E-2</v>
      </c>
      <c r="S1921">
        <v>1.5609999999999999</v>
      </c>
      <c r="T1921">
        <v>1.8979999999999999</v>
      </c>
      <c r="U1921">
        <v>2.4430000000000001</v>
      </c>
      <c r="V1921">
        <v>0.92800000000000005</v>
      </c>
      <c r="W1921">
        <v>70.516000000000005</v>
      </c>
      <c r="X1921">
        <v>45.405000000000001</v>
      </c>
      <c r="Y1921">
        <v>1909.146</v>
      </c>
      <c r="Z1921">
        <v>2702.6729999999998</v>
      </c>
      <c r="AA1921">
        <v>3766.895</v>
      </c>
      <c r="AB1921">
        <v>2432.1529999999998</v>
      </c>
      <c r="AC1921">
        <v>1836.8620000000001</v>
      </c>
      <c r="AD1921">
        <v>2469.4209999999998</v>
      </c>
      <c r="AE1921">
        <v>282.58499999999998</v>
      </c>
      <c r="AF1921">
        <v>97.641000000000005</v>
      </c>
      <c r="AG1921">
        <v>5262.1779999999999</v>
      </c>
      <c r="AH1921">
        <v>2192.65</v>
      </c>
      <c r="AI1921">
        <v>3593.2730000000001</v>
      </c>
      <c r="AJ1921">
        <v>454.15699999999998</v>
      </c>
    </row>
    <row r="1922" spans="1:36" x14ac:dyDescent="0.25">
      <c r="A1922">
        <v>1917</v>
      </c>
      <c r="B1922">
        <v>1917</v>
      </c>
      <c r="C1922">
        <v>6257.268</v>
      </c>
      <c r="D1922">
        <v>3192.527</v>
      </c>
      <c r="E1922">
        <v>-293.93599999999998</v>
      </c>
      <c r="I1922">
        <v>-88.474999999999994</v>
      </c>
      <c r="J1922">
        <v>-95.637</v>
      </c>
      <c r="K1922">
        <v>4.2729999999999997</v>
      </c>
      <c r="L1922">
        <v>-88.858999999999995</v>
      </c>
      <c r="M1922">
        <v>1261.539</v>
      </c>
      <c r="N1922">
        <v>1136.75</v>
      </c>
      <c r="O1922">
        <v>-4.4800000000000004</v>
      </c>
      <c r="P1922">
        <v>-6.9790000000000001</v>
      </c>
      <c r="Q1922">
        <v>-3.6920000000000002</v>
      </c>
      <c r="R1922">
        <v>-9.2999999999999999E-2</v>
      </c>
      <c r="S1922">
        <v>1.5660000000000001</v>
      </c>
      <c r="T1922">
        <v>1.8979999999999999</v>
      </c>
      <c r="U1922">
        <v>2.4500000000000002</v>
      </c>
      <c r="V1922">
        <v>0.92800000000000005</v>
      </c>
      <c r="W1922">
        <v>69.575999999999993</v>
      </c>
      <c r="X1922">
        <v>44.932000000000002</v>
      </c>
      <c r="Y1922">
        <v>1910.557</v>
      </c>
      <c r="Z1922">
        <v>2700.7849999999999</v>
      </c>
      <c r="AA1922">
        <v>3766.422</v>
      </c>
      <c r="AB1922">
        <v>2431.21</v>
      </c>
      <c r="AC1922">
        <v>1837.3340000000001</v>
      </c>
      <c r="AD1922">
        <v>2468.9499999999998</v>
      </c>
      <c r="AE1922">
        <v>284.45999999999998</v>
      </c>
      <c r="AF1922">
        <v>96.701999999999998</v>
      </c>
      <c r="AG1922">
        <v>5262.4830000000002</v>
      </c>
      <c r="AH1922">
        <v>2192.04</v>
      </c>
      <c r="AI1922">
        <v>3593.2730000000001</v>
      </c>
      <c r="AJ1922">
        <v>454.15699999999998</v>
      </c>
    </row>
    <row r="1923" spans="1:36" x14ac:dyDescent="0.25">
      <c r="A1923">
        <v>1918</v>
      </c>
      <c r="B1923">
        <v>1918</v>
      </c>
      <c r="C1923">
        <v>6257.268</v>
      </c>
      <c r="D1923">
        <v>3190.607</v>
      </c>
      <c r="E1923">
        <v>-292.02699999999999</v>
      </c>
      <c r="I1923">
        <v>-87.519000000000005</v>
      </c>
      <c r="J1923">
        <v>-95.637</v>
      </c>
      <c r="K1923">
        <v>3.798</v>
      </c>
      <c r="L1923">
        <v>-88.384</v>
      </c>
      <c r="M1923">
        <v>1261.06</v>
      </c>
      <c r="N1923">
        <v>1136.2719999999999</v>
      </c>
      <c r="O1923">
        <v>-4.4800000000000004</v>
      </c>
      <c r="P1923">
        <v>-6.9690000000000003</v>
      </c>
      <c r="Q1923">
        <v>-3.6920000000000002</v>
      </c>
      <c r="R1923">
        <v>-8.3000000000000004E-2</v>
      </c>
      <c r="S1923">
        <v>1.5609999999999999</v>
      </c>
      <c r="T1923">
        <v>1.903</v>
      </c>
      <c r="U1923">
        <v>2.4430000000000001</v>
      </c>
      <c r="V1923">
        <v>0.92400000000000004</v>
      </c>
      <c r="W1923">
        <v>70.046000000000006</v>
      </c>
      <c r="X1923">
        <v>45.878</v>
      </c>
      <c r="Y1923">
        <v>1911.028</v>
      </c>
      <c r="Z1923">
        <v>2698.4259999999999</v>
      </c>
      <c r="AA1923">
        <v>3766.422</v>
      </c>
      <c r="AB1923">
        <v>2430.7379999999998</v>
      </c>
      <c r="AC1923">
        <v>1839.6969999999999</v>
      </c>
      <c r="AD1923">
        <v>2468.9499999999998</v>
      </c>
      <c r="AE1923">
        <v>285.39699999999999</v>
      </c>
      <c r="AF1923">
        <v>98.11</v>
      </c>
      <c r="AG1923">
        <v>5255.4629999999997</v>
      </c>
      <c r="AH1923">
        <v>2192.04</v>
      </c>
      <c r="AI1923">
        <v>3593.2730000000001</v>
      </c>
      <c r="AJ1923">
        <v>454.15699999999998</v>
      </c>
    </row>
    <row r="1924" spans="1:36" x14ac:dyDescent="0.25">
      <c r="A1924">
        <v>1919</v>
      </c>
      <c r="B1924">
        <v>1919</v>
      </c>
      <c r="C1924">
        <v>6255.8140000000003</v>
      </c>
      <c r="D1924">
        <v>3191.567</v>
      </c>
      <c r="E1924">
        <v>-292.98200000000003</v>
      </c>
      <c r="I1924">
        <v>-87.519000000000005</v>
      </c>
      <c r="J1924">
        <v>-96.113</v>
      </c>
      <c r="K1924">
        <v>3.323</v>
      </c>
      <c r="L1924">
        <v>-89.334000000000003</v>
      </c>
      <c r="M1924">
        <v>1261.539</v>
      </c>
      <c r="N1924">
        <v>1136.2719999999999</v>
      </c>
      <c r="O1924">
        <v>-4.4800000000000004</v>
      </c>
      <c r="P1924">
        <v>-6.9740000000000002</v>
      </c>
      <c r="Q1924">
        <v>-3.6880000000000002</v>
      </c>
      <c r="R1924">
        <v>-8.3000000000000004E-2</v>
      </c>
      <c r="S1924">
        <v>1.5609999999999999</v>
      </c>
      <c r="T1924">
        <v>1.8979999999999999</v>
      </c>
      <c r="U1924">
        <v>2.4460000000000002</v>
      </c>
      <c r="V1924">
        <v>0.92400000000000004</v>
      </c>
      <c r="W1924">
        <v>70.516000000000005</v>
      </c>
      <c r="X1924">
        <v>45.405000000000001</v>
      </c>
      <c r="Y1924">
        <v>1910.087</v>
      </c>
      <c r="Z1924">
        <v>2697.482</v>
      </c>
      <c r="AA1924">
        <v>3767.8420000000001</v>
      </c>
      <c r="AB1924">
        <v>2430.2660000000001</v>
      </c>
      <c r="AC1924">
        <v>1840.1690000000001</v>
      </c>
      <c r="AD1924">
        <v>2468.4789999999998</v>
      </c>
      <c r="AE1924">
        <v>282.58499999999998</v>
      </c>
      <c r="AF1924">
        <v>97.641000000000005</v>
      </c>
      <c r="AG1924">
        <v>5252.1059999999998</v>
      </c>
      <c r="AH1924">
        <v>2192.04</v>
      </c>
      <c r="AI1924">
        <v>3592.9679999999998</v>
      </c>
      <c r="AJ1924">
        <v>454.767</v>
      </c>
    </row>
    <row r="1925" spans="1:36" x14ac:dyDescent="0.25">
      <c r="A1925">
        <v>1920</v>
      </c>
      <c r="B1925">
        <v>1920</v>
      </c>
      <c r="C1925">
        <v>6256.7839999999997</v>
      </c>
      <c r="D1925">
        <v>3190.607</v>
      </c>
      <c r="E1925">
        <v>-293.93599999999998</v>
      </c>
      <c r="I1925">
        <v>-88.474999999999994</v>
      </c>
      <c r="J1925">
        <v>-94.686000000000007</v>
      </c>
      <c r="K1925">
        <v>5.2220000000000004</v>
      </c>
      <c r="L1925">
        <v>-89.334000000000003</v>
      </c>
      <c r="M1925">
        <v>1262.4970000000001</v>
      </c>
      <c r="N1925">
        <v>1135.3140000000001</v>
      </c>
      <c r="O1925">
        <v>-4.4800000000000004</v>
      </c>
      <c r="P1925">
        <v>-6.9690000000000003</v>
      </c>
      <c r="Q1925">
        <v>-3.6970000000000001</v>
      </c>
      <c r="R1925">
        <v>-8.3000000000000004E-2</v>
      </c>
      <c r="S1925">
        <v>1.556</v>
      </c>
      <c r="T1925">
        <v>1.903</v>
      </c>
      <c r="U1925">
        <v>2.4430000000000001</v>
      </c>
      <c r="V1925">
        <v>0.92400000000000004</v>
      </c>
      <c r="W1925">
        <v>70.046000000000006</v>
      </c>
      <c r="X1925">
        <v>45.878</v>
      </c>
      <c r="Y1925">
        <v>1910.087</v>
      </c>
      <c r="Z1925">
        <v>2701.2570000000001</v>
      </c>
      <c r="AA1925">
        <v>3768.3150000000001</v>
      </c>
      <c r="AB1925">
        <v>2429.7950000000001</v>
      </c>
      <c r="AC1925">
        <v>1841.587</v>
      </c>
      <c r="AD1925">
        <v>2468.9499999999998</v>
      </c>
      <c r="AE1925">
        <v>285.86599999999999</v>
      </c>
      <c r="AF1925">
        <v>98.11</v>
      </c>
      <c r="AG1925">
        <v>5252.1059999999998</v>
      </c>
      <c r="AH1925">
        <v>2192.04</v>
      </c>
      <c r="AI1925">
        <v>3593.2730000000001</v>
      </c>
      <c r="AJ1925">
        <v>453.85199999999998</v>
      </c>
    </row>
    <row r="1926" spans="1:36" x14ac:dyDescent="0.25">
      <c r="A1926">
        <v>1921</v>
      </c>
      <c r="B1926">
        <v>1921</v>
      </c>
      <c r="C1926">
        <v>6255.8140000000003</v>
      </c>
      <c r="D1926">
        <v>3190.127</v>
      </c>
      <c r="E1926">
        <v>-292.50400000000002</v>
      </c>
      <c r="I1926">
        <v>-87.519000000000005</v>
      </c>
      <c r="J1926">
        <v>-95.637</v>
      </c>
      <c r="K1926">
        <v>3.798</v>
      </c>
      <c r="L1926">
        <v>-88.384</v>
      </c>
      <c r="M1926">
        <v>1260.5809999999999</v>
      </c>
      <c r="N1926">
        <v>1136.2719999999999</v>
      </c>
      <c r="O1926">
        <v>-4.4800000000000004</v>
      </c>
      <c r="P1926">
        <v>-6.9690000000000003</v>
      </c>
      <c r="Q1926">
        <v>-3.6970000000000001</v>
      </c>
      <c r="R1926">
        <v>-8.3000000000000004E-2</v>
      </c>
      <c r="S1926">
        <v>1.5609999999999999</v>
      </c>
      <c r="T1926">
        <v>1.8979999999999999</v>
      </c>
      <c r="U1926">
        <v>2.4460000000000002</v>
      </c>
      <c r="V1926">
        <v>0.92800000000000005</v>
      </c>
      <c r="W1926">
        <v>70.046000000000006</v>
      </c>
      <c r="X1926">
        <v>45.405000000000001</v>
      </c>
      <c r="Y1926">
        <v>1908.675</v>
      </c>
      <c r="Z1926">
        <v>2702.6729999999998</v>
      </c>
      <c r="AA1926">
        <v>3768.788</v>
      </c>
      <c r="AB1926">
        <v>2429.7950000000001</v>
      </c>
      <c r="AC1926">
        <v>1843.0039999999999</v>
      </c>
      <c r="AD1926">
        <v>2468.4789999999998</v>
      </c>
      <c r="AE1926">
        <v>289.61599999999999</v>
      </c>
      <c r="AF1926">
        <v>97.641000000000005</v>
      </c>
      <c r="AG1926">
        <v>5252.4110000000001</v>
      </c>
      <c r="AH1926">
        <v>2191.7350000000001</v>
      </c>
      <c r="AI1926">
        <v>3593.2730000000001</v>
      </c>
      <c r="AJ1926">
        <v>453.54700000000003</v>
      </c>
    </row>
    <row r="1927" spans="1:36" x14ac:dyDescent="0.25">
      <c r="A1927">
        <v>1922</v>
      </c>
      <c r="B1927">
        <v>1922</v>
      </c>
      <c r="C1927">
        <v>6256.7839999999997</v>
      </c>
      <c r="D1927">
        <v>3188.6869999999999</v>
      </c>
      <c r="E1927">
        <v>-292.98200000000003</v>
      </c>
      <c r="I1927">
        <v>-87.519000000000005</v>
      </c>
      <c r="J1927">
        <v>-95.637</v>
      </c>
      <c r="K1927">
        <v>3.798</v>
      </c>
      <c r="L1927">
        <v>-87.433000000000007</v>
      </c>
      <c r="M1927">
        <v>1261.06</v>
      </c>
      <c r="N1927">
        <v>1136.2719999999999</v>
      </c>
      <c r="O1927">
        <v>-4.4749999999999996</v>
      </c>
      <c r="P1927">
        <v>-6.9690000000000003</v>
      </c>
      <c r="Q1927">
        <v>-3.6920000000000002</v>
      </c>
      <c r="R1927">
        <v>-8.7999999999999995E-2</v>
      </c>
      <c r="S1927">
        <v>1.556</v>
      </c>
      <c r="T1927">
        <v>1.8979999999999999</v>
      </c>
      <c r="U1927">
        <v>2.4460000000000002</v>
      </c>
      <c r="V1927">
        <v>0.93200000000000005</v>
      </c>
      <c r="W1927">
        <v>70.046000000000006</v>
      </c>
      <c r="X1927">
        <v>46.350999999999999</v>
      </c>
      <c r="Y1927">
        <v>1909.146</v>
      </c>
      <c r="Z1927">
        <v>2711.6379999999999</v>
      </c>
      <c r="AA1927">
        <v>3769.261</v>
      </c>
      <c r="AB1927">
        <v>2429.3229999999999</v>
      </c>
      <c r="AC1927">
        <v>1844.421</v>
      </c>
      <c r="AD1927">
        <v>2468.0079999999998</v>
      </c>
      <c r="AE1927">
        <v>287.74099999999999</v>
      </c>
      <c r="AF1927">
        <v>94.353999999999999</v>
      </c>
      <c r="AG1927">
        <v>5252.4110000000001</v>
      </c>
      <c r="AH1927">
        <v>2192.04</v>
      </c>
      <c r="AI1927">
        <v>3584.422</v>
      </c>
      <c r="AJ1927">
        <v>454.15699999999998</v>
      </c>
    </row>
    <row r="1928" spans="1:36" x14ac:dyDescent="0.25">
      <c r="A1928">
        <v>1923</v>
      </c>
      <c r="B1928">
        <v>1923</v>
      </c>
      <c r="C1928">
        <v>6256.7839999999997</v>
      </c>
      <c r="D1928">
        <v>3189.6469999999999</v>
      </c>
      <c r="E1928">
        <v>-293.459</v>
      </c>
      <c r="I1928">
        <v>-88.474999999999994</v>
      </c>
      <c r="J1928">
        <v>-95.162000000000006</v>
      </c>
      <c r="K1928">
        <v>4.7469999999999999</v>
      </c>
      <c r="L1928">
        <v>-88.384</v>
      </c>
      <c r="M1928">
        <v>1260.1020000000001</v>
      </c>
      <c r="N1928">
        <v>1136.75</v>
      </c>
      <c r="O1928">
        <v>-4.4850000000000003</v>
      </c>
      <c r="P1928">
        <v>-6.9740000000000002</v>
      </c>
      <c r="Q1928">
        <v>-3.6829999999999998</v>
      </c>
      <c r="R1928">
        <v>-7.8E-2</v>
      </c>
      <c r="S1928">
        <v>1.5660000000000001</v>
      </c>
      <c r="T1928">
        <v>1.8979999999999999</v>
      </c>
      <c r="U1928">
        <v>2.4500000000000002</v>
      </c>
      <c r="V1928">
        <v>0.92400000000000004</v>
      </c>
      <c r="W1928">
        <v>69.105999999999995</v>
      </c>
      <c r="X1928">
        <v>45.405000000000001</v>
      </c>
      <c r="Y1928">
        <v>1904.912</v>
      </c>
      <c r="Z1928">
        <v>2712.11</v>
      </c>
      <c r="AA1928">
        <v>3769.7339999999999</v>
      </c>
      <c r="AB1928">
        <v>2427.4360000000001</v>
      </c>
      <c r="AC1928">
        <v>1845.8389999999999</v>
      </c>
      <c r="AD1928">
        <v>2468.0079999999998</v>
      </c>
      <c r="AE1928">
        <v>288.67899999999997</v>
      </c>
      <c r="AF1928">
        <v>95.763000000000005</v>
      </c>
      <c r="AG1928">
        <v>5247.8329999999996</v>
      </c>
      <c r="AH1928">
        <v>2192.3449999999998</v>
      </c>
      <c r="AI1928">
        <v>3583.201</v>
      </c>
      <c r="AJ1928">
        <v>454.15699999999998</v>
      </c>
    </row>
    <row r="1929" spans="1:36" x14ac:dyDescent="0.25">
      <c r="A1929">
        <v>1924</v>
      </c>
      <c r="B1929">
        <v>1924</v>
      </c>
      <c r="C1929">
        <v>6256.7839999999997</v>
      </c>
      <c r="D1929">
        <v>3188.6869999999999</v>
      </c>
      <c r="E1929">
        <v>-292.50400000000002</v>
      </c>
      <c r="I1929">
        <v>-88.474999999999994</v>
      </c>
      <c r="J1929">
        <v>-96.113</v>
      </c>
      <c r="K1929">
        <v>4.2729999999999997</v>
      </c>
      <c r="L1929">
        <v>-88.384</v>
      </c>
      <c r="M1929">
        <v>1260.5809999999999</v>
      </c>
      <c r="N1929">
        <v>1136.75</v>
      </c>
      <c r="O1929">
        <v>-4.4850000000000003</v>
      </c>
      <c r="P1929">
        <v>-6.9740000000000002</v>
      </c>
      <c r="Q1929">
        <v>-3.6880000000000002</v>
      </c>
      <c r="R1929">
        <v>-8.7999999999999995E-2</v>
      </c>
      <c r="S1929">
        <v>1.5609999999999999</v>
      </c>
      <c r="T1929">
        <v>1.8979999999999999</v>
      </c>
      <c r="U1929">
        <v>2.4460000000000002</v>
      </c>
      <c r="V1929">
        <v>0.93200000000000005</v>
      </c>
      <c r="W1929">
        <v>70.516000000000005</v>
      </c>
      <c r="X1929">
        <v>46.350999999999999</v>
      </c>
      <c r="Y1929">
        <v>1904.442</v>
      </c>
      <c r="Z1929">
        <v>2713.998</v>
      </c>
      <c r="AA1929">
        <v>3771.627</v>
      </c>
      <c r="AB1929">
        <v>2426.9639999999999</v>
      </c>
      <c r="AC1929">
        <v>1846.7840000000001</v>
      </c>
      <c r="AD1929">
        <v>2468.0079999999998</v>
      </c>
      <c r="AE1929">
        <v>287.27300000000002</v>
      </c>
      <c r="AF1929">
        <v>96.231999999999999</v>
      </c>
      <c r="AG1929">
        <v>5244.4759999999997</v>
      </c>
      <c r="AH1929">
        <v>2183.799</v>
      </c>
      <c r="AI1929">
        <v>3582.5909999999999</v>
      </c>
      <c r="AJ1929">
        <v>453.85199999999998</v>
      </c>
    </row>
    <row r="1930" spans="1:36" x14ac:dyDescent="0.25">
      <c r="A1930">
        <v>1925</v>
      </c>
      <c r="B1930">
        <v>1925</v>
      </c>
      <c r="C1930">
        <v>6258.2380000000003</v>
      </c>
      <c r="D1930">
        <v>3187.7269999999999</v>
      </c>
      <c r="E1930">
        <v>-292.50400000000002</v>
      </c>
      <c r="I1930">
        <v>-87.997</v>
      </c>
      <c r="J1930">
        <v>-95.637</v>
      </c>
      <c r="K1930">
        <v>3.798</v>
      </c>
      <c r="L1930">
        <v>-87.433000000000007</v>
      </c>
      <c r="M1930">
        <v>1260.1020000000001</v>
      </c>
      <c r="N1930">
        <v>1135.7929999999999</v>
      </c>
      <c r="O1930">
        <v>-4.4800000000000004</v>
      </c>
      <c r="P1930">
        <v>-6.9790000000000001</v>
      </c>
      <c r="Q1930">
        <v>-3.6880000000000002</v>
      </c>
      <c r="R1930">
        <v>-8.7999999999999995E-2</v>
      </c>
      <c r="S1930">
        <v>1.5509999999999999</v>
      </c>
      <c r="T1930">
        <v>1.893</v>
      </c>
      <c r="U1930">
        <v>2.4430000000000001</v>
      </c>
      <c r="V1930">
        <v>0.92800000000000005</v>
      </c>
      <c r="W1930">
        <v>67.694999999999993</v>
      </c>
      <c r="X1930">
        <v>46.350999999999999</v>
      </c>
      <c r="Y1930">
        <v>1904.912</v>
      </c>
      <c r="Z1930">
        <v>2713.5259999999998</v>
      </c>
      <c r="AA1930">
        <v>3770.681</v>
      </c>
      <c r="AB1930">
        <v>2426.02</v>
      </c>
      <c r="AC1930">
        <v>1848.201</v>
      </c>
      <c r="AD1930">
        <v>2468.0079999999998</v>
      </c>
      <c r="AE1930">
        <v>285.86599999999999</v>
      </c>
      <c r="AF1930">
        <v>96.701999999999998</v>
      </c>
      <c r="AG1930">
        <v>5242.6440000000002</v>
      </c>
      <c r="AH1930">
        <v>2182.2730000000001</v>
      </c>
      <c r="AI1930">
        <v>3583.201</v>
      </c>
      <c r="AJ1930">
        <v>453.85199999999998</v>
      </c>
    </row>
    <row r="1931" spans="1:36" x14ac:dyDescent="0.25">
      <c r="A1931">
        <v>1926</v>
      </c>
      <c r="B1931">
        <v>1926</v>
      </c>
      <c r="C1931">
        <v>6258.7219999999998</v>
      </c>
      <c r="D1931">
        <v>3187.2469999999998</v>
      </c>
      <c r="E1931">
        <v>-292.98200000000003</v>
      </c>
      <c r="I1931">
        <v>-87.997</v>
      </c>
      <c r="J1931">
        <v>-95.162000000000006</v>
      </c>
      <c r="K1931">
        <v>4.2729999999999997</v>
      </c>
      <c r="L1931">
        <v>-87.909000000000006</v>
      </c>
      <c r="M1931">
        <v>1260.1020000000001</v>
      </c>
      <c r="N1931">
        <v>1135.3140000000001</v>
      </c>
      <c r="O1931">
        <v>-4.4800000000000004</v>
      </c>
      <c r="P1931">
        <v>-6.984</v>
      </c>
      <c r="Q1931">
        <v>-3.6920000000000002</v>
      </c>
      <c r="R1931">
        <v>-8.3000000000000004E-2</v>
      </c>
      <c r="S1931">
        <v>1.556</v>
      </c>
      <c r="T1931">
        <v>1.8979999999999999</v>
      </c>
      <c r="U1931">
        <v>2.4460000000000002</v>
      </c>
      <c r="V1931">
        <v>0.93200000000000005</v>
      </c>
      <c r="W1931">
        <v>70.516000000000005</v>
      </c>
      <c r="X1931">
        <v>45.878</v>
      </c>
      <c r="Y1931">
        <v>1907.7349999999999</v>
      </c>
      <c r="Z1931">
        <v>2713.5259999999998</v>
      </c>
      <c r="AA1931">
        <v>3768.3150000000001</v>
      </c>
      <c r="AB1931">
        <v>2425.549</v>
      </c>
      <c r="AC1931">
        <v>1849.6189999999999</v>
      </c>
      <c r="AD1931">
        <v>2467.0659999999998</v>
      </c>
      <c r="AE1931">
        <v>285.86599999999999</v>
      </c>
      <c r="AF1931">
        <v>96.701999999999998</v>
      </c>
      <c r="AG1931">
        <v>5242.3389999999999</v>
      </c>
      <c r="AH1931">
        <v>2182.578</v>
      </c>
      <c r="AI1931">
        <v>3583.201</v>
      </c>
      <c r="AJ1931">
        <v>454.15699999999998</v>
      </c>
    </row>
    <row r="1932" spans="1:36" x14ac:dyDescent="0.25">
      <c r="A1932">
        <v>1927</v>
      </c>
      <c r="B1932">
        <v>1927</v>
      </c>
      <c r="C1932">
        <v>6258.7219999999998</v>
      </c>
      <c r="D1932">
        <v>3186.7669999999998</v>
      </c>
      <c r="E1932">
        <v>-293.459</v>
      </c>
      <c r="I1932">
        <v>-88.474999999999994</v>
      </c>
      <c r="J1932">
        <v>-94.686000000000007</v>
      </c>
      <c r="K1932">
        <v>4.2729999999999997</v>
      </c>
      <c r="L1932">
        <v>-87.909000000000006</v>
      </c>
      <c r="M1932">
        <v>1259.623</v>
      </c>
      <c r="N1932">
        <v>1135.7929999999999</v>
      </c>
      <c r="O1932">
        <v>-4.4850000000000003</v>
      </c>
      <c r="P1932">
        <v>-6.9690000000000003</v>
      </c>
      <c r="Q1932">
        <v>-3.6829999999999998</v>
      </c>
      <c r="R1932">
        <v>-8.3000000000000004E-2</v>
      </c>
      <c r="S1932">
        <v>1.5509999999999999</v>
      </c>
      <c r="T1932">
        <v>1.893</v>
      </c>
      <c r="U1932">
        <v>2.4460000000000002</v>
      </c>
      <c r="V1932">
        <v>0.92800000000000005</v>
      </c>
      <c r="W1932">
        <v>71.456999999999994</v>
      </c>
      <c r="X1932">
        <v>45.405000000000001</v>
      </c>
      <c r="Y1932">
        <v>1908.2049999999999</v>
      </c>
      <c r="Z1932">
        <v>2713.998</v>
      </c>
      <c r="AA1932">
        <v>3768.788</v>
      </c>
      <c r="AB1932">
        <v>2425.549</v>
      </c>
      <c r="AC1932">
        <v>1851.0360000000001</v>
      </c>
      <c r="AD1932">
        <v>2467.5369999999998</v>
      </c>
      <c r="AE1932">
        <v>284.45999999999998</v>
      </c>
      <c r="AF1932">
        <v>98.11</v>
      </c>
      <c r="AG1932">
        <v>5242.6440000000002</v>
      </c>
      <c r="AH1932">
        <v>2182.2730000000001</v>
      </c>
      <c r="AI1932">
        <v>3582.8960000000002</v>
      </c>
      <c r="AJ1932">
        <v>453.85199999999998</v>
      </c>
    </row>
    <row r="1933" spans="1:36" x14ac:dyDescent="0.25">
      <c r="A1933">
        <v>1928</v>
      </c>
      <c r="B1933">
        <v>1928</v>
      </c>
      <c r="C1933">
        <v>6259.2070000000003</v>
      </c>
      <c r="D1933">
        <v>3185.808</v>
      </c>
      <c r="E1933">
        <v>-292.50400000000002</v>
      </c>
      <c r="I1933">
        <v>-87.519000000000005</v>
      </c>
      <c r="J1933">
        <v>-94.686000000000007</v>
      </c>
      <c r="K1933">
        <v>3.798</v>
      </c>
      <c r="L1933">
        <v>-87.909000000000006</v>
      </c>
      <c r="M1933">
        <v>1260.1020000000001</v>
      </c>
      <c r="N1933">
        <v>1134.835</v>
      </c>
      <c r="O1933">
        <v>-4.4800000000000004</v>
      </c>
      <c r="P1933">
        <v>-6.9740000000000002</v>
      </c>
      <c r="Q1933">
        <v>-3.6880000000000002</v>
      </c>
      <c r="R1933">
        <v>-8.3000000000000004E-2</v>
      </c>
      <c r="S1933">
        <v>1.556</v>
      </c>
      <c r="T1933">
        <v>1.8979999999999999</v>
      </c>
      <c r="U1933">
        <v>2.4460000000000002</v>
      </c>
      <c r="V1933">
        <v>0.93200000000000005</v>
      </c>
      <c r="W1933">
        <v>70.986000000000004</v>
      </c>
      <c r="X1933">
        <v>45.405000000000001</v>
      </c>
      <c r="Y1933">
        <v>1907.7349999999999</v>
      </c>
      <c r="Z1933">
        <v>2715.413</v>
      </c>
      <c r="AA1933">
        <v>3770.2080000000001</v>
      </c>
      <c r="AB1933">
        <v>2424.605</v>
      </c>
      <c r="AC1933">
        <v>1851.981</v>
      </c>
      <c r="AD1933">
        <v>2466.5949999999998</v>
      </c>
      <c r="AE1933">
        <v>283.52199999999999</v>
      </c>
      <c r="AF1933">
        <v>97.641000000000005</v>
      </c>
      <c r="AG1933">
        <v>5239.5919999999996</v>
      </c>
      <c r="AH1933">
        <v>2182.884</v>
      </c>
      <c r="AI1933">
        <v>3574.35</v>
      </c>
      <c r="AJ1933">
        <v>454.15699999999998</v>
      </c>
    </row>
    <row r="1934" spans="1:36" x14ac:dyDescent="0.25">
      <c r="A1934">
        <v>1929</v>
      </c>
      <c r="B1934">
        <v>1929</v>
      </c>
      <c r="C1934">
        <v>6260.1760000000004</v>
      </c>
      <c r="D1934">
        <v>3185.328</v>
      </c>
      <c r="E1934">
        <v>-291.55</v>
      </c>
      <c r="I1934">
        <v>-87.997</v>
      </c>
      <c r="J1934">
        <v>-94.686000000000007</v>
      </c>
      <c r="K1934">
        <v>4.2729999999999997</v>
      </c>
      <c r="L1934">
        <v>-86.957999999999998</v>
      </c>
      <c r="M1934">
        <v>1259.623</v>
      </c>
      <c r="N1934">
        <v>1136.2719999999999</v>
      </c>
      <c r="O1934">
        <v>-4.4800000000000004</v>
      </c>
      <c r="P1934">
        <v>-6.9690000000000003</v>
      </c>
      <c r="Q1934">
        <v>-3.6920000000000002</v>
      </c>
      <c r="R1934">
        <v>-8.7999999999999995E-2</v>
      </c>
      <c r="S1934">
        <v>1.556</v>
      </c>
      <c r="T1934">
        <v>1.8979999999999999</v>
      </c>
      <c r="U1934">
        <v>2.4460000000000002</v>
      </c>
      <c r="V1934">
        <v>0.92800000000000005</v>
      </c>
      <c r="W1934">
        <v>70.516000000000005</v>
      </c>
      <c r="X1934">
        <v>45.878</v>
      </c>
      <c r="Y1934">
        <v>1910.557</v>
      </c>
      <c r="Z1934">
        <v>2715.413</v>
      </c>
      <c r="AA1934">
        <v>3770.2080000000001</v>
      </c>
      <c r="AB1934">
        <v>2424.605</v>
      </c>
      <c r="AC1934">
        <v>1853.8710000000001</v>
      </c>
      <c r="AD1934">
        <v>2466.123</v>
      </c>
      <c r="AE1934">
        <v>283.52199999999999</v>
      </c>
      <c r="AF1934">
        <v>97.171000000000006</v>
      </c>
      <c r="AG1934">
        <v>5232.5720000000001</v>
      </c>
      <c r="AH1934">
        <v>2182.578</v>
      </c>
      <c r="AI1934">
        <v>3573.4340000000002</v>
      </c>
      <c r="AJ1934">
        <v>453.54700000000003</v>
      </c>
    </row>
    <row r="1935" spans="1:36" x14ac:dyDescent="0.25">
      <c r="A1935">
        <v>1930</v>
      </c>
      <c r="B1935">
        <v>1930</v>
      </c>
      <c r="C1935">
        <v>6260.6610000000001</v>
      </c>
      <c r="D1935">
        <v>3184.848</v>
      </c>
      <c r="E1935">
        <v>-292.02699999999999</v>
      </c>
      <c r="I1935">
        <v>-88.474999999999994</v>
      </c>
      <c r="J1935">
        <v>-95.162000000000006</v>
      </c>
      <c r="K1935">
        <v>4.7469999999999999</v>
      </c>
      <c r="L1935">
        <v>-86.957999999999998</v>
      </c>
      <c r="M1935">
        <v>1259.144</v>
      </c>
      <c r="N1935">
        <v>1136.2719999999999</v>
      </c>
      <c r="O1935">
        <v>-4.4800000000000004</v>
      </c>
      <c r="P1935">
        <v>-6.9790000000000001</v>
      </c>
      <c r="Q1935">
        <v>-3.6880000000000002</v>
      </c>
      <c r="R1935">
        <v>-8.3000000000000004E-2</v>
      </c>
      <c r="S1935">
        <v>1.5609999999999999</v>
      </c>
      <c r="T1935">
        <v>1.893</v>
      </c>
      <c r="U1935">
        <v>2.4390000000000001</v>
      </c>
      <c r="V1935">
        <v>0.92400000000000004</v>
      </c>
      <c r="W1935">
        <v>68.165999999999997</v>
      </c>
      <c r="X1935">
        <v>45.405000000000001</v>
      </c>
      <c r="Y1935">
        <v>1907.7349999999999</v>
      </c>
      <c r="Z1935">
        <v>2716.357</v>
      </c>
      <c r="AA1935">
        <v>3769.261</v>
      </c>
      <c r="AB1935">
        <v>2423.19</v>
      </c>
      <c r="AC1935">
        <v>1854.3430000000001</v>
      </c>
      <c r="AD1935">
        <v>2467.0659999999998</v>
      </c>
      <c r="AE1935">
        <v>283.52199999999999</v>
      </c>
      <c r="AF1935">
        <v>97.171000000000006</v>
      </c>
      <c r="AG1935">
        <v>5231.9620000000004</v>
      </c>
      <c r="AH1935">
        <v>2182.578</v>
      </c>
      <c r="AI1935">
        <v>3573.1289999999999</v>
      </c>
      <c r="AJ1935">
        <v>453.54700000000003</v>
      </c>
    </row>
    <row r="1936" spans="1:36" x14ac:dyDescent="0.25">
      <c r="A1936">
        <v>1931</v>
      </c>
      <c r="B1936">
        <v>1931</v>
      </c>
      <c r="C1936">
        <v>6260.1760000000004</v>
      </c>
      <c r="D1936">
        <v>3184.848</v>
      </c>
      <c r="E1936">
        <v>-292.02699999999999</v>
      </c>
      <c r="I1936">
        <v>-87.519000000000005</v>
      </c>
      <c r="J1936">
        <v>-95.162000000000006</v>
      </c>
      <c r="K1936">
        <v>4.2729999999999997</v>
      </c>
      <c r="L1936">
        <v>-87.433000000000007</v>
      </c>
      <c r="M1936">
        <v>1259.623</v>
      </c>
      <c r="N1936">
        <v>1135.7929999999999</v>
      </c>
      <c r="O1936">
        <v>-4.4850000000000003</v>
      </c>
      <c r="P1936">
        <v>-6.9740000000000002</v>
      </c>
      <c r="Q1936">
        <v>-3.6970000000000001</v>
      </c>
      <c r="R1936">
        <v>-7.8E-2</v>
      </c>
      <c r="S1936">
        <v>1.556</v>
      </c>
      <c r="T1936">
        <v>1.903</v>
      </c>
      <c r="U1936">
        <v>2.4390000000000001</v>
      </c>
      <c r="V1936">
        <v>0.92800000000000005</v>
      </c>
      <c r="W1936">
        <v>70.516000000000005</v>
      </c>
      <c r="X1936">
        <v>44.932000000000002</v>
      </c>
      <c r="Y1936">
        <v>1908.2049999999999</v>
      </c>
      <c r="Z1936">
        <v>2716.357</v>
      </c>
      <c r="AA1936">
        <v>3769.261</v>
      </c>
      <c r="AB1936">
        <v>2422.7179999999998</v>
      </c>
      <c r="AC1936">
        <v>1855.288</v>
      </c>
      <c r="AD1936">
        <v>2466.5949999999998</v>
      </c>
      <c r="AE1936">
        <v>282.58499999999998</v>
      </c>
      <c r="AF1936">
        <v>97.641000000000005</v>
      </c>
      <c r="AG1936">
        <v>5232.5720000000001</v>
      </c>
      <c r="AH1936">
        <v>2182.578</v>
      </c>
      <c r="AI1936">
        <v>3573.4340000000002</v>
      </c>
      <c r="AJ1936">
        <v>454.15699999999998</v>
      </c>
    </row>
    <row r="1937" spans="1:36" x14ac:dyDescent="0.25">
      <c r="A1937">
        <v>1932</v>
      </c>
      <c r="B1937">
        <v>1932</v>
      </c>
      <c r="C1937">
        <v>6261.63</v>
      </c>
      <c r="D1937">
        <v>3183.8879999999999</v>
      </c>
      <c r="E1937">
        <v>-292.02699999999999</v>
      </c>
      <c r="I1937">
        <v>-87.997</v>
      </c>
      <c r="J1937">
        <v>-94.686000000000007</v>
      </c>
      <c r="K1937">
        <v>3.798</v>
      </c>
      <c r="L1937">
        <v>-87.433000000000007</v>
      </c>
      <c r="M1937">
        <v>1258.665</v>
      </c>
      <c r="N1937">
        <v>1135.3140000000001</v>
      </c>
      <c r="O1937">
        <v>-4.4850000000000003</v>
      </c>
      <c r="P1937">
        <v>-6.9740000000000002</v>
      </c>
      <c r="Q1937">
        <v>-3.6920000000000002</v>
      </c>
      <c r="R1937">
        <v>-8.7999999999999995E-2</v>
      </c>
      <c r="S1937">
        <v>1.5609999999999999</v>
      </c>
      <c r="T1937">
        <v>1.903</v>
      </c>
      <c r="U1937">
        <v>2.4390000000000001</v>
      </c>
      <c r="V1937">
        <v>0.92800000000000005</v>
      </c>
      <c r="W1937">
        <v>71.456999999999994</v>
      </c>
      <c r="X1937">
        <v>44.932000000000002</v>
      </c>
      <c r="Y1937">
        <v>1909.146</v>
      </c>
      <c r="Z1937">
        <v>2715.8850000000002</v>
      </c>
      <c r="AA1937">
        <v>3769.261</v>
      </c>
      <c r="AB1937">
        <v>2421.7750000000001</v>
      </c>
      <c r="AC1937">
        <v>1857.6510000000001</v>
      </c>
      <c r="AD1937">
        <v>2466.123</v>
      </c>
      <c r="AE1937">
        <v>282.58499999999998</v>
      </c>
      <c r="AF1937">
        <v>97.641000000000005</v>
      </c>
      <c r="AG1937">
        <v>5232.2669999999998</v>
      </c>
      <c r="AH1937">
        <v>2182.578</v>
      </c>
      <c r="AI1937">
        <v>3573.1289999999999</v>
      </c>
      <c r="AJ1937">
        <v>453.85199999999998</v>
      </c>
    </row>
    <row r="1938" spans="1:36" x14ac:dyDescent="0.25">
      <c r="A1938">
        <v>1933</v>
      </c>
      <c r="B1938">
        <v>1933</v>
      </c>
      <c r="C1938">
        <v>6261.1450000000004</v>
      </c>
      <c r="D1938">
        <v>3182.9279999999999</v>
      </c>
      <c r="E1938">
        <v>-292.50400000000002</v>
      </c>
      <c r="I1938">
        <v>-87.997</v>
      </c>
      <c r="J1938">
        <v>-94.686000000000007</v>
      </c>
      <c r="K1938">
        <v>5.2220000000000004</v>
      </c>
      <c r="L1938">
        <v>-86.483000000000004</v>
      </c>
      <c r="M1938">
        <v>1258.665</v>
      </c>
      <c r="N1938">
        <v>1134.357</v>
      </c>
      <c r="O1938">
        <v>-4.4850000000000003</v>
      </c>
      <c r="P1938">
        <v>-6.9740000000000002</v>
      </c>
      <c r="Q1938">
        <v>-3.6880000000000002</v>
      </c>
      <c r="R1938">
        <v>-7.8E-2</v>
      </c>
      <c r="S1938">
        <v>1.5609999999999999</v>
      </c>
      <c r="T1938">
        <v>1.903</v>
      </c>
      <c r="U1938">
        <v>2.4500000000000002</v>
      </c>
      <c r="V1938">
        <v>0.92400000000000004</v>
      </c>
      <c r="W1938">
        <v>70.046000000000006</v>
      </c>
      <c r="X1938">
        <v>45.405000000000001</v>
      </c>
      <c r="Y1938">
        <v>1906.3230000000001</v>
      </c>
      <c r="Z1938">
        <v>2715.413</v>
      </c>
      <c r="AA1938">
        <v>3768.788</v>
      </c>
      <c r="AB1938">
        <v>2421.3029999999999</v>
      </c>
      <c r="AC1938">
        <v>1858.123</v>
      </c>
      <c r="AD1938">
        <v>2465.652</v>
      </c>
      <c r="AE1938">
        <v>282.11599999999999</v>
      </c>
      <c r="AF1938">
        <v>97.641000000000005</v>
      </c>
      <c r="AG1938">
        <v>5223.4160000000002</v>
      </c>
      <c r="AH1938">
        <v>2182.2730000000001</v>
      </c>
      <c r="AI1938">
        <v>3573.4340000000002</v>
      </c>
      <c r="AJ1938">
        <v>453.54700000000003</v>
      </c>
    </row>
    <row r="1939" spans="1:36" x14ac:dyDescent="0.25">
      <c r="A1939">
        <v>1934</v>
      </c>
      <c r="B1939">
        <v>1934</v>
      </c>
      <c r="C1939">
        <v>6262.1149999999998</v>
      </c>
      <c r="D1939">
        <v>3182.9279999999999</v>
      </c>
      <c r="E1939">
        <v>-292.02699999999999</v>
      </c>
      <c r="I1939">
        <v>-87.997</v>
      </c>
      <c r="J1939">
        <v>-95.162000000000006</v>
      </c>
      <c r="K1939">
        <v>5.6970000000000001</v>
      </c>
      <c r="L1939">
        <v>-86.957999999999998</v>
      </c>
      <c r="M1939">
        <v>1259.144</v>
      </c>
      <c r="N1939">
        <v>1133.8779999999999</v>
      </c>
      <c r="O1939">
        <v>-4.4850000000000003</v>
      </c>
      <c r="P1939">
        <v>-6.9740000000000002</v>
      </c>
      <c r="Q1939">
        <v>-3.6920000000000002</v>
      </c>
      <c r="R1939">
        <v>-8.3000000000000004E-2</v>
      </c>
      <c r="S1939">
        <v>1.5660000000000001</v>
      </c>
      <c r="T1939">
        <v>1.903</v>
      </c>
      <c r="U1939">
        <v>2.4460000000000002</v>
      </c>
      <c r="V1939">
        <v>0.92400000000000004</v>
      </c>
      <c r="W1939">
        <v>65.814999999999998</v>
      </c>
      <c r="X1939">
        <v>45.405000000000001</v>
      </c>
      <c r="Y1939">
        <v>1906.7940000000001</v>
      </c>
      <c r="Z1939">
        <v>2715.8850000000002</v>
      </c>
      <c r="AA1939">
        <v>3768.3150000000001</v>
      </c>
      <c r="AB1939">
        <v>2421.3029999999999</v>
      </c>
      <c r="AC1939">
        <v>1859.068</v>
      </c>
      <c r="AD1939">
        <v>2466.123</v>
      </c>
      <c r="AE1939">
        <v>284.45999999999998</v>
      </c>
      <c r="AF1939">
        <v>97.641000000000005</v>
      </c>
      <c r="AG1939">
        <v>5222.1949999999997</v>
      </c>
      <c r="AH1939">
        <v>2182.578</v>
      </c>
      <c r="AI1939">
        <v>3564.5830000000001</v>
      </c>
      <c r="AJ1939">
        <v>453.85199999999998</v>
      </c>
    </row>
    <row r="1940" spans="1:36" x14ac:dyDescent="0.25">
      <c r="A1940">
        <v>1935</v>
      </c>
      <c r="B1940">
        <v>1935</v>
      </c>
      <c r="C1940">
        <v>6275.6850000000004</v>
      </c>
      <c r="D1940">
        <v>3181.9679999999998</v>
      </c>
      <c r="E1940">
        <v>-291.55</v>
      </c>
      <c r="I1940">
        <v>-87.519000000000005</v>
      </c>
      <c r="J1940">
        <v>-92.783000000000001</v>
      </c>
      <c r="K1940">
        <v>19.940000000000001</v>
      </c>
      <c r="L1940">
        <v>-86.957999999999998</v>
      </c>
      <c r="M1940">
        <v>1271.598</v>
      </c>
      <c r="N1940">
        <v>1136.75</v>
      </c>
      <c r="O1940">
        <v>-4.4800000000000004</v>
      </c>
      <c r="P1940">
        <v>-6.9690000000000003</v>
      </c>
      <c r="Q1940">
        <v>-3.6920000000000002</v>
      </c>
      <c r="R1940">
        <v>-8.7999999999999995E-2</v>
      </c>
      <c r="S1940">
        <v>1.556</v>
      </c>
      <c r="T1940">
        <v>1.893</v>
      </c>
      <c r="U1940">
        <v>2.4430000000000001</v>
      </c>
      <c r="V1940">
        <v>0.93200000000000005</v>
      </c>
      <c r="W1940">
        <v>70.986000000000004</v>
      </c>
      <c r="X1940">
        <v>44.459000000000003</v>
      </c>
      <c r="Y1940">
        <v>1906.3230000000001</v>
      </c>
      <c r="Z1940">
        <v>2713.5259999999998</v>
      </c>
      <c r="AA1940">
        <v>3767.3690000000001</v>
      </c>
      <c r="AB1940">
        <v>2419.8879999999999</v>
      </c>
      <c r="AC1940">
        <v>1860.4860000000001</v>
      </c>
      <c r="AD1940">
        <v>2465.652</v>
      </c>
      <c r="AE1940">
        <v>284.92899999999997</v>
      </c>
      <c r="AF1940">
        <v>97.171000000000006</v>
      </c>
      <c r="AG1940">
        <v>5222.1949999999997</v>
      </c>
      <c r="AH1940">
        <v>2172.201</v>
      </c>
      <c r="AI1940">
        <v>3563.0569999999998</v>
      </c>
      <c r="AJ1940">
        <v>453.85199999999998</v>
      </c>
    </row>
    <row r="1941" spans="1:36" x14ac:dyDescent="0.25">
      <c r="A1941">
        <v>1936</v>
      </c>
      <c r="B1941">
        <v>1936</v>
      </c>
      <c r="C1941">
        <v>6281.9849999999997</v>
      </c>
      <c r="D1941">
        <v>3181.4879999999998</v>
      </c>
      <c r="E1941">
        <v>-292.02699999999999</v>
      </c>
      <c r="I1941">
        <v>-87.519000000000005</v>
      </c>
      <c r="J1941">
        <v>-92.783000000000001</v>
      </c>
      <c r="K1941">
        <v>25.637</v>
      </c>
      <c r="L1941">
        <v>-86.483000000000004</v>
      </c>
      <c r="M1941">
        <v>1276.867</v>
      </c>
      <c r="N1941">
        <v>1136.75</v>
      </c>
      <c r="O1941">
        <v>-4.4800000000000004</v>
      </c>
      <c r="P1941">
        <v>-6.9740000000000002</v>
      </c>
      <c r="Q1941">
        <v>-3.6880000000000002</v>
      </c>
      <c r="R1941">
        <v>-8.3000000000000004E-2</v>
      </c>
      <c r="S1941">
        <v>1.5609999999999999</v>
      </c>
      <c r="T1941">
        <v>1.903</v>
      </c>
      <c r="U1941">
        <v>2.4390000000000001</v>
      </c>
      <c r="V1941">
        <v>0.92800000000000005</v>
      </c>
      <c r="W1941">
        <v>70.986000000000004</v>
      </c>
      <c r="X1941">
        <v>45.405000000000001</v>
      </c>
      <c r="Y1941">
        <v>1906.7940000000001</v>
      </c>
      <c r="Z1941">
        <v>2713.0540000000001</v>
      </c>
      <c r="AA1941">
        <v>3768.3150000000001</v>
      </c>
      <c r="AB1941">
        <v>2419.8879999999999</v>
      </c>
      <c r="AC1941">
        <v>1860.9580000000001</v>
      </c>
      <c r="AD1941">
        <v>2466.123</v>
      </c>
      <c r="AE1941">
        <v>284.45999999999998</v>
      </c>
      <c r="AF1941">
        <v>97.641000000000005</v>
      </c>
      <c r="AG1941">
        <v>5222.5</v>
      </c>
      <c r="AH1941">
        <v>2172.201</v>
      </c>
      <c r="AI1941">
        <v>3563.0569999999998</v>
      </c>
      <c r="AJ1941">
        <v>454.15699999999998</v>
      </c>
    </row>
    <row r="1942" spans="1:36" x14ac:dyDescent="0.25">
      <c r="A1942">
        <v>1937</v>
      </c>
      <c r="B1942">
        <v>1937</v>
      </c>
      <c r="C1942">
        <v>6282.47</v>
      </c>
      <c r="D1942">
        <v>3181.0079999999998</v>
      </c>
      <c r="E1942">
        <v>-292.02699999999999</v>
      </c>
      <c r="I1942">
        <v>-87.040999999999997</v>
      </c>
      <c r="J1942">
        <v>-91.831000000000003</v>
      </c>
      <c r="K1942">
        <v>27.061</v>
      </c>
      <c r="L1942">
        <v>-86.957999999999998</v>
      </c>
      <c r="M1942">
        <v>1276.867</v>
      </c>
      <c r="N1942">
        <v>1136.2719999999999</v>
      </c>
      <c r="O1942">
        <v>-4.4800000000000004</v>
      </c>
      <c r="P1942">
        <v>-6.9690000000000003</v>
      </c>
      <c r="Q1942">
        <v>-3.6920000000000002</v>
      </c>
      <c r="R1942">
        <v>-7.8E-2</v>
      </c>
      <c r="S1942">
        <v>1.556</v>
      </c>
      <c r="T1942">
        <v>1.893</v>
      </c>
      <c r="U1942">
        <v>2.4430000000000001</v>
      </c>
      <c r="V1942">
        <v>0.92800000000000005</v>
      </c>
      <c r="W1942">
        <v>69.575999999999993</v>
      </c>
      <c r="X1942">
        <v>45.405000000000001</v>
      </c>
      <c r="Y1942">
        <v>1906.3230000000001</v>
      </c>
      <c r="Z1942">
        <v>2712.11</v>
      </c>
      <c r="AA1942">
        <v>3768.3150000000001</v>
      </c>
      <c r="AB1942">
        <v>2419.4160000000002</v>
      </c>
      <c r="AC1942">
        <v>1861.431</v>
      </c>
      <c r="AD1942">
        <v>2465.181</v>
      </c>
      <c r="AE1942">
        <v>283.99099999999999</v>
      </c>
      <c r="AF1942">
        <v>97.171000000000006</v>
      </c>
      <c r="AG1942">
        <v>5222.5</v>
      </c>
      <c r="AH1942">
        <v>2172.5059999999999</v>
      </c>
      <c r="AI1942">
        <v>3563.0569999999998</v>
      </c>
      <c r="AJ1942">
        <v>454.15699999999998</v>
      </c>
    </row>
    <row r="1943" spans="1:36" x14ac:dyDescent="0.25">
      <c r="A1943">
        <v>1938</v>
      </c>
      <c r="B1943">
        <v>1938</v>
      </c>
      <c r="C1943">
        <v>6263.5690000000004</v>
      </c>
      <c r="D1943">
        <v>3180.0479999999998</v>
      </c>
      <c r="E1943">
        <v>-291.55</v>
      </c>
      <c r="I1943">
        <v>-87.040999999999997</v>
      </c>
      <c r="J1943">
        <v>-94.686000000000007</v>
      </c>
      <c r="K1943">
        <v>7.5960000000000001</v>
      </c>
      <c r="L1943">
        <v>-86.957999999999998</v>
      </c>
      <c r="M1943">
        <v>1259.623</v>
      </c>
      <c r="N1943">
        <v>1132.442</v>
      </c>
      <c r="O1943">
        <v>-4.4800000000000004</v>
      </c>
      <c r="P1943">
        <v>-6.9690000000000003</v>
      </c>
      <c r="Q1943">
        <v>-3.6920000000000002</v>
      </c>
      <c r="R1943">
        <v>-8.3000000000000004E-2</v>
      </c>
      <c r="S1943">
        <v>1.5509999999999999</v>
      </c>
      <c r="T1943">
        <v>1.8979999999999999</v>
      </c>
      <c r="U1943">
        <v>2.4430000000000001</v>
      </c>
      <c r="V1943">
        <v>0.93200000000000005</v>
      </c>
      <c r="W1943">
        <v>70.986000000000004</v>
      </c>
      <c r="X1943">
        <v>44.932000000000002</v>
      </c>
      <c r="Y1943">
        <v>1907.2639999999999</v>
      </c>
      <c r="Z1943">
        <v>2710.6950000000002</v>
      </c>
      <c r="AA1943">
        <v>3767.3690000000001</v>
      </c>
      <c r="AB1943">
        <v>2418.944</v>
      </c>
      <c r="AC1943">
        <v>1861.903</v>
      </c>
      <c r="AD1943">
        <v>2465.181</v>
      </c>
      <c r="AE1943">
        <v>283.05399999999997</v>
      </c>
      <c r="AF1943">
        <v>98.11</v>
      </c>
      <c r="AG1943">
        <v>5214.5649999999996</v>
      </c>
      <c r="AH1943">
        <v>2172.5059999999999</v>
      </c>
      <c r="AI1943">
        <v>3562.752</v>
      </c>
      <c r="AJ1943">
        <v>454.15699999999998</v>
      </c>
    </row>
    <row r="1944" spans="1:36" x14ac:dyDescent="0.25">
      <c r="A1944">
        <v>1939</v>
      </c>
      <c r="B1944">
        <v>1939</v>
      </c>
      <c r="C1944">
        <v>6263.5690000000004</v>
      </c>
      <c r="D1944">
        <v>3179.5680000000002</v>
      </c>
      <c r="E1944">
        <v>-292.02699999999999</v>
      </c>
      <c r="I1944">
        <v>-87.519000000000005</v>
      </c>
      <c r="J1944">
        <v>-95.162000000000006</v>
      </c>
      <c r="K1944">
        <v>7.1210000000000004</v>
      </c>
      <c r="L1944">
        <v>-86.007999999999996</v>
      </c>
      <c r="M1944">
        <v>1259.623</v>
      </c>
      <c r="N1944">
        <v>1132.92</v>
      </c>
      <c r="O1944">
        <v>-4.4800000000000004</v>
      </c>
      <c r="P1944">
        <v>-6.984</v>
      </c>
      <c r="Q1944">
        <v>-3.6920000000000002</v>
      </c>
      <c r="R1944">
        <v>-8.3000000000000004E-2</v>
      </c>
      <c r="S1944">
        <v>1.5609999999999999</v>
      </c>
      <c r="T1944">
        <v>1.8979999999999999</v>
      </c>
      <c r="U1944">
        <v>2.4390000000000001</v>
      </c>
      <c r="V1944">
        <v>0.93200000000000005</v>
      </c>
      <c r="W1944">
        <v>69.575999999999993</v>
      </c>
      <c r="X1944">
        <v>44.459000000000003</v>
      </c>
      <c r="Y1944">
        <v>1908.2049999999999</v>
      </c>
      <c r="Z1944">
        <v>2713.0540000000001</v>
      </c>
      <c r="AA1944">
        <v>3766.422</v>
      </c>
      <c r="AB1944">
        <v>2417.529</v>
      </c>
      <c r="AC1944">
        <v>1862.375</v>
      </c>
      <c r="AD1944">
        <v>2465.652</v>
      </c>
      <c r="AE1944">
        <v>282.58499999999998</v>
      </c>
      <c r="AF1944">
        <v>97.641000000000005</v>
      </c>
      <c r="AG1944">
        <v>5212.1229999999996</v>
      </c>
      <c r="AH1944">
        <v>2172.201</v>
      </c>
      <c r="AI1944">
        <v>3563.0569999999998</v>
      </c>
      <c r="AJ1944">
        <v>454.15699999999998</v>
      </c>
    </row>
    <row r="1945" spans="1:36" x14ac:dyDescent="0.25">
      <c r="A1945">
        <v>1940</v>
      </c>
      <c r="B1945">
        <v>1940</v>
      </c>
      <c r="C1945">
        <v>6264.0529999999999</v>
      </c>
      <c r="D1945">
        <v>3179.0880000000002</v>
      </c>
      <c r="E1945">
        <v>-291.07299999999998</v>
      </c>
      <c r="I1945">
        <v>-87.519000000000005</v>
      </c>
      <c r="J1945">
        <v>-94.21</v>
      </c>
      <c r="K1945">
        <v>7.5960000000000001</v>
      </c>
      <c r="L1945">
        <v>-86.483000000000004</v>
      </c>
      <c r="M1945">
        <v>1259.144</v>
      </c>
      <c r="N1945">
        <v>1132.92</v>
      </c>
      <c r="O1945">
        <v>-4.4800000000000004</v>
      </c>
      <c r="P1945">
        <v>-6.9790000000000001</v>
      </c>
      <c r="Q1945">
        <v>-3.6920000000000002</v>
      </c>
      <c r="R1945">
        <v>-8.7999999999999995E-2</v>
      </c>
      <c r="S1945">
        <v>1.556</v>
      </c>
      <c r="T1945">
        <v>1.8979999999999999</v>
      </c>
      <c r="U1945">
        <v>2.4390000000000001</v>
      </c>
      <c r="V1945">
        <v>0.92400000000000004</v>
      </c>
      <c r="W1945">
        <v>70.986000000000004</v>
      </c>
      <c r="X1945">
        <v>45.405000000000001</v>
      </c>
      <c r="Y1945">
        <v>1906.7940000000001</v>
      </c>
      <c r="Z1945">
        <v>2721.5479999999998</v>
      </c>
      <c r="AA1945">
        <v>3766.422</v>
      </c>
      <c r="AB1945">
        <v>2416.585</v>
      </c>
      <c r="AC1945">
        <v>1861.903</v>
      </c>
      <c r="AD1945">
        <v>2464.239</v>
      </c>
      <c r="AE1945">
        <v>284.92899999999997</v>
      </c>
      <c r="AF1945">
        <v>97.171000000000006</v>
      </c>
      <c r="AG1945">
        <v>5212.4279999999999</v>
      </c>
      <c r="AH1945">
        <v>2172.201</v>
      </c>
      <c r="AI1945">
        <v>3563.3620000000001</v>
      </c>
      <c r="AJ1945">
        <v>453.85199999999998</v>
      </c>
    </row>
    <row r="1946" spans="1:36" x14ac:dyDescent="0.25">
      <c r="A1946">
        <v>1941</v>
      </c>
      <c r="B1946">
        <v>1941</v>
      </c>
      <c r="C1946">
        <v>6262.5990000000002</v>
      </c>
      <c r="D1946">
        <v>3178.1280000000002</v>
      </c>
      <c r="E1946">
        <v>-291.07299999999998</v>
      </c>
      <c r="I1946">
        <v>-87.997</v>
      </c>
      <c r="J1946">
        <v>-94.21</v>
      </c>
      <c r="K1946">
        <v>7.5960000000000001</v>
      </c>
      <c r="L1946">
        <v>-86.483000000000004</v>
      </c>
      <c r="M1946">
        <v>1259.623</v>
      </c>
      <c r="N1946">
        <v>1132.92</v>
      </c>
      <c r="O1946">
        <v>-4.49</v>
      </c>
      <c r="P1946">
        <v>-6.9740000000000002</v>
      </c>
      <c r="Q1946">
        <v>-3.6880000000000002</v>
      </c>
      <c r="R1946">
        <v>-7.8E-2</v>
      </c>
      <c r="S1946">
        <v>1.556</v>
      </c>
      <c r="T1946">
        <v>1.8979999999999999</v>
      </c>
      <c r="U1946">
        <v>2.4430000000000001</v>
      </c>
      <c r="V1946">
        <v>0.93500000000000005</v>
      </c>
      <c r="W1946">
        <v>70.516000000000005</v>
      </c>
      <c r="X1946">
        <v>44.932000000000002</v>
      </c>
      <c r="Y1946">
        <v>1906.7940000000001</v>
      </c>
      <c r="Z1946">
        <v>2722.4920000000002</v>
      </c>
      <c r="AA1946">
        <v>3767.3690000000001</v>
      </c>
      <c r="AB1946">
        <v>2416.585</v>
      </c>
      <c r="AC1946">
        <v>1862.375</v>
      </c>
      <c r="AD1946">
        <v>2464.239</v>
      </c>
      <c r="AE1946">
        <v>283.05399999999997</v>
      </c>
      <c r="AF1946">
        <v>97.641000000000005</v>
      </c>
      <c r="AG1946">
        <v>5211.8180000000002</v>
      </c>
      <c r="AH1946">
        <v>2172.5059999999999</v>
      </c>
      <c r="AI1946">
        <v>3563.0569999999998</v>
      </c>
      <c r="AJ1946">
        <v>454.46199999999999</v>
      </c>
    </row>
    <row r="1947" spans="1:36" x14ac:dyDescent="0.25">
      <c r="A1947">
        <v>1942</v>
      </c>
      <c r="B1947">
        <v>1942</v>
      </c>
      <c r="C1947">
        <v>6262.5990000000002</v>
      </c>
      <c r="D1947">
        <v>3178.6080000000002</v>
      </c>
      <c r="E1947">
        <v>-291.55</v>
      </c>
      <c r="I1947">
        <v>-87.519000000000005</v>
      </c>
      <c r="J1947">
        <v>-94.686000000000007</v>
      </c>
      <c r="K1947">
        <v>8.0709999999999997</v>
      </c>
      <c r="L1947">
        <v>-86.007999999999996</v>
      </c>
      <c r="M1947">
        <v>1260.5809999999999</v>
      </c>
      <c r="N1947">
        <v>1132.92</v>
      </c>
      <c r="O1947">
        <v>-4.4749999999999996</v>
      </c>
      <c r="P1947">
        <v>-6.9690000000000003</v>
      </c>
      <c r="Q1947">
        <v>-3.6970000000000001</v>
      </c>
      <c r="R1947">
        <v>-8.3000000000000004E-2</v>
      </c>
      <c r="S1947">
        <v>1.5660000000000001</v>
      </c>
      <c r="T1947">
        <v>1.903</v>
      </c>
      <c r="U1947">
        <v>2.4390000000000001</v>
      </c>
      <c r="V1947">
        <v>0.92800000000000005</v>
      </c>
      <c r="W1947">
        <v>70.046000000000006</v>
      </c>
      <c r="X1947">
        <v>45.405000000000001</v>
      </c>
      <c r="Y1947">
        <v>1905.8530000000001</v>
      </c>
      <c r="Z1947">
        <v>2719.1889999999999</v>
      </c>
      <c r="AA1947">
        <v>3766.422</v>
      </c>
      <c r="AB1947">
        <v>2415.6419999999998</v>
      </c>
      <c r="AC1947">
        <v>1863.32</v>
      </c>
      <c r="AD1947">
        <v>2463.297</v>
      </c>
      <c r="AE1947">
        <v>281.17899999999997</v>
      </c>
      <c r="AF1947">
        <v>97.641000000000005</v>
      </c>
      <c r="AG1947">
        <v>5211.2070000000003</v>
      </c>
      <c r="AH1947">
        <v>2172.5059999999999</v>
      </c>
      <c r="AI1947">
        <v>3556.3420000000001</v>
      </c>
      <c r="AJ1947">
        <v>453.85199999999998</v>
      </c>
    </row>
    <row r="1948" spans="1:36" x14ac:dyDescent="0.25">
      <c r="A1948">
        <v>1943</v>
      </c>
      <c r="B1948">
        <v>1943</v>
      </c>
      <c r="C1948">
        <v>6262.1149999999998</v>
      </c>
      <c r="D1948">
        <v>3176.6889999999999</v>
      </c>
      <c r="E1948">
        <v>-291.07299999999998</v>
      </c>
      <c r="I1948">
        <v>-88.474999999999994</v>
      </c>
      <c r="J1948">
        <v>-93.733999999999995</v>
      </c>
      <c r="K1948">
        <v>8.5449999999999999</v>
      </c>
      <c r="L1948">
        <v>-85.533000000000001</v>
      </c>
      <c r="M1948">
        <v>1260.1020000000001</v>
      </c>
      <c r="N1948">
        <v>1132.442</v>
      </c>
      <c r="O1948">
        <v>-4.4800000000000004</v>
      </c>
      <c r="P1948">
        <v>-6.9690000000000003</v>
      </c>
      <c r="Q1948">
        <v>-3.6829999999999998</v>
      </c>
      <c r="R1948">
        <v>-8.3000000000000004E-2</v>
      </c>
      <c r="S1948">
        <v>1.5660000000000001</v>
      </c>
      <c r="T1948">
        <v>1.903</v>
      </c>
      <c r="U1948">
        <v>2.4390000000000001</v>
      </c>
      <c r="V1948">
        <v>0.92800000000000005</v>
      </c>
      <c r="W1948">
        <v>71.456999999999994</v>
      </c>
      <c r="X1948">
        <v>45.405000000000001</v>
      </c>
      <c r="Y1948">
        <v>1905.3820000000001</v>
      </c>
      <c r="Z1948">
        <v>2718.7170000000001</v>
      </c>
      <c r="AA1948">
        <v>3764.53</v>
      </c>
      <c r="AB1948">
        <v>2415.6419999999998</v>
      </c>
      <c r="AC1948">
        <v>1865.21</v>
      </c>
      <c r="AD1948">
        <v>2463.768</v>
      </c>
      <c r="AE1948">
        <v>281.64699999999999</v>
      </c>
      <c r="AF1948">
        <v>97.641000000000005</v>
      </c>
      <c r="AG1948">
        <v>5205.4080000000004</v>
      </c>
      <c r="AH1948">
        <v>2172.201</v>
      </c>
      <c r="AI1948">
        <v>3553.29</v>
      </c>
      <c r="AJ1948">
        <v>453.54700000000003</v>
      </c>
    </row>
    <row r="1949" spans="1:36" x14ac:dyDescent="0.25">
      <c r="A1949">
        <v>1944</v>
      </c>
      <c r="B1949">
        <v>1944</v>
      </c>
      <c r="C1949">
        <v>6262.5990000000002</v>
      </c>
      <c r="D1949">
        <v>3177.6489999999999</v>
      </c>
      <c r="E1949">
        <v>-291.55</v>
      </c>
      <c r="I1949">
        <v>-87.519000000000005</v>
      </c>
      <c r="J1949">
        <v>-94.21</v>
      </c>
      <c r="K1949">
        <v>9.02</v>
      </c>
      <c r="L1949">
        <v>-85.533000000000001</v>
      </c>
      <c r="M1949">
        <v>1260.1020000000001</v>
      </c>
      <c r="N1949">
        <v>1131.0050000000001</v>
      </c>
      <c r="O1949">
        <v>-4.4749999999999996</v>
      </c>
      <c r="P1949">
        <v>-6.9690000000000003</v>
      </c>
      <c r="Q1949">
        <v>-3.6970000000000001</v>
      </c>
      <c r="R1949">
        <v>-8.3000000000000004E-2</v>
      </c>
      <c r="S1949">
        <v>1.5609999999999999</v>
      </c>
      <c r="T1949">
        <v>1.909</v>
      </c>
      <c r="U1949">
        <v>2.4390000000000001</v>
      </c>
      <c r="V1949">
        <v>0.92400000000000004</v>
      </c>
      <c r="W1949">
        <v>69.575999999999993</v>
      </c>
      <c r="X1949">
        <v>44.932000000000002</v>
      </c>
      <c r="Y1949">
        <v>1906.3230000000001</v>
      </c>
      <c r="Z1949">
        <v>2721.076</v>
      </c>
      <c r="AA1949">
        <v>3763.5830000000001</v>
      </c>
      <c r="AB1949">
        <v>2414.2269999999999</v>
      </c>
      <c r="AC1949">
        <v>1865.683</v>
      </c>
      <c r="AD1949">
        <v>2464.239</v>
      </c>
      <c r="AE1949">
        <v>279.77199999999999</v>
      </c>
      <c r="AF1949">
        <v>98.11</v>
      </c>
      <c r="AG1949">
        <v>5201.7460000000001</v>
      </c>
      <c r="AH1949">
        <v>2172.5059999999999</v>
      </c>
      <c r="AI1949">
        <v>3553.9009999999998</v>
      </c>
      <c r="AJ1949">
        <v>453.85199999999998</v>
      </c>
    </row>
    <row r="1950" spans="1:36" x14ac:dyDescent="0.25">
      <c r="A1950">
        <v>1945</v>
      </c>
      <c r="B1950">
        <v>1945</v>
      </c>
      <c r="C1950">
        <v>6263.0839999999998</v>
      </c>
      <c r="D1950">
        <v>3175.7289999999998</v>
      </c>
      <c r="E1950">
        <v>-290.11900000000003</v>
      </c>
      <c r="I1950">
        <v>-87.519000000000005</v>
      </c>
      <c r="J1950">
        <v>-94.21</v>
      </c>
      <c r="K1950">
        <v>8.5449999999999999</v>
      </c>
      <c r="L1950">
        <v>-85.533000000000001</v>
      </c>
      <c r="M1950">
        <v>1260.1020000000001</v>
      </c>
      <c r="N1950">
        <v>1131.0050000000001</v>
      </c>
      <c r="O1950">
        <v>-4.4800000000000004</v>
      </c>
      <c r="P1950">
        <v>-6.9740000000000002</v>
      </c>
      <c r="Q1950">
        <v>-3.6880000000000002</v>
      </c>
      <c r="R1950">
        <v>-8.3000000000000004E-2</v>
      </c>
      <c r="S1950">
        <v>1.556</v>
      </c>
      <c r="T1950">
        <v>1.8979999999999999</v>
      </c>
      <c r="U1950">
        <v>2.4390000000000001</v>
      </c>
      <c r="V1950">
        <v>0.92400000000000004</v>
      </c>
      <c r="W1950">
        <v>71.456999999999994</v>
      </c>
      <c r="X1950">
        <v>44.459000000000003</v>
      </c>
      <c r="Y1950">
        <v>1905.8530000000001</v>
      </c>
      <c r="Z1950">
        <v>2721.5479999999998</v>
      </c>
      <c r="AA1950">
        <v>3764.056</v>
      </c>
      <c r="AB1950">
        <v>2415.17</v>
      </c>
      <c r="AC1950">
        <v>1867.1</v>
      </c>
      <c r="AD1950">
        <v>2462.826</v>
      </c>
      <c r="AE1950">
        <v>280.24099999999999</v>
      </c>
      <c r="AF1950">
        <v>97.641000000000005</v>
      </c>
      <c r="AG1950">
        <v>5202.3559999999998</v>
      </c>
      <c r="AH1950">
        <v>2172.5059999999999</v>
      </c>
      <c r="AI1950">
        <v>3553.29</v>
      </c>
      <c r="AJ1950">
        <v>454.15699999999998</v>
      </c>
    </row>
    <row r="1951" spans="1:36" x14ac:dyDescent="0.25">
      <c r="A1951">
        <v>1946</v>
      </c>
      <c r="B1951">
        <v>1946</v>
      </c>
      <c r="C1951">
        <v>6262.1149999999998</v>
      </c>
      <c r="D1951">
        <v>3175.2489999999998</v>
      </c>
      <c r="E1951">
        <v>-291.55</v>
      </c>
      <c r="I1951">
        <v>-87.040999999999997</v>
      </c>
      <c r="J1951">
        <v>-94.686000000000007</v>
      </c>
      <c r="K1951">
        <v>8.0709999999999997</v>
      </c>
      <c r="L1951">
        <v>-85.533000000000001</v>
      </c>
      <c r="M1951">
        <v>1260.1020000000001</v>
      </c>
      <c r="N1951">
        <v>1130.048</v>
      </c>
      <c r="O1951">
        <v>-4.4800000000000004</v>
      </c>
      <c r="P1951">
        <v>-6.9740000000000002</v>
      </c>
      <c r="Q1951">
        <v>-3.6829999999999998</v>
      </c>
      <c r="R1951">
        <v>-8.3000000000000004E-2</v>
      </c>
      <c r="S1951">
        <v>1.5609999999999999</v>
      </c>
      <c r="T1951">
        <v>1.903</v>
      </c>
      <c r="U1951">
        <v>2.4390000000000001</v>
      </c>
      <c r="V1951">
        <v>0.92400000000000004</v>
      </c>
      <c r="W1951">
        <v>68.165999999999997</v>
      </c>
      <c r="X1951">
        <v>45.405000000000001</v>
      </c>
      <c r="Y1951">
        <v>1902.0889999999999</v>
      </c>
      <c r="Z1951">
        <v>2720.1320000000001</v>
      </c>
      <c r="AA1951">
        <v>3762.6370000000002</v>
      </c>
      <c r="AB1951">
        <v>2413.2829999999999</v>
      </c>
      <c r="AC1951">
        <v>1868.518</v>
      </c>
      <c r="AD1951">
        <v>2461.884</v>
      </c>
      <c r="AE1951">
        <v>282.11599999999999</v>
      </c>
      <c r="AF1951">
        <v>98.11</v>
      </c>
      <c r="AG1951">
        <v>5202.0510000000004</v>
      </c>
      <c r="AH1951">
        <v>2172.5059999999999</v>
      </c>
      <c r="AI1951">
        <v>3553.29</v>
      </c>
      <c r="AJ1951">
        <v>454.15699999999998</v>
      </c>
    </row>
    <row r="1952" spans="1:36" x14ac:dyDescent="0.25">
      <c r="A1952">
        <v>1947</v>
      </c>
      <c r="B1952">
        <v>1947</v>
      </c>
      <c r="C1952">
        <v>6266.9610000000002</v>
      </c>
      <c r="D1952">
        <v>3174.2890000000002</v>
      </c>
      <c r="E1952">
        <v>-291.07299999999998</v>
      </c>
      <c r="I1952">
        <v>-87.040999999999997</v>
      </c>
      <c r="J1952">
        <v>-93.733999999999995</v>
      </c>
      <c r="K1952">
        <v>-140.505</v>
      </c>
      <c r="L1952">
        <v>-85.058000000000007</v>
      </c>
      <c r="M1952">
        <v>1262.4970000000001</v>
      </c>
      <c r="N1952">
        <v>1135.3140000000001</v>
      </c>
      <c r="O1952">
        <v>-4.4800000000000004</v>
      </c>
      <c r="P1952">
        <v>-6.9740000000000002</v>
      </c>
      <c r="Q1952">
        <v>-3.6970000000000001</v>
      </c>
      <c r="R1952">
        <v>-8.3000000000000004E-2</v>
      </c>
      <c r="S1952">
        <v>1.5609999999999999</v>
      </c>
      <c r="T1952">
        <v>1.8979999999999999</v>
      </c>
      <c r="U1952">
        <v>2.4390000000000001</v>
      </c>
      <c r="V1952">
        <v>0.93200000000000005</v>
      </c>
      <c r="W1952">
        <v>71.927000000000007</v>
      </c>
      <c r="X1952">
        <v>44.932000000000002</v>
      </c>
      <c r="Y1952">
        <v>1904.912</v>
      </c>
      <c r="Z1952">
        <v>2719.66</v>
      </c>
      <c r="AA1952">
        <v>3762.1640000000002</v>
      </c>
      <c r="AB1952">
        <v>2413.2829999999999</v>
      </c>
      <c r="AC1952">
        <v>1867.5730000000001</v>
      </c>
      <c r="AD1952">
        <v>2462.826</v>
      </c>
      <c r="AE1952">
        <v>281.17899999999997</v>
      </c>
      <c r="AF1952">
        <v>97.641000000000005</v>
      </c>
      <c r="AG1952">
        <v>5202.0510000000004</v>
      </c>
      <c r="AH1952">
        <v>2163.6550000000002</v>
      </c>
      <c r="AI1952">
        <v>3553.29</v>
      </c>
      <c r="AJ1952">
        <v>454.15699999999998</v>
      </c>
    </row>
    <row r="1953" spans="1:36" x14ac:dyDescent="0.25">
      <c r="A1953">
        <v>1948</v>
      </c>
      <c r="B1953">
        <v>1948</v>
      </c>
      <c r="C1953">
        <v>6265.0219999999999</v>
      </c>
      <c r="D1953">
        <v>3173.8090000000002</v>
      </c>
      <c r="E1953">
        <v>-291.07299999999998</v>
      </c>
      <c r="I1953">
        <v>-87.519000000000005</v>
      </c>
      <c r="J1953">
        <v>-94.686000000000007</v>
      </c>
      <c r="K1953">
        <v>-46.523000000000003</v>
      </c>
      <c r="L1953">
        <v>-84.582999999999998</v>
      </c>
      <c r="M1953">
        <v>1261.06</v>
      </c>
      <c r="N1953">
        <v>1134.835</v>
      </c>
      <c r="O1953">
        <v>-4.4800000000000004</v>
      </c>
      <c r="P1953">
        <v>-6.9649999999999999</v>
      </c>
      <c r="Q1953">
        <v>-3.6920000000000002</v>
      </c>
      <c r="R1953">
        <v>-8.3000000000000004E-2</v>
      </c>
      <c r="S1953">
        <v>1.556</v>
      </c>
      <c r="T1953">
        <v>1.893</v>
      </c>
      <c r="U1953">
        <v>2.4430000000000001</v>
      </c>
      <c r="V1953">
        <v>0.93200000000000005</v>
      </c>
      <c r="W1953">
        <v>71.927000000000007</v>
      </c>
      <c r="X1953">
        <v>44.932000000000002</v>
      </c>
      <c r="Y1953">
        <v>1902.56</v>
      </c>
      <c r="Z1953">
        <v>2714.47</v>
      </c>
      <c r="AA1953">
        <v>3762.6370000000002</v>
      </c>
      <c r="AB1953">
        <v>2411.8679999999999</v>
      </c>
      <c r="AC1953">
        <v>1869.463</v>
      </c>
      <c r="AD1953">
        <v>2462.355</v>
      </c>
      <c r="AE1953">
        <v>281.64699999999999</v>
      </c>
      <c r="AF1953">
        <v>97.641000000000005</v>
      </c>
      <c r="AG1953">
        <v>5194.1149999999998</v>
      </c>
      <c r="AH1953">
        <v>2162.1289999999999</v>
      </c>
      <c r="AI1953">
        <v>3546.27</v>
      </c>
      <c r="AJ1953">
        <v>454.15699999999998</v>
      </c>
    </row>
    <row r="1954" spans="1:36" x14ac:dyDescent="0.25">
      <c r="A1954">
        <v>1949</v>
      </c>
      <c r="B1954">
        <v>1949</v>
      </c>
      <c r="C1954">
        <v>6263.5690000000004</v>
      </c>
      <c r="D1954">
        <v>3173.8090000000002</v>
      </c>
      <c r="E1954">
        <v>-291.07299999999998</v>
      </c>
      <c r="I1954">
        <v>-87.519000000000005</v>
      </c>
      <c r="J1954">
        <v>-93.733999999999995</v>
      </c>
      <c r="K1954">
        <v>-26.11</v>
      </c>
      <c r="L1954">
        <v>-85.533000000000001</v>
      </c>
      <c r="M1954">
        <v>1260.1020000000001</v>
      </c>
      <c r="N1954">
        <v>1134.835</v>
      </c>
      <c r="O1954">
        <v>-4.4800000000000004</v>
      </c>
      <c r="P1954">
        <v>-6.9649999999999999</v>
      </c>
      <c r="Q1954">
        <v>-3.6970000000000001</v>
      </c>
      <c r="R1954">
        <v>-8.3000000000000004E-2</v>
      </c>
      <c r="S1954">
        <v>1.5609999999999999</v>
      </c>
      <c r="T1954">
        <v>1.8979999999999999</v>
      </c>
      <c r="U1954">
        <v>2.4430000000000001</v>
      </c>
      <c r="V1954">
        <v>0.92800000000000005</v>
      </c>
      <c r="W1954">
        <v>70.986000000000004</v>
      </c>
      <c r="X1954">
        <v>44.932000000000002</v>
      </c>
      <c r="Y1954">
        <v>1903.501</v>
      </c>
      <c r="Z1954">
        <v>2712.5819999999999</v>
      </c>
      <c r="AA1954">
        <v>3762.6370000000002</v>
      </c>
      <c r="AB1954">
        <v>2411.8679999999999</v>
      </c>
      <c r="AC1954">
        <v>1869.463</v>
      </c>
      <c r="AD1954">
        <v>2462.355</v>
      </c>
      <c r="AE1954">
        <v>282.11599999999999</v>
      </c>
      <c r="AF1954">
        <v>97.641000000000005</v>
      </c>
      <c r="AG1954">
        <v>5192.2839999999997</v>
      </c>
      <c r="AH1954">
        <v>2162.1289999999999</v>
      </c>
      <c r="AI1954">
        <v>3543.5230000000001</v>
      </c>
      <c r="AJ1954">
        <v>454.46199999999999</v>
      </c>
    </row>
    <row r="1955" spans="1:36" x14ac:dyDescent="0.25">
      <c r="A1955">
        <v>1950</v>
      </c>
      <c r="B1955">
        <v>1950</v>
      </c>
      <c r="C1955">
        <v>6263.5690000000004</v>
      </c>
      <c r="D1955">
        <v>3173.3290000000002</v>
      </c>
      <c r="E1955">
        <v>-291.07299999999998</v>
      </c>
      <c r="I1955">
        <v>-87.519000000000005</v>
      </c>
      <c r="J1955">
        <v>-94.686000000000007</v>
      </c>
      <c r="K1955">
        <v>-18.04</v>
      </c>
      <c r="L1955">
        <v>-85.058000000000007</v>
      </c>
      <c r="M1955">
        <v>1260.1020000000001</v>
      </c>
      <c r="N1955">
        <v>1134.835</v>
      </c>
      <c r="O1955">
        <v>-4.4800000000000004</v>
      </c>
      <c r="P1955">
        <v>-6.9690000000000003</v>
      </c>
      <c r="Q1955">
        <v>-3.6880000000000002</v>
      </c>
      <c r="R1955">
        <v>-8.3000000000000004E-2</v>
      </c>
      <c r="S1955">
        <v>1.5609999999999999</v>
      </c>
      <c r="T1955">
        <v>1.8979999999999999</v>
      </c>
      <c r="U1955">
        <v>2.4390000000000001</v>
      </c>
      <c r="V1955">
        <v>0.93200000000000005</v>
      </c>
      <c r="W1955">
        <v>71.927000000000007</v>
      </c>
      <c r="X1955">
        <v>44.459000000000003</v>
      </c>
      <c r="Y1955">
        <v>1903.03</v>
      </c>
      <c r="Z1955">
        <v>2711.6379999999999</v>
      </c>
      <c r="AA1955">
        <v>3762.1640000000002</v>
      </c>
      <c r="AB1955">
        <v>2411.3960000000002</v>
      </c>
      <c r="AC1955">
        <v>1871.3530000000001</v>
      </c>
      <c r="AD1955">
        <v>2461.413</v>
      </c>
      <c r="AE1955">
        <v>283.99099999999999</v>
      </c>
      <c r="AF1955">
        <v>97.171000000000006</v>
      </c>
      <c r="AG1955">
        <v>5191.9790000000003</v>
      </c>
      <c r="AH1955">
        <v>2162.1289999999999</v>
      </c>
      <c r="AI1955">
        <v>3543.5230000000001</v>
      </c>
      <c r="AJ1955">
        <v>454.15699999999998</v>
      </c>
    </row>
    <row r="1956" spans="1:36" x14ac:dyDescent="0.25">
      <c r="A1956">
        <v>1951</v>
      </c>
      <c r="B1956">
        <v>1951</v>
      </c>
      <c r="C1956">
        <v>6264.0529999999999</v>
      </c>
      <c r="D1956">
        <v>3171.4090000000001</v>
      </c>
      <c r="E1956">
        <v>-290.596</v>
      </c>
      <c r="I1956">
        <v>-86.563000000000002</v>
      </c>
      <c r="J1956">
        <v>-93.733999999999995</v>
      </c>
      <c r="K1956">
        <v>-15.192</v>
      </c>
      <c r="L1956">
        <v>-84.582999999999998</v>
      </c>
      <c r="M1956">
        <v>1258.665</v>
      </c>
      <c r="N1956">
        <v>1133.8779999999999</v>
      </c>
      <c r="O1956">
        <v>-4.4850000000000003</v>
      </c>
      <c r="P1956">
        <v>-6.9690000000000003</v>
      </c>
      <c r="Q1956">
        <v>-3.6880000000000002</v>
      </c>
      <c r="R1956">
        <v>-8.3000000000000004E-2</v>
      </c>
      <c r="S1956">
        <v>1.556</v>
      </c>
      <c r="T1956">
        <v>1.8979999999999999</v>
      </c>
      <c r="U1956">
        <v>2.4390000000000001</v>
      </c>
      <c r="V1956">
        <v>0.92400000000000004</v>
      </c>
      <c r="W1956">
        <v>68.165999999999997</v>
      </c>
      <c r="X1956">
        <v>44.932000000000002</v>
      </c>
      <c r="Y1956">
        <v>1901.6189999999999</v>
      </c>
      <c r="Z1956">
        <v>2705.0320000000002</v>
      </c>
      <c r="AA1956">
        <v>3760.2710000000002</v>
      </c>
      <c r="AB1956">
        <v>2409.9810000000002</v>
      </c>
      <c r="AC1956">
        <v>1871.825</v>
      </c>
      <c r="AD1956">
        <v>2460.942</v>
      </c>
      <c r="AE1956">
        <v>285.86599999999999</v>
      </c>
      <c r="AF1956">
        <v>97.641000000000005</v>
      </c>
      <c r="AG1956">
        <v>5192.5889999999999</v>
      </c>
      <c r="AH1956">
        <v>2162.4340000000002</v>
      </c>
      <c r="AI1956">
        <v>3543.5230000000001</v>
      </c>
      <c r="AJ1956">
        <v>453.85199999999998</v>
      </c>
    </row>
    <row r="1957" spans="1:36" x14ac:dyDescent="0.25">
      <c r="A1957">
        <v>1952</v>
      </c>
      <c r="B1957">
        <v>1952</v>
      </c>
      <c r="C1957">
        <v>6264.5379999999996</v>
      </c>
      <c r="D1957">
        <v>3171.4090000000001</v>
      </c>
      <c r="E1957">
        <v>-291.07299999999998</v>
      </c>
      <c r="I1957">
        <v>-86.563000000000002</v>
      </c>
      <c r="J1957">
        <v>-94.21</v>
      </c>
      <c r="K1957">
        <v>-12.343</v>
      </c>
      <c r="L1957">
        <v>-84.582999999999998</v>
      </c>
      <c r="M1957">
        <v>1260.5809999999999</v>
      </c>
      <c r="N1957">
        <v>1135.3140000000001</v>
      </c>
      <c r="O1957">
        <v>-4.4800000000000004</v>
      </c>
      <c r="P1957">
        <v>-6.9649999999999999</v>
      </c>
      <c r="Q1957">
        <v>-3.6829999999999998</v>
      </c>
      <c r="R1957">
        <v>-8.3000000000000004E-2</v>
      </c>
      <c r="S1957">
        <v>1.5609999999999999</v>
      </c>
      <c r="T1957">
        <v>1.903</v>
      </c>
      <c r="U1957">
        <v>2.4390000000000001</v>
      </c>
      <c r="V1957">
        <v>0.92400000000000004</v>
      </c>
      <c r="W1957">
        <v>70.986000000000004</v>
      </c>
      <c r="X1957">
        <v>44.459000000000003</v>
      </c>
      <c r="Y1957">
        <v>1899.2670000000001</v>
      </c>
      <c r="Z1957">
        <v>2700.3130000000001</v>
      </c>
      <c r="AA1957">
        <v>3758.3780000000002</v>
      </c>
      <c r="AB1957">
        <v>2409.9810000000002</v>
      </c>
      <c r="AC1957">
        <v>1872.298</v>
      </c>
      <c r="AD1957">
        <v>2460.942</v>
      </c>
      <c r="AE1957">
        <v>283.99099999999999</v>
      </c>
      <c r="AF1957">
        <v>97.641000000000005</v>
      </c>
      <c r="AG1957">
        <v>5191.674</v>
      </c>
      <c r="AH1957">
        <v>2162.4340000000002</v>
      </c>
      <c r="AI1957">
        <v>3543.5230000000001</v>
      </c>
      <c r="AJ1957">
        <v>454.15699999999998</v>
      </c>
    </row>
    <row r="1958" spans="1:36" x14ac:dyDescent="0.25">
      <c r="A1958">
        <v>1953</v>
      </c>
      <c r="B1958">
        <v>1953</v>
      </c>
      <c r="C1958">
        <v>6274.2309999999998</v>
      </c>
      <c r="D1958">
        <v>3171.4090000000001</v>
      </c>
      <c r="E1958">
        <v>-290.596</v>
      </c>
      <c r="I1958">
        <v>-87.519000000000005</v>
      </c>
      <c r="J1958">
        <v>-92.783000000000001</v>
      </c>
      <c r="K1958">
        <v>0.47499999999999998</v>
      </c>
      <c r="L1958">
        <v>-84.582999999999998</v>
      </c>
      <c r="M1958">
        <v>1269.203</v>
      </c>
      <c r="N1958">
        <v>1135.3140000000001</v>
      </c>
      <c r="O1958">
        <v>-4.4850000000000003</v>
      </c>
      <c r="P1958">
        <v>-6.9740000000000002</v>
      </c>
      <c r="Q1958">
        <v>-3.6920000000000002</v>
      </c>
      <c r="R1958">
        <v>-8.3000000000000004E-2</v>
      </c>
      <c r="S1958">
        <v>1.5609999999999999</v>
      </c>
      <c r="T1958">
        <v>1.893</v>
      </c>
      <c r="U1958">
        <v>2.4319999999999999</v>
      </c>
      <c r="V1958">
        <v>0.92800000000000005</v>
      </c>
      <c r="W1958">
        <v>68.635999999999996</v>
      </c>
      <c r="X1958">
        <v>45.405000000000001</v>
      </c>
      <c r="Y1958">
        <v>1899.7370000000001</v>
      </c>
      <c r="Z1958">
        <v>2700.3130000000001</v>
      </c>
      <c r="AA1958">
        <v>3758.8519999999999</v>
      </c>
      <c r="AB1958">
        <v>2408.5659999999998</v>
      </c>
      <c r="AC1958">
        <v>1873.2429999999999</v>
      </c>
      <c r="AD1958">
        <v>2460.471</v>
      </c>
      <c r="AE1958">
        <v>281.17899999999997</v>
      </c>
      <c r="AF1958">
        <v>97.171000000000006</v>
      </c>
      <c r="AG1958">
        <v>5182.8230000000003</v>
      </c>
      <c r="AH1958">
        <v>2162.1289999999999</v>
      </c>
      <c r="AI1958">
        <v>3543.2179999999998</v>
      </c>
      <c r="AJ1958">
        <v>449.274</v>
      </c>
    </row>
    <row r="1959" spans="1:36" x14ac:dyDescent="0.25">
      <c r="A1959">
        <v>1954</v>
      </c>
      <c r="B1959">
        <v>1954</v>
      </c>
      <c r="C1959">
        <v>6263.5690000000004</v>
      </c>
      <c r="D1959">
        <v>3169.49</v>
      </c>
      <c r="E1959">
        <v>-290.596</v>
      </c>
      <c r="I1959">
        <v>-87.040999999999997</v>
      </c>
      <c r="J1959">
        <v>-93.733999999999995</v>
      </c>
      <c r="K1959">
        <v>-9.4949999999999992</v>
      </c>
      <c r="L1959">
        <v>-84.582999999999998</v>
      </c>
      <c r="M1959">
        <v>1259.144</v>
      </c>
      <c r="N1959">
        <v>1132.442</v>
      </c>
      <c r="O1959">
        <v>-4.4800000000000004</v>
      </c>
      <c r="P1959">
        <v>-6.9790000000000001</v>
      </c>
      <c r="Q1959">
        <v>-3.6920000000000002</v>
      </c>
      <c r="R1959">
        <v>-7.8E-2</v>
      </c>
      <c r="S1959">
        <v>1.5509999999999999</v>
      </c>
      <c r="T1959">
        <v>1.903</v>
      </c>
      <c r="U1959">
        <v>2.4390000000000001</v>
      </c>
      <c r="V1959">
        <v>0.92800000000000005</v>
      </c>
      <c r="W1959">
        <v>70.516000000000005</v>
      </c>
      <c r="X1959">
        <v>44.932000000000002</v>
      </c>
      <c r="Y1959">
        <v>1900.6780000000001</v>
      </c>
      <c r="Z1959">
        <v>2695.5949999999998</v>
      </c>
      <c r="AA1959">
        <v>3757.4319999999998</v>
      </c>
      <c r="AB1959">
        <v>2408.0940000000001</v>
      </c>
      <c r="AC1959">
        <v>1874.1880000000001</v>
      </c>
      <c r="AD1959">
        <v>2459.9989999999998</v>
      </c>
      <c r="AE1959">
        <v>284.92899999999997</v>
      </c>
      <c r="AF1959">
        <v>97.641000000000005</v>
      </c>
      <c r="AG1959">
        <v>5181.9070000000002</v>
      </c>
      <c r="AH1959">
        <v>2162.4340000000002</v>
      </c>
      <c r="AI1959">
        <v>3543.2179999999998</v>
      </c>
      <c r="AJ1959">
        <v>453.85199999999998</v>
      </c>
    </row>
    <row r="1960" spans="1:36" x14ac:dyDescent="0.25">
      <c r="A1960">
        <v>1955</v>
      </c>
      <c r="B1960">
        <v>1955</v>
      </c>
      <c r="C1960">
        <v>6263.0839999999998</v>
      </c>
      <c r="D1960">
        <v>3168.53</v>
      </c>
      <c r="E1960">
        <v>-290.11900000000003</v>
      </c>
      <c r="I1960">
        <v>-87.519000000000005</v>
      </c>
      <c r="J1960">
        <v>-94.21</v>
      </c>
      <c r="K1960">
        <v>-10.444000000000001</v>
      </c>
      <c r="L1960">
        <v>-84.582999999999998</v>
      </c>
      <c r="M1960">
        <v>1259.623</v>
      </c>
      <c r="N1960">
        <v>1131.4839999999999</v>
      </c>
      <c r="O1960">
        <v>-4.4850000000000003</v>
      </c>
      <c r="P1960">
        <v>-6.9690000000000003</v>
      </c>
      <c r="Q1960">
        <v>-3.6880000000000002</v>
      </c>
      <c r="R1960">
        <v>-8.3000000000000004E-2</v>
      </c>
      <c r="S1960">
        <v>1.556</v>
      </c>
      <c r="T1960">
        <v>1.8979999999999999</v>
      </c>
      <c r="U1960">
        <v>2.4390000000000001</v>
      </c>
      <c r="V1960">
        <v>0.92800000000000005</v>
      </c>
      <c r="W1960">
        <v>71.456999999999994</v>
      </c>
      <c r="X1960">
        <v>44.459000000000003</v>
      </c>
      <c r="Y1960">
        <v>1902.0889999999999</v>
      </c>
      <c r="Z1960">
        <v>2694.6509999999998</v>
      </c>
      <c r="AA1960">
        <v>3756.9589999999998</v>
      </c>
      <c r="AB1960">
        <v>2408.0940000000001</v>
      </c>
      <c r="AC1960">
        <v>1875.133</v>
      </c>
      <c r="AD1960">
        <v>2460.471</v>
      </c>
      <c r="AE1960">
        <v>285.86599999999999</v>
      </c>
      <c r="AF1960">
        <v>96.701999999999998</v>
      </c>
      <c r="AG1960">
        <v>5182.8230000000003</v>
      </c>
      <c r="AH1960">
        <v>2162.4340000000002</v>
      </c>
      <c r="AI1960">
        <v>3537.4189999999999</v>
      </c>
      <c r="AJ1960">
        <v>450.49400000000003</v>
      </c>
    </row>
    <row r="1961" spans="1:36" x14ac:dyDescent="0.25">
      <c r="A1961">
        <v>1956</v>
      </c>
      <c r="B1961">
        <v>1956</v>
      </c>
      <c r="C1961">
        <v>6263.5690000000004</v>
      </c>
      <c r="D1961">
        <v>3169.01</v>
      </c>
      <c r="E1961">
        <v>-290.11900000000003</v>
      </c>
      <c r="I1961">
        <v>-86.563000000000002</v>
      </c>
      <c r="J1961">
        <v>-94.21</v>
      </c>
      <c r="K1961">
        <v>-9.02</v>
      </c>
      <c r="L1961">
        <v>-84.106999999999999</v>
      </c>
      <c r="M1961">
        <v>1259.144</v>
      </c>
      <c r="N1961">
        <v>1131.0050000000001</v>
      </c>
      <c r="O1961">
        <v>-4.4749999999999996</v>
      </c>
      <c r="P1961">
        <v>-6.9690000000000003</v>
      </c>
      <c r="Q1961">
        <v>-3.6970000000000001</v>
      </c>
      <c r="R1961">
        <v>-8.3000000000000004E-2</v>
      </c>
      <c r="S1961">
        <v>1.5660000000000001</v>
      </c>
      <c r="T1961">
        <v>1.903</v>
      </c>
      <c r="U1961">
        <v>2.4390000000000001</v>
      </c>
      <c r="V1961">
        <v>0.92400000000000004</v>
      </c>
      <c r="W1961">
        <v>69.575999999999993</v>
      </c>
      <c r="X1961">
        <v>44.932000000000002</v>
      </c>
      <c r="Y1961">
        <v>1902.56</v>
      </c>
      <c r="Z1961">
        <v>2693.7069999999999</v>
      </c>
      <c r="AA1961">
        <v>3755.0659999999998</v>
      </c>
      <c r="AB1961">
        <v>2407.1509999999998</v>
      </c>
      <c r="AC1961">
        <v>1875.605</v>
      </c>
      <c r="AD1961">
        <v>2459.5279999999998</v>
      </c>
      <c r="AE1961">
        <v>285.86599999999999</v>
      </c>
      <c r="AF1961">
        <v>97.641000000000005</v>
      </c>
      <c r="AG1961">
        <v>5181.2969999999996</v>
      </c>
      <c r="AH1961">
        <v>2161.8240000000001</v>
      </c>
      <c r="AI1961">
        <v>3533.451</v>
      </c>
      <c r="AJ1961">
        <v>447.137</v>
      </c>
    </row>
    <row r="1962" spans="1:36" x14ac:dyDescent="0.25">
      <c r="A1962">
        <v>1957</v>
      </c>
      <c r="B1962">
        <v>1957</v>
      </c>
      <c r="C1962">
        <v>6268.415</v>
      </c>
      <c r="D1962">
        <v>3169.01</v>
      </c>
      <c r="E1962">
        <v>-290.11900000000003</v>
      </c>
      <c r="I1962">
        <v>-87.519000000000005</v>
      </c>
      <c r="J1962">
        <v>-92.307000000000002</v>
      </c>
      <c r="K1962">
        <v>-2.3740000000000001</v>
      </c>
      <c r="L1962">
        <v>-84.106999999999999</v>
      </c>
      <c r="M1962">
        <v>1263.934</v>
      </c>
      <c r="N1962">
        <v>1132.442</v>
      </c>
      <c r="O1962">
        <v>-4.4800000000000004</v>
      </c>
      <c r="P1962">
        <v>-6.9740000000000002</v>
      </c>
      <c r="Q1962">
        <v>-3.6920000000000002</v>
      </c>
      <c r="R1962">
        <v>-8.7999999999999995E-2</v>
      </c>
      <c r="S1962">
        <v>1.556</v>
      </c>
      <c r="T1962">
        <v>1.909</v>
      </c>
      <c r="U1962">
        <v>2.4359999999999999</v>
      </c>
      <c r="V1962">
        <v>0.92800000000000005</v>
      </c>
      <c r="W1962">
        <v>70.516000000000005</v>
      </c>
      <c r="X1962">
        <v>44.459000000000003</v>
      </c>
      <c r="Y1962">
        <v>1901.1489999999999</v>
      </c>
      <c r="Z1962">
        <v>2701.2570000000001</v>
      </c>
      <c r="AA1962">
        <v>3754.12</v>
      </c>
      <c r="AB1962">
        <v>2406.2069999999999</v>
      </c>
      <c r="AC1962">
        <v>1876.55</v>
      </c>
      <c r="AD1962">
        <v>2459.0569999999998</v>
      </c>
      <c r="AE1962">
        <v>285.39699999999999</v>
      </c>
      <c r="AF1962">
        <v>97.171000000000006</v>
      </c>
      <c r="AG1962">
        <v>5172.1400000000003</v>
      </c>
      <c r="AH1962">
        <v>2161.8240000000001</v>
      </c>
      <c r="AI1962">
        <v>3532.8409999999999</v>
      </c>
      <c r="AJ1962">
        <v>449.57900000000001</v>
      </c>
    </row>
    <row r="1963" spans="1:36" x14ac:dyDescent="0.25">
      <c r="A1963">
        <v>1958</v>
      </c>
      <c r="B1963">
        <v>1958</v>
      </c>
      <c r="C1963">
        <v>6262.5990000000002</v>
      </c>
      <c r="D1963">
        <v>3167.09</v>
      </c>
      <c r="E1963">
        <v>-290.596</v>
      </c>
      <c r="I1963">
        <v>-87.519000000000005</v>
      </c>
      <c r="J1963">
        <v>-93.733999999999995</v>
      </c>
      <c r="K1963">
        <v>-8.0709999999999997</v>
      </c>
      <c r="L1963">
        <v>-84.106999999999999</v>
      </c>
      <c r="M1963">
        <v>1259.144</v>
      </c>
      <c r="N1963">
        <v>1130.5260000000001</v>
      </c>
      <c r="O1963">
        <v>-4.4850000000000003</v>
      </c>
      <c r="P1963">
        <v>-6.9740000000000002</v>
      </c>
      <c r="Q1963">
        <v>-3.6920000000000002</v>
      </c>
      <c r="R1963">
        <v>-7.2999999999999995E-2</v>
      </c>
      <c r="S1963">
        <v>1.5609999999999999</v>
      </c>
      <c r="T1963">
        <v>1.903</v>
      </c>
      <c r="U1963">
        <v>2.4359999999999999</v>
      </c>
      <c r="V1963">
        <v>0.92800000000000005</v>
      </c>
      <c r="W1963">
        <v>72.867000000000004</v>
      </c>
      <c r="X1963">
        <v>45.405000000000001</v>
      </c>
      <c r="Y1963">
        <v>1899.7370000000001</v>
      </c>
      <c r="Z1963">
        <v>2711.1669999999999</v>
      </c>
      <c r="AA1963">
        <v>3754.5929999999998</v>
      </c>
      <c r="AB1963">
        <v>2405.7350000000001</v>
      </c>
      <c r="AC1963">
        <v>1877.9680000000001</v>
      </c>
      <c r="AD1963">
        <v>2459.0569999999998</v>
      </c>
      <c r="AE1963">
        <v>286.33499999999998</v>
      </c>
      <c r="AF1963">
        <v>98.11</v>
      </c>
      <c r="AG1963">
        <v>5171.835</v>
      </c>
      <c r="AH1963">
        <v>2162.1289999999999</v>
      </c>
      <c r="AI1963">
        <v>3533.1460000000002</v>
      </c>
      <c r="AJ1963">
        <v>444.39</v>
      </c>
    </row>
    <row r="1964" spans="1:36" x14ac:dyDescent="0.25">
      <c r="A1964">
        <v>1959</v>
      </c>
      <c r="B1964">
        <v>1959</v>
      </c>
      <c r="C1964">
        <v>6264.0529999999999</v>
      </c>
      <c r="D1964">
        <v>3166.61</v>
      </c>
      <c r="E1964">
        <v>-290.11900000000003</v>
      </c>
      <c r="I1964">
        <v>-87.040999999999997</v>
      </c>
      <c r="J1964">
        <v>-93.733999999999995</v>
      </c>
      <c r="K1964">
        <v>-6.6459999999999999</v>
      </c>
      <c r="L1964">
        <v>-83.156999999999996</v>
      </c>
      <c r="M1964">
        <v>1259.623</v>
      </c>
      <c r="N1964">
        <v>1131.963</v>
      </c>
      <c r="O1964">
        <v>-4.4710000000000001</v>
      </c>
      <c r="P1964">
        <v>-6.9649999999999999</v>
      </c>
      <c r="Q1964">
        <v>-3.6920000000000002</v>
      </c>
      <c r="R1964">
        <v>-7.8E-2</v>
      </c>
      <c r="S1964">
        <v>1.5660000000000001</v>
      </c>
      <c r="T1964">
        <v>1.903</v>
      </c>
      <c r="U1964">
        <v>2.4359999999999999</v>
      </c>
      <c r="V1964">
        <v>0.92400000000000004</v>
      </c>
      <c r="W1964">
        <v>71.927000000000007</v>
      </c>
      <c r="X1964">
        <v>45.405000000000001</v>
      </c>
      <c r="Y1964">
        <v>1901.1489999999999</v>
      </c>
      <c r="Z1964">
        <v>2709.279</v>
      </c>
      <c r="AA1964">
        <v>3754.5929999999998</v>
      </c>
      <c r="AB1964">
        <v>2404.7919999999999</v>
      </c>
      <c r="AC1964">
        <v>1879.385</v>
      </c>
      <c r="AD1964">
        <v>2458.1149999999998</v>
      </c>
      <c r="AE1964">
        <v>283.99099999999999</v>
      </c>
      <c r="AF1964">
        <v>97.171000000000006</v>
      </c>
      <c r="AG1964">
        <v>5172.1400000000003</v>
      </c>
      <c r="AH1964">
        <v>2154.4989999999998</v>
      </c>
      <c r="AI1964">
        <v>3533.1460000000002</v>
      </c>
      <c r="AJ1964">
        <v>445.916</v>
      </c>
    </row>
    <row r="1965" spans="1:36" x14ac:dyDescent="0.25">
      <c r="A1965">
        <v>1960</v>
      </c>
      <c r="B1965">
        <v>1960</v>
      </c>
      <c r="C1965">
        <v>6263.0839999999998</v>
      </c>
      <c r="D1965">
        <v>3165.17</v>
      </c>
      <c r="E1965">
        <v>-290.11900000000003</v>
      </c>
      <c r="I1965">
        <v>-87.040999999999997</v>
      </c>
      <c r="J1965">
        <v>-94.21</v>
      </c>
      <c r="K1965">
        <v>-6.1719999999999997</v>
      </c>
      <c r="L1965">
        <v>-84.582999999999998</v>
      </c>
      <c r="M1965">
        <v>1259.144</v>
      </c>
      <c r="N1965">
        <v>1131.0050000000001</v>
      </c>
      <c r="O1965">
        <v>-4.4800000000000004</v>
      </c>
      <c r="P1965">
        <v>-6.9740000000000002</v>
      </c>
      <c r="Q1965">
        <v>-3.6920000000000002</v>
      </c>
      <c r="R1965">
        <v>-7.8E-2</v>
      </c>
      <c r="S1965">
        <v>1.556</v>
      </c>
      <c r="T1965">
        <v>1.8979999999999999</v>
      </c>
      <c r="U1965">
        <v>2.4359999999999999</v>
      </c>
      <c r="V1965">
        <v>0.92400000000000004</v>
      </c>
      <c r="W1965">
        <v>72.867000000000004</v>
      </c>
      <c r="X1965">
        <v>45.878</v>
      </c>
      <c r="Y1965">
        <v>1899.2670000000001</v>
      </c>
      <c r="Z1965">
        <v>2704.0880000000002</v>
      </c>
      <c r="AA1965">
        <v>3754.5929999999998</v>
      </c>
      <c r="AB1965">
        <v>2403.848</v>
      </c>
      <c r="AC1965">
        <v>1877.9680000000001</v>
      </c>
      <c r="AD1965">
        <v>2458.5859999999998</v>
      </c>
      <c r="AE1965">
        <v>284.92899999999997</v>
      </c>
      <c r="AF1965">
        <v>96.701999999999998</v>
      </c>
      <c r="AG1965">
        <v>5171.835</v>
      </c>
      <c r="AH1965">
        <v>2152.0569999999998</v>
      </c>
      <c r="AI1965">
        <v>3532.8409999999999</v>
      </c>
      <c r="AJ1965">
        <v>444.08499999999998</v>
      </c>
    </row>
    <row r="1966" spans="1:36" x14ac:dyDescent="0.25">
      <c r="A1966">
        <v>1961</v>
      </c>
      <c r="B1966">
        <v>1961</v>
      </c>
      <c r="C1966">
        <v>6263.0839999999998</v>
      </c>
      <c r="D1966">
        <v>3165.65</v>
      </c>
      <c r="E1966">
        <v>-290.11900000000003</v>
      </c>
      <c r="I1966">
        <v>-87.040999999999997</v>
      </c>
      <c r="J1966">
        <v>-93.733999999999995</v>
      </c>
      <c r="K1966">
        <v>-5.2220000000000004</v>
      </c>
      <c r="L1966">
        <v>-83.632000000000005</v>
      </c>
      <c r="M1966">
        <v>1259.623</v>
      </c>
      <c r="N1966">
        <v>1130.5260000000001</v>
      </c>
      <c r="O1966">
        <v>-4.4800000000000004</v>
      </c>
      <c r="P1966">
        <v>-6.9690000000000003</v>
      </c>
      <c r="Q1966">
        <v>-3.6880000000000002</v>
      </c>
      <c r="R1966">
        <v>-7.8E-2</v>
      </c>
      <c r="S1966">
        <v>1.5609999999999999</v>
      </c>
      <c r="T1966">
        <v>1.893</v>
      </c>
      <c r="U1966">
        <v>2.4359999999999999</v>
      </c>
      <c r="V1966">
        <v>0.92800000000000005</v>
      </c>
      <c r="W1966">
        <v>68.635999999999996</v>
      </c>
      <c r="X1966">
        <v>44.932000000000002</v>
      </c>
      <c r="Y1966">
        <v>1901.1489999999999</v>
      </c>
      <c r="Z1966">
        <v>2698.4259999999999</v>
      </c>
      <c r="AA1966">
        <v>3751.7539999999999</v>
      </c>
      <c r="AB1966">
        <v>2403.377</v>
      </c>
      <c r="AC1966">
        <v>1878.913</v>
      </c>
      <c r="AD1966">
        <v>2457.6439999999998</v>
      </c>
      <c r="AE1966">
        <v>283.52199999999999</v>
      </c>
      <c r="AF1966">
        <v>96.231999999999999</v>
      </c>
      <c r="AG1966">
        <v>5172.4449999999997</v>
      </c>
      <c r="AH1966">
        <v>2152.6680000000001</v>
      </c>
      <c r="AI1966">
        <v>3532.2310000000002</v>
      </c>
      <c r="AJ1966">
        <v>444.39</v>
      </c>
    </row>
    <row r="1967" spans="1:36" x14ac:dyDescent="0.25">
      <c r="A1967">
        <v>1962</v>
      </c>
      <c r="B1967">
        <v>1962</v>
      </c>
      <c r="C1967">
        <v>6261.63</v>
      </c>
      <c r="D1967">
        <v>3165.17</v>
      </c>
      <c r="E1967">
        <v>-289.16500000000002</v>
      </c>
      <c r="I1967">
        <v>-86.563000000000002</v>
      </c>
      <c r="J1967">
        <v>-94.21</v>
      </c>
      <c r="K1967">
        <v>-6.6459999999999999</v>
      </c>
      <c r="L1967">
        <v>-82.682000000000002</v>
      </c>
      <c r="M1967">
        <v>1258.665</v>
      </c>
      <c r="N1967">
        <v>1131.0050000000001</v>
      </c>
      <c r="O1967">
        <v>-4.4850000000000003</v>
      </c>
      <c r="P1967">
        <v>-6.9690000000000003</v>
      </c>
      <c r="Q1967">
        <v>-3.6880000000000002</v>
      </c>
      <c r="R1967">
        <v>-7.8E-2</v>
      </c>
      <c r="S1967">
        <v>1.5609999999999999</v>
      </c>
      <c r="T1967">
        <v>1.893</v>
      </c>
      <c r="U1967">
        <v>2.4319999999999999</v>
      </c>
      <c r="V1967">
        <v>0.93200000000000005</v>
      </c>
      <c r="W1967">
        <v>72.397000000000006</v>
      </c>
      <c r="X1967">
        <v>44.932000000000002</v>
      </c>
      <c r="Y1967">
        <v>1898.326</v>
      </c>
      <c r="Z1967">
        <v>2694.1790000000001</v>
      </c>
      <c r="AA1967">
        <v>3752.2269999999999</v>
      </c>
      <c r="AB1967">
        <v>2402.9050000000002</v>
      </c>
      <c r="AC1967">
        <v>1879.385</v>
      </c>
      <c r="AD1967">
        <v>2458.1149999999998</v>
      </c>
      <c r="AE1967">
        <v>284.45999999999998</v>
      </c>
      <c r="AF1967">
        <v>97.641000000000005</v>
      </c>
      <c r="AG1967">
        <v>5169.0879999999997</v>
      </c>
      <c r="AH1967">
        <v>2152.3620000000001</v>
      </c>
      <c r="AI1967">
        <v>3529.1779999999999</v>
      </c>
      <c r="AJ1967">
        <v>444.39</v>
      </c>
    </row>
    <row r="1968" spans="1:36" x14ac:dyDescent="0.25">
      <c r="A1968">
        <v>1963</v>
      </c>
      <c r="B1968">
        <v>1963</v>
      </c>
      <c r="C1968">
        <v>6259.692</v>
      </c>
      <c r="D1968">
        <v>3163.7310000000002</v>
      </c>
      <c r="E1968">
        <v>-290.11900000000003</v>
      </c>
      <c r="I1968">
        <v>-87.040999999999997</v>
      </c>
      <c r="J1968">
        <v>-94.21</v>
      </c>
      <c r="K1968">
        <v>-5.2220000000000004</v>
      </c>
      <c r="L1968">
        <v>-83.156999999999996</v>
      </c>
      <c r="M1968">
        <v>1258.665</v>
      </c>
      <c r="N1968">
        <v>1130.5260000000001</v>
      </c>
      <c r="O1968">
        <v>-4.4749999999999996</v>
      </c>
      <c r="P1968">
        <v>-6.9649999999999999</v>
      </c>
      <c r="Q1968">
        <v>-3.6920000000000002</v>
      </c>
      <c r="R1968">
        <v>-8.3000000000000004E-2</v>
      </c>
      <c r="S1968">
        <v>1.5609999999999999</v>
      </c>
      <c r="T1968">
        <v>1.9139999999999999</v>
      </c>
      <c r="U1968">
        <v>2.4359999999999999</v>
      </c>
      <c r="V1968">
        <v>0.92400000000000004</v>
      </c>
      <c r="W1968">
        <v>70.986000000000004</v>
      </c>
      <c r="X1968">
        <v>44.932000000000002</v>
      </c>
      <c r="Y1968">
        <v>1900.2080000000001</v>
      </c>
      <c r="Z1968">
        <v>2697.9540000000002</v>
      </c>
      <c r="AA1968">
        <v>3751.2809999999999</v>
      </c>
      <c r="AB1968">
        <v>2402.433</v>
      </c>
      <c r="AC1968">
        <v>1879.8579999999999</v>
      </c>
      <c r="AD1968">
        <v>2457.6439999999998</v>
      </c>
      <c r="AE1968">
        <v>283.52199999999999</v>
      </c>
      <c r="AF1968">
        <v>97.641000000000005</v>
      </c>
      <c r="AG1968">
        <v>5162.0680000000002</v>
      </c>
      <c r="AH1968">
        <v>2151.752</v>
      </c>
      <c r="AI1968">
        <v>3523.3789999999999</v>
      </c>
      <c r="AJ1968">
        <v>444.39</v>
      </c>
    </row>
    <row r="1969" spans="1:36" x14ac:dyDescent="0.25">
      <c r="A1969">
        <v>1964</v>
      </c>
      <c r="B1969">
        <v>1964</v>
      </c>
      <c r="C1969">
        <v>6259.2070000000003</v>
      </c>
      <c r="D1969">
        <v>3163.7310000000002</v>
      </c>
      <c r="E1969">
        <v>-289.642</v>
      </c>
      <c r="I1969">
        <v>-87.040999999999997</v>
      </c>
      <c r="J1969">
        <v>-93.733999999999995</v>
      </c>
      <c r="K1969">
        <v>-4.2729999999999997</v>
      </c>
      <c r="L1969">
        <v>-82.682000000000002</v>
      </c>
      <c r="M1969">
        <v>1258.1859999999999</v>
      </c>
      <c r="N1969">
        <v>1131.963</v>
      </c>
      <c r="O1969">
        <v>-4.4850000000000003</v>
      </c>
      <c r="P1969">
        <v>-6.96</v>
      </c>
      <c r="Q1969">
        <v>-3.6880000000000002</v>
      </c>
      <c r="R1969">
        <v>-8.7999999999999995E-2</v>
      </c>
      <c r="S1969">
        <v>1.5609999999999999</v>
      </c>
      <c r="T1969">
        <v>1.903</v>
      </c>
      <c r="U1969">
        <v>2.4319999999999999</v>
      </c>
      <c r="V1969">
        <v>0.93200000000000005</v>
      </c>
      <c r="W1969">
        <v>71.456999999999994</v>
      </c>
      <c r="X1969">
        <v>44.932000000000002</v>
      </c>
      <c r="Y1969">
        <v>1900.6780000000001</v>
      </c>
      <c r="Z1969">
        <v>2710.6950000000002</v>
      </c>
      <c r="AA1969">
        <v>3749.8620000000001</v>
      </c>
      <c r="AB1969">
        <v>2402.433</v>
      </c>
      <c r="AC1969">
        <v>1880.33</v>
      </c>
      <c r="AD1969">
        <v>2456.2310000000002</v>
      </c>
      <c r="AE1969">
        <v>286.33499999999998</v>
      </c>
      <c r="AF1969">
        <v>96.701999999999998</v>
      </c>
      <c r="AG1969">
        <v>5162.0680000000002</v>
      </c>
      <c r="AH1969">
        <v>2152.973</v>
      </c>
      <c r="AI1969">
        <v>3522.7689999999998</v>
      </c>
      <c r="AJ1969">
        <v>444.39</v>
      </c>
    </row>
    <row r="1970" spans="1:36" x14ac:dyDescent="0.25">
      <c r="A1970">
        <v>1965</v>
      </c>
      <c r="B1970">
        <v>1965</v>
      </c>
      <c r="C1970">
        <v>6256.299</v>
      </c>
      <c r="D1970">
        <v>3162.2910000000002</v>
      </c>
      <c r="E1970">
        <v>-289.642</v>
      </c>
      <c r="I1970">
        <v>-87.519000000000005</v>
      </c>
      <c r="J1970">
        <v>-93.733999999999995</v>
      </c>
      <c r="K1970">
        <v>-7.1210000000000004</v>
      </c>
      <c r="L1970">
        <v>-83.156999999999996</v>
      </c>
      <c r="M1970">
        <v>1255.3119999999999</v>
      </c>
      <c r="N1970">
        <v>1131.0050000000001</v>
      </c>
      <c r="O1970">
        <v>-4.4800000000000004</v>
      </c>
      <c r="P1970">
        <v>-6.9649999999999999</v>
      </c>
      <c r="Q1970">
        <v>-3.6920000000000002</v>
      </c>
      <c r="R1970">
        <v>-8.7999999999999995E-2</v>
      </c>
      <c r="S1970">
        <v>1.5609999999999999</v>
      </c>
      <c r="T1970">
        <v>1.893</v>
      </c>
      <c r="U1970">
        <v>2.4359999999999999</v>
      </c>
      <c r="V1970">
        <v>0.92800000000000005</v>
      </c>
      <c r="W1970">
        <v>71.456999999999994</v>
      </c>
      <c r="X1970">
        <v>44.932000000000002</v>
      </c>
      <c r="Y1970">
        <v>1899.7370000000001</v>
      </c>
      <c r="Z1970">
        <v>2708.8069999999998</v>
      </c>
      <c r="AA1970">
        <v>3747.9690000000001</v>
      </c>
      <c r="AB1970">
        <v>2401.018</v>
      </c>
      <c r="AC1970">
        <v>1880.8030000000001</v>
      </c>
      <c r="AD1970">
        <v>2457.6439999999998</v>
      </c>
      <c r="AE1970">
        <v>283.99099999999999</v>
      </c>
      <c r="AF1970">
        <v>96.701999999999998</v>
      </c>
      <c r="AG1970">
        <v>5162.0680000000002</v>
      </c>
      <c r="AH1970">
        <v>2152.6680000000001</v>
      </c>
      <c r="AI1970">
        <v>3523.0740000000001</v>
      </c>
      <c r="AJ1970">
        <v>444.69499999999999</v>
      </c>
    </row>
    <row r="1971" spans="1:36" x14ac:dyDescent="0.25">
      <c r="A1971">
        <v>1966</v>
      </c>
      <c r="B1971">
        <v>1966</v>
      </c>
      <c r="C1971">
        <v>6254.8450000000003</v>
      </c>
      <c r="D1971">
        <v>3161.3310000000001</v>
      </c>
      <c r="E1971">
        <v>-289.642</v>
      </c>
      <c r="I1971">
        <v>-87.040999999999997</v>
      </c>
      <c r="J1971">
        <v>-94.686000000000007</v>
      </c>
      <c r="K1971">
        <v>-7.5960000000000001</v>
      </c>
      <c r="L1971">
        <v>-83.632000000000005</v>
      </c>
      <c r="M1971">
        <v>1254.8330000000001</v>
      </c>
      <c r="N1971">
        <v>1130.048</v>
      </c>
      <c r="O1971">
        <v>-4.4749999999999996</v>
      </c>
      <c r="P1971">
        <v>-6.96</v>
      </c>
      <c r="Q1971">
        <v>-3.6920000000000002</v>
      </c>
      <c r="R1971">
        <v>-8.3000000000000004E-2</v>
      </c>
      <c r="S1971">
        <v>1.556</v>
      </c>
      <c r="T1971">
        <v>1.8979999999999999</v>
      </c>
      <c r="U1971">
        <v>2.4319999999999999</v>
      </c>
      <c r="V1971">
        <v>0.92800000000000005</v>
      </c>
      <c r="W1971">
        <v>69.105999999999995</v>
      </c>
      <c r="X1971">
        <v>44.459000000000003</v>
      </c>
      <c r="Y1971">
        <v>1899.2670000000001</v>
      </c>
      <c r="Z1971">
        <v>2707.8629999999998</v>
      </c>
      <c r="AA1971">
        <v>3748.442</v>
      </c>
      <c r="AB1971">
        <v>2400.5459999999998</v>
      </c>
      <c r="AC1971">
        <v>1880.8030000000001</v>
      </c>
      <c r="AD1971">
        <v>2456.7020000000002</v>
      </c>
      <c r="AE1971">
        <v>279.77199999999999</v>
      </c>
      <c r="AF1971">
        <v>96.701999999999998</v>
      </c>
      <c r="AG1971">
        <v>5162.3729999999996</v>
      </c>
      <c r="AH1971">
        <v>2152.3620000000001</v>
      </c>
      <c r="AI1971">
        <v>3523.0740000000001</v>
      </c>
      <c r="AJ1971">
        <v>444.08499999999998</v>
      </c>
    </row>
    <row r="1972" spans="1:36" x14ac:dyDescent="0.25">
      <c r="A1972">
        <v>1967</v>
      </c>
      <c r="B1972">
        <v>1967</v>
      </c>
      <c r="C1972">
        <v>6254.8450000000003</v>
      </c>
      <c r="D1972">
        <v>3161.3310000000001</v>
      </c>
      <c r="E1972">
        <v>-289.16500000000002</v>
      </c>
      <c r="I1972">
        <v>-86.084000000000003</v>
      </c>
      <c r="J1972">
        <v>-94.21</v>
      </c>
      <c r="K1972">
        <v>-8.0709999999999997</v>
      </c>
      <c r="L1972">
        <v>-83.156999999999996</v>
      </c>
      <c r="M1972">
        <v>1254.8330000000001</v>
      </c>
      <c r="N1972">
        <v>1129.0899999999999</v>
      </c>
      <c r="O1972">
        <v>-4.4850000000000003</v>
      </c>
      <c r="P1972">
        <v>-6.96</v>
      </c>
      <c r="Q1972">
        <v>-3.6920000000000002</v>
      </c>
      <c r="R1972">
        <v>-8.3000000000000004E-2</v>
      </c>
      <c r="S1972">
        <v>1.5609999999999999</v>
      </c>
      <c r="T1972">
        <v>1.893</v>
      </c>
      <c r="U1972">
        <v>2.4319999999999999</v>
      </c>
      <c r="V1972">
        <v>0.92800000000000005</v>
      </c>
      <c r="W1972">
        <v>71.456999999999994</v>
      </c>
      <c r="X1972">
        <v>45.878</v>
      </c>
      <c r="Y1972">
        <v>1899.2670000000001</v>
      </c>
      <c r="Z1972">
        <v>2710.223</v>
      </c>
      <c r="AA1972">
        <v>3747.4960000000001</v>
      </c>
      <c r="AB1972">
        <v>2400.0740000000001</v>
      </c>
      <c r="AC1972">
        <v>1881.2750000000001</v>
      </c>
      <c r="AD1972">
        <v>2456.2310000000002</v>
      </c>
      <c r="AE1972">
        <v>283.52199999999999</v>
      </c>
      <c r="AF1972">
        <v>96.701999999999998</v>
      </c>
      <c r="AG1972">
        <v>5152.9120000000003</v>
      </c>
      <c r="AH1972">
        <v>2152.3620000000001</v>
      </c>
      <c r="AI1972">
        <v>3523.3789999999999</v>
      </c>
      <c r="AJ1972">
        <v>444.39</v>
      </c>
    </row>
    <row r="1973" spans="1:36" x14ac:dyDescent="0.25">
      <c r="A1973">
        <v>1968</v>
      </c>
      <c r="B1973">
        <v>1968</v>
      </c>
      <c r="C1973">
        <v>6254.3609999999999</v>
      </c>
      <c r="D1973">
        <v>3160.3710000000001</v>
      </c>
      <c r="E1973">
        <v>-289.642</v>
      </c>
      <c r="I1973">
        <v>-86.563000000000002</v>
      </c>
      <c r="J1973">
        <v>-94.21</v>
      </c>
      <c r="K1973">
        <v>-7.1210000000000004</v>
      </c>
      <c r="L1973">
        <v>-82.682000000000002</v>
      </c>
      <c r="M1973">
        <v>1254.8330000000001</v>
      </c>
      <c r="N1973">
        <v>1131.0050000000001</v>
      </c>
      <c r="O1973">
        <v>-4.4800000000000004</v>
      </c>
      <c r="P1973">
        <v>-6.9550000000000001</v>
      </c>
      <c r="Q1973">
        <v>-3.6920000000000002</v>
      </c>
      <c r="R1973">
        <v>-7.8E-2</v>
      </c>
      <c r="S1973">
        <v>1.5660000000000001</v>
      </c>
      <c r="T1973">
        <v>1.8979999999999999</v>
      </c>
      <c r="U1973">
        <v>2.4289999999999998</v>
      </c>
      <c r="V1973">
        <v>0.92800000000000005</v>
      </c>
      <c r="W1973">
        <v>71.456999999999994</v>
      </c>
      <c r="X1973">
        <v>44.459000000000003</v>
      </c>
      <c r="Y1973">
        <v>1897.856</v>
      </c>
      <c r="Z1973">
        <v>2709.279</v>
      </c>
      <c r="AA1973">
        <v>3746.076</v>
      </c>
      <c r="AB1973">
        <v>2399.6030000000001</v>
      </c>
      <c r="AC1973">
        <v>1882.693</v>
      </c>
      <c r="AD1973">
        <v>2455.2890000000002</v>
      </c>
      <c r="AE1973">
        <v>282.11599999999999</v>
      </c>
      <c r="AF1973">
        <v>96.701999999999998</v>
      </c>
      <c r="AG1973">
        <v>5152.3010000000004</v>
      </c>
      <c r="AH1973">
        <v>2152.3620000000001</v>
      </c>
      <c r="AI1973">
        <v>3522.7689999999998</v>
      </c>
      <c r="AJ1973">
        <v>444.69499999999999</v>
      </c>
    </row>
    <row r="1974" spans="1:36" x14ac:dyDescent="0.25">
      <c r="A1974">
        <v>1969</v>
      </c>
      <c r="B1974">
        <v>1969</v>
      </c>
      <c r="C1974">
        <v>6254.3609999999999</v>
      </c>
      <c r="D1974">
        <v>3159.4110000000001</v>
      </c>
      <c r="E1974">
        <v>-288.68799999999999</v>
      </c>
      <c r="I1974">
        <v>-87.519000000000005</v>
      </c>
      <c r="J1974">
        <v>-93.733999999999995</v>
      </c>
      <c r="K1974">
        <v>-7.5960000000000001</v>
      </c>
      <c r="L1974">
        <v>-82.682000000000002</v>
      </c>
      <c r="M1974">
        <v>1255.3119999999999</v>
      </c>
      <c r="N1974">
        <v>1129.569</v>
      </c>
      <c r="O1974">
        <v>-4.4800000000000004</v>
      </c>
      <c r="P1974">
        <v>-6.96</v>
      </c>
      <c r="Q1974">
        <v>-3.6920000000000002</v>
      </c>
      <c r="R1974">
        <v>-7.8E-2</v>
      </c>
      <c r="S1974">
        <v>1.556</v>
      </c>
      <c r="T1974">
        <v>1.8979999999999999</v>
      </c>
      <c r="U1974">
        <v>2.4289999999999998</v>
      </c>
      <c r="V1974">
        <v>0.92400000000000004</v>
      </c>
      <c r="W1974">
        <v>72.867000000000004</v>
      </c>
      <c r="X1974">
        <v>44.932000000000002</v>
      </c>
      <c r="Y1974">
        <v>1900.2080000000001</v>
      </c>
      <c r="Z1974">
        <v>2710.223</v>
      </c>
      <c r="AA1974">
        <v>3746.55</v>
      </c>
      <c r="AB1974">
        <v>2399.1309999999999</v>
      </c>
      <c r="AC1974">
        <v>1882.693</v>
      </c>
      <c r="AD1974">
        <v>2455.2890000000002</v>
      </c>
      <c r="AE1974">
        <v>283.05399999999997</v>
      </c>
      <c r="AF1974">
        <v>96.701999999999998</v>
      </c>
      <c r="AG1974">
        <v>5152.3010000000004</v>
      </c>
      <c r="AH1974">
        <v>2152.6680000000001</v>
      </c>
      <c r="AI1974">
        <v>3513.3069999999998</v>
      </c>
      <c r="AJ1974">
        <v>444.39</v>
      </c>
    </row>
    <row r="1975" spans="1:36" x14ac:dyDescent="0.25">
      <c r="A1975">
        <v>1970</v>
      </c>
      <c r="B1975">
        <v>1970</v>
      </c>
      <c r="C1975">
        <v>6252.9070000000002</v>
      </c>
      <c r="D1975">
        <v>3158.931</v>
      </c>
      <c r="E1975">
        <v>-289.16500000000002</v>
      </c>
      <c r="I1975">
        <v>-87.519000000000005</v>
      </c>
      <c r="J1975">
        <v>-93.259</v>
      </c>
      <c r="K1975">
        <v>-8.5449999999999999</v>
      </c>
      <c r="L1975">
        <v>-83.156999999999996</v>
      </c>
      <c r="M1975">
        <v>1254.354</v>
      </c>
      <c r="N1975">
        <v>1129.0899999999999</v>
      </c>
      <c r="O1975">
        <v>-4.4800000000000004</v>
      </c>
      <c r="P1975">
        <v>-6.9509999999999996</v>
      </c>
      <c r="Q1975">
        <v>-3.6880000000000002</v>
      </c>
      <c r="R1975">
        <v>-8.3000000000000004E-2</v>
      </c>
      <c r="S1975">
        <v>1.5609999999999999</v>
      </c>
      <c r="T1975">
        <v>1.8979999999999999</v>
      </c>
      <c r="U1975">
        <v>2.4319999999999999</v>
      </c>
      <c r="V1975">
        <v>0.92400000000000004</v>
      </c>
      <c r="W1975">
        <v>71.456999999999994</v>
      </c>
      <c r="X1975">
        <v>45.405000000000001</v>
      </c>
      <c r="Y1975">
        <v>1895.9739999999999</v>
      </c>
      <c r="Z1975">
        <v>2707.8629999999998</v>
      </c>
      <c r="AA1975">
        <v>3746.076</v>
      </c>
      <c r="AB1975">
        <v>2398.1880000000001</v>
      </c>
      <c r="AC1975">
        <v>1883.165</v>
      </c>
      <c r="AD1975">
        <v>2455.7600000000002</v>
      </c>
      <c r="AE1975">
        <v>283.05399999999997</v>
      </c>
      <c r="AF1975">
        <v>96.701999999999998</v>
      </c>
      <c r="AG1975">
        <v>5152.3010000000004</v>
      </c>
      <c r="AH1975">
        <v>2143.511</v>
      </c>
      <c r="AI1975">
        <v>3513.3069999999998</v>
      </c>
      <c r="AJ1975">
        <v>444.39</v>
      </c>
    </row>
    <row r="1976" spans="1:36" x14ac:dyDescent="0.25">
      <c r="A1976">
        <v>1971</v>
      </c>
      <c r="B1976">
        <v>1971</v>
      </c>
      <c r="C1976">
        <v>6257.7529999999997</v>
      </c>
      <c r="D1976">
        <v>3157.9720000000002</v>
      </c>
      <c r="E1976">
        <v>-289.16500000000002</v>
      </c>
      <c r="I1976">
        <v>-87.519000000000005</v>
      </c>
      <c r="J1976">
        <v>-92.783000000000001</v>
      </c>
      <c r="K1976">
        <v>-0.94899999999999995</v>
      </c>
      <c r="L1976">
        <v>-82.682000000000002</v>
      </c>
      <c r="M1976">
        <v>1259.623</v>
      </c>
      <c r="N1976">
        <v>1128.6110000000001</v>
      </c>
      <c r="O1976">
        <v>-4.4800000000000004</v>
      </c>
      <c r="P1976">
        <v>-6.9550000000000001</v>
      </c>
      <c r="Q1976">
        <v>-3.6880000000000002</v>
      </c>
      <c r="R1976">
        <v>-8.7999999999999995E-2</v>
      </c>
      <c r="S1976">
        <v>1.5660000000000001</v>
      </c>
      <c r="T1976">
        <v>1.8979999999999999</v>
      </c>
      <c r="U1976">
        <v>2.4289999999999998</v>
      </c>
      <c r="V1976">
        <v>0.93200000000000005</v>
      </c>
      <c r="W1976">
        <v>72.867000000000004</v>
      </c>
      <c r="X1976">
        <v>44.459000000000003</v>
      </c>
      <c r="Y1976">
        <v>1895.0329999999999</v>
      </c>
      <c r="Z1976">
        <v>2706.92</v>
      </c>
      <c r="AA1976">
        <v>3746.55</v>
      </c>
      <c r="AB1976">
        <v>2398.1880000000001</v>
      </c>
      <c r="AC1976">
        <v>1884.11</v>
      </c>
      <c r="AD1976">
        <v>2455.7600000000002</v>
      </c>
      <c r="AE1976">
        <v>280.24099999999999</v>
      </c>
      <c r="AF1976">
        <v>96.231999999999999</v>
      </c>
      <c r="AG1976">
        <v>5146.1970000000001</v>
      </c>
      <c r="AH1976">
        <v>2142.596</v>
      </c>
      <c r="AI1976">
        <v>3513.002</v>
      </c>
      <c r="AJ1976">
        <v>444.69499999999999</v>
      </c>
    </row>
    <row r="1977" spans="1:36" x14ac:dyDescent="0.25">
      <c r="A1977">
        <v>1972</v>
      </c>
      <c r="B1977">
        <v>1972</v>
      </c>
      <c r="C1977">
        <v>6270.3540000000003</v>
      </c>
      <c r="D1977">
        <v>3156.5320000000002</v>
      </c>
      <c r="E1977">
        <v>-289.16500000000002</v>
      </c>
      <c r="I1977">
        <v>-87.040999999999997</v>
      </c>
      <c r="J1977">
        <v>-91.355999999999995</v>
      </c>
      <c r="K1977">
        <v>11.869</v>
      </c>
      <c r="L1977">
        <v>-82.682000000000002</v>
      </c>
      <c r="M1977">
        <v>1269.203</v>
      </c>
      <c r="N1977">
        <v>1129.0899999999999</v>
      </c>
      <c r="O1977">
        <v>-4.4710000000000001</v>
      </c>
      <c r="P1977">
        <v>-6.96</v>
      </c>
      <c r="Q1977">
        <v>-3.6829999999999998</v>
      </c>
      <c r="R1977">
        <v>-8.3000000000000004E-2</v>
      </c>
      <c r="S1977">
        <v>1.5660000000000001</v>
      </c>
      <c r="T1977">
        <v>1.8979999999999999</v>
      </c>
      <c r="U1977">
        <v>2.4249999999999998</v>
      </c>
      <c r="V1977">
        <v>0.92400000000000004</v>
      </c>
      <c r="W1977">
        <v>71.927000000000007</v>
      </c>
      <c r="X1977">
        <v>44.459000000000003</v>
      </c>
      <c r="Y1977">
        <v>1894.5630000000001</v>
      </c>
      <c r="Z1977">
        <v>2706.4479999999999</v>
      </c>
      <c r="AA1977">
        <v>3746.076</v>
      </c>
      <c r="AB1977">
        <v>2396.7719999999999</v>
      </c>
      <c r="AC1977">
        <v>1884.5830000000001</v>
      </c>
      <c r="AD1977">
        <v>2454.8180000000002</v>
      </c>
      <c r="AE1977">
        <v>282.11599999999999</v>
      </c>
      <c r="AF1977">
        <v>97.171000000000006</v>
      </c>
      <c r="AG1977">
        <v>5143.7550000000001</v>
      </c>
      <c r="AH1977">
        <v>2142.29</v>
      </c>
      <c r="AI1977">
        <v>3513.002</v>
      </c>
      <c r="AJ1977">
        <v>444.39</v>
      </c>
    </row>
    <row r="1978" spans="1:36" x14ac:dyDescent="0.25">
      <c r="A1978">
        <v>1973</v>
      </c>
      <c r="B1978">
        <v>1973</v>
      </c>
      <c r="C1978">
        <v>6265.5069999999996</v>
      </c>
      <c r="D1978">
        <v>3157.0120000000002</v>
      </c>
      <c r="E1978">
        <v>-288.68799999999999</v>
      </c>
      <c r="I1978">
        <v>-87.519000000000005</v>
      </c>
      <c r="J1978">
        <v>-91.355999999999995</v>
      </c>
      <c r="K1978">
        <v>7.1210000000000004</v>
      </c>
      <c r="L1978">
        <v>-81.731999999999999</v>
      </c>
      <c r="M1978">
        <v>1265.3710000000001</v>
      </c>
      <c r="N1978">
        <v>1129.0899999999999</v>
      </c>
      <c r="O1978">
        <v>-4.4800000000000004</v>
      </c>
      <c r="P1978">
        <v>-6.9550000000000001</v>
      </c>
      <c r="Q1978">
        <v>-3.6920000000000002</v>
      </c>
      <c r="R1978">
        <v>-8.3000000000000004E-2</v>
      </c>
      <c r="S1978">
        <v>1.5609999999999999</v>
      </c>
      <c r="T1978">
        <v>1.893</v>
      </c>
      <c r="U1978">
        <v>2.4319999999999999</v>
      </c>
      <c r="V1978">
        <v>0.93200000000000005</v>
      </c>
      <c r="W1978">
        <v>70.516000000000005</v>
      </c>
      <c r="X1978">
        <v>44.932000000000002</v>
      </c>
      <c r="Y1978">
        <v>1891.74</v>
      </c>
      <c r="Z1978">
        <v>2708.335</v>
      </c>
      <c r="AA1978">
        <v>3744.1840000000002</v>
      </c>
      <c r="AB1978">
        <v>2396.7719999999999</v>
      </c>
      <c r="AC1978">
        <v>1884.5830000000001</v>
      </c>
      <c r="AD1978">
        <v>2454.8180000000002</v>
      </c>
      <c r="AE1978">
        <v>282.11599999999999</v>
      </c>
      <c r="AF1978">
        <v>96.701999999999998</v>
      </c>
      <c r="AG1978">
        <v>5142.2290000000003</v>
      </c>
      <c r="AH1978">
        <v>2142.29</v>
      </c>
      <c r="AI1978">
        <v>3513.002</v>
      </c>
      <c r="AJ1978">
        <v>444.39</v>
      </c>
    </row>
    <row r="1979" spans="1:36" x14ac:dyDescent="0.25">
      <c r="A1979">
        <v>1974</v>
      </c>
      <c r="B1979">
        <v>1974</v>
      </c>
      <c r="C1979">
        <v>6265.5069999999996</v>
      </c>
      <c r="D1979">
        <v>3156.0520000000001</v>
      </c>
      <c r="E1979">
        <v>-288.68799999999999</v>
      </c>
      <c r="I1979">
        <v>-86.563000000000002</v>
      </c>
      <c r="J1979">
        <v>-91.831000000000003</v>
      </c>
      <c r="K1979">
        <v>7.5960000000000001</v>
      </c>
      <c r="L1979">
        <v>-82.206999999999994</v>
      </c>
      <c r="M1979">
        <v>1264.8920000000001</v>
      </c>
      <c r="N1979">
        <v>1129.0899999999999</v>
      </c>
      <c r="O1979">
        <v>-4.4800000000000004</v>
      </c>
      <c r="P1979">
        <v>-6.9509999999999996</v>
      </c>
      <c r="Q1979">
        <v>-3.6920000000000002</v>
      </c>
      <c r="R1979">
        <v>-8.3000000000000004E-2</v>
      </c>
      <c r="S1979">
        <v>1.5609999999999999</v>
      </c>
      <c r="T1979">
        <v>1.8979999999999999</v>
      </c>
      <c r="U1979">
        <v>2.4249999999999998</v>
      </c>
      <c r="V1979">
        <v>0.92400000000000004</v>
      </c>
      <c r="W1979">
        <v>71.456999999999994</v>
      </c>
      <c r="X1979">
        <v>44.932000000000002</v>
      </c>
      <c r="Y1979">
        <v>1894.0920000000001</v>
      </c>
      <c r="Z1979">
        <v>2705.9760000000001</v>
      </c>
      <c r="AA1979">
        <v>3743.2379999999998</v>
      </c>
      <c r="AB1979">
        <v>2395.8290000000002</v>
      </c>
      <c r="AC1979">
        <v>1885.528</v>
      </c>
      <c r="AD1979">
        <v>2453.8760000000002</v>
      </c>
      <c r="AE1979">
        <v>281.64699999999999</v>
      </c>
      <c r="AF1979">
        <v>97.171000000000006</v>
      </c>
      <c r="AG1979">
        <v>5142.2290000000003</v>
      </c>
      <c r="AH1979">
        <v>2142.596</v>
      </c>
      <c r="AI1979">
        <v>3513.3069999999998</v>
      </c>
      <c r="AJ1979">
        <v>444.39</v>
      </c>
    </row>
    <row r="1980" spans="1:36" x14ac:dyDescent="0.25">
      <c r="A1980">
        <v>1975</v>
      </c>
      <c r="B1980">
        <v>1975</v>
      </c>
      <c r="C1980">
        <v>6276.6540000000005</v>
      </c>
      <c r="D1980">
        <v>3155.5720000000001</v>
      </c>
      <c r="E1980">
        <v>-288.68799999999999</v>
      </c>
      <c r="I1980">
        <v>-87.040999999999997</v>
      </c>
      <c r="J1980">
        <v>-89.927999999999997</v>
      </c>
      <c r="K1980">
        <v>20.414000000000001</v>
      </c>
      <c r="L1980">
        <v>-82.206999999999994</v>
      </c>
      <c r="M1980">
        <v>1275.9090000000001</v>
      </c>
      <c r="N1980">
        <v>1131.963</v>
      </c>
      <c r="O1980">
        <v>-4.4800000000000004</v>
      </c>
      <c r="P1980">
        <v>-6.9509999999999996</v>
      </c>
      <c r="Q1980">
        <v>-3.6880000000000002</v>
      </c>
      <c r="R1980">
        <v>-8.3000000000000004E-2</v>
      </c>
      <c r="S1980">
        <v>1.5609999999999999</v>
      </c>
      <c r="T1980">
        <v>1.8979999999999999</v>
      </c>
      <c r="U1980">
        <v>2.4319999999999999</v>
      </c>
      <c r="V1980">
        <v>0.92400000000000004</v>
      </c>
      <c r="W1980">
        <v>68.635999999999996</v>
      </c>
      <c r="X1980">
        <v>44.932000000000002</v>
      </c>
      <c r="Y1980">
        <v>1894.0920000000001</v>
      </c>
      <c r="Z1980">
        <v>2705.5039999999999</v>
      </c>
      <c r="AA1980">
        <v>3742.7640000000001</v>
      </c>
      <c r="AB1980">
        <v>2394.4140000000002</v>
      </c>
      <c r="AC1980">
        <v>1886</v>
      </c>
      <c r="AD1980">
        <v>2453.8760000000002</v>
      </c>
      <c r="AE1980">
        <v>279.30399999999997</v>
      </c>
      <c r="AF1980">
        <v>96.701999999999998</v>
      </c>
      <c r="AG1980">
        <v>5141.924</v>
      </c>
      <c r="AH1980">
        <v>2142.596</v>
      </c>
      <c r="AI1980">
        <v>3512.6970000000001</v>
      </c>
      <c r="AJ1980">
        <v>444.08499999999998</v>
      </c>
    </row>
    <row r="1981" spans="1:36" x14ac:dyDescent="0.25">
      <c r="A1981">
        <v>1976</v>
      </c>
      <c r="B1981">
        <v>1976</v>
      </c>
      <c r="C1981">
        <v>6252.4219999999996</v>
      </c>
      <c r="D1981">
        <v>3153.652</v>
      </c>
      <c r="E1981">
        <v>-288.21100000000001</v>
      </c>
      <c r="I1981">
        <v>-86.563000000000002</v>
      </c>
      <c r="J1981">
        <v>-93.259</v>
      </c>
      <c r="K1981">
        <v>-5.2220000000000004</v>
      </c>
      <c r="L1981">
        <v>-82.682000000000002</v>
      </c>
      <c r="M1981">
        <v>1252.9169999999999</v>
      </c>
      <c r="N1981">
        <v>1126.6959999999999</v>
      </c>
      <c r="O1981">
        <v>-4.4800000000000004</v>
      </c>
      <c r="P1981">
        <v>-6.9509999999999996</v>
      </c>
      <c r="Q1981">
        <v>-3.6829999999999998</v>
      </c>
      <c r="R1981">
        <v>-8.3000000000000004E-2</v>
      </c>
      <c r="S1981">
        <v>1.5609999999999999</v>
      </c>
      <c r="T1981">
        <v>1.8979999999999999</v>
      </c>
      <c r="U1981">
        <v>2.4289999999999998</v>
      </c>
      <c r="V1981">
        <v>0.92800000000000005</v>
      </c>
      <c r="W1981">
        <v>72.397000000000006</v>
      </c>
      <c r="X1981">
        <v>45.405000000000001</v>
      </c>
      <c r="Y1981">
        <v>1893.6220000000001</v>
      </c>
      <c r="Z1981">
        <v>2704.56</v>
      </c>
      <c r="AA1981">
        <v>3743.2379999999998</v>
      </c>
      <c r="AB1981">
        <v>2393.942</v>
      </c>
      <c r="AC1981">
        <v>1886.9449999999999</v>
      </c>
      <c r="AD1981">
        <v>2453.4050000000002</v>
      </c>
      <c r="AE1981">
        <v>272.74099999999999</v>
      </c>
      <c r="AF1981">
        <v>96.701999999999998</v>
      </c>
      <c r="AG1981">
        <v>5139.7879999999996</v>
      </c>
      <c r="AH1981">
        <v>2142.29</v>
      </c>
      <c r="AI1981">
        <v>3505.982</v>
      </c>
      <c r="AJ1981">
        <v>444.08499999999998</v>
      </c>
    </row>
    <row r="1982" spans="1:36" x14ac:dyDescent="0.25">
      <c r="A1982">
        <v>1977</v>
      </c>
      <c r="B1982">
        <v>1977</v>
      </c>
      <c r="C1982">
        <v>6250.9679999999998</v>
      </c>
      <c r="D1982">
        <v>3154.1320000000001</v>
      </c>
      <c r="E1982">
        <v>-288.21100000000001</v>
      </c>
      <c r="I1982">
        <v>-87.519000000000005</v>
      </c>
      <c r="J1982">
        <v>-93.733999999999995</v>
      </c>
      <c r="K1982">
        <v>-7.1210000000000004</v>
      </c>
      <c r="L1982">
        <v>-81.257000000000005</v>
      </c>
      <c r="M1982">
        <v>1251.9590000000001</v>
      </c>
      <c r="N1982">
        <v>1127.175</v>
      </c>
      <c r="O1982">
        <v>-4.4850000000000003</v>
      </c>
      <c r="P1982">
        <v>-6.9509999999999996</v>
      </c>
      <c r="Q1982">
        <v>-3.6829999999999998</v>
      </c>
      <c r="R1982">
        <v>-8.3000000000000004E-2</v>
      </c>
      <c r="S1982">
        <v>1.5609999999999999</v>
      </c>
      <c r="T1982">
        <v>1.8979999999999999</v>
      </c>
      <c r="U1982">
        <v>2.4289999999999998</v>
      </c>
      <c r="V1982">
        <v>0.92800000000000005</v>
      </c>
      <c r="W1982">
        <v>72.867000000000004</v>
      </c>
      <c r="X1982">
        <v>45.405000000000001</v>
      </c>
      <c r="Y1982">
        <v>1894.0920000000001</v>
      </c>
      <c r="Z1982">
        <v>2703.616</v>
      </c>
      <c r="AA1982">
        <v>3743.2379999999998</v>
      </c>
      <c r="AB1982">
        <v>2394.4140000000002</v>
      </c>
      <c r="AC1982">
        <v>1886.473</v>
      </c>
      <c r="AD1982">
        <v>2453.4050000000002</v>
      </c>
      <c r="AE1982">
        <v>281.17899999999997</v>
      </c>
      <c r="AF1982">
        <v>96.701999999999998</v>
      </c>
      <c r="AG1982">
        <v>5132.1570000000002</v>
      </c>
      <c r="AH1982">
        <v>2142.29</v>
      </c>
      <c r="AI1982">
        <v>3502.93</v>
      </c>
      <c r="AJ1982">
        <v>444.69499999999999</v>
      </c>
    </row>
    <row r="1983" spans="1:36" x14ac:dyDescent="0.25">
      <c r="A1983">
        <v>1978</v>
      </c>
      <c r="B1983">
        <v>1978</v>
      </c>
      <c r="C1983">
        <v>6250.4840000000004</v>
      </c>
      <c r="D1983">
        <v>3152.2130000000002</v>
      </c>
      <c r="E1983">
        <v>-289.16500000000002</v>
      </c>
      <c r="I1983">
        <v>-86.084000000000003</v>
      </c>
      <c r="J1983">
        <v>-93.733999999999995</v>
      </c>
      <c r="K1983">
        <v>-7.1210000000000004</v>
      </c>
      <c r="L1983">
        <v>-82.206999999999994</v>
      </c>
      <c r="M1983">
        <v>1251.9590000000001</v>
      </c>
      <c r="N1983">
        <v>1126.2180000000001</v>
      </c>
      <c r="O1983">
        <v>-4.4749999999999996</v>
      </c>
      <c r="P1983">
        <v>-6.9459999999999997</v>
      </c>
      <c r="Q1983">
        <v>-3.6920000000000002</v>
      </c>
      <c r="R1983">
        <v>-8.3000000000000004E-2</v>
      </c>
      <c r="S1983">
        <v>1.5609999999999999</v>
      </c>
      <c r="T1983">
        <v>1.903</v>
      </c>
      <c r="U1983">
        <v>2.4289999999999998</v>
      </c>
      <c r="V1983">
        <v>0.92400000000000004</v>
      </c>
      <c r="W1983">
        <v>70.046000000000006</v>
      </c>
      <c r="X1983">
        <v>44.459000000000003</v>
      </c>
      <c r="Y1983">
        <v>1891.74</v>
      </c>
      <c r="Z1983">
        <v>2702.6729999999998</v>
      </c>
      <c r="AA1983">
        <v>3740.8719999999998</v>
      </c>
      <c r="AB1983">
        <v>2393.4699999999998</v>
      </c>
      <c r="AC1983">
        <v>1885.528</v>
      </c>
      <c r="AD1983">
        <v>2452.462</v>
      </c>
      <c r="AE1983">
        <v>281.17899999999997</v>
      </c>
      <c r="AF1983">
        <v>96.701999999999998</v>
      </c>
      <c r="AG1983">
        <v>5132.1570000000002</v>
      </c>
      <c r="AH1983">
        <v>2142.596</v>
      </c>
      <c r="AI1983">
        <v>3503.54</v>
      </c>
      <c r="AJ1983">
        <v>444.39</v>
      </c>
    </row>
    <row r="1984" spans="1:36" x14ac:dyDescent="0.25">
      <c r="A1984">
        <v>1979</v>
      </c>
      <c r="B1984">
        <v>1979</v>
      </c>
      <c r="C1984">
        <v>6250.9679999999998</v>
      </c>
      <c r="D1984">
        <v>3153.172</v>
      </c>
      <c r="E1984">
        <v>-287.73399999999998</v>
      </c>
      <c r="I1984">
        <v>-87.519000000000005</v>
      </c>
      <c r="J1984">
        <v>-93.259</v>
      </c>
      <c r="K1984">
        <v>-5.6970000000000001</v>
      </c>
      <c r="L1984">
        <v>-82.206999999999994</v>
      </c>
      <c r="M1984">
        <v>1252.4380000000001</v>
      </c>
      <c r="N1984">
        <v>1125.739</v>
      </c>
      <c r="O1984">
        <v>-4.4800000000000004</v>
      </c>
      <c r="P1984">
        <v>-6.9550000000000001</v>
      </c>
      <c r="Q1984">
        <v>-3.6829999999999998</v>
      </c>
      <c r="R1984">
        <v>-8.3000000000000004E-2</v>
      </c>
      <c r="S1984">
        <v>1.5609999999999999</v>
      </c>
      <c r="T1984">
        <v>1.903</v>
      </c>
      <c r="U1984">
        <v>2.4289999999999998</v>
      </c>
      <c r="V1984">
        <v>0.93200000000000005</v>
      </c>
      <c r="W1984">
        <v>71.927000000000007</v>
      </c>
      <c r="X1984">
        <v>44.459000000000003</v>
      </c>
      <c r="Y1984">
        <v>1892.681</v>
      </c>
      <c r="Z1984">
        <v>2701.2570000000001</v>
      </c>
      <c r="AA1984">
        <v>3740.8719999999998</v>
      </c>
      <c r="AB1984">
        <v>2391.5830000000001</v>
      </c>
      <c r="AC1984">
        <v>1886.9449999999999</v>
      </c>
      <c r="AD1984">
        <v>2452.462</v>
      </c>
      <c r="AE1984">
        <v>282.11599999999999</v>
      </c>
      <c r="AF1984">
        <v>96.701999999999998</v>
      </c>
      <c r="AG1984">
        <v>5132.4620000000004</v>
      </c>
      <c r="AH1984">
        <v>2142.29</v>
      </c>
      <c r="AI1984">
        <v>3502.93</v>
      </c>
      <c r="AJ1984">
        <v>444.39</v>
      </c>
    </row>
    <row r="1985" spans="1:36" x14ac:dyDescent="0.25">
      <c r="A1985">
        <v>1980</v>
      </c>
      <c r="B1985">
        <v>1980</v>
      </c>
      <c r="C1985">
        <v>6251.9369999999999</v>
      </c>
      <c r="D1985">
        <v>3152.2130000000002</v>
      </c>
      <c r="E1985">
        <v>-288.68799999999999</v>
      </c>
      <c r="I1985">
        <v>-86.563000000000002</v>
      </c>
      <c r="J1985">
        <v>-93.733999999999995</v>
      </c>
      <c r="K1985">
        <v>-6.1719999999999997</v>
      </c>
      <c r="L1985">
        <v>-80.781000000000006</v>
      </c>
      <c r="M1985">
        <v>1252.9169999999999</v>
      </c>
      <c r="N1985">
        <v>1125.739</v>
      </c>
      <c r="O1985">
        <v>-4.4749999999999996</v>
      </c>
      <c r="P1985">
        <v>-6.9550000000000001</v>
      </c>
      <c r="Q1985">
        <v>-3.6920000000000002</v>
      </c>
      <c r="R1985">
        <v>-7.8E-2</v>
      </c>
      <c r="S1985">
        <v>1.5609999999999999</v>
      </c>
      <c r="T1985">
        <v>1.8979999999999999</v>
      </c>
      <c r="U1985">
        <v>2.4220000000000002</v>
      </c>
      <c r="V1985">
        <v>0.92800000000000005</v>
      </c>
      <c r="W1985">
        <v>69.105999999999995</v>
      </c>
      <c r="X1985">
        <v>44.459000000000003</v>
      </c>
      <c r="Y1985">
        <v>1890.329</v>
      </c>
      <c r="Z1985">
        <v>2700.3130000000001</v>
      </c>
      <c r="AA1985">
        <v>3738.5059999999999</v>
      </c>
      <c r="AB1985">
        <v>2391.5830000000001</v>
      </c>
      <c r="AC1985">
        <v>1887.4179999999999</v>
      </c>
      <c r="AD1985">
        <v>2452.462</v>
      </c>
      <c r="AE1985">
        <v>282.11599999999999</v>
      </c>
      <c r="AF1985">
        <v>96.701999999999998</v>
      </c>
      <c r="AG1985">
        <v>5132.1570000000002</v>
      </c>
      <c r="AH1985">
        <v>2141.9850000000001</v>
      </c>
      <c r="AI1985">
        <v>3502.93</v>
      </c>
      <c r="AJ1985">
        <v>444.69499999999999</v>
      </c>
    </row>
    <row r="1986" spans="1:36" x14ac:dyDescent="0.25">
      <c r="A1986">
        <v>1981</v>
      </c>
      <c r="B1986">
        <v>1981</v>
      </c>
      <c r="C1986">
        <v>6249.5140000000001</v>
      </c>
      <c r="D1986">
        <v>3151.2530000000002</v>
      </c>
      <c r="E1986">
        <v>-288.21100000000001</v>
      </c>
      <c r="I1986">
        <v>-87.040999999999997</v>
      </c>
      <c r="J1986">
        <v>-93.733999999999995</v>
      </c>
      <c r="K1986">
        <v>-6.1719999999999997</v>
      </c>
      <c r="L1986">
        <v>-81.257000000000005</v>
      </c>
      <c r="M1986">
        <v>1251.48</v>
      </c>
      <c r="N1986">
        <v>1125.26</v>
      </c>
      <c r="O1986">
        <v>-4.4749999999999996</v>
      </c>
      <c r="P1986">
        <v>-6.9459999999999997</v>
      </c>
      <c r="Q1986">
        <v>-3.6829999999999998</v>
      </c>
      <c r="R1986">
        <v>-8.7999999999999995E-2</v>
      </c>
      <c r="S1986">
        <v>1.5660000000000001</v>
      </c>
      <c r="T1986">
        <v>1.8979999999999999</v>
      </c>
      <c r="U1986">
        <v>2.4289999999999998</v>
      </c>
      <c r="V1986">
        <v>0.92400000000000004</v>
      </c>
      <c r="W1986">
        <v>72.397000000000006</v>
      </c>
      <c r="X1986">
        <v>43.985999999999997</v>
      </c>
      <c r="Y1986">
        <v>1892.21</v>
      </c>
      <c r="Z1986">
        <v>2698.4259999999999</v>
      </c>
      <c r="AA1986">
        <v>3739.4520000000002</v>
      </c>
      <c r="AB1986">
        <v>2391.1120000000001</v>
      </c>
      <c r="AC1986">
        <v>1887.4179999999999</v>
      </c>
      <c r="AD1986">
        <v>2452.462</v>
      </c>
      <c r="AE1986">
        <v>282.11599999999999</v>
      </c>
      <c r="AF1986">
        <v>97.171000000000006</v>
      </c>
      <c r="AG1986">
        <v>5129.1049999999996</v>
      </c>
      <c r="AH1986">
        <v>2142.29</v>
      </c>
      <c r="AI1986">
        <v>3502.93</v>
      </c>
      <c r="AJ1986">
        <v>444.39</v>
      </c>
    </row>
    <row r="1987" spans="1:36" x14ac:dyDescent="0.25">
      <c r="A1987">
        <v>1982</v>
      </c>
      <c r="B1987">
        <v>1982</v>
      </c>
      <c r="C1987">
        <v>6249.9989999999998</v>
      </c>
      <c r="D1987">
        <v>3150.7730000000001</v>
      </c>
      <c r="E1987">
        <v>-288.21100000000001</v>
      </c>
      <c r="I1987">
        <v>-86.563000000000002</v>
      </c>
      <c r="J1987">
        <v>-93.733999999999995</v>
      </c>
      <c r="K1987">
        <v>-5.6970000000000001</v>
      </c>
      <c r="L1987">
        <v>-80.781000000000006</v>
      </c>
      <c r="M1987">
        <v>1251.9590000000001</v>
      </c>
      <c r="N1987">
        <v>1124.7809999999999</v>
      </c>
      <c r="O1987">
        <v>-4.4749999999999996</v>
      </c>
      <c r="P1987">
        <v>-6.9459999999999997</v>
      </c>
      <c r="Q1987">
        <v>-3.6829999999999998</v>
      </c>
      <c r="R1987">
        <v>-7.8E-2</v>
      </c>
      <c r="S1987">
        <v>1.5609999999999999</v>
      </c>
      <c r="T1987">
        <v>1.893</v>
      </c>
      <c r="U1987">
        <v>2.4249999999999998</v>
      </c>
      <c r="V1987">
        <v>0.92800000000000005</v>
      </c>
      <c r="W1987">
        <v>67.694999999999993</v>
      </c>
      <c r="X1987">
        <v>44.459000000000003</v>
      </c>
      <c r="Y1987">
        <v>1893.1510000000001</v>
      </c>
      <c r="Z1987">
        <v>2698.4259999999999</v>
      </c>
      <c r="AA1987">
        <v>3737.56</v>
      </c>
      <c r="AB1987">
        <v>2390.64</v>
      </c>
      <c r="AC1987">
        <v>1887.89</v>
      </c>
      <c r="AD1987">
        <v>2451.991</v>
      </c>
      <c r="AE1987">
        <v>283.52199999999999</v>
      </c>
      <c r="AF1987">
        <v>96.231999999999999</v>
      </c>
      <c r="AG1987">
        <v>5122.3900000000003</v>
      </c>
      <c r="AH1987">
        <v>2141.9850000000001</v>
      </c>
      <c r="AI1987">
        <v>3502.93</v>
      </c>
      <c r="AJ1987">
        <v>444.08499999999998</v>
      </c>
    </row>
    <row r="1988" spans="1:36" x14ac:dyDescent="0.25">
      <c r="A1988">
        <v>1983</v>
      </c>
      <c r="B1988">
        <v>1983</v>
      </c>
      <c r="C1988">
        <v>6249.5140000000001</v>
      </c>
      <c r="D1988">
        <v>3149.8130000000001</v>
      </c>
      <c r="E1988">
        <v>-289.16500000000002</v>
      </c>
      <c r="I1988">
        <v>-86.084000000000003</v>
      </c>
      <c r="J1988">
        <v>-93.259</v>
      </c>
      <c r="K1988">
        <v>-4.7469999999999999</v>
      </c>
      <c r="L1988">
        <v>-80.305999999999997</v>
      </c>
      <c r="M1988">
        <v>1251.9590000000001</v>
      </c>
      <c r="N1988">
        <v>1125.26</v>
      </c>
      <c r="O1988">
        <v>-4.4749999999999996</v>
      </c>
      <c r="P1988">
        <v>-6.9409999999999998</v>
      </c>
      <c r="Q1988">
        <v>-3.702</v>
      </c>
      <c r="R1988">
        <v>-8.7999999999999995E-2</v>
      </c>
      <c r="S1988">
        <v>1.5609999999999999</v>
      </c>
      <c r="T1988">
        <v>1.8979999999999999</v>
      </c>
      <c r="U1988">
        <v>2.4220000000000002</v>
      </c>
      <c r="V1988">
        <v>0.92800000000000005</v>
      </c>
      <c r="W1988">
        <v>70.046000000000006</v>
      </c>
      <c r="X1988">
        <v>44.459000000000003</v>
      </c>
      <c r="Y1988">
        <v>1892.681</v>
      </c>
      <c r="Z1988">
        <v>2696.538</v>
      </c>
      <c r="AA1988">
        <v>3736.614</v>
      </c>
      <c r="AB1988">
        <v>2390.64</v>
      </c>
      <c r="AC1988">
        <v>1888.3630000000001</v>
      </c>
      <c r="AD1988">
        <v>2451.049</v>
      </c>
      <c r="AE1988">
        <v>282.11599999999999</v>
      </c>
      <c r="AF1988">
        <v>96.231999999999999</v>
      </c>
      <c r="AG1988">
        <v>5122.085</v>
      </c>
      <c r="AH1988">
        <v>2133.7440000000001</v>
      </c>
      <c r="AI1988">
        <v>3494.384</v>
      </c>
      <c r="AJ1988">
        <v>444.69499999999999</v>
      </c>
    </row>
    <row r="1989" spans="1:36" x14ac:dyDescent="0.25">
      <c r="A1989">
        <v>1984</v>
      </c>
      <c r="B1989">
        <v>1984</v>
      </c>
      <c r="C1989">
        <v>6249.03</v>
      </c>
      <c r="D1989">
        <v>3148.8530000000001</v>
      </c>
      <c r="E1989">
        <v>-288.68799999999999</v>
      </c>
      <c r="I1989">
        <v>-86.084000000000003</v>
      </c>
      <c r="J1989">
        <v>-93.733999999999995</v>
      </c>
      <c r="K1989">
        <v>-5.6970000000000001</v>
      </c>
      <c r="L1989">
        <v>-81.731999999999999</v>
      </c>
      <c r="M1989">
        <v>1251.48</v>
      </c>
      <c r="N1989">
        <v>1122.3869999999999</v>
      </c>
      <c r="O1989">
        <v>-4.4800000000000004</v>
      </c>
      <c r="P1989">
        <v>-6.9320000000000004</v>
      </c>
      <c r="Q1989">
        <v>-3.6880000000000002</v>
      </c>
      <c r="R1989">
        <v>-8.3000000000000004E-2</v>
      </c>
      <c r="S1989">
        <v>1.556</v>
      </c>
      <c r="T1989">
        <v>1.8979999999999999</v>
      </c>
      <c r="U1989">
        <v>2.4319999999999999</v>
      </c>
      <c r="V1989">
        <v>0.93200000000000005</v>
      </c>
      <c r="W1989">
        <v>70.986000000000004</v>
      </c>
      <c r="X1989">
        <v>44.459000000000003</v>
      </c>
      <c r="Y1989">
        <v>1894.0920000000001</v>
      </c>
      <c r="Z1989">
        <v>2696.0659999999998</v>
      </c>
      <c r="AA1989">
        <v>3737.56</v>
      </c>
      <c r="AB1989">
        <v>2390.1680000000001</v>
      </c>
      <c r="AC1989">
        <v>1888.3630000000001</v>
      </c>
      <c r="AD1989">
        <v>2451.049</v>
      </c>
      <c r="AE1989">
        <v>282.11599999999999</v>
      </c>
      <c r="AF1989">
        <v>96.231999999999999</v>
      </c>
      <c r="AG1989">
        <v>5122.085</v>
      </c>
      <c r="AH1989">
        <v>2132.8290000000002</v>
      </c>
      <c r="AI1989">
        <v>3493.4679999999998</v>
      </c>
      <c r="AJ1989">
        <v>444.39</v>
      </c>
    </row>
    <row r="1990" spans="1:36" x14ac:dyDescent="0.25">
      <c r="A1990">
        <v>1985</v>
      </c>
      <c r="B1990">
        <v>1985</v>
      </c>
      <c r="C1990">
        <v>6247.576</v>
      </c>
      <c r="D1990">
        <v>3148.373</v>
      </c>
      <c r="E1990">
        <v>-287.73399999999998</v>
      </c>
      <c r="I1990">
        <v>-87.040999999999997</v>
      </c>
      <c r="J1990">
        <v>-93.733999999999995</v>
      </c>
      <c r="K1990">
        <v>-6.1719999999999997</v>
      </c>
      <c r="L1990">
        <v>-80.305999999999997</v>
      </c>
      <c r="M1990">
        <v>1250.5219999999999</v>
      </c>
      <c r="N1990">
        <v>1122.3869999999999</v>
      </c>
      <c r="O1990">
        <v>-4.4800000000000004</v>
      </c>
      <c r="P1990">
        <v>-6.9459999999999997</v>
      </c>
      <c r="Q1990">
        <v>-3.6920000000000002</v>
      </c>
      <c r="R1990">
        <v>-8.3000000000000004E-2</v>
      </c>
      <c r="S1990">
        <v>1.5609999999999999</v>
      </c>
      <c r="T1990">
        <v>1.8979999999999999</v>
      </c>
      <c r="U1990">
        <v>2.4249999999999998</v>
      </c>
      <c r="V1990">
        <v>0.93200000000000005</v>
      </c>
      <c r="W1990">
        <v>70.986000000000004</v>
      </c>
      <c r="X1990">
        <v>43.512999999999998</v>
      </c>
      <c r="Y1990">
        <v>1892.681</v>
      </c>
      <c r="Z1990">
        <v>2692.7629999999999</v>
      </c>
      <c r="AA1990">
        <v>3737.56</v>
      </c>
      <c r="AB1990">
        <v>2388.7530000000002</v>
      </c>
      <c r="AC1990">
        <v>1888.835</v>
      </c>
      <c r="AD1990">
        <v>2451.049</v>
      </c>
      <c r="AE1990">
        <v>280.70999999999998</v>
      </c>
      <c r="AF1990">
        <v>96.231999999999999</v>
      </c>
      <c r="AG1990">
        <v>5121.78</v>
      </c>
      <c r="AH1990">
        <v>2132.5239999999999</v>
      </c>
      <c r="AI1990">
        <v>3493.163</v>
      </c>
      <c r="AJ1990">
        <v>444.39</v>
      </c>
    </row>
    <row r="1991" spans="1:36" x14ac:dyDescent="0.25">
      <c r="A1991">
        <v>1986</v>
      </c>
      <c r="B1991">
        <v>1986</v>
      </c>
      <c r="C1991">
        <v>6246.607</v>
      </c>
      <c r="D1991">
        <v>3147.413</v>
      </c>
      <c r="E1991">
        <v>-287.73399999999998</v>
      </c>
      <c r="I1991">
        <v>-87.040999999999997</v>
      </c>
      <c r="J1991">
        <v>-93.733999999999995</v>
      </c>
      <c r="K1991">
        <v>4.2729999999999997</v>
      </c>
      <c r="L1991">
        <v>-81.731999999999999</v>
      </c>
      <c r="M1991">
        <v>1251.48</v>
      </c>
      <c r="N1991">
        <v>1121.9090000000001</v>
      </c>
      <c r="O1991">
        <v>-4.4749999999999996</v>
      </c>
      <c r="P1991">
        <v>-6.9320000000000004</v>
      </c>
      <c r="Q1991">
        <v>-3.6880000000000002</v>
      </c>
      <c r="R1991">
        <v>-8.3000000000000004E-2</v>
      </c>
      <c r="S1991">
        <v>1.5660000000000001</v>
      </c>
      <c r="T1991">
        <v>1.8979999999999999</v>
      </c>
      <c r="U1991">
        <v>2.4180000000000001</v>
      </c>
      <c r="V1991">
        <v>0.93200000000000005</v>
      </c>
      <c r="W1991">
        <v>70.516000000000005</v>
      </c>
      <c r="X1991">
        <v>43.985999999999997</v>
      </c>
      <c r="Y1991">
        <v>1894.0920000000001</v>
      </c>
      <c r="Z1991">
        <v>2691.348</v>
      </c>
      <c r="AA1991">
        <v>3736.614</v>
      </c>
      <c r="AB1991">
        <v>2388.2809999999999</v>
      </c>
      <c r="AC1991">
        <v>1889.78</v>
      </c>
      <c r="AD1991">
        <v>2450.578</v>
      </c>
      <c r="AE1991">
        <v>281.17899999999997</v>
      </c>
      <c r="AF1991">
        <v>96.231999999999999</v>
      </c>
      <c r="AG1991">
        <v>5122.3900000000003</v>
      </c>
      <c r="AH1991">
        <v>2132.5239999999999</v>
      </c>
      <c r="AI1991">
        <v>3493.4679999999998</v>
      </c>
      <c r="AJ1991">
        <v>444.39</v>
      </c>
    </row>
    <row r="1992" spans="1:36" x14ac:dyDescent="0.25">
      <c r="A1992">
        <v>1987</v>
      </c>
      <c r="B1992">
        <v>1987</v>
      </c>
      <c r="C1992">
        <v>6244.183</v>
      </c>
      <c r="D1992">
        <v>3145.9740000000002</v>
      </c>
      <c r="E1992">
        <v>-287.73399999999998</v>
      </c>
      <c r="I1992">
        <v>-86.563000000000002</v>
      </c>
      <c r="J1992">
        <v>-93.259</v>
      </c>
      <c r="K1992">
        <v>2.8479999999999999</v>
      </c>
      <c r="L1992">
        <v>-80.781000000000006</v>
      </c>
      <c r="M1992">
        <v>1250.0429999999999</v>
      </c>
      <c r="N1992">
        <v>1120.951</v>
      </c>
      <c r="O1992">
        <v>-4.4710000000000001</v>
      </c>
      <c r="P1992">
        <v>-6.9359999999999999</v>
      </c>
      <c r="Q1992">
        <v>-3.6920000000000002</v>
      </c>
      <c r="R1992">
        <v>-8.3000000000000004E-2</v>
      </c>
      <c r="S1992">
        <v>1.5609999999999999</v>
      </c>
      <c r="T1992">
        <v>1.903</v>
      </c>
      <c r="U1992">
        <v>2.4220000000000002</v>
      </c>
      <c r="V1992">
        <v>0.92800000000000005</v>
      </c>
      <c r="W1992">
        <v>67.224999999999994</v>
      </c>
      <c r="X1992">
        <v>43.985999999999997</v>
      </c>
      <c r="Y1992">
        <v>1890.799</v>
      </c>
      <c r="Z1992">
        <v>2688.0450000000001</v>
      </c>
      <c r="AA1992">
        <v>3736.14</v>
      </c>
      <c r="AB1992">
        <v>2387.81</v>
      </c>
      <c r="AC1992">
        <v>1889.78</v>
      </c>
      <c r="AD1992">
        <v>2450.107</v>
      </c>
      <c r="AE1992">
        <v>280.24099999999999</v>
      </c>
      <c r="AF1992">
        <v>96.231999999999999</v>
      </c>
      <c r="AG1992">
        <v>5112.3180000000002</v>
      </c>
      <c r="AH1992">
        <v>2132.5239999999999</v>
      </c>
      <c r="AI1992">
        <v>3493.7739999999999</v>
      </c>
      <c r="AJ1992">
        <v>444.39</v>
      </c>
    </row>
    <row r="1993" spans="1:36" x14ac:dyDescent="0.25">
      <c r="A1993">
        <v>1988</v>
      </c>
      <c r="B1993">
        <v>1988</v>
      </c>
      <c r="C1993">
        <v>6244.183</v>
      </c>
      <c r="D1993">
        <v>3145.9740000000002</v>
      </c>
      <c r="E1993">
        <v>-287.25700000000001</v>
      </c>
      <c r="I1993">
        <v>-86.084000000000003</v>
      </c>
      <c r="J1993">
        <v>-93.259</v>
      </c>
      <c r="K1993">
        <v>3.323</v>
      </c>
      <c r="L1993">
        <v>-80.305999999999997</v>
      </c>
      <c r="M1993">
        <v>1249.5640000000001</v>
      </c>
      <c r="N1993">
        <v>1120.472</v>
      </c>
      <c r="O1993">
        <v>-4.4710000000000001</v>
      </c>
      <c r="P1993">
        <v>-6.9359999999999999</v>
      </c>
      <c r="Q1993">
        <v>-3.6880000000000002</v>
      </c>
      <c r="R1993">
        <v>-8.3000000000000004E-2</v>
      </c>
      <c r="S1993">
        <v>1.5660000000000001</v>
      </c>
      <c r="T1993">
        <v>1.8979999999999999</v>
      </c>
      <c r="U1993">
        <v>2.4220000000000002</v>
      </c>
      <c r="V1993">
        <v>0.92800000000000005</v>
      </c>
      <c r="W1993">
        <v>70.516000000000005</v>
      </c>
      <c r="X1993">
        <v>43.985999999999997</v>
      </c>
      <c r="Y1993">
        <v>1892.681</v>
      </c>
      <c r="Z1993">
        <v>2683.326</v>
      </c>
      <c r="AA1993">
        <v>3734.248</v>
      </c>
      <c r="AB1993">
        <v>2387.81</v>
      </c>
      <c r="AC1993">
        <v>1889.78</v>
      </c>
      <c r="AD1993">
        <v>2449.636</v>
      </c>
      <c r="AE1993">
        <v>281.17899999999997</v>
      </c>
      <c r="AF1993">
        <v>96.701999999999998</v>
      </c>
      <c r="AG1993">
        <v>5112.0129999999999</v>
      </c>
      <c r="AH1993">
        <v>2132.8290000000002</v>
      </c>
      <c r="AI1993">
        <v>3492.8580000000002</v>
      </c>
      <c r="AJ1993">
        <v>444.69499999999999</v>
      </c>
    </row>
    <row r="1994" spans="1:36" x14ac:dyDescent="0.25">
      <c r="A1994">
        <v>1989</v>
      </c>
      <c r="B1994">
        <v>1989</v>
      </c>
      <c r="C1994">
        <v>6243.2139999999999</v>
      </c>
      <c r="D1994">
        <v>3145.0140000000001</v>
      </c>
      <c r="E1994">
        <v>-287.25700000000001</v>
      </c>
      <c r="I1994">
        <v>-86.084000000000003</v>
      </c>
      <c r="J1994">
        <v>-93.733999999999995</v>
      </c>
      <c r="K1994">
        <v>2.8479999999999999</v>
      </c>
      <c r="L1994">
        <v>-79.831000000000003</v>
      </c>
      <c r="M1994">
        <v>1250.5219999999999</v>
      </c>
      <c r="N1994">
        <v>1121.9090000000001</v>
      </c>
      <c r="O1994">
        <v>-4.4800000000000004</v>
      </c>
      <c r="P1994">
        <v>-6.9269999999999996</v>
      </c>
      <c r="Q1994">
        <v>-3.6920000000000002</v>
      </c>
      <c r="R1994">
        <v>-7.8E-2</v>
      </c>
      <c r="S1994">
        <v>1.556</v>
      </c>
      <c r="T1994">
        <v>1.8979999999999999</v>
      </c>
      <c r="U1994">
        <v>2.4220000000000002</v>
      </c>
      <c r="V1994">
        <v>0.92400000000000004</v>
      </c>
      <c r="W1994">
        <v>70.986000000000004</v>
      </c>
      <c r="X1994">
        <v>43.985999999999997</v>
      </c>
      <c r="Y1994">
        <v>1892.681</v>
      </c>
      <c r="Z1994">
        <v>2679.08</v>
      </c>
      <c r="AA1994">
        <v>3734.721</v>
      </c>
      <c r="AB1994">
        <v>2386.3939999999998</v>
      </c>
      <c r="AC1994">
        <v>1890.7249999999999</v>
      </c>
      <c r="AD1994">
        <v>2450.107</v>
      </c>
      <c r="AE1994">
        <v>283.99099999999999</v>
      </c>
      <c r="AF1994">
        <v>96.231999999999999</v>
      </c>
      <c r="AG1994">
        <v>5112.0129999999999</v>
      </c>
      <c r="AH1994">
        <v>2132.2179999999998</v>
      </c>
      <c r="AI1994">
        <v>3483.0909999999999</v>
      </c>
      <c r="AJ1994">
        <v>444.39</v>
      </c>
    </row>
    <row r="1995" spans="1:36" x14ac:dyDescent="0.25">
      <c r="A1995">
        <v>1990</v>
      </c>
      <c r="B1995">
        <v>1990</v>
      </c>
      <c r="C1995">
        <v>6242.73</v>
      </c>
      <c r="D1995">
        <v>3144.0540000000001</v>
      </c>
      <c r="E1995">
        <v>-286.303</v>
      </c>
      <c r="I1995">
        <v>-86.563000000000002</v>
      </c>
      <c r="J1995">
        <v>-93.733999999999995</v>
      </c>
      <c r="K1995">
        <v>4.2729999999999997</v>
      </c>
      <c r="L1995">
        <v>-80.305999999999997</v>
      </c>
      <c r="M1995">
        <v>1249.085</v>
      </c>
      <c r="N1995">
        <v>1121.9090000000001</v>
      </c>
      <c r="O1995">
        <v>-4.4749999999999996</v>
      </c>
      <c r="P1995">
        <v>-6.9359999999999999</v>
      </c>
      <c r="Q1995">
        <v>-3.6880000000000002</v>
      </c>
      <c r="R1995">
        <v>-7.8E-2</v>
      </c>
      <c r="S1995">
        <v>1.5609999999999999</v>
      </c>
      <c r="T1995">
        <v>1.8979999999999999</v>
      </c>
      <c r="U1995">
        <v>2.4220000000000002</v>
      </c>
      <c r="V1995">
        <v>0.93200000000000005</v>
      </c>
      <c r="W1995">
        <v>70.986000000000004</v>
      </c>
      <c r="X1995">
        <v>44.459000000000003</v>
      </c>
      <c r="Y1995">
        <v>1892.21</v>
      </c>
      <c r="Z1995">
        <v>2678.136</v>
      </c>
      <c r="AA1995">
        <v>3732.8290000000002</v>
      </c>
      <c r="AB1995">
        <v>2385.9229999999998</v>
      </c>
      <c r="AC1995">
        <v>1890.7249999999999</v>
      </c>
      <c r="AD1995">
        <v>2449.636</v>
      </c>
      <c r="AE1995">
        <v>284.45999999999998</v>
      </c>
      <c r="AF1995">
        <v>96.231999999999999</v>
      </c>
      <c r="AG1995">
        <v>5112.0129999999999</v>
      </c>
      <c r="AH1995">
        <v>2132.5239999999999</v>
      </c>
      <c r="AI1995">
        <v>3482.7860000000001</v>
      </c>
      <c r="AJ1995">
        <v>444.39</v>
      </c>
    </row>
    <row r="1996" spans="1:36" x14ac:dyDescent="0.25">
      <c r="A1996">
        <v>1991</v>
      </c>
      <c r="B1996">
        <v>1991</v>
      </c>
      <c r="C1996">
        <v>6241.76</v>
      </c>
      <c r="D1996">
        <v>3143.0940000000001</v>
      </c>
      <c r="E1996">
        <v>-287.73399999999998</v>
      </c>
      <c r="I1996">
        <v>-87.040999999999997</v>
      </c>
      <c r="J1996">
        <v>-93.259</v>
      </c>
      <c r="K1996">
        <v>3.798</v>
      </c>
      <c r="L1996">
        <v>-80.305999999999997</v>
      </c>
      <c r="M1996">
        <v>1249.5640000000001</v>
      </c>
      <c r="N1996">
        <v>1121.43</v>
      </c>
      <c r="O1996">
        <v>-4.4710000000000001</v>
      </c>
      <c r="P1996">
        <v>-6.9269999999999996</v>
      </c>
      <c r="Q1996">
        <v>-3.6829999999999998</v>
      </c>
      <c r="R1996">
        <v>-8.3000000000000004E-2</v>
      </c>
      <c r="S1996">
        <v>1.5609999999999999</v>
      </c>
      <c r="T1996">
        <v>1.8979999999999999</v>
      </c>
      <c r="U1996">
        <v>2.4220000000000002</v>
      </c>
      <c r="V1996">
        <v>0.92400000000000004</v>
      </c>
      <c r="W1996">
        <v>70.986000000000004</v>
      </c>
      <c r="X1996">
        <v>43.985999999999997</v>
      </c>
      <c r="Y1996">
        <v>1891.27</v>
      </c>
      <c r="Z1996">
        <v>2676.248</v>
      </c>
      <c r="AA1996">
        <v>3731.8820000000001</v>
      </c>
      <c r="AB1996">
        <v>2385.9229999999998</v>
      </c>
      <c r="AC1996">
        <v>1891.67</v>
      </c>
      <c r="AD1996">
        <v>2449.165</v>
      </c>
      <c r="AE1996">
        <v>284.92899999999997</v>
      </c>
      <c r="AF1996">
        <v>96.231999999999999</v>
      </c>
      <c r="AG1996">
        <v>5105.299</v>
      </c>
      <c r="AH1996">
        <v>2133.134</v>
      </c>
      <c r="AI1996">
        <v>3483.3960000000002</v>
      </c>
      <c r="AJ1996">
        <v>444.08499999999998</v>
      </c>
    </row>
    <row r="1997" spans="1:36" x14ac:dyDescent="0.25">
      <c r="A1997">
        <v>1992</v>
      </c>
      <c r="B1997">
        <v>1992</v>
      </c>
      <c r="C1997">
        <v>6242.2449999999999</v>
      </c>
      <c r="D1997">
        <v>3143.0940000000001</v>
      </c>
      <c r="E1997">
        <v>-287.25700000000001</v>
      </c>
      <c r="I1997">
        <v>-87.040999999999997</v>
      </c>
      <c r="J1997">
        <v>-93.733999999999995</v>
      </c>
      <c r="K1997">
        <v>3.798</v>
      </c>
      <c r="L1997">
        <v>-80.305999999999997</v>
      </c>
      <c r="M1997">
        <v>1249.085</v>
      </c>
      <c r="N1997">
        <v>1122.3869999999999</v>
      </c>
      <c r="O1997">
        <v>-4.4710000000000001</v>
      </c>
      <c r="P1997">
        <v>-6.9269999999999996</v>
      </c>
      <c r="Q1997">
        <v>-3.6920000000000002</v>
      </c>
      <c r="R1997">
        <v>-8.3000000000000004E-2</v>
      </c>
      <c r="S1997">
        <v>1.5609999999999999</v>
      </c>
      <c r="T1997">
        <v>1.8979999999999999</v>
      </c>
      <c r="U1997">
        <v>2.4180000000000001</v>
      </c>
      <c r="V1997">
        <v>0.93200000000000005</v>
      </c>
      <c r="W1997">
        <v>71.927000000000007</v>
      </c>
      <c r="X1997">
        <v>44.459000000000003</v>
      </c>
      <c r="Y1997">
        <v>1888.9179999999999</v>
      </c>
      <c r="Z1997">
        <v>2672.4740000000002</v>
      </c>
      <c r="AA1997">
        <v>3731.4090000000001</v>
      </c>
      <c r="AB1997">
        <v>2384.5079999999998</v>
      </c>
      <c r="AC1997">
        <v>1891.1980000000001</v>
      </c>
      <c r="AD1997">
        <v>2449.165</v>
      </c>
      <c r="AE1997">
        <v>285.39699999999999</v>
      </c>
      <c r="AF1997">
        <v>96.231999999999999</v>
      </c>
      <c r="AG1997">
        <v>5102.2460000000001</v>
      </c>
      <c r="AH1997">
        <v>2132.5239999999999</v>
      </c>
      <c r="AI1997">
        <v>3483.0909999999999</v>
      </c>
      <c r="AJ1997">
        <v>444.39</v>
      </c>
    </row>
    <row r="1998" spans="1:36" x14ac:dyDescent="0.25">
      <c r="A1998">
        <v>1993</v>
      </c>
      <c r="B1998">
        <v>1993</v>
      </c>
      <c r="C1998">
        <v>6241.2759999999998</v>
      </c>
      <c r="D1998">
        <v>3142.134</v>
      </c>
      <c r="E1998">
        <v>-287.25700000000001</v>
      </c>
      <c r="I1998">
        <v>-86.084000000000003</v>
      </c>
      <c r="J1998">
        <v>-93.733999999999995</v>
      </c>
      <c r="K1998">
        <v>4.2729999999999997</v>
      </c>
      <c r="L1998">
        <v>-79.831000000000003</v>
      </c>
      <c r="M1998">
        <v>1248.606</v>
      </c>
      <c r="N1998">
        <v>1121.43</v>
      </c>
      <c r="O1998">
        <v>-4.4710000000000001</v>
      </c>
      <c r="P1998">
        <v>-6.9219999999999997</v>
      </c>
      <c r="Q1998">
        <v>-3.6880000000000002</v>
      </c>
      <c r="R1998">
        <v>-8.3000000000000004E-2</v>
      </c>
      <c r="S1998">
        <v>1.556</v>
      </c>
      <c r="T1998">
        <v>1.903</v>
      </c>
      <c r="U1998">
        <v>2.4220000000000002</v>
      </c>
      <c r="V1998">
        <v>0.93500000000000005</v>
      </c>
      <c r="W1998">
        <v>71.927000000000007</v>
      </c>
      <c r="X1998">
        <v>44.459000000000003</v>
      </c>
      <c r="Y1998">
        <v>1890.799</v>
      </c>
      <c r="Z1998">
        <v>2672.9450000000002</v>
      </c>
      <c r="AA1998">
        <v>3730.4630000000002</v>
      </c>
      <c r="AB1998">
        <v>2384.0360000000001</v>
      </c>
      <c r="AC1998">
        <v>1891.67</v>
      </c>
      <c r="AD1998">
        <v>2447.752</v>
      </c>
      <c r="AE1998">
        <v>284.45999999999998</v>
      </c>
      <c r="AF1998">
        <v>96.231999999999999</v>
      </c>
      <c r="AG1998">
        <v>5102.2460000000001</v>
      </c>
      <c r="AH1998">
        <v>2132.8290000000002</v>
      </c>
      <c r="AI1998">
        <v>3483.0909999999999</v>
      </c>
      <c r="AJ1998">
        <v>444.08499999999998</v>
      </c>
    </row>
    <row r="1999" spans="1:36" x14ac:dyDescent="0.25">
      <c r="A1999">
        <v>1994</v>
      </c>
      <c r="B1999">
        <v>1994</v>
      </c>
      <c r="C1999">
        <v>6256.7839999999997</v>
      </c>
      <c r="D1999">
        <v>3141.1750000000002</v>
      </c>
      <c r="E1999">
        <v>-286.303</v>
      </c>
      <c r="I1999">
        <v>-85.605999999999995</v>
      </c>
      <c r="J1999">
        <v>-91.355999999999995</v>
      </c>
      <c r="K1999">
        <v>20.414000000000001</v>
      </c>
      <c r="L1999">
        <v>-79.831000000000003</v>
      </c>
      <c r="M1999">
        <v>1263.4549999999999</v>
      </c>
      <c r="N1999">
        <v>1123.8240000000001</v>
      </c>
      <c r="O1999">
        <v>-4.4660000000000002</v>
      </c>
      <c r="P1999">
        <v>-6.9219999999999997</v>
      </c>
      <c r="Q1999">
        <v>-3.6970000000000001</v>
      </c>
      <c r="R1999">
        <v>-8.3000000000000004E-2</v>
      </c>
      <c r="S1999">
        <v>1.5660000000000001</v>
      </c>
      <c r="T1999">
        <v>1.8979999999999999</v>
      </c>
      <c r="U1999">
        <v>2.4180000000000001</v>
      </c>
      <c r="V1999">
        <v>0.92800000000000005</v>
      </c>
      <c r="W1999">
        <v>71.456999999999994</v>
      </c>
      <c r="X1999">
        <v>43.985999999999997</v>
      </c>
      <c r="Y1999">
        <v>1890.329</v>
      </c>
      <c r="Z1999">
        <v>2671.53</v>
      </c>
      <c r="AA1999">
        <v>3729.5169999999998</v>
      </c>
      <c r="AB1999">
        <v>2384.0360000000001</v>
      </c>
      <c r="AC1999">
        <v>1891.67</v>
      </c>
      <c r="AD1999">
        <v>2448.223</v>
      </c>
      <c r="AE1999">
        <v>285.39699999999999</v>
      </c>
      <c r="AF1999">
        <v>96.231999999999999</v>
      </c>
      <c r="AG1999">
        <v>5101.9409999999998</v>
      </c>
      <c r="AH1999">
        <v>2127.64</v>
      </c>
      <c r="AI1999">
        <v>3483.0909999999999</v>
      </c>
      <c r="AJ1999">
        <v>444.69499999999999</v>
      </c>
    </row>
    <row r="2000" spans="1:36" x14ac:dyDescent="0.25">
      <c r="A2000">
        <v>1995</v>
      </c>
      <c r="B2000">
        <v>1995</v>
      </c>
      <c r="C2000">
        <v>6262.1149999999998</v>
      </c>
      <c r="D2000">
        <v>3141.6550000000002</v>
      </c>
      <c r="E2000">
        <v>-287.25700000000001</v>
      </c>
      <c r="I2000">
        <v>-86.084000000000003</v>
      </c>
      <c r="J2000">
        <v>-89.927999999999997</v>
      </c>
      <c r="K2000">
        <v>28.486000000000001</v>
      </c>
      <c r="L2000">
        <v>-79.355999999999995</v>
      </c>
      <c r="M2000">
        <v>1268.7239999999999</v>
      </c>
      <c r="N2000">
        <v>1125.26</v>
      </c>
      <c r="O2000">
        <v>-4.4660000000000002</v>
      </c>
      <c r="P2000">
        <v>-6.9219999999999997</v>
      </c>
      <c r="Q2000">
        <v>-3.6880000000000002</v>
      </c>
      <c r="R2000">
        <v>-8.3000000000000004E-2</v>
      </c>
      <c r="S2000">
        <v>1.5609999999999999</v>
      </c>
      <c r="T2000">
        <v>1.8979999999999999</v>
      </c>
      <c r="U2000">
        <v>2.4180000000000001</v>
      </c>
      <c r="V2000">
        <v>0.93200000000000005</v>
      </c>
      <c r="W2000">
        <v>71.456999999999994</v>
      </c>
      <c r="X2000">
        <v>43.985999999999997</v>
      </c>
      <c r="Y2000">
        <v>1891.27</v>
      </c>
      <c r="Z2000">
        <v>2671.058</v>
      </c>
      <c r="AA2000">
        <v>3729.0430000000001</v>
      </c>
      <c r="AB2000">
        <v>2384.0360000000001</v>
      </c>
      <c r="AC2000">
        <v>1892.615</v>
      </c>
      <c r="AD2000">
        <v>2448.223</v>
      </c>
      <c r="AE2000">
        <v>288.20999999999998</v>
      </c>
      <c r="AF2000">
        <v>96.231999999999999</v>
      </c>
      <c r="AG2000">
        <v>5102.2460000000001</v>
      </c>
      <c r="AH2000">
        <v>2122.451</v>
      </c>
      <c r="AI2000">
        <v>3483.0909999999999</v>
      </c>
      <c r="AJ2000">
        <v>444.69499999999999</v>
      </c>
    </row>
    <row r="2001" spans="1:36" x14ac:dyDescent="0.25">
      <c r="A2001">
        <v>1996</v>
      </c>
      <c r="B2001">
        <v>1996</v>
      </c>
      <c r="C2001">
        <v>6265.5069999999996</v>
      </c>
      <c r="D2001">
        <v>3140.2150000000001</v>
      </c>
      <c r="E2001">
        <v>-286.77999999999997</v>
      </c>
      <c r="I2001">
        <v>-86.084000000000003</v>
      </c>
      <c r="J2001">
        <v>-89.451999999999998</v>
      </c>
      <c r="K2001">
        <v>33.232999999999997</v>
      </c>
      <c r="L2001">
        <v>-78.881</v>
      </c>
      <c r="M2001">
        <v>1272.077</v>
      </c>
      <c r="N2001">
        <v>1125.26</v>
      </c>
      <c r="O2001">
        <v>-4.4710000000000001</v>
      </c>
      <c r="P2001">
        <v>-6.9169999999999998</v>
      </c>
      <c r="Q2001">
        <v>-3.6920000000000002</v>
      </c>
      <c r="R2001">
        <v>-8.3000000000000004E-2</v>
      </c>
      <c r="S2001">
        <v>1.5609999999999999</v>
      </c>
      <c r="T2001">
        <v>1.903</v>
      </c>
      <c r="U2001">
        <v>2.4249999999999998</v>
      </c>
      <c r="V2001">
        <v>0.93200000000000005</v>
      </c>
      <c r="W2001">
        <v>72.397000000000006</v>
      </c>
      <c r="X2001">
        <v>44.459000000000003</v>
      </c>
      <c r="Y2001">
        <v>1890.329</v>
      </c>
      <c r="Z2001">
        <v>2674.3609999999999</v>
      </c>
      <c r="AA2001">
        <v>3728.57</v>
      </c>
      <c r="AB2001">
        <v>2382.1489999999999</v>
      </c>
      <c r="AC2001">
        <v>1893.088</v>
      </c>
      <c r="AD2001">
        <v>2447.752</v>
      </c>
      <c r="AE2001">
        <v>287.27300000000002</v>
      </c>
      <c r="AF2001">
        <v>96.701999999999998</v>
      </c>
      <c r="AG2001">
        <v>5097.3630000000003</v>
      </c>
      <c r="AH2001">
        <v>2122.451</v>
      </c>
      <c r="AI2001">
        <v>3483.0909999999999</v>
      </c>
      <c r="AJ2001">
        <v>444.08499999999998</v>
      </c>
    </row>
    <row r="2002" spans="1:36" x14ac:dyDescent="0.25">
      <c r="A2002">
        <v>1997</v>
      </c>
      <c r="B2002">
        <v>1997</v>
      </c>
      <c r="C2002">
        <v>6259.2070000000003</v>
      </c>
      <c r="D2002">
        <v>3139.2550000000001</v>
      </c>
      <c r="E2002">
        <v>-287.25700000000001</v>
      </c>
      <c r="I2002">
        <v>-85.605999999999995</v>
      </c>
      <c r="J2002">
        <v>-89.927999999999997</v>
      </c>
      <c r="K2002">
        <v>26.111999999999998</v>
      </c>
      <c r="L2002">
        <v>-79.831000000000003</v>
      </c>
      <c r="M2002">
        <v>1264.8920000000001</v>
      </c>
      <c r="N2002">
        <v>1123.8240000000001</v>
      </c>
      <c r="O2002">
        <v>-4.4660000000000002</v>
      </c>
      <c r="P2002">
        <v>-6.9169999999999998</v>
      </c>
      <c r="Q2002">
        <v>-3.6880000000000002</v>
      </c>
      <c r="R2002">
        <v>-8.3000000000000004E-2</v>
      </c>
      <c r="S2002">
        <v>1.57</v>
      </c>
      <c r="T2002">
        <v>1.909</v>
      </c>
      <c r="U2002">
        <v>2.415</v>
      </c>
      <c r="V2002">
        <v>0.93200000000000005</v>
      </c>
      <c r="W2002">
        <v>72.867000000000004</v>
      </c>
      <c r="X2002">
        <v>43.985999999999997</v>
      </c>
      <c r="Y2002">
        <v>1887.5060000000001</v>
      </c>
      <c r="Z2002">
        <v>2675.777</v>
      </c>
      <c r="AA2002">
        <v>3727.1509999999998</v>
      </c>
      <c r="AB2002">
        <v>2382.1489999999999</v>
      </c>
      <c r="AC2002">
        <v>1893.088</v>
      </c>
      <c r="AD2002">
        <v>2446.3389999999999</v>
      </c>
      <c r="AE2002">
        <v>288.20999999999998</v>
      </c>
      <c r="AF2002">
        <v>95.763000000000005</v>
      </c>
      <c r="AG2002">
        <v>5091.8689999999997</v>
      </c>
      <c r="AH2002">
        <v>2122.451</v>
      </c>
      <c r="AI2002">
        <v>3475.7660000000001</v>
      </c>
      <c r="AJ2002">
        <v>444.39</v>
      </c>
    </row>
    <row r="2003" spans="1:36" x14ac:dyDescent="0.25">
      <c r="A2003">
        <v>1998</v>
      </c>
      <c r="B2003">
        <v>1998</v>
      </c>
      <c r="C2003">
        <v>6245.1530000000002</v>
      </c>
      <c r="D2003">
        <v>3139.7350000000001</v>
      </c>
      <c r="E2003">
        <v>-286.303</v>
      </c>
      <c r="I2003">
        <v>-86.084000000000003</v>
      </c>
      <c r="J2003">
        <v>-92.307000000000002</v>
      </c>
      <c r="K2003">
        <v>10.919</v>
      </c>
      <c r="L2003">
        <v>-78.881</v>
      </c>
      <c r="M2003">
        <v>1253.875</v>
      </c>
      <c r="N2003">
        <v>1119.9939999999999</v>
      </c>
      <c r="O2003">
        <v>-4.4660000000000002</v>
      </c>
      <c r="P2003">
        <v>-6.9169999999999998</v>
      </c>
      <c r="Q2003">
        <v>-3.6920000000000002</v>
      </c>
      <c r="R2003">
        <v>-8.3000000000000004E-2</v>
      </c>
      <c r="S2003">
        <v>1.5660000000000001</v>
      </c>
      <c r="T2003">
        <v>1.8979999999999999</v>
      </c>
      <c r="U2003">
        <v>2.415</v>
      </c>
      <c r="V2003">
        <v>0.92800000000000005</v>
      </c>
      <c r="W2003">
        <v>72.397000000000006</v>
      </c>
      <c r="X2003">
        <v>43.512999999999998</v>
      </c>
      <c r="Y2003">
        <v>1887.9770000000001</v>
      </c>
      <c r="Z2003">
        <v>2678.136</v>
      </c>
      <c r="AA2003">
        <v>3727.6239999999998</v>
      </c>
      <c r="AB2003">
        <v>2381.2060000000001</v>
      </c>
      <c r="AC2003">
        <v>1893.56</v>
      </c>
      <c r="AD2003">
        <v>2447.2809999999999</v>
      </c>
      <c r="AE2003">
        <v>287.74099999999999</v>
      </c>
      <c r="AF2003">
        <v>96.701999999999998</v>
      </c>
      <c r="AG2003">
        <v>5091.5640000000003</v>
      </c>
      <c r="AH2003">
        <v>2122.451</v>
      </c>
      <c r="AI2003">
        <v>3473.3240000000001</v>
      </c>
      <c r="AJ2003">
        <v>444.69499999999999</v>
      </c>
    </row>
    <row r="2004" spans="1:36" x14ac:dyDescent="0.25">
      <c r="A2004">
        <v>1999</v>
      </c>
      <c r="B2004">
        <v>1999</v>
      </c>
      <c r="C2004">
        <v>6240.3069999999998</v>
      </c>
      <c r="D2004">
        <v>3137.335</v>
      </c>
      <c r="E2004">
        <v>-286.77999999999997</v>
      </c>
      <c r="I2004">
        <v>-86.563000000000002</v>
      </c>
      <c r="J2004">
        <v>-92.783000000000001</v>
      </c>
      <c r="K2004">
        <v>7.5960000000000001</v>
      </c>
      <c r="L2004">
        <v>-78.881</v>
      </c>
      <c r="M2004">
        <v>1250.5219999999999</v>
      </c>
      <c r="N2004">
        <v>1119.5150000000001</v>
      </c>
      <c r="O2004">
        <v>-4.4710000000000001</v>
      </c>
      <c r="P2004">
        <v>-6.9130000000000003</v>
      </c>
      <c r="Q2004">
        <v>-3.6920000000000002</v>
      </c>
      <c r="R2004">
        <v>-7.8E-2</v>
      </c>
      <c r="S2004">
        <v>1.5609999999999999</v>
      </c>
      <c r="T2004">
        <v>1.903</v>
      </c>
      <c r="U2004">
        <v>2.4180000000000001</v>
      </c>
      <c r="V2004">
        <v>0.92800000000000005</v>
      </c>
      <c r="W2004">
        <v>70.046000000000006</v>
      </c>
      <c r="X2004">
        <v>43.985999999999997</v>
      </c>
      <c r="Y2004">
        <v>1889.3879999999999</v>
      </c>
      <c r="Z2004">
        <v>2679.5509999999999</v>
      </c>
      <c r="AA2004">
        <v>3727.6239999999998</v>
      </c>
      <c r="AB2004">
        <v>2381.2060000000001</v>
      </c>
      <c r="AC2004">
        <v>1892.615</v>
      </c>
      <c r="AD2004">
        <v>2446.81</v>
      </c>
      <c r="AE2004">
        <v>287.74099999999999</v>
      </c>
      <c r="AF2004">
        <v>96.231999999999999</v>
      </c>
      <c r="AG2004">
        <v>5092.174</v>
      </c>
      <c r="AH2004">
        <v>2122.7570000000001</v>
      </c>
      <c r="AI2004">
        <v>3473.63</v>
      </c>
      <c r="AJ2004">
        <v>445.00099999999998</v>
      </c>
    </row>
    <row r="2005" spans="1:36" x14ac:dyDescent="0.25">
      <c r="A2005">
        <v>2000</v>
      </c>
      <c r="B2005">
        <v>2000</v>
      </c>
      <c r="C2005">
        <v>6240.7910000000002</v>
      </c>
      <c r="D2005">
        <v>3137.8150000000001</v>
      </c>
      <c r="E2005">
        <v>-286.303</v>
      </c>
      <c r="I2005">
        <v>-86.084000000000003</v>
      </c>
      <c r="J2005">
        <v>-92.783000000000001</v>
      </c>
      <c r="K2005">
        <v>6.6459999999999999</v>
      </c>
      <c r="L2005">
        <v>-79.355999999999995</v>
      </c>
      <c r="M2005">
        <v>1250.0429999999999</v>
      </c>
      <c r="N2005">
        <v>1119.0360000000001</v>
      </c>
      <c r="O2005">
        <v>-4.4660000000000002</v>
      </c>
      <c r="P2005">
        <v>-6.9080000000000004</v>
      </c>
      <c r="Q2005">
        <v>-3.6920000000000002</v>
      </c>
      <c r="R2005">
        <v>-8.7999999999999995E-2</v>
      </c>
      <c r="S2005">
        <v>1.5660000000000001</v>
      </c>
      <c r="T2005">
        <v>1.903</v>
      </c>
      <c r="U2005">
        <v>2.415</v>
      </c>
      <c r="V2005">
        <v>0.92800000000000005</v>
      </c>
      <c r="W2005">
        <v>72.397000000000006</v>
      </c>
      <c r="X2005">
        <v>43.985999999999997</v>
      </c>
      <c r="Y2005">
        <v>1888.9179999999999</v>
      </c>
      <c r="Z2005">
        <v>2682.3820000000001</v>
      </c>
      <c r="AA2005">
        <v>3727.6239999999998</v>
      </c>
      <c r="AB2005">
        <v>2380.2620000000002</v>
      </c>
      <c r="AC2005">
        <v>1894.5050000000001</v>
      </c>
      <c r="AD2005">
        <v>2446.3389999999999</v>
      </c>
      <c r="AE2005">
        <v>287.74099999999999</v>
      </c>
      <c r="AF2005">
        <v>107.03</v>
      </c>
      <c r="AG2005">
        <v>5091.8689999999997</v>
      </c>
      <c r="AH2005">
        <v>2122.1460000000002</v>
      </c>
      <c r="AI2005">
        <v>3473.63</v>
      </c>
      <c r="AJ2005">
        <v>444.39</v>
      </c>
    </row>
    <row r="2006" spans="1:36" x14ac:dyDescent="0.25">
      <c r="A2006">
        <v>2001</v>
      </c>
      <c r="B2006">
        <v>2001</v>
      </c>
      <c r="C2006">
        <v>6240.7910000000002</v>
      </c>
      <c r="D2006">
        <v>3136.8560000000002</v>
      </c>
      <c r="E2006">
        <v>-287.25700000000001</v>
      </c>
      <c r="I2006">
        <v>-86.563000000000002</v>
      </c>
      <c r="J2006">
        <v>-92.783000000000001</v>
      </c>
      <c r="K2006">
        <v>6.1719999999999997</v>
      </c>
      <c r="L2006">
        <v>-78.881</v>
      </c>
      <c r="M2006">
        <v>1249.5640000000001</v>
      </c>
      <c r="N2006">
        <v>1119.9939999999999</v>
      </c>
      <c r="O2006">
        <v>-4.4610000000000003</v>
      </c>
      <c r="P2006">
        <v>-6.9130000000000003</v>
      </c>
      <c r="Q2006">
        <v>-3.6920000000000002</v>
      </c>
      <c r="R2006">
        <v>-8.3000000000000004E-2</v>
      </c>
      <c r="S2006">
        <v>1.5609999999999999</v>
      </c>
      <c r="T2006">
        <v>1.8979999999999999</v>
      </c>
      <c r="U2006">
        <v>2.4180000000000001</v>
      </c>
      <c r="V2006">
        <v>0.93200000000000005</v>
      </c>
      <c r="W2006">
        <v>71.456999999999994</v>
      </c>
      <c r="X2006">
        <v>43.985999999999997</v>
      </c>
      <c r="Y2006">
        <v>1888.9179999999999</v>
      </c>
      <c r="Z2006">
        <v>2683.7979999999998</v>
      </c>
      <c r="AA2006">
        <v>3726.2049999999999</v>
      </c>
      <c r="AB2006">
        <v>2379.79</v>
      </c>
      <c r="AC2006">
        <v>1894.9780000000001</v>
      </c>
      <c r="AD2006">
        <v>2445.8679999999999</v>
      </c>
      <c r="AE2006">
        <v>289.14800000000002</v>
      </c>
      <c r="AF2006">
        <v>105.622</v>
      </c>
      <c r="AG2006">
        <v>5091.5640000000003</v>
      </c>
      <c r="AH2006">
        <v>2122.7570000000001</v>
      </c>
      <c r="AI2006">
        <v>3473.63</v>
      </c>
      <c r="AJ2006">
        <v>444.08499999999998</v>
      </c>
    </row>
    <row r="2007" spans="1:36" x14ac:dyDescent="0.25">
      <c r="A2007">
        <v>2002</v>
      </c>
      <c r="B2007">
        <v>2002</v>
      </c>
      <c r="C2007">
        <v>6239.3370000000004</v>
      </c>
      <c r="D2007">
        <v>3135.8960000000002</v>
      </c>
      <c r="E2007">
        <v>-286.303</v>
      </c>
      <c r="I2007">
        <v>-86.084000000000003</v>
      </c>
      <c r="J2007">
        <v>-92.783000000000001</v>
      </c>
      <c r="K2007">
        <v>6.1719999999999997</v>
      </c>
      <c r="L2007">
        <v>-78.881</v>
      </c>
      <c r="M2007">
        <v>1249.085</v>
      </c>
      <c r="N2007">
        <v>1119.9939999999999</v>
      </c>
      <c r="O2007">
        <v>-4.4610000000000003</v>
      </c>
      <c r="P2007">
        <v>-6.9080000000000004</v>
      </c>
      <c r="Q2007">
        <v>-3.6920000000000002</v>
      </c>
      <c r="R2007">
        <v>-8.3000000000000004E-2</v>
      </c>
      <c r="S2007">
        <v>1.57</v>
      </c>
      <c r="T2007">
        <v>1.8979999999999999</v>
      </c>
      <c r="U2007">
        <v>2.415</v>
      </c>
      <c r="V2007">
        <v>0.92400000000000004</v>
      </c>
      <c r="W2007">
        <v>71.927000000000007</v>
      </c>
      <c r="X2007">
        <v>44.459000000000003</v>
      </c>
      <c r="Y2007">
        <v>1887.0360000000001</v>
      </c>
      <c r="Z2007">
        <v>2685.2139999999999</v>
      </c>
      <c r="AA2007">
        <v>3725.2579999999998</v>
      </c>
      <c r="AB2007">
        <v>2379.319</v>
      </c>
      <c r="AC2007">
        <v>1894.9780000000001</v>
      </c>
      <c r="AD2007">
        <v>2445.3969999999999</v>
      </c>
      <c r="AE2007">
        <v>288.67899999999997</v>
      </c>
      <c r="AF2007">
        <v>105.152</v>
      </c>
      <c r="AG2007">
        <v>5082.7129999999997</v>
      </c>
      <c r="AH2007">
        <v>2122.7570000000001</v>
      </c>
      <c r="AI2007">
        <v>3473.9349999999999</v>
      </c>
      <c r="AJ2007">
        <v>443.78</v>
      </c>
    </row>
    <row r="2008" spans="1:36" x14ac:dyDescent="0.25">
      <c r="A2008">
        <v>2003</v>
      </c>
      <c r="B2008">
        <v>2003</v>
      </c>
      <c r="C2008">
        <v>6238.3680000000004</v>
      </c>
      <c r="D2008">
        <v>3135.4160000000002</v>
      </c>
      <c r="E2008">
        <v>-285.82600000000002</v>
      </c>
      <c r="I2008">
        <v>-86.563000000000002</v>
      </c>
      <c r="J2008">
        <v>-92.783000000000001</v>
      </c>
      <c r="K2008">
        <v>7.1210000000000004</v>
      </c>
      <c r="L2008">
        <v>-78.406000000000006</v>
      </c>
      <c r="M2008">
        <v>1248.606</v>
      </c>
      <c r="N2008">
        <v>1119.9939999999999</v>
      </c>
      <c r="O2008">
        <v>-4.4660000000000002</v>
      </c>
      <c r="P2008">
        <v>-6.9169999999999998</v>
      </c>
      <c r="Q2008">
        <v>-3.6920000000000002</v>
      </c>
      <c r="R2008">
        <v>-8.3000000000000004E-2</v>
      </c>
      <c r="S2008">
        <v>1.5609999999999999</v>
      </c>
      <c r="T2008">
        <v>1.893</v>
      </c>
      <c r="U2008">
        <v>2.4180000000000001</v>
      </c>
      <c r="V2008">
        <v>0.92800000000000005</v>
      </c>
      <c r="W2008">
        <v>72.397000000000006</v>
      </c>
      <c r="X2008">
        <v>44.459000000000003</v>
      </c>
      <c r="Y2008">
        <v>1887.0360000000001</v>
      </c>
      <c r="Z2008">
        <v>2685.2139999999999</v>
      </c>
      <c r="AA2008">
        <v>3724.7849999999999</v>
      </c>
      <c r="AB2008">
        <v>2378.8470000000002</v>
      </c>
      <c r="AC2008">
        <v>1895.45</v>
      </c>
      <c r="AD2008">
        <v>2445.3969999999999</v>
      </c>
      <c r="AE2008">
        <v>287.27300000000002</v>
      </c>
      <c r="AF2008">
        <v>103.744</v>
      </c>
      <c r="AG2008">
        <v>5082.1019999999999</v>
      </c>
      <c r="AH2008">
        <v>2122.7570000000001</v>
      </c>
      <c r="AI2008">
        <v>3473.3240000000001</v>
      </c>
      <c r="AJ2008">
        <v>443.47500000000002</v>
      </c>
    </row>
    <row r="2009" spans="1:36" x14ac:dyDescent="0.25">
      <c r="A2009">
        <v>2004</v>
      </c>
      <c r="B2009">
        <v>2004</v>
      </c>
      <c r="C2009">
        <v>6239.3370000000004</v>
      </c>
      <c r="D2009">
        <v>3133.9760000000001</v>
      </c>
      <c r="E2009">
        <v>-285.34899999999999</v>
      </c>
      <c r="I2009">
        <v>-85.128</v>
      </c>
      <c r="J2009">
        <v>-93.259</v>
      </c>
      <c r="K2009">
        <v>7.5960000000000001</v>
      </c>
      <c r="L2009">
        <v>-78.881</v>
      </c>
      <c r="M2009">
        <v>1249.5640000000001</v>
      </c>
      <c r="N2009">
        <v>1119.0360000000001</v>
      </c>
      <c r="O2009">
        <v>-4.4660000000000002</v>
      </c>
      <c r="P2009">
        <v>-6.9130000000000003</v>
      </c>
      <c r="Q2009">
        <v>-3.6920000000000002</v>
      </c>
      <c r="R2009">
        <v>-7.8E-2</v>
      </c>
      <c r="S2009">
        <v>1.556</v>
      </c>
      <c r="T2009">
        <v>1.8979999999999999</v>
      </c>
      <c r="U2009">
        <v>2.415</v>
      </c>
      <c r="V2009">
        <v>0.93200000000000005</v>
      </c>
      <c r="W2009">
        <v>70.516000000000005</v>
      </c>
      <c r="X2009">
        <v>43.512999999999998</v>
      </c>
      <c r="Y2009">
        <v>1887.9770000000001</v>
      </c>
      <c r="Z2009">
        <v>2686.6289999999999</v>
      </c>
      <c r="AA2009">
        <v>3722.893</v>
      </c>
      <c r="AB2009">
        <v>2377.4319999999998</v>
      </c>
      <c r="AC2009">
        <v>1895.923</v>
      </c>
      <c r="AD2009">
        <v>2444.4540000000002</v>
      </c>
      <c r="AE2009">
        <v>287.27300000000002</v>
      </c>
      <c r="AF2009">
        <v>103.274</v>
      </c>
      <c r="AG2009">
        <v>5081.7969999999996</v>
      </c>
      <c r="AH2009">
        <v>2122.1460000000002</v>
      </c>
      <c r="AI2009">
        <v>3466.3040000000001</v>
      </c>
      <c r="AJ2009">
        <v>439.50700000000001</v>
      </c>
    </row>
    <row r="2010" spans="1:36" x14ac:dyDescent="0.25">
      <c r="A2010">
        <v>2005</v>
      </c>
      <c r="B2010">
        <v>2005</v>
      </c>
      <c r="C2010">
        <v>6239.3370000000004</v>
      </c>
      <c r="D2010">
        <v>3135.4160000000002</v>
      </c>
      <c r="E2010">
        <v>-287.25700000000001</v>
      </c>
      <c r="I2010">
        <v>-86.084000000000003</v>
      </c>
      <c r="J2010">
        <v>-92.307000000000002</v>
      </c>
      <c r="K2010">
        <v>8.5449999999999999</v>
      </c>
      <c r="L2010">
        <v>-77.930999999999997</v>
      </c>
      <c r="M2010">
        <v>1250.0429999999999</v>
      </c>
      <c r="N2010">
        <v>1119.0360000000001</v>
      </c>
      <c r="O2010">
        <v>-4.4610000000000003</v>
      </c>
      <c r="P2010">
        <v>-6.9080000000000004</v>
      </c>
      <c r="Q2010">
        <v>-3.6920000000000002</v>
      </c>
      <c r="R2010">
        <v>-8.3000000000000004E-2</v>
      </c>
      <c r="S2010">
        <v>1.5660000000000001</v>
      </c>
      <c r="T2010">
        <v>1.9139999999999999</v>
      </c>
      <c r="U2010">
        <v>2.415</v>
      </c>
      <c r="V2010">
        <v>0.92400000000000004</v>
      </c>
      <c r="W2010">
        <v>71.927000000000007</v>
      </c>
      <c r="X2010">
        <v>43.512999999999998</v>
      </c>
      <c r="Y2010">
        <v>1884.213</v>
      </c>
      <c r="Z2010">
        <v>2688.0450000000001</v>
      </c>
      <c r="AA2010">
        <v>3721.9470000000001</v>
      </c>
      <c r="AB2010">
        <v>2376.4879999999998</v>
      </c>
      <c r="AC2010">
        <v>1895.45</v>
      </c>
      <c r="AD2010">
        <v>2443.9830000000002</v>
      </c>
      <c r="AE2010">
        <v>287.27300000000002</v>
      </c>
      <c r="AF2010">
        <v>103.274</v>
      </c>
      <c r="AG2010">
        <v>5082.1019999999999</v>
      </c>
      <c r="AH2010">
        <v>2122.451</v>
      </c>
      <c r="AI2010">
        <v>3462.9470000000001</v>
      </c>
      <c r="AJ2010">
        <v>441.64299999999997</v>
      </c>
    </row>
    <row r="2011" spans="1:36" x14ac:dyDescent="0.25">
      <c r="A2011">
        <v>2006</v>
      </c>
      <c r="B2011">
        <v>2006</v>
      </c>
      <c r="C2011">
        <v>6240.7910000000002</v>
      </c>
      <c r="D2011">
        <v>3134.4560000000001</v>
      </c>
      <c r="E2011">
        <v>-285.82600000000002</v>
      </c>
      <c r="I2011">
        <v>-86.563000000000002</v>
      </c>
      <c r="J2011">
        <v>-91.831000000000003</v>
      </c>
      <c r="K2011">
        <v>10.445</v>
      </c>
      <c r="L2011">
        <v>-78.881</v>
      </c>
      <c r="M2011">
        <v>1251.9590000000001</v>
      </c>
      <c r="N2011">
        <v>1119.5150000000001</v>
      </c>
      <c r="O2011">
        <v>-4.4610000000000003</v>
      </c>
      <c r="P2011">
        <v>-6.9080000000000004</v>
      </c>
      <c r="Q2011">
        <v>-3.6880000000000002</v>
      </c>
      <c r="R2011">
        <v>-8.3000000000000004E-2</v>
      </c>
      <c r="S2011">
        <v>1.5660000000000001</v>
      </c>
      <c r="T2011">
        <v>1.903</v>
      </c>
      <c r="U2011">
        <v>2.4180000000000001</v>
      </c>
      <c r="V2011">
        <v>0.93200000000000005</v>
      </c>
      <c r="W2011">
        <v>72.867000000000004</v>
      </c>
      <c r="X2011">
        <v>43.512999999999998</v>
      </c>
      <c r="Y2011">
        <v>1885.625</v>
      </c>
      <c r="Z2011">
        <v>2686.6289999999999</v>
      </c>
      <c r="AA2011">
        <v>3721</v>
      </c>
      <c r="AB2011">
        <v>2375.5450000000001</v>
      </c>
      <c r="AC2011">
        <v>1896.395</v>
      </c>
      <c r="AD2011">
        <v>2444.4540000000002</v>
      </c>
      <c r="AE2011">
        <v>289.14800000000002</v>
      </c>
      <c r="AF2011">
        <v>102.33499999999999</v>
      </c>
      <c r="AG2011">
        <v>5081.7969999999996</v>
      </c>
      <c r="AH2011">
        <v>2122.7570000000001</v>
      </c>
      <c r="AI2011">
        <v>3462.9470000000001</v>
      </c>
      <c r="AJ2011">
        <v>437.67500000000001</v>
      </c>
    </row>
    <row r="2012" spans="1:36" x14ac:dyDescent="0.25">
      <c r="A2012">
        <v>2007</v>
      </c>
      <c r="B2012">
        <v>2007</v>
      </c>
      <c r="C2012">
        <v>6240.3069999999998</v>
      </c>
      <c r="D2012">
        <v>3133.0160000000001</v>
      </c>
      <c r="E2012">
        <v>-286.303</v>
      </c>
      <c r="I2012">
        <v>-86.084000000000003</v>
      </c>
      <c r="J2012">
        <v>-91.831000000000003</v>
      </c>
      <c r="K2012">
        <v>11.394</v>
      </c>
      <c r="L2012">
        <v>-78.406000000000006</v>
      </c>
      <c r="M2012">
        <v>1251.48</v>
      </c>
      <c r="N2012">
        <v>1119.0360000000001</v>
      </c>
      <c r="O2012">
        <v>-4.4660000000000002</v>
      </c>
      <c r="P2012">
        <v>-6.8979999999999997</v>
      </c>
      <c r="Q2012">
        <v>-3.702</v>
      </c>
      <c r="R2012">
        <v>-8.7999999999999995E-2</v>
      </c>
      <c r="S2012">
        <v>1.5660000000000001</v>
      </c>
      <c r="T2012">
        <v>1.8979999999999999</v>
      </c>
      <c r="U2012">
        <v>2.415</v>
      </c>
      <c r="V2012">
        <v>0.93200000000000005</v>
      </c>
      <c r="W2012">
        <v>69.105999999999995</v>
      </c>
      <c r="X2012">
        <v>44.459000000000003</v>
      </c>
      <c r="Y2012">
        <v>1886.5650000000001</v>
      </c>
      <c r="Z2012">
        <v>2686.1570000000002</v>
      </c>
      <c r="AA2012">
        <v>3720.0540000000001</v>
      </c>
      <c r="AB2012">
        <v>2376.4879999999998</v>
      </c>
      <c r="AC2012">
        <v>1897.3409999999999</v>
      </c>
      <c r="AD2012">
        <v>2443.9830000000002</v>
      </c>
      <c r="AE2012">
        <v>293.36700000000002</v>
      </c>
      <c r="AF2012">
        <v>101.866</v>
      </c>
      <c r="AG2012">
        <v>5072.335</v>
      </c>
      <c r="AH2012">
        <v>2117.5680000000002</v>
      </c>
      <c r="AI2012">
        <v>3463.252</v>
      </c>
      <c r="AJ2012">
        <v>435.23399999999998</v>
      </c>
    </row>
    <row r="2013" spans="1:36" x14ac:dyDescent="0.25">
      <c r="A2013">
        <v>2008</v>
      </c>
      <c r="B2013">
        <v>2008</v>
      </c>
      <c r="C2013">
        <v>6248.5450000000001</v>
      </c>
      <c r="D2013">
        <v>3131.0970000000002</v>
      </c>
      <c r="E2013">
        <v>-285.34899999999999</v>
      </c>
      <c r="I2013">
        <v>-86.563000000000002</v>
      </c>
      <c r="J2013">
        <v>-89.927999999999997</v>
      </c>
      <c r="K2013">
        <v>21.838999999999999</v>
      </c>
      <c r="L2013">
        <v>-77.930999999999997</v>
      </c>
      <c r="M2013">
        <v>1261.06</v>
      </c>
      <c r="N2013">
        <v>1121.9090000000001</v>
      </c>
      <c r="O2013">
        <v>-4.4610000000000003</v>
      </c>
      <c r="P2013">
        <v>-6.9130000000000003</v>
      </c>
      <c r="Q2013">
        <v>-3.6880000000000002</v>
      </c>
      <c r="R2013">
        <v>-7.2999999999999995E-2</v>
      </c>
      <c r="S2013">
        <v>1.5660000000000001</v>
      </c>
      <c r="T2013">
        <v>1.8979999999999999</v>
      </c>
      <c r="U2013">
        <v>2.411</v>
      </c>
      <c r="V2013">
        <v>0.92800000000000005</v>
      </c>
      <c r="W2013">
        <v>70.986000000000004</v>
      </c>
      <c r="X2013">
        <v>43.512999999999998</v>
      </c>
      <c r="Y2013">
        <v>1887.0360000000001</v>
      </c>
      <c r="Z2013">
        <v>2686.6289999999999</v>
      </c>
      <c r="AA2013">
        <v>3718.6350000000002</v>
      </c>
      <c r="AB2013">
        <v>2375.5450000000001</v>
      </c>
      <c r="AC2013">
        <v>1896.8679999999999</v>
      </c>
      <c r="AD2013">
        <v>2444.4540000000002</v>
      </c>
      <c r="AE2013">
        <v>291.49099999999999</v>
      </c>
      <c r="AF2013">
        <v>101.866</v>
      </c>
      <c r="AG2013">
        <v>5072.03</v>
      </c>
      <c r="AH2013">
        <v>2112.3789999999999</v>
      </c>
      <c r="AI2013">
        <v>3462.9470000000001</v>
      </c>
      <c r="AJ2013">
        <v>434.31799999999998</v>
      </c>
    </row>
    <row r="2014" spans="1:36" x14ac:dyDescent="0.25">
      <c r="A2014">
        <v>2009</v>
      </c>
      <c r="B2014">
        <v>2009</v>
      </c>
      <c r="C2014">
        <v>6255.33</v>
      </c>
      <c r="D2014">
        <v>3131.5770000000002</v>
      </c>
      <c r="E2014">
        <v>-285.82600000000002</v>
      </c>
      <c r="I2014">
        <v>-86.084000000000003</v>
      </c>
      <c r="J2014">
        <v>-88.977000000000004</v>
      </c>
      <c r="K2014">
        <v>30.859000000000002</v>
      </c>
      <c r="L2014">
        <v>-77.454999999999998</v>
      </c>
      <c r="M2014">
        <v>1267.287</v>
      </c>
      <c r="N2014">
        <v>1122.866</v>
      </c>
      <c r="O2014">
        <v>-4.4610000000000003</v>
      </c>
      <c r="P2014">
        <v>-6.9029999999999996</v>
      </c>
      <c r="Q2014">
        <v>-3.6920000000000002</v>
      </c>
      <c r="R2014">
        <v>-7.8E-2</v>
      </c>
      <c r="S2014">
        <v>1.5660000000000001</v>
      </c>
      <c r="T2014">
        <v>1.903</v>
      </c>
      <c r="U2014">
        <v>2.415</v>
      </c>
      <c r="V2014">
        <v>0.93500000000000005</v>
      </c>
      <c r="W2014">
        <v>71.927000000000007</v>
      </c>
      <c r="X2014">
        <v>43.985999999999997</v>
      </c>
      <c r="Y2014">
        <v>1886.5650000000001</v>
      </c>
      <c r="Z2014">
        <v>2687.1010000000001</v>
      </c>
      <c r="AA2014">
        <v>3718.6350000000002</v>
      </c>
      <c r="AB2014">
        <v>2375.0729999999999</v>
      </c>
      <c r="AC2014">
        <v>1896.8679999999999</v>
      </c>
      <c r="AD2014">
        <v>2443.0410000000002</v>
      </c>
      <c r="AE2014">
        <v>288.67899999999997</v>
      </c>
      <c r="AF2014">
        <v>102.33499999999999</v>
      </c>
      <c r="AG2014">
        <v>5071.42</v>
      </c>
      <c r="AH2014">
        <v>2112.3789999999999</v>
      </c>
      <c r="AI2014">
        <v>3463.252</v>
      </c>
      <c r="AJ2014">
        <v>434.31799999999998</v>
      </c>
    </row>
    <row r="2015" spans="1:36" x14ac:dyDescent="0.25">
      <c r="A2015">
        <v>2010</v>
      </c>
      <c r="B2015">
        <v>2010</v>
      </c>
      <c r="C2015">
        <v>6258.2380000000003</v>
      </c>
      <c r="D2015">
        <v>3130.1370000000002</v>
      </c>
      <c r="E2015">
        <v>-286.303</v>
      </c>
      <c r="I2015">
        <v>-85.605999999999995</v>
      </c>
      <c r="J2015">
        <v>-88.501000000000005</v>
      </c>
      <c r="K2015">
        <v>36.082000000000001</v>
      </c>
      <c r="L2015">
        <v>-76.504999999999995</v>
      </c>
      <c r="M2015">
        <v>1271.1189999999999</v>
      </c>
      <c r="N2015">
        <v>1121.9090000000001</v>
      </c>
      <c r="O2015">
        <v>-4.4610000000000003</v>
      </c>
      <c r="P2015">
        <v>-6.8979999999999997</v>
      </c>
      <c r="Q2015">
        <v>-3.6880000000000002</v>
      </c>
      <c r="R2015">
        <v>-8.3000000000000004E-2</v>
      </c>
      <c r="S2015">
        <v>1.57</v>
      </c>
      <c r="T2015">
        <v>1.903</v>
      </c>
      <c r="U2015">
        <v>2.415</v>
      </c>
      <c r="V2015">
        <v>0.92800000000000005</v>
      </c>
      <c r="W2015">
        <v>68.165999999999997</v>
      </c>
      <c r="X2015">
        <v>43.985999999999997</v>
      </c>
      <c r="Y2015">
        <v>1887.5060000000001</v>
      </c>
      <c r="Z2015">
        <v>2688.0450000000001</v>
      </c>
      <c r="AA2015">
        <v>3716.7420000000002</v>
      </c>
      <c r="AB2015">
        <v>2374.13</v>
      </c>
      <c r="AC2015">
        <v>1897.8130000000001</v>
      </c>
      <c r="AD2015">
        <v>2442.5700000000002</v>
      </c>
      <c r="AE2015">
        <v>290.55399999999997</v>
      </c>
      <c r="AF2015">
        <v>102.33499999999999</v>
      </c>
      <c r="AG2015">
        <v>5072.03</v>
      </c>
      <c r="AH2015">
        <v>2112.0740000000001</v>
      </c>
      <c r="AI2015">
        <v>3462.337</v>
      </c>
      <c r="AJ2015">
        <v>434.31799999999998</v>
      </c>
    </row>
    <row r="2016" spans="1:36" x14ac:dyDescent="0.25">
      <c r="A2016">
        <v>2011</v>
      </c>
      <c r="B2016">
        <v>2011</v>
      </c>
      <c r="C2016">
        <v>6261.1450000000004</v>
      </c>
      <c r="D2016">
        <v>3130.1370000000002</v>
      </c>
      <c r="E2016">
        <v>-286.303</v>
      </c>
      <c r="I2016">
        <v>-85.128</v>
      </c>
      <c r="J2016">
        <v>-88.501000000000005</v>
      </c>
      <c r="K2016">
        <v>39.405000000000001</v>
      </c>
      <c r="L2016">
        <v>-77.454999999999998</v>
      </c>
      <c r="M2016">
        <v>1273.0350000000001</v>
      </c>
      <c r="N2016">
        <v>1122.866</v>
      </c>
      <c r="O2016">
        <v>-4.4660000000000002</v>
      </c>
      <c r="P2016">
        <v>-6.8979999999999997</v>
      </c>
      <c r="Q2016">
        <v>-3.6880000000000002</v>
      </c>
      <c r="R2016">
        <v>-8.3000000000000004E-2</v>
      </c>
      <c r="S2016">
        <v>1.5609999999999999</v>
      </c>
      <c r="T2016">
        <v>1.903</v>
      </c>
      <c r="U2016">
        <v>2.415</v>
      </c>
      <c r="V2016">
        <v>0.93200000000000005</v>
      </c>
      <c r="W2016">
        <v>68.165999999999997</v>
      </c>
      <c r="X2016">
        <v>43.985999999999997</v>
      </c>
      <c r="Y2016">
        <v>1887.5060000000001</v>
      </c>
      <c r="Z2016">
        <v>2687.5729999999999</v>
      </c>
      <c r="AA2016">
        <v>3718.1619999999998</v>
      </c>
      <c r="AB2016">
        <v>2373.6579999999999</v>
      </c>
      <c r="AC2016">
        <v>1897.8130000000001</v>
      </c>
      <c r="AD2016">
        <v>2442.5700000000002</v>
      </c>
      <c r="AE2016">
        <v>278.36599999999999</v>
      </c>
      <c r="AF2016">
        <v>101.396</v>
      </c>
      <c r="AG2016">
        <v>5071.42</v>
      </c>
      <c r="AH2016">
        <v>2112.3789999999999</v>
      </c>
      <c r="AI2016">
        <v>3453.18</v>
      </c>
      <c r="AJ2016">
        <v>434.62299999999999</v>
      </c>
    </row>
    <row r="2017" spans="1:36" x14ac:dyDescent="0.25">
      <c r="A2017">
        <v>2012</v>
      </c>
      <c r="B2017">
        <v>2012</v>
      </c>
      <c r="C2017">
        <v>6264.0529999999999</v>
      </c>
      <c r="D2017">
        <v>3130.1370000000002</v>
      </c>
      <c r="E2017">
        <v>-285.34899999999999</v>
      </c>
      <c r="I2017">
        <v>-85.605999999999995</v>
      </c>
      <c r="J2017">
        <v>-88.977000000000004</v>
      </c>
      <c r="K2017">
        <v>42.253999999999998</v>
      </c>
      <c r="L2017">
        <v>-76.98</v>
      </c>
      <c r="M2017">
        <v>1274.951</v>
      </c>
      <c r="N2017">
        <v>1119.9939999999999</v>
      </c>
      <c r="O2017">
        <v>-4.4560000000000004</v>
      </c>
      <c r="P2017">
        <v>-6.9029999999999996</v>
      </c>
      <c r="Q2017">
        <v>-3.6880000000000002</v>
      </c>
      <c r="R2017">
        <v>-8.3000000000000004E-2</v>
      </c>
      <c r="S2017">
        <v>1.5609999999999999</v>
      </c>
      <c r="T2017">
        <v>1.8979999999999999</v>
      </c>
      <c r="U2017">
        <v>2.411</v>
      </c>
      <c r="V2017">
        <v>0.93500000000000005</v>
      </c>
      <c r="W2017">
        <v>69.575999999999993</v>
      </c>
      <c r="X2017">
        <v>44.459000000000003</v>
      </c>
      <c r="Y2017">
        <v>1885.625</v>
      </c>
      <c r="Z2017">
        <v>2687.1010000000001</v>
      </c>
      <c r="AA2017">
        <v>3715.7959999999998</v>
      </c>
      <c r="AB2017">
        <v>2373.1860000000001</v>
      </c>
      <c r="AC2017">
        <v>1898.2860000000001</v>
      </c>
      <c r="AD2017">
        <v>2442.0990000000002</v>
      </c>
      <c r="AE2017">
        <v>290.08499999999998</v>
      </c>
      <c r="AF2017">
        <v>101.396</v>
      </c>
      <c r="AG2017">
        <v>5063.1790000000001</v>
      </c>
      <c r="AH2017">
        <v>2112.3789999999999</v>
      </c>
      <c r="AI2017">
        <v>3453.18</v>
      </c>
      <c r="AJ2017">
        <v>434.31799999999998</v>
      </c>
    </row>
    <row r="2018" spans="1:36" x14ac:dyDescent="0.25">
      <c r="A2018">
        <v>2013</v>
      </c>
      <c r="B2018">
        <v>2013</v>
      </c>
      <c r="C2018">
        <v>6265.5069999999996</v>
      </c>
      <c r="D2018">
        <v>3128.2170000000001</v>
      </c>
      <c r="E2018">
        <v>-285.34899999999999</v>
      </c>
      <c r="I2018">
        <v>-85.605999999999995</v>
      </c>
      <c r="J2018">
        <v>-87.549000000000007</v>
      </c>
      <c r="K2018">
        <v>45.103000000000002</v>
      </c>
      <c r="L2018">
        <v>-77.454999999999998</v>
      </c>
      <c r="M2018">
        <v>1276.867</v>
      </c>
      <c r="N2018">
        <v>1121.9090000000001</v>
      </c>
      <c r="O2018">
        <v>-4.4610000000000003</v>
      </c>
      <c r="P2018">
        <v>-6.8940000000000001</v>
      </c>
      <c r="Q2018">
        <v>-3.6829999999999998</v>
      </c>
      <c r="R2018">
        <v>-8.3000000000000004E-2</v>
      </c>
      <c r="S2018">
        <v>1.5609999999999999</v>
      </c>
      <c r="T2018">
        <v>1.8979999999999999</v>
      </c>
      <c r="U2018">
        <v>2.411</v>
      </c>
      <c r="V2018">
        <v>0.92800000000000005</v>
      </c>
      <c r="W2018">
        <v>70.516000000000005</v>
      </c>
      <c r="X2018">
        <v>43.985999999999997</v>
      </c>
      <c r="Y2018">
        <v>1887.5060000000001</v>
      </c>
      <c r="Z2018">
        <v>2687.1010000000001</v>
      </c>
      <c r="AA2018">
        <v>3715.7959999999998</v>
      </c>
      <c r="AB2018">
        <v>2372.2429999999999</v>
      </c>
      <c r="AC2018">
        <v>1897.8130000000001</v>
      </c>
      <c r="AD2018">
        <v>2442.0990000000002</v>
      </c>
      <c r="AE2018">
        <v>291.49099999999999</v>
      </c>
      <c r="AF2018">
        <v>102.33499999999999</v>
      </c>
      <c r="AG2018">
        <v>5061.9579999999996</v>
      </c>
      <c r="AH2018">
        <v>2112.6849999999999</v>
      </c>
      <c r="AI2018">
        <v>3452.875</v>
      </c>
      <c r="AJ2018">
        <v>434.62299999999999</v>
      </c>
    </row>
    <row r="2019" spans="1:36" x14ac:dyDescent="0.25">
      <c r="A2019">
        <v>2014</v>
      </c>
      <c r="B2019">
        <v>2014</v>
      </c>
      <c r="C2019">
        <v>6265.9920000000002</v>
      </c>
      <c r="D2019">
        <v>3128.6970000000001</v>
      </c>
      <c r="E2019">
        <v>-285.34899999999999</v>
      </c>
      <c r="I2019">
        <v>-85.605999999999995</v>
      </c>
      <c r="J2019">
        <v>-87.549000000000007</v>
      </c>
      <c r="K2019">
        <v>47.951999999999998</v>
      </c>
      <c r="L2019">
        <v>-76.98</v>
      </c>
      <c r="M2019">
        <v>1279.2619999999999</v>
      </c>
      <c r="N2019">
        <v>1120.951</v>
      </c>
      <c r="O2019">
        <v>-4.4610000000000003</v>
      </c>
      <c r="P2019">
        <v>-6.8979999999999997</v>
      </c>
      <c r="Q2019">
        <v>-3.6829999999999998</v>
      </c>
      <c r="R2019">
        <v>-8.3000000000000004E-2</v>
      </c>
      <c r="S2019">
        <v>1.5660000000000001</v>
      </c>
      <c r="T2019">
        <v>1.893</v>
      </c>
      <c r="U2019">
        <v>2.411</v>
      </c>
      <c r="V2019">
        <v>0.92800000000000005</v>
      </c>
      <c r="W2019">
        <v>70.046000000000006</v>
      </c>
      <c r="X2019">
        <v>43.985999999999997</v>
      </c>
      <c r="Y2019">
        <v>1887.9770000000001</v>
      </c>
      <c r="Z2019">
        <v>2687.5729999999999</v>
      </c>
      <c r="AA2019">
        <v>3715.7959999999998</v>
      </c>
      <c r="AB2019">
        <v>2372.2429999999999</v>
      </c>
      <c r="AC2019">
        <v>1898.2860000000001</v>
      </c>
      <c r="AD2019">
        <v>2442.0990000000002</v>
      </c>
      <c r="AE2019">
        <v>291.49099999999999</v>
      </c>
      <c r="AF2019">
        <v>101.396</v>
      </c>
      <c r="AG2019">
        <v>5062.5690000000004</v>
      </c>
      <c r="AH2019">
        <v>2112.0740000000001</v>
      </c>
      <c r="AI2019">
        <v>3452.57</v>
      </c>
      <c r="AJ2019">
        <v>434.62299999999999</v>
      </c>
    </row>
    <row r="2020" spans="1:36" x14ac:dyDescent="0.25">
      <c r="A2020">
        <v>2015</v>
      </c>
      <c r="B2020">
        <v>2015</v>
      </c>
      <c r="C2020">
        <v>6247.576</v>
      </c>
      <c r="D2020">
        <v>3126.7779999999998</v>
      </c>
      <c r="E2020">
        <v>-284.39499999999998</v>
      </c>
      <c r="I2020">
        <v>-86.084000000000003</v>
      </c>
      <c r="J2020">
        <v>-89.927999999999997</v>
      </c>
      <c r="K2020">
        <v>28.010999999999999</v>
      </c>
      <c r="L2020">
        <v>-76.03</v>
      </c>
      <c r="M2020">
        <v>1262.4970000000001</v>
      </c>
      <c r="N2020">
        <v>1119.0360000000001</v>
      </c>
      <c r="O2020">
        <v>-4.4509999999999996</v>
      </c>
      <c r="P2020">
        <v>-6.8979999999999997</v>
      </c>
      <c r="Q2020">
        <v>-3.6880000000000002</v>
      </c>
      <c r="R2020">
        <v>-7.8E-2</v>
      </c>
      <c r="S2020">
        <v>1.5660000000000001</v>
      </c>
      <c r="T2020">
        <v>1.903</v>
      </c>
      <c r="U2020">
        <v>2.415</v>
      </c>
      <c r="V2020">
        <v>0.92800000000000005</v>
      </c>
      <c r="W2020">
        <v>71.456999999999994</v>
      </c>
      <c r="X2020">
        <v>43.512999999999998</v>
      </c>
      <c r="Y2020">
        <v>1886.5650000000001</v>
      </c>
      <c r="Z2020">
        <v>2685.2139999999999</v>
      </c>
      <c r="AA2020">
        <v>3713.9029999999998</v>
      </c>
      <c r="AB2020">
        <v>2371.3000000000002</v>
      </c>
      <c r="AC2020">
        <v>1898.758</v>
      </c>
      <c r="AD2020">
        <v>2441.1570000000002</v>
      </c>
      <c r="AE2020">
        <v>291.95999999999998</v>
      </c>
      <c r="AF2020">
        <v>100.92700000000001</v>
      </c>
      <c r="AG2020">
        <v>5061.9579999999996</v>
      </c>
      <c r="AH2020">
        <v>2112.0740000000001</v>
      </c>
      <c r="AI2020">
        <v>3452.875</v>
      </c>
      <c r="AJ2020">
        <v>434.62299999999999</v>
      </c>
    </row>
    <row r="2021" spans="1:36" x14ac:dyDescent="0.25">
      <c r="A2021">
        <v>2016</v>
      </c>
      <c r="B2021">
        <v>2016</v>
      </c>
      <c r="C2021">
        <v>6230.6139999999996</v>
      </c>
      <c r="D2021">
        <v>3126.2979999999998</v>
      </c>
      <c r="E2021">
        <v>-284.87200000000001</v>
      </c>
      <c r="I2021">
        <v>-86.563000000000002</v>
      </c>
      <c r="J2021">
        <v>-92.307000000000002</v>
      </c>
      <c r="K2021">
        <v>10.445</v>
      </c>
      <c r="L2021">
        <v>-77.454999999999998</v>
      </c>
      <c r="M2021">
        <v>1248.127</v>
      </c>
      <c r="N2021">
        <v>1115.2059999999999</v>
      </c>
      <c r="O2021">
        <v>-4.4560000000000004</v>
      </c>
      <c r="P2021">
        <v>-6.9029999999999996</v>
      </c>
      <c r="Q2021">
        <v>-3.6779999999999999</v>
      </c>
      <c r="R2021">
        <v>-8.3000000000000004E-2</v>
      </c>
      <c r="S2021">
        <v>1.5609999999999999</v>
      </c>
      <c r="T2021">
        <v>1.8979999999999999</v>
      </c>
      <c r="U2021">
        <v>2.4079999999999999</v>
      </c>
      <c r="V2021">
        <v>0.92800000000000005</v>
      </c>
      <c r="W2021">
        <v>72.397000000000006</v>
      </c>
      <c r="X2021">
        <v>43.985999999999997</v>
      </c>
      <c r="Y2021">
        <v>1888.9179999999999</v>
      </c>
      <c r="Z2021">
        <v>2683.326</v>
      </c>
      <c r="AA2021">
        <v>3712.4839999999999</v>
      </c>
      <c r="AB2021">
        <v>2370.828</v>
      </c>
      <c r="AC2021">
        <v>1898.2860000000001</v>
      </c>
      <c r="AD2021">
        <v>2440.6860000000001</v>
      </c>
      <c r="AE2021">
        <v>291.02300000000002</v>
      </c>
      <c r="AF2021">
        <v>100.92700000000001</v>
      </c>
      <c r="AG2021">
        <v>5061.6530000000002</v>
      </c>
      <c r="AH2021">
        <v>2112.6849999999999</v>
      </c>
      <c r="AI2021">
        <v>3453.18</v>
      </c>
      <c r="AJ2021">
        <v>434.31799999999998</v>
      </c>
    </row>
    <row r="2022" spans="1:36" x14ac:dyDescent="0.25">
      <c r="A2022">
        <v>2017</v>
      </c>
      <c r="B2022">
        <v>2017</v>
      </c>
      <c r="C2022">
        <v>6229.1610000000001</v>
      </c>
      <c r="D2022">
        <v>3126.2979999999998</v>
      </c>
      <c r="E2022">
        <v>-285.34899999999999</v>
      </c>
      <c r="I2022">
        <v>-86.084000000000003</v>
      </c>
      <c r="J2022">
        <v>-92.307000000000002</v>
      </c>
      <c r="K2022">
        <v>9.02</v>
      </c>
      <c r="L2022">
        <v>-77.454999999999998</v>
      </c>
      <c r="M2022">
        <v>1247.1690000000001</v>
      </c>
      <c r="N2022">
        <v>1115.6849999999999</v>
      </c>
      <c r="O2022">
        <v>-4.4560000000000004</v>
      </c>
      <c r="P2022">
        <v>-6.8979999999999997</v>
      </c>
      <c r="Q2022">
        <v>-3.6779999999999999</v>
      </c>
      <c r="R2022">
        <v>-8.3000000000000004E-2</v>
      </c>
      <c r="S2022">
        <v>1.5660000000000001</v>
      </c>
      <c r="T2022">
        <v>1.8979999999999999</v>
      </c>
      <c r="U2022">
        <v>2.4079999999999999</v>
      </c>
      <c r="V2022">
        <v>0.92800000000000005</v>
      </c>
      <c r="W2022">
        <v>71.927000000000007</v>
      </c>
      <c r="X2022">
        <v>43.512999999999998</v>
      </c>
      <c r="Y2022">
        <v>1888.4469999999999</v>
      </c>
      <c r="Z2022">
        <v>2685.6849999999999</v>
      </c>
      <c r="AA2022">
        <v>3711.538</v>
      </c>
      <c r="AB2022">
        <v>2370.3560000000002</v>
      </c>
      <c r="AC2022">
        <v>1898.758</v>
      </c>
      <c r="AD2022">
        <v>2440.6860000000001</v>
      </c>
      <c r="AE2022">
        <v>292.42899999999997</v>
      </c>
      <c r="AF2022">
        <v>101.866</v>
      </c>
      <c r="AG2022">
        <v>5052.4970000000003</v>
      </c>
      <c r="AH2022">
        <v>2112.0740000000001</v>
      </c>
      <c r="AI2022">
        <v>3452.875</v>
      </c>
      <c r="AJ2022">
        <v>434.31799999999998</v>
      </c>
    </row>
    <row r="2023" spans="1:36" x14ac:dyDescent="0.25">
      <c r="A2023">
        <v>2018</v>
      </c>
      <c r="B2023">
        <v>2018</v>
      </c>
      <c r="C2023">
        <v>6229.1610000000001</v>
      </c>
      <c r="D2023">
        <v>3124.8580000000002</v>
      </c>
      <c r="E2023">
        <v>-285.34899999999999</v>
      </c>
      <c r="I2023">
        <v>-85.128</v>
      </c>
      <c r="J2023">
        <v>-92.307000000000002</v>
      </c>
      <c r="K2023">
        <v>9.02</v>
      </c>
      <c r="L2023">
        <v>-76.03</v>
      </c>
      <c r="M2023">
        <v>1246.69</v>
      </c>
      <c r="N2023">
        <v>1115.2059999999999</v>
      </c>
      <c r="O2023">
        <v>-4.4610000000000003</v>
      </c>
      <c r="P2023">
        <v>-6.8840000000000003</v>
      </c>
      <c r="Q2023">
        <v>-3.6880000000000002</v>
      </c>
      <c r="R2023">
        <v>-8.3000000000000004E-2</v>
      </c>
      <c r="S2023">
        <v>1.5609999999999999</v>
      </c>
      <c r="T2023">
        <v>1.903</v>
      </c>
      <c r="U2023">
        <v>2.411</v>
      </c>
      <c r="V2023">
        <v>0.92800000000000005</v>
      </c>
      <c r="W2023">
        <v>70.046000000000006</v>
      </c>
      <c r="X2023">
        <v>43.512999999999998</v>
      </c>
      <c r="Y2023">
        <v>1888.9179999999999</v>
      </c>
      <c r="Z2023">
        <v>2685.2139999999999</v>
      </c>
      <c r="AA2023">
        <v>3711.0650000000001</v>
      </c>
      <c r="AB2023">
        <v>2368.9409999999998</v>
      </c>
      <c r="AC2023">
        <v>1900.1759999999999</v>
      </c>
      <c r="AD2023">
        <v>2440.6860000000001</v>
      </c>
      <c r="AE2023">
        <v>291.02300000000002</v>
      </c>
      <c r="AF2023">
        <v>101.396</v>
      </c>
      <c r="AG2023">
        <v>5052.1909999999998</v>
      </c>
      <c r="AH2023">
        <v>2112.3789999999999</v>
      </c>
      <c r="AI2023">
        <v>3453.18</v>
      </c>
      <c r="AJ2023">
        <v>434.01299999999998</v>
      </c>
    </row>
    <row r="2024" spans="1:36" x14ac:dyDescent="0.25">
      <c r="A2024">
        <v>2019</v>
      </c>
      <c r="B2024">
        <v>2019</v>
      </c>
      <c r="C2024">
        <v>6228.6760000000004</v>
      </c>
      <c r="D2024">
        <v>3125.3380000000002</v>
      </c>
      <c r="E2024">
        <v>-284.87200000000001</v>
      </c>
      <c r="I2024">
        <v>-86.084000000000003</v>
      </c>
      <c r="J2024">
        <v>-92.307000000000002</v>
      </c>
      <c r="K2024">
        <v>8.0709999999999997</v>
      </c>
      <c r="L2024">
        <v>-76.03</v>
      </c>
      <c r="M2024">
        <v>1246.211</v>
      </c>
      <c r="N2024">
        <v>1113.77</v>
      </c>
      <c r="O2024">
        <v>-4.4610000000000003</v>
      </c>
      <c r="P2024">
        <v>-6.8979999999999997</v>
      </c>
      <c r="Q2024">
        <v>-3.6829999999999998</v>
      </c>
      <c r="R2024">
        <v>-8.3000000000000004E-2</v>
      </c>
      <c r="S2024">
        <v>1.5660000000000001</v>
      </c>
      <c r="T2024">
        <v>1.8979999999999999</v>
      </c>
      <c r="U2024">
        <v>2.411</v>
      </c>
      <c r="V2024">
        <v>0.92800000000000005</v>
      </c>
      <c r="W2024">
        <v>71.456999999999994</v>
      </c>
      <c r="X2024">
        <v>43.512999999999998</v>
      </c>
      <c r="Y2024">
        <v>1885.154</v>
      </c>
      <c r="Z2024">
        <v>2685.6849999999999</v>
      </c>
      <c r="AA2024">
        <v>3709.645</v>
      </c>
      <c r="AB2024">
        <v>2368.9409999999998</v>
      </c>
      <c r="AC2024">
        <v>1899.703</v>
      </c>
      <c r="AD2024">
        <v>2440.2150000000001</v>
      </c>
      <c r="AE2024">
        <v>289.14800000000002</v>
      </c>
      <c r="AF2024">
        <v>100.92700000000001</v>
      </c>
      <c r="AG2024">
        <v>5051.8860000000004</v>
      </c>
      <c r="AH2024">
        <v>2112.0740000000001</v>
      </c>
      <c r="AI2024">
        <v>3444.0239999999999</v>
      </c>
      <c r="AJ2024">
        <v>434.31799999999998</v>
      </c>
    </row>
    <row r="2025" spans="1:36" x14ac:dyDescent="0.25">
      <c r="A2025">
        <v>2020</v>
      </c>
      <c r="B2025">
        <v>2020</v>
      </c>
      <c r="C2025">
        <v>6237.3990000000003</v>
      </c>
      <c r="D2025">
        <v>3124.3780000000002</v>
      </c>
      <c r="E2025">
        <v>-284.39499999999998</v>
      </c>
      <c r="I2025">
        <v>-85.605999999999995</v>
      </c>
      <c r="J2025">
        <v>-90.403999999999996</v>
      </c>
      <c r="K2025">
        <v>19.465</v>
      </c>
      <c r="L2025">
        <v>-76.98</v>
      </c>
      <c r="M2025">
        <v>1253.875</v>
      </c>
      <c r="N2025">
        <v>1118.079</v>
      </c>
      <c r="O2025">
        <v>-4.4560000000000004</v>
      </c>
      <c r="P2025">
        <v>-6.8840000000000003</v>
      </c>
      <c r="Q2025">
        <v>-3.6779999999999999</v>
      </c>
      <c r="R2025">
        <v>-8.3000000000000004E-2</v>
      </c>
      <c r="S2025">
        <v>1.5609999999999999</v>
      </c>
      <c r="T2025">
        <v>1.8979999999999999</v>
      </c>
      <c r="U2025">
        <v>2.4049999999999998</v>
      </c>
      <c r="V2025">
        <v>0.92800000000000005</v>
      </c>
      <c r="W2025">
        <v>70.986000000000004</v>
      </c>
      <c r="X2025">
        <v>43.04</v>
      </c>
      <c r="Y2025">
        <v>1886.5650000000001</v>
      </c>
      <c r="Z2025">
        <v>2686.6289999999999</v>
      </c>
      <c r="AA2025">
        <v>3709.645</v>
      </c>
      <c r="AB2025">
        <v>2368.4690000000001</v>
      </c>
      <c r="AC2025">
        <v>1900.1759999999999</v>
      </c>
      <c r="AD2025">
        <v>2439.7440000000001</v>
      </c>
      <c r="AE2025">
        <v>289.14800000000002</v>
      </c>
      <c r="AF2025">
        <v>101.396</v>
      </c>
      <c r="AG2025">
        <v>5051.5810000000001</v>
      </c>
      <c r="AH2025">
        <v>2112.3789999999999</v>
      </c>
      <c r="AI2025">
        <v>3443.1080000000002</v>
      </c>
      <c r="AJ2025">
        <v>434.01299999999998</v>
      </c>
    </row>
    <row r="2026" spans="1:36" x14ac:dyDescent="0.25">
      <c r="A2026">
        <v>2021</v>
      </c>
      <c r="B2026">
        <v>2021</v>
      </c>
      <c r="C2026">
        <v>6228.6760000000004</v>
      </c>
      <c r="D2026">
        <v>3123.4189999999999</v>
      </c>
      <c r="E2026">
        <v>-283.91800000000001</v>
      </c>
      <c r="I2026">
        <v>-85.605999999999995</v>
      </c>
      <c r="J2026">
        <v>-91.831000000000003</v>
      </c>
      <c r="K2026">
        <v>10.445</v>
      </c>
      <c r="L2026">
        <v>-76.03</v>
      </c>
      <c r="M2026">
        <v>1247.1690000000001</v>
      </c>
      <c r="N2026">
        <v>1116.164</v>
      </c>
      <c r="O2026">
        <v>-4.4560000000000004</v>
      </c>
      <c r="P2026">
        <v>-6.8890000000000002</v>
      </c>
      <c r="Q2026">
        <v>-3.6829999999999998</v>
      </c>
      <c r="R2026">
        <v>-8.7999999999999995E-2</v>
      </c>
      <c r="S2026">
        <v>1.5609999999999999</v>
      </c>
      <c r="T2026">
        <v>1.8979999999999999</v>
      </c>
      <c r="U2026">
        <v>2.4049999999999998</v>
      </c>
      <c r="V2026">
        <v>0.92800000000000005</v>
      </c>
      <c r="W2026">
        <v>71.927000000000007</v>
      </c>
      <c r="X2026">
        <v>43.04</v>
      </c>
      <c r="Y2026">
        <v>1881.8610000000001</v>
      </c>
      <c r="Z2026">
        <v>2688.5169999999998</v>
      </c>
      <c r="AA2026">
        <v>3709.645</v>
      </c>
      <c r="AB2026">
        <v>2368.4690000000001</v>
      </c>
      <c r="AC2026">
        <v>1899.703</v>
      </c>
      <c r="AD2026">
        <v>2439.2730000000001</v>
      </c>
      <c r="AE2026">
        <v>288.67899999999997</v>
      </c>
      <c r="AF2026">
        <v>101.866</v>
      </c>
      <c r="AG2026">
        <v>5051.5810000000001</v>
      </c>
      <c r="AH2026">
        <v>2104.1390000000001</v>
      </c>
      <c r="AI2026">
        <v>3443.1080000000002</v>
      </c>
      <c r="AJ2026">
        <v>434.31799999999998</v>
      </c>
    </row>
    <row r="2027" spans="1:36" x14ac:dyDescent="0.25">
      <c r="A2027">
        <v>2022</v>
      </c>
      <c r="B2027">
        <v>2022</v>
      </c>
      <c r="C2027">
        <v>6228.6760000000004</v>
      </c>
      <c r="D2027">
        <v>3122.9389999999999</v>
      </c>
      <c r="E2027">
        <v>-283.91800000000001</v>
      </c>
      <c r="I2027">
        <v>-85.605999999999995</v>
      </c>
      <c r="J2027">
        <v>-91.831000000000003</v>
      </c>
      <c r="K2027">
        <v>9.9700000000000006</v>
      </c>
      <c r="L2027">
        <v>-76.98</v>
      </c>
      <c r="M2027">
        <v>1246.69</v>
      </c>
      <c r="N2027">
        <v>1117.5999999999999</v>
      </c>
      <c r="O2027">
        <v>-4.4560000000000004</v>
      </c>
      <c r="P2027">
        <v>-6.8890000000000002</v>
      </c>
      <c r="Q2027">
        <v>-3.673</v>
      </c>
      <c r="R2027">
        <v>-8.3000000000000004E-2</v>
      </c>
      <c r="S2027">
        <v>1.5660000000000001</v>
      </c>
      <c r="T2027">
        <v>1.8979999999999999</v>
      </c>
      <c r="U2027">
        <v>2.4079999999999999</v>
      </c>
      <c r="V2027">
        <v>0.92800000000000005</v>
      </c>
      <c r="W2027">
        <v>72.397000000000006</v>
      </c>
      <c r="X2027">
        <v>42.567</v>
      </c>
      <c r="Y2027">
        <v>1881.8610000000001</v>
      </c>
      <c r="Z2027">
        <v>2689.46</v>
      </c>
      <c r="AA2027">
        <v>3708.6990000000001</v>
      </c>
      <c r="AB2027">
        <v>2367.0540000000001</v>
      </c>
      <c r="AC2027">
        <v>1899.231</v>
      </c>
      <c r="AD2027">
        <v>2440.2150000000001</v>
      </c>
      <c r="AE2027">
        <v>288.20999999999998</v>
      </c>
      <c r="AF2027">
        <v>101.866</v>
      </c>
      <c r="AG2027">
        <v>5044.5609999999997</v>
      </c>
      <c r="AH2027">
        <v>2102.3069999999998</v>
      </c>
      <c r="AI2027">
        <v>3443.1080000000002</v>
      </c>
      <c r="AJ2027">
        <v>434.01299999999998</v>
      </c>
    </row>
    <row r="2028" spans="1:36" x14ac:dyDescent="0.25">
      <c r="A2028">
        <v>2023</v>
      </c>
      <c r="B2028">
        <v>2023</v>
      </c>
      <c r="C2028">
        <v>6228.1909999999998</v>
      </c>
      <c r="D2028">
        <v>3121.0189999999998</v>
      </c>
      <c r="E2028">
        <v>-285.34899999999999</v>
      </c>
      <c r="I2028">
        <v>-85.128</v>
      </c>
      <c r="J2028">
        <v>-92.307000000000002</v>
      </c>
      <c r="K2028">
        <v>9.9700000000000006</v>
      </c>
      <c r="L2028">
        <v>-75.08</v>
      </c>
      <c r="M2028">
        <v>1246.211</v>
      </c>
      <c r="N2028">
        <v>1118.079</v>
      </c>
      <c r="O2028">
        <v>-4.4459999999999997</v>
      </c>
      <c r="P2028">
        <v>-6.8840000000000003</v>
      </c>
      <c r="Q2028">
        <v>-3.6779999999999999</v>
      </c>
      <c r="R2028">
        <v>-8.3000000000000004E-2</v>
      </c>
      <c r="S2028">
        <v>1.5660000000000001</v>
      </c>
      <c r="T2028">
        <v>1.909</v>
      </c>
      <c r="U2028">
        <v>2.4049999999999998</v>
      </c>
      <c r="V2028">
        <v>0.92400000000000004</v>
      </c>
      <c r="W2028">
        <v>72.867000000000004</v>
      </c>
      <c r="X2028">
        <v>43.512999999999998</v>
      </c>
      <c r="Y2028">
        <v>1880.921</v>
      </c>
      <c r="Z2028">
        <v>2688.989</v>
      </c>
      <c r="AA2028">
        <v>3707.28</v>
      </c>
      <c r="AB2028">
        <v>2366.1109999999999</v>
      </c>
      <c r="AC2028">
        <v>1900.1759999999999</v>
      </c>
      <c r="AD2028">
        <v>2439.2730000000001</v>
      </c>
      <c r="AE2028">
        <v>288.67899999999997</v>
      </c>
      <c r="AF2028">
        <v>101.396</v>
      </c>
      <c r="AG2028">
        <v>5041.8140000000003</v>
      </c>
      <c r="AH2028">
        <v>2102.3069999999998</v>
      </c>
      <c r="AI2028">
        <v>3443.4140000000002</v>
      </c>
      <c r="AJ2028">
        <v>434.31799999999998</v>
      </c>
    </row>
    <row r="2029" spans="1:36" x14ac:dyDescent="0.25">
      <c r="A2029">
        <v>2024</v>
      </c>
      <c r="B2029">
        <v>2024</v>
      </c>
      <c r="C2029">
        <v>6227.7070000000003</v>
      </c>
      <c r="D2029">
        <v>3121.0189999999998</v>
      </c>
      <c r="E2029">
        <v>-284.39499999999998</v>
      </c>
      <c r="I2029">
        <v>-86.084000000000003</v>
      </c>
      <c r="J2029">
        <v>-91.831000000000003</v>
      </c>
      <c r="K2029">
        <v>10.919</v>
      </c>
      <c r="L2029">
        <v>-75.555000000000007</v>
      </c>
      <c r="M2029">
        <v>1246.69</v>
      </c>
      <c r="N2029">
        <v>1118.079</v>
      </c>
      <c r="O2029">
        <v>-4.4509999999999996</v>
      </c>
      <c r="P2029">
        <v>-6.8890000000000002</v>
      </c>
      <c r="Q2029">
        <v>-3.6829999999999998</v>
      </c>
      <c r="R2029">
        <v>-8.3000000000000004E-2</v>
      </c>
      <c r="S2029">
        <v>1.5660000000000001</v>
      </c>
      <c r="T2029">
        <v>1.903</v>
      </c>
      <c r="U2029">
        <v>2.4049999999999998</v>
      </c>
      <c r="V2029">
        <v>0.92400000000000004</v>
      </c>
      <c r="W2029">
        <v>72.867000000000004</v>
      </c>
      <c r="X2029">
        <v>43.985999999999997</v>
      </c>
      <c r="Y2029">
        <v>1882.3320000000001</v>
      </c>
      <c r="Z2029">
        <v>2688.989</v>
      </c>
      <c r="AA2029">
        <v>3705.3870000000002</v>
      </c>
      <c r="AB2029">
        <v>2366.1109999999999</v>
      </c>
      <c r="AC2029">
        <v>1899.231</v>
      </c>
      <c r="AD2029">
        <v>2438.3310000000001</v>
      </c>
      <c r="AE2029">
        <v>289.14800000000002</v>
      </c>
      <c r="AF2029">
        <v>101.396</v>
      </c>
      <c r="AG2029">
        <v>5041.8140000000003</v>
      </c>
      <c r="AH2029">
        <v>2102.6129999999998</v>
      </c>
      <c r="AI2029">
        <v>3443.4140000000002</v>
      </c>
      <c r="AJ2029">
        <v>434.62299999999999</v>
      </c>
    </row>
    <row r="2030" spans="1:36" x14ac:dyDescent="0.25">
      <c r="A2030">
        <v>2025</v>
      </c>
      <c r="B2030">
        <v>2025</v>
      </c>
      <c r="C2030">
        <v>6236.43</v>
      </c>
      <c r="D2030">
        <v>3119.58</v>
      </c>
      <c r="E2030">
        <v>-284.39499999999998</v>
      </c>
      <c r="I2030">
        <v>-84.65</v>
      </c>
      <c r="J2030">
        <v>-90.88</v>
      </c>
      <c r="K2030">
        <v>21.364000000000001</v>
      </c>
      <c r="L2030">
        <v>-75.08</v>
      </c>
      <c r="M2030">
        <v>1255.7909999999999</v>
      </c>
      <c r="N2030">
        <v>1119.9939999999999</v>
      </c>
      <c r="O2030">
        <v>-4.4459999999999997</v>
      </c>
      <c r="P2030">
        <v>-6.8840000000000003</v>
      </c>
      <c r="Q2030">
        <v>-3.6829999999999998</v>
      </c>
      <c r="R2030">
        <v>-8.3000000000000004E-2</v>
      </c>
      <c r="S2030">
        <v>1.5609999999999999</v>
      </c>
      <c r="T2030">
        <v>1.903</v>
      </c>
      <c r="U2030">
        <v>2.4079999999999999</v>
      </c>
      <c r="V2030">
        <v>0.92800000000000005</v>
      </c>
      <c r="W2030">
        <v>72.397000000000006</v>
      </c>
      <c r="X2030">
        <v>43.04</v>
      </c>
      <c r="Y2030">
        <v>1882.8019999999999</v>
      </c>
      <c r="Z2030">
        <v>2689.46</v>
      </c>
      <c r="AA2030">
        <v>3704.9140000000002</v>
      </c>
      <c r="AB2030">
        <v>2366.1109999999999</v>
      </c>
      <c r="AC2030">
        <v>1900.1759999999999</v>
      </c>
      <c r="AD2030">
        <v>2437.86</v>
      </c>
      <c r="AE2030">
        <v>290.08499999999998</v>
      </c>
      <c r="AF2030">
        <v>100.92700000000001</v>
      </c>
      <c r="AG2030">
        <v>5041.8140000000003</v>
      </c>
      <c r="AH2030">
        <v>2102.9180000000001</v>
      </c>
      <c r="AI2030">
        <v>3443.4140000000002</v>
      </c>
      <c r="AJ2030">
        <v>434.62299999999999</v>
      </c>
    </row>
    <row r="2031" spans="1:36" x14ac:dyDescent="0.25">
      <c r="A2031">
        <v>2026</v>
      </c>
      <c r="B2031">
        <v>2026</v>
      </c>
      <c r="C2031">
        <v>6227.2219999999998</v>
      </c>
      <c r="D2031">
        <v>3120.0590000000002</v>
      </c>
      <c r="E2031">
        <v>-284.39499999999998</v>
      </c>
      <c r="I2031">
        <v>-85.128</v>
      </c>
      <c r="J2031">
        <v>-91.355999999999995</v>
      </c>
      <c r="K2031">
        <v>11.394</v>
      </c>
      <c r="L2031">
        <v>-75.555000000000007</v>
      </c>
      <c r="M2031">
        <v>1246.69</v>
      </c>
      <c r="N2031">
        <v>1118.557</v>
      </c>
      <c r="O2031">
        <v>-4.4509999999999996</v>
      </c>
      <c r="P2031">
        <v>-6.8890000000000002</v>
      </c>
      <c r="Q2031">
        <v>-3.673</v>
      </c>
      <c r="R2031">
        <v>-7.8E-2</v>
      </c>
      <c r="S2031">
        <v>1.57</v>
      </c>
      <c r="T2031">
        <v>1.903</v>
      </c>
      <c r="U2031">
        <v>2.4009999999999998</v>
      </c>
      <c r="V2031">
        <v>0.92800000000000005</v>
      </c>
      <c r="W2031">
        <v>72.397000000000006</v>
      </c>
      <c r="X2031">
        <v>43.985999999999997</v>
      </c>
      <c r="Y2031">
        <v>1884.684</v>
      </c>
      <c r="Z2031">
        <v>2690.404</v>
      </c>
      <c r="AA2031">
        <v>3704.9140000000002</v>
      </c>
      <c r="AB2031">
        <v>2365.1680000000001</v>
      </c>
      <c r="AC2031">
        <v>1900.1759999999999</v>
      </c>
      <c r="AD2031">
        <v>2437.86</v>
      </c>
      <c r="AE2031">
        <v>289.61599999999999</v>
      </c>
      <c r="AF2031">
        <v>100.45699999999999</v>
      </c>
      <c r="AG2031">
        <v>5041.509</v>
      </c>
      <c r="AH2031">
        <v>2102.6129999999998</v>
      </c>
      <c r="AI2031">
        <v>3435.7829999999999</v>
      </c>
      <c r="AJ2031">
        <v>434.31799999999998</v>
      </c>
    </row>
    <row r="2032" spans="1:36" x14ac:dyDescent="0.25">
      <c r="A2032">
        <v>2027</v>
      </c>
      <c r="B2032">
        <v>2027</v>
      </c>
      <c r="C2032">
        <v>6226.7380000000003</v>
      </c>
      <c r="D2032">
        <v>3119.1</v>
      </c>
      <c r="E2032">
        <v>-284.39499999999998</v>
      </c>
      <c r="I2032">
        <v>-85.128</v>
      </c>
      <c r="J2032">
        <v>-91.355999999999995</v>
      </c>
      <c r="K2032">
        <v>10.445</v>
      </c>
      <c r="L2032">
        <v>-75.555000000000007</v>
      </c>
      <c r="M2032">
        <v>1246.211</v>
      </c>
      <c r="N2032">
        <v>1119.0360000000001</v>
      </c>
      <c r="O2032">
        <v>-4.4560000000000004</v>
      </c>
      <c r="P2032">
        <v>-6.8840000000000003</v>
      </c>
      <c r="Q2032">
        <v>-3.673</v>
      </c>
      <c r="R2032">
        <v>-8.7999999999999995E-2</v>
      </c>
      <c r="S2032">
        <v>1.5660000000000001</v>
      </c>
      <c r="T2032">
        <v>1.8979999999999999</v>
      </c>
      <c r="U2032">
        <v>2.4049999999999998</v>
      </c>
      <c r="V2032">
        <v>0.93200000000000005</v>
      </c>
      <c r="W2032">
        <v>71.456999999999994</v>
      </c>
      <c r="X2032">
        <v>43.512999999999998</v>
      </c>
      <c r="Y2032">
        <v>1884.213</v>
      </c>
      <c r="Z2032">
        <v>2690.8760000000002</v>
      </c>
      <c r="AA2032">
        <v>3703.0219999999999</v>
      </c>
      <c r="AB2032">
        <v>2364.6959999999999</v>
      </c>
      <c r="AC2032">
        <v>1900.1759999999999</v>
      </c>
      <c r="AD2032">
        <v>2437.86</v>
      </c>
      <c r="AE2032">
        <v>288.67899999999997</v>
      </c>
      <c r="AF2032">
        <v>101.396</v>
      </c>
      <c r="AG2032">
        <v>5036.32</v>
      </c>
      <c r="AH2032">
        <v>2102.3069999999998</v>
      </c>
      <c r="AI2032">
        <v>3433.0360000000001</v>
      </c>
      <c r="AJ2032">
        <v>434.31799999999998</v>
      </c>
    </row>
    <row r="2033" spans="1:36" x14ac:dyDescent="0.25">
      <c r="A2033">
        <v>2028</v>
      </c>
      <c r="B2033">
        <v>2028</v>
      </c>
      <c r="C2033">
        <v>6226.2529999999997</v>
      </c>
      <c r="D2033">
        <v>3118.62</v>
      </c>
      <c r="E2033">
        <v>-283.91800000000001</v>
      </c>
      <c r="I2033">
        <v>-85.128</v>
      </c>
      <c r="J2033">
        <v>-91.831000000000003</v>
      </c>
      <c r="K2033">
        <v>10.445</v>
      </c>
      <c r="L2033">
        <v>-75.08</v>
      </c>
      <c r="M2033">
        <v>1246.211</v>
      </c>
      <c r="N2033">
        <v>1119.0360000000001</v>
      </c>
      <c r="O2033">
        <v>-4.4459999999999997</v>
      </c>
      <c r="P2033">
        <v>-6.8840000000000003</v>
      </c>
      <c r="Q2033">
        <v>-3.673</v>
      </c>
      <c r="R2033">
        <v>-8.7999999999999995E-2</v>
      </c>
      <c r="S2033">
        <v>1.5609999999999999</v>
      </c>
      <c r="T2033">
        <v>1.8979999999999999</v>
      </c>
      <c r="U2033">
        <v>2.4049999999999998</v>
      </c>
      <c r="V2033">
        <v>0.93200000000000005</v>
      </c>
      <c r="W2033">
        <v>71.927000000000007</v>
      </c>
      <c r="X2033">
        <v>43.512999999999998</v>
      </c>
      <c r="Y2033">
        <v>1881.8610000000001</v>
      </c>
      <c r="Z2033">
        <v>2690.8760000000002</v>
      </c>
      <c r="AA2033">
        <v>3703.0219999999999</v>
      </c>
      <c r="AB2033">
        <v>2364.2240000000002</v>
      </c>
      <c r="AC2033">
        <v>1900.1759999999999</v>
      </c>
      <c r="AD2033">
        <v>2437.3890000000001</v>
      </c>
      <c r="AE2033">
        <v>287.27300000000002</v>
      </c>
      <c r="AF2033">
        <v>101.396</v>
      </c>
      <c r="AG2033">
        <v>5032.9629999999997</v>
      </c>
      <c r="AH2033">
        <v>2102.3069999999998</v>
      </c>
      <c r="AI2033">
        <v>3433.0360000000001</v>
      </c>
      <c r="AJ2033">
        <v>434.31799999999998</v>
      </c>
    </row>
    <row r="2034" spans="1:36" x14ac:dyDescent="0.25">
      <c r="A2034">
        <v>2029</v>
      </c>
      <c r="B2034">
        <v>2029</v>
      </c>
      <c r="C2034">
        <v>6226.2529999999997</v>
      </c>
      <c r="D2034">
        <v>3116.22</v>
      </c>
      <c r="E2034">
        <v>-283.91800000000001</v>
      </c>
      <c r="I2034">
        <v>-85.605999999999995</v>
      </c>
      <c r="J2034">
        <v>-91.831000000000003</v>
      </c>
      <c r="K2034">
        <v>11.394</v>
      </c>
      <c r="L2034">
        <v>-75.08</v>
      </c>
      <c r="M2034">
        <v>1245.2529999999999</v>
      </c>
      <c r="N2034">
        <v>1118.557</v>
      </c>
      <c r="O2034">
        <v>-4.4459999999999997</v>
      </c>
      <c r="P2034">
        <v>-6.8789999999999996</v>
      </c>
      <c r="Q2034">
        <v>-3.6779999999999999</v>
      </c>
      <c r="R2034">
        <v>-7.8E-2</v>
      </c>
      <c r="S2034">
        <v>1.5609999999999999</v>
      </c>
      <c r="T2034">
        <v>1.8979999999999999</v>
      </c>
      <c r="U2034">
        <v>2.4079999999999999</v>
      </c>
      <c r="V2034">
        <v>0.93500000000000005</v>
      </c>
      <c r="W2034">
        <v>70.986000000000004</v>
      </c>
      <c r="X2034">
        <v>43.512999999999998</v>
      </c>
      <c r="Y2034">
        <v>1881.8610000000001</v>
      </c>
      <c r="Z2034">
        <v>2689.46</v>
      </c>
      <c r="AA2034">
        <v>3702.076</v>
      </c>
      <c r="AB2034">
        <v>2363.752</v>
      </c>
      <c r="AC2034">
        <v>1900.1759999999999</v>
      </c>
      <c r="AD2034">
        <v>2436.9180000000001</v>
      </c>
      <c r="AE2034">
        <v>285.86599999999999</v>
      </c>
      <c r="AF2034">
        <v>99.988</v>
      </c>
      <c r="AG2034">
        <v>5032.0469999999996</v>
      </c>
      <c r="AH2034">
        <v>2102.3069999999998</v>
      </c>
      <c r="AI2034">
        <v>3433.0360000000001</v>
      </c>
      <c r="AJ2034">
        <v>434.31799999999998</v>
      </c>
    </row>
    <row r="2035" spans="1:36" x14ac:dyDescent="0.25">
      <c r="A2035">
        <v>2030</v>
      </c>
      <c r="B2035">
        <v>2030</v>
      </c>
      <c r="C2035">
        <v>6225.2839999999997</v>
      </c>
      <c r="D2035">
        <v>3116.22</v>
      </c>
      <c r="E2035">
        <v>-282.964</v>
      </c>
      <c r="I2035">
        <v>-84.65</v>
      </c>
      <c r="J2035">
        <v>-91.831000000000003</v>
      </c>
      <c r="K2035">
        <v>11.394</v>
      </c>
      <c r="L2035">
        <v>-74.129000000000005</v>
      </c>
      <c r="M2035">
        <v>1246.69</v>
      </c>
      <c r="N2035">
        <v>1118.557</v>
      </c>
      <c r="O2035">
        <v>-4.4409999999999998</v>
      </c>
      <c r="P2035">
        <v>-6.875</v>
      </c>
      <c r="Q2035">
        <v>-3.673</v>
      </c>
      <c r="R2035">
        <v>-8.3000000000000004E-2</v>
      </c>
      <c r="S2035">
        <v>1.5660000000000001</v>
      </c>
      <c r="T2035">
        <v>1.8979999999999999</v>
      </c>
      <c r="U2035">
        <v>2.4049999999999998</v>
      </c>
      <c r="V2035">
        <v>0.92800000000000005</v>
      </c>
      <c r="W2035">
        <v>69.575999999999993</v>
      </c>
      <c r="X2035">
        <v>43.512999999999998</v>
      </c>
      <c r="Y2035">
        <v>1880.45</v>
      </c>
      <c r="Z2035">
        <v>2690.404</v>
      </c>
      <c r="AA2035">
        <v>3703.0219999999999</v>
      </c>
      <c r="AB2035">
        <v>2362.8090000000002</v>
      </c>
      <c r="AC2035">
        <v>1901.1210000000001</v>
      </c>
      <c r="AD2035">
        <v>2436.9180000000001</v>
      </c>
      <c r="AE2035">
        <v>284.45999999999998</v>
      </c>
      <c r="AF2035">
        <v>99.988</v>
      </c>
      <c r="AG2035">
        <v>5031.1319999999996</v>
      </c>
      <c r="AH2035">
        <v>2102.6129999999998</v>
      </c>
      <c r="AI2035">
        <v>3433.3409999999999</v>
      </c>
      <c r="AJ2035">
        <v>434.31799999999998</v>
      </c>
    </row>
    <row r="2036" spans="1:36" x14ac:dyDescent="0.25">
      <c r="A2036">
        <v>2031</v>
      </c>
      <c r="B2036">
        <v>2031</v>
      </c>
      <c r="C2036">
        <v>6223.83</v>
      </c>
      <c r="D2036">
        <v>3115.741</v>
      </c>
      <c r="E2036">
        <v>-283.91800000000001</v>
      </c>
      <c r="I2036">
        <v>-85.605999999999995</v>
      </c>
      <c r="J2036">
        <v>-91.355999999999995</v>
      </c>
      <c r="K2036">
        <v>11.394</v>
      </c>
      <c r="L2036">
        <v>-75.555000000000007</v>
      </c>
      <c r="M2036">
        <v>1245.732</v>
      </c>
      <c r="N2036">
        <v>1118.557</v>
      </c>
      <c r="O2036">
        <v>-4.4409999999999998</v>
      </c>
      <c r="P2036">
        <v>-6.875</v>
      </c>
      <c r="Q2036">
        <v>-3.673</v>
      </c>
      <c r="R2036">
        <v>-8.3000000000000004E-2</v>
      </c>
      <c r="S2036">
        <v>1.57</v>
      </c>
      <c r="T2036">
        <v>1.903</v>
      </c>
      <c r="U2036">
        <v>2.4049999999999998</v>
      </c>
      <c r="V2036">
        <v>0.92800000000000005</v>
      </c>
      <c r="W2036">
        <v>71.456999999999994</v>
      </c>
      <c r="X2036">
        <v>42.567</v>
      </c>
      <c r="Y2036">
        <v>1881.3910000000001</v>
      </c>
      <c r="Z2036">
        <v>2689.9319999999998</v>
      </c>
      <c r="AA2036">
        <v>3703.0219999999999</v>
      </c>
      <c r="AB2036">
        <v>2362.8090000000002</v>
      </c>
      <c r="AC2036">
        <v>1900.6479999999999</v>
      </c>
      <c r="AD2036">
        <v>2435.9749999999999</v>
      </c>
      <c r="AE2036">
        <v>287.27300000000002</v>
      </c>
      <c r="AF2036">
        <v>99.519000000000005</v>
      </c>
      <c r="AG2036">
        <v>5031.7420000000002</v>
      </c>
      <c r="AH2036">
        <v>2102.6129999999998</v>
      </c>
      <c r="AI2036">
        <v>3432.7310000000002</v>
      </c>
      <c r="AJ2036">
        <v>434.62299999999999</v>
      </c>
    </row>
    <row r="2037" spans="1:36" x14ac:dyDescent="0.25">
      <c r="A2037">
        <v>2032</v>
      </c>
      <c r="B2037">
        <v>2032</v>
      </c>
      <c r="C2037">
        <v>6222.3760000000002</v>
      </c>
      <c r="D2037">
        <v>3115.261</v>
      </c>
      <c r="E2037">
        <v>-283.44099999999997</v>
      </c>
      <c r="I2037">
        <v>-84.65</v>
      </c>
      <c r="J2037">
        <v>-91.355999999999995</v>
      </c>
      <c r="K2037">
        <v>10.919</v>
      </c>
      <c r="L2037">
        <v>-74.603999999999999</v>
      </c>
      <c r="M2037">
        <v>1245.2529999999999</v>
      </c>
      <c r="N2037">
        <v>1118.557</v>
      </c>
      <c r="O2037">
        <v>-4.4409999999999998</v>
      </c>
      <c r="P2037">
        <v>-6.8789999999999996</v>
      </c>
      <c r="Q2037">
        <v>-3.669</v>
      </c>
      <c r="R2037">
        <v>-8.3000000000000004E-2</v>
      </c>
      <c r="S2037">
        <v>1.5660000000000001</v>
      </c>
      <c r="T2037">
        <v>1.8979999999999999</v>
      </c>
      <c r="U2037">
        <v>2.4079999999999999</v>
      </c>
      <c r="V2037">
        <v>0.93200000000000005</v>
      </c>
      <c r="W2037">
        <v>71.456999999999994</v>
      </c>
      <c r="X2037">
        <v>44.459000000000003</v>
      </c>
      <c r="Y2037">
        <v>1880.921</v>
      </c>
      <c r="Z2037">
        <v>2688.0450000000001</v>
      </c>
      <c r="AA2037">
        <v>3700.6559999999999</v>
      </c>
      <c r="AB2037">
        <v>2362.337</v>
      </c>
      <c r="AC2037">
        <v>1899.703</v>
      </c>
      <c r="AD2037">
        <v>2435.9749999999999</v>
      </c>
      <c r="AE2037">
        <v>288.67899999999997</v>
      </c>
      <c r="AF2037">
        <v>99.988</v>
      </c>
      <c r="AG2037">
        <v>5029.9110000000001</v>
      </c>
      <c r="AH2037">
        <v>2102.002</v>
      </c>
      <c r="AI2037">
        <v>3432.7310000000002</v>
      </c>
      <c r="AJ2037">
        <v>434.31799999999998</v>
      </c>
    </row>
    <row r="2038" spans="1:36" x14ac:dyDescent="0.25">
      <c r="A2038">
        <v>2033</v>
      </c>
      <c r="B2038">
        <v>2033</v>
      </c>
      <c r="C2038">
        <v>6221.8919999999998</v>
      </c>
      <c r="D2038">
        <v>3114.3009999999999</v>
      </c>
      <c r="E2038">
        <v>-283.44099999999997</v>
      </c>
      <c r="I2038">
        <v>-85.605999999999995</v>
      </c>
      <c r="J2038">
        <v>-91.831000000000003</v>
      </c>
      <c r="K2038">
        <v>11.394</v>
      </c>
      <c r="L2038">
        <v>-74.129000000000005</v>
      </c>
      <c r="M2038">
        <v>1245.2529999999999</v>
      </c>
      <c r="N2038">
        <v>1119.0360000000001</v>
      </c>
      <c r="O2038">
        <v>-4.4459999999999997</v>
      </c>
      <c r="P2038">
        <v>-6.875</v>
      </c>
      <c r="Q2038">
        <v>-3.669</v>
      </c>
      <c r="R2038">
        <v>-8.3000000000000004E-2</v>
      </c>
      <c r="S2038">
        <v>1.57</v>
      </c>
      <c r="T2038">
        <v>1.8979999999999999</v>
      </c>
      <c r="U2038">
        <v>2.4049999999999998</v>
      </c>
      <c r="V2038">
        <v>0.93200000000000005</v>
      </c>
      <c r="W2038">
        <v>71.927000000000007</v>
      </c>
      <c r="X2038">
        <v>43.985999999999997</v>
      </c>
      <c r="Y2038">
        <v>1879.98</v>
      </c>
      <c r="Z2038">
        <v>2689.46</v>
      </c>
      <c r="AA2038">
        <v>3700.183</v>
      </c>
      <c r="AB2038">
        <v>2360.922</v>
      </c>
      <c r="AC2038">
        <v>1900.1759999999999</v>
      </c>
      <c r="AD2038">
        <v>2435.9749999999999</v>
      </c>
      <c r="AE2038">
        <v>289.14800000000002</v>
      </c>
      <c r="AF2038">
        <v>99.988</v>
      </c>
      <c r="AG2038">
        <v>5024.4170000000004</v>
      </c>
      <c r="AH2038">
        <v>2095.8980000000001</v>
      </c>
      <c r="AI2038">
        <v>3433.3409999999999</v>
      </c>
      <c r="AJ2038">
        <v>434.62299999999999</v>
      </c>
    </row>
    <row r="2039" spans="1:36" x14ac:dyDescent="0.25">
      <c r="A2039">
        <v>2034</v>
      </c>
      <c r="B2039">
        <v>2034</v>
      </c>
      <c r="C2039">
        <v>6221.8919999999998</v>
      </c>
      <c r="D2039">
        <v>3113.3409999999999</v>
      </c>
      <c r="E2039">
        <v>-282.964</v>
      </c>
      <c r="I2039">
        <v>-83.692999999999998</v>
      </c>
      <c r="J2039">
        <v>-91.355999999999995</v>
      </c>
      <c r="K2039">
        <v>12.343999999999999</v>
      </c>
      <c r="L2039">
        <v>-74.129000000000005</v>
      </c>
      <c r="M2039">
        <v>1244.7739999999999</v>
      </c>
      <c r="N2039">
        <v>1119.5150000000001</v>
      </c>
      <c r="O2039">
        <v>-4.4509999999999996</v>
      </c>
      <c r="P2039">
        <v>-6.87</v>
      </c>
      <c r="Q2039">
        <v>-3.673</v>
      </c>
      <c r="R2039">
        <v>-8.3000000000000004E-2</v>
      </c>
      <c r="S2039">
        <v>1.57</v>
      </c>
      <c r="T2039">
        <v>1.8979999999999999</v>
      </c>
      <c r="U2039">
        <v>2.4049999999999998</v>
      </c>
      <c r="V2039">
        <v>0.92800000000000005</v>
      </c>
      <c r="W2039">
        <v>71.456999999999994</v>
      </c>
      <c r="X2039">
        <v>43.512999999999998</v>
      </c>
      <c r="Y2039">
        <v>1879.509</v>
      </c>
      <c r="Z2039">
        <v>2688.0450000000001</v>
      </c>
      <c r="AA2039">
        <v>3698.7640000000001</v>
      </c>
      <c r="AB2039">
        <v>2361.3939999999998</v>
      </c>
      <c r="AC2039">
        <v>1900.6479999999999</v>
      </c>
      <c r="AD2039">
        <v>2435.0329999999999</v>
      </c>
      <c r="AE2039">
        <v>288.67899999999997</v>
      </c>
      <c r="AF2039">
        <v>99.988</v>
      </c>
      <c r="AG2039">
        <v>5021.9750000000004</v>
      </c>
      <c r="AH2039">
        <v>2091.9299999999998</v>
      </c>
      <c r="AI2039">
        <v>3424.7959999999998</v>
      </c>
      <c r="AJ2039">
        <v>434.62299999999999</v>
      </c>
    </row>
    <row r="2040" spans="1:36" x14ac:dyDescent="0.25">
      <c r="A2040">
        <v>2035</v>
      </c>
      <c r="B2040">
        <v>2035</v>
      </c>
      <c r="C2040">
        <v>6227.7070000000003</v>
      </c>
      <c r="D2040">
        <v>3111.902</v>
      </c>
      <c r="E2040">
        <v>-283.44099999999997</v>
      </c>
      <c r="I2040">
        <v>-84.65</v>
      </c>
      <c r="J2040">
        <v>-90.403999999999996</v>
      </c>
      <c r="K2040">
        <v>18.989999999999998</v>
      </c>
      <c r="L2040">
        <v>-74.129000000000005</v>
      </c>
      <c r="M2040">
        <v>1251.001</v>
      </c>
      <c r="N2040">
        <v>1120.951</v>
      </c>
      <c r="O2040">
        <v>-4.4409999999999998</v>
      </c>
      <c r="P2040">
        <v>-6.8650000000000002</v>
      </c>
      <c r="Q2040">
        <v>-3.6779999999999999</v>
      </c>
      <c r="R2040">
        <v>-8.7999999999999995E-2</v>
      </c>
      <c r="S2040">
        <v>1.57</v>
      </c>
      <c r="T2040">
        <v>1.8979999999999999</v>
      </c>
      <c r="U2040">
        <v>2.4049999999999998</v>
      </c>
      <c r="V2040">
        <v>0.92800000000000005</v>
      </c>
      <c r="W2040">
        <v>72.397000000000006</v>
      </c>
      <c r="X2040">
        <v>43.512999999999998</v>
      </c>
      <c r="Y2040">
        <v>1880.45</v>
      </c>
      <c r="Z2040">
        <v>2688.989</v>
      </c>
      <c r="AA2040">
        <v>3697.3449999999998</v>
      </c>
      <c r="AB2040">
        <v>2360.451</v>
      </c>
      <c r="AC2040">
        <v>1900.6479999999999</v>
      </c>
      <c r="AD2040">
        <v>2435.5039999999999</v>
      </c>
      <c r="AE2040">
        <v>289.14800000000002</v>
      </c>
      <c r="AF2040">
        <v>99.519000000000005</v>
      </c>
      <c r="AG2040">
        <v>5021.67</v>
      </c>
      <c r="AH2040">
        <v>2092.2350000000001</v>
      </c>
      <c r="AI2040">
        <v>3423.2689999999998</v>
      </c>
      <c r="AJ2040">
        <v>434.31799999999998</v>
      </c>
    </row>
    <row r="2041" spans="1:36" x14ac:dyDescent="0.25">
      <c r="A2041">
        <v>2036</v>
      </c>
      <c r="B2041">
        <v>2036</v>
      </c>
      <c r="C2041">
        <v>6237.3990000000003</v>
      </c>
      <c r="D2041">
        <v>3112.3809999999999</v>
      </c>
      <c r="E2041">
        <v>-282.964</v>
      </c>
      <c r="I2041">
        <v>-85.128</v>
      </c>
      <c r="J2041">
        <v>-88.501000000000005</v>
      </c>
      <c r="K2041">
        <v>29.91</v>
      </c>
      <c r="L2041">
        <v>-74.603999999999999</v>
      </c>
      <c r="M2041">
        <v>1260.1020000000001</v>
      </c>
      <c r="N2041">
        <v>1120.472</v>
      </c>
      <c r="O2041">
        <v>-4.4320000000000004</v>
      </c>
      <c r="P2041">
        <v>-6.8650000000000002</v>
      </c>
      <c r="Q2041">
        <v>-3.669</v>
      </c>
      <c r="R2041">
        <v>-8.7999999999999995E-2</v>
      </c>
      <c r="S2041">
        <v>1.5660000000000001</v>
      </c>
      <c r="T2041">
        <v>1.903</v>
      </c>
      <c r="U2041">
        <v>2.4009999999999998</v>
      </c>
      <c r="V2041">
        <v>0.92800000000000005</v>
      </c>
      <c r="W2041">
        <v>72.397000000000006</v>
      </c>
      <c r="X2041">
        <v>43.512999999999998</v>
      </c>
      <c r="Y2041">
        <v>1879.039</v>
      </c>
      <c r="Z2041">
        <v>2687.5729999999999</v>
      </c>
      <c r="AA2041">
        <v>3698.2910000000002</v>
      </c>
      <c r="AB2041">
        <v>2359.9789999999998</v>
      </c>
      <c r="AC2041">
        <v>1901.1210000000001</v>
      </c>
      <c r="AD2041">
        <v>2435.0329999999999</v>
      </c>
      <c r="AE2041">
        <v>291.02300000000002</v>
      </c>
      <c r="AF2041">
        <v>99.519000000000005</v>
      </c>
      <c r="AG2041">
        <v>5021.0600000000004</v>
      </c>
      <c r="AH2041">
        <v>2092.2350000000001</v>
      </c>
      <c r="AI2041">
        <v>3423.88</v>
      </c>
      <c r="AJ2041">
        <v>434.62299999999999</v>
      </c>
    </row>
    <row r="2042" spans="1:36" x14ac:dyDescent="0.25">
      <c r="A2042">
        <v>2037</v>
      </c>
      <c r="B2042">
        <v>2037</v>
      </c>
      <c r="C2042">
        <v>6222.3760000000002</v>
      </c>
      <c r="D2042">
        <v>3111.902</v>
      </c>
      <c r="E2042">
        <v>-283.44099999999997</v>
      </c>
      <c r="I2042">
        <v>-85.128</v>
      </c>
      <c r="J2042">
        <v>-89.927999999999997</v>
      </c>
      <c r="K2042">
        <v>14.717000000000001</v>
      </c>
      <c r="L2042">
        <v>-74.603999999999999</v>
      </c>
      <c r="M2042">
        <v>1246.211</v>
      </c>
      <c r="N2042">
        <v>1117.5999999999999</v>
      </c>
      <c r="O2042">
        <v>-4.4359999999999999</v>
      </c>
      <c r="P2042">
        <v>-6.87</v>
      </c>
      <c r="Q2042">
        <v>-3.6640000000000001</v>
      </c>
      <c r="R2042">
        <v>-8.3000000000000004E-2</v>
      </c>
      <c r="S2042">
        <v>1.57</v>
      </c>
      <c r="T2042">
        <v>1.8979999999999999</v>
      </c>
      <c r="U2042">
        <v>2.4049999999999998</v>
      </c>
      <c r="V2042">
        <v>0.93200000000000005</v>
      </c>
      <c r="W2042">
        <v>71.927000000000007</v>
      </c>
      <c r="X2042">
        <v>43.512999999999998</v>
      </c>
      <c r="Y2042">
        <v>1879.509</v>
      </c>
      <c r="Z2042">
        <v>2688.989</v>
      </c>
      <c r="AA2042">
        <v>3696.8710000000001</v>
      </c>
      <c r="AB2042">
        <v>2359.5070000000001</v>
      </c>
      <c r="AC2042">
        <v>1902.066</v>
      </c>
      <c r="AD2042">
        <v>2435.0329999999999</v>
      </c>
      <c r="AE2042">
        <v>291.02300000000002</v>
      </c>
      <c r="AF2042">
        <v>99.519000000000005</v>
      </c>
      <c r="AG2042">
        <v>5021.67</v>
      </c>
      <c r="AH2042">
        <v>2092.5410000000002</v>
      </c>
      <c r="AI2042">
        <v>3422.9639999999999</v>
      </c>
      <c r="AJ2042">
        <v>434.62299999999999</v>
      </c>
    </row>
    <row r="2043" spans="1:36" x14ac:dyDescent="0.25">
      <c r="A2043">
        <v>2038</v>
      </c>
      <c r="B2043">
        <v>2038</v>
      </c>
      <c r="C2043">
        <v>6220.4380000000001</v>
      </c>
      <c r="D2043">
        <v>3110.942</v>
      </c>
      <c r="E2043">
        <v>-282.964</v>
      </c>
      <c r="I2043">
        <v>-85.128</v>
      </c>
      <c r="J2043">
        <v>-90.88</v>
      </c>
      <c r="K2043">
        <v>13.292999999999999</v>
      </c>
      <c r="L2043">
        <v>-74.129000000000005</v>
      </c>
      <c r="M2043">
        <v>1245.732</v>
      </c>
      <c r="N2043">
        <v>1118.557</v>
      </c>
      <c r="O2043">
        <v>-4.4409999999999998</v>
      </c>
      <c r="P2043">
        <v>-6.8650000000000002</v>
      </c>
      <c r="Q2043">
        <v>-3.6640000000000001</v>
      </c>
      <c r="R2043">
        <v>-7.8E-2</v>
      </c>
      <c r="S2043">
        <v>1.57</v>
      </c>
      <c r="T2043">
        <v>1.8979999999999999</v>
      </c>
      <c r="U2043">
        <v>2.3980000000000001</v>
      </c>
      <c r="V2043">
        <v>0.93200000000000005</v>
      </c>
      <c r="W2043">
        <v>71.927000000000007</v>
      </c>
      <c r="X2043">
        <v>43.04</v>
      </c>
      <c r="Y2043">
        <v>1880.45</v>
      </c>
      <c r="Z2043">
        <v>2688.5169999999998</v>
      </c>
      <c r="AA2043">
        <v>3696.3980000000001</v>
      </c>
      <c r="AB2043">
        <v>2358.5639999999999</v>
      </c>
      <c r="AC2043">
        <v>1901.1210000000001</v>
      </c>
      <c r="AD2043">
        <v>2434.5619999999999</v>
      </c>
      <c r="AE2043">
        <v>293.36700000000002</v>
      </c>
      <c r="AF2043">
        <v>99.519000000000005</v>
      </c>
      <c r="AG2043">
        <v>5013.1239999999998</v>
      </c>
      <c r="AH2043">
        <v>2092.2350000000001</v>
      </c>
      <c r="AI2043">
        <v>3422.9639999999999</v>
      </c>
      <c r="AJ2043">
        <v>434.62299999999999</v>
      </c>
    </row>
    <row r="2044" spans="1:36" x14ac:dyDescent="0.25">
      <c r="A2044">
        <v>2039</v>
      </c>
      <c r="B2044">
        <v>2039</v>
      </c>
      <c r="C2044">
        <v>6220.4380000000001</v>
      </c>
      <c r="D2044">
        <v>3110.942</v>
      </c>
      <c r="E2044">
        <v>-282.964</v>
      </c>
      <c r="I2044">
        <v>-84.65</v>
      </c>
      <c r="J2044">
        <v>-91.831000000000003</v>
      </c>
      <c r="K2044">
        <v>13.292999999999999</v>
      </c>
      <c r="L2044">
        <v>-73.653999999999996</v>
      </c>
      <c r="M2044">
        <v>1245.2529999999999</v>
      </c>
      <c r="N2044">
        <v>1118.079</v>
      </c>
      <c r="O2044">
        <v>-4.4409999999999998</v>
      </c>
      <c r="P2044">
        <v>-6.8650000000000002</v>
      </c>
      <c r="Q2044">
        <v>-3.673</v>
      </c>
      <c r="R2044">
        <v>-8.3000000000000004E-2</v>
      </c>
      <c r="S2044">
        <v>1.5660000000000001</v>
      </c>
      <c r="T2044">
        <v>1.8979999999999999</v>
      </c>
      <c r="U2044">
        <v>2.3980000000000001</v>
      </c>
      <c r="V2044">
        <v>0.92800000000000005</v>
      </c>
      <c r="W2044">
        <v>73.337000000000003</v>
      </c>
      <c r="X2044">
        <v>43.512999999999998</v>
      </c>
      <c r="Y2044">
        <v>1880.45</v>
      </c>
      <c r="Z2044">
        <v>2691.348</v>
      </c>
      <c r="AA2044">
        <v>3695.9250000000002</v>
      </c>
      <c r="AB2044">
        <v>2358.5639999999999</v>
      </c>
      <c r="AC2044">
        <v>1901.1210000000001</v>
      </c>
      <c r="AD2044">
        <v>2433.62</v>
      </c>
      <c r="AE2044">
        <v>290.55399999999997</v>
      </c>
      <c r="AF2044">
        <v>99.988</v>
      </c>
      <c r="AG2044">
        <v>5012.2089999999998</v>
      </c>
      <c r="AH2044">
        <v>2092.2350000000001</v>
      </c>
      <c r="AI2044">
        <v>3423.5749999999998</v>
      </c>
      <c r="AJ2044">
        <v>434.31799999999998</v>
      </c>
    </row>
    <row r="2045" spans="1:36" x14ac:dyDescent="0.25">
      <c r="A2045">
        <v>2040</v>
      </c>
      <c r="B2045">
        <v>2040</v>
      </c>
      <c r="C2045">
        <v>6219.9530000000004</v>
      </c>
      <c r="D2045">
        <v>3109.0219999999999</v>
      </c>
      <c r="E2045">
        <v>-282.48700000000002</v>
      </c>
      <c r="I2045">
        <v>-85.128</v>
      </c>
      <c r="J2045">
        <v>-92.307000000000002</v>
      </c>
      <c r="K2045">
        <v>12.818</v>
      </c>
      <c r="L2045">
        <v>-73.179000000000002</v>
      </c>
      <c r="M2045">
        <v>1244.7739999999999</v>
      </c>
      <c r="N2045">
        <v>1119.0360000000001</v>
      </c>
      <c r="O2045">
        <v>-4.4409999999999998</v>
      </c>
      <c r="P2045">
        <v>-6.86</v>
      </c>
      <c r="Q2045">
        <v>-3.6640000000000001</v>
      </c>
      <c r="R2045">
        <v>-8.3000000000000004E-2</v>
      </c>
      <c r="S2045">
        <v>1.5660000000000001</v>
      </c>
      <c r="T2045">
        <v>1.8979999999999999</v>
      </c>
      <c r="U2045">
        <v>2.3980000000000001</v>
      </c>
      <c r="V2045">
        <v>0.92800000000000005</v>
      </c>
      <c r="W2045">
        <v>66.754999999999995</v>
      </c>
      <c r="X2045">
        <v>42.567</v>
      </c>
      <c r="Y2045">
        <v>1879.039</v>
      </c>
      <c r="Z2045">
        <v>2691.82</v>
      </c>
      <c r="AA2045">
        <v>3694.9789999999998</v>
      </c>
      <c r="AB2045">
        <v>2357.62</v>
      </c>
      <c r="AC2045">
        <v>1900.6479999999999</v>
      </c>
      <c r="AD2045">
        <v>2433.1489999999999</v>
      </c>
      <c r="AE2045">
        <v>291.02300000000002</v>
      </c>
      <c r="AF2045">
        <v>99.519000000000005</v>
      </c>
      <c r="AG2045">
        <v>5012.2089999999998</v>
      </c>
      <c r="AH2045">
        <v>2092.2350000000001</v>
      </c>
      <c r="AI2045">
        <v>3423.2689999999998</v>
      </c>
      <c r="AJ2045">
        <v>434.62299999999999</v>
      </c>
    </row>
    <row r="2046" spans="1:36" x14ac:dyDescent="0.25">
      <c r="A2046">
        <v>2041</v>
      </c>
      <c r="B2046">
        <v>2041</v>
      </c>
      <c r="C2046">
        <v>6218.0150000000003</v>
      </c>
      <c r="D2046">
        <v>3109.0219999999999</v>
      </c>
      <c r="E2046">
        <v>-283.44099999999997</v>
      </c>
      <c r="I2046">
        <v>-84.65</v>
      </c>
      <c r="J2046">
        <v>-91.831000000000003</v>
      </c>
      <c r="K2046">
        <v>13.292999999999999</v>
      </c>
      <c r="L2046">
        <v>-73.653999999999996</v>
      </c>
      <c r="M2046">
        <v>1244.7739999999999</v>
      </c>
      <c r="N2046">
        <v>1119.5150000000001</v>
      </c>
      <c r="O2046">
        <v>-4.4409999999999998</v>
      </c>
      <c r="P2046">
        <v>-6.86</v>
      </c>
      <c r="Q2046">
        <v>-3.669</v>
      </c>
      <c r="R2046">
        <v>-7.2999999999999995E-2</v>
      </c>
      <c r="S2046">
        <v>1.575</v>
      </c>
      <c r="T2046">
        <v>1.903</v>
      </c>
      <c r="U2046">
        <v>2.4009999999999998</v>
      </c>
      <c r="V2046">
        <v>0.92400000000000004</v>
      </c>
      <c r="W2046">
        <v>72.867000000000004</v>
      </c>
      <c r="X2046">
        <v>43.04</v>
      </c>
      <c r="Y2046">
        <v>1878.568</v>
      </c>
      <c r="Z2046">
        <v>2693.2350000000001</v>
      </c>
      <c r="AA2046">
        <v>3694.0329999999999</v>
      </c>
      <c r="AB2046">
        <v>2358.0920000000001</v>
      </c>
      <c r="AC2046">
        <v>1901.5930000000001</v>
      </c>
      <c r="AD2046">
        <v>2433.62</v>
      </c>
      <c r="AE2046">
        <v>290.55399999999997</v>
      </c>
      <c r="AF2046">
        <v>99.519000000000005</v>
      </c>
      <c r="AG2046">
        <v>5012.5140000000001</v>
      </c>
      <c r="AH2046">
        <v>2091.9299999999998</v>
      </c>
      <c r="AI2046">
        <v>3415.3339999999998</v>
      </c>
      <c r="AJ2046">
        <v>434.31799999999998</v>
      </c>
    </row>
    <row r="2047" spans="1:36" x14ac:dyDescent="0.25">
      <c r="A2047">
        <v>2042</v>
      </c>
      <c r="B2047">
        <v>2042</v>
      </c>
      <c r="C2047">
        <v>6218.4989999999998</v>
      </c>
      <c r="D2047">
        <v>3108.0630000000001</v>
      </c>
      <c r="E2047">
        <v>-282.48700000000002</v>
      </c>
      <c r="I2047">
        <v>-84.65</v>
      </c>
      <c r="J2047">
        <v>-90.88</v>
      </c>
      <c r="K2047">
        <v>13.292999999999999</v>
      </c>
      <c r="L2047">
        <v>-73.653999999999996</v>
      </c>
      <c r="M2047">
        <v>1244.7739999999999</v>
      </c>
      <c r="N2047">
        <v>1118.557</v>
      </c>
      <c r="O2047">
        <v>-4.4409999999999998</v>
      </c>
      <c r="P2047">
        <v>-6.8559999999999999</v>
      </c>
      <c r="Q2047">
        <v>-3.673</v>
      </c>
      <c r="R2047">
        <v>-8.3000000000000004E-2</v>
      </c>
      <c r="S2047">
        <v>1.57</v>
      </c>
      <c r="T2047">
        <v>1.8979999999999999</v>
      </c>
      <c r="U2047">
        <v>2.4009999999999998</v>
      </c>
      <c r="V2047">
        <v>0.93200000000000005</v>
      </c>
      <c r="W2047">
        <v>72.397000000000006</v>
      </c>
      <c r="X2047">
        <v>43.512999999999998</v>
      </c>
      <c r="Y2047">
        <v>1876.6869999999999</v>
      </c>
      <c r="Z2047">
        <v>2691.82</v>
      </c>
      <c r="AA2047">
        <v>3694.0329999999999</v>
      </c>
      <c r="AB2047">
        <v>2356.6770000000001</v>
      </c>
      <c r="AC2047">
        <v>1901.5930000000001</v>
      </c>
      <c r="AD2047">
        <v>2432.6779999999999</v>
      </c>
      <c r="AE2047">
        <v>290.55399999999997</v>
      </c>
      <c r="AF2047">
        <v>99.049000000000007</v>
      </c>
      <c r="AG2047">
        <v>5011.598</v>
      </c>
      <c r="AH2047">
        <v>2092.2350000000001</v>
      </c>
      <c r="AI2047">
        <v>3413.1970000000001</v>
      </c>
      <c r="AJ2047">
        <v>434.62299999999999</v>
      </c>
    </row>
    <row r="2048" spans="1:36" x14ac:dyDescent="0.25">
      <c r="A2048">
        <v>2043</v>
      </c>
      <c r="B2048">
        <v>2043</v>
      </c>
      <c r="C2048">
        <v>6218.0150000000003</v>
      </c>
      <c r="D2048">
        <v>3107.5830000000001</v>
      </c>
      <c r="E2048">
        <v>-283.44099999999997</v>
      </c>
      <c r="I2048">
        <v>-85.605999999999995</v>
      </c>
      <c r="J2048">
        <v>-90.88</v>
      </c>
      <c r="K2048">
        <v>13.768000000000001</v>
      </c>
      <c r="L2048">
        <v>-74.129000000000005</v>
      </c>
      <c r="M2048">
        <v>1244.2950000000001</v>
      </c>
      <c r="N2048">
        <v>1118.079</v>
      </c>
      <c r="O2048">
        <v>-4.4320000000000004</v>
      </c>
      <c r="P2048">
        <v>-6.8650000000000002</v>
      </c>
      <c r="Q2048">
        <v>-3.669</v>
      </c>
      <c r="R2048">
        <v>-8.3000000000000004E-2</v>
      </c>
      <c r="S2048">
        <v>1.57</v>
      </c>
      <c r="T2048">
        <v>1.8979999999999999</v>
      </c>
      <c r="U2048">
        <v>2.3980000000000001</v>
      </c>
      <c r="V2048">
        <v>0.92800000000000005</v>
      </c>
      <c r="W2048">
        <v>68.635999999999996</v>
      </c>
      <c r="X2048">
        <v>43.04</v>
      </c>
      <c r="Y2048">
        <v>1875.2760000000001</v>
      </c>
      <c r="Z2048">
        <v>2692.7629999999999</v>
      </c>
      <c r="AA2048">
        <v>3692.14</v>
      </c>
      <c r="AB2048">
        <v>2356.2049999999999</v>
      </c>
      <c r="AC2048">
        <v>1901.5930000000001</v>
      </c>
      <c r="AD2048">
        <v>2432.2069999999999</v>
      </c>
      <c r="AE2048">
        <v>292.89800000000002</v>
      </c>
      <c r="AF2048">
        <v>99.519000000000005</v>
      </c>
      <c r="AG2048">
        <v>5010.6819999999998</v>
      </c>
      <c r="AH2048">
        <v>2092.5410000000002</v>
      </c>
      <c r="AI2048">
        <v>3413.5030000000002</v>
      </c>
      <c r="AJ2048">
        <v>434.31799999999998</v>
      </c>
    </row>
    <row r="2049" spans="1:36" x14ac:dyDescent="0.25">
      <c r="A2049">
        <v>2044</v>
      </c>
      <c r="B2049">
        <v>2044</v>
      </c>
      <c r="C2049">
        <v>6217.0460000000003</v>
      </c>
      <c r="D2049">
        <v>3107.1030000000001</v>
      </c>
      <c r="E2049">
        <v>-282.01</v>
      </c>
      <c r="I2049">
        <v>-85.128</v>
      </c>
      <c r="J2049">
        <v>-91.355999999999995</v>
      </c>
      <c r="K2049">
        <v>13.292999999999999</v>
      </c>
      <c r="L2049">
        <v>-72.703999999999994</v>
      </c>
      <c r="M2049">
        <v>1244.7739999999999</v>
      </c>
      <c r="N2049">
        <v>1117.5999999999999</v>
      </c>
      <c r="O2049">
        <v>-4.4359999999999999</v>
      </c>
      <c r="P2049">
        <v>-6.86</v>
      </c>
      <c r="Q2049">
        <v>-3.673</v>
      </c>
      <c r="R2049">
        <v>-8.3000000000000004E-2</v>
      </c>
      <c r="S2049">
        <v>1.57</v>
      </c>
      <c r="T2049">
        <v>1.8979999999999999</v>
      </c>
      <c r="U2049">
        <v>2.3980000000000001</v>
      </c>
      <c r="V2049">
        <v>0.93200000000000005</v>
      </c>
      <c r="W2049">
        <v>70.046000000000006</v>
      </c>
      <c r="X2049">
        <v>43.512999999999998</v>
      </c>
      <c r="Y2049">
        <v>1876.2159999999999</v>
      </c>
      <c r="Z2049">
        <v>2693.7069999999999</v>
      </c>
      <c r="AA2049">
        <v>3690.721</v>
      </c>
      <c r="AB2049">
        <v>2355.2620000000002</v>
      </c>
      <c r="AC2049">
        <v>1899.231</v>
      </c>
      <c r="AD2049">
        <v>2431.7359999999999</v>
      </c>
      <c r="AE2049">
        <v>291.02300000000002</v>
      </c>
      <c r="AF2049">
        <v>99.519000000000005</v>
      </c>
      <c r="AG2049">
        <v>5001.8310000000001</v>
      </c>
      <c r="AH2049">
        <v>2092.5410000000002</v>
      </c>
      <c r="AI2049">
        <v>3412.8919999999998</v>
      </c>
      <c r="AJ2049">
        <v>434.62299999999999</v>
      </c>
    </row>
    <row r="2050" spans="1:36" x14ac:dyDescent="0.25">
      <c r="A2050">
        <v>2045</v>
      </c>
      <c r="B2050">
        <v>2045</v>
      </c>
      <c r="C2050">
        <v>6216.076</v>
      </c>
      <c r="D2050">
        <v>3106.143</v>
      </c>
      <c r="E2050">
        <v>-282.964</v>
      </c>
      <c r="I2050">
        <v>-85.128</v>
      </c>
      <c r="J2050">
        <v>-91.831000000000003</v>
      </c>
      <c r="K2050">
        <v>13.292999999999999</v>
      </c>
      <c r="L2050">
        <v>-73.179000000000002</v>
      </c>
      <c r="M2050">
        <v>1244.2950000000001</v>
      </c>
      <c r="N2050">
        <v>1117.5999999999999</v>
      </c>
      <c r="O2050">
        <v>-4.4359999999999999</v>
      </c>
      <c r="P2050">
        <v>-6.851</v>
      </c>
      <c r="Q2050">
        <v>-3.673</v>
      </c>
      <c r="R2050">
        <v>-8.3000000000000004E-2</v>
      </c>
      <c r="S2050">
        <v>1.57</v>
      </c>
      <c r="T2050">
        <v>1.8979999999999999</v>
      </c>
      <c r="U2050">
        <v>2.3980000000000001</v>
      </c>
      <c r="V2050">
        <v>0.92800000000000005</v>
      </c>
      <c r="W2050">
        <v>70.986000000000004</v>
      </c>
      <c r="X2050">
        <v>43.04</v>
      </c>
      <c r="Y2050">
        <v>1875.7460000000001</v>
      </c>
      <c r="Z2050">
        <v>2694.1790000000001</v>
      </c>
      <c r="AA2050">
        <v>3689.7750000000001</v>
      </c>
      <c r="AB2050">
        <v>2354.79</v>
      </c>
      <c r="AC2050">
        <v>1900.1759999999999</v>
      </c>
      <c r="AD2050">
        <v>2430.7939999999999</v>
      </c>
      <c r="AE2050">
        <v>290.08499999999998</v>
      </c>
      <c r="AF2050">
        <v>99.519000000000005</v>
      </c>
      <c r="AG2050">
        <v>5001.8310000000001</v>
      </c>
      <c r="AH2050">
        <v>2092.2350000000001</v>
      </c>
      <c r="AI2050">
        <v>3413.1970000000001</v>
      </c>
      <c r="AJ2050">
        <v>434.31799999999998</v>
      </c>
    </row>
    <row r="2051" spans="1:36" x14ac:dyDescent="0.25">
      <c r="A2051">
        <v>2046</v>
      </c>
      <c r="B2051">
        <v>2046</v>
      </c>
      <c r="C2051">
        <v>6215.5919999999996</v>
      </c>
      <c r="D2051">
        <v>3105.183</v>
      </c>
      <c r="E2051">
        <v>-282.964</v>
      </c>
      <c r="I2051">
        <v>-84.65</v>
      </c>
      <c r="J2051">
        <v>-90.88</v>
      </c>
      <c r="K2051">
        <v>13.292999999999999</v>
      </c>
      <c r="L2051">
        <v>-73.179000000000002</v>
      </c>
      <c r="M2051">
        <v>1244.2950000000001</v>
      </c>
      <c r="N2051">
        <v>1116.6420000000001</v>
      </c>
      <c r="O2051">
        <v>-4.4320000000000004</v>
      </c>
      <c r="P2051">
        <v>-6.8559999999999999</v>
      </c>
      <c r="Q2051">
        <v>-3.669</v>
      </c>
      <c r="R2051">
        <v>-8.3000000000000004E-2</v>
      </c>
      <c r="S2051">
        <v>1.5660000000000001</v>
      </c>
      <c r="T2051">
        <v>1.893</v>
      </c>
      <c r="U2051">
        <v>2.3980000000000001</v>
      </c>
      <c r="V2051">
        <v>0.92400000000000004</v>
      </c>
      <c r="W2051">
        <v>71.927000000000007</v>
      </c>
      <c r="X2051">
        <v>43.512999999999998</v>
      </c>
      <c r="Y2051">
        <v>1874.335</v>
      </c>
      <c r="Z2051">
        <v>2694.6509999999998</v>
      </c>
      <c r="AA2051">
        <v>3689.3020000000001</v>
      </c>
      <c r="AB2051">
        <v>2353.8470000000002</v>
      </c>
      <c r="AC2051">
        <v>1900.6479999999999</v>
      </c>
      <c r="AD2051">
        <v>2431.2649999999999</v>
      </c>
      <c r="AE2051">
        <v>291.49099999999999</v>
      </c>
      <c r="AF2051">
        <v>99.519000000000005</v>
      </c>
      <c r="AG2051">
        <v>5001.2209999999995</v>
      </c>
      <c r="AH2051">
        <v>2085.5210000000002</v>
      </c>
      <c r="AI2051">
        <v>3412.8919999999998</v>
      </c>
      <c r="AJ2051">
        <v>434.31799999999998</v>
      </c>
    </row>
    <row r="2052" spans="1:36" x14ac:dyDescent="0.25">
      <c r="A2052">
        <v>2047</v>
      </c>
      <c r="B2052">
        <v>2047</v>
      </c>
      <c r="C2052">
        <v>6216.076</v>
      </c>
      <c r="D2052">
        <v>3104.703</v>
      </c>
      <c r="E2052">
        <v>-282.964</v>
      </c>
      <c r="I2052">
        <v>-85.128</v>
      </c>
      <c r="J2052">
        <v>-91.355999999999995</v>
      </c>
      <c r="K2052">
        <v>14.717000000000001</v>
      </c>
      <c r="L2052">
        <v>-72.703999999999994</v>
      </c>
      <c r="M2052">
        <v>1244.2950000000001</v>
      </c>
      <c r="N2052">
        <v>1117.5999999999999</v>
      </c>
      <c r="O2052">
        <v>-4.4320000000000004</v>
      </c>
      <c r="P2052">
        <v>-6.851</v>
      </c>
      <c r="Q2052">
        <v>-3.669</v>
      </c>
      <c r="R2052">
        <v>-8.3000000000000004E-2</v>
      </c>
      <c r="S2052">
        <v>1.5660000000000001</v>
      </c>
      <c r="T2052">
        <v>1.893</v>
      </c>
      <c r="U2052">
        <v>2.3980000000000001</v>
      </c>
      <c r="V2052">
        <v>0.92400000000000004</v>
      </c>
      <c r="W2052">
        <v>70.046000000000006</v>
      </c>
      <c r="X2052">
        <v>43.04</v>
      </c>
      <c r="Y2052">
        <v>1873.864</v>
      </c>
      <c r="Z2052">
        <v>2695.123</v>
      </c>
      <c r="AA2052">
        <v>3686.9360000000001</v>
      </c>
      <c r="AB2052">
        <v>2353.8470000000002</v>
      </c>
      <c r="AC2052">
        <v>1900.6479999999999</v>
      </c>
      <c r="AD2052">
        <v>2431.2649999999999</v>
      </c>
      <c r="AE2052">
        <v>289.61599999999999</v>
      </c>
      <c r="AF2052">
        <v>99.519000000000005</v>
      </c>
      <c r="AG2052">
        <v>5001.5259999999998</v>
      </c>
      <c r="AH2052">
        <v>2082.163</v>
      </c>
      <c r="AI2052">
        <v>3412.587</v>
      </c>
      <c r="AJ2052">
        <v>434.62299999999999</v>
      </c>
    </row>
    <row r="2053" spans="1:36" x14ac:dyDescent="0.25">
      <c r="A2053">
        <v>2048</v>
      </c>
      <c r="B2053">
        <v>2048</v>
      </c>
      <c r="C2053">
        <v>6215.107</v>
      </c>
      <c r="D2053">
        <v>3104.2240000000002</v>
      </c>
      <c r="E2053">
        <v>-282.48700000000002</v>
      </c>
      <c r="I2053">
        <v>-85.128</v>
      </c>
      <c r="J2053">
        <v>-91.355999999999995</v>
      </c>
      <c r="K2053">
        <v>14.243</v>
      </c>
      <c r="L2053">
        <v>-73.653999999999996</v>
      </c>
      <c r="M2053">
        <v>1243.816</v>
      </c>
      <c r="N2053">
        <v>1118.557</v>
      </c>
      <c r="O2053">
        <v>-4.4320000000000004</v>
      </c>
      <c r="P2053">
        <v>-6.8559999999999999</v>
      </c>
      <c r="Q2053">
        <v>-3.6640000000000001</v>
      </c>
      <c r="R2053">
        <v>-8.3000000000000004E-2</v>
      </c>
      <c r="S2053">
        <v>1.57</v>
      </c>
      <c r="T2053">
        <v>1.893</v>
      </c>
      <c r="U2053">
        <v>2.3940000000000001</v>
      </c>
      <c r="V2053">
        <v>0.92400000000000004</v>
      </c>
      <c r="W2053">
        <v>70.986000000000004</v>
      </c>
      <c r="X2053">
        <v>43.04</v>
      </c>
      <c r="Y2053">
        <v>1872.924</v>
      </c>
      <c r="Z2053">
        <v>2695.123</v>
      </c>
      <c r="AA2053">
        <v>3686.4630000000002</v>
      </c>
      <c r="AB2053">
        <v>2353.375</v>
      </c>
      <c r="AC2053">
        <v>1900.1759999999999</v>
      </c>
      <c r="AD2053">
        <v>2430.3229999999999</v>
      </c>
      <c r="AE2053">
        <v>289.61599999999999</v>
      </c>
      <c r="AF2053">
        <v>99.049000000000007</v>
      </c>
      <c r="AG2053">
        <v>5001.5259999999998</v>
      </c>
      <c r="AH2053">
        <v>2082.4690000000001</v>
      </c>
      <c r="AI2053">
        <v>3413.1970000000001</v>
      </c>
      <c r="AJ2053">
        <v>434.01299999999998</v>
      </c>
    </row>
    <row r="2054" spans="1:36" x14ac:dyDescent="0.25">
      <c r="A2054">
        <v>2049</v>
      </c>
      <c r="B2054">
        <v>2049</v>
      </c>
      <c r="C2054">
        <v>6214.1379999999999</v>
      </c>
      <c r="D2054">
        <v>3102.7840000000001</v>
      </c>
      <c r="E2054">
        <v>-282.48700000000002</v>
      </c>
      <c r="I2054">
        <v>-84.65</v>
      </c>
      <c r="J2054">
        <v>-91.831000000000003</v>
      </c>
      <c r="K2054">
        <v>14.243</v>
      </c>
      <c r="L2054">
        <v>-73.179000000000002</v>
      </c>
      <c r="M2054">
        <v>1243.337</v>
      </c>
      <c r="N2054">
        <v>1117.5999999999999</v>
      </c>
      <c r="O2054">
        <v>-4.4219999999999997</v>
      </c>
      <c r="P2054">
        <v>-6.8460000000000001</v>
      </c>
      <c r="Q2054">
        <v>-3.6589999999999998</v>
      </c>
      <c r="R2054">
        <v>-8.3000000000000004E-2</v>
      </c>
      <c r="S2054">
        <v>1.5660000000000001</v>
      </c>
      <c r="T2054">
        <v>1.893</v>
      </c>
      <c r="U2054">
        <v>2.3980000000000001</v>
      </c>
      <c r="V2054">
        <v>0.92400000000000004</v>
      </c>
      <c r="W2054">
        <v>70.986000000000004</v>
      </c>
      <c r="X2054">
        <v>42.567</v>
      </c>
      <c r="Y2054">
        <v>1873.864</v>
      </c>
      <c r="Z2054">
        <v>2696.0659999999998</v>
      </c>
      <c r="AA2054">
        <v>3685.99</v>
      </c>
      <c r="AB2054">
        <v>2352.4319999999998</v>
      </c>
      <c r="AC2054">
        <v>1900.1759999999999</v>
      </c>
      <c r="AD2054">
        <v>2429.8519999999999</v>
      </c>
      <c r="AE2054">
        <v>289.14800000000002</v>
      </c>
      <c r="AF2054">
        <v>99.049000000000007</v>
      </c>
      <c r="AG2054">
        <v>4997.558</v>
      </c>
      <c r="AH2054">
        <v>2081.8580000000002</v>
      </c>
      <c r="AI2054">
        <v>3403.7359999999999</v>
      </c>
      <c r="AJ2054">
        <v>434.31799999999998</v>
      </c>
    </row>
    <row r="2055" spans="1:36" x14ac:dyDescent="0.25">
      <c r="A2055">
        <v>2050</v>
      </c>
      <c r="B2055">
        <v>2050</v>
      </c>
      <c r="C2055">
        <v>6214.6229999999996</v>
      </c>
      <c r="D2055">
        <v>3102.7840000000001</v>
      </c>
      <c r="E2055">
        <v>-282.48700000000002</v>
      </c>
      <c r="I2055">
        <v>-84.65</v>
      </c>
      <c r="J2055">
        <v>-91.355999999999995</v>
      </c>
      <c r="K2055">
        <v>13.768000000000001</v>
      </c>
      <c r="L2055">
        <v>-72.703999999999994</v>
      </c>
      <c r="M2055">
        <v>1243.816</v>
      </c>
      <c r="N2055">
        <v>1118.557</v>
      </c>
      <c r="O2055">
        <v>-4.4320000000000004</v>
      </c>
      <c r="P2055">
        <v>-6.8559999999999999</v>
      </c>
      <c r="Q2055">
        <v>-3.6640000000000001</v>
      </c>
      <c r="R2055">
        <v>-8.3000000000000004E-2</v>
      </c>
      <c r="S2055">
        <v>1.5660000000000001</v>
      </c>
      <c r="T2055">
        <v>1.893</v>
      </c>
      <c r="U2055">
        <v>2.3940000000000001</v>
      </c>
      <c r="V2055">
        <v>0.93200000000000005</v>
      </c>
      <c r="W2055">
        <v>71.927000000000007</v>
      </c>
      <c r="X2055">
        <v>43.512999999999998</v>
      </c>
      <c r="Y2055">
        <v>1873.394</v>
      </c>
      <c r="Z2055">
        <v>2696.538</v>
      </c>
      <c r="AA2055">
        <v>3685.5169999999998</v>
      </c>
      <c r="AB2055">
        <v>2351.96</v>
      </c>
      <c r="AC2055">
        <v>1900.6479999999999</v>
      </c>
      <c r="AD2055">
        <v>2430.3229999999999</v>
      </c>
      <c r="AE2055">
        <v>293.83499999999998</v>
      </c>
      <c r="AF2055">
        <v>99.049000000000007</v>
      </c>
      <c r="AG2055">
        <v>4994.201</v>
      </c>
      <c r="AH2055">
        <v>2082.163</v>
      </c>
      <c r="AI2055">
        <v>3402.82</v>
      </c>
      <c r="AJ2055">
        <v>434.31799999999998</v>
      </c>
    </row>
    <row r="2056" spans="1:36" x14ac:dyDescent="0.25">
      <c r="A2056">
        <v>2051</v>
      </c>
      <c r="B2056">
        <v>2051</v>
      </c>
      <c r="C2056">
        <v>6212.6840000000002</v>
      </c>
      <c r="D2056">
        <v>3102.3040000000001</v>
      </c>
      <c r="E2056">
        <v>-282.48700000000002</v>
      </c>
      <c r="I2056">
        <v>-85.605999999999995</v>
      </c>
      <c r="J2056">
        <v>-90.88</v>
      </c>
      <c r="K2056">
        <v>14.243</v>
      </c>
      <c r="L2056">
        <v>-73.179000000000002</v>
      </c>
      <c r="M2056">
        <v>1243.816</v>
      </c>
      <c r="N2056">
        <v>1117.1210000000001</v>
      </c>
      <c r="O2056">
        <v>-4.4320000000000004</v>
      </c>
      <c r="P2056">
        <v>-6.8460000000000001</v>
      </c>
      <c r="Q2056">
        <v>-3.6589999999999998</v>
      </c>
      <c r="R2056">
        <v>-8.3000000000000004E-2</v>
      </c>
      <c r="S2056">
        <v>1.5660000000000001</v>
      </c>
      <c r="T2056">
        <v>1.8979999999999999</v>
      </c>
      <c r="U2056">
        <v>2.3940000000000001</v>
      </c>
      <c r="V2056">
        <v>0.92800000000000005</v>
      </c>
      <c r="W2056">
        <v>71.456999999999994</v>
      </c>
      <c r="X2056">
        <v>43.512999999999998</v>
      </c>
      <c r="Y2056">
        <v>1872.924</v>
      </c>
      <c r="Z2056">
        <v>2696.538</v>
      </c>
      <c r="AA2056">
        <v>3686.4630000000002</v>
      </c>
      <c r="AB2056">
        <v>2351.4879999999998</v>
      </c>
      <c r="AC2056">
        <v>1900.1759999999999</v>
      </c>
      <c r="AD2056">
        <v>2429.8519999999999</v>
      </c>
      <c r="AE2056">
        <v>292.89800000000002</v>
      </c>
      <c r="AF2056">
        <v>99.049000000000007</v>
      </c>
      <c r="AG2056">
        <v>4991.4539999999997</v>
      </c>
      <c r="AH2056">
        <v>2082.163</v>
      </c>
      <c r="AI2056">
        <v>3402.82</v>
      </c>
      <c r="AJ2056">
        <v>434.31799999999998</v>
      </c>
    </row>
    <row r="2057" spans="1:36" x14ac:dyDescent="0.25">
      <c r="A2057">
        <v>2052</v>
      </c>
      <c r="B2057">
        <v>2052</v>
      </c>
      <c r="C2057">
        <v>6220.9219999999996</v>
      </c>
      <c r="D2057">
        <v>3100.8649999999998</v>
      </c>
      <c r="E2057">
        <v>-282.48700000000002</v>
      </c>
      <c r="I2057">
        <v>-84.171999999999997</v>
      </c>
      <c r="J2057">
        <v>-89.451999999999998</v>
      </c>
      <c r="K2057">
        <v>23.263000000000002</v>
      </c>
      <c r="L2057">
        <v>-73.179000000000002</v>
      </c>
      <c r="M2057">
        <v>1251.48</v>
      </c>
      <c r="N2057">
        <v>1118.079</v>
      </c>
      <c r="O2057">
        <v>-4.4269999999999996</v>
      </c>
      <c r="P2057">
        <v>-6.8460000000000001</v>
      </c>
      <c r="Q2057">
        <v>-3.6589999999999998</v>
      </c>
      <c r="R2057">
        <v>-7.8E-2</v>
      </c>
      <c r="S2057">
        <v>1.57</v>
      </c>
      <c r="T2057">
        <v>1.893</v>
      </c>
      <c r="U2057">
        <v>2.391</v>
      </c>
      <c r="V2057">
        <v>0.93200000000000005</v>
      </c>
      <c r="W2057">
        <v>72.397000000000006</v>
      </c>
      <c r="X2057">
        <v>43.512999999999998</v>
      </c>
      <c r="Y2057">
        <v>1872.924</v>
      </c>
      <c r="Z2057">
        <v>2696.0659999999998</v>
      </c>
      <c r="AA2057">
        <v>3686.4630000000002</v>
      </c>
      <c r="AB2057">
        <v>2351.0169999999998</v>
      </c>
      <c r="AC2057">
        <v>1901.1210000000001</v>
      </c>
      <c r="AD2057">
        <v>2429.3809999999999</v>
      </c>
      <c r="AE2057">
        <v>293.36700000000002</v>
      </c>
      <c r="AF2057">
        <v>99.049000000000007</v>
      </c>
      <c r="AG2057">
        <v>4991.4539999999997</v>
      </c>
      <c r="AH2057">
        <v>2082.163</v>
      </c>
      <c r="AI2057">
        <v>3403.125</v>
      </c>
      <c r="AJ2057">
        <v>434.31799999999998</v>
      </c>
    </row>
    <row r="2058" spans="1:36" x14ac:dyDescent="0.25">
      <c r="A2058">
        <v>2053</v>
      </c>
      <c r="B2058">
        <v>2053</v>
      </c>
      <c r="C2058">
        <v>6211.7150000000001</v>
      </c>
      <c r="D2058">
        <v>3100.8649999999998</v>
      </c>
      <c r="E2058">
        <v>-281.53300000000002</v>
      </c>
      <c r="I2058">
        <v>-84.65</v>
      </c>
      <c r="J2058">
        <v>-90.88</v>
      </c>
      <c r="K2058">
        <v>13.768000000000001</v>
      </c>
      <c r="L2058">
        <v>-72.703999999999994</v>
      </c>
      <c r="M2058">
        <v>1242.8579999999999</v>
      </c>
      <c r="N2058">
        <v>1115.6849999999999</v>
      </c>
      <c r="O2058">
        <v>-4.4269999999999996</v>
      </c>
      <c r="P2058">
        <v>-6.8410000000000002</v>
      </c>
      <c r="Q2058">
        <v>-3.6640000000000001</v>
      </c>
      <c r="R2058">
        <v>-8.3000000000000004E-2</v>
      </c>
      <c r="S2058">
        <v>1.5660000000000001</v>
      </c>
      <c r="T2058">
        <v>1.8979999999999999</v>
      </c>
      <c r="U2058">
        <v>2.3980000000000001</v>
      </c>
      <c r="V2058">
        <v>0.92800000000000005</v>
      </c>
      <c r="W2058">
        <v>72.397000000000006</v>
      </c>
      <c r="X2058">
        <v>43.512999999999998</v>
      </c>
      <c r="Y2058">
        <v>1871.9829999999999</v>
      </c>
      <c r="Z2058">
        <v>2697.9540000000002</v>
      </c>
      <c r="AA2058">
        <v>3684.5709999999999</v>
      </c>
      <c r="AB2058">
        <v>2350.0729999999999</v>
      </c>
      <c r="AC2058">
        <v>1900.6479999999999</v>
      </c>
      <c r="AD2058">
        <v>2428.91</v>
      </c>
      <c r="AE2058">
        <v>294.30399999999997</v>
      </c>
      <c r="AF2058">
        <v>98.58</v>
      </c>
      <c r="AG2058">
        <v>4991.759</v>
      </c>
      <c r="AH2058">
        <v>2082.4690000000001</v>
      </c>
      <c r="AI2058">
        <v>3403.431</v>
      </c>
      <c r="AJ2058">
        <v>434.31799999999998</v>
      </c>
    </row>
    <row r="2059" spans="1:36" x14ac:dyDescent="0.25">
      <c r="A2059">
        <v>2054</v>
      </c>
      <c r="B2059">
        <v>2054</v>
      </c>
      <c r="C2059">
        <v>6211.2309999999998</v>
      </c>
      <c r="D2059">
        <v>3099.9050000000002</v>
      </c>
      <c r="E2059">
        <v>-281.53300000000002</v>
      </c>
      <c r="I2059">
        <v>-84.171999999999997</v>
      </c>
      <c r="J2059">
        <v>-91.355999999999995</v>
      </c>
      <c r="K2059">
        <v>15.192</v>
      </c>
      <c r="L2059">
        <v>-73.179000000000002</v>
      </c>
      <c r="M2059">
        <v>1242.8579999999999</v>
      </c>
      <c r="N2059">
        <v>1116.164</v>
      </c>
      <c r="O2059">
        <v>-4.4359999999999999</v>
      </c>
      <c r="P2059">
        <v>-6.8319999999999999</v>
      </c>
      <c r="Q2059">
        <v>-3.6589999999999998</v>
      </c>
      <c r="R2059">
        <v>-8.3000000000000004E-2</v>
      </c>
      <c r="S2059">
        <v>1.57</v>
      </c>
      <c r="T2059">
        <v>1.8979999999999999</v>
      </c>
      <c r="U2059">
        <v>2.3980000000000001</v>
      </c>
      <c r="V2059">
        <v>0.92800000000000005</v>
      </c>
      <c r="W2059">
        <v>72.397000000000006</v>
      </c>
      <c r="X2059">
        <v>43.04</v>
      </c>
      <c r="Y2059">
        <v>1874.335</v>
      </c>
      <c r="Z2059">
        <v>2697.9540000000002</v>
      </c>
      <c r="AA2059">
        <v>3683.152</v>
      </c>
      <c r="AB2059">
        <v>2350.0729999999999</v>
      </c>
      <c r="AC2059">
        <v>1899.703</v>
      </c>
      <c r="AD2059">
        <v>2428.91</v>
      </c>
      <c r="AE2059">
        <v>295.24200000000002</v>
      </c>
      <c r="AF2059">
        <v>99.049000000000007</v>
      </c>
      <c r="AG2059">
        <v>4991.759</v>
      </c>
      <c r="AH2059">
        <v>2081.5529999999999</v>
      </c>
      <c r="AI2059">
        <v>3403.125</v>
      </c>
      <c r="AJ2059">
        <v>434.31799999999998</v>
      </c>
    </row>
    <row r="2060" spans="1:36" x14ac:dyDescent="0.25">
      <c r="A2060">
        <v>2055</v>
      </c>
      <c r="B2060">
        <v>2055</v>
      </c>
      <c r="C2060">
        <v>6209.777</v>
      </c>
      <c r="D2060">
        <v>3099.4250000000002</v>
      </c>
      <c r="E2060">
        <v>-282.01</v>
      </c>
      <c r="I2060">
        <v>-84.65</v>
      </c>
      <c r="J2060">
        <v>-90.88</v>
      </c>
      <c r="K2060">
        <v>14.717000000000001</v>
      </c>
      <c r="L2060">
        <v>-72.228999999999999</v>
      </c>
      <c r="M2060">
        <v>1243.337</v>
      </c>
      <c r="N2060">
        <v>1116.164</v>
      </c>
      <c r="O2060">
        <v>-4.4320000000000004</v>
      </c>
      <c r="P2060">
        <v>-6.8410000000000002</v>
      </c>
      <c r="Q2060">
        <v>-3.6640000000000001</v>
      </c>
      <c r="R2060">
        <v>-8.3000000000000004E-2</v>
      </c>
      <c r="S2060">
        <v>1.57</v>
      </c>
      <c r="T2060">
        <v>1.893</v>
      </c>
      <c r="U2060">
        <v>2.391</v>
      </c>
      <c r="V2060">
        <v>0.92400000000000004</v>
      </c>
      <c r="W2060">
        <v>69.575999999999993</v>
      </c>
      <c r="X2060">
        <v>43.04</v>
      </c>
      <c r="Y2060">
        <v>1872.453</v>
      </c>
      <c r="Z2060">
        <v>2697.9540000000002</v>
      </c>
      <c r="AA2060">
        <v>3683.625</v>
      </c>
      <c r="AB2060">
        <v>2348.6579999999999</v>
      </c>
      <c r="AC2060">
        <v>1901.1210000000001</v>
      </c>
      <c r="AD2060">
        <v>2428.4389999999999</v>
      </c>
      <c r="AE2060">
        <v>296.17899999999997</v>
      </c>
      <c r="AF2060">
        <v>99.049000000000007</v>
      </c>
      <c r="AG2060">
        <v>4982.9080000000004</v>
      </c>
      <c r="AH2060">
        <v>2082.163</v>
      </c>
      <c r="AI2060">
        <v>3402.5149999999999</v>
      </c>
      <c r="AJ2060">
        <v>431.87599999999998</v>
      </c>
    </row>
    <row r="2061" spans="1:36" x14ac:dyDescent="0.25">
      <c r="A2061">
        <v>2056</v>
      </c>
      <c r="B2061">
        <v>2056</v>
      </c>
      <c r="C2061">
        <v>6225.2839999999997</v>
      </c>
      <c r="D2061">
        <v>3098.9450000000002</v>
      </c>
      <c r="E2061">
        <v>-281.53300000000002</v>
      </c>
      <c r="I2061">
        <v>-84.171999999999997</v>
      </c>
      <c r="J2061">
        <v>-88.977000000000004</v>
      </c>
      <c r="K2061">
        <v>32.283999999999999</v>
      </c>
      <c r="L2061">
        <v>-72.703999999999994</v>
      </c>
      <c r="M2061">
        <v>1257.7070000000001</v>
      </c>
      <c r="N2061">
        <v>1119.5150000000001</v>
      </c>
      <c r="O2061">
        <v>-4.4269999999999996</v>
      </c>
      <c r="P2061">
        <v>-6.8410000000000002</v>
      </c>
      <c r="Q2061">
        <v>-3.6640000000000001</v>
      </c>
      <c r="R2061">
        <v>-8.3000000000000004E-2</v>
      </c>
      <c r="S2061">
        <v>1.5660000000000001</v>
      </c>
      <c r="T2061">
        <v>1.8979999999999999</v>
      </c>
      <c r="U2061">
        <v>2.3940000000000001</v>
      </c>
      <c r="V2061">
        <v>0.92400000000000004</v>
      </c>
      <c r="W2061">
        <v>70.516000000000005</v>
      </c>
      <c r="X2061">
        <v>43.04</v>
      </c>
      <c r="Y2061">
        <v>1873.864</v>
      </c>
      <c r="Z2061">
        <v>2693.7069999999999</v>
      </c>
      <c r="AA2061">
        <v>3682.2060000000001</v>
      </c>
      <c r="AB2061">
        <v>2348.6579999999999</v>
      </c>
      <c r="AC2061">
        <v>1901.1210000000001</v>
      </c>
      <c r="AD2061">
        <v>2427.9679999999998</v>
      </c>
      <c r="AE2061">
        <v>291.02300000000002</v>
      </c>
      <c r="AF2061">
        <v>99.049000000000007</v>
      </c>
      <c r="AG2061">
        <v>4981.9920000000002</v>
      </c>
      <c r="AH2061">
        <v>2082.163</v>
      </c>
      <c r="AI2061">
        <v>3402.82</v>
      </c>
      <c r="AJ2061">
        <v>429.435</v>
      </c>
    </row>
    <row r="2062" spans="1:36" x14ac:dyDescent="0.25">
      <c r="A2062">
        <v>2057</v>
      </c>
      <c r="B2062">
        <v>2057</v>
      </c>
      <c r="C2062">
        <v>6230.6139999999996</v>
      </c>
      <c r="D2062">
        <v>3097.9850000000001</v>
      </c>
      <c r="E2062">
        <v>-281.05599999999998</v>
      </c>
      <c r="I2062">
        <v>-84.65</v>
      </c>
      <c r="J2062">
        <v>-87.549000000000007</v>
      </c>
      <c r="K2062">
        <v>37.506</v>
      </c>
      <c r="L2062">
        <v>-72.228999999999999</v>
      </c>
      <c r="M2062">
        <v>1262.4970000000001</v>
      </c>
      <c r="N2062">
        <v>1120.472</v>
      </c>
      <c r="O2062">
        <v>-4.4169999999999998</v>
      </c>
      <c r="P2062">
        <v>-6.8410000000000002</v>
      </c>
      <c r="Q2062">
        <v>-3.6589999999999998</v>
      </c>
      <c r="R2062">
        <v>-7.8E-2</v>
      </c>
      <c r="S2062">
        <v>1.5609999999999999</v>
      </c>
      <c r="T2062">
        <v>1.893</v>
      </c>
      <c r="U2062">
        <v>2.391</v>
      </c>
      <c r="V2062">
        <v>0.92100000000000004</v>
      </c>
      <c r="W2062">
        <v>68.635999999999996</v>
      </c>
      <c r="X2062">
        <v>43.04</v>
      </c>
      <c r="Y2062">
        <v>1871.9829999999999</v>
      </c>
      <c r="Z2062">
        <v>2691.348</v>
      </c>
      <c r="AA2062">
        <v>3682.6790000000001</v>
      </c>
      <c r="AB2062">
        <v>2348.6579999999999</v>
      </c>
      <c r="AC2062">
        <v>1900.6479999999999</v>
      </c>
      <c r="AD2062">
        <v>2427.0259999999998</v>
      </c>
      <c r="AE2062">
        <v>291.49099999999999</v>
      </c>
      <c r="AF2062">
        <v>99.049000000000007</v>
      </c>
      <c r="AG2062">
        <v>4981.3819999999996</v>
      </c>
      <c r="AH2062">
        <v>2082.4690000000001</v>
      </c>
      <c r="AI2062">
        <v>3393.9690000000001</v>
      </c>
      <c r="AJ2062">
        <v>429.74</v>
      </c>
    </row>
    <row r="2063" spans="1:36" x14ac:dyDescent="0.25">
      <c r="A2063">
        <v>2058</v>
      </c>
      <c r="B2063">
        <v>2058</v>
      </c>
      <c r="C2063">
        <v>6232.5529999999999</v>
      </c>
      <c r="D2063">
        <v>3096.5459999999998</v>
      </c>
      <c r="E2063">
        <v>-280.57900000000001</v>
      </c>
      <c r="I2063">
        <v>-84.65</v>
      </c>
      <c r="J2063">
        <v>-87.073999999999998</v>
      </c>
      <c r="K2063">
        <v>42.253999999999998</v>
      </c>
      <c r="L2063">
        <v>-72.703999999999994</v>
      </c>
      <c r="M2063">
        <v>1264.8920000000001</v>
      </c>
      <c r="N2063">
        <v>1119.9939999999999</v>
      </c>
      <c r="O2063">
        <v>-4.4219999999999997</v>
      </c>
      <c r="P2063">
        <v>-6.8319999999999999</v>
      </c>
      <c r="Q2063">
        <v>-3.6539999999999999</v>
      </c>
      <c r="R2063">
        <v>-7.8E-2</v>
      </c>
      <c r="S2063">
        <v>1.5660000000000001</v>
      </c>
      <c r="T2063">
        <v>1.887</v>
      </c>
      <c r="U2063">
        <v>2.3940000000000001</v>
      </c>
      <c r="V2063">
        <v>0.92800000000000005</v>
      </c>
      <c r="W2063">
        <v>68.165999999999997</v>
      </c>
      <c r="X2063">
        <v>42.567</v>
      </c>
      <c r="Y2063">
        <v>1874.335</v>
      </c>
      <c r="Z2063">
        <v>2681.9110000000001</v>
      </c>
      <c r="AA2063">
        <v>3681.732</v>
      </c>
      <c r="AB2063">
        <v>2347.2429999999999</v>
      </c>
      <c r="AC2063">
        <v>1900.6479999999999</v>
      </c>
      <c r="AD2063">
        <v>2427.4969999999998</v>
      </c>
      <c r="AE2063">
        <v>290.55399999999997</v>
      </c>
      <c r="AF2063">
        <v>99.049000000000007</v>
      </c>
      <c r="AG2063">
        <v>4981.6869999999999</v>
      </c>
      <c r="AH2063">
        <v>2082.163</v>
      </c>
      <c r="AI2063">
        <v>3393.0529999999999</v>
      </c>
      <c r="AJ2063">
        <v>430.65600000000001</v>
      </c>
    </row>
    <row r="2064" spans="1:36" x14ac:dyDescent="0.25">
      <c r="A2064">
        <v>2059</v>
      </c>
      <c r="B2064">
        <v>2059</v>
      </c>
      <c r="C2064">
        <v>6235.46</v>
      </c>
      <c r="D2064">
        <v>3096.0659999999998</v>
      </c>
      <c r="E2064">
        <v>-281.53300000000002</v>
      </c>
      <c r="I2064">
        <v>-84.171999999999997</v>
      </c>
      <c r="J2064">
        <v>-87.549000000000007</v>
      </c>
      <c r="K2064">
        <v>45.578000000000003</v>
      </c>
      <c r="L2064">
        <v>-72.228999999999999</v>
      </c>
      <c r="M2064">
        <v>1266.808</v>
      </c>
      <c r="N2064">
        <v>1119.9939999999999</v>
      </c>
      <c r="O2064">
        <v>-4.4219999999999997</v>
      </c>
      <c r="P2064">
        <v>-6.8369999999999997</v>
      </c>
      <c r="Q2064">
        <v>-3.6589999999999998</v>
      </c>
      <c r="R2064">
        <v>-8.3000000000000004E-2</v>
      </c>
      <c r="S2064">
        <v>1.57</v>
      </c>
      <c r="T2064">
        <v>1.893</v>
      </c>
      <c r="U2064">
        <v>2.391</v>
      </c>
      <c r="V2064">
        <v>0.92400000000000004</v>
      </c>
      <c r="W2064">
        <v>69.575999999999993</v>
      </c>
      <c r="X2064">
        <v>42.567</v>
      </c>
      <c r="Y2064">
        <v>1873.394</v>
      </c>
      <c r="Z2064">
        <v>2664.924</v>
      </c>
      <c r="AA2064">
        <v>3682.2060000000001</v>
      </c>
      <c r="AB2064">
        <v>2346.3000000000002</v>
      </c>
      <c r="AC2064">
        <v>1900.1759999999999</v>
      </c>
      <c r="AD2064">
        <v>2426.5549999999998</v>
      </c>
      <c r="AE2064">
        <v>289.61599999999999</v>
      </c>
      <c r="AF2064">
        <v>98.58</v>
      </c>
      <c r="AG2064">
        <v>4981.6869999999999</v>
      </c>
      <c r="AH2064">
        <v>2077.89</v>
      </c>
      <c r="AI2064">
        <v>3393.3589999999999</v>
      </c>
      <c r="AJ2064">
        <v>426.99299999999999</v>
      </c>
    </row>
    <row r="2065" spans="1:36" x14ac:dyDescent="0.25">
      <c r="A2065">
        <v>2060</v>
      </c>
      <c r="B2065">
        <v>2060</v>
      </c>
      <c r="C2065">
        <v>6236.43</v>
      </c>
      <c r="D2065">
        <v>3095.5859999999998</v>
      </c>
      <c r="E2065">
        <v>-281.05599999999998</v>
      </c>
      <c r="I2065">
        <v>-84.65</v>
      </c>
      <c r="J2065">
        <v>-86.597999999999999</v>
      </c>
      <c r="K2065">
        <v>47.951999999999998</v>
      </c>
      <c r="L2065">
        <v>-71.754000000000005</v>
      </c>
      <c r="M2065">
        <v>1269.203</v>
      </c>
      <c r="N2065">
        <v>1119.5150000000001</v>
      </c>
      <c r="O2065">
        <v>-4.4169999999999998</v>
      </c>
      <c r="P2065">
        <v>-6.8319999999999999</v>
      </c>
      <c r="Q2065">
        <v>-3.6539999999999999</v>
      </c>
      <c r="R2065">
        <v>-7.8E-2</v>
      </c>
      <c r="S2065">
        <v>1.5660000000000001</v>
      </c>
      <c r="T2065">
        <v>1.887</v>
      </c>
      <c r="U2065">
        <v>2.391</v>
      </c>
      <c r="V2065">
        <v>0.92800000000000005</v>
      </c>
      <c r="W2065">
        <v>70.046000000000006</v>
      </c>
      <c r="X2065">
        <v>43.04</v>
      </c>
      <c r="Y2065">
        <v>1873.394</v>
      </c>
      <c r="Z2065">
        <v>2664.4520000000002</v>
      </c>
      <c r="AA2065">
        <v>3681.259</v>
      </c>
      <c r="AB2065">
        <v>2346.3000000000002</v>
      </c>
      <c r="AC2065">
        <v>1900.1759999999999</v>
      </c>
      <c r="AD2065">
        <v>2427.0259999999998</v>
      </c>
      <c r="AE2065">
        <v>290.55399999999997</v>
      </c>
      <c r="AF2065">
        <v>98.58</v>
      </c>
      <c r="AG2065">
        <v>4978.33</v>
      </c>
      <c r="AH2065">
        <v>2073.3119999999999</v>
      </c>
      <c r="AI2065">
        <v>3393.0529999999999</v>
      </c>
      <c r="AJ2065">
        <v>424.55099999999999</v>
      </c>
    </row>
    <row r="2066" spans="1:36" x14ac:dyDescent="0.25">
      <c r="A2066">
        <v>2061</v>
      </c>
      <c r="B2066">
        <v>2061</v>
      </c>
      <c r="C2066">
        <v>6218.4989999999998</v>
      </c>
      <c r="D2066">
        <v>3095.1060000000002</v>
      </c>
      <c r="E2066">
        <v>-281.53300000000002</v>
      </c>
      <c r="I2066">
        <v>-84.171999999999997</v>
      </c>
      <c r="J2066">
        <v>-88.501000000000005</v>
      </c>
      <c r="K2066">
        <v>28.96</v>
      </c>
      <c r="L2066">
        <v>-71.754000000000005</v>
      </c>
      <c r="M2066">
        <v>1251.48</v>
      </c>
      <c r="N2066">
        <v>1116.6420000000001</v>
      </c>
      <c r="O2066">
        <v>-4.4269999999999996</v>
      </c>
      <c r="P2066">
        <v>-6.8369999999999997</v>
      </c>
      <c r="Q2066">
        <v>-3.6589999999999998</v>
      </c>
      <c r="R2066">
        <v>-7.8E-2</v>
      </c>
      <c r="S2066">
        <v>1.5660000000000001</v>
      </c>
      <c r="T2066">
        <v>1.893</v>
      </c>
      <c r="U2066">
        <v>2.387</v>
      </c>
      <c r="V2066">
        <v>0.92400000000000004</v>
      </c>
      <c r="W2066">
        <v>70.046000000000006</v>
      </c>
      <c r="X2066">
        <v>43.512999999999998</v>
      </c>
      <c r="Y2066">
        <v>1874.335</v>
      </c>
      <c r="Z2066">
        <v>2663.0369999999998</v>
      </c>
      <c r="AA2066">
        <v>3680.7860000000001</v>
      </c>
      <c r="AB2066">
        <v>2345.828</v>
      </c>
      <c r="AC2066">
        <v>1900.6479999999999</v>
      </c>
      <c r="AD2066">
        <v>2426.5549999999998</v>
      </c>
      <c r="AE2066">
        <v>288.20999999999998</v>
      </c>
      <c r="AF2066">
        <v>99.049000000000007</v>
      </c>
      <c r="AG2066">
        <v>4972.2259999999997</v>
      </c>
      <c r="AH2066">
        <v>2072.7020000000002</v>
      </c>
      <c r="AI2066">
        <v>3393.3589999999999</v>
      </c>
      <c r="AJ2066">
        <v>424.55099999999999</v>
      </c>
    </row>
    <row r="2067" spans="1:36" x14ac:dyDescent="0.25">
      <c r="A2067">
        <v>2062</v>
      </c>
      <c r="B2067">
        <v>2062</v>
      </c>
      <c r="C2067">
        <v>6223.3450000000003</v>
      </c>
      <c r="D2067">
        <v>3095.5859999999998</v>
      </c>
      <c r="E2067">
        <v>-281.05599999999998</v>
      </c>
      <c r="I2067">
        <v>-84.65</v>
      </c>
      <c r="J2067">
        <v>-88.977000000000004</v>
      </c>
      <c r="K2067">
        <v>32.759</v>
      </c>
      <c r="L2067">
        <v>-71.278000000000006</v>
      </c>
      <c r="M2067">
        <v>1257.2280000000001</v>
      </c>
      <c r="N2067">
        <v>1116.6420000000001</v>
      </c>
      <c r="O2067">
        <v>-4.4219999999999997</v>
      </c>
      <c r="P2067">
        <v>-6.8319999999999999</v>
      </c>
      <c r="Q2067">
        <v>-3.6589999999999998</v>
      </c>
      <c r="R2067">
        <v>-8.3000000000000004E-2</v>
      </c>
      <c r="S2067">
        <v>1.57</v>
      </c>
      <c r="T2067">
        <v>1.8819999999999999</v>
      </c>
      <c r="U2067">
        <v>2.391</v>
      </c>
      <c r="V2067">
        <v>0.92100000000000004</v>
      </c>
      <c r="W2067">
        <v>69.575999999999993</v>
      </c>
      <c r="X2067">
        <v>42.567</v>
      </c>
      <c r="Y2067">
        <v>1874.8050000000001</v>
      </c>
      <c r="Z2067">
        <v>2663.0369999999998</v>
      </c>
      <c r="AA2067">
        <v>3681.259</v>
      </c>
      <c r="AB2067">
        <v>2346.7719999999999</v>
      </c>
      <c r="AC2067">
        <v>1901.1210000000001</v>
      </c>
      <c r="AD2067">
        <v>2427.0259999999998</v>
      </c>
      <c r="AE2067">
        <v>293.83499999999998</v>
      </c>
      <c r="AF2067">
        <v>98.58</v>
      </c>
      <c r="AG2067">
        <v>4972.2259999999997</v>
      </c>
      <c r="AH2067">
        <v>2072.3969999999999</v>
      </c>
      <c r="AI2067">
        <v>3393.3589999999999</v>
      </c>
      <c r="AJ2067">
        <v>424.24599999999998</v>
      </c>
    </row>
    <row r="2068" spans="1:36" x14ac:dyDescent="0.25">
      <c r="A2068">
        <v>2063</v>
      </c>
      <c r="B2068">
        <v>2063</v>
      </c>
      <c r="C2068">
        <v>6303.31</v>
      </c>
      <c r="D2068">
        <v>3181.0079999999998</v>
      </c>
      <c r="E2068">
        <v>-296.798</v>
      </c>
      <c r="I2068">
        <v>-87.040999999999997</v>
      </c>
      <c r="J2068">
        <v>-94.686000000000007</v>
      </c>
      <c r="K2068">
        <v>9.4949999999999992</v>
      </c>
      <c r="L2068">
        <v>-78.881</v>
      </c>
      <c r="M2068">
        <v>1263.934</v>
      </c>
      <c r="N2068">
        <v>1136.75</v>
      </c>
      <c r="O2068">
        <v>-4.4749999999999996</v>
      </c>
      <c r="P2068">
        <v>-6.9740000000000002</v>
      </c>
      <c r="Q2068">
        <v>-3.6880000000000002</v>
      </c>
      <c r="R2068">
        <v>-7.2999999999999995E-2</v>
      </c>
      <c r="S2068">
        <v>1.556</v>
      </c>
      <c r="T2068">
        <v>1.893</v>
      </c>
      <c r="U2068">
        <v>2.4390000000000001</v>
      </c>
      <c r="V2068">
        <v>0.93200000000000005</v>
      </c>
      <c r="W2068">
        <v>72.867000000000004</v>
      </c>
      <c r="X2068">
        <v>45.405000000000001</v>
      </c>
      <c r="Y2068">
        <v>1912.9090000000001</v>
      </c>
      <c r="Z2068">
        <v>2697.482</v>
      </c>
      <c r="AA2068">
        <v>3786.2959999999998</v>
      </c>
      <c r="AB2068">
        <v>2413.7550000000001</v>
      </c>
      <c r="AC2068">
        <v>1933.2529999999999</v>
      </c>
      <c r="AD2068">
        <v>2467.0659999999998</v>
      </c>
      <c r="AE2068">
        <v>298.99200000000002</v>
      </c>
      <c r="AF2068">
        <v>101.866</v>
      </c>
      <c r="AG2068">
        <v>5036.9309999999996</v>
      </c>
      <c r="AH2068">
        <v>2083.9949999999999</v>
      </c>
      <c r="AI2068">
        <v>3404.0410000000002</v>
      </c>
      <c r="AJ2068">
        <v>431.57100000000003</v>
      </c>
    </row>
    <row r="2069" spans="1:36" x14ac:dyDescent="0.25">
      <c r="A2069">
        <v>2064</v>
      </c>
      <c r="B2069">
        <v>2064</v>
      </c>
      <c r="C2069">
        <v>6314.9430000000002</v>
      </c>
      <c r="D2069">
        <v>3192.047</v>
      </c>
      <c r="E2069">
        <v>-297.75200000000001</v>
      </c>
      <c r="I2069">
        <v>-87.997</v>
      </c>
      <c r="J2069">
        <v>-96.113</v>
      </c>
      <c r="K2069">
        <v>8.0709999999999997</v>
      </c>
      <c r="L2069">
        <v>-79.355999999999995</v>
      </c>
      <c r="M2069">
        <v>1265.8499999999999</v>
      </c>
      <c r="N2069">
        <v>1138.6659999999999</v>
      </c>
      <c r="O2069">
        <v>-4.4950000000000001</v>
      </c>
      <c r="P2069">
        <v>-7.0069999999999997</v>
      </c>
      <c r="Q2069">
        <v>-3.6970000000000001</v>
      </c>
      <c r="R2069">
        <v>-7.8E-2</v>
      </c>
      <c r="S2069">
        <v>1.5609999999999999</v>
      </c>
      <c r="T2069">
        <v>1.9139999999999999</v>
      </c>
      <c r="U2069">
        <v>2.4529999999999998</v>
      </c>
      <c r="V2069">
        <v>0.92800000000000005</v>
      </c>
      <c r="W2069">
        <v>72.867000000000004</v>
      </c>
      <c r="X2069">
        <v>44.932000000000002</v>
      </c>
      <c r="Y2069">
        <v>1918.5550000000001</v>
      </c>
      <c r="Z2069">
        <v>2701.2570000000001</v>
      </c>
      <c r="AA2069">
        <v>3801.9110000000001</v>
      </c>
      <c r="AB2069">
        <v>2419.4160000000002</v>
      </c>
      <c r="AC2069">
        <v>1936.088</v>
      </c>
      <c r="AD2069">
        <v>2475.0740000000001</v>
      </c>
      <c r="AE2069">
        <v>298.99200000000002</v>
      </c>
      <c r="AF2069">
        <v>101.866</v>
      </c>
      <c r="AG2069">
        <v>5243.56</v>
      </c>
      <c r="AH2069">
        <v>2132.5239999999999</v>
      </c>
      <c r="AI2069">
        <v>3485.8380000000002</v>
      </c>
      <c r="AJ2069">
        <v>452.93599999999998</v>
      </c>
    </row>
    <row r="2070" spans="1:36" x14ac:dyDescent="0.25">
      <c r="A2070">
        <v>2065</v>
      </c>
      <c r="B2070">
        <v>2065</v>
      </c>
      <c r="C2070">
        <v>6326.0910000000003</v>
      </c>
      <c r="D2070">
        <v>3191.087</v>
      </c>
      <c r="E2070">
        <v>-298.22899999999998</v>
      </c>
      <c r="I2070">
        <v>-88.474999999999994</v>
      </c>
      <c r="J2070">
        <v>-92.783000000000001</v>
      </c>
      <c r="K2070">
        <v>18.515000000000001</v>
      </c>
      <c r="L2070">
        <v>-78.406000000000006</v>
      </c>
      <c r="M2070">
        <v>1274.472</v>
      </c>
      <c r="N2070">
        <v>1142.4960000000001</v>
      </c>
      <c r="O2070">
        <v>-4.4850000000000003</v>
      </c>
      <c r="P2070">
        <v>-7.0030000000000001</v>
      </c>
      <c r="Q2070">
        <v>-3.6970000000000001</v>
      </c>
      <c r="R2070">
        <v>-7.8E-2</v>
      </c>
      <c r="S2070">
        <v>1.57</v>
      </c>
      <c r="T2070">
        <v>1.909</v>
      </c>
      <c r="U2070">
        <v>2.4500000000000002</v>
      </c>
      <c r="V2070">
        <v>0.93200000000000005</v>
      </c>
      <c r="W2070">
        <v>71.456999999999994</v>
      </c>
      <c r="X2070">
        <v>44.932000000000002</v>
      </c>
      <c r="Y2070">
        <v>1919.0250000000001</v>
      </c>
      <c r="Z2070">
        <v>2699.8409999999999</v>
      </c>
      <c r="AA2070">
        <v>3801.9110000000001</v>
      </c>
      <c r="AB2070">
        <v>2419.8879999999999</v>
      </c>
      <c r="AC2070">
        <v>1936.088</v>
      </c>
      <c r="AD2070">
        <v>2475.5450000000001</v>
      </c>
      <c r="AE2070">
        <v>298.52300000000002</v>
      </c>
      <c r="AF2070">
        <v>102.33499999999999</v>
      </c>
      <c r="AG2070">
        <v>5253.3270000000002</v>
      </c>
      <c r="AH2070">
        <v>2189.598</v>
      </c>
      <c r="AI2070">
        <v>3578.0120000000002</v>
      </c>
      <c r="AJ2070">
        <v>454.15699999999998</v>
      </c>
    </row>
    <row r="2071" spans="1:36" x14ac:dyDescent="0.25">
      <c r="A2071">
        <v>2066</v>
      </c>
      <c r="B2071">
        <v>2066</v>
      </c>
      <c r="C2071">
        <v>6330.9380000000001</v>
      </c>
      <c r="D2071">
        <v>3192.527</v>
      </c>
      <c r="E2071">
        <v>-298.22899999999998</v>
      </c>
      <c r="I2071">
        <v>-88.474999999999994</v>
      </c>
      <c r="J2071">
        <v>-93.259</v>
      </c>
      <c r="K2071">
        <v>22.788</v>
      </c>
      <c r="L2071">
        <v>-78.881</v>
      </c>
      <c r="M2071">
        <v>1278.7829999999999</v>
      </c>
      <c r="N2071">
        <v>1141.538</v>
      </c>
      <c r="O2071">
        <v>-4.4850000000000003</v>
      </c>
      <c r="P2071">
        <v>-7.0119999999999996</v>
      </c>
      <c r="Q2071">
        <v>-3.702</v>
      </c>
      <c r="R2071">
        <v>-8.3000000000000004E-2</v>
      </c>
      <c r="S2071">
        <v>1.57</v>
      </c>
      <c r="T2071">
        <v>1.92</v>
      </c>
      <c r="U2071">
        <v>2.4500000000000002</v>
      </c>
      <c r="V2071">
        <v>0.92800000000000005</v>
      </c>
      <c r="W2071">
        <v>72.397000000000006</v>
      </c>
      <c r="X2071">
        <v>44.932000000000002</v>
      </c>
      <c r="Y2071">
        <v>1919.0250000000001</v>
      </c>
      <c r="Z2071">
        <v>2701.2570000000001</v>
      </c>
      <c r="AA2071">
        <v>3806.17</v>
      </c>
      <c r="AB2071">
        <v>2420.8310000000001</v>
      </c>
      <c r="AC2071">
        <v>1936.5609999999999</v>
      </c>
      <c r="AD2071">
        <v>2476.4870000000001</v>
      </c>
      <c r="AE2071">
        <v>298.52300000000002</v>
      </c>
      <c r="AF2071">
        <v>102.33499999999999</v>
      </c>
      <c r="AG2071">
        <v>5252.1059999999998</v>
      </c>
      <c r="AH2071">
        <v>2192.3449999999998</v>
      </c>
      <c r="AI2071">
        <v>3592.9679999999998</v>
      </c>
      <c r="AJ2071">
        <v>453.85199999999998</v>
      </c>
    </row>
    <row r="2072" spans="1:36" x14ac:dyDescent="0.25">
      <c r="A2072">
        <v>2067</v>
      </c>
      <c r="B2072">
        <v>2067</v>
      </c>
      <c r="C2072">
        <v>6589.835</v>
      </c>
      <c r="D2072">
        <v>3293.8069999999998</v>
      </c>
      <c r="E2072">
        <v>-309.2</v>
      </c>
      <c r="I2072">
        <v>-91.344999999999999</v>
      </c>
      <c r="J2072">
        <v>-96.113</v>
      </c>
      <c r="K2072">
        <v>20.888999999999999</v>
      </c>
      <c r="L2072">
        <v>-86.483000000000004</v>
      </c>
      <c r="M2072">
        <v>1308.0039999999999</v>
      </c>
      <c r="N2072">
        <v>1168.829</v>
      </c>
      <c r="O2072">
        <v>-4.617</v>
      </c>
      <c r="P2072">
        <v>-7.1779999999999999</v>
      </c>
      <c r="Q2072">
        <v>-3.7869999999999999</v>
      </c>
      <c r="R2072">
        <v>-7.8E-2</v>
      </c>
      <c r="S2072">
        <v>1.599</v>
      </c>
      <c r="T2072">
        <v>1.9630000000000001</v>
      </c>
      <c r="U2072">
        <v>2.5299999999999998</v>
      </c>
      <c r="V2072">
        <v>0.95399999999999996</v>
      </c>
      <c r="W2072">
        <v>72.867000000000004</v>
      </c>
      <c r="X2072">
        <v>47.77</v>
      </c>
      <c r="Y2072">
        <v>1969.365</v>
      </c>
      <c r="Z2072">
        <v>2744.1990000000001</v>
      </c>
      <c r="AA2072">
        <v>3943.4180000000001</v>
      </c>
      <c r="AB2072">
        <v>2498.2040000000002</v>
      </c>
      <c r="AC2072">
        <v>1976.2570000000001</v>
      </c>
      <c r="AD2072">
        <v>2542.915</v>
      </c>
      <c r="AE2072">
        <v>303.68</v>
      </c>
      <c r="AF2072">
        <v>104.68300000000001</v>
      </c>
      <c r="AG2072">
        <v>5325.357</v>
      </c>
      <c r="AH2072">
        <v>2196.9229999999998</v>
      </c>
      <c r="AI2072">
        <v>3603.04</v>
      </c>
      <c r="AJ2072">
        <v>462.09300000000002</v>
      </c>
    </row>
    <row r="2073" spans="1:36" x14ac:dyDescent="0.25">
      <c r="A2073">
        <v>2068</v>
      </c>
      <c r="B2073">
        <v>2068</v>
      </c>
      <c r="C2073">
        <v>7360.5240000000003</v>
      </c>
      <c r="D2073">
        <v>3315.8890000000001</v>
      </c>
      <c r="E2073">
        <v>-306.33800000000002</v>
      </c>
      <c r="I2073">
        <v>-91.822999999999993</v>
      </c>
      <c r="J2073">
        <v>-95.637</v>
      </c>
      <c r="K2073">
        <v>20.414000000000001</v>
      </c>
      <c r="L2073">
        <v>-86.007999999999996</v>
      </c>
      <c r="M2073">
        <v>1311.837</v>
      </c>
      <c r="N2073">
        <v>1167.8720000000001</v>
      </c>
      <c r="O2073">
        <v>-4.6360000000000001</v>
      </c>
      <c r="P2073">
        <v>-7.2110000000000003</v>
      </c>
      <c r="Q2073">
        <v>-3.8159999999999998</v>
      </c>
      <c r="R2073">
        <v>-7.8E-2</v>
      </c>
      <c r="S2073">
        <v>1.609</v>
      </c>
      <c r="T2073">
        <v>1.974</v>
      </c>
      <c r="U2073">
        <v>2.5329999999999999</v>
      </c>
      <c r="V2073">
        <v>0.96499999999999997</v>
      </c>
      <c r="W2073">
        <v>74.277000000000001</v>
      </c>
      <c r="X2073">
        <v>48.243000000000002</v>
      </c>
      <c r="Y2073">
        <v>1977.8340000000001</v>
      </c>
      <c r="Z2073">
        <v>2744.1990000000001</v>
      </c>
      <c r="AA2073">
        <v>4015.8429999999998</v>
      </c>
      <c r="AB2073">
        <v>2511.4160000000002</v>
      </c>
      <c r="AC2073">
        <v>1972.9490000000001</v>
      </c>
      <c r="AD2073">
        <v>2553.7510000000002</v>
      </c>
      <c r="AE2073">
        <v>298.99200000000002</v>
      </c>
      <c r="AF2073">
        <v>104.21299999999999</v>
      </c>
      <c r="AG2073">
        <v>5491.393</v>
      </c>
      <c r="AH2073">
        <v>2243.3159999999998</v>
      </c>
      <c r="AI2073">
        <v>3675.681</v>
      </c>
      <c r="AJ2073">
        <v>482.84699999999998</v>
      </c>
    </row>
    <row r="2074" spans="1:36" x14ac:dyDescent="0.25">
      <c r="A2074">
        <v>2069</v>
      </c>
      <c r="B2074">
        <v>2069</v>
      </c>
      <c r="C2074">
        <v>7594.6809999999996</v>
      </c>
      <c r="D2074">
        <v>3317.81</v>
      </c>
      <c r="E2074">
        <v>-305.38400000000001</v>
      </c>
      <c r="I2074">
        <v>-90.388000000000005</v>
      </c>
      <c r="J2074">
        <v>-96.588999999999999</v>
      </c>
      <c r="K2074">
        <v>14.717000000000001</v>
      </c>
      <c r="L2074">
        <v>-85.533000000000001</v>
      </c>
      <c r="M2074">
        <v>1308.962</v>
      </c>
      <c r="N2074">
        <v>1171.702</v>
      </c>
      <c r="O2074">
        <v>-4.6360000000000001</v>
      </c>
      <c r="P2074">
        <v>-7.202</v>
      </c>
      <c r="Q2074">
        <v>-3.8109999999999999</v>
      </c>
      <c r="R2074">
        <v>-8.3000000000000004E-2</v>
      </c>
      <c r="S2074">
        <v>1.619</v>
      </c>
      <c r="T2074">
        <v>1.9690000000000001</v>
      </c>
      <c r="U2074">
        <v>2.54</v>
      </c>
      <c r="V2074">
        <v>0.96799999999999997</v>
      </c>
      <c r="W2074">
        <v>74.277000000000001</v>
      </c>
      <c r="X2074">
        <v>47.77</v>
      </c>
      <c r="Y2074">
        <v>1976.893</v>
      </c>
      <c r="Z2074">
        <v>2745.6149999999998</v>
      </c>
      <c r="AA2074">
        <v>4039.0410000000002</v>
      </c>
      <c r="AB2074">
        <v>2511.8879999999999</v>
      </c>
      <c r="AC2074">
        <v>1970.586</v>
      </c>
      <c r="AD2074">
        <v>2553.2800000000002</v>
      </c>
      <c r="AE2074">
        <v>302.27300000000002</v>
      </c>
      <c r="AF2074">
        <v>104.68300000000001</v>
      </c>
      <c r="AG2074">
        <v>5488.6459999999997</v>
      </c>
      <c r="AH2074">
        <v>2280.857</v>
      </c>
      <c r="AI2074">
        <v>3745.88</v>
      </c>
      <c r="AJ2074">
        <v>484.06799999999998</v>
      </c>
    </row>
    <row r="2075" spans="1:36" x14ac:dyDescent="0.25">
      <c r="A2075">
        <v>2070</v>
      </c>
      <c r="B2075">
        <v>2070</v>
      </c>
      <c r="C2075">
        <v>7730.27</v>
      </c>
      <c r="D2075">
        <v>3317.81</v>
      </c>
      <c r="E2075">
        <v>-305.38400000000001</v>
      </c>
      <c r="I2075">
        <v>-90.388000000000005</v>
      </c>
      <c r="J2075">
        <v>-98.016000000000005</v>
      </c>
      <c r="K2075">
        <v>1.4239999999999999</v>
      </c>
      <c r="L2075">
        <v>-85.533000000000001</v>
      </c>
      <c r="M2075">
        <v>1296.9860000000001</v>
      </c>
      <c r="N2075">
        <v>1167.393</v>
      </c>
      <c r="O2075">
        <v>-4.6360000000000001</v>
      </c>
      <c r="P2075">
        <v>-7.2110000000000003</v>
      </c>
      <c r="Q2075">
        <v>-3.8159999999999998</v>
      </c>
      <c r="R2075">
        <v>-8.3000000000000004E-2</v>
      </c>
      <c r="S2075">
        <v>1.6240000000000001</v>
      </c>
      <c r="T2075">
        <v>1.974</v>
      </c>
      <c r="U2075">
        <v>2.5329999999999999</v>
      </c>
      <c r="V2075">
        <v>0.96799999999999997</v>
      </c>
      <c r="W2075">
        <v>75.218000000000004</v>
      </c>
      <c r="X2075">
        <v>48.243000000000002</v>
      </c>
      <c r="Y2075">
        <v>1976.893</v>
      </c>
      <c r="Z2075">
        <v>2745.143</v>
      </c>
      <c r="AA2075">
        <v>4049.9290000000001</v>
      </c>
      <c r="AB2075">
        <v>2512.8310000000001</v>
      </c>
      <c r="AC2075">
        <v>1973.894</v>
      </c>
      <c r="AD2075">
        <v>2553.7510000000002</v>
      </c>
      <c r="AE2075">
        <v>302.27300000000002</v>
      </c>
      <c r="AF2075">
        <v>104.21299999999999</v>
      </c>
      <c r="AG2075">
        <v>5480.7110000000002</v>
      </c>
      <c r="AH2075">
        <v>2282.3829999999998</v>
      </c>
      <c r="AI2075">
        <v>3753.2049999999999</v>
      </c>
      <c r="AJ2075">
        <v>484.06799999999998</v>
      </c>
    </row>
    <row r="2076" spans="1:36" x14ac:dyDescent="0.25">
      <c r="A2076">
        <v>2071</v>
      </c>
      <c r="B2076">
        <v>2071</v>
      </c>
      <c r="C2076">
        <v>8176.6580000000004</v>
      </c>
      <c r="D2076">
        <v>3392.2260000000001</v>
      </c>
      <c r="E2076">
        <v>-310.154</v>
      </c>
      <c r="I2076">
        <v>-92.778999999999996</v>
      </c>
      <c r="J2076">
        <v>-100.395</v>
      </c>
      <c r="K2076">
        <v>-3.798</v>
      </c>
      <c r="L2076">
        <v>-89.808999999999997</v>
      </c>
      <c r="M2076">
        <v>1315.19</v>
      </c>
      <c r="N2076">
        <v>1186.066</v>
      </c>
      <c r="O2076">
        <v>-4.7240000000000002</v>
      </c>
      <c r="P2076">
        <v>-7.3250000000000002</v>
      </c>
      <c r="Q2076">
        <v>-3.8820000000000001</v>
      </c>
      <c r="R2076">
        <v>-8.3000000000000004E-2</v>
      </c>
      <c r="S2076">
        <v>1.6379999999999999</v>
      </c>
      <c r="T2076">
        <v>2.012</v>
      </c>
      <c r="U2076">
        <v>2.589</v>
      </c>
      <c r="V2076">
        <v>0.98299999999999998</v>
      </c>
      <c r="W2076">
        <v>76.628</v>
      </c>
      <c r="X2076">
        <v>49.189</v>
      </c>
      <c r="Y2076">
        <v>2011.241</v>
      </c>
      <c r="Z2076">
        <v>2774.875</v>
      </c>
      <c r="AA2076">
        <v>4178.2470000000003</v>
      </c>
      <c r="AB2076">
        <v>2569.4549999999999</v>
      </c>
      <c r="AC2076">
        <v>1996.106</v>
      </c>
      <c r="AD2076">
        <v>2595.6860000000001</v>
      </c>
      <c r="AE2076">
        <v>304.14800000000002</v>
      </c>
      <c r="AF2076">
        <v>106.56100000000001</v>
      </c>
      <c r="AG2076">
        <v>5477.3530000000001</v>
      </c>
      <c r="AH2076">
        <v>2279.3310000000001</v>
      </c>
      <c r="AI2076">
        <v>3746.49</v>
      </c>
      <c r="AJ2076">
        <v>484.37299999999999</v>
      </c>
    </row>
    <row r="2077" spans="1:36" x14ac:dyDescent="0.25">
      <c r="A2077">
        <v>2072</v>
      </c>
      <c r="B2077">
        <v>2072</v>
      </c>
      <c r="C2077">
        <v>9710.8979999999992</v>
      </c>
      <c r="D2077">
        <v>3358.1370000000002</v>
      </c>
      <c r="E2077">
        <v>-307.29199999999997</v>
      </c>
      <c r="I2077">
        <v>-93.257000000000005</v>
      </c>
      <c r="J2077">
        <v>-99.918999999999997</v>
      </c>
      <c r="K2077">
        <v>-4.7469999999999999</v>
      </c>
      <c r="L2077">
        <v>-91.234999999999999</v>
      </c>
      <c r="M2077">
        <v>1327.1659999999999</v>
      </c>
      <c r="N2077">
        <v>1197.558</v>
      </c>
      <c r="O2077">
        <v>-4.7729999999999997</v>
      </c>
      <c r="P2077">
        <v>-7.4290000000000003</v>
      </c>
      <c r="Q2077">
        <v>-3.9390000000000001</v>
      </c>
      <c r="R2077">
        <v>-8.7999999999999995E-2</v>
      </c>
      <c r="S2077">
        <v>1.6619999999999999</v>
      </c>
      <c r="T2077">
        <v>2.028</v>
      </c>
      <c r="U2077">
        <v>2.6240000000000001</v>
      </c>
      <c r="V2077">
        <v>0.998</v>
      </c>
      <c r="W2077">
        <v>76.628</v>
      </c>
      <c r="X2077">
        <v>48.243000000000002</v>
      </c>
      <c r="Y2077">
        <v>2028.6510000000001</v>
      </c>
      <c r="Z2077">
        <v>2792.337</v>
      </c>
      <c r="AA2077">
        <v>4375.2839999999997</v>
      </c>
      <c r="AB2077">
        <v>2627.5010000000002</v>
      </c>
      <c r="AC2077">
        <v>1991.38</v>
      </c>
      <c r="AD2077">
        <v>2623.0169999999998</v>
      </c>
      <c r="AE2077">
        <v>306.96100000000001</v>
      </c>
      <c r="AF2077">
        <v>106.09099999999999</v>
      </c>
      <c r="AG2077">
        <v>5652.24</v>
      </c>
      <c r="AH2077">
        <v>2326.3339999999998</v>
      </c>
      <c r="AI2077">
        <v>3832.56</v>
      </c>
      <c r="AJ2077">
        <v>502.68599999999998</v>
      </c>
    </row>
    <row r="2078" spans="1:36" x14ac:dyDescent="0.25">
      <c r="A2078">
        <v>2073</v>
      </c>
      <c r="B2078">
        <v>2073</v>
      </c>
      <c r="C2078">
        <v>10418.439</v>
      </c>
      <c r="D2078">
        <v>3367.739</v>
      </c>
      <c r="E2078">
        <v>-304.43</v>
      </c>
      <c r="I2078">
        <v>-92.301000000000002</v>
      </c>
      <c r="J2078">
        <v>-98.492000000000004</v>
      </c>
      <c r="K2078">
        <v>2.8479999999999999</v>
      </c>
      <c r="L2078">
        <v>-90.759</v>
      </c>
      <c r="M2078">
        <v>1334.8320000000001</v>
      </c>
      <c r="N2078">
        <v>1198.9949999999999</v>
      </c>
      <c r="O2078">
        <v>-4.7830000000000004</v>
      </c>
      <c r="P2078">
        <v>-7.444</v>
      </c>
      <c r="Q2078">
        <v>-3.944</v>
      </c>
      <c r="R2078">
        <v>-9.2999999999999999E-2</v>
      </c>
      <c r="S2078">
        <v>1.6619999999999999</v>
      </c>
      <c r="T2078">
        <v>2.0390000000000001</v>
      </c>
      <c r="U2078">
        <v>2.6280000000000001</v>
      </c>
      <c r="V2078">
        <v>1.0009999999999999</v>
      </c>
      <c r="W2078">
        <v>76.628</v>
      </c>
      <c r="X2078">
        <v>48.243000000000002</v>
      </c>
      <c r="Y2078">
        <v>2027.71</v>
      </c>
      <c r="Z2078">
        <v>2797.0569999999998</v>
      </c>
      <c r="AA2078">
        <v>4498.4719999999998</v>
      </c>
      <c r="AB2078">
        <v>2657.2350000000001</v>
      </c>
      <c r="AC2078">
        <v>1992.325</v>
      </c>
      <c r="AD2078">
        <v>2620.66</v>
      </c>
      <c r="AE2078">
        <v>308.36799999999999</v>
      </c>
      <c r="AF2078">
        <v>105.152</v>
      </c>
      <c r="AG2078">
        <v>5656.8180000000002</v>
      </c>
      <c r="AH2078">
        <v>2347.6990000000001</v>
      </c>
      <c r="AI2078">
        <v>3872.848</v>
      </c>
      <c r="AJ2078">
        <v>504.21199999999999</v>
      </c>
    </row>
    <row r="2079" spans="1:36" x14ac:dyDescent="0.25">
      <c r="A2079">
        <v>2074</v>
      </c>
      <c r="B2079">
        <v>2074</v>
      </c>
      <c r="C2079">
        <v>10773.802</v>
      </c>
      <c r="D2079">
        <v>3366.779</v>
      </c>
      <c r="E2079">
        <v>-303.476</v>
      </c>
      <c r="I2079">
        <v>-92.301000000000002</v>
      </c>
      <c r="J2079">
        <v>-98.492000000000004</v>
      </c>
      <c r="K2079">
        <v>2.8479999999999999</v>
      </c>
      <c r="L2079">
        <v>-90.759</v>
      </c>
      <c r="M2079">
        <v>1332.915</v>
      </c>
      <c r="N2079">
        <v>1199.473</v>
      </c>
      <c r="O2079">
        <v>-4.7729999999999997</v>
      </c>
      <c r="P2079">
        <v>-7.444</v>
      </c>
      <c r="Q2079">
        <v>-3.9489999999999998</v>
      </c>
      <c r="R2079">
        <v>-9.2999999999999999E-2</v>
      </c>
      <c r="S2079">
        <v>1.6619999999999999</v>
      </c>
      <c r="T2079">
        <v>2.0449999999999999</v>
      </c>
      <c r="U2079">
        <v>2.6349999999999998</v>
      </c>
      <c r="V2079">
        <v>1.0049999999999999</v>
      </c>
      <c r="W2079">
        <v>76.628</v>
      </c>
      <c r="X2079">
        <v>47.77</v>
      </c>
      <c r="Y2079">
        <v>2026.298</v>
      </c>
      <c r="Z2079">
        <v>2798.944</v>
      </c>
      <c r="AA2079">
        <v>4568.134</v>
      </c>
      <c r="AB2079">
        <v>2668.09</v>
      </c>
      <c r="AC2079">
        <v>1993.7429999999999</v>
      </c>
      <c r="AD2079">
        <v>2619.7179999999998</v>
      </c>
      <c r="AE2079">
        <v>311.18</v>
      </c>
      <c r="AF2079">
        <v>105.622</v>
      </c>
      <c r="AG2079">
        <v>5636.674</v>
      </c>
      <c r="AH2079">
        <v>2343.1210000000001</v>
      </c>
      <c r="AI2079">
        <v>3873.4589999999998</v>
      </c>
      <c r="AJ2079">
        <v>504.21199999999999</v>
      </c>
    </row>
    <row r="2080" spans="1:36" x14ac:dyDescent="0.25">
      <c r="A2080">
        <v>2075</v>
      </c>
      <c r="B2080">
        <v>2075</v>
      </c>
      <c r="C2080">
        <v>10989.977000000001</v>
      </c>
      <c r="D2080">
        <v>3373.9810000000002</v>
      </c>
      <c r="E2080">
        <v>-302.04500000000002</v>
      </c>
      <c r="I2080">
        <v>-92.778999999999996</v>
      </c>
      <c r="J2080">
        <v>-100.395</v>
      </c>
      <c r="K2080">
        <v>-9.9700000000000006</v>
      </c>
      <c r="L2080">
        <v>-90.284000000000006</v>
      </c>
      <c r="M2080">
        <v>1323.3340000000001</v>
      </c>
      <c r="N2080">
        <v>1197.079</v>
      </c>
      <c r="O2080">
        <v>-4.7779999999999996</v>
      </c>
      <c r="P2080">
        <v>-7.4480000000000004</v>
      </c>
      <c r="Q2080">
        <v>-3.9580000000000002</v>
      </c>
      <c r="R2080">
        <v>-8.7999999999999995E-2</v>
      </c>
      <c r="S2080">
        <v>1.6619999999999999</v>
      </c>
      <c r="T2080">
        <v>2.0339999999999998</v>
      </c>
      <c r="U2080">
        <v>2.6280000000000001</v>
      </c>
      <c r="V2080">
        <v>1.008</v>
      </c>
      <c r="W2080">
        <v>76.628</v>
      </c>
      <c r="X2080">
        <v>47.77</v>
      </c>
      <c r="Y2080">
        <v>2026.298</v>
      </c>
      <c r="Z2080">
        <v>2800.36</v>
      </c>
      <c r="AA2080">
        <v>4607.9449999999997</v>
      </c>
      <c r="AB2080">
        <v>2673.2820000000002</v>
      </c>
      <c r="AC2080">
        <v>1997.5239999999999</v>
      </c>
      <c r="AD2080">
        <v>2619.7179999999998</v>
      </c>
      <c r="AE2080">
        <v>311.18</v>
      </c>
      <c r="AF2080">
        <v>105.152</v>
      </c>
      <c r="AG2080">
        <v>5627.2129999999997</v>
      </c>
      <c r="AH2080">
        <v>2336.4059999999999</v>
      </c>
      <c r="AI2080">
        <v>3865.828</v>
      </c>
      <c r="AJ2080">
        <v>504.21199999999999</v>
      </c>
    </row>
    <row r="2081" spans="1:36" x14ac:dyDescent="0.25">
      <c r="A2081">
        <v>2076</v>
      </c>
      <c r="B2081">
        <v>2076</v>
      </c>
      <c r="C2081">
        <v>11137.244000000001</v>
      </c>
      <c r="D2081">
        <v>3372.5410000000002</v>
      </c>
      <c r="E2081">
        <v>-301.56799999999998</v>
      </c>
      <c r="I2081">
        <v>-91.822999999999993</v>
      </c>
      <c r="J2081">
        <v>-100.395</v>
      </c>
      <c r="K2081">
        <v>-10.444000000000001</v>
      </c>
      <c r="L2081">
        <v>-90.284000000000006</v>
      </c>
      <c r="M2081">
        <v>1322.855</v>
      </c>
      <c r="N2081">
        <v>1194.6849999999999</v>
      </c>
      <c r="O2081">
        <v>-4.7779999999999996</v>
      </c>
      <c r="P2081">
        <v>-7.444</v>
      </c>
      <c r="Q2081">
        <v>-3.9540000000000002</v>
      </c>
      <c r="R2081">
        <v>-8.7999999999999995E-2</v>
      </c>
      <c r="S2081">
        <v>1.6619999999999999</v>
      </c>
      <c r="T2081">
        <v>2.0390000000000001</v>
      </c>
      <c r="U2081">
        <v>2.6309999999999998</v>
      </c>
      <c r="V2081">
        <v>1.008</v>
      </c>
      <c r="W2081">
        <v>76.158000000000001</v>
      </c>
      <c r="X2081">
        <v>48.243000000000002</v>
      </c>
      <c r="Y2081">
        <v>2027.239</v>
      </c>
      <c r="Z2081">
        <v>2802.72</v>
      </c>
      <c r="AA2081">
        <v>4633.0659999999998</v>
      </c>
      <c r="AB2081">
        <v>2674.6979999999999</v>
      </c>
      <c r="AC2081">
        <v>1998.4690000000001</v>
      </c>
      <c r="AD2081">
        <v>2619.2469999999998</v>
      </c>
      <c r="AE2081">
        <v>313.524</v>
      </c>
      <c r="AF2081">
        <v>105.622</v>
      </c>
      <c r="AG2081">
        <v>5614.6989999999996</v>
      </c>
      <c r="AH2081">
        <v>2332.4380000000001</v>
      </c>
      <c r="AI2081">
        <v>3854.23</v>
      </c>
      <c r="AJ2081">
        <v>501.46499999999997</v>
      </c>
    </row>
    <row r="2082" spans="1:36" x14ac:dyDescent="0.25">
      <c r="A2082">
        <v>2077</v>
      </c>
      <c r="B2082">
        <v>2077</v>
      </c>
      <c r="C2082">
        <v>11246.377</v>
      </c>
      <c r="D2082">
        <v>3377.3420000000001</v>
      </c>
      <c r="E2082">
        <v>-301.56799999999998</v>
      </c>
      <c r="I2082">
        <v>-92.301000000000002</v>
      </c>
      <c r="J2082">
        <v>-100.871</v>
      </c>
      <c r="K2082">
        <v>-11.869</v>
      </c>
      <c r="L2082">
        <v>-89.808999999999997</v>
      </c>
      <c r="M2082">
        <v>1321.4179999999999</v>
      </c>
      <c r="N2082">
        <v>1194.6849999999999</v>
      </c>
      <c r="O2082">
        <v>-4.7830000000000004</v>
      </c>
      <c r="P2082">
        <v>-7.4480000000000004</v>
      </c>
      <c r="Q2082">
        <v>-3.9489999999999998</v>
      </c>
      <c r="R2082">
        <v>-8.7999999999999995E-2</v>
      </c>
      <c r="S2082">
        <v>1.6619999999999999</v>
      </c>
      <c r="T2082">
        <v>2.0390000000000001</v>
      </c>
      <c r="U2082">
        <v>2.6379999999999999</v>
      </c>
      <c r="V2082">
        <v>1.008</v>
      </c>
      <c r="W2082">
        <v>76.628</v>
      </c>
      <c r="X2082">
        <v>47.296999999999997</v>
      </c>
      <c r="Y2082">
        <v>2026.769</v>
      </c>
      <c r="Z2082">
        <v>2801.3040000000001</v>
      </c>
      <c r="AA2082">
        <v>4653.9219999999996</v>
      </c>
      <c r="AB2082">
        <v>2675.17</v>
      </c>
      <c r="AC2082">
        <v>2001.3050000000001</v>
      </c>
      <c r="AD2082">
        <v>2618.7759999999998</v>
      </c>
      <c r="AE2082">
        <v>313.524</v>
      </c>
      <c r="AF2082">
        <v>106.09099999999999</v>
      </c>
      <c r="AG2082">
        <v>5612.8680000000004</v>
      </c>
      <c r="AH2082">
        <v>2332.1329999999998</v>
      </c>
      <c r="AI2082">
        <v>3846.9050000000002</v>
      </c>
      <c r="AJ2082">
        <v>498.71800000000002</v>
      </c>
    </row>
    <row r="2083" spans="1:36" x14ac:dyDescent="0.25">
      <c r="A2083">
        <v>2078</v>
      </c>
      <c r="B2083">
        <v>2078</v>
      </c>
      <c r="C2083">
        <v>11348.679</v>
      </c>
      <c r="D2083">
        <v>3382.623</v>
      </c>
      <c r="E2083">
        <v>-300.137</v>
      </c>
      <c r="I2083">
        <v>-91.822999999999993</v>
      </c>
      <c r="J2083">
        <v>-100.871</v>
      </c>
      <c r="K2083">
        <v>-11.869</v>
      </c>
      <c r="L2083">
        <v>-90.759</v>
      </c>
      <c r="M2083">
        <v>1319.981</v>
      </c>
      <c r="N2083">
        <v>1194.2059999999999</v>
      </c>
      <c r="O2083">
        <v>-4.7779999999999996</v>
      </c>
      <c r="P2083">
        <v>-7.4530000000000003</v>
      </c>
      <c r="Q2083">
        <v>-3.9489999999999998</v>
      </c>
      <c r="R2083">
        <v>-9.8000000000000004E-2</v>
      </c>
      <c r="S2083">
        <v>1.667</v>
      </c>
      <c r="T2083">
        <v>2.0499999999999998</v>
      </c>
      <c r="U2083">
        <v>2.6280000000000001</v>
      </c>
      <c r="V2083">
        <v>1.0049999999999999</v>
      </c>
      <c r="W2083">
        <v>76.158000000000001</v>
      </c>
      <c r="X2083">
        <v>48.243000000000002</v>
      </c>
      <c r="Y2083">
        <v>2025.828</v>
      </c>
      <c r="Z2083">
        <v>2810.2719999999999</v>
      </c>
      <c r="AA2083">
        <v>4670.0379999999996</v>
      </c>
      <c r="AB2083">
        <v>2676.5859999999998</v>
      </c>
      <c r="AC2083">
        <v>2001.778</v>
      </c>
      <c r="AD2083">
        <v>2617.3620000000001</v>
      </c>
      <c r="AE2083">
        <v>313.05500000000001</v>
      </c>
      <c r="AF2083">
        <v>105.152</v>
      </c>
      <c r="AG2083">
        <v>5604.3220000000001</v>
      </c>
      <c r="AH2083">
        <v>2323.587</v>
      </c>
      <c r="AI2083">
        <v>3843.5479999999998</v>
      </c>
      <c r="AJ2083">
        <v>495.971</v>
      </c>
    </row>
    <row r="2084" spans="1:36" x14ac:dyDescent="0.25">
      <c r="A2084">
        <v>2079</v>
      </c>
      <c r="B2084">
        <v>2079</v>
      </c>
      <c r="C2084">
        <v>12263.956</v>
      </c>
      <c r="D2084">
        <v>3658.7750000000001</v>
      </c>
      <c r="E2084">
        <v>-306.815</v>
      </c>
      <c r="I2084">
        <v>-93.257000000000005</v>
      </c>
      <c r="J2084">
        <v>-102.298</v>
      </c>
      <c r="K2084">
        <v>-17.565000000000001</v>
      </c>
      <c r="L2084">
        <v>-94.56</v>
      </c>
      <c r="M2084">
        <v>1340.58</v>
      </c>
      <c r="N2084">
        <v>1212.8810000000001</v>
      </c>
      <c r="O2084">
        <v>-4.851</v>
      </c>
      <c r="P2084">
        <v>-7.6189999999999998</v>
      </c>
      <c r="Q2084">
        <v>-4.0149999999999997</v>
      </c>
      <c r="R2084">
        <v>-9.2999999999999999E-2</v>
      </c>
      <c r="S2084">
        <v>1.6919999999999999</v>
      </c>
      <c r="T2084">
        <v>2.077</v>
      </c>
      <c r="U2084">
        <v>2.6970000000000001</v>
      </c>
      <c r="V2084">
        <v>1.0269999999999999</v>
      </c>
      <c r="W2084">
        <v>77.097999999999999</v>
      </c>
      <c r="X2084">
        <v>48.243000000000002</v>
      </c>
      <c r="Y2084">
        <v>2058.7669999999998</v>
      </c>
      <c r="Z2084">
        <v>2846.6149999999998</v>
      </c>
      <c r="AA2084">
        <v>4900.9380000000001</v>
      </c>
      <c r="AB2084">
        <v>2772.41</v>
      </c>
      <c r="AC2084">
        <v>2016.4290000000001</v>
      </c>
      <c r="AD2084">
        <v>2659.3020000000001</v>
      </c>
      <c r="AE2084">
        <v>315.399</v>
      </c>
      <c r="AF2084">
        <v>107.03</v>
      </c>
      <c r="AG2084">
        <v>5631.1809999999996</v>
      </c>
      <c r="AH2084">
        <v>2330.607</v>
      </c>
      <c r="AI2084">
        <v>3852.7040000000002</v>
      </c>
      <c r="AJ2084">
        <v>502.38099999999997</v>
      </c>
    </row>
    <row r="2085" spans="1:36" x14ac:dyDescent="0.25">
      <c r="A2085">
        <v>2080</v>
      </c>
      <c r="B2085">
        <v>2080</v>
      </c>
      <c r="C2085">
        <v>14574.665000000001</v>
      </c>
      <c r="D2085">
        <v>5464.4639999999999</v>
      </c>
      <c r="E2085">
        <v>-299.66000000000003</v>
      </c>
      <c r="I2085">
        <v>-94.213999999999999</v>
      </c>
      <c r="J2085">
        <v>-103.25</v>
      </c>
      <c r="K2085">
        <v>-25.635999999999999</v>
      </c>
      <c r="L2085">
        <v>-95.510999999999996</v>
      </c>
      <c r="M2085">
        <v>1342.018</v>
      </c>
      <c r="N2085">
        <v>1221.5</v>
      </c>
      <c r="O2085">
        <v>-4.9000000000000004</v>
      </c>
      <c r="P2085">
        <v>-7.681</v>
      </c>
      <c r="Q2085">
        <v>-4.0629999999999997</v>
      </c>
      <c r="R2085">
        <v>-9.2999999999999999E-2</v>
      </c>
      <c r="S2085">
        <v>1.706</v>
      </c>
      <c r="T2085">
        <v>2.0939999999999999</v>
      </c>
      <c r="U2085">
        <v>2.7250000000000001</v>
      </c>
      <c r="V2085">
        <v>1.0409999999999999</v>
      </c>
      <c r="W2085">
        <v>76.158000000000001</v>
      </c>
      <c r="X2085">
        <v>47.296999999999997</v>
      </c>
      <c r="Y2085">
        <v>2066.2959999999998</v>
      </c>
      <c r="Z2085">
        <v>2848.0309999999999</v>
      </c>
      <c r="AA2085">
        <v>5320.3389999999999</v>
      </c>
      <c r="AB2085">
        <v>2852.1979999999999</v>
      </c>
      <c r="AC2085">
        <v>2014.066</v>
      </c>
      <c r="AD2085">
        <v>2668.7269999999999</v>
      </c>
      <c r="AE2085">
        <v>316.80599999999998</v>
      </c>
      <c r="AF2085">
        <v>106.09099999999999</v>
      </c>
      <c r="AG2085">
        <v>5773.7150000000001</v>
      </c>
      <c r="AH2085">
        <v>2375.1680000000001</v>
      </c>
      <c r="AI2085">
        <v>3942.1320000000001</v>
      </c>
      <c r="AJ2085">
        <v>520.08299999999997</v>
      </c>
    </row>
    <row r="2086" spans="1:36" x14ac:dyDescent="0.25">
      <c r="A2086">
        <v>2081</v>
      </c>
      <c r="B2086">
        <v>2081</v>
      </c>
      <c r="C2086">
        <v>15124.764999999999</v>
      </c>
      <c r="D2086">
        <v>6075.6880000000001</v>
      </c>
      <c r="E2086">
        <v>-298.22899999999998</v>
      </c>
      <c r="I2086">
        <v>-92.778999999999996</v>
      </c>
      <c r="J2086">
        <v>-103.25</v>
      </c>
      <c r="K2086">
        <v>-25.635999999999999</v>
      </c>
      <c r="L2086">
        <v>-95.036000000000001</v>
      </c>
      <c r="M2086">
        <v>1343.4549999999999</v>
      </c>
      <c r="N2086">
        <v>1222.4580000000001</v>
      </c>
      <c r="O2086">
        <v>-4.9000000000000004</v>
      </c>
      <c r="P2086">
        <v>-7.6760000000000002</v>
      </c>
      <c r="Q2086">
        <v>-4.0629999999999997</v>
      </c>
      <c r="R2086">
        <v>-9.2999999999999999E-2</v>
      </c>
      <c r="S2086">
        <v>1.706</v>
      </c>
      <c r="T2086">
        <v>2.0990000000000002</v>
      </c>
      <c r="U2086">
        <v>2.7290000000000001</v>
      </c>
      <c r="V2086">
        <v>1.0449999999999999</v>
      </c>
      <c r="W2086">
        <v>77.567999999999998</v>
      </c>
      <c r="X2086">
        <v>47.77</v>
      </c>
      <c r="Y2086">
        <v>2065.826</v>
      </c>
      <c r="Z2086">
        <v>2849.4470000000001</v>
      </c>
      <c r="AA2086">
        <v>5426.1930000000002</v>
      </c>
      <c r="AB2086">
        <v>2862.1129999999998</v>
      </c>
      <c r="AC2086">
        <v>2018.319</v>
      </c>
      <c r="AD2086">
        <v>2668.2559999999999</v>
      </c>
      <c r="AE2086">
        <v>317.27499999999998</v>
      </c>
      <c r="AF2086">
        <v>107.03</v>
      </c>
      <c r="AG2086">
        <v>5764.8639999999996</v>
      </c>
      <c r="AH2086">
        <v>2391.9549999999999</v>
      </c>
      <c r="AI2086">
        <v>3965.0230000000001</v>
      </c>
      <c r="AJ2086">
        <v>515.505</v>
      </c>
    </row>
    <row r="2087" spans="1:36" x14ac:dyDescent="0.25">
      <c r="A2087">
        <v>2082</v>
      </c>
      <c r="B2087">
        <v>2082</v>
      </c>
      <c r="C2087">
        <v>15416.816000000001</v>
      </c>
      <c r="D2087">
        <v>6347.0450000000001</v>
      </c>
      <c r="E2087">
        <v>-297.75200000000001</v>
      </c>
      <c r="I2087">
        <v>-93.736000000000004</v>
      </c>
      <c r="J2087">
        <v>-102.298</v>
      </c>
      <c r="K2087">
        <v>-18.989000000000001</v>
      </c>
      <c r="L2087">
        <v>-95.036000000000001</v>
      </c>
      <c r="M2087">
        <v>1351.12</v>
      </c>
      <c r="N2087">
        <v>1226.768</v>
      </c>
      <c r="O2087">
        <v>-4.9089999999999998</v>
      </c>
      <c r="P2087">
        <v>-7.69</v>
      </c>
      <c r="Q2087">
        <v>-4.077</v>
      </c>
      <c r="R2087">
        <v>-9.2999999999999999E-2</v>
      </c>
      <c r="S2087">
        <v>1.716</v>
      </c>
      <c r="T2087">
        <v>2.0990000000000002</v>
      </c>
      <c r="U2087">
        <v>2.7320000000000002</v>
      </c>
      <c r="V2087">
        <v>1.052</v>
      </c>
      <c r="W2087">
        <v>78.039000000000001</v>
      </c>
      <c r="X2087">
        <v>46.823999999999998</v>
      </c>
      <c r="Y2087">
        <v>2067.2370000000001</v>
      </c>
      <c r="Z2087">
        <v>2849.4470000000001</v>
      </c>
      <c r="AA2087">
        <v>5479.366</v>
      </c>
      <c r="AB2087">
        <v>2871.5569999999998</v>
      </c>
      <c r="AC2087">
        <v>2019.7370000000001</v>
      </c>
      <c r="AD2087">
        <v>2668.7269999999999</v>
      </c>
      <c r="AE2087">
        <v>318.21199999999999</v>
      </c>
      <c r="AF2087">
        <v>107.03</v>
      </c>
      <c r="AG2087">
        <v>5747.4669999999996</v>
      </c>
      <c r="AH2087">
        <v>2382.7979999999998</v>
      </c>
      <c r="AI2087">
        <v>3956.4769999999999</v>
      </c>
      <c r="AJ2087">
        <v>514.28399999999999</v>
      </c>
    </row>
    <row r="2088" spans="1:36" x14ac:dyDescent="0.25">
      <c r="A2088">
        <v>2083</v>
      </c>
      <c r="B2088">
        <v>2083</v>
      </c>
      <c r="D2088">
        <v>6798.3429999999998</v>
      </c>
      <c r="E2088">
        <v>-298.70600000000002</v>
      </c>
      <c r="I2088">
        <v>-93.736000000000004</v>
      </c>
      <c r="J2088">
        <v>-101.346</v>
      </c>
      <c r="K2088">
        <v>-14.242000000000001</v>
      </c>
      <c r="L2088">
        <v>-96.936000000000007</v>
      </c>
      <c r="M2088">
        <v>1363.098</v>
      </c>
      <c r="N2088">
        <v>1233.951</v>
      </c>
      <c r="O2088">
        <v>-4.9480000000000004</v>
      </c>
      <c r="P2088">
        <v>-7.7329999999999997</v>
      </c>
      <c r="Q2088">
        <v>-4.0960000000000001</v>
      </c>
      <c r="R2088">
        <v>-9.8000000000000004E-2</v>
      </c>
      <c r="S2088">
        <v>1.73</v>
      </c>
      <c r="T2088">
        <v>2.1160000000000001</v>
      </c>
      <c r="U2088">
        <v>2.76</v>
      </c>
      <c r="V2088">
        <v>1.0629999999999999</v>
      </c>
      <c r="W2088">
        <v>76.628</v>
      </c>
      <c r="X2088">
        <v>46.823999999999998</v>
      </c>
      <c r="Y2088">
        <v>2079.002</v>
      </c>
      <c r="Z2088">
        <v>2860.7759999999998</v>
      </c>
      <c r="AA2088">
        <v>5601.4</v>
      </c>
      <c r="AB2088">
        <v>2905.0819999999999</v>
      </c>
      <c r="AC2088">
        <v>2024.4639999999999</v>
      </c>
      <c r="AD2088">
        <v>2682.3939999999998</v>
      </c>
      <c r="AE2088">
        <v>318.68099999999998</v>
      </c>
      <c r="AF2088">
        <v>107.5</v>
      </c>
      <c r="AG2088">
        <v>5770.0529999999999</v>
      </c>
      <c r="AH2088">
        <v>2383.7139999999999</v>
      </c>
      <c r="AI2088">
        <v>3960.444</v>
      </c>
      <c r="AJ2088">
        <v>521.91399999999999</v>
      </c>
    </row>
    <row r="2089" spans="1:36" x14ac:dyDescent="0.25">
      <c r="A2089">
        <v>2084</v>
      </c>
      <c r="B2089">
        <v>2084</v>
      </c>
      <c r="D2089">
        <v>7206.9849999999997</v>
      </c>
      <c r="E2089">
        <v>-297.75200000000001</v>
      </c>
      <c r="I2089">
        <v>-93.257000000000005</v>
      </c>
      <c r="J2089">
        <v>-101.822</v>
      </c>
      <c r="K2089">
        <v>-11.394</v>
      </c>
      <c r="L2089">
        <v>-95.510999999999996</v>
      </c>
      <c r="M2089">
        <v>1366.93</v>
      </c>
      <c r="N2089">
        <v>1237.3030000000001</v>
      </c>
      <c r="O2089">
        <v>-4.9530000000000003</v>
      </c>
      <c r="P2089">
        <v>-7.7469999999999999</v>
      </c>
      <c r="Q2089">
        <v>-4.101</v>
      </c>
      <c r="R2089">
        <v>-9.8000000000000004E-2</v>
      </c>
      <c r="S2089">
        <v>1.73</v>
      </c>
      <c r="T2089">
        <v>2.1160000000000001</v>
      </c>
      <c r="U2089">
        <v>2.7669999999999999</v>
      </c>
      <c r="V2089">
        <v>1.0669999999999999</v>
      </c>
      <c r="W2089">
        <v>77.567999999999998</v>
      </c>
      <c r="X2089">
        <v>46.823999999999998</v>
      </c>
      <c r="Y2089">
        <v>2082.7669999999998</v>
      </c>
      <c r="Z2089">
        <v>2860.7759999999998</v>
      </c>
      <c r="AA2089">
        <v>5659.3410000000003</v>
      </c>
      <c r="AB2089">
        <v>2913.5819999999999</v>
      </c>
      <c r="AC2089">
        <v>2025.8820000000001</v>
      </c>
      <c r="AD2089">
        <v>2684.7510000000002</v>
      </c>
      <c r="AE2089">
        <v>319.14999999999998</v>
      </c>
      <c r="AF2089">
        <v>107.5</v>
      </c>
      <c r="AG2089">
        <v>5792.3329999999996</v>
      </c>
      <c r="AH2089">
        <v>2392.5650000000001</v>
      </c>
      <c r="AI2089">
        <v>3972.348</v>
      </c>
      <c r="AJ2089">
        <v>524.35599999999999</v>
      </c>
    </row>
    <row r="2090" spans="1:36" x14ac:dyDescent="0.25">
      <c r="A2090">
        <v>2085</v>
      </c>
      <c r="B2090">
        <v>2085</v>
      </c>
      <c r="D2090">
        <v>7722.0079999999998</v>
      </c>
      <c r="E2090">
        <v>-298.70600000000002</v>
      </c>
      <c r="I2090">
        <v>-93.257000000000005</v>
      </c>
      <c r="J2090">
        <v>-101.346</v>
      </c>
      <c r="K2090">
        <v>-8.0709999999999997</v>
      </c>
      <c r="L2090">
        <v>-97.411000000000001</v>
      </c>
      <c r="M2090">
        <v>1377.95</v>
      </c>
      <c r="N2090">
        <v>1243.049</v>
      </c>
      <c r="O2090">
        <v>-4.992</v>
      </c>
      <c r="P2090">
        <v>-7.79</v>
      </c>
      <c r="Q2090">
        <v>-4.1390000000000002</v>
      </c>
      <c r="R2090">
        <v>-0.11700000000000001</v>
      </c>
      <c r="S2090">
        <v>1.7350000000000001</v>
      </c>
      <c r="T2090">
        <v>2.1320000000000001</v>
      </c>
      <c r="U2090">
        <v>2.7909999999999999</v>
      </c>
      <c r="V2090">
        <v>1.071</v>
      </c>
      <c r="W2090">
        <v>78.039000000000001</v>
      </c>
      <c r="X2090">
        <v>46.823999999999998</v>
      </c>
      <c r="Y2090">
        <v>2091.7080000000001</v>
      </c>
      <c r="Z2090">
        <v>2876.8249999999998</v>
      </c>
      <c r="AA2090">
        <v>5757.1909999999998</v>
      </c>
      <c r="AB2090">
        <v>2941.9160000000002</v>
      </c>
      <c r="AC2090">
        <v>2026.827</v>
      </c>
      <c r="AD2090">
        <v>2697.0039999999999</v>
      </c>
      <c r="AE2090">
        <v>315.399</v>
      </c>
      <c r="AF2090">
        <v>107.96899999999999</v>
      </c>
      <c r="AG2090">
        <v>5802.4049999999997</v>
      </c>
      <c r="AH2090">
        <v>2398.0590000000002</v>
      </c>
      <c r="AI2090">
        <v>3996.46</v>
      </c>
      <c r="AJ2090">
        <v>523.74599999999998</v>
      </c>
    </row>
    <row r="2091" spans="1:36" x14ac:dyDescent="0.25">
      <c r="A2091">
        <v>2086</v>
      </c>
      <c r="B2091">
        <v>2086</v>
      </c>
      <c r="D2091">
        <v>8231.74</v>
      </c>
      <c r="E2091">
        <v>-297.27499999999998</v>
      </c>
      <c r="I2091">
        <v>-93.257000000000005</v>
      </c>
      <c r="J2091">
        <v>-100.871</v>
      </c>
      <c r="K2091">
        <v>-4.2729999999999997</v>
      </c>
      <c r="L2091">
        <v>-97.885999999999996</v>
      </c>
      <c r="M2091">
        <v>1382.741</v>
      </c>
      <c r="N2091">
        <v>1245.922</v>
      </c>
      <c r="O2091">
        <v>-5.0069999999999997</v>
      </c>
      <c r="P2091">
        <v>-7.8129999999999997</v>
      </c>
      <c r="Q2091">
        <v>-4.1529999999999996</v>
      </c>
      <c r="R2091">
        <v>-0.11700000000000001</v>
      </c>
      <c r="S2091">
        <v>1.7450000000000001</v>
      </c>
      <c r="T2091">
        <v>2.1320000000000001</v>
      </c>
      <c r="U2091">
        <v>2.7949999999999999</v>
      </c>
      <c r="V2091">
        <v>1.0780000000000001</v>
      </c>
      <c r="W2091">
        <v>77.097999999999999</v>
      </c>
      <c r="X2091">
        <v>46.350999999999999</v>
      </c>
      <c r="Y2091">
        <v>2089.826</v>
      </c>
      <c r="Z2091">
        <v>2880.1289999999999</v>
      </c>
      <c r="AA2091">
        <v>5813.7250000000004</v>
      </c>
      <c r="AB2091">
        <v>2955.1390000000001</v>
      </c>
      <c r="AC2091">
        <v>2024.9359999999999</v>
      </c>
      <c r="AD2091">
        <v>2698.8890000000001</v>
      </c>
      <c r="AE2091">
        <v>321.96300000000002</v>
      </c>
      <c r="AF2091">
        <v>107.5</v>
      </c>
      <c r="AG2091">
        <v>5832.6210000000001</v>
      </c>
      <c r="AH2091">
        <v>2412.0990000000002</v>
      </c>
      <c r="AI2091">
        <v>4013.5509999999999</v>
      </c>
      <c r="AJ2091">
        <v>524.05100000000004</v>
      </c>
    </row>
    <row r="2092" spans="1:36" x14ac:dyDescent="0.25">
      <c r="A2092">
        <v>2087</v>
      </c>
      <c r="B2092">
        <v>2087</v>
      </c>
      <c r="D2092">
        <v>8477.0990000000002</v>
      </c>
      <c r="E2092">
        <v>-296.798</v>
      </c>
      <c r="I2092">
        <v>-92.778999999999996</v>
      </c>
      <c r="J2092">
        <v>-99.918999999999997</v>
      </c>
      <c r="K2092">
        <v>-2.3740000000000001</v>
      </c>
      <c r="L2092">
        <v>-97.411000000000001</v>
      </c>
      <c r="M2092">
        <v>1384.1780000000001</v>
      </c>
      <c r="N2092">
        <v>1246.4010000000001</v>
      </c>
      <c r="O2092">
        <v>-5.0119999999999996</v>
      </c>
      <c r="P2092">
        <v>-7.8129999999999997</v>
      </c>
      <c r="Q2092">
        <v>-4.1529999999999996</v>
      </c>
      <c r="R2092">
        <v>-0.10299999999999999</v>
      </c>
      <c r="S2092">
        <v>1.7450000000000001</v>
      </c>
      <c r="T2092">
        <v>2.1429999999999998</v>
      </c>
      <c r="U2092">
        <v>2.798</v>
      </c>
      <c r="V2092">
        <v>1.0780000000000001</v>
      </c>
      <c r="W2092">
        <v>73.807000000000002</v>
      </c>
      <c r="X2092">
        <v>46.350999999999999</v>
      </c>
      <c r="Y2092">
        <v>2087.944</v>
      </c>
      <c r="Z2092">
        <v>2875.8809999999999</v>
      </c>
      <c r="AA2092">
        <v>5827.5029999999997</v>
      </c>
      <c r="AB2092">
        <v>2958.4450000000002</v>
      </c>
      <c r="AC2092">
        <v>2029.19</v>
      </c>
      <c r="AD2092">
        <v>2696.0619999999999</v>
      </c>
      <c r="AE2092">
        <v>322.43099999999998</v>
      </c>
      <c r="AF2092">
        <v>107.03</v>
      </c>
      <c r="AG2092">
        <v>5815.5290000000005</v>
      </c>
      <c r="AH2092">
        <v>2410.2669999999998</v>
      </c>
      <c r="AI2092">
        <v>4010.8049999999998</v>
      </c>
      <c r="AJ2092">
        <v>524.05100000000004</v>
      </c>
    </row>
    <row r="2093" spans="1:36" x14ac:dyDescent="0.25">
      <c r="A2093">
        <v>2088</v>
      </c>
      <c r="B2093">
        <v>2088</v>
      </c>
      <c r="D2093">
        <v>8659.9830000000002</v>
      </c>
      <c r="E2093">
        <v>-295.84399999999999</v>
      </c>
      <c r="I2093">
        <v>-93.257000000000005</v>
      </c>
      <c r="J2093">
        <v>-99.442999999999998</v>
      </c>
      <c r="K2093">
        <v>0.47499999999999998</v>
      </c>
      <c r="L2093">
        <v>-96.936000000000007</v>
      </c>
      <c r="M2093">
        <v>1386.5740000000001</v>
      </c>
      <c r="N2093">
        <v>1246.4010000000001</v>
      </c>
      <c r="O2093">
        <v>-5.0170000000000003</v>
      </c>
      <c r="P2093">
        <v>-7.8179999999999996</v>
      </c>
      <c r="Q2093">
        <v>-4.1529999999999996</v>
      </c>
      <c r="R2093">
        <v>-0.113</v>
      </c>
      <c r="S2093">
        <v>1.75</v>
      </c>
      <c r="T2093">
        <v>2.1429999999999998</v>
      </c>
      <c r="U2093">
        <v>2.7909999999999999</v>
      </c>
      <c r="V2093">
        <v>1.0780000000000001</v>
      </c>
      <c r="W2093">
        <v>78.039000000000001</v>
      </c>
      <c r="X2093">
        <v>46.350999999999999</v>
      </c>
      <c r="Y2093">
        <v>2085.12</v>
      </c>
      <c r="Z2093">
        <v>2876.3530000000001</v>
      </c>
      <c r="AA2093">
        <v>5830.8289999999997</v>
      </c>
      <c r="AB2093">
        <v>2951.8330000000001</v>
      </c>
      <c r="AC2093">
        <v>2031.0809999999999</v>
      </c>
      <c r="AD2093">
        <v>2695.59</v>
      </c>
      <c r="AE2093">
        <v>322.89999999999998</v>
      </c>
      <c r="AF2093">
        <v>106.56100000000001</v>
      </c>
      <c r="AG2093">
        <v>5802.71</v>
      </c>
      <c r="AH2093">
        <v>2403.2469999999998</v>
      </c>
      <c r="AI2093">
        <v>3996.7649999999999</v>
      </c>
      <c r="AJ2093">
        <v>524.35599999999999</v>
      </c>
    </row>
    <row r="2094" spans="1:36" x14ac:dyDescent="0.25">
      <c r="A2094">
        <v>2089</v>
      </c>
      <c r="B2094">
        <v>2089</v>
      </c>
      <c r="D2094">
        <v>8779.3549999999996</v>
      </c>
      <c r="E2094">
        <v>-295.84399999999999</v>
      </c>
      <c r="I2094">
        <v>-92.778999999999996</v>
      </c>
      <c r="J2094">
        <v>-99.442999999999998</v>
      </c>
      <c r="K2094">
        <v>2.3740000000000001</v>
      </c>
      <c r="L2094">
        <v>-96.460999999999999</v>
      </c>
      <c r="M2094">
        <v>1387.5319999999999</v>
      </c>
      <c r="N2094">
        <v>1246.4010000000001</v>
      </c>
      <c r="O2094">
        <v>-5.0170000000000003</v>
      </c>
      <c r="P2094">
        <v>-7.8230000000000004</v>
      </c>
      <c r="Q2094">
        <v>-4.1580000000000004</v>
      </c>
      <c r="R2094">
        <v>-0.113</v>
      </c>
      <c r="S2094">
        <v>1.7450000000000001</v>
      </c>
      <c r="T2094">
        <v>2.137</v>
      </c>
      <c r="U2094">
        <v>2.8050000000000002</v>
      </c>
      <c r="V2094">
        <v>1.0820000000000001</v>
      </c>
      <c r="W2094">
        <v>76.628</v>
      </c>
      <c r="X2094">
        <v>46.350999999999999</v>
      </c>
      <c r="Y2094">
        <v>2084.6489999999999</v>
      </c>
      <c r="Z2094">
        <v>2873.049</v>
      </c>
      <c r="AA2094">
        <v>5830.3540000000003</v>
      </c>
      <c r="AB2094">
        <v>2956.0830000000001</v>
      </c>
      <c r="AC2094">
        <v>2035.3340000000001</v>
      </c>
      <c r="AD2094">
        <v>2696.5329999999999</v>
      </c>
      <c r="AE2094">
        <v>318.68099999999998</v>
      </c>
      <c r="AF2094">
        <v>106.56100000000001</v>
      </c>
      <c r="AG2094">
        <v>5792.9430000000002</v>
      </c>
      <c r="AH2094">
        <v>2397.143</v>
      </c>
      <c r="AI2094">
        <v>3987.6080000000002</v>
      </c>
      <c r="AJ2094">
        <v>524.35599999999999</v>
      </c>
    </row>
    <row r="2095" spans="1:36" x14ac:dyDescent="0.25">
      <c r="A2095">
        <v>2090</v>
      </c>
      <c r="B2095">
        <v>2090</v>
      </c>
      <c r="D2095">
        <v>8856.0390000000007</v>
      </c>
      <c r="E2095">
        <v>-295.84399999999999</v>
      </c>
      <c r="I2095">
        <v>-92.778999999999996</v>
      </c>
      <c r="J2095">
        <v>-99.442999999999998</v>
      </c>
      <c r="K2095">
        <v>3.798</v>
      </c>
      <c r="L2095">
        <v>-95.986000000000004</v>
      </c>
      <c r="M2095">
        <v>1389.4490000000001</v>
      </c>
      <c r="N2095">
        <v>1246.8800000000001</v>
      </c>
      <c r="O2095">
        <v>-5.0259999999999998</v>
      </c>
      <c r="P2095">
        <v>-7.8230000000000004</v>
      </c>
      <c r="Q2095">
        <v>-4.1529999999999996</v>
      </c>
      <c r="R2095">
        <v>-0.113</v>
      </c>
      <c r="S2095">
        <v>1.7450000000000001</v>
      </c>
      <c r="T2095">
        <v>2.137</v>
      </c>
      <c r="U2095">
        <v>2.8050000000000002</v>
      </c>
      <c r="V2095">
        <v>1.085</v>
      </c>
      <c r="W2095">
        <v>77.567999999999998</v>
      </c>
      <c r="X2095">
        <v>45.878</v>
      </c>
      <c r="Y2095">
        <v>2083.2379999999998</v>
      </c>
      <c r="Z2095">
        <v>2872.1039999999998</v>
      </c>
      <c r="AA2095">
        <v>5829.4030000000002</v>
      </c>
      <c r="AB2095">
        <v>2960.806</v>
      </c>
      <c r="AC2095">
        <v>2037.6980000000001</v>
      </c>
      <c r="AD2095">
        <v>2695.1190000000001</v>
      </c>
      <c r="AE2095">
        <v>303.68</v>
      </c>
      <c r="AF2095">
        <v>107.03</v>
      </c>
      <c r="AG2095">
        <v>5784.0919999999996</v>
      </c>
      <c r="AH2095">
        <v>2392.5650000000001</v>
      </c>
      <c r="AI2095">
        <v>3983.6410000000001</v>
      </c>
      <c r="AJ2095">
        <v>524.66099999999994</v>
      </c>
    </row>
    <row r="2096" spans="1:36" x14ac:dyDescent="0.25">
      <c r="A2096">
        <v>2091</v>
      </c>
      <c r="B2096">
        <v>2091</v>
      </c>
      <c r="D2096">
        <v>8916.7150000000001</v>
      </c>
      <c r="E2096">
        <v>-295.36700000000002</v>
      </c>
      <c r="I2096">
        <v>-92.301000000000002</v>
      </c>
      <c r="J2096">
        <v>-99.442999999999998</v>
      </c>
      <c r="K2096">
        <v>5.2220000000000004</v>
      </c>
      <c r="L2096">
        <v>-95.510999999999996</v>
      </c>
      <c r="M2096">
        <v>1389.9280000000001</v>
      </c>
      <c r="N2096">
        <v>1245.922</v>
      </c>
      <c r="O2096">
        <v>-5.0209999999999999</v>
      </c>
      <c r="P2096">
        <v>-7.8230000000000004</v>
      </c>
      <c r="Q2096">
        <v>-4.1580000000000004</v>
      </c>
      <c r="R2096">
        <v>-0.113</v>
      </c>
      <c r="S2096">
        <v>1.75</v>
      </c>
      <c r="T2096">
        <v>2.1480000000000001</v>
      </c>
      <c r="U2096">
        <v>2.8050000000000002</v>
      </c>
      <c r="V2096">
        <v>1.085</v>
      </c>
      <c r="W2096">
        <v>77.097999999999999</v>
      </c>
      <c r="X2096">
        <v>45.405000000000001</v>
      </c>
      <c r="Y2096">
        <v>2083.2379999999998</v>
      </c>
      <c r="Z2096">
        <v>2881.5450000000001</v>
      </c>
      <c r="AA2096">
        <v>5823.7020000000002</v>
      </c>
      <c r="AB2096">
        <v>2964.1120000000001</v>
      </c>
      <c r="AC2096">
        <v>2041.0060000000001</v>
      </c>
      <c r="AD2096">
        <v>2695.59</v>
      </c>
      <c r="AE2096">
        <v>306.96100000000001</v>
      </c>
      <c r="AF2096">
        <v>106.09099999999999</v>
      </c>
      <c r="AG2096">
        <v>5774.02</v>
      </c>
      <c r="AH2096">
        <v>2392.2600000000002</v>
      </c>
      <c r="AI2096">
        <v>3974.7890000000002</v>
      </c>
      <c r="AJ2096">
        <v>524.66099999999994</v>
      </c>
    </row>
    <row r="2097" spans="1:36" x14ac:dyDescent="0.25">
      <c r="A2097">
        <v>2092</v>
      </c>
      <c r="B2097">
        <v>2092</v>
      </c>
      <c r="D2097">
        <v>8963.8050000000003</v>
      </c>
      <c r="E2097">
        <v>-294.89</v>
      </c>
      <c r="I2097">
        <v>-92.778999999999996</v>
      </c>
      <c r="J2097">
        <v>-98.492000000000004</v>
      </c>
      <c r="K2097">
        <v>6.6459999999999999</v>
      </c>
      <c r="L2097">
        <v>-96.460999999999999</v>
      </c>
      <c r="M2097">
        <v>1390.886</v>
      </c>
      <c r="N2097">
        <v>1246.8800000000001</v>
      </c>
      <c r="O2097">
        <v>-5.0309999999999997</v>
      </c>
      <c r="P2097">
        <v>-7.8280000000000003</v>
      </c>
      <c r="Q2097">
        <v>-4.1529999999999996</v>
      </c>
      <c r="R2097">
        <v>-0.113</v>
      </c>
      <c r="S2097">
        <v>1.75</v>
      </c>
      <c r="T2097">
        <v>2.1429999999999998</v>
      </c>
      <c r="U2097">
        <v>2.8090000000000002</v>
      </c>
      <c r="V2097">
        <v>1.0820000000000001</v>
      </c>
      <c r="W2097">
        <v>75.688000000000002</v>
      </c>
      <c r="X2097">
        <v>45.405000000000001</v>
      </c>
      <c r="Y2097">
        <v>2082.2959999999998</v>
      </c>
      <c r="Z2097">
        <v>2877.7689999999998</v>
      </c>
      <c r="AA2097">
        <v>5810.3990000000003</v>
      </c>
      <c r="AB2097">
        <v>2966.0010000000002</v>
      </c>
      <c r="AC2097">
        <v>2043.8420000000001</v>
      </c>
      <c r="AD2097">
        <v>2694.1759999999999</v>
      </c>
      <c r="AE2097">
        <v>315.399</v>
      </c>
      <c r="AF2097">
        <v>106.56100000000001</v>
      </c>
      <c r="AG2097">
        <v>5766.39</v>
      </c>
      <c r="AH2097">
        <v>2384.9349999999999</v>
      </c>
      <c r="AI2097">
        <v>3973.569</v>
      </c>
      <c r="AJ2097">
        <v>524.35599999999999</v>
      </c>
    </row>
    <row r="2098" spans="1:36" x14ac:dyDescent="0.25">
      <c r="A2098">
        <v>2093</v>
      </c>
      <c r="B2098">
        <v>2093</v>
      </c>
      <c r="D2098">
        <v>9001.1890000000003</v>
      </c>
      <c r="E2098">
        <v>-293.93599999999998</v>
      </c>
      <c r="I2098">
        <v>-93.257000000000005</v>
      </c>
      <c r="J2098">
        <v>-98.492000000000004</v>
      </c>
      <c r="K2098">
        <v>8.5449999999999999</v>
      </c>
      <c r="L2098">
        <v>-95.510999999999996</v>
      </c>
      <c r="M2098">
        <v>1392.3230000000001</v>
      </c>
      <c r="N2098">
        <v>1247.3589999999999</v>
      </c>
      <c r="O2098">
        <v>-5.0259999999999998</v>
      </c>
      <c r="P2098">
        <v>-7.8319999999999999</v>
      </c>
      <c r="Q2098">
        <v>-4.1580000000000004</v>
      </c>
      <c r="R2098">
        <v>-0.108</v>
      </c>
      <c r="S2098">
        <v>1.75</v>
      </c>
      <c r="T2098">
        <v>2.1429999999999998</v>
      </c>
      <c r="U2098">
        <v>2.8050000000000002</v>
      </c>
      <c r="V2098">
        <v>1.085</v>
      </c>
      <c r="W2098">
        <v>76.628</v>
      </c>
      <c r="X2098">
        <v>45.405000000000001</v>
      </c>
      <c r="Y2098">
        <v>2080.8850000000002</v>
      </c>
      <c r="Z2098">
        <v>2878.241</v>
      </c>
      <c r="AA2098">
        <v>5807.0739999999996</v>
      </c>
      <c r="AB2098">
        <v>2966.0010000000002</v>
      </c>
      <c r="AC2098">
        <v>2046.6780000000001</v>
      </c>
      <c r="AD2098">
        <v>2695.59</v>
      </c>
      <c r="AE2098">
        <v>319.61900000000003</v>
      </c>
      <c r="AF2098">
        <v>106.56100000000001</v>
      </c>
      <c r="AG2098">
        <v>5763.3379999999997</v>
      </c>
      <c r="AH2098">
        <v>2382.7979999999998</v>
      </c>
      <c r="AI2098">
        <v>3971.4319999999998</v>
      </c>
      <c r="AJ2098">
        <v>524.66099999999994</v>
      </c>
    </row>
    <row r="2099" spans="1:36" x14ac:dyDescent="0.25">
      <c r="A2099">
        <v>2094</v>
      </c>
      <c r="B2099">
        <v>2094</v>
      </c>
      <c r="D2099">
        <v>9054.1129999999994</v>
      </c>
      <c r="E2099">
        <v>-294.41300000000001</v>
      </c>
      <c r="I2099">
        <v>-92.301000000000002</v>
      </c>
      <c r="J2099">
        <v>-97.54</v>
      </c>
      <c r="K2099">
        <v>9.4949999999999992</v>
      </c>
      <c r="L2099">
        <v>-95.510999999999996</v>
      </c>
      <c r="M2099">
        <v>1393.2819999999999</v>
      </c>
      <c r="N2099">
        <v>1247.3589999999999</v>
      </c>
      <c r="O2099">
        <v>-5.0309999999999997</v>
      </c>
      <c r="P2099">
        <v>-7.8230000000000004</v>
      </c>
      <c r="Q2099">
        <v>-4.1580000000000004</v>
      </c>
      <c r="R2099">
        <v>-0.108</v>
      </c>
      <c r="S2099">
        <v>1.75</v>
      </c>
      <c r="T2099">
        <v>2.1429999999999998</v>
      </c>
      <c r="U2099">
        <v>2.8090000000000002</v>
      </c>
      <c r="V2099">
        <v>1.089</v>
      </c>
      <c r="W2099">
        <v>77.567999999999998</v>
      </c>
      <c r="X2099">
        <v>44.459000000000003</v>
      </c>
      <c r="Y2099">
        <v>2081.826</v>
      </c>
      <c r="Z2099">
        <v>2875.8809999999999</v>
      </c>
      <c r="AA2099">
        <v>5803.7479999999996</v>
      </c>
      <c r="AB2099">
        <v>2966.473</v>
      </c>
      <c r="AC2099">
        <v>2047.1510000000001</v>
      </c>
      <c r="AD2099">
        <v>2694.6480000000001</v>
      </c>
      <c r="AE2099">
        <v>318.68099999999998</v>
      </c>
      <c r="AF2099">
        <v>106.09099999999999</v>
      </c>
      <c r="AG2099">
        <v>5753.2659999999996</v>
      </c>
      <c r="AH2099">
        <v>2382.7979999999998</v>
      </c>
      <c r="AI2099">
        <v>3964.107</v>
      </c>
      <c r="AJ2099">
        <v>524.35599999999999</v>
      </c>
    </row>
    <row r="2100" spans="1:36" x14ac:dyDescent="0.25">
      <c r="A2100">
        <v>2095</v>
      </c>
      <c r="B2100">
        <v>2095</v>
      </c>
      <c r="D2100">
        <v>9086.6479999999992</v>
      </c>
      <c r="E2100">
        <v>-294.89</v>
      </c>
      <c r="I2100">
        <v>-91.822999999999993</v>
      </c>
      <c r="J2100">
        <v>-97.54</v>
      </c>
      <c r="K2100">
        <v>10.919</v>
      </c>
      <c r="L2100">
        <v>-95.036000000000001</v>
      </c>
      <c r="M2100">
        <v>1393.761</v>
      </c>
      <c r="N2100">
        <v>1247.838</v>
      </c>
      <c r="O2100">
        <v>-5.0309999999999997</v>
      </c>
      <c r="P2100">
        <v>-7.8319999999999999</v>
      </c>
      <c r="Q2100">
        <v>-4.1630000000000003</v>
      </c>
      <c r="R2100">
        <v>-0.113</v>
      </c>
      <c r="S2100">
        <v>1.7549999999999999</v>
      </c>
      <c r="T2100">
        <v>2.1480000000000001</v>
      </c>
      <c r="U2100">
        <v>2.8090000000000002</v>
      </c>
      <c r="V2100">
        <v>1.085</v>
      </c>
      <c r="W2100">
        <v>77.097999999999999</v>
      </c>
      <c r="X2100">
        <v>44.932000000000002</v>
      </c>
      <c r="Y2100">
        <v>2078.5320000000002</v>
      </c>
      <c r="Z2100">
        <v>2877.297</v>
      </c>
      <c r="AA2100">
        <v>5798.0469999999996</v>
      </c>
      <c r="AB2100">
        <v>2966.9450000000002</v>
      </c>
      <c r="AC2100">
        <v>2048.569</v>
      </c>
      <c r="AD2100">
        <v>2694.6480000000001</v>
      </c>
      <c r="AE2100">
        <v>320.55599999999998</v>
      </c>
      <c r="AF2100">
        <v>105.622</v>
      </c>
      <c r="AG2100">
        <v>5753.8760000000002</v>
      </c>
      <c r="AH2100">
        <v>2382.1880000000001</v>
      </c>
      <c r="AI2100">
        <v>3963.4969999999998</v>
      </c>
      <c r="AJ2100">
        <v>521.91399999999999</v>
      </c>
    </row>
    <row r="2101" spans="1:36" x14ac:dyDescent="0.25">
      <c r="A2101">
        <v>2096</v>
      </c>
      <c r="B2101">
        <v>2096</v>
      </c>
      <c r="D2101">
        <v>9112.8709999999992</v>
      </c>
      <c r="E2101">
        <v>-293.93599999999998</v>
      </c>
      <c r="I2101">
        <v>-91.822999999999993</v>
      </c>
      <c r="J2101">
        <v>-97.54</v>
      </c>
      <c r="K2101">
        <v>12.818</v>
      </c>
      <c r="L2101">
        <v>-94.084999999999994</v>
      </c>
      <c r="M2101">
        <v>1395.6769999999999</v>
      </c>
      <c r="N2101">
        <v>1247.3589999999999</v>
      </c>
      <c r="O2101">
        <v>-5.0209999999999999</v>
      </c>
      <c r="P2101">
        <v>-7.8280000000000003</v>
      </c>
      <c r="Q2101">
        <v>-4.1580000000000004</v>
      </c>
      <c r="R2101">
        <v>-0.113</v>
      </c>
      <c r="S2101">
        <v>1.7549999999999999</v>
      </c>
      <c r="T2101">
        <v>2.1480000000000001</v>
      </c>
      <c r="U2101">
        <v>2.8050000000000002</v>
      </c>
      <c r="V2101">
        <v>1.085</v>
      </c>
      <c r="W2101">
        <v>76.158000000000001</v>
      </c>
      <c r="X2101">
        <v>45.405000000000001</v>
      </c>
      <c r="Y2101">
        <v>2080.4140000000002</v>
      </c>
      <c r="Z2101">
        <v>2876.3530000000001</v>
      </c>
      <c r="AA2101">
        <v>5793.7709999999997</v>
      </c>
      <c r="AB2101">
        <v>2966.0010000000002</v>
      </c>
      <c r="AC2101">
        <v>2049.9870000000001</v>
      </c>
      <c r="AD2101">
        <v>2694.1759999999999</v>
      </c>
      <c r="AE2101">
        <v>320.55599999999998</v>
      </c>
      <c r="AF2101">
        <v>105.622</v>
      </c>
      <c r="AG2101">
        <v>5744.1090000000004</v>
      </c>
      <c r="AH2101">
        <v>2382.7979999999998</v>
      </c>
      <c r="AI2101">
        <v>3954.0349999999999</v>
      </c>
      <c r="AJ2101">
        <v>518.25199999999995</v>
      </c>
    </row>
    <row r="2102" spans="1:36" x14ac:dyDescent="0.25">
      <c r="A2102">
        <v>2097</v>
      </c>
      <c r="B2102">
        <v>2097</v>
      </c>
      <c r="D2102">
        <v>9153.18</v>
      </c>
      <c r="E2102">
        <v>-294.41300000000001</v>
      </c>
      <c r="I2102">
        <v>-92.778999999999996</v>
      </c>
      <c r="J2102">
        <v>-97.064999999999998</v>
      </c>
      <c r="K2102">
        <v>13.292999999999999</v>
      </c>
      <c r="L2102">
        <v>-95.036000000000001</v>
      </c>
      <c r="M2102">
        <v>1395.6769999999999</v>
      </c>
      <c r="N2102">
        <v>1246.4010000000001</v>
      </c>
      <c r="O2102">
        <v>-5.0209999999999999</v>
      </c>
      <c r="P2102">
        <v>-7.8369999999999997</v>
      </c>
      <c r="Q2102">
        <v>-4.1580000000000004</v>
      </c>
      <c r="R2102">
        <v>-0.113</v>
      </c>
      <c r="S2102">
        <v>1.75</v>
      </c>
      <c r="T2102">
        <v>2.1539999999999999</v>
      </c>
      <c r="U2102">
        <v>2.8090000000000002</v>
      </c>
      <c r="V2102">
        <v>1.0820000000000001</v>
      </c>
      <c r="W2102">
        <v>77.567999999999998</v>
      </c>
      <c r="X2102">
        <v>44.932000000000002</v>
      </c>
      <c r="Y2102">
        <v>2079.9430000000002</v>
      </c>
      <c r="Z2102">
        <v>2878.241</v>
      </c>
      <c r="AA2102">
        <v>5788.07</v>
      </c>
      <c r="AB2102">
        <v>2966.0010000000002</v>
      </c>
      <c r="AC2102">
        <v>2050.9319999999998</v>
      </c>
      <c r="AD2102">
        <v>2694.6480000000001</v>
      </c>
      <c r="AE2102">
        <v>320.55599999999998</v>
      </c>
      <c r="AF2102">
        <v>105.622</v>
      </c>
      <c r="AG2102">
        <v>5743.8040000000001</v>
      </c>
      <c r="AH2102">
        <v>2380.6619999999998</v>
      </c>
      <c r="AI2102">
        <v>3953.424</v>
      </c>
      <c r="AJ2102">
        <v>515.20000000000005</v>
      </c>
    </row>
    <row r="2103" spans="1:36" x14ac:dyDescent="0.25">
      <c r="A2103">
        <v>2098</v>
      </c>
      <c r="B2103">
        <v>2098</v>
      </c>
      <c r="D2103">
        <v>9179.8919999999998</v>
      </c>
      <c r="E2103">
        <v>-293.93599999999998</v>
      </c>
      <c r="I2103">
        <v>-92.301000000000002</v>
      </c>
      <c r="J2103">
        <v>-97.064999999999998</v>
      </c>
      <c r="K2103">
        <v>15.192</v>
      </c>
      <c r="L2103">
        <v>-94.084999999999994</v>
      </c>
      <c r="M2103">
        <v>1397.5940000000001</v>
      </c>
      <c r="N2103">
        <v>1245.443</v>
      </c>
      <c r="O2103">
        <v>-5.0309999999999997</v>
      </c>
      <c r="P2103">
        <v>-7.8319999999999999</v>
      </c>
      <c r="Q2103">
        <v>-4.1580000000000004</v>
      </c>
      <c r="R2103">
        <v>-0.10299999999999999</v>
      </c>
      <c r="S2103">
        <v>1.75</v>
      </c>
      <c r="T2103">
        <v>2.1480000000000001</v>
      </c>
      <c r="U2103">
        <v>2.8090000000000002</v>
      </c>
      <c r="V2103">
        <v>1.0820000000000001</v>
      </c>
      <c r="W2103">
        <v>78.039000000000001</v>
      </c>
      <c r="X2103">
        <v>44.459000000000003</v>
      </c>
      <c r="Y2103">
        <v>2079.002</v>
      </c>
      <c r="Z2103">
        <v>2878.7130000000002</v>
      </c>
      <c r="AA2103">
        <v>5782.3689999999997</v>
      </c>
      <c r="AB2103">
        <v>2966.473</v>
      </c>
      <c r="AC2103">
        <v>2053.768</v>
      </c>
      <c r="AD2103">
        <v>2693.7049999999999</v>
      </c>
      <c r="AE2103">
        <v>319.61900000000003</v>
      </c>
      <c r="AF2103">
        <v>105.152</v>
      </c>
      <c r="AG2103">
        <v>5735.2579999999998</v>
      </c>
      <c r="AH2103">
        <v>2372.7260000000001</v>
      </c>
      <c r="AI2103">
        <v>3953.73</v>
      </c>
      <c r="AJ2103">
        <v>513.97900000000004</v>
      </c>
    </row>
    <row r="2104" spans="1:36" x14ac:dyDescent="0.25">
      <c r="A2104">
        <v>2099</v>
      </c>
      <c r="B2104">
        <v>2099</v>
      </c>
      <c r="D2104">
        <v>9216.8060000000005</v>
      </c>
      <c r="E2104">
        <v>-293.93599999999998</v>
      </c>
      <c r="I2104">
        <v>-92.301000000000002</v>
      </c>
      <c r="J2104">
        <v>-97.54</v>
      </c>
      <c r="K2104">
        <v>16.141999999999999</v>
      </c>
      <c r="L2104">
        <v>-95.036000000000001</v>
      </c>
      <c r="M2104">
        <v>1398.0730000000001</v>
      </c>
      <c r="N2104">
        <v>1246.4010000000001</v>
      </c>
      <c r="O2104">
        <v>-5.0359999999999996</v>
      </c>
      <c r="P2104">
        <v>-7.8369999999999997</v>
      </c>
      <c r="Q2104">
        <v>-4.1630000000000003</v>
      </c>
      <c r="R2104">
        <v>-0.113</v>
      </c>
      <c r="S2104">
        <v>1.75</v>
      </c>
      <c r="T2104">
        <v>2.1480000000000001</v>
      </c>
      <c r="U2104">
        <v>2.8119999999999998</v>
      </c>
      <c r="V2104">
        <v>1.0820000000000001</v>
      </c>
      <c r="W2104">
        <v>77.567999999999998</v>
      </c>
      <c r="X2104">
        <v>44.932000000000002</v>
      </c>
      <c r="Y2104">
        <v>2080.4140000000002</v>
      </c>
      <c r="Z2104">
        <v>2877.297</v>
      </c>
      <c r="AA2104">
        <v>5779.9939999999997</v>
      </c>
      <c r="AB2104">
        <v>2966.0010000000002</v>
      </c>
      <c r="AC2104">
        <v>2055.1860000000001</v>
      </c>
      <c r="AD2104">
        <v>2693.2339999999999</v>
      </c>
      <c r="AE2104">
        <v>317.27499999999998</v>
      </c>
      <c r="AF2104">
        <v>106.09099999999999</v>
      </c>
      <c r="AG2104">
        <v>5733.732</v>
      </c>
      <c r="AH2104">
        <v>2372.7260000000001</v>
      </c>
      <c r="AI2104">
        <v>3946.4050000000002</v>
      </c>
      <c r="AJ2104">
        <v>514.58900000000006</v>
      </c>
    </row>
    <row r="2105" spans="1:36" x14ac:dyDescent="0.25">
      <c r="A2105">
        <v>2100</v>
      </c>
      <c r="B2105">
        <v>2100</v>
      </c>
      <c r="D2105">
        <v>9235.2639999999992</v>
      </c>
      <c r="E2105">
        <v>-294.41300000000001</v>
      </c>
      <c r="I2105">
        <v>-91.822999999999993</v>
      </c>
      <c r="J2105">
        <v>-98.968000000000004</v>
      </c>
      <c r="K2105">
        <v>1.4239999999999999</v>
      </c>
      <c r="L2105">
        <v>-94.084999999999994</v>
      </c>
      <c r="M2105">
        <v>1384.6569999999999</v>
      </c>
      <c r="N2105">
        <v>1243.049</v>
      </c>
      <c r="O2105">
        <v>-5.0209999999999999</v>
      </c>
      <c r="P2105">
        <v>-7.8369999999999997</v>
      </c>
      <c r="Q2105">
        <v>-4.1529999999999996</v>
      </c>
      <c r="R2105">
        <v>-0.11700000000000001</v>
      </c>
      <c r="S2105">
        <v>1.75</v>
      </c>
      <c r="T2105">
        <v>2.1480000000000001</v>
      </c>
      <c r="U2105">
        <v>2.8090000000000002</v>
      </c>
      <c r="V2105">
        <v>1.0820000000000001</v>
      </c>
      <c r="W2105">
        <v>77.567999999999998</v>
      </c>
      <c r="X2105">
        <v>45.405000000000001</v>
      </c>
      <c r="Y2105">
        <v>2079.473</v>
      </c>
      <c r="Z2105">
        <v>2879.6570000000002</v>
      </c>
      <c r="AA2105">
        <v>5776.1930000000002</v>
      </c>
      <c r="AB2105">
        <v>2965.056</v>
      </c>
      <c r="AC2105">
        <v>2057.549</v>
      </c>
      <c r="AD2105">
        <v>2693.7049999999999</v>
      </c>
      <c r="AE2105">
        <v>312.58699999999999</v>
      </c>
      <c r="AF2105">
        <v>103.274</v>
      </c>
      <c r="AG2105">
        <v>5733.4269999999997</v>
      </c>
      <c r="AH2105">
        <v>2372.4209999999998</v>
      </c>
      <c r="AI2105">
        <v>3943.3519999999999</v>
      </c>
      <c r="AJ2105">
        <v>514.28399999999999</v>
      </c>
    </row>
    <row r="2106" spans="1:36" x14ac:dyDescent="0.25">
      <c r="A2106">
        <v>2101</v>
      </c>
      <c r="B2106">
        <v>2101</v>
      </c>
      <c r="D2106">
        <v>9252.2659999999996</v>
      </c>
      <c r="E2106">
        <v>-293.93599999999998</v>
      </c>
      <c r="I2106">
        <v>-91.822999999999993</v>
      </c>
      <c r="J2106">
        <v>-98.492000000000004</v>
      </c>
      <c r="K2106">
        <v>4.2729999999999997</v>
      </c>
      <c r="L2106">
        <v>-93.61</v>
      </c>
      <c r="M2106">
        <v>1388.011</v>
      </c>
      <c r="N2106">
        <v>1244.4860000000001</v>
      </c>
      <c r="O2106">
        <v>-5.0359999999999996</v>
      </c>
      <c r="P2106">
        <v>-7.8319999999999999</v>
      </c>
      <c r="Q2106">
        <v>-4.1630000000000003</v>
      </c>
      <c r="R2106">
        <v>-0.108</v>
      </c>
      <c r="S2106">
        <v>1.75</v>
      </c>
      <c r="T2106">
        <v>2.1539999999999999</v>
      </c>
      <c r="U2106">
        <v>2.8050000000000002</v>
      </c>
      <c r="V2106">
        <v>1.089</v>
      </c>
      <c r="W2106">
        <v>77.097999999999999</v>
      </c>
      <c r="X2106">
        <v>43.985999999999997</v>
      </c>
      <c r="Y2106">
        <v>2080.4140000000002</v>
      </c>
      <c r="Z2106">
        <v>2878.7130000000002</v>
      </c>
      <c r="AA2106">
        <v>5771.9179999999997</v>
      </c>
      <c r="AB2106">
        <v>2964.5839999999998</v>
      </c>
      <c r="AC2106">
        <v>2058.9670000000001</v>
      </c>
      <c r="AD2106">
        <v>2694.1759999999999</v>
      </c>
      <c r="AE2106">
        <v>306.024</v>
      </c>
      <c r="AF2106">
        <v>103.274</v>
      </c>
      <c r="AG2106">
        <v>5724.8810000000003</v>
      </c>
      <c r="AH2106">
        <v>2372.7260000000001</v>
      </c>
      <c r="AI2106">
        <v>3943.9630000000002</v>
      </c>
      <c r="AJ2106">
        <v>514.58900000000006</v>
      </c>
    </row>
    <row r="2107" spans="1:36" x14ac:dyDescent="0.25">
      <c r="A2107">
        <v>2102</v>
      </c>
      <c r="B2107">
        <v>2102</v>
      </c>
      <c r="D2107">
        <v>9268.2960000000003</v>
      </c>
      <c r="E2107">
        <v>-294.41300000000001</v>
      </c>
      <c r="I2107">
        <v>-91.822999999999993</v>
      </c>
      <c r="J2107">
        <v>-98.492000000000004</v>
      </c>
      <c r="K2107">
        <v>5.2220000000000004</v>
      </c>
      <c r="L2107">
        <v>-94.56</v>
      </c>
      <c r="M2107">
        <v>1388.49</v>
      </c>
      <c r="N2107">
        <v>1245.443</v>
      </c>
      <c r="O2107">
        <v>-5.0309999999999997</v>
      </c>
      <c r="P2107">
        <v>-7.8369999999999997</v>
      </c>
      <c r="Q2107">
        <v>-4.1580000000000004</v>
      </c>
      <c r="R2107">
        <v>-0.113</v>
      </c>
      <c r="S2107">
        <v>1.7549999999999999</v>
      </c>
      <c r="T2107">
        <v>2.1539999999999999</v>
      </c>
      <c r="U2107">
        <v>2.8119999999999998</v>
      </c>
      <c r="V2107">
        <v>1.089</v>
      </c>
      <c r="W2107">
        <v>77.097999999999999</v>
      </c>
      <c r="X2107">
        <v>45.405000000000001</v>
      </c>
      <c r="Y2107">
        <v>2081.355</v>
      </c>
      <c r="Z2107">
        <v>2879.1849999999999</v>
      </c>
      <c r="AA2107">
        <v>5768.1170000000002</v>
      </c>
      <c r="AB2107">
        <v>2964.5839999999998</v>
      </c>
      <c r="AC2107">
        <v>2059.44</v>
      </c>
      <c r="AD2107">
        <v>2694.1759999999999</v>
      </c>
      <c r="AE2107">
        <v>302.27300000000002</v>
      </c>
      <c r="AF2107">
        <v>103.744</v>
      </c>
      <c r="AG2107">
        <v>5723.05</v>
      </c>
      <c r="AH2107">
        <v>2372.7260000000001</v>
      </c>
      <c r="AI2107">
        <v>3943.3519999999999</v>
      </c>
      <c r="AJ2107">
        <v>513.97900000000004</v>
      </c>
    </row>
    <row r="2108" spans="1:36" x14ac:dyDescent="0.25">
      <c r="A2108">
        <v>2103</v>
      </c>
      <c r="B2108">
        <v>2103</v>
      </c>
      <c r="D2108">
        <v>9281.4120000000003</v>
      </c>
      <c r="E2108">
        <v>-293.93599999999998</v>
      </c>
      <c r="I2108">
        <v>-92.301000000000002</v>
      </c>
      <c r="J2108">
        <v>-101.822</v>
      </c>
      <c r="K2108">
        <v>-14.242000000000001</v>
      </c>
      <c r="L2108">
        <v>-94.084999999999994</v>
      </c>
      <c r="M2108">
        <v>1372.201</v>
      </c>
      <c r="N2108">
        <v>1240.655</v>
      </c>
      <c r="O2108">
        <v>-5.0359999999999996</v>
      </c>
      <c r="P2108">
        <v>-7.8419999999999996</v>
      </c>
      <c r="Q2108">
        <v>-4.1529999999999996</v>
      </c>
      <c r="R2108">
        <v>-0.113</v>
      </c>
      <c r="S2108">
        <v>1.7549999999999999</v>
      </c>
      <c r="T2108">
        <v>2.1539999999999999</v>
      </c>
      <c r="U2108">
        <v>2.8119999999999998</v>
      </c>
      <c r="V2108">
        <v>1.089</v>
      </c>
      <c r="W2108">
        <v>77.097999999999999</v>
      </c>
      <c r="X2108">
        <v>44.932000000000002</v>
      </c>
      <c r="Y2108">
        <v>2079.9430000000002</v>
      </c>
      <c r="Z2108">
        <v>2884.3780000000002</v>
      </c>
      <c r="AA2108">
        <v>5759.0910000000003</v>
      </c>
      <c r="AB2108">
        <v>2964.5839999999998</v>
      </c>
      <c r="AC2108">
        <v>2061.8029999999999</v>
      </c>
      <c r="AD2108">
        <v>2693.2339999999999</v>
      </c>
      <c r="AE2108">
        <v>299.92899999999997</v>
      </c>
      <c r="AF2108">
        <v>104.21299999999999</v>
      </c>
      <c r="AG2108">
        <v>5723.66</v>
      </c>
      <c r="AH2108">
        <v>2372.7260000000001</v>
      </c>
      <c r="AI2108">
        <v>3943.3519999999999</v>
      </c>
      <c r="AJ2108">
        <v>514.28399999999999</v>
      </c>
    </row>
    <row r="2109" spans="1:36" x14ac:dyDescent="0.25">
      <c r="A2109">
        <v>2104</v>
      </c>
      <c r="B2109">
        <v>2104</v>
      </c>
      <c r="D2109">
        <v>9292.1</v>
      </c>
      <c r="E2109">
        <v>-294.41300000000001</v>
      </c>
      <c r="I2109">
        <v>-91.822999999999993</v>
      </c>
      <c r="J2109">
        <v>-100.871</v>
      </c>
      <c r="K2109">
        <v>-14.717000000000001</v>
      </c>
      <c r="L2109">
        <v>-95.036000000000001</v>
      </c>
      <c r="M2109">
        <v>1371.721</v>
      </c>
      <c r="N2109">
        <v>1242.0909999999999</v>
      </c>
      <c r="O2109">
        <v>-5.0309999999999997</v>
      </c>
      <c r="P2109">
        <v>-7.8369999999999997</v>
      </c>
      <c r="Q2109">
        <v>-4.1580000000000004</v>
      </c>
      <c r="R2109">
        <v>-0.108</v>
      </c>
      <c r="S2109">
        <v>1.75</v>
      </c>
      <c r="T2109">
        <v>2.1539999999999999</v>
      </c>
      <c r="U2109">
        <v>2.8119999999999998</v>
      </c>
      <c r="V2109">
        <v>1.085</v>
      </c>
      <c r="W2109">
        <v>76.158000000000001</v>
      </c>
      <c r="X2109">
        <v>44.459000000000003</v>
      </c>
      <c r="Y2109">
        <v>2080.4140000000002</v>
      </c>
      <c r="Z2109">
        <v>2884.85</v>
      </c>
      <c r="AA2109">
        <v>5755.2910000000002</v>
      </c>
      <c r="AB2109">
        <v>2963.64</v>
      </c>
      <c r="AC2109">
        <v>2061.8029999999999</v>
      </c>
      <c r="AD2109">
        <v>2693.7049999999999</v>
      </c>
      <c r="AE2109">
        <v>300.39800000000002</v>
      </c>
      <c r="AF2109">
        <v>105.152</v>
      </c>
      <c r="AG2109">
        <v>5724.2709999999997</v>
      </c>
      <c r="AH2109">
        <v>2372.7260000000001</v>
      </c>
      <c r="AI2109">
        <v>3935.7220000000002</v>
      </c>
      <c r="AJ2109">
        <v>514.28399999999999</v>
      </c>
    </row>
    <row r="2110" spans="1:36" x14ac:dyDescent="0.25">
      <c r="A2110">
        <v>2105</v>
      </c>
      <c r="B2110">
        <v>2105</v>
      </c>
      <c r="D2110">
        <v>9301.8160000000007</v>
      </c>
      <c r="E2110">
        <v>-294.41300000000001</v>
      </c>
      <c r="I2110">
        <v>-92.778999999999996</v>
      </c>
      <c r="J2110">
        <v>-101.822</v>
      </c>
      <c r="K2110">
        <v>-14.717000000000001</v>
      </c>
      <c r="L2110">
        <v>-93.61</v>
      </c>
      <c r="M2110">
        <v>1372.201</v>
      </c>
      <c r="N2110">
        <v>1242.57</v>
      </c>
      <c r="O2110">
        <v>-5.0359999999999996</v>
      </c>
      <c r="P2110">
        <v>-7.8369999999999997</v>
      </c>
      <c r="Q2110">
        <v>-4.1580000000000004</v>
      </c>
      <c r="R2110">
        <v>-0.108</v>
      </c>
      <c r="S2110">
        <v>1.7549999999999999</v>
      </c>
      <c r="T2110">
        <v>2.1539999999999999</v>
      </c>
      <c r="U2110">
        <v>2.8090000000000002</v>
      </c>
      <c r="V2110">
        <v>1.0820000000000001</v>
      </c>
      <c r="W2110">
        <v>77.097999999999999</v>
      </c>
      <c r="X2110">
        <v>44.459000000000003</v>
      </c>
      <c r="Y2110">
        <v>2079.473</v>
      </c>
      <c r="Z2110">
        <v>2882.9609999999998</v>
      </c>
      <c r="AA2110">
        <v>5753.3909999999996</v>
      </c>
      <c r="AB2110">
        <v>2962.6950000000002</v>
      </c>
      <c r="AC2110">
        <v>2063.221</v>
      </c>
      <c r="AD2110">
        <v>2694.1759999999999</v>
      </c>
      <c r="AE2110">
        <v>301.80500000000001</v>
      </c>
      <c r="AF2110">
        <v>104.68300000000001</v>
      </c>
      <c r="AG2110">
        <v>5713.893</v>
      </c>
      <c r="AH2110">
        <v>2364.4850000000001</v>
      </c>
      <c r="AI2110">
        <v>3933.5859999999998</v>
      </c>
      <c r="AJ2110">
        <v>514.28399999999999</v>
      </c>
    </row>
    <row r="2111" spans="1:36" x14ac:dyDescent="0.25">
      <c r="A2111">
        <v>2106</v>
      </c>
      <c r="B2111">
        <v>2106</v>
      </c>
      <c r="D2111">
        <v>9310.56</v>
      </c>
      <c r="E2111">
        <v>-294.89</v>
      </c>
      <c r="I2111">
        <v>-92.778999999999996</v>
      </c>
      <c r="J2111">
        <v>-101.822</v>
      </c>
      <c r="K2111">
        <v>-14.242000000000001</v>
      </c>
      <c r="L2111">
        <v>-93.61</v>
      </c>
      <c r="M2111">
        <v>1372.201</v>
      </c>
      <c r="N2111">
        <v>1242.57</v>
      </c>
      <c r="O2111">
        <v>-5.0309999999999997</v>
      </c>
      <c r="P2111">
        <v>-7.8369999999999997</v>
      </c>
      <c r="Q2111">
        <v>-4.1580000000000004</v>
      </c>
      <c r="R2111">
        <v>-0.113</v>
      </c>
      <c r="S2111">
        <v>1.7549999999999999</v>
      </c>
      <c r="T2111">
        <v>2.1480000000000001</v>
      </c>
      <c r="U2111">
        <v>2.8119999999999998</v>
      </c>
      <c r="V2111">
        <v>1.0820000000000001</v>
      </c>
      <c r="W2111">
        <v>76.158000000000001</v>
      </c>
      <c r="X2111">
        <v>44.932000000000002</v>
      </c>
      <c r="Y2111">
        <v>2077.59</v>
      </c>
      <c r="Z2111">
        <v>2882.9609999999998</v>
      </c>
      <c r="AA2111">
        <v>5749.116</v>
      </c>
      <c r="AB2111">
        <v>2962.223</v>
      </c>
      <c r="AC2111">
        <v>2065.585</v>
      </c>
      <c r="AD2111">
        <v>2692.7629999999999</v>
      </c>
      <c r="AE2111">
        <v>299.92899999999997</v>
      </c>
      <c r="AF2111">
        <v>105.152</v>
      </c>
      <c r="AG2111">
        <v>5713.2830000000004</v>
      </c>
      <c r="AH2111">
        <v>2362.9589999999998</v>
      </c>
      <c r="AI2111">
        <v>3933.28</v>
      </c>
      <c r="AJ2111">
        <v>514.28399999999999</v>
      </c>
    </row>
    <row r="2112" spans="1:36" x14ac:dyDescent="0.25">
      <c r="A2112">
        <v>2107</v>
      </c>
      <c r="B2112">
        <v>2107</v>
      </c>
      <c r="D2112">
        <v>9318.8189999999995</v>
      </c>
      <c r="E2112">
        <v>-294.41300000000001</v>
      </c>
      <c r="I2112">
        <v>-92.301000000000002</v>
      </c>
      <c r="J2112">
        <v>-101.346</v>
      </c>
      <c r="K2112">
        <v>-14.717000000000001</v>
      </c>
      <c r="L2112">
        <v>-93.61</v>
      </c>
      <c r="M2112">
        <v>1371.721</v>
      </c>
      <c r="N2112">
        <v>1243.049</v>
      </c>
      <c r="O2112">
        <v>-5.0359999999999996</v>
      </c>
      <c r="P2112">
        <v>-7.8319999999999999</v>
      </c>
      <c r="Q2112">
        <v>-4.1630000000000003</v>
      </c>
      <c r="R2112">
        <v>-0.108</v>
      </c>
      <c r="S2112">
        <v>1.7450000000000001</v>
      </c>
      <c r="T2112">
        <v>2.1539999999999999</v>
      </c>
      <c r="U2112">
        <v>2.8159999999999998</v>
      </c>
      <c r="V2112">
        <v>1.0780000000000001</v>
      </c>
      <c r="W2112">
        <v>76.158000000000001</v>
      </c>
      <c r="X2112">
        <v>44.932000000000002</v>
      </c>
      <c r="Y2112">
        <v>2079.9430000000002</v>
      </c>
      <c r="Z2112">
        <v>2880.6010000000001</v>
      </c>
      <c r="AA2112">
        <v>5745.79</v>
      </c>
      <c r="AB2112">
        <v>2961.7510000000002</v>
      </c>
      <c r="AC2112">
        <v>2067.9479999999999</v>
      </c>
      <c r="AD2112">
        <v>2693.7049999999999</v>
      </c>
      <c r="AE2112">
        <v>298.52300000000002</v>
      </c>
      <c r="AF2112">
        <v>105.152</v>
      </c>
      <c r="AG2112">
        <v>5713.2830000000004</v>
      </c>
      <c r="AH2112">
        <v>2362.654</v>
      </c>
      <c r="AI2112">
        <v>3933.5859999999998</v>
      </c>
      <c r="AJ2112">
        <v>513.97900000000004</v>
      </c>
    </row>
    <row r="2113" spans="1:36" x14ac:dyDescent="0.25">
      <c r="A2113">
        <v>2108</v>
      </c>
      <c r="B2113">
        <v>2108</v>
      </c>
      <c r="D2113">
        <v>9326.107</v>
      </c>
      <c r="E2113">
        <v>-295.36700000000002</v>
      </c>
      <c r="I2113">
        <v>-91.344999999999999</v>
      </c>
      <c r="J2113">
        <v>-101.822</v>
      </c>
      <c r="K2113">
        <v>-13.292999999999999</v>
      </c>
      <c r="L2113">
        <v>-94.084999999999994</v>
      </c>
      <c r="M2113">
        <v>1372.68</v>
      </c>
      <c r="N2113">
        <v>1242.0909999999999</v>
      </c>
      <c r="O2113">
        <v>-5.0359999999999996</v>
      </c>
      <c r="P2113">
        <v>-7.8319999999999999</v>
      </c>
      <c r="Q2113">
        <v>-4.1529999999999996</v>
      </c>
      <c r="R2113">
        <v>-0.108</v>
      </c>
      <c r="S2113">
        <v>1.75</v>
      </c>
      <c r="T2113">
        <v>2.1539999999999999</v>
      </c>
      <c r="U2113">
        <v>2.8119999999999998</v>
      </c>
      <c r="V2113">
        <v>1.0820000000000001</v>
      </c>
      <c r="W2113">
        <v>76.158000000000001</v>
      </c>
      <c r="X2113">
        <v>44.932000000000002</v>
      </c>
      <c r="Y2113">
        <v>2078.5320000000002</v>
      </c>
      <c r="Z2113">
        <v>2882.0169999999998</v>
      </c>
      <c r="AA2113">
        <v>5741.5150000000003</v>
      </c>
      <c r="AB2113">
        <v>2960.806</v>
      </c>
      <c r="AC2113">
        <v>2067.0030000000002</v>
      </c>
      <c r="AD2113">
        <v>2693.2339999999999</v>
      </c>
      <c r="AE2113">
        <v>298.05399999999997</v>
      </c>
      <c r="AF2113">
        <v>105.152</v>
      </c>
      <c r="AG2113">
        <v>5713.2830000000004</v>
      </c>
      <c r="AH2113">
        <v>2362.654</v>
      </c>
      <c r="AI2113">
        <v>3933.8910000000001</v>
      </c>
      <c r="AJ2113">
        <v>514.58900000000006</v>
      </c>
    </row>
    <row r="2114" spans="1:36" x14ac:dyDescent="0.25">
      <c r="A2114">
        <v>2109</v>
      </c>
      <c r="B2114">
        <v>2109</v>
      </c>
      <c r="D2114">
        <v>9333.3940000000002</v>
      </c>
      <c r="E2114">
        <v>-295.36700000000002</v>
      </c>
      <c r="I2114">
        <v>-92.301000000000002</v>
      </c>
      <c r="J2114">
        <v>-101.822</v>
      </c>
      <c r="K2114">
        <v>-12.343</v>
      </c>
      <c r="L2114">
        <v>-94.084999999999994</v>
      </c>
      <c r="M2114">
        <v>1373.6379999999999</v>
      </c>
      <c r="N2114">
        <v>1242.57</v>
      </c>
      <c r="O2114">
        <v>-5.0410000000000004</v>
      </c>
      <c r="P2114">
        <v>-7.8369999999999997</v>
      </c>
      <c r="Q2114">
        <v>-4.1669999999999998</v>
      </c>
      <c r="R2114">
        <v>-0.113</v>
      </c>
      <c r="S2114">
        <v>1.7589999999999999</v>
      </c>
      <c r="T2114">
        <v>2.1539999999999999</v>
      </c>
      <c r="U2114">
        <v>2.8119999999999998</v>
      </c>
      <c r="V2114">
        <v>1.089</v>
      </c>
      <c r="W2114">
        <v>76.158000000000001</v>
      </c>
      <c r="X2114">
        <v>44.459000000000003</v>
      </c>
      <c r="Y2114">
        <v>2078.0610000000001</v>
      </c>
      <c r="Z2114">
        <v>2884.3780000000002</v>
      </c>
      <c r="AA2114">
        <v>5737.24</v>
      </c>
      <c r="AB2114">
        <v>2960.3339999999998</v>
      </c>
      <c r="AC2114">
        <v>2069.366</v>
      </c>
      <c r="AD2114">
        <v>2693.2339999999999</v>
      </c>
      <c r="AE2114">
        <v>297.58600000000001</v>
      </c>
      <c r="AF2114">
        <v>105.152</v>
      </c>
      <c r="AG2114">
        <v>5705.6530000000002</v>
      </c>
      <c r="AH2114">
        <v>2362.654</v>
      </c>
      <c r="AI2114">
        <v>3933.5859999999998</v>
      </c>
      <c r="AJ2114">
        <v>514.58900000000006</v>
      </c>
    </row>
    <row r="2115" spans="1:36" x14ac:dyDescent="0.25">
      <c r="A2115">
        <v>2110</v>
      </c>
      <c r="B2115">
        <v>2110</v>
      </c>
      <c r="D2115">
        <v>9340.1959999999999</v>
      </c>
      <c r="E2115">
        <v>-294.89</v>
      </c>
      <c r="I2115">
        <v>-92.778999999999996</v>
      </c>
      <c r="J2115">
        <v>-101.346</v>
      </c>
      <c r="K2115">
        <v>-11.869</v>
      </c>
      <c r="L2115">
        <v>-94.084999999999994</v>
      </c>
      <c r="M2115">
        <v>1374.117</v>
      </c>
      <c r="N2115">
        <v>1242.0909999999999</v>
      </c>
      <c r="O2115">
        <v>-5.0359999999999996</v>
      </c>
      <c r="P2115">
        <v>-7.8470000000000004</v>
      </c>
      <c r="Q2115">
        <v>-4.1669999999999998</v>
      </c>
      <c r="R2115">
        <v>-0.122</v>
      </c>
      <c r="S2115">
        <v>1.7549999999999999</v>
      </c>
      <c r="T2115">
        <v>2.1539999999999999</v>
      </c>
      <c r="U2115">
        <v>2.8119999999999998</v>
      </c>
      <c r="V2115">
        <v>1.085</v>
      </c>
      <c r="W2115">
        <v>75.688000000000002</v>
      </c>
      <c r="X2115">
        <v>44.932000000000002</v>
      </c>
      <c r="Y2115">
        <v>2079.002</v>
      </c>
      <c r="Z2115">
        <v>2883.433</v>
      </c>
      <c r="AA2115">
        <v>5732.9650000000001</v>
      </c>
      <c r="AB2115">
        <v>2959.8609999999999</v>
      </c>
      <c r="AC2115">
        <v>2069.8389999999999</v>
      </c>
      <c r="AD2115">
        <v>2693.2339999999999</v>
      </c>
      <c r="AE2115">
        <v>298.52300000000002</v>
      </c>
      <c r="AF2115">
        <v>105.152</v>
      </c>
      <c r="AG2115">
        <v>5703.2110000000002</v>
      </c>
      <c r="AH2115">
        <v>2362.3490000000002</v>
      </c>
      <c r="AI2115">
        <v>3931.4490000000001</v>
      </c>
      <c r="AJ2115">
        <v>514.58900000000006</v>
      </c>
    </row>
    <row r="2116" spans="1:36" x14ac:dyDescent="0.25">
      <c r="A2116">
        <v>2111</v>
      </c>
      <c r="B2116">
        <v>2111</v>
      </c>
      <c r="D2116">
        <v>9345.5409999999993</v>
      </c>
      <c r="E2116">
        <v>-295.36700000000002</v>
      </c>
      <c r="I2116">
        <v>-91.822999999999993</v>
      </c>
      <c r="J2116">
        <v>-101.822</v>
      </c>
      <c r="K2116">
        <v>-14.717000000000001</v>
      </c>
      <c r="L2116">
        <v>-94.56</v>
      </c>
      <c r="M2116">
        <v>1371.242</v>
      </c>
      <c r="N2116">
        <v>1242.0909999999999</v>
      </c>
      <c r="O2116">
        <v>-5.0359999999999996</v>
      </c>
      <c r="P2116">
        <v>-7.8419999999999996</v>
      </c>
      <c r="Q2116">
        <v>-4.1630000000000003</v>
      </c>
      <c r="R2116">
        <v>-0.113</v>
      </c>
      <c r="S2116">
        <v>1.75</v>
      </c>
      <c r="T2116">
        <v>2.1539999999999999</v>
      </c>
      <c r="U2116">
        <v>2.8159999999999998</v>
      </c>
      <c r="V2116">
        <v>1.0780000000000001</v>
      </c>
      <c r="W2116">
        <v>75.688000000000002</v>
      </c>
      <c r="X2116">
        <v>44.932000000000002</v>
      </c>
      <c r="Y2116">
        <v>2078.5320000000002</v>
      </c>
      <c r="Z2116">
        <v>2882.489</v>
      </c>
      <c r="AA2116">
        <v>5728.6890000000003</v>
      </c>
      <c r="AB2116">
        <v>2960.3339999999998</v>
      </c>
      <c r="AC2116">
        <v>2068.8939999999998</v>
      </c>
      <c r="AD2116">
        <v>2693.7049999999999</v>
      </c>
      <c r="AE2116">
        <v>298.05399999999997</v>
      </c>
      <c r="AF2116">
        <v>105.152</v>
      </c>
      <c r="AG2116">
        <v>5703.5159999999996</v>
      </c>
      <c r="AH2116">
        <v>2362.654</v>
      </c>
      <c r="AI2116">
        <v>3923.5140000000001</v>
      </c>
      <c r="AJ2116">
        <v>514.58900000000006</v>
      </c>
    </row>
    <row r="2117" spans="1:36" x14ac:dyDescent="0.25">
      <c r="A2117">
        <v>2112</v>
      </c>
      <c r="B2117">
        <v>2112</v>
      </c>
      <c r="D2117">
        <v>9350.3989999999994</v>
      </c>
      <c r="E2117">
        <v>-295.36700000000002</v>
      </c>
      <c r="I2117">
        <v>-93.257000000000005</v>
      </c>
      <c r="J2117">
        <v>-101.346</v>
      </c>
      <c r="K2117">
        <v>-14.242000000000001</v>
      </c>
      <c r="L2117">
        <v>-93.61</v>
      </c>
      <c r="M2117">
        <v>1372.201</v>
      </c>
      <c r="N2117">
        <v>1241.6120000000001</v>
      </c>
      <c r="O2117">
        <v>-5.0460000000000003</v>
      </c>
      <c r="P2117">
        <v>-7.8369999999999997</v>
      </c>
      <c r="Q2117">
        <v>-4.1719999999999997</v>
      </c>
      <c r="R2117">
        <v>-0.113</v>
      </c>
      <c r="S2117">
        <v>1.7549999999999999</v>
      </c>
      <c r="T2117">
        <v>2.1589999999999998</v>
      </c>
      <c r="U2117">
        <v>2.8090000000000002</v>
      </c>
      <c r="V2117">
        <v>1.085</v>
      </c>
      <c r="W2117">
        <v>75.688000000000002</v>
      </c>
      <c r="X2117">
        <v>44.932000000000002</v>
      </c>
      <c r="Y2117">
        <v>2077.59</v>
      </c>
      <c r="Z2117">
        <v>2882.0169999999998</v>
      </c>
      <c r="AA2117">
        <v>5725.3639999999996</v>
      </c>
      <c r="AB2117">
        <v>2958.9169999999999</v>
      </c>
      <c r="AC2117">
        <v>2071.2570000000001</v>
      </c>
      <c r="AD2117">
        <v>2693.7049999999999</v>
      </c>
      <c r="AE2117">
        <v>293.36700000000002</v>
      </c>
      <c r="AF2117">
        <v>105.622</v>
      </c>
      <c r="AG2117">
        <v>5703.2110000000002</v>
      </c>
      <c r="AH2117">
        <v>2362.654</v>
      </c>
      <c r="AI2117">
        <v>3923.5140000000001</v>
      </c>
      <c r="AJ2117">
        <v>513.97900000000004</v>
      </c>
    </row>
    <row r="2118" spans="1:36" x14ac:dyDescent="0.25">
      <c r="A2118">
        <v>2113</v>
      </c>
      <c r="B2118">
        <v>2113</v>
      </c>
      <c r="D2118">
        <v>9357.2009999999991</v>
      </c>
      <c r="E2118">
        <v>-296.32100000000003</v>
      </c>
      <c r="I2118">
        <v>-91.822999999999993</v>
      </c>
      <c r="J2118">
        <v>-100.871</v>
      </c>
      <c r="K2118">
        <v>-13.292999999999999</v>
      </c>
      <c r="L2118">
        <v>-93.61</v>
      </c>
      <c r="M2118">
        <v>1372.201</v>
      </c>
      <c r="N2118">
        <v>1242.0909999999999</v>
      </c>
      <c r="O2118">
        <v>-5.0460000000000003</v>
      </c>
      <c r="P2118">
        <v>-7.851</v>
      </c>
      <c r="Q2118">
        <v>-4.1719999999999997</v>
      </c>
      <c r="R2118">
        <v>-0.113</v>
      </c>
      <c r="S2118">
        <v>1.75</v>
      </c>
      <c r="T2118">
        <v>2.1640000000000001</v>
      </c>
      <c r="U2118">
        <v>2.8159999999999998</v>
      </c>
      <c r="V2118">
        <v>1.0820000000000001</v>
      </c>
      <c r="W2118">
        <v>76.158000000000001</v>
      </c>
      <c r="X2118">
        <v>44.459000000000003</v>
      </c>
      <c r="Y2118">
        <v>2076.6489999999999</v>
      </c>
      <c r="Z2118">
        <v>2882.0169999999998</v>
      </c>
      <c r="AA2118">
        <v>5722.5140000000001</v>
      </c>
      <c r="AB2118">
        <v>2957.9720000000002</v>
      </c>
      <c r="AC2118">
        <v>2072.6750000000002</v>
      </c>
      <c r="AD2118">
        <v>2693.7049999999999</v>
      </c>
      <c r="AE2118">
        <v>298.05399999999997</v>
      </c>
      <c r="AF2118">
        <v>104.68300000000001</v>
      </c>
      <c r="AG2118">
        <v>5703.5159999999996</v>
      </c>
      <c r="AH2118">
        <v>2362.0439999999999</v>
      </c>
      <c r="AI2118">
        <v>3923.2080000000001</v>
      </c>
      <c r="AJ2118">
        <v>513.97900000000004</v>
      </c>
    </row>
    <row r="2119" spans="1:36" x14ac:dyDescent="0.25">
      <c r="A2119">
        <v>2114</v>
      </c>
      <c r="B2119">
        <v>2114</v>
      </c>
      <c r="D2119">
        <v>9361.0879999999997</v>
      </c>
      <c r="E2119">
        <v>-295.84399999999999</v>
      </c>
      <c r="I2119">
        <v>-92.778999999999996</v>
      </c>
      <c r="J2119">
        <v>-100.395</v>
      </c>
      <c r="K2119">
        <v>-3.323</v>
      </c>
      <c r="L2119">
        <v>-94.084999999999994</v>
      </c>
      <c r="M2119">
        <v>1381.3040000000001</v>
      </c>
      <c r="N2119">
        <v>1243.528</v>
      </c>
      <c r="O2119">
        <v>-5.0410000000000004</v>
      </c>
      <c r="P2119">
        <v>-7.8419999999999996</v>
      </c>
      <c r="Q2119">
        <v>-4.1669999999999998</v>
      </c>
      <c r="R2119">
        <v>-0.108</v>
      </c>
      <c r="S2119">
        <v>1.75</v>
      </c>
      <c r="T2119">
        <v>2.1539999999999999</v>
      </c>
      <c r="U2119">
        <v>2.8119999999999998</v>
      </c>
      <c r="V2119">
        <v>1.0820000000000001</v>
      </c>
      <c r="W2119">
        <v>75.688000000000002</v>
      </c>
      <c r="X2119">
        <v>44.932000000000002</v>
      </c>
      <c r="Y2119">
        <v>2076.6489999999999</v>
      </c>
      <c r="Z2119">
        <v>2879.1849999999999</v>
      </c>
      <c r="AA2119">
        <v>5718.2389999999996</v>
      </c>
      <c r="AB2119">
        <v>2957.9720000000002</v>
      </c>
      <c r="AC2119">
        <v>2074.0929999999998</v>
      </c>
      <c r="AD2119">
        <v>2693.2339999999999</v>
      </c>
      <c r="AE2119">
        <v>298.99200000000002</v>
      </c>
      <c r="AF2119">
        <v>104.68300000000001</v>
      </c>
      <c r="AG2119">
        <v>5697.4120000000003</v>
      </c>
      <c r="AH2119">
        <v>2362.654</v>
      </c>
      <c r="AI2119">
        <v>3923.2080000000001</v>
      </c>
      <c r="AJ2119">
        <v>513.97900000000004</v>
      </c>
    </row>
    <row r="2120" spans="1:36" x14ac:dyDescent="0.25">
      <c r="A2120">
        <v>2115</v>
      </c>
      <c r="B2120">
        <v>2115</v>
      </c>
      <c r="D2120">
        <v>9365.4609999999993</v>
      </c>
      <c r="E2120">
        <v>-295.84399999999999</v>
      </c>
      <c r="I2120">
        <v>-92.301000000000002</v>
      </c>
      <c r="J2120">
        <v>-99.918999999999997</v>
      </c>
      <c r="K2120">
        <v>0</v>
      </c>
      <c r="L2120">
        <v>-94.084999999999994</v>
      </c>
      <c r="M2120">
        <v>1381.3040000000001</v>
      </c>
      <c r="N2120">
        <v>1241.6120000000001</v>
      </c>
      <c r="O2120">
        <v>-5.0460000000000003</v>
      </c>
      <c r="P2120">
        <v>-7.851</v>
      </c>
      <c r="Q2120">
        <v>-4.1669999999999998</v>
      </c>
      <c r="R2120">
        <v>-0.108</v>
      </c>
      <c r="S2120">
        <v>1.7549999999999999</v>
      </c>
      <c r="T2120">
        <v>2.1539999999999999</v>
      </c>
      <c r="U2120">
        <v>2.8159999999999998</v>
      </c>
      <c r="V2120">
        <v>1.085</v>
      </c>
      <c r="W2120">
        <v>75.688000000000002</v>
      </c>
      <c r="X2120">
        <v>44.932000000000002</v>
      </c>
      <c r="Y2120">
        <v>2077.12</v>
      </c>
      <c r="Z2120">
        <v>2870.2159999999999</v>
      </c>
      <c r="AA2120">
        <v>5715.8639999999996</v>
      </c>
      <c r="AB2120">
        <v>2957.0279999999998</v>
      </c>
      <c r="AC2120">
        <v>2074.5659999999998</v>
      </c>
      <c r="AD2120">
        <v>2693.7049999999999</v>
      </c>
      <c r="AE2120">
        <v>297.11700000000002</v>
      </c>
      <c r="AF2120">
        <v>105.152</v>
      </c>
      <c r="AG2120">
        <v>5693.7489999999998</v>
      </c>
      <c r="AH2120">
        <v>2362.654</v>
      </c>
      <c r="AI2120">
        <v>3923.2080000000001</v>
      </c>
      <c r="AJ2120">
        <v>513.97900000000004</v>
      </c>
    </row>
    <row r="2121" spans="1:36" x14ac:dyDescent="0.25">
      <c r="A2121">
        <v>2116</v>
      </c>
      <c r="B2121">
        <v>2116</v>
      </c>
      <c r="D2121">
        <v>9370.32</v>
      </c>
      <c r="E2121">
        <v>-295.84399999999999</v>
      </c>
      <c r="I2121">
        <v>-92.778999999999996</v>
      </c>
      <c r="J2121">
        <v>-101.822</v>
      </c>
      <c r="K2121">
        <v>-12.818</v>
      </c>
      <c r="L2121">
        <v>-93.61</v>
      </c>
      <c r="M2121">
        <v>1372.68</v>
      </c>
      <c r="N2121">
        <v>1240.655</v>
      </c>
      <c r="O2121">
        <v>-5.0460000000000003</v>
      </c>
      <c r="P2121">
        <v>-7.8559999999999999</v>
      </c>
      <c r="Q2121">
        <v>-4.1719999999999997</v>
      </c>
      <c r="R2121">
        <v>-0.11700000000000001</v>
      </c>
      <c r="S2121">
        <v>1.7450000000000001</v>
      </c>
      <c r="T2121">
        <v>2.1589999999999998</v>
      </c>
      <c r="U2121">
        <v>2.8090000000000002</v>
      </c>
      <c r="V2121">
        <v>1.0820000000000001</v>
      </c>
      <c r="W2121">
        <v>75.688000000000002</v>
      </c>
      <c r="X2121">
        <v>44.459000000000003</v>
      </c>
      <c r="Y2121">
        <v>2076.6489999999999</v>
      </c>
      <c r="Z2121">
        <v>2864.5520000000001</v>
      </c>
      <c r="AA2121">
        <v>5713.9639999999999</v>
      </c>
      <c r="AB2121">
        <v>2956.0830000000001</v>
      </c>
      <c r="AC2121">
        <v>2075.038</v>
      </c>
      <c r="AD2121">
        <v>2693.2339999999999</v>
      </c>
      <c r="AE2121">
        <v>298.52300000000002</v>
      </c>
      <c r="AF2121">
        <v>104.21299999999999</v>
      </c>
      <c r="AG2121">
        <v>5693.7489999999998</v>
      </c>
      <c r="AH2121">
        <v>2361.7379999999998</v>
      </c>
      <c r="AI2121">
        <v>3923.2080000000001</v>
      </c>
      <c r="AJ2121">
        <v>514.28399999999999</v>
      </c>
    </row>
    <row r="2122" spans="1:36" x14ac:dyDescent="0.25">
      <c r="A2122">
        <v>2117</v>
      </c>
      <c r="B2122">
        <v>2117</v>
      </c>
      <c r="D2122">
        <v>9373.7209999999995</v>
      </c>
      <c r="E2122">
        <v>-295.36700000000002</v>
      </c>
      <c r="I2122">
        <v>-92.778999999999996</v>
      </c>
      <c r="J2122">
        <v>-101.822</v>
      </c>
      <c r="K2122">
        <v>-12.818</v>
      </c>
      <c r="L2122">
        <v>-93.135000000000005</v>
      </c>
      <c r="M2122">
        <v>1372.68</v>
      </c>
      <c r="N2122">
        <v>1241.134</v>
      </c>
      <c r="O2122">
        <v>-5.0510000000000002</v>
      </c>
      <c r="P2122">
        <v>-7.8559999999999999</v>
      </c>
      <c r="Q2122">
        <v>-4.1669999999999998</v>
      </c>
      <c r="R2122">
        <v>-0.11700000000000001</v>
      </c>
      <c r="S2122">
        <v>1.7549999999999999</v>
      </c>
      <c r="T2122">
        <v>2.1539999999999999</v>
      </c>
      <c r="U2122">
        <v>2.8159999999999998</v>
      </c>
      <c r="V2122">
        <v>1.0820000000000001</v>
      </c>
      <c r="W2122">
        <v>76.158000000000001</v>
      </c>
      <c r="X2122">
        <v>44.459000000000003</v>
      </c>
      <c r="Y2122">
        <v>2076.6489999999999</v>
      </c>
      <c r="Z2122">
        <v>2862.6640000000002</v>
      </c>
      <c r="AA2122">
        <v>5708.7389999999996</v>
      </c>
      <c r="AB2122">
        <v>2956.556</v>
      </c>
      <c r="AC2122">
        <v>2076.4560000000001</v>
      </c>
      <c r="AD2122">
        <v>2692.7629999999999</v>
      </c>
      <c r="AE2122">
        <v>296.64800000000002</v>
      </c>
      <c r="AF2122">
        <v>104.21299999999999</v>
      </c>
      <c r="AG2122">
        <v>5693.7489999999998</v>
      </c>
      <c r="AH2122">
        <v>2353.498</v>
      </c>
      <c r="AI2122">
        <v>3923.5140000000001</v>
      </c>
      <c r="AJ2122">
        <v>514.28399999999999</v>
      </c>
    </row>
    <row r="2123" spans="1:36" x14ac:dyDescent="0.25">
      <c r="A2123">
        <v>2118</v>
      </c>
      <c r="B2123">
        <v>2118</v>
      </c>
      <c r="D2123">
        <v>9378.58</v>
      </c>
      <c r="E2123">
        <v>-295.84399999999999</v>
      </c>
      <c r="I2123">
        <v>-91.822999999999993</v>
      </c>
      <c r="J2123">
        <v>-101.346</v>
      </c>
      <c r="K2123">
        <v>-12.818</v>
      </c>
      <c r="L2123">
        <v>-93.61</v>
      </c>
      <c r="M2123">
        <v>1371.721</v>
      </c>
      <c r="N2123">
        <v>1242.0909999999999</v>
      </c>
      <c r="O2123">
        <v>-5.0460000000000003</v>
      </c>
      <c r="P2123">
        <v>-7.8419999999999996</v>
      </c>
      <c r="Q2123">
        <v>-4.1719999999999997</v>
      </c>
      <c r="R2123">
        <v>-0.113</v>
      </c>
      <c r="S2123">
        <v>1.7549999999999999</v>
      </c>
      <c r="T2123">
        <v>2.1589999999999998</v>
      </c>
      <c r="U2123">
        <v>2.8119999999999998</v>
      </c>
      <c r="V2123">
        <v>1.085</v>
      </c>
      <c r="W2123">
        <v>74.748000000000005</v>
      </c>
      <c r="X2123">
        <v>45.405000000000001</v>
      </c>
      <c r="Y2123">
        <v>2077.59</v>
      </c>
      <c r="Z2123">
        <v>2862.6640000000002</v>
      </c>
      <c r="AA2123">
        <v>5703.9889999999996</v>
      </c>
      <c r="AB2123">
        <v>2956.0830000000001</v>
      </c>
      <c r="AC2123">
        <v>2077.402</v>
      </c>
      <c r="AD2123">
        <v>2693.7049999999999</v>
      </c>
      <c r="AE2123">
        <v>297.58600000000001</v>
      </c>
      <c r="AF2123">
        <v>105.152</v>
      </c>
      <c r="AG2123">
        <v>5693.7489999999998</v>
      </c>
      <c r="AH2123">
        <v>2352.5819999999999</v>
      </c>
      <c r="AI2123">
        <v>3917.4090000000001</v>
      </c>
      <c r="AJ2123">
        <v>514.28399999999999</v>
      </c>
    </row>
    <row r="2124" spans="1:36" x14ac:dyDescent="0.25">
      <c r="A2124">
        <v>2119</v>
      </c>
      <c r="B2124">
        <v>2119</v>
      </c>
      <c r="D2124">
        <v>9386.84</v>
      </c>
      <c r="E2124">
        <v>-295.84399999999999</v>
      </c>
      <c r="I2124">
        <v>-92.778999999999996</v>
      </c>
      <c r="J2124">
        <v>-101.822</v>
      </c>
      <c r="K2124">
        <v>-11.869</v>
      </c>
      <c r="L2124">
        <v>-94.56</v>
      </c>
      <c r="M2124">
        <v>1371.242</v>
      </c>
      <c r="N2124">
        <v>1239.6969999999999</v>
      </c>
      <c r="O2124">
        <v>-5.0510000000000002</v>
      </c>
      <c r="P2124">
        <v>-7.851</v>
      </c>
      <c r="Q2124">
        <v>-4.1719999999999997</v>
      </c>
      <c r="R2124">
        <v>-0.113</v>
      </c>
      <c r="S2124">
        <v>1.7549999999999999</v>
      </c>
      <c r="T2124">
        <v>2.1640000000000001</v>
      </c>
      <c r="U2124">
        <v>2.8090000000000002</v>
      </c>
      <c r="V2124">
        <v>1.089</v>
      </c>
      <c r="W2124">
        <v>75.218000000000004</v>
      </c>
      <c r="X2124">
        <v>43.985999999999997</v>
      </c>
      <c r="Y2124">
        <v>2077.12</v>
      </c>
      <c r="Z2124">
        <v>2860.3040000000001</v>
      </c>
      <c r="AA2124">
        <v>5699.7139999999999</v>
      </c>
      <c r="AB2124">
        <v>2954.6669999999999</v>
      </c>
      <c r="AC2124">
        <v>2079.2930000000001</v>
      </c>
      <c r="AD2124">
        <v>2693.7049999999999</v>
      </c>
      <c r="AE2124">
        <v>298.99200000000002</v>
      </c>
      <c r="AF2124">
        <v>104.68300000000001</v>
      </c>
      <c r="AG2124">
        <v>5690.0870000000004</v>
      </c>
      <c r="AH2124">
        <v>2352.8870000000002</v>
      </c>
      <c r="AI2124">
        <v>3913.7469999999998</v>
      </c>
      <c r="AJ2124">
        <v>514.58900000000006</v>
      </c>
    </row>
    <row r="2125" spans="1:36" x14ac:dyDescent="0.25">
      <c r="A2125">
        <v>2120</v>
      </c>
      <c r="B2125">
        <v>2120</v>
      </c>
      <c r="D2125">
        <v>9390.7270000000008</v>
      </c>
      <c r="E2125">
        <v>-295.84399999999999</v>
      </c>
      <c r="I2125">
        <v>-92.778999999999996</v>
      </c>
      <c r="J2125">
        <v>-101.822</v>
      </c>
      <c r="K2125">
        <v>-11.869</v>
      </c>
      <c r="L2125">
        <v>-94.084999999999994</v>
      </c>
      <c r="M2125">
        <v>1372.68</v>
      </c>
      <c r="N2125">
        <v>1240.1759999999999</v>
      </c>
      <c r="O2125">
        <v>-5.0510000000000002</v>
      </c>
      <c r="P2125">
        <v>-7.8470000000000004</v>
      </c>
      <c r="Q2125">
        <v>-4.1630000000000003</v>
      </c>
      <c r="R2125">
        <v>-0.113</v>
      </c>
      <c r="S2125">
        <v>1.7549999999999999</v>
      </c>
      <c r="T2125">
        <v>2.1589999999999998</v>
      </c>
      <c r="U2125">
        <v>2.8159999999999998</v>
      </c>
      <c r="V2125">
        <v>1.0820000000000001</v>
      </c>
      <c r="W2125">
        <v>74.748000000000005</v>
      </c>
      <c r="X2125">
        <v>43.985999999999997</v>
      </c>
      <c r="Y2125">
        <v>2077.59</v>
      </c>
      <c r="Z2125">
        <v>2858.4160000000002</v>
      </c>
      <c r="AA2125">
        <v>5697.3389999999999</v>
      </c>
      <c r="AB2125">
        <v>2954.194</v>
      </c>
      <c r="AC2125">
        <v>2080.7109999999998</v>
      </c>
      <c r="AD2125">
        <v>2693.2339999999999</v>
      </c>
      <c r="AE2125">
        <v>298.05399999999997</v>
      </c>
      <c r="AF2125">
        <v>104.68300000000001</v>
      </c>
      <c r="AG2125">
        <v>5683.3720000000003</v>
      </c>
      <c r="AH2125">
        <v>2352.5819999999999</v>
      </c>
      <c r="AI2125">
        <v>3914.357</v>
      </c>
      <c r="AJ2125">
        <v>514.28399999999999</v>
      </c>
    </row>
    <row r="2126" spans="1:36" x14ac:dyDescent="0.25">
      <c r="A2126">
        <v>2121</v>
      </c>
      <c r="B2126">
        <v>2121</v>
      </c>
      <c r="D2126">
        <v>9396.0720000000001</v>
      </c>
      <c r="E2126">
        <v>-295.36700000000002</v>
      </c>
      <c r="I2126">
        <v>-92.778999999999996</v>
      </c>
      <c r="J2126">
        <v>-98.968000000000004</v>
      </c>
      <c r="K2126">
        <v>2.8479999999999999</v>
      </c>
      <c r="L2126">
        <v>-94.084999999999994</v>
      </c>
      <c r="M2126">
        <v>1385.1369999999999</v>
      </c>
      <c r="N2126">
        <v>1244.4860000000001</v>
      </c>
      <c r="O2126">
        <v>-5.0460000000000003</v>
      </c>
      <c r="P2126">
        <v>-7.851</v>
      </c>
      <c r="Q2126">
        <v>-4.1669999999999998</v>
      </c>
      <c r="R2126">
        <v>-0.113</v>
      </c>
      <c r="S2126">
        <v>1.7549999999999999</v>
      </c>
      <c r="T2126">
        <v>2.1589999999999998</v>
      </c>
      <c r="U2126">
        <v>2.8159999999999998</v>
      </c>
      <c r="V2126">
        <v>1.0820000000000001</v>
      </c>
      <c r="W2126">
        <v>76.158000000000001</v>
      </c>
      <c r="X2126">
        <v>44.932000000000002</v>
      </c>
      <c r="Y2126">
        <v>2077.59</v>
      </c>
      <c r="Z2126">
        <v>2857.944</v>
      </c>
      <c r="AA2126">
        <v>5694.4889999999996</v>
      </c>
      <c r="AB2126">
        <v>2954.194</v>
      </c>
      <c r="AC2126">
        <v>2082.1289999999999</v>
      </c>
      <c r="AD2126">
        <v>2694.1759999999999</v>
      </c>
      <c r="AE2126">
        <v>298.52300000000002</v>
      </c>
      <c r="AF2126">
        <v>104.21299999999999</v>
      </c>
      <c r="AG2126">
        <v>5683.3720000000003</v>
      </c>
      <c r="AH2126">
        <v>2353.1930000000002</v>
      </c>
      <c r="AI2126">
        <v>3913.7469999999998</v>
      </c>
      <c r="AJ2126">
        <v>514.28399999999999</v>
      </c>
    </row>
    <row r="2127" spans="1:36" x14ac:dyDescent="0.25">
      <c r="A2127">
        <v>2122</v>
      </c>
      <c r="B2127">
        <v>2122</v>
      </c>
      <c r="D2127">
        <v>9398.5010000000002</v>
      </c>
      <c r="E2127">
        <v>-296.32100000000003</v>
      </c>
      <c r="I2127">
        <v>-92.778999999999996</v>
      </c>
      <c r="J2127">
        <v>-98.492000000000004</v>
      </c>
      <c r="K2127">
        <v>8.5449999999999999</v>
      </c>
      <c r="L2127">
        <v>-96.460999999999999</v>
      </c>
      <c r="M2127">
        <v>1389.4490000000001</v>
      </c>
      <c r="N2127">
        <v>1245.922</v>
      </c>
      <c r="O2127">
        <v>-5.0510000000000002</v>
      </c>
      <c r="P2127">
        <v>-7.851</v>
      </c>
      <c r="Q2127">
        <v>-4.1630000000000003</v>
      </c>
      <c r="R2127">
        <v>-0.108</v>
      </c>
      <c r="S2127">
        <v>1.7589999999999999</v>
      </c>
      <c r="T2127">
        <v>2.1640000000000001</v>
      </c>
      <c r="U2127">
        <v>2.8090000000000002</v>
      </c>
      <c r="V2127">
        <v>1.085</v>
      </c>
      <c r="W2127">
        <v>73.807000000000002</v>
      </c>
      <c r="X2127">
        <v>44.459000000000003</v>
      </c>
      <c r="Y2127">
        <v>2075.7080000000001</v>
      </c>
      <c r="Z2127">
        <v>2855.1120000000001</v>
      </c>
      <c r="AA2127">
        <v>5692.1139999999996</v>
      </c>
      <c r="AB2127">
        <v>2952.7779999999998</v>
      </c>
      <c r="AC2127">
        <v>2083.0740000000001</v>
      </c>
      <c r="AD2127">
        <v>2693.7049999999999</v>
      </c>
      <c r="AE2127">
        <v>299.92899999999997</v>
      </c>
      <c r="AF2127">
        <v>104.21299999999999</v>
      </c>
      <c r="AG2127">
        <v>5683.6769999999997</v>
      </c>
      <c r="AH2127">
        <v>2352.8870000000002</v>
      </c>
      <c r="AI2127">
        <v>3914.0520000000001</v>
      </c>
      <c r="AJ2127">
        <v>514.58900000000006</v>
      </c>
    </row>
    <row r="2128" spans="1:36" x14ac:dyDescent="0.25">
      <c r="A2128">
        <v>2123</v>
      </c>
      <c r="B2128">
        <v>2123</v>
      </c>
      <c r="D2128">
        <v>9401.902</v>
      </c>
      <c r="E2128">
        <v>-295.84399999999999</v>
      </c>
      <c r="I2128">
        <v>-92.301000000000002</v>
      </c>
      <c r="J2128">
        <v>-98.016000000000005</v>
      </c>
      <c r="K2128">
        <v>12.343999999999999</v>
      </c>
      <c r="L2128">
        <v>-99.311999999999998</v>
      </c>
      <c r="M2128">
        <v>1392.8030000000001</v>
      </c>
      <c r="N2128">
        <v>1244.0070000000001</v>
      </c>
      <c r="O2128">
        <v>-5.056</v>
      </c>
      <c r="P2128">
        <v>-7.8470000000000004</v>
      </c>
      <c r="Q2128">
        <v>-4.1669999999999998</v>
      </c>
      <c r="R2128">
        <v>-0.113</v>
      </c>
      <c r="S2128">
        <v>1.7549999999999999</v>
      </c>
      <c r="T2128">
        <v>2.1539999999999999</v>
      </c>
      <c r="U2128">
        <v>2.8159999999999998</v>
      </c>
      <c r="V2128">
        <v>1.085</v>
      </c>
      <c r="W2128">
        <v>75.218000000000004</v>
      </c>
      <c r="X2128">
        <v>45.405000000000001</v>
      </c>
      <c r="Y2128">
        <v>2075.7080000000001</v>
      </c>
      <c r="Z2128">
        <v>2854.6390000000001</v>
      </c>
      <c r="AA2128">
        <v>5687.3639999999996</v>
      </c>
      <c r="AB2128">
        <v>2952.7779999999998</v>
      </c>
      <c r="AC2128">
        <v>2084.0189999999998</v>
      </c>
      <c r="AD2128">
        <v>2694.1759999999999</v>
      </c>
      <c r="AE2128">
        <v>301.33600000000001</v>
      </c>
      <c r="AF2128">
        <v>104.21299999999999</v>
      </c>
      <c r="AG2128">
        <v>5683.067</v>
      </c>
      <c r="AH2128">
        <v>2353.1930000000002</v>
      </c>
      <c r="AI2128">
        <v>3914.0520000000001</v>
      </c>
      <c r="AJ2128">
        <v>513.97900000000004</v>
      </c>
    </row>
    <row r="2129" spans="1:36" x14ac:dyDescent="0.25">
      <c r="A2129">
        <v>2124</v>
      </c>
      <c r="B2129">
        <v>2124</v>
      </c>
      <c r="D2129">
        <v>9403.8459999999995</v>
      </c>
      <c r="E2129">
        <v>-296.798</v>
      </c>
      <c r="I2129">
        <v>-92.301000000000002</v>
      </c>
      <c r="J2129">
        <v>-98.016000000000005</v>
      </c>
      <c r="K2129">
        <v>16.141999999999999</v>
      </c>
      <c r="L2129">
        <v>-99.787000000000006</v>
      </c>
      <c r="M2129">
        <v>1394.7190000000001</v>
      </c>
      <c r="N2129">
        <v>1244.0070000000001</v>
      </c>
      <c r="O2129">
        <v>-5.0510000000000002</v>
      </c>
      <c r="P2129">
        <v>-7.8559999999999999</v>
      </c>
      <c r="Q2129">
        <v>-4.1669999999999998</v>
      </c>
      <c r="R2129">
        <v>-0.113</v>
      </c>
      <c r="S2129">
        <v>1.7549999999999999</v>
      </c>
      <c r="T2129">
        <v>2.1640000000000001</v>
      </c>
      <c r="U2129">
        <v>2.8119999999999998</v>
      </c>
      <c r="V2129">
        <v>1.085</v>
      </c>
      <c r="W2129">
        <v>75.218000000000004</v>
      </c>
      <c r="X2129">
        <v>44.459000000000003</v>
      </c>
      <c r="Y2129">
        <v>2074.2959999999998</v>
      </c>
      <c r="Z2129">
        <v>2861.248</v>
      </c>
      <c r="AA2129">
        <v>5684.04</v>
      </c>
      <c r="AB2129">
        <v>2952.3049999999998</v>
      </c>
      <c r="AC2129">
        <v>2084.9650000000001</v>
      </c>
      <c r="AD2129">
        <v>2693.7049999999999</v>
      </c>
      <c r="AE2129">
        <v>300.39800000000002</v>
      </c>
      <c r="AF2129">
        <v>104.68300000000001</v>
      </c>
      <c r="AG2129">
        <v>5683.3720000000003</v>
      </c>
      <c r="AH2129">
        <v>2352.5819999999999</v>
      </c>
      <c r="AI2129">
        <v>3913.7469999999998</v>
      </c>
      <c r="AJ2129">
        <v>514.58900000000006</v>
      </c>
    </row>
    <row r="2130" spans="1:36" x14ac:dyDescent="0.25">
      <c r="A2130">
        <v>2125</v>
      </c>
      <c r="B2130">
        <v>2125</v>
      </c>
      <c r="D2130">
        <v>9406.2759999999998</v>
      </c>
      <c r="E2130">
        <v>-296.32100000000003</v>
      </c>
      <c r="I2130">
        <v>-92.778999999999996</v>
      </c>
      <c r="J2130">
        <v>-101.346</v>
      </c>
      <c r="K2130">
        <v>-9.02</v>
      </c>
      <c r="L2130">
        <v>-102.63800000000001</v>
      </c>
      <c r="M2130">
        <v>1373.1590000000001</v>
      </c>
      <c r="N2130">
        <v>1239.2180000000001</v>
      </c>
      <c r="O2130">
        <v>-5.0460000000000003</v>
      </c>
      <c r="P2130">
        <v>-7.851</v>
      </c>
      <c r="Q2130">
        <v>-4.1669999999999998</v>
      </c>
      <c r="R2130">
        <v>-0.11700000000000001</v>
      </c>
      <c r="S2130">
        <v>1.7589999999999999</v>
      </c>
      <c r="T2130">
        <v>2.1589999999999998</v>
      </c>
      <c r="U2130">
        <v>2.8090000000000002</v>
      </c>
      <c r="V2130">
        <v>1.085</v>
      </c>
      <c r="W2130">
        <v>74.748000000000005</v>
      </c>
      <c r="X2130">
        <v>44.459000000000003</v>
      </c>
      <c r="Y2130">
        <v>2072.4140000000002</v>
      </c>
      <c r="Z2130">
        <v>2861.248</v>
      </c>
      <c r="AA2130">
        <v>5680.7150000000001</v>
      </c>
      <c r="AB2130">
        <v>2951.8330000000001</v>
      </c>
      <c r="AC2130">
        <v>2084.9650000000001</v>
      </c>
      <c r="AD2130">
        <v>2694.1759999999999</v>
      </c>
      <c r="AE2130">
        <v>300.86700000000002</v>
      </c>
      <c r="AF2130">
        <v>104.68300000000001</v>
      </c>
      <c r="AG2130">
        <v>5683.3720000000003</v>
      </c>
      <c r="AH2130">
        <v>2352.8870000000002</v>
      </c>
      <c r="AI2130">
        <v>3913.7469999999998</v>
      </c>
      <c r="AJ2130">
        <v>514.28399999999999</v>
      </c>
    </row>
    <row r="2131" spans="1:36" x14ac:dyDescent="0.25">
      <c r="A2131">
        <v>2126</v>
      </c>
      <c r="B2131">
        <v>2126</v>
      </c>
      <c r="D2131">
        <v>9409.1910000000007</v>
      </c>
      <c r="E2131">
        <v>-296.32100000000003</v>
      </c>
      <c r="I2131">
        <v>-91.822999999999993</v>
      </c>
      <c r="J2131">
        <v>-101.346</v>
      </c>
      <c r="K2131">
        <v>-9.9700000000000006</v>
      </c>
      <c r="L2131">
        <v>-105.488</v>
      </c>
      <c r="M2131">
        <v>1373.6379999999999</v>
      </c>
      <c r="N2131">
        <v>1239.2180000000001</v>
      </c>
      <c r="O2131">
        <v>-5.0510000000000002</v>
      </c>
      <c r="P2131">
        <v>-7.8470000000000004</v>
      </c>
      <c r="Q2131">
        <v>-4.1669999999999998</v>
      </c>
      <c r="R2131">
        <v>-0.108</v>
      </c>
      <c r="S2131">
        <v>1.7549999999999999</v>
      </c>
      <c r="T2131">
        <v>2.1640000000000001</v>
      </c>
      <c r="U2131">
        <v>2.8119999999999998</v>
      </c>
      <c r="V2131">
        <v>1.0820000000000001</v>
      </c>
      <c r="W2131">
        <v>76.158000000000001</v>
      </c>
      <c r="X2131">
        <v>44.459000000000003</v>
      </c>
      <c r="Y2131">
        <v>2072.8850000000002</v>
      </c>
      <c r="Z2131">
        <v>2863.6080000000002</v>
      </c>
      <c r="AA2131">
        <v>5676.915</v>
      </c>
      <c r="AB2131">
        <v>2951.3609999999999</v>
      </c>
      <c r="AC2131">
        <v>2085.91</v>
      </c>
      <c r="AD2131">
        <v>2694.1759999999999</v>
      </c>
      <c r="AE2131">
        <v>299.46100000000001</v>
      </c>
      <c r="AF2131">
        <v>104.68300000000001</v>
      </c>
      <c r="AG2131">
        <v>5683.6769999999997</v>
      </c>
      <c r="AH2131">
        <v>2352.8870000000002</v>
      </c>
      <c r="AI2131">
        <v>3905.201</v>
      </c>
      <c r="AJ2131">
        <v>514.28399999999999</v>
      </c>
    </row>
    <row r="2132" spans="1:36" x14ac:dyDescent="0.25">
      <c r="A2132">
        <v>2127</v>
      </c>
      <c r="B2132">
        <v>2127</v>
      </c>
      <c r="D2132">
        <v>9410.6489999999994</v>
      </c>
      <c r="E2132">
        <v>-296.32100000000003</v>
      </c>
      <c r="I2132">
        <v>-93.257000000000005</v>
      </c>
      <c r="J2132">
        <v>-100.871</v>
      </c>
      <c r="K2132">
        <v>-10.444000000000001</v>
      </c>
      <c r="L2132">
        <v>-106.43899999999999</v>
      </c>
      <c r="M2132">
        <v>1373.1590000000001</v>
      </c>
      <c r="N2132">
        <v>1239.6969999999999</v>
      </c>
      <c r="O2132">
        <v>-5.0460000000000003</v>
      </c>
      <c r="P2132">
        <v>-7.8559999999999999</v>
      </c>
      <c r="Q2132">
        <v>-4.1719999999999997</v>
      </c>
      <c r="R2132">
        <v>-0.11700000000000001</v>
      </c>
      <c r="S2132">
        <v>1.7589999999999999</v>
      </c>
      <c r="T2132">
        <v>2.1589999999999998</v>
      </c>
      <c r="U2132">
        <v>2.8119999999999998</v>
      </c>
      <c r="V2132">
        <v>1.0820000000000001</v>
      </c>
      <c r="W2132">
        <v>76.158000000000001</v>
      </c>
      <c r="X2132">
        <v>43.985999999999997</v>
      </c>
      <c r="Y2132">
        <v>2073.826</v>
      </c>
      <c r="Z2132">
        <v>2864.5520000000001</v>
      </c>
      <c r="AA2132">
        <v>5673.1149999999998</v>
      </c>
      <c r="AB2132">
        <v>2951.3609999999999</v>
      </c>
      <c r="AC2132">
        <v>2087.8009999999999</v>
      </c>
      <c r="AD2132">
        <v>2694.1759999999999</v>
      </c>
      <c r="AE2132">
        <v>298.52300000000002</v>
      </c>
      <c r="AF2132">
        <v>104.21299999999999</v>
      </c>
      <c r="AG2132">
        <v>5676.0469999999996</v>
      </c>
      <c r="AH2132">
        <v>2353.1930000000002</v>
      </c>
      <c r="AI2132">
        <v>3903.37</v>
      </c>
      <c r="AJ2132">
        <v>513.97900000000004</v>
      </c>
    </row>
    <row r="2133" spans="1:36" x14ac:dyDescent="0.25">
      <c r="A2133">
        <v>2128</v>
      </c>
      <c r="B2133">
        <v>2128</v>
      </c>
      <c r="D2133">
        <v>9412.5930000000008</v>
      </c>
      <c r="E2133">
        <v>-296.798</v>
      </c>
      <c r="I2133">
        <v>-92.778999999999996</v>
      </c>
      <c r="J2133">
        <v>-100.395</v>
      </c>
      <c r="K2133">
        <v>-11.394</v>
      </c>
      <c r="L2133">
        <v>-107.864</v>
      </c>
      <c r="M2133">
        <v>1373.1590000000001</v>
      </c>
      <c r="N2133">
        <v>1240.655</v>
      </c>
      <c r="O2133">
        <v>-5.056</v>
      </c>
      <c r="P2133">
        <v>-7.8559999999999999</v>
      </c>
      <c r="Q2133">
        <v>-4.1669999999999998</v>
      </c>
      <c r="R2133">
        <v>-0.113</v>
      </c>
      <c r="S2133">
        <v>1.7589999999999999</v>
      </c>
      <c r="T2133">
        <v>2.1589999999999998</v>
      </c>
      <c r="U2133">
        <v>2.8119999999999998</v>
      </c>
      <c r="V2133">
        <v>1.085</v>
      </c>
      <c r="W2133">
        <v>75.688000000000002</v>
      </c>
      <c r="X2133">
        <v>44.932000000000002</v>
      </c>
      <c r="Y2133">
        <v>2074.7669999999998</v>
      </c>
      <c r="Z2133">
        <v>2865.0239999999999</v>
      </c>
      <c r="AA2133">
        <v>5669.79</v>
      </c>
      <c r="AB2133">
        <v>2950.8890000000001</v>
      </c>
      <c r="AC2133">
        <v>2087.328</v>
      </c>
      <c r="AD2133">
        <v>2693.7049999999999</v>
      </c>
      <c r="AE2133">
        <v>277.428</v>
      </c>
      <c r="AF2133">
        <v>104.68300000000001</v>
      </c>
      <c r="AG2133">
        <v>5673.3</v>
      </c>
      <c r="AH2133">
        <v>2353.1930000000002</v>
      </c>
      <c r="AI2133">
        <v>3903.98</v>
      </c>
      <c r="AJ2133">
        <v>514.28399999999999</v>
      </c>
    </row>
    <row r="2134" spans="1:36" x14ac:dyDescent="0.25">
      <c r="A2134">
        <v>2129</v>
      </c>
      <c r="B2134">
        <v>2129</v>
      </c>
      <c r="D2134">
        <v>9414.5360000000001</v>
      </c>
      <c r="E2134">
        <v>-296.32100000000003</v>
      </c>
      <c r="I2134">
        <v>-92.778999999999996</v>
      </c>
      <c r="J2134">
        <v>-100.871</v>
      </c>
      <c r="K2134">
        <v>-10.444000000000001</v>
      </c>
      <c r="L2134">
        <v>-108.81399999999999</v>
      </c>
      <c r="M2134">
        <v>1372.201</v>
      </c>
      <c r="N2134">
        <v>1239.2180000000001</v>
      </c>
      <c r="O2134">
        <v>-5.0460000000000003</v>
      </c>
      <c r="P2134">
        <v>-7.8559999999999999</v>
      </c>
      <c r="Q2134">
        <v>-4.1719999999999997</v>
      </c>
      <c r="R2134">
        <v>-0.113</v>
      </c>
      <c r="S2134">
        <v>1.7549999999999999</v>
      </c>
      <c r="T2134">
        <v>2.1640000000000001</v>
      </c>
      <c r="U2134">
        <v>2.8159999999999998</v>
      </c>
      <c r="V2134">
        <v>1.0820000000000001</v>
      </c>
      <c r="W2134">
        <v>74.748000000000005</v>
      </c>
      <c r="X2134">
        <v>44.932000000000002</v>
      </c>
      <c r="Y2134">
        <v>2072.8850000000002</v>
      </c>
      <c r="Z2134">
        <v>2869.7440000000001</v>
      </c>
      <c r="AA2134">
        <v>5670.2650000000003</v>
      </c>
      <c r="AB2134">
        <v>2950.4160000000002</v>
      </c>
      <c r="AC2134">
        <v>2088.2739999999999</v>
      </c>
      <c r="AD2134">
        <v>2693.7049999999999</v>
      </c>
      <c r="AE2134">
        <v>284.45999999999998</v>
      </c>
      <c r="AF2134">
        <v>104.21299999999999</v>
      </c>
      <c r="AG2134">
        <v>5673.3</v>
      </c>
      <c r="AH2134">
        <v>2353.498</v>
      </c>
      <c r="AI2134">
        <v>3903.6750000000002</v>
      </c>
      <c r="AJ2134">
        <v>514.28399999999999</v>
      </c>
    </row>
    <row r="2135" spans="1:36" x14ac:dyDescent="0.25">
      <c r="A2135">
        <v>2130</v>
      </c>
      <c r="B2135">
        <v>2130</v>
      </c>
      <c r="D2135">
        <v>9416.9660000000003</v>
      </c>
      <c r="E2135">
        <v>-296.32100000000003</v>
      </c>
      <c r="I2135">
        <v>-92.778999999999996</v>
      </c>
      <c r="J2135">
        <v>-100.871</v>
      </c>
      <c r="K2135">
        <v>-11.869</v>
      </c>
      <c r="L2135">
        <v>-109.289</v>
      </c>
      <c r="M2135">
        <v>1372.201</v>
      </c>
      <c r="N2135">
        <v>1237.7809999999999</v>
      </c>
      <c r="O2135">
        <v>-5.0460000000000003</v>
      </c>
      <c r="P2135">
        <v>-7.8609999999999998</v>
      </c>
      <c r="Q2135">
        <v>-4.1669999999999998</v>
      </c>
      <c r="R2135">
        <v>-0.113</v>
      </c>
      <c r="S2135">
        <v>1.7589999999999999</v>
      </c>
      <c r="T2135">
        <v>2.1589999999999998</v>
      </c>
      <c r="U2135">
        <v>2.8090000000000002</v>
      </c>
      <c r="V2135">
        <v>1.0820000000000001</v>
      </c>
      <c r="W2135">
        <v>72.867000000000004</v>
      </c>
      <c r="X2135">
        <v>44.459000000000003</v>
      </c>
      <c r="Y2135">
        <v>2075.2370000000001</v>
      </c>
      <c r="Z2135">
        <v>2878.241</v>
      </c>
      <c r="AA2135">
        <v>5667.8909999999996</v>
      </c>
      <c r="AB2135">
        <v>2950.4160000000002</v>
      </c>
      <c r="AC2135">
        <v>2089.692</v>
      </c>
      <c r="AD2135">
        <v>2693.2339999999999</v>
      </c>
      <c r="AE2135">
        <v>291.02300000000002</v>
      </c>
      <c r="AF2135">
        <v>105.152</v>
      </c>
      <c r="AG2135">
        <v>5673.6049999999996</v>
      </c>
      <c r="AH2135">
        <v>2352.5819999999999</v>
      </c>
      <c r="AI2135">
        <v>3903.37</v>
      </c>
      <c r="AJ2135">
        <v>513.97900000000004</v>
      </c>
    </row>
    <row r="2136" spans="1:36" x14ac:dyDescent="0.25">
      <c r="A2136">
        <v>2131</v>
      </c>
      <c r="B2136">
        <v>2131</v>
      </c>
      <c r="D2136">
        <v>9419.3950000000004</v>
      </c>
      <c r="E2136">
        <v>-296.798</v>
      </c>
      <c r="I2136">
        <v>-92.778999999999996</v>
      </c>
      <c r="J2136">
        <v>-100.395</v>
      </c>
      <c r="K2136">
        <v>-1.899</v>
      </c>
      <c r="L2136">
        <v>-111.19</v>
      </c>
      <c r="M2136">
        <v>1381.3040000000001</v>
      </c>
      <c r="N2136">
        <v>1239.6969999999999</v>
      </c>
      <c r="O2136">
        <v>-5.0510000000000002</v>
      </c>
      <c r="P2136">
        <v>-7.8559999999999999</v>
      </c>
      <c r="Q2136">
        <v>-4.1669999999999998</v>
      </c>
      <c r="R2136">
        <v>-0.11700000000000001</v>
      </c>
      <c r="S2136">
        <v>1.7589999999999999</v>
      </c>
      <c r="T2136">
        <v>2.1589999999999998</v>
      </c>
      <c r="U2136">
        <v>2.8119999999999998</v>
      </c>
      <c r="V2136">
        <v>1.085</v>
      </c>
      <c r="W2136">
        <v>72.867000000000004</v>
      </c>
      <c r="X2136">
        <v>44.459000000000003</v>
      </c>
      <c r="Y2136">
        <v>2071.002</v>
      </c>
      <c r="Z2136">
        <v>2872.1039999999998</v>
      </c>
      <c r="AA2136">
        <v>5664.5659999999998</v>
      </c>
      <c r="AB2136">
        <v>2949.4720000000002</v>
      </c>
      <c r="AC2136">
        <v>2089.2190000000001</v>
      </c>
      <c r="AD2136">
        <v>2693.7049999999999</v>
      </c>
      <c r="AE2136">
        <v>303.21100000000001</v>
      </c>
      <c r="AF2136">
        <v>105.152</v>
      </c>
      <c r="AG2136">
        <v>5673.3</v>
      </c>
      <c r="AH2136">
        <v>2352.8870000000002</v>
      </c>
      <c r="AI2136">
        <v>3903.98</v>
      </c>
      <c r="AJ2136">
        <v>514.28399999999999</v>
      </c>
    </row>
    <row r="2137" spans="1:36" x14ac:dyDescent="0.25">
      <c r="A2137">
        <v>2132</v>
      </c>
      <c r="B2137">
        <v>2132</v>
      </c>
      <c r="D2137">
        <v>9420.8529999999992</v>
      </c>
      <c r="E2137">
        <v>-297.27499999999998</v>
      </c>
      <c r="I2137">
        <v>-92.778999999999996</v>
      </c>
      <c r="J2137">
        <v>-98.492000000000004</v>
      </c>
      <c r="K2137">
        <v>5.2220000000000004</v>
      </c>
      <c r="L2137">
        <v>-111.66500000000001</v>
      </c>
      <c r="M2137">
        <v>1387.5319999999999</v>
      </c>
      <c r="N2137">
        <v>1241.6120000000001</v>
      </c>
      <c r="O2137">
        <v>-5.0460000000000003</v>
      </c>
      <c r="P2137">
        <v>-7.8559999999999999</v>
      </c>
      <c r="Q2137">
        <v>-4.1719999999999997</v>
      </c>
      <c r="R2137">
        <v>-0.113</v>
      </c>
      <c r="S2137">
        <v>1.7589999999999999</v>
      </c>
      <c r="T2137">
        <v>2.1539999999999999</v>
      </c>
      <c r="U2137">
        <v>2.8090000000000002</v>
      </c>
      <c r="V2137">
        <v>1.089</v>
      </c>
      <c r="W2137">
        <v>75.688000000000002</v>
      </c>
      <c r="X2137">
        <v>44.932000000000002</v>
      </c>
      <c r="Y2137">
        <v>2071.002</v>
      </c>
      <c r="Z2137">
        <v>2875.8809999999999</v>
      </c>
      <c r="AA2137">
        <v>5661.7160000000003</v>
      </c>
      <c r="AB2137">
        <v>2948.527</v>
      </c>
      <c r="AC2137">
        <v>2088.7460000000001</v>
      </c>
      <c r="AD2137">
        <v>2694.1759999999999</v>
      </c>
      <c r="AE2137">
        <v>303.68</v>
      </c>
      <c r="AF2137">
        <v>103.744</v>
      </c>
      <c r="AG2137">
        <v>5673.3</v>
      </c>
      <c r="AH2137">
        <v>2352.5819999999999</v>
      </c>
      <c r="AI2137">
        <v>3903.37</v>
      </c>
      <c r="AJ2137">
        <v>514.28399999999999</v>
      </c>
    </row>
    <row r="2138" spans="1:36" x14ac:dyDescent="0.25">
      <c r="A2138">
        <v>2133</v>
      </c>
      <c r="B2138">
        <v>2133</v>
      </c>
      <c r="D2138">
        <v>9421.8250000000007</v>
      </c>
      <c r="E2138">
        <v>-297.27499999999998</v>
      </c>
      <c r="I2138">
        <v>-93.257000000000005</v>
      </c>
      <c r="J2138">
        <v>-100.871</v>
      </c>
      <c r="K2138">
        <v>-9.4949999999999992</v>
      </c>
      <c r="L2138">
        <v>-112.61499999999999</v>
      </c>
      <c r="M2138">
        <v>1373.1590000000001</v>
      </c>
      <c r="N2138">
        <v>1241.134</v>
      </c>
      <c r="O2138">
        <v>-5.0510000000000002</v>
      </c>
      <c r="P2138">
        <v>-7.851</v>
      </c>
      <c r="Q2138">
        <v>-4.1769999999999996</v>
      </c>
      <c r="R2138">
        <v>-0.113</v>
      </c>
      <c r="S2138">
        <v>1.7549999999999999</v>
      </c>
      <c r="T2138">
        <v>2.1589999999999998</v>
      </c>
      <c r="U2138">
        <v>2.8119999999999998</v>
      </c>
      <c r="V2138">
        <v>1.0820000000000001</v>
      </c>
      <c r="W2138">
        <v>75.688000000000002</v>
      </c>
      <c r="X2138">
        <v>44.459000000000003</v>
      </c>
      <c r="Y2138">
        <v>2071.002</v>
      </c>
      <c r="Z2138">
        <v>2881.5450000000001</v>
      </c>
      <c r="AA2138">
        <v>5660.7659999999996</v>
      </c>
      <c r="AB2138">
        <v>2949</v>
      </c>
      <c r="AC2138">
        <v>2089.692</v>
      </c>
      <c r="AD2138">
        <v>2693.7049999999999</v>
      </c>
      <c r="AE2138">
        <v>304.61700000000002</v>
      </c>
      <c r="AF2138">
        <v>104.21299999999999</v>
      </c>
      <c r="AG2138">
        <v>5673.3</v>
      </c>
      <c r="AH2138">
        <v>2352.5819999999999</v>
      </c>
      <c r="AI2138">
        <v>3903.37</v>
      </c>
      <c r="AJ2138">
        <v>514.28399999999999</v>
      </c>
    </row>
    <row r="2139" spans="1:36" x14ac:dyDescent="0.25">
      <c r="A2139">
        <v>2134</v>
      </c>
      <c r="B2139">
        <v>2134</v>
      </c>
      <c r="D2139">
        <v>9423.7690000000002</v>
      </c>
      <c r="E2139">
        <v>-296.798</v>
      </c>
      <c r="I2139">
        <v>-92.778999999999996</v>
      </c>
      <c r="J2139">
        <v>-99.918999999999997</v>
      </c>
      <c r="K2139">
        <v>1.4239999999999999</v>
      </c>
      <c r="L2139">
        <v>-113.565</v>
      </c>
      <c r="M2139">
        <v>1383.22</v>
      </c>
      <c r="N2139">
        <v>1244.4860000000001</v>
      </c>
      <c r="O2139">
        <v>-5.056</v>
      </c>
      <c r="P2139">
        <v>-7.851</v>
      </c>
      <c r="Q2139">
        <v>-4.1719999999999997</v>
      </c>
      <c r="R2139">
        <v>-0.108</v>
      </c>
      <c r="S2139">
        <v>1.7589999999999999</v>
      </c>
      <c r="T2139">
        <v>2.1589999999999998</v>
      </c>
      <c r="U2139">
        <v>2.8119999999999998</v>
      </c>
      <c r="V2139">
        <v>1.089</v>
      </c>
      <c r="W2139">
        <v>75.688000000000002</v>
      </c>
      <c r="X2139">
        <v>44.459000000000003</v>
      </c>
      <c r="Y2139">
        <v>2073.826</v>
      </c>
      <c r="Z2139">
        <v>2881.0729999999999</v>
      </c>
      <c r="AA2139">
        <v>5657.9170000000004</v>
      </c>
      <c r="AB2139">
        <v>2947.5830000000001</v>
      </c>
      <c r="AC2139">
        <v>2091.11</v>
      </c>
      <c r="AD2139">
        <v>2694.1759999999999</v>
      </c>
      <c r="AE2139">
        <v>303.68</v>
      </c>
      <c r="AF2139">
        <v>104.21299999999999</v>
      </c>
      <c r="AG2139">
        <v>5673.3</v>
      </c>
      <c r="AH2139">
        <v>2352.8870000000002</v>
      </c>
      <c r="AI2139">
        <v>3903.37</v>
      </c>
      <c r="AJ2139">
        <v>514.28399999999999</v>
      </c>
    </row>
    <row r="2140" spans="1:36" x14ac:dyDescent="0.25">
      <c r="A2140">
        <v>2135</v>
      </c>
      <c r="B2140">
        <v>2135</v>
      </c>
      <c r="D2140">
        <v>9426.1980000000003</v>
      </c>
      <c r="E2140">
        <v>-297.27499999999998</v>
      </c>
      <c r="I2140">
        <v>-92.778999999999996</v>
      </c>
      <c r="J2140">
        <v>-98.492000000000004</v>
      </c>
      <c r="K2140">
        <v>5.6970000000000001</v>
      </c>
      <c r="L2140">
        <v>-114.041</v>
      </c>
      <c r="M2140">
        <v>1385.616</v>
      </c>
      <c r="N2140">
        <v>1244.9649999999999</v>
      </c>
      <c r="O2140">
        <v>-5.0460000000000003</v>
      </c>
      <c r="P2140">
        <v>-7.8559999999999999</v>
      </c>
      <c r="Q2140">
        <v>-4.1669999999999998</v>
      </c>
      <c r="R2140">
        <v>-0.108</v>
      </c>
      <c r="S2140">
        <v>1.7549999999999999</v>
      </c>
      <c r="T2140">
        <v>2.1589999999999998</v>
      </c>
      <c r="U2140">
        <v>2.8090000000000002</v>
      </c>
      <c r="V2140">
        <v>1.085</v>
      </c>
      <c r="W2140">
        <v>76.628</v>
      </c>
      <c r="X2140">
        <v>44.459000000000003</v>
      </c>
      <c r="Y2140">
        <v>2073.826</v>
      </c>
      <c r="Z2140">
        <v>2878.7130000000002</v>
      </c>
      <c r="AA2140">
        <v>5654.1170000000002</v>
      </c>
      <c r="AB2140">
        <v>2947.5830000000001</v>
      </c>
      <c r="AC2140">
        <v>2091.5830000000001</v>
      </c>
      <c r="AD2140">
        <v>2693.7049999999999</v>
      </c>
      <c r="AE2140">
        <v>305.08600000000001</v>
      </c>
      <c r="AF2140">
        <v>104.21299999999999</v>
      </c>
      <c r="AG2140">
        <v>5672.9949999999999</v>
      </c>
      <c r="AH2140">
        <v>2352.277</v>
      </c>
      <c r="AI2140">
        <v>3903.6750000000002</v>
      </c>
      <c r="AJ2140">
        <v>514.28399999999999</v>
      </c>
    </row>
    <row r="2141" spans="1:36" x14ac:dyDescent="0.25">
      <c r="A2141">
        <v>2136</v>
      </c>
      <c r="B2141">
        <v>2136</v>
      </c>
      <c r="D2141">
        <v>9427.17</v>
      </c>
      <c r="E2141">
        <v>-296.32100000000003</v>
      </c>
      <c r="I2141">
        <v>-93.257000000000005</v>
      </c>
      <c r="J2141">
        <v>-98.968000000000004</v>
      </c>
      <c r="K2141">
        <v>6.1719999999999997</v>
      </c>
      <c r="L2141">
        <v>-114.041</v>
      </c>
      <c r="M2141">
        <v>1388.011</v>
      </c>
      <c r="N2141">
        <v>1244.0070000000001</v>
      </c>
      <c r="O2141">
        <v>-5.0510000000000002</v>
      </c>
      <c r="P2141">
        <v>-7.851</v>
      </c>
      <c r="Q2141">
        <v>-4.1669999999999998</v>
      </c>
      <c r="R2141">
        <v>-0.122</v>
      </c>
      <c r="S2141">
        <v>1.7589999999999999</v>
      </c>
      <c r="T2141">
        <v>2.1589999999999998</v>
      </c>
      <c r="U2141">
        <v>2.8159999999999998</v>
      </c>
      <c r="V2141">
        <v>1.0820000000000001</v>
      </c>
      <c r="W2141">
        <v>75.688000000000002</v>
      </c>
      <c r="X2141">
        <v>44.932000000000002</v>
      </c>
      <c r="Y2141">
        <v>2073.826</v>
      </c>
      <c r="Z2141">
        <v>2875.8809999999999</v>
      </c>
      <c r="AA2141">
        <v>5650.7920000000004</v>
      </c>
      <c r="AB2141">
        <v>2946.6379999999999</v>
      </c>
      <c r="AC2141">
        <v>2093.0010000000002</v>
      </c>
      <c r="AD2141">
        <v>2694.1759999999999</v>
      </c>
      <c r="AE2141">
        <v>306.96100000000001</v>
      </c>
      <c r="AF2141">
        <v>104.21299999999999</v>
      </c>
      <c r="AG2141">
        <v>5663.5330000000004</v>
      </c>
      <c r="AH2141">
        <v>2343.1210000000001</v>
      </c>
      <c r="AI2141">
        <v>3903.6750000000002</v>
      </c>
      <c r="AJ2141">
        <v>514.28399999999999</v>
      </c>
    </row>
    <row r="2142" spans="1:36" x14ac:dyDescent="0.25">
      <c r="A2142">
        <v>2137</v>
      </c>
      <c r="B2142">
        <v>2137</v>
      </c>
      <c r="D2142">
        <v>9428.6280000000006</v>
      </c>
      <c r="E2142">
        <v>-296.798</v>
      </c>
      <c r="I2142">
        <v>-93.257000000000005</v>
      </c>
      <c r="J2142">
        <v>-97.54</v>
      </c>
      <c r="K2142">
        <v>9.4949999999999992</v>
      </c>
      <c r="L2142">
        <v>-114.991</v>
      </c>
      <c r="M2142">
        <v>1389.4490000000001</v>
      </c>
      <c r="N2142">
        <v>1242.57</v>
      </c>
      <c r="O2142">
        <v>-5.0510000000000002</v>
      </c>
      <c r="P2142">
        <v>-7.851</v>
      </c>
      <c r="Q2142">
        <v>-4.1719999999999997</v>
      </c>
      <c r="R2142">
        <v>-0.122</v>
      </c>
      <c r="S2142">
        <v>1.7549999999999999</v>
      </c>
      <c r="T2142">
        <v>2.1640000000000001</v>
      </c>
      <c r="U2142">
        <v>2.8119999999999998</v>
      </c>
      <c r="V2142">
        <v>1.0780000000000001</v>
      </c>
      <c r="W2142">
        <v>74.277000000000001</v>
      </c>
      <c r="X2142">
        <v>44.932000000000002</v>
      </c>
      <c r="Y2142">
        <v>2065.826</v>
      </c>
      <c r="Z2142">
        <v>2874.4650000000001</v>
      </c>
      <c r="AA2142">
        <v>5647.4679999999998</v>
      </c>
      <c r="AB2142">
        <v>2946.1660000000002</v>
      </c>
      <c r="AC2142">
        <v>2094.8919999999998</v>
      </c>
      <c r="AD2142">
        <v>2693.2339999999999</v>
      </c>
      <c r="AE2142">
        <v>308.83600000000001</v>
      </c>
      <c r="AF2142">
        <v>104.68300000000001</v>
      </c>
      <c r="AG2142">
        <v>5663.2280000000001</v>
      </c>
      <c r="AH2142">
        <v>2342.8150000000001</v>
      </c>
      <c r="AI2142">
        <v>3903.6750000000002</v>
      </c>
      <c r="AJ2142">
        <v>514.58900000000006</v>
      </c>
    </row>
    <row r="2143" spans="1:36" x14ac:dyDescent="0.25">
      <c r="A2143">
        <v>2138</v>
      </c>
      <c r="B2143">
        <v>2138</v>
      </c>
      <c r="D2143">
        <v>9430.5720000000001</v>
      </c>
      <c r="E2143">
        <v>-297.75200000000001</v>
      </c>
      <c r="I2143">
        <v>-92.301000000000002</v>
      </c>
      <c r="J2143">
        <v>-98.016000000000005</v>
      </c>
      <c r="K2143">
        <v>11.394</v>
      </c>
      <c r="L2143">
        <v>-114.991</v>
      </c>
      <c r="M2143">
        <v>1391.8440000000001</v>
      </c>
      <c r="N2143">
        <v>1243.528</v>
      </c>
      <c r="O2143">
        <v>-5.0460000000000003</v>
      </c>
      <c r="P2143">
        <v>-7.851</v>
      </c>
      <c r="Q2143">
        <v>-4.1669999999999998</v>
      </c>
      <c r="R2143">
        <v>-0.113</v>
      </c>
      <c r="S2143">
        <v>1.7589999999999999</v>
      </c>
      <c r="T2143">
        <v>2.1480000000000001</v>
      </c>
      <c r="U2143">
        <v>2.8159999999999998</v>
      </c>
      <c r="V2143">
        <v>1.0820000000000001</v>
      </c>
      <c r="W2143">
        <v>74.277000000000001</v>
      </c>
      <c r="X2143">
        <v>44.459000000000003</v>
      </c>
      <c r="Y2143">
        <v>2061.12</v>
      </c>
      <c r="Z2143">
        <v>2873.049</v>
      </c>
      <c r="AA2143">
        <v>5644.143</v>
      </c>
      <c r="AB2143">
        <v>2945.2220000000002</v>
      </c>
      <c r="AC2143">
        <v>2093.473</v>
      </c>
      <c r="AD2143">
        <v>2693.7049999999999</v>
      </c>
      <c r="AE2143">
        <v>307.899</v>
      </c>
      <c r="AF2143">
        <v>104.21299999999999</v>
      </c>
      <c r="AG2143">
        <v>5663.2280000000001</v>
      </c>
      <c r="AH2143">
        <v>2342.8150000000001</v>
      </c>
      <c r="AI2143">
        <v>3903.37</v>
      </c>
      <c r="AJ2143">
        <v>508.18</v>
      </c>
    </row>
    <row r="2144" spans="1:36" x14ac:dyDescent="0.25">
      <c r="A2144">
        <v>2139</v>
      </c>
      <c r="B2144">
        <v>2139</v>
      </c>
      <c r="D2144">
        <v>9430.5720000000001</v>
      </c>
      <c r="E2144">
        <v>-296.798</v>
      </c>
      <c r="I2144">
        <v>-92.778999999999996</v>
      </c>
      <c r="J2144">
        <v>-98.016000000000005</v>
      </c>
      <c r="K2144">
        <v>13.292999999999999</v>
      </c>
      <c r="L2144">
        <v>-115.46599999999999</v>
      </c>
      <c r="M2144">
        <v>1392.3230000000001</v>
      </c>
      <c r="N2144">
        <v>1243.049</v>
      </c>
      <c r="O2144">
        <v>-5.0510000000000002</v>
      </c>
      <c r="P2144">
        <v>-7.8470000000000004</v>
      </c>
      <c r="Q2144">
        <v>-4.1669999999999998</v>
      </c>
      <c r="R2144">
        <v>-0.113</v>
      </c>
      <c r="S2144">
        <v>1.7549999999999999</v>
      </c>
      <c r="T2144">
        <v>2.1640000000000001</v>
      </c>
      <c r="U2144">
        <v>2.8119999999999998</v>
      </c>
      <c r="V2144">
        <v>1.085</v>
      </c>
      <c r="W2144">
        <v>74.277000000000001</v>
      </c>
      <c r="X2144">
        <v>44.459000000000003</v>
      </c>
      <c r="Y2144">
        <v>2056.8850000000002</v>
      </c>
      <c r="Z2144">
        <v>2869.7440000000001</v>
      </c>
      <c r="AA2144">
        <v>5640.8190000000004</v>
      </c>
      <c r="AB2144">
        <v>2946.1660000000002</v>
      </c>
      <c r="AC2144">
        <v>2094.4189999999999</v>
      </c>
      <c r="AD2144">
        <v>2693.7049999999999</v>
      </c>
      <c r="AE2144">
        <v>305.55500000000001</v>
      </c>
      <c r="AF2144">
        <v>104.21299999999999</v>
      </c>
      <c r="AG2144">
        <v>5663.2280000000001</v>
      </c>
      <c r="AH2144">
        <v>2342.5100000000002</v>
      </c>
      <c r="AI2144">
        <v>3894.518</v>
      </c>
      <c r="AJ2144">
        <v>513.97900000000004</v>
      </c>
    </row>
    <row r="2145" spans="1:36" x14ac:dyDescent="0.25">
      <c r="A2145">
        <v>2140</v>
      </c>
      <c r="B2145">
        <v>2140</v>
      </c>
      <c r="D2145">
        <v>9432.0300000000007</v>
      </c>
      <c r="E2145">
        <v>-296.798</v>
      </c>
      <c r="I2145">
        <v>-91.822999999999993</v>
      </c>
      <c r="J2145">
        <v>-97.064999999999998</v>
      </c>
      <c r="K2145">
        <v>14.243</v>
      </c>
      <c r="L2145">
        <v>-114.51600000000001</v>
      </c>
      <c r="M2145">
        <v>1393.2819999999999</v>
      </c>
      <c r="N2145">
        <v>1242.0909999999999</v>
      </c>
      <c r="O2145">
        <v>-5.0460000000000003</v>
      </c>
      <c r="P2145">
        <v>-7.8609999999999998</v>
      </c>
      <c r="Q2145">
        <v>-4.1669999999999998</v>
      </c>
      <c r="R2145">
        <v>-0.113</v>
      </c>
      <c r="S2145">
        <v>1.7589999999999999</v>
      </c>
      <c r="T2145">
        <v>2.1589999999999998</v>
      </c>
      <c r="U2145">
        <v>2.8159999999999998</v>
      </c>
      <c r="V2145">
        <v>1.089</v>
      </c>
      <c r="W2145">
        <v>75.688000000000002</v>
      </c>
      <c r="X2145">
        <v>43.985999999999997</v>
      </c>
      <c r="Y2145">
        <v>2061.12</v>
      </c>
      <c r="Z2145">
        <v>2870.2159999999999</v>
      </c>
      <c r="AA2145">
        <v>5637.0190000000002</v>
      </c>
      <c r="AB2145">
        <v>2945.694</v>
      </c>
      <c r="AC2145">
        <v>2095.364</v>
      </c>
      <c r="AD2145">
        <v>2693.2339999999999</v>
      </c>
      <c r="AE2145">
        <v>303.68</v>
      </c>
      <c r="AF2145">
        <v>103.744</v>
      </c>
      <c r="AG2145">
        <v>5663.5330000000004</v>
      </c>
      <c r="AH2145">
        <v>2342.8150000000001</v>
      </c>
      <c r="AI2145">
        <v>3893.2979999999998</v>
      </c>
      <c r="AJ2145">
        <v>513.06299999999999</v>
      </c>
    </row>
    <row r="2146" spans="1:36" x14ac:dyDescent="0.25">
      <c r="A2146">
        <v>2141</v>
      </c>
      <c r="B2146">
        <v>2141</v>
      </c>
      <c r="D2146">
        <v>9431.5439999999999</v>
      </c>
      <c r="E2146">
        <v>-296.798</v>
      </c>
      <c r="I2146">
        <v>-92.778999999999996</v>
      </c>
      <c r="J2146">
        <v>-100.871</v>
      </c>
      <c r="K2146">
        <v>-6.1719999999999997</v>
      </c>
      <c r="L2146">
        <v>-114.991</v>
      </c>
      <c r="M2146">
        <v>1375.075</v>
      </c>
      <c r="N2146">
        <v>1240.1759999999999</v>
      </c>
      <c r="O2146">
        <v>-5.0460000000000003</v>
      </c>
      <c r="P2146">
        <v>-7.8470000000000004</v>
      </c>
      <c r="Q2146">
        <v>-4.1669999999999998</v>
      </c>
      <c r="R2146">
        <v>-0.113</v>
      </c>
      <c r="S2146">
        <v>1.7589999999999999</v>
      </c>
      <c r="T2146">
        <v>2.1640000000000001</v>
      </c>
      <c r="U2146">
        <v>2.8159999999999998</v>
      </c>
      <c r="V2146">
        <v>1.085</v>
      </c>
      <c r="W2146">
        <v>76.628</v>
      </c>
      <c r="X2146">
        <v>44.459000000000003</v>
      </c>
      <c r="Y2146">
        <v>2055.944</v>
      </c>
      <c r="Z2146">
        <v>2867.384</v>
      </c>
      <c r="AA2146">
        <v>5634.17</v>
      </c>
      <c r="AB2146">
        <v>2945.2220000000002</v>
      </c>
      <c r="AC2146">
        <v>2094.4189999999999</v>
      </c>
      <c r="AD2146">
        <v>2694.1759999999999</v>
      </c>
      <c r="AE2146">
        <v>304.61700000000002</v>
      </c>
      <c r="AF2146">
        <v>104.21299999999999</v>
      </c>
      <c r="AG2146">
        <v>5663.2280000000001</v>
      </c>
      <c r="AH2146">
        <v>2343.1210000000001</v>
      </c>
      <c r="AI2146">
        <v>3892.9920000000002</v>
      </c>
      <c r="AJ2146">
        <v>506.959</v>
      </c>
    </row>
    <row r="2147" spans="1:36" x14ac:dyDescent="0.25">
      <c r="A2147">
        <v>2142</v>
      </c>
      <c r="B2147">
        <v>2142</v>
      </c>
      <c r="D2147">
        <v>9432.0300000000007</v>
      </c>
      <c r="E2147">
        <v>-297.75200000000001</v>
      </c>
      <c r="I2147">
        <v>-92.778999999999996</v>
      </c>
      <c r="J2147">
        <v>-100.871</v>
      </c>
      <c r="K2147">
        <v>-7.5960000000000001</v>
      </c>
      <c r="L2147">
        <v>-114.991</v>
      </c>
      <c r="M2147">
        <v>1374.117</v>
      </c>
      <c r="N2147">
        <v>1240.655</v>
      </c>
      <c r="O2147">
        <v>-5.0510000000000002</v>
      </c>
      <c r="P2147">
        <v>-7.851</v>
      </c>
      <c r="Q2147">
        <v>-4.1719999999999997</v>
      </c>
      <c r="R2147">
        <v>-0.113</v>
      </c>
      <c r="S2147">
        <v>1.7549999999999999</v>
      </c>
      <c r="T2147">
        <v>2.1589999999999998</v>
      </c>
      <c r="U2147">
        <v>2.8119999999999998</v>
      </c>
      <c r="V2147">
        <v>1.0820000000000001</v>
      </c>
      <c r="W2147">
        <v>75.218000000000004</v>
      </c>
      <c r="X2147">
        <v>44.459000000000003</v>
      </c>
      <c r="Y2147">
        <v>2060.6489999999999</v>
      </c>
      <c r="Z2147">
        <v>2868.8</v>
      </c>
      <c r="AA2147">
        <v>5631.32</v>
      </c>
      <c r="AB2147">
        <v>2944.277</v>
      </c>
      <c r="AC2147">
        <v>2095.364</v>
      </c>
      <c r="AD2147">
        <v>2694.1759999999999</v>
      </c>
      <c r="AE2147">
        <v>302.74200000000002</v>
      </c>
      <c r="AF2147">
        <v>104.21299999999999</v>
      </c>
      <c r="AG2147">
        <v>5662.9229999999998</v>
      </c>
      <c r="AH2147">
        <v>2342.5100000000002</v>
      </c>
      <c r="AI2147">
        <v>3893.9079999999999</v>
      </c>
      <c r="AJ2147">
        <v>513.36800000000005</v>
      </c>
    </row>
    <row r="2148" spans="1:36" x14ac:dyDescent="0.25">
      <c r="A2148">
        <v>2143</v>
      </c>
      <c r="B2148">
        <v>2143</v>
      </c>
      <c r="D2148">
        <v>9431.0580000000009</v>
      </c>
      <c r="E2148">
        <v>-296.798</v>
      </c>
      <c r="I2148">
        <v>-91.822999999999993</v>
      </c>
      <c r="J2148">
        <v>-101.346</v>
      </c>
      <c r="K2148">
        <v>-9.4949999999999992</v>
      </c>
      <c r="L2148">
        <v>-114.51600000000001</v>
      </c>
      <c r="M2148">
        <v>1373.6379999999999</v>
      </c>
      <c r="N2148">
        <v>1241.134</v>
      </c>
      <c r="O2148">
        <v>-5.0410000000000004</v>
      </c>
      <c r="P2148">
        <v>-7.8609999999999998</v>
      </c>
      <c r="Q2148">
        <v>-4.1669999999999998</v>
      </c>
      <c r="R2148">
        <v>-0.113</v>
      </c>
      <c r="S2148">
        <v>1.7549999999999999</v>
      </c>
      <c r="T2148">
        <v>2.1640000000000001</v>
      </c>
      <c r="U2148">
        <v>2.8159999999999998</v>
      </c>
      <c r="V2148">
        <v>1.085</v>
      </c>
      <c r="W2148">
        <v>76.628</v>
      </c>
      <c r="X2148">
        <v>44.932000000000002</v>
      </c>
      <c r="Y2148">
        <v>2061.59</v>
      </c>
      <c r="Z2148">
        <v>2868.328</v>
      </c>
      <c r="AA2148">
        <v>5627.5209999999997</v>
      </c>
      <c r="AB2148">
        <v>2943.8049999999998</v>
      </c>
      <c r="AC2148">
        <v>2094.4189999999999</v>
      </c>
      <c r="AD2148">
        <v>2694.1759999999999</v>
      </c>
      <c r="AE2148">
        <v>301.33600000000001</v>
      </c>
      <c r="AF2148">
        <v>104.68300000000001</v>
      </c>
      <c r="AG2148">
        <v>5663.8379999999997</v>
      </c>
      <c r="AH2148">
        <v>2342.8150000000001</v>
      </c>
      <c r="AI2148">
        <v>3893.2979999999998</v>
      </c>
      <c r="AJ2148">
        <v>504.517</v>
      </c>
    </row>
    <row r="2149" spans="1:36" x14ac:dyDescent="0.25">
      <c r="A2149">
        <v>2144</v>
      </c>
      <c r="B2149">
        <v>2144</v>
      </c>
      <c r="D2149">
        <v>9428.1419999999998</v>
      </c>
      <c r="E2149">
        <v>-297.27499999999998</v>
      </c>
      <c r="I2149">
        <v>-92.778999999999996</v>
      </c>
      <c r="J2149">
        <v>-102.298</v>
      </c>
      <c r="K2149">
        <v>-9.02</v>
      </c>
      <c r="L2149">
        <v>-114.51600000000001</v>
      </c>
      <c r="M2149">
        <v>1373.6379999999999</v>
      </c>
      <c r="N2149">
        <v>1238.26</v>
      </c>
      <c r="O2149">
        <v>-5.0510000000000002</v>
      </c>
      <c r="P2149">
        <v>-7.851</v>
      </c>
      <c r="Q2149">
        <v>-4.1669999999999998</v>
      </c>
      <c r="R2149">
        <v>-9.8000000000000004E-2</v>
      </c>
      <c r="S2149">
        <v>1.7589999999999999</v>
      </c>
      <c r="T2149">
        <v>2.1640000000000001</v>
      </c>
      <c r="U2149">
        <v>2.8119999999999998</v>
      </c>
      <c r="V2149">
        <v>1.0820000000000001</v>
      </c>
      <c r="W2149">
        <v>75.688000000000002</v>
      </c>
      <c r="X2149">
        <v>44.932000000000002</v>
      </c>
      <c r="Y2149">
        <v>2070.0610000000001</v>
      </c>
      <c r="Z2149">
        <v>2867.8560000000002</v>
      </c>
      <c r="AA2149">
        <v>5622.7709999999997</v>
      </c>
      <c r="AB2149">
        <v>2943.3330000000001</v>
      </c>
      <c r="AC2149">
        <v>2095.837</v>
      </c>
      <c r="AD2149">
        <v>2693.7049999999999</v>
      </c>
      <c r="AE2149">
        <v>301.80500000000001</v>
      </c>
      <c r="AF2149">
        <v>104.21299999999999</v>
      </c>
      <c r="AG2149">
        <v>5654.0720000000001</v>
      </c>
      <c r="AH2149">
        <v>2342.8150000000001</v>
      </c>
      <c r="AI2149">
        <v>3893.6030000000001</v>
      </c>
      <c r="AJ2149">
        <v>508.79</v>
      </c>
    </row>
    <row r="2150" spans="1:36" x14ac:dyDescent="0.25">
      <c r="A2150">
        <v>2145</v>
      </c>
      <c r="B2150">
        <v>2145</v>
      </c>
      <c r="D2150">
        <v>9428.6280000000006</v>
      </c>
      <c r="E2150">
        <v>-297.75200000000001</v>
      </c>
      <c r="I2150">
        <v>-92.301000000000002</v>
      </c>
      <c r="J2150">
        <v>-101.346</v>
      </c>
      <c r="K2150">
        <v>-9.4949999999999992</v>
      </c>
      <c r="L2150">
        <v>-114.991</v>
      </c>
      <c r="M2150">
        <v>1373.1590000000001</v>
      </c>
      <c r="N2150">
        <v>1238.739</v>
      </c>
      <c r="O2150">
        <v>-5.056</v>
      </c>
      <c r="P2150">
        <v>-7.8470000000000004</v>
      </c>
      <c r="Q2150">
        <v>-4.1669999999999998</v>
      </c>
      <c r="R2150">
        <v>-0.113</v>
      </c>
      <c r="S2150">
        <v>1.7549999999999999</v>
      </c>
      <c r="T2150">
        <v>2.1589999999999998</v>
      </c>
      <c r="U2150">
        <v>2.8159999999999998</v>
      </c>
      <c r="V2150">
        <v>1.085</v>
      </c>
      <c r="W2150">
        <v>75.218000000000004</v>
      </c>
      <c r="X2150">
        <v>44.932000000000002</v>
      </c>
      <c r="Y2150">
        <v>2063.473</v>
      </c>
      <c r="Z2150">
        <v>2868.328</v>
      </c>
      <c r="AA2150">
        <v>5621.3469999999998</v>
      </c>
      <c r="AB2150">
        <v>2942.86</v>
      </c>
      <c r="AC2150">
        <v>2097.2550000000001</v>
      </c>
      <c r="AD2150">
        <v>2694.1759999999999</v>
      </c>
      <c r="AE2150">
        <v>297.11700000000002</v>
      </c>
      <c r="AF2150">
        <v>104.68300000000001</v>
      </c>
      <c r="AG2150">
        <v>5653.7659999999996</v>
      </c>
      <c r="AH2150">
        <v>2342.5100000000002</v>
      </c>
      <c r="AI2150">
        <v>3893.2979999999998</v>
      </c>
      <c r="AJ2150">
        <v>504.822</v>
      </c>
    </row>
    <row r="2151" spans="1:36" x14ac:dyDescent="0.25">
      <c r="A2151">
        <v>2146</v>
      </c>
      <c r="B2151">
        <v>2146</v>
      </c>
      <c r="D2151">
        <v>9426.6839999999993</v>
      </c>
      <c r="E2151">
        <v>-296.798</v>
      </c>
      <c r="I2151">
        <v>-91.822999999999993</v>
      </c>
      <c r="J2151">
        <v>-101.346</v>
      </c>
      <c r="K2151">
        <v>-9.9700000000000006</v>
      </c>
      <c r="L2151">
        <v>-114.51600000000001</v>
      </c>
      <c r="M2151">
        <v>1373.1590000000001</v>
      </c>
      <c r="N2151">
        <v>1238.739</v>
      </c>
      <c r="O2151">
        <v>-5.0510000000000002</v>
      </c>
      <c r="P2151">
        <v>-7.8659999999999997</v>
      </c>
      <c r="Q2151">
        <v>-4.1669999999999998</v>
      </c>
      <c r="R2151">
        <v>-0.113</v>
      </c>
      <c r="S2151">
        <v>1.7549999999999999</v>
      </c>
      <c r="T2151">
        <v>2.1640000000000001</v>
      </c>
      <c r="U2151">
        <v>2.8090000000000002</v>
      </c>
      <c r="V2151">
        <v>1.085</v>
      </c>
      <c r="W2151">
        <v>76.628</v>
      </c>
      <c r="X2151">
        <v>44.932000000000002</v>
      </c>
      <c r="Y2151">
        <v>2065.355</v>
      </c>
      <c r="Z2151">
        <v>2868.328</v>
      </c>
      <c r="AA2151">
        <v>5617.5469999999996</v>
      </c>
      <c r="AB2151">
        <v>2941.9160000000002</v>
      </c>
      <c r="AC2151">
        <v>2098.1999999999998</v>
      </c>
      <c r="AD2151">
        <v>2693.2339999999999</v>
      </c>
      <c r="AE2151">
        <v>305.08600000000001</v>
      </c>
      <c r="AF2151">
        <v>105.152</v>
      </c>
      <c r="AG2151">
        <v>5653.4610000000002</v>
      </c>
      <c r="AH2151">
        <v>2343.1210000000001</v>
      </c>
      <c r="AI2151">
        <v>3892.6869999999999</v>
      </c>
      <c r="AJ2151">
        <v>504.21199999999999</v>
      </c>
    </row>
    <row r="2152" spans="1:36" x14ac:dyDescent="0.25">
      <c r="A2152">
        <v>2147</v>
      </c>
      <c r="B2152">
        <v>2147</v>
      </c>
      <c r="D2152">
        <v>9426.1980000000003</v>
      </c>
      <c r="E2152">
        <v>-297.27499999999998</v>
      </c>
      <c r="I2152">
        <v>-92.778999999999996</v>
      </c>
      <c r="J2152">
        <v>-101.346</v>
      </c>
      <c r="K2152">
        <v>-9.02</v>
      </c>
      <c r="L2152">
        <v>-114.041</v>
      </c>
      <c r="M2152">
        <v>1373.6379999999999</v>
      </c>
      <c r="N2152">
        <v>1236.345</v>
      </c>
      <c r="O2152">
        <v>-5.0510000000000002</v>
      </c>
      <c r="P2152">
        <v>-7.8609999999999998</v>
      </c>
      <c r="Q2152">
        <v>-4.1719999999999997</v>
      </c>
      <c r="R2152">
        <v>-0.108</v>
      </c>
      <c r="S2152">
        <v>1.7589999999999999</v>
      </c>
      <c r="T2152">
        <v>2.17</v>
      </c>
      <c r="U2152">
        <v>2.8119999999999998</v>
      </c>
      <c r="V2152">
        <v>1.085</v>
      </c>
      <c r="W2152">
        <v>76.158000000000001</v>
      </c>
      <c r="X2152">
        <v>44.459000000000003</v>
      </c>
      <c r="Y2152">
        <v>2060.1790000000001</v>
      </c>
      <c r="Z2152">
        <v>2868.8</v>
      </c>
      <c r="AA2152">
        <v>5615.6480000000001</v>
      </c>
      <c r="AB2152">
        <v>2941.444</v>
      </c>
      <c r="AC2152">
        <v>2098.6729999999998</v>
      </c>
      <c r="AD2152">
        <v>2693.7049999999999</v>
      </c>
      <c r="AE2152">
        <v>304.14800000000002</v>
      </c>
      <c r="AF2152">
        <v>104.68300000000001</v>
      </c>
      <c r="AG2152">
        <v>5653.4610000000002</v>
      </c>
      <c r="AH2152">
        <v>2342.8150000000001</v>
      </c>
      <c r="AI2152">
        <v>3893.2979999999998</v>
      </c>
      <c r="AJ2152">
        <v>504.21199999999999</v>
      </c>
    </row>
    <row r="2153" spans="1:36" x14ac:dyDescent="0.25">
      <c r="A2153">
        <v>2148</v>
      </c>
      <c r="B2153">
        <v>2148</v>
      </c>
      <c r="D2153">
        <v>9425.2270000000008</v>
      </c>
      <c r="E2153">
        <v>-297.27499999999998</v>
      </c>
      <c r="I2153">
        <v>-92.778999999999996</v>
      </c>
      <c r="J2153">
        <v>-101.346</v>
      </c>
      <c r="K2153">
        <v>-9.4949999999999992</v>
      </c>
      <c r="L2153">
        <v>-114.041</v>
      </c>
      <c r="M2153">
        <v>1373.6379999999999</v>
      </c>
      <c r="N2153">
        <v>1238.739</v>
      </c>
      <c r="O2153">
        <v>-5.0510000000000002</v>
      </c>
      <c r="P2153">
        <v>-7.8559999999999999</v>
      </c>
      <c r="Q2153">
        <v>-4.1630000000000003</v>
      </c>
      <c r="R2153">
        <v>-0.113</v>
      </c>
      <c r="S2153">
        <v>1.7589999999999999</v>
      </c>
      <c r="T2153">
        <v>2.1589999999999998</v>
      </c>
      <c r="U2153">
        <v>2.8159999999999998</v>
      </c>
      <c r="V2153">
        <v>1.0820000000000001</v>
      </c>
      <c r="W2153">
        <v>76.628</v>
      </c>
      <c r="X2153">
        <v>44.459000000000003</v>
      </c>
      <c r="Y2153">
        <v>2063.002</v>
      </c>
      <c r="Z2153">
        <v>2869.2719999999999</v>
      </c>
      <c r="AA2153">
        <v>5612.7979999999998</v>
      </c>
      <c r="AB2153">
        <v>2942.3879999999999</v>
      </c>
      <c r="AC2153">
        <v>2098.1999999999998</v>
      </c>
      <c r="AD2153">
        <v>2694.1759999999999</v>
      </c>
      <c r="AE2153">
        <v>304.14800000000002</v>
      </c>
      <c r="AF2153">
        <v>104.68300000000001</v>
      </c>
      <c r="AG2153">
        <v>5653.1559999999999</v>
      </c>
      <c r="AH2153">
        <v>2342.8150000000001</v>
      </c>
      <c r="AI2153">
        <v>3892.9920000000002</v>
      </c>
      <c r="AJ2153">
        <v>504.21199999999999</v>
      </c>
    </row>
    <row r="2154" spans="1:36" x14ac:dyDescent="0.25">
      <c r="A2154">
        <v>2149</v>
      </c>
      <c r="B2154">
        <v>2149</v>
      </c>
      <c r="D2154">
        <v>9425.7119999999995</v>
      </c>
      <c r="E2154">
        <v>-297.75200000000001</v>
      </c>
      <c r="I2154">
        <v>-91.822999999999993</v>
      </c>
      <c r="J2154">
        <v>-101.822</v>
      </c>
      <c r="K2154">
        <v>-9.4949999999999992</v>
      </c>
      <c r="L2154">
        <v>-114.041</v>
      </c>
      <c r="M2154">
        <v>1372.68</v>
      </c>
      <c r="N2154">
        <v>1238.739</v>
      </c>
      <c r="O2154">
        <v>-5.0510000000000002</v>
      </c>
      <c r="P2154">
        <v>-7.8559999999999999</v>
      </c>
      <c r="Q2154">
        <v>-4.1669999999999998</v>
      </c>
      <c r="R2154">
        <v>-0.11700000000000001</v>
      </c>
      <c r="S2154">
        <v>1.7589999999999999</v>
      </c>
      <c r="T2154">
        <v>2.1640000000000001</v>
      </c>
      <c r="U2154">
        <v>2.8119999999999998</v>
      </c>
      <c r="V2154">
        <v>1.0820000000000001</v>
      </c>
      <c r="W2154">
        <v>77.097999999999999</v>
      </c>
      <c r="X2154">
        <v>44.459000000000003</v>
      </c>
      <c r="Y2154">
        <v>2065.355</v>
      </c>
      <c r="Z2154">
        <v>2870.2159999999999</v>
      </c>
      <c r="AA2154">
        <v>5610.8990000000003</v>
      </c>
      <c r="AB2154">
        <v>2940.971</v>
      </c>
      <c r="AC2154">
        <v>2099.1460000000002</v>
      </c>
      <c r="AD2154">
        <v>2693.7049999999999</v>
      </c>
      <c r="AE2154">
        <v>301.80500000000001</v>
      </c>
      <c r="AF2154">
        <v>104.21299999999999</v>
      </c>
      <c r="AG2154">
        <v>5653.7659999999996</v>
      </c>
      <c r="AH2154">
        <v>2342.5100000000002</v>
      </c>
      <c r="AI2154">
        <v>3893.2979999999998</v>
      </c>
      <c r="AJ2154">
        <v>503.90699999999998</v>
      </c>
    </row>
    <row r="2155" spans="1:36" x14ac:dyDescent="0.25">
      <c r="A2155">
        <v>2150</v>
      </c>
      <c r="B2155">
        <v>2150</v>
      </c>
      <c r="D2155">
        <v>9425.2270000000008</v>
      </c>
      <c r="E2155">
        <v>-298.22899999999998</v>
      </c>
      <c r="I2155">
        <v>-92.778999999999996</v>
      </c>
      <c r="J2155">
        <v>-100.871</v>
      </c>
      <c r="K2155">
        <v>-9.4949999999999992</v>
      </c>
      <c r="L2155">
        <v>-113.565</v>
      </c>
      <c r="M2155">
        <v>1373.6379999999999</v>
      </c>
      <c r="N2155">
        <v>1238.26</v>
      </c>
      <c r="O2155">
        <v>-5.0510000000000002</v>
      </c>
      <c r="P2155">
        <v>-7.851</v>
      </c>
      <c r="Q2155">
        <v>-4.1669999999999998</v>
      </c>
      <c r="R2155">
        <v>-0.10299999999999999</v>
      </c>
      <c r="S2155">
        <v>1.7549999999999999</v>
      </c>
      <c r="T2155">
        <v>2.1589999999999998</v>
      </c>
      <c r="U2155">
        <v>2.8119999999999998</v>
      </c>
      <c r="V2155">
        <v>1.085</v>
      </c>
      <c r="W2155">
        <v>76.628</v>
      </c>
      <c r="X2155">
        <v>44.459000000000003</v>
      </c>
      <c r="Y2155">
        <v>2067.2370000000001</v>
      </c>
      <c r="Z2155">
        <v>2871.16</v>
      </c>
      <c r="AA2155">
        <v>5608.9989999999998</v>
      </c>
      <c r="AB2155">
        <v>2940.971</v>
      </c>
      <c r="AC2155">
        <v>2099.6190000000001</v>
      </c>
      <c r="AD2155">
        <v>2694.6480000000001</v>
      </c>
      <c r="AE2155">
        <v>301.33600000000001</v>
      </c>
      <c r="AF2155">
        <v>104.21299999999999</v>
      </c>
      <c r="AG2155">
        <v>5653.7659999999996</v>
      </c>
      <c r="AH2155">
        <v>2342.8150000000001</v>
      </c>
      <c r="AI2155">
        <v>3893.2979999999998</v>
      </c>
      <c r="AJ2155">
        <v>504.517</v>
      </c>
    </row>
    <row r="2156" spans="1:36" x14ac:dyDescent="0.25">
      <c r="A2156">
        <v>2151</v>
      </c>
      <c r="B2156">
        <v>2151</v>
      </c>
      <c r="D2156">
        <v>9425.2270000000008</v>
      </c>
      <c r="E2156">
        <v>-297.75200000000001</v>
      </c>
      <c r="I2156">
        <v>-93.257000000000005</v>
      </c>
      <c r="J2156">
        <v>-101.346</v>
      </c>
      <c r="K2156">
        <v>-9.4949999999999992</v>
      </c>
      <c r="L2156">
        <v>-113.565</v>
      </c>
      <c r="M2156">
        <v>1374.117</v>
      </c>
      <c r="N2156">
        <v>1237.3030000000001</v>
      </c>
      <c r="O2156">
        <v>-5.056</v>
      </c>
      <c r="P2156">
        <v>-7.8559999999999999</v>
      </c>
      <c r="Q2156">
        <v>-4.1669999999999998</v>
      </c>
      <c r="R2156">
        <v>-0.108</v>
      </c>
      <c r="S2156">
        <v>1.7549999999999999</v>
      </c>
      <c r="T2156">
        <v>2.1539999999999999</v>
      </c>
      <c r="U2156">
        <v>2.819</v>
      </c>
      <c r="V2156">
        <v>1.089</v>
      </c>
      <c r="W2156">
        <v>77.097999999999999</v>
      </c>
      <c r="X2156">
        <v>44.459000000000003</v>
      </c>
      <c r="Y2156">
        <v>2066.7669999999998</v>
      </c>
      <c r="Z2156">
        <v>2869.2719999999999</v>
      </c>
      <c r="AA2156">
        <v>5606.6239999999998</v>
      </c>
      <c r="AB2156">
        <v>2940.971</v>
      </c>
      <c r="AC2156">
        <v>2099.1460000000002</v>
      </c>
      <c r="AD2156">
        <v>2693.7049999999999</v>
      </c>
      <c r="AE2156">
        <v>300.39800000000002</v>
      </c>
      <c r="AF2156">
        <v>104.21299999999999</v>
      </c>
      <c r="AG2156">
        <v>5653.4610000000002</v>
      </c>
      <c r="AH2156">
        <v>2342.5100000000002</v>
      </c>
      <c r="AI2156">
        <v>3889.6350000000002</v>
      </c>
      <c r="AJ2156">
        <v>504.517</v>
      </c>
    </row>
    <row r="2157" spans="1:36" x14ac:dyDescent="0.25">
      <c r="A2157">
        <v>2152</v>
      </c>
      <c r="B2157">
        <v>2152</v>
      </c>
      <c r="D2157">
        <v>9425.2270000000008</v>
      </c>
      <c r="E2157">
        <v>-297.75200000000001</v>
      </c>
      <c r="I2157">
        <v>-92.778999999999996</v>
      </c>
      <c r="J2157">
        <v>-101.346</v>
      </c>
      <c r="K2157">
        <v>-9.02</v>
      </c>
      <c r="L2157">
        <v>-112.61499999999999</v>
      </c>
      <c r="M2157">
        <v>1373.1590000000001</v>
      </c>
      <c r="N2157">
        <v>1237.3030000000001</v>
      </c>
      <c r="O2157">
        <v>-5.0460000000000003</v>
      </c>
      <c r="P2157">
        <v>-7.8559999999999999</v>
      </c>
      <c r="Q2157">
        <v>-4.1719999999999997</v>
      </c>
      <c r="R2157">
        <v>-0.113</v>
      </c>
      <c r="S2157">
        <v>1.7549999999999999</v>
      </c>
      <c r="T2157">
        <v>2.1640000000000001</v>
      </c>
      <c r="U2157">
        <v>2.8119999999999998</v>
      </c>
      <c r="V2157">
        <v>1.085</v>
      </c>
      <c r="W2157">
        <v>76.158000000000001</v>
      </c>
      <c r="X2157">
        <v>44.932000000000002</v>
      </c>
      <c r="Y2157">
        <v>2068.1790000000001</v>
      </c>
      <c r="Z2157">
        <v>2862.192</v>
      </c>
      <c r="AA2157">
        <v>5604.25</v>
      </c>
      <c r="AB2157">
        <v>2940.027</v>
      </c>
      <c r="AC2157">
        <v>2100.5639999999999</v>
      </c>
      <c r="AD2157">
        <v>2694.1759999999999</v>
      </c>
      <c r="AE2157">
        <v>302.27300000000002</v>
      </c>
      <c r="AF2157">
        <v>104.68300000000001</v>
      </c>
      <c r="AG2157">
        <v>5653.4610000000002</v>
      </c>
      <c r="AH2157">
        <v>2342.8150000000001</v>
      </c>
      <c r="AI2157">
        <v>3883.8359999999998</v>
      </c>
      <c r="AJ2157">
        <v>504.21199999999999</v>
      </c>
    </row>
    <row r="2158" spans="1:36" x14ac:dyDescent="0.25">
      <c r="A2158">
        <v>2153</v>
      </c>
      <c r="B2158">
        <v>2153</v>
      </c>
      <c r="D2158">
        <v>9424.741</v>
      </c>
      <c r="E2158">
        <v>-297.75200000000001</v>
      </c>
      <c r="I2158">
        <v>-92.301000000000002</v>
      </c>
      <c r="J2158">
        <v>-101.346</v>
      </c>
      <c r="K2158">
        <v>-9.4949999999999992</v>
      </c>
      <c r="L2158">
        <v>-113.09</v>
      </c>
      <c r="M2158">
        <v>1373.1590000000001</v>
      </c>
      <c r="N2158">
        <v>1238.26</v>
      </c>
      <c r="O2158">
        <v>-5.0510000000000002</v>
      </c>
      <c r="P2158">
        <v>-7.851</v>
      </c>
      <c r="Q2158">
        <v>-4.1719999999999997</v>
      </c>
      <c r="R2158">
        <v>-0.113</v>
      </c>
      <c r="S2158">
        <v>1.7549999999999999</v>
      </c>
      <c r="T2158">
        <v>2.17</v>
      </c>
      <c r="U2158">
        <v>2.8119999999999998</v>
      </c>
      <c r="V2158">
        <v>1.085</v>
      </c>
      <c r="W2158">
        <v>75.688000000000002</v>
      </c>
      <c r="X2158">
        <v>44.459000000000003</v>
      </c>
      <c r="Y2158">
        <v>2069.12</v>
      </c>
      <c r="Z2158">
        <v>2863.6080000000002</v>
      </c>
      <c r="AA2158">
        <v>5599.9759999999997</v>
      </c>
      <c r="AB2158">
        <v>2940.027</v>
      </c>
      <c r="AC2158">
        <v>2101.0369999999998</v>
      </c>
      <c r="AD2158">
        <v>2694.6480000000001</v>
      </c>
      <c r="AE2158">
        <v>302.27300000000002</v>
      </c>
      <c r="AF2158">
        <v>105.152</v>
      </c>
      <c r="AG2158">
        <v>5647.6620000000003</v>
      </c>
      <c r="AH2158">
        <v>2342.5100000000002</v>
      </c>
      <c r="AI2158">
        <v>3883.8359999999998</v>
      </c>
      <c r="AJ2158">
        <v>504.21199999999999</v>
      </c>
    </row>
    <row r="2159" spans="1:36" x14ac:dyDescent="0.25">
      <c r="A2159">
        <v>2154</v>
      </c>
      <c r="B2159">
        <v>2154</v>
      </c>
      <c r="D2159">
        <v>9425.2270000000008</v>
      </c>
      <c r="E2159">
        <v>-297.27499999999998</v>
      </c>
      <c r="I2159">
        <v>-92.301000000000002</v>
      </c>
      <c r="J2159">
        <v>-100.395</v>
      </c>
      <c r="K2159">
        <v>-9.4949999999999992</v>
      </c>
      <c r="L2159">
        <v>-113.09</v>
      </c>
      <c r="M2159">
        <v>1373.1590000000001</v>
      </c>
      <c r="N2159">
        <v>1238.739</v>
      </c>
      <c r="O2159">
        <v>-5.0460000000000003</v>
      </c>
      <c r="P2159">
        <v>-7.8559999999999999</v>
      </c>
      <c r="Q2159">
        <v>-4.1669999999999998</v>
      </c>
      <c r="R2159">
        <v>-0.108</v>
      </c>
      <c r="S2159">
        <v>1.7549999999999999</v>
      </c>
      <c r="T2159">
        <v>2.1640000000000001</v>
      </c>
      <c r="U2159">
        <v>2.8119999999999998</v>
      </c>
      <c r="V2159">
        <v>1.085</v>
      </c>
      <c r="W2159">
        <v>76.158000000000001</v>
      </c>
      <c r="X2159">
        <v>44.459000000000003</v>
      </c>
      <c r="Y2159">
        <v>2065.826</v>
      </c>
      <c r="Z2159">
        <v>2867.384</v>
      </c>
      <c r="AA2159">
        <v>5599.0259999999998</v>
      </c>
      <c r="AB2159">
        <v>2939.5549999999998</v>
      </c>
      <c r="AC2159">
        <v>2101.509</v>
      </c>
      <c r="AD2159">
        <v>2693.7049999999999</v>
      </c>
      <c r="AE2159">
        <v>301.80500000000001</v>
      </c>
      <c r="AF2159">
        <v>104.68300000000001</v>
      </c>
      <c r="AG2159">
        <v>5645.22</v>
      </c>
      <c r="AH2159">
        <v>2342.8150000000001</v>
      </c>
      <c r="AI2159">
        <v>3883.8359999999998</v>
      </c>
      <c r="AJ2159">
        <v>504.21199999999999</v>
      </c>
    </row>
    <row r="2160" spans="1:36" x14ac:dyDescent="0.25">
      <c r="A2160">
        <v>2155</v>
      </c>
      <c r="B2160">
        <v>2155</v>
      </c>
      <c r="D2160">
        <v>9425.7119999999995</v>
      </c>
      <c r="E2160">
        <v>-298.22899999999998</v>
      </c>
      <c r="I2160">
        <v>-91.344999999999999</v>
      </c>
      <c r="J2160">
        <v>-101.822</v>
      </c>
      <c r="K2160">
        <v>-9.4949999999999992</v>
      </c>
      <c r="L2160">
        <v>-113.09</v>
      </c>
      <c r="M2160">
        <v>1373.6379999999999</v>
      </c>
      <c r="N2160">
        <v>1239.2180000000001</v>
      </c>
      <c r="O2160">
        <v>-5.0460000000000003</v>
      </c>
      <c r="P2160">
        <v>-7.851</v>
      </c>
      <c r="Q2160">
        <v>-4.1719999999999997</v>
      </c>
      <c r="R2160">
        <v>-0.11700000000000001</v>
      </c>
      <c r="S2160">
        <v>1.7549999999999999</v>
      </c>
      <c r="T2160">
        <v>2.1589999999999998</v>
      </c>
      <c r="U2160">
        <v>2.8119999999999998</v>
      </c>
      <c r="V2160">
        <v>1.089</v>
      </c>
      <c r="W2160">
        <v>77.097999999999999</v>
      </c>
      <c r="X2160">
        <v>43.985999999999997</v>
      </c>
      <c r="Y2160">
        <v>2064.4140000000002</v>
      </c>
      <c r="Z2160">
        <v>2867.384</v>
      </c>
      <c r="AA2160">
        <v>5594.277</v>
      </c>
      <c r="AB2160">
        <v>2939.0830000000001</v>
      </c>
      <c r="AC2160">
        <v>2102.4549999999999</v>
      </c>
      <c r="AD2160">
        <v>2693.7049999999999</v>
      </c>
      <c r="AE2160">
        <v>302.74200000000002</v>
      </c>
      <c r="AF2160">
        <v>104.68300000000001</v>
      </c>
      <c r="AG2160">
        <v>5643.0839999999998</v>
      </c>
      <c r="AH2160">
        <v>2343.1210000000001</v>
      </c>
      <c r="AI2160">
        <v>3884.1410000000001</v>
      </c>
      <c r="AJ2160">
        <v>504.517</v>
      </c>
    </row>
    <row r="2161" spans="1:36" x14ac:dyDescent="0.25">
      <c r="A2161">
        <v>2156</v>
      </c>
      <c r="B2161">
        <v>2156</v>
      </c>
      <c r="D2161">
        <v>9424.2549999999992</v>
      </c>
      <c r="E2161">
        <v>-297.75200000000001</v>
      </c>
      <c r="I2161">
        <v>-92.301000000000002</v>
      </c>
      <c r="J2161">
        <v>-100.871</v>
      </c>
      <c r="K2161">
        <v>-9.02</v>
      </c>
      <c r="L2161">
        <v>-113.09</v>
      </c>
      <c r="M2161">
        <v>1373.1590000000001</v>
      </c>
      <c r="N2161">
        <v>1237.7809999999999</v>
      </c>
      <c r="O2161">
        <v>-5.0510000000000002</v>
      </c>
      <c r="P2161">
        <v>-7.8609999999999998</v>
      </c>
      <c r="Q2161">
        <v>-4.1669999999999998</v>
      </c>
      <c r="R2161">
        <v>-0.11700000000000001</v>
      </c>
      <c r="S2161">
        <v>1.7589999999999999</v>
      </c>
      <c r="T2161">
        <v>2.1640000000000001</v>
      </c>
      <c r="U2161">
        <v>2.8159999999999998</v>
      </c>
      <c r="V2161">
        <v>1.0820000000000001</v>
      </c>
      <c r="W2161">
        <v>76.158000000000001</v>
      </c>
      <c r="X2161">
        <v>44.459000000000003</v>
      </c>
      <c r="Y2161">
        <v>2063.9430000000002</v>
      </c>
      <c r="Z2161">
        <v>2871.6320000000001</v>
      </c>
      <c r="AA2161">
        <v>5592.8519999999999</v>
      </c>
      <c r="AB2161">
        <v>2938.1379999999999</v>
      </c>
      <c r="AC2161">
        <v>2101.982</v>
      </c>
      <c r="AD2161">
        <v>2693.7049999999999</v>
      </c>
      <c r="AE2161">
        <v>301.80500000000001</v>
      </c>
      <c r="AF2161">
        <v>104.21299999999999</v>
      </c>
      <c r="AG2161">
        <v>5643.3890000000001</v>
      </c>
      <c r="AH2161">
        <v>2342.8150000000001</v>
      </c>
      <c r="AI2161">
        <v>3883.5309999999999</v>
      </c>
      <c r="AJ2161">
        <v>504.21199999999999</v>
      </c>
    </row>
    <row r="2162" spans="1:36" x14ac:dyDescent="0.25">
      <c r="A2162">
        <v>2157</v>
      </c>
      <c r="B2162">
        <v>2157</v>
      </c>
      <c r="D2162">
        <v>9422.7970000000005</v>
      </c>
      <c r="E2162">
        <v>-297.75200000000001</v>
      </c>
      <c r="I2162">
        <v>-92.301000000000002</v>
      </c>
      <c r="J2162">
        <v>-100.871</v>
      </c>
      <c r="K2162">
        <v>-8.0709999999999997</v>
      </c>
      <c r="L2162">
        <v>-112.61499999999999</v>
      </c>
      <c r="M2162">
        <v>1373.1590000000001</v>
      </c>
      <c r="N2162">
        <v>1237.7809999999999</v>
      </c>
      <c r="O2162">
        <v>-5.0460000000000003</v>
      </c>
      <c r="P2162">
        <v>-7.851</v>
      </c>
      <c r="Q2162">
        <v>-4.1630000000000003</v>
      </c>
      <c r="R2162">
        <v>-0.11700000000000001</v>
      </c>
      <c r="S2162">
        <v>1.7549999999999999</v>
      </c>
      <c r="T2162">
        <v>2.1640000000000001</v>
      </c>
      <c r="U2162">
        <v>2.8159999999999998</v>
      </c>
      <c r="V2162">
        <v>1.085</v>
      </c>
      <c r="W2162">
        <v>75.688000000000002</v>
      </c>
      <c r="X2162">
        <v>43.985999999999997</v>
      </c>
      <c r="Y2162">
        <v>2053.12</v>
      </c>
      <c r="Z2162">
        <v>2875.4090000000001</v>
      </c>
      <c r="AA2162">
        <v>5590.0029999999997</v>
      </c>
      <c r="AB2162">
        <v>2937.6660000000002</v>
      </c>
      <c r="AC2162">
        <v>2102.9279999999999</v>
      </c>
      <c r="AD2162">
        <v>2693.2339999999999</v>
      </c>
      <c r="AE2162">
        <v>302.74200000000002</v>
      </c>
      <c r="AF2162">
        <v>104.21299999999999</v>
      </c>
      <c r="AG2162">
        <v>5643.0839999999998</v>
      </c>
      <c r="AH2162">
        <v>2342.8150000000001</v>
      </c>
      <c r="AI2162">
        <v>3883.5309999999999</v>
      </c>
      <c r="AJ2162">
        <v>504.21199999999999</v>
      </c>
    </row>
    <row r="2163" spans="1:36" x14ac:dyDescent="0.25">
      <c r="A2163">
        <v>2158</v>
      </c>
      <c r="B2163">
        <v>2158</v>
      </c>
      <c r="D2163">
        <v>9422.7970000000005</v>
      </c>
      <c r="E2163">
        <v>-297.75200000000001</v>
      </c>
      <c r="I2163">
        <v>-91.822999999999993</v>
      </c>
      <c r="J2163">
        <v>-101.346</v>
      </c>
      <c r="K2163">
        <v>-9.02</v>
      </c>
      <c r="L2163">
        <v>-112.61499999999999</v>
      </c>
      <c r="M2163">
        <v>1373.6379999999999</v>
      </c>
      <c r="N2163">
        <v>1237.7809999999999</v>
      </c>
      <c r="O2163">
        <v>-5.056</v>
      </c>
      <c r="P2163">
        <v>-7.851</v>
      </c>
      <c r="Q2163">
        <v>-4.1580000000000004</v>
      </c>
      <c r="R2163">
        <v>-0.108</v>
      </c>
      <c r="S2163">
        <v>1.7549999999999999</v>
      </c>
      <c r="T2163">
        <v>2.1640000000000001</v>
      </c>
      <c r="U2163">
        <v>2.8159999999999998</v>
      </c>
      <c r="V2163">
        <v>1.085</v>
      </c>
      <c r="W2163">
        <v>77.097999999999999</v>
      </c>
      <c r="X2163">
        <v>43.985999999999997</v>
      </c>
      <c r="Y2163">
        <v>2058.2959999999998</v>
      </c>
      <c r="Z2163">
        <v>2876.8249999999998</v>
      </c>
      <c r="AA2163">
        <v>5587.6289999999999</v>
      </c>
      <c r="AB2163">
        <v>2937.6660000000002</v>
      </c>
      <c r="AC2163">
        <v>2102.9279999999999</v>
      </c>
      <c r="AD2163">
        <v>2693.2339999999999</v>
      </c>
      <c r="AE2163">
        <v>301.33600000000001</v>
      </c>
      <c r="AF2163">
        <v>104.21299999999999</v>
      </c>
      <c r="AG2163">
        <v>5643.0839999999998</v>
      </c>
      <c r="AH2163">
        <v>2342.5100000000002</v>
      </c>
      <c r="AI2163">
        <v>3884.1410000000001</v>
      </c>
      <c r="AJ2163">
        <v>504.517</v>
      </c>
    </row>
    <row r="2164" spans="1:36" x14ac:dyDescent="0.25">
      <c r="A2164">
        <v>2159</v>
      </c>
      <c r="B2164">
        <v>2159</v>
      </c>
      <c r="D2164">
        <v>9422.3109999999997</v>
      </c>
      <c r="E2164">
        <v>-297.27499999999998</v>
      </c>
      <c r="I2164">
        <v>-92.778999999999996</v>
      </c>
      <c r="J2164">
        <v>-100.871</v>
      </c>
      <c r="K2164">
        <v>-9.4949999999999992</v>
      </c>
      <c r="L2164">
        <v>-112.14</v>
      </c>
      <c r="M2164">
        <v>1372.68</v>
      </c>
      <c r="N2164">
        <v>1236.345</v>
      </c>
      <c r="O2164">
        <v>-5.0460000000000003</v>
      </c>
      <c r="P2164">
        <v>-7.8559999999999999</v>
      </c>
      <c r="Q2164">
        <v>-4.1719999999999997</v>
      </c>
      <c r="R2164">
        <v>-0.10299999999999999</v>
      </c>
      <c r="S2164">
        <v>1.7589999999999999</v>
      </c>
      <c r="T2164">
        <v>2.1589999999999998</v>
      </c>
      <c r="U2164">
        <v>2.8159999999999998</v>
      </c>
      <c r="V2164">
        <v>1.089</v>
      </c>
      <c r="W2164">
        <v>76.628</v>
      </c>
      <c r="X2164">
        <v>43.985999999999997</v>
      </c>
      <c r="Y2164">
        <v>2059.7080000000001</v>
      </c>
      <c r="Z2164">
        <v>2882.489</v>
      </c>
      <c r="AA2164">
        <v>5584.3040000000001</v>
      </c>
      <c r="AB2164">
        <v>2937.6660000000002</v>
      </c>
      <c r="AC2164">
        <v>2102.9279999999999</v>
      </c>
      <c r="AD2164">
        <v>2694.1759999999999</v>
      </c>
      <c r="AE2164">
        <v>302.74200000000002</v>
      </c>
      <c r="AF2164">
        <v>104.68300000000001</v>
      </c>
      <c r="AG2164">
        <v>5643.3890000000001</v>
      </c>
      <c r="AH2164">
        <v>2342.5100000000002</v>
      </c>
      <c r="AI2164">
        <v>3884.1410000000001</v>
      </c>
      <c r="AJ2164">
        <v>504.21199999999999</v>
      </c>
    </row>
    <row r="2165" spans="1:36" x14ac:dyDescent="0.25">
      <c r="A2165">
        <v>2160</v>
      </c>
      <c r="B2165">
        <v>2160</v>
      </c>
      <c r="D2165">
        <v>9421.3389999999999</v>
      </c>
      <c r="E2165">
        <v>-298.22899999999998</v>
      </c>
      <c r="I2165">
        <v>-91.822999999999993</v>
      </c>
      <c r="J2165">
        <v>-101.346</v>
      </c>
      <c r="K2165">
        <v>-8.5449999999999999</v>
      </c>
      <c r="L2165">
        <v>-112.14</v>
      </c>
      <c r="M2165">
        <v>1373.1590000000001</v>
      </c>
      <c r="N2165">
        <v>1236.345</v>
      </c>
      <c r="O2165">
        <v>-5.0460000000000003</v>
      </c>
      <c r="P2165">
        <v>-7.851</v>
      </c>
      <c r="Q2165">
        <v>-4.1669999999999998</v>
      </c>
      <c r="R2165">
        <v>-0.10299999999999999</v>
      </c>
      <c r="S2165">
        <v>1.7589999999999999</v>
      </c>
      <c r="T2165">
        <v>2.1640000000000001</v>
      </c>
      <c r="U2165">
        <v>2.8159999999999998</v>
      </c>
      <c r="V2165">
        <v>1.085</v>
      </c>
      <c r="W2165">
        <v>76.628</v>
      </c>
      <c r="X2165">
        <v>44.459000000000003</v>
      </c>
      <c r="Y2165">
        <v>2060.1790000000001</v>
      </c>
      <c r="Z2165">
        <v>2882.489</v>
      </c>
      <c r="AA2165">
        <v>5581.4549999999999</v>
      </c>
      <c r="AB2165">
        <v>2936.2489999999998</v>
      </c>
      <c r="AC2165">
        <v>2103.4</v>
      </c>
      <c r="AD2165">
        <v>2693.2339999999999</v>
      </c>
      <c r="AE2165">
        <v>300.86700000000002</v>
      </c>
      <c r="AF2165">
        <v>103.744</v>
      </c>
      <c r="AG2165">
        <v>5643.6940000000004</v>
      </c>
      <c r="AH2165">
        <v>2333.3539999999998</v>
      </c>
      <c r="AI2165">
        <v>3883.8359999999998</v>
      </c>
      <c r="AJ2165">
        <v>504.517</v>
      </c>
    </row>
    <row r="2166" spans="1:36" x14ac:dyDescent="0.25">
      <c r="A2166">
        <v>2161</v>
      </c>
      <c r="B2166">
        <v>2161</v>
      </c>
      <c r="D2166">
        <v>9421.3389999999999</v>
      </c>
      <c r="E2166">
        <v>-297.75200000000001</v>
      </c>
      <c r="I2166">
        <v>-92.301000000000002</v>
      </c>
      <c r="J2166">
        <v>-101.822</v>
      </c>
      <c r="K2166">
        <v>-8.5449999999999999</v>
      </c>
      <c r="L2166">
        <v>-111.19</v>
      </c>
      <c r="M2166">
        <v>1373.1590000000001</v>
      </c>
      <c r="N2166">
        <v>1235.3869999999999</v>
      </c>
      <c r="O2166">
        <v>-5.0510000000000002</v>
      </c>
      <c r="P2166">
        <v>-7.851</v>
      </c>
      <c r="Q2166">
        <v>-4.1630000000000003</v>
      </c>
      <c r="R2166">
        <v>-0.11700000000000001</v>
      </c>
      <c r="S2166">
        <v>1.7549999999999999</v>
      </c>
      <c r="T2166">
        <v>2.1640000000000001</v>
      </c>
      <c r="U2166">
        <v>2.819</v>
      </c>
      <c r="V2166">
        <v>1.085</v>
      </c>
      <c r="W2166">
        <v>76.628</v>
      </c>
      <c r="X2166">
        <v>44.459000000000003</v>
      </c>
      <c r="Y2166">
        <v>2057.826</v>
      </c>
      <c r="Z2166">
        <v>2882.489</v>
      </c>
      <c r="AA2166">
        <v>5578.1310000000003</v>
      </c>
      <c r="AB2166">
        <v>2936.2489999999998</v>
      </c>
      <c r="AC2166">
        <v>2103.873</v>
      </c>
      <c r="AD2166">
        <v>2692.7629999999999</v>
      </c>
      <c r="AE2166">
        <v>301.33600000000001</v>
      </c>
      <c r="AF2166">
        <v>103.744</v>
      </c>
      <c r="AG2166">
        <v>5643.0839999999998</v>
      </c>
      <c r="AH2166">
        <v>2333.0479999999998</v>
      </c>
      <c r="AI2166">
        <v>3883.8359999999998</v>
      </c>
      <c r="AJ2166">
        <v>504.21199999999999</v>
      </c>
    </row>
    <row r="2167" spans="1:36" x14ac:dyDescent="0.25">
      <c r="A2167">
        <v>2162</v>
      </c>
      <c r="B2167">
        <v>2162</v>
      </c>
      <c r="D2167">
        <v>9420.8529999999992</v>
      </c>
      <c r="E2167">
        <v>-296.798</v>
      </c>
      <c r="I2167">
        <v>-91.822999999999993</v>
      </c>
      <c r="J2167">
        <v>-101.346</v>
      </c>
      <c r="K2167">
        <v>-8.5449999999999999</v>
      </c>
      <c r="L2167">
        <v>-111.66500000000001</v>
      </c>
      <c r="M2167">
        <v>1373.1590000000001</v>
      </c>
      <c r="N2167">
        <v>1232.5139999999999</v>
      </c>
      <c r="O2167">
        <v>-5.0460000000000003</v>
      </c>
      <c r="P2167">
        <v>-7.851</v>
      </c>
      <c r="Q2167">
        <v>-4.1630000000000003</v>
      </c>
      <c r="R2167">
        <v>-0.113</v>
      </c>
      <c r="S2167">
        <v>1.764</v>
      </c>
      <c r="T2167">
        <v>2.1539999999999999</v>
      </c>
      <c r="U2167">
        <v>2.8159999999999998</v>
      </c>
      <c r="V2167">
        <v>1.089</v>
      </c>
      <c r="W2167">
        <v>76.628</v>
      </c>
      <c r="X2167">
        <v>44.459000000000003</v>
      </c>
      <c r="Y2167">
        <v>2060.1790000000001</v>
      </c>
      <c r="Z2167">
        <v>2882.9609999999998</v>
      </c>
      <c r="AA2167">
        <v>5575.7569999999996</v>
      </c>
      <c r="AB2167">
        <v>2935.3049999999998</v>
      </c>
      <c r="AC2167">
        <v>2104.346</v>
      </c>
      <c r="AD2167">
        <v>2692.7629999999999</v>
      </c>
      <c r="AE2167">
        <v>299.92899999999997</v>
      </c>
      <c r="AF2167">
        <v>104.21299999999999</v>
      </c>
      <c r="AG2167">
        <v>5635.759</v>
      </c>
      <c r="AH2167">
        <v>2332.7429999999999</v>
      </c>
      <c r="AI2167">
        <v>3883.2249999999999</v>
      </c>
      <c r="AJ2167">
        <v>504.21199999999999</v>
      </c>
    </row>
    <row r="2168" spans="1:36" x14ac:dyDescent="0.25">
      <c r="A2168">
        <v>2163</v>
      </c>
      <c r="B2168">
        <v>2163</v>
      </c>
      <c r="D2168">
        <v>9420.3670000000002</v>
      </c>
      <c r="E2168">
        <v>-298.22899999999998</v>
      </c>
      <c r="I2168">
        <v>-90.388000000000005</v>
      </c>
      <c r="J2168">
        <v>-100.395</v>
      </c>
      <c r="K2168">
        <v>-7.5960000000000001</v>
      </c>
      <c r="L2168">
        <v>-111.66500000000001</v>
      </c>
      <c r="M2168">
        <v>1372.68</v>
      </c>
      <c r="N2168">
        <v>1234.9079999999999</v>
      </c>
      <c r="O2168">
        <v>-5.0460000000000003</v>
      </c>
      <c r="P2168">
        <v>-7.8609999999999998</v>
      </c>
      <c r="Q2168">
        <v>-4.1669999999999998</v>
      </c>
      <c r="R2168">
        <v>-0.113</v>
      </c>
      <c r="S2168">
        <v>1.7549999999999999</v>
      </c>
      <c r="T2168">
        <v>2.1640000000000001</v>
      </c>
      <c r="U2168">
        <v>2.8119999999999998</v>
      </c>
      <c r="V2168">
        <v>1.0820000000000001</v>
      </c>
      <c r="W2168">
        <v>74.748000000000005</v>
      </c>
      <c r="X2168">
        <v>44.459000000000003</v>
      </c>
      <c r="Y2168">
        <v>2058.7669999999998</v>
      </c>
      <c r="Z2168">
        <v>2881.5450000000001</v>
      </c>
      <c r="AA2168">
        <v>5572.9070000000002</v>
      </c>
      <c r="AB2168">
        <v>2934.8319999999999</v>
      </c>
      <c r="AC2168">
        <v>2103.873</v>
      </c>
      <c r="AD2168">
        <v>2693.2339999999999</v>
      </c>
      <c r="AE2168">
        <v>300.39800000000002</v>
      </c>
      <c r="AF2168">
        <v>103.744</v>
      </c>
      <c r="AG2168">
        <v>5633.6220000000003</v>
      </c>
      <c r="AH2168">
        <v>2332.4380000000001</v>
      </c>
      <c r="AI2168">
        <v>3882.0050000000001</v>
      </c>
      <c r="AJ2168">
        <v>504.517</v>
      </c>
    </row>
    <row r="2169" spans="1:36" x14ac:dyDescent="0.25">
      <c r="A2169">
        <v>2164</v>
      </c>
      <c r="B2169">
        <v>2164</v>
      </c>
      <c r="D2169">
        <v>9420.3670000000002</v>
      </c>
      <c r="E2169">
        <v>-297.75200000000001</v>
      </c>
      <c r="I2169">
        <v>-91.344999999999999</v>
      </c>
      <c r="J2169">
        <v>-100.395</v>
      </c>
      <c r="K2169">
        <v>-8.5449999999999999</v>
      </c>
      <c r="L2169">
        <v>-111.66500000000001</v>
      </c>
      <c r="M2169">
        <v>1373.1590000000001</v>
      </c>
      <c r="N2169">
        <v>1236.8240000000001</v>
      </c>
      <c r="O2169">
        <v>-5.0510000000000002</v>
      </c>
      <c r="P2169">
        <v>-7.851</v>
      </c>
      <c r="Q2169">
        <v>-4.1669999999999998</v>
      </c>
      <c r="R2169">
        <v>-0.113</v>
      </c>
      <c r="S2169">
        <v>1.7549999999999999</v>
      </c>
      <c r="T2169">
        <v>2.1640000000000001</v>
      </c>
      <c r="U2169">
        <v>2.8119999999999998</v>
      </c>
      <c r="V2169">
        <v>1.085</v>
      </c>
      <c r="W2169">
        <v>76.628</v>
      </c>
      <c r="X2169">
        <v>44.459000000000003</v>
      </c>
      <c r="Y2169">
        <v>2058.7669999999998</v>
      </c>
      <c r="Z2169">
        <v>2882.489</v>
      </c>
      <c r="AA2169">
        <v>5568.634</v>
      </c>
      <c r="AB2169">
        <v>2933.8879999999999</v>
      </c>
      <c r="AC2169">
        <v>2104.346</v>
      </c>
      <c r="AD2169">
        <v>2692.7629999999999</v>
      </c>
      <c r="AE2169">
        <v>300.39800000000002</v>
      </c>
      <c r="AF2169">
        <v>103.274</v>
      </c>
      <c r="AG2169">
        <v>5633.0119999999997</v>
      </c>
      <c r="AH2169">
        <v>2332.7429999999999</v>
      </c>
      <c r="AI2169">
        <v>3874.069</v>
      </c>
      <c r="AJ2169">
        <v>503.90699999999998</v>
      </c>
    </row>
    <row r="2170" spans="1:36" x14ac:dyDescent="0.25">
      <c r="A2170">
        <v>2165</v>
      </c>
      <c r="B2170">
        <v>2165</v>
      </c>
      <c r="D2170">
        <v>9419.8809999999994</v>
      </c>
      <c r="E2170">
        <v>-297.27499999999998</v>
      </c>
      <c r="I2170">
        <v>-91.344999999999999</v>
      </c>
      <c r="J2170">
        <v>-100.871</v>
      </c>
      <c r="K2170">
        <v>-8.0709999999999997</v>
      </c>
      <c r="L2170">
        <v>-111.19</v>
      </c>
      <c r="M2170">
        <v>1372.68</v>
      </c>
      <c r="N2170">
        <v>1235.3869999999999</v>
      </c>
      <c r="O2170">
        <v>-5.0460000000000003</v>
      </c>
      <c r="P2170">
        <v>-7.851</v>
      </c>
      <c r="Q2170">
        <v>-4.1719999999999997</v>
      </c>
      <c r="R2170">
        <v>-0.11700000000000001</v>
      </c>
      <c r="S2170">
        <v>1.764</v>
      </c>
      <c r="T2170">
        <v>2.1640000000000001</v>
      </c>
      <c r="U2170">
        <v>2.819</v>
      </c>
      <c r="V2170">
        <v>1.089</v>
      </c>
      <c r="W2170">
        <v>73.337000000000003</v>
      </c>
      <c r="X2170">
        <v>43.985999999999997</v>
      </c>
      <c r="Y2170">
        <v>2060.1790000000001</v>
      </c>
      <c r="Z2170">
        <v>2882.489</v>
      </c>
      <c r="AA2170">
        <v>5565.7839999999997</v>
      </c>
      <c r="AB2170">
        <v>2934.36</v>
      </c>
      <c r="AC2170">
        <v>2104.8180000000002</v>
      </c>
      <c r="AD2170">
        <v>2691.3490000000002</v>
      </c>
      <c r="AE2170">
        <v>300.39800000000002</v>
      </c>
      <c r="AF2170">
        <v>104.21299999999999</v>
      </c>
      <c r="AG2170">
        <v>5633.317</v>
      </c>
      <c r="AH2170">
        <v>2333.0479999999998</v>
      </c>
      <c r="AI2170">
        <v>3873.4589999999998</v>
      </c>
      <c r="AJ2170">
        <v>504.517</v>
      </c>
    </row>
    <row r="2171" spans="1:36" x14ac:dyDescent="0.25">
      <c r="A2171">
        <v>2166</v>
      </c>
      <c r="B2171">
        <v>2166</v>
      </c>
      <c r="D2171">
        <v>9421.8250000000007</v>
      </c>
      <c r="E2171">
        <v>-297.27499999999998</v>
      </c>
      <c r="I2171">
        <v>-91.822999999999993</v>
      </c>
      <c r="J2171">
        <v>-100.871</v>
      </c>
      <c r="K2171">
        <v>-7.5960000000000001</v>
      </c>
      <c r="L2171">
        <v>-111.19</v>
      </c>
      <c r="M2171">
        <v>1373.1590000000001</v>
      </c>
      <c r="N2171">
        <v>1234.4290000000001</v>
      </c>
      <c r="O2171">
        <v>-5.0510000000000002</v>
      </c>
      <c r="P2171">
        <v>-7.8559999999999999</v>
      </c>
      <c r="Q2171">
        <v>-4.1769999999999996</v>
      </c>
      <c r="R2171">
        <v>-0.108</v>
      </c>
      <c r="S2171">
        <v>1.7549999999999999</v>
      </c>
      <c r="T2171">
        <v>2.1640000000000001</v>
      </c>
      <c r="U2171">
        <v>2.8119999999999998</v>
      </c>
      <c r="V2171">
        <v>1.0820000000000001</v>
      </c>
      <c r="W2171">
        <v>76.628</v>
      </c>
      <c r="X2171">
        <v>44.459000000000003</v>
      </c>
      <c r="Y2171">
        <v>2060.6489999999999</v>
      </c>
      <c r="Z2171">
        <v>2883.9050000000002</v>
      </c>
      <c r="AA2171">
        <v>5566.259</v>
      </c>
      <c r="AB2171">
        <v>2933.4160000000002</v>
      </c>
      <c r="AC2171">
        <v>2104.8180000000002</v>
      </c>
      <c r="AD2171">
        <v>2691.82</v>
      </c>
      <c r="AE2171">
        <v>300.86700000000002</v>
      </c>
      <c r="AF2171">
        <v>104.21299999999999</v>
      </c>
      <c r="AG2171">
        <v>5633.317</v>
      </c>
      <c r="AH2171">
        <v>2332.1329999999998</v>
      </c>
      <c r="AI2171">
        <v>3873.4589999999998</v>
      </c>
      <c r="AJ2171">
        <v>504.822</v>
      </c>
    </row>
    <row r="2172" spans="1:36" x14ac:dyDescent="0.25">
      <c r="A2172">
        <v>2167</v>
      </c>
      <c r="B2172">
        <v>2167</v>
      </c>
      <c r="D2172">
        <v>9421.8250000000007</v>
      </c>
      <c r="E2172">
        <v>-297.75200000000001</v>
      </c>
      <c r="I2172">
        <v>-92.778999999999996</v>
      </c>
      <c r="J2172">
        <v>-99.918999999999997</v>
      </c>
      <c r="K2172">
        <v>-8.5449999999999999</v>
      </c>
      <c r="L2172">
        <v>-111.19</v>
      </c>
      <c r="M2172">
        <v>1372.68</v>
      </c>
      <c r="N2172">
        <v>1233.951</v>
      </c>
      <c r="O2172">
        <v>-5.0510000000000002</v>
      </c>
      <c r="P2172">
        <v>-7.8609999999999998</v>
      </c>
      <c r="Q2172">
        <v>-4.1669999999999998</v>
      </c>
      <c r="R2172">
        <v>-0.113</v>
      </c>
      <c r="S2172">
        <v>1.7589999999999999</v>
      </c>
      <c r="T2172">
        <v>2.1589999999999998</v>
      </c>
      <c r="U2172">
        <v>2.819</v>
      </c>
      <c r="V2172">
        <v>1.0820000000000001</v>
      </c>
      <c r="W2172">
        <v>76.158000000000001</v>
      </c>
      <c r="X2172">
        <v>44.459000000000003</v>
      </c>
      <c r="Y2172">
        <v>2060.1790000000001</v>
      </c>
      <c r="Z2172">
        <v>2883.433</v>
      </c>
      <c r="AA2172">
        <v>5565.7839999999997</v>
      </c>
      <c r="AB2172">
        <v>2932.471</v>
      </c>
      <c r="AC2172">
        <v>2104.8180000000002</v>
      </c>
      <c r="AD2172">
        <v>2691.82</v>
      </c>
      <c r="AE2172">
        <v>299.46100000000001</v>
      </c>
      <c r="AF2172">
        <v>103.744</v>
      </c>
      <c r="AG2172">
        <v>5633.6220000000003</v>
      </c>
      <c r="AH2172">
        <v>2333.0479999999998</v>
      </c>
      <c r="AI2172">
        <v>3873.4589999999998</v>
      </c>
      <c r="AJ2172">
        <v>504.517</v>
      </c>
    </row>
    <row r="2173" spans="1:36" x14ac:dyDescent="0.25">
      <c r="A2173">
        <v>2168</v>
      </c>
      <c r="B2173">
        <v>2168</v>
      </c>
      <c r="D2173">
        <v>9421.3389999999999</v>
      </c>
      <c r="E2173">
        <v>-297.27499999999998</v>
      </c>
      <c r="I2173">
        <v>-91.822999999999993</v>
      </c>
      <c r="J2173">
        <v>-100.871</v>
      </c>
      <c r="K2173">
        <v>-7.1210000000000004</v>
      </c>
      <c r="L2173">
        <v>-110.24</v>
      </c>
      <c r="M2173">
        <v>1372.68</v>
      </c>
      <c r="N2173">
        <v>1233.951</v>
      </c>
      <c r="O2173">
        <v>-5.0510000000000002</v>
      </c>
      <c r="P2173">
        <v>-7.8559999999999999</v>
      </c>
      <c r="Q2173">
        <v>-4.1669999999999998</v>
      </c>
      <c r="R2173">
        <v>-0.108</v>
      </c>
      <c r="S2173">
        <v>1.75</v>
      </c>
      <c r="T2173">
        <v>2.1589999999999998</v>
      </c>
      <c r="U2173">
        <v>2.8159999999999998</v>
      </c>
      <c r="V2173">
        <v>1.093</v>
      </c>
      <c r="W2173">
        <v>76.158000000000001</v>
      </c>
      <c r="X2173">
        <v>43.985999999999997</v>
      </c>
      <c r="Y2173">
        <v>2059.2379999999998</v>
      </c>
      <c r="Z2173">
        <v>2885.3220000000001</v>
      </c>
      <c r="AA2173">
        <v>5570.5330000000004</v>
      </c>
      <c r="AB2173">
        <v>2931.527</v>
      </c>
      <c r="AC2173">
        <v>2105.2910000000002</v>
      </c>
      <c r="AD2173">
        <v>2691.82</v>
      </c>
      <c r="AE2173">
        <v>295.24200000000002</v>
      </c>
      <c r="AF2173">
        <v>104.68300000000001</v>
      </c>
      <c r="AG2173">
        <v>5624.7709999999997</v>
      </c>
      <c r="AH2173">
        <v>2332.4380000000001</v>
      </c>
      <c r="AI2173">
        <v>3873.4589999999998</v>
      </c>
      <c r="AJ2173">
        <v>503.90699999999998</v>
      </c>
    </row>
    <row r="2174" spans="1:36" x14ac:dyDescent="0.25">
      <c r="A2174">
        <v>2169</v>
      </c>
      <c r="B2174">
        <v>2169</v>
      </c>
      <c r="D2174">
        <v>9420.8529999999992</v>
      </c>
      <c r="E2174">
        <v>-298.70600000000002</v>
      </c>
      <c r="I2174">
        <v>-91.344999999999999</v>
      </c>
      <c r="J2174">
        <v>-100.871</v>
      </c>
      <c r="K2174">
        <v>-7.5960000000000001</v>
      </c>
      <c r="L2174">
        <v>-110.715</v>
      </c>
      <c r="M2174">
        <v>1372.68</v>
      </c>
      <c r="N2174">
        <v>1234.4290000000001</v>
      </c>
      <c r="O2174">
        <v>-5.0510000000000002</v>
      </c>
      <c r="P2174">
        <v>-7.8559999999999999</v>
      </c>
      <c r="Q2174">
        <v>-4.1669999999999998</v>
      </c>
      <c r="R2174">
        <v>-0.113</v>
      </c>
      <c r="S2174">
        <v>1.7589999999999999</v>
      </c>
      <c r="T2174">
        <v>2.17</v>
      </c>
      <c r="U2174">
        <v>2.8119999999999998</v>
      </c>
      <c r="V2174">
        <v>1.085</v>
      </c>
      <c r="W2174">
        <v>77.097999999999999</v>
      </c>
      <c r="X2174">
        <v>43.985999999999997</v>
      </c>
      <c r="Y2174">
        <v>2058.2959999999998</v>
      </c>
      <c r="Z2174">
        <v>2884.85</v>
      </c>
      <c r="AA2174">
        <v>5571.4830000000002</v>
      </c>
      <c r="AB2174">
        <v>2932.471</v>
      </c>
      <c r="AC2174">
        <v>2105.2910000000002</v>
      </c>
      <c r="AD2174">
        <v>2692.2910000000002</v>
      </c>
      <c r="AE2174">
        <v>297.58600000000001</v>
      </c>
      <c r="AF2174">
        <v>103.744</v>
      </c>
      <c r="AG2174">
        <v>5623.55</v>
      </c>
      <c r="AH2174">
        <v>2332.7429999999999</v>
      </c>
      <c r="AI2174">
        <v>3873.4589999999998</v>
      </c>
      <c r="AJ2174">
        <v>504.21199999999999</v>
      </c>
    </row>
    <row r="2175" spans="1:36" x14ac:dyDescent="0.25">
      <c r="A2175">
        <v>2170</v>
      </c>
      <c r="B2175">
        <v>2170</v>
      </c>
      <c r="D2175">
        <v>9419.8809999999994</v>
      </c>
      <c r="E2175">
        <v>-297.27499999999998</v>
      </c>
      <c r="I2175">
        <v>-91.344999999999999</v>
      </c>
      <c r="J2175">
        <v>-100.395</v>
      </c>
      <c r="K2175">
        <v>-8.0709999999999997</v>
      </c>
      <c r="L2175">
        <v>-109.765</v>
      </c>
      <c r="M2175">
        <v>1373.1590000000001</v>
      </c>
      <c r="N2175">
        <v>1231.556</v>
      </c>
      <c r="O2175">
        <v>-5.056</v>
      </c>
      <c r="P2175">
        <v>-7.851</v>
      </c>
      <c r="Q2175">
        <v>-4.1669999999999998</v>
      </c>
      <c r="R2175">
        <v>-0.113</v>
      </c>
      <c r="S2175">
        <v>1.7589999999999999</v>
      </c>
      <c r="T2175">
        <v>2.17</v>
      </c>
      <c r="U2175">
        <v>2.8119999999999998</v>
      </c>
      <c r="V2175">
        <v>1.089</v>
      </c>
      <c r="W2175">
        <v>75.218000000000004</v>
      </c>
      <c r="X2175">
        <v>44.459000000000003</v>
      </c>
      <c r="Y2175">
        <v>2064.8850000000002</v>
      </c>
      <c r="Z2175">
        <v>2884.3780000000002</v>
      </c>
      <c r="AA2175">
        <v>5572.4319999999998</v>
      </c>
      <c r="AB2175">
        <v>2931.0540000000001</v>
      </c>
      <c r="AC2175">
        <v>2105.7640000000001</v>
      </c>
      <c r="AD2175">
        <v>2691.82</v>
      </c>
      <c r="AE2175">
        <v>298.05399999999997</v>
      </c>
      <c r="AF2175">
        <v>104.21299999999999</v>
      </c>
      <c r="AG2175">
        <v>5623.2449999999999</v>
      </c>
      <c r="AH2175">
        <v>2332.7429999999999</v>
      </c>
      <c r="AI2175">
        <v>3874.069</v>
      </c>
      <c r="AJ2175">
        <v>504.21199999999999</v>
      </c>
    </row>
    <row r="2176" spans="1:36" x14ac:dyDescent="0.25">
      <c r="A2176">
        <v>2171</v>
      </c>
      <c r="B2176">
        <v>2171</v>
      </c>
      <c r="D2176">
        <v>9418.4240000000009</v>
      </c>
      <c r="E2176">
        <v>-297.75200000000001</v>
      </c>
      <c r="I2176">
        <v>-91.822999999999993</v>
      </c>
      <c r="J2176">
        <v>-99.918999999999997</v>
      </c>
      <c r="K2176">
        <v>-7.1210000000000004</v>
      </c>
      <c r="L2176">
        <v>-110.715</v>
      </c>
      <c r="M2176">
        <v>1373.1590000000001</v>
      </c>
      <c r="N2176">
        <v>1233.951</v>
      </c>
      <c r="O2176">
        <v>-5.0410000000000004</v>
      </c>
      <c r="P2176">
        <v>-7.851</v>
      </c>
      <c r="Q2176">
        <v>-4.1669999999999998</v>
      </c>
      <c r="R2176">
        <v>-0.113</v>
      </c>
      <c r="S2176">
        <v>1.764</v>
      </c>
      <c r="T2176">
        <v>2.17</v>
      </c>
      <c r="U2176">
        <v>2.8159999999999998</v>
      </c>
      <c r="V2176">
        <v>1.085</v>
      </c>
      <c r="W2176">
        <v>76.158000000000001</v>
      </c>
      <c r="X2176">
        <v>43.985999999999997</v>
      </c>
      <c r="Y2176">
        <v>2064.4140000000002</v>
      </c>
      <c r="Z2176">
        <v>2882.489</v>
      </c>
      <c r="AA2176">
        <v>5572.4319999999998</v>
      </c>
      <c r="AB2176">
        <v>2930.5819999999999</v>
      </c>
      <c r="AC2176">
        <v>2106.2370000000001</v>
      </c>
      <c r="AD2176">
        <v>2691.3490000000002</v>
      </c>
      <c r="AE2176">
        <v>291.95999999999998</v>
      </c>
      <c r="AF2176">
        <v>104.21299999999999</v>
      </c>
      <c r="AG2176">
        <v>5623.2449999999999</v>
      </c>
      <c r="AH2176">
        <v>2332.4380000000001</v>
      </c>
      <c r="AI2176">
        <v>3873.4589999999998</v>
      </c>
      <c r="AJ2176">
        <v>504.517</v>
      </c>
    </row>
    <row r="2177" spans="1:36" x14ac:dyDescent="0.25">
      <c r="A2177">
        <v>2172</v>
      </c>
      <c r="B2177">
        <v>2172</v>
      </c>
      <c r="D2177">
        <v>9416.48</v>
      </c>
      <c r="E2177">
        <v>-297.27499999999998</v>
      </c>
      <c r="I2177">
        <v>-92.301000000000002</v>
      </c>
      <c r="J2177">
        <v>-99.442999999999998</v>
      </c>
      <c r="K2177">
        <v>-3.323</v>
      </c>
      <c r="L2177">
        <v>-109.289</v>
      </c>
      <c r="M2177">
        <v>1377.471</v>
      </c>
      <c r="N2177">
        <v>1234.4290000000001</v>
      </c>
      <c r="O2177">
        <v>-5.0510000000000002</v>
      </c>
      <c r="P2177">
        <v>-7.8559999999999999</v>
      </c>
      <c r="Q2177">
        <v>-4.1669999999999998</v>
      </c>
      <c r="R2177">
        <v>-0.113</v>
      </c>
      <c r="S2177">
        <v>1.7589999999999999</v>
      </c>
      <c r="T2177">
        <v>2.1640000000000001</v>
      </c>
      <c r="U2177">
        <v>2.8119999999999998</v>
      </c>
      <c r="V2177">
        <v>1.089</v>
      </c>
      <c r="W2177">
        <v>74.277000000000001</v>
      </c>
      <c r="X2177">
        <v>44.459000000000003</v>
      </c>
      <c r="Y2177">
        <v>2064.4140000000002</v>
      </c>
      <c r="Z2177">
        <v>2884.3780000000002</v>
      </c>
      <c r="AA2177">
        <v>5571.4830000000002</v>
      </c>
      <c r="AB2177">
        <v>2929.1660000000002</v>
      </c>
      <c r="AC2177">
        <v>2106.2370000000001</v>
      </c>
      <c r="AD2177">
        <v>2690.877</v>
      </c>
      <c r="AE2177">
        <v>299.46100000000001</v>
      </c>
      <c r="AF2177">
        <v>104.21299999999999</v>
      </c>
      <c r="AG2177">
        <v>5623.55</v>
      </c>
      <c r="AH2177">
        <v>2333.3539999999998</v>
      </c>
      <c r="AI2177">
        <v>3864.913</v>
      </c>
      <c r="AJ2177">
        <v>504.21199999999999</v>
      </c>
    </row>
    <row r="2178" spans="1:36" x14ac:dyDescent="0.25">
      <c r="A2178">
        <v>2173</v>
      </c>
      <c r="B2178">
        <v>2173</v>
      </c>
      <c r="D2178">
        <v>9415.5079999999998</v>
      </c>
      <c r="E2178">
        <v>-296.798</v>
      </c>
      <c r="I2178">
        <v>-91.344999999999999</v>
      </c>
      <c r="J2178">
        <v>-99.442999999999998</v>
      </c>
      <c r="K2178">
        <v>-2.8479999999999999</v>
      </c>
      <c r="L2178">
        <v>-109.765</v>
      </c>
      <c r="M2178">
        <v>1377.471</v>
      </c>
      <c r="N2178">
        <v>1235.3869999999999</v>
      </c>
      <c r="O2178">
        <v>-5.0460000000000003</v>
      </c>
      <c r="P2178">
        <v>-7.851</v>
      </c>
      <c r="Q2178">
        <v>-4.1719999999999997</v>
      </c>
      <c r="R2178">
        <v>-0.108</v>
      </c>
      <c r="S2178">
        <v>1.7589999999999999</v>
      </c>
      <c r="T2178">
        <v>2.1640000000000001</v>
      </c>
      <c r="U2178">
        <v>2.8159999999999998</v>
      </c>
      <c r="V2178">
        <v>1.089</v>
      </c>
      <c r="W2178">
        <v>76.158000000000001</v>
      </c>
      <c r="X2178">
        <v>43.985999999999997</v>
      </c>
      <c r="Y2178">
        <v>2065.355</v>
      </c>
      <c r="Z2178">
        <v>2884.85</v>
      </c>
      <c r="AA2178">
        <v>5571.0079999999998</v>
      </c>
      <c r="AB2178">
        <v>2929.1660000000002</v>
      </c>
      <c r="AC2178">
        <v>2107.6550000000002</v>
      </c>
      <c r="AD2178">
        <v>2690.877</v>
      </c>
      <c r="AE2178">
        <v>297.58600000000001</v>
      </c>
      <c r="AF2178">
        <v>103.744</v>
      </c>
      <c r="AG2178">
        <v>5623.2449999999999</v>
      </c>
      <c r="AH2178">
        <v>2332.4380000000001</v>
      </c>
      <c r="AI2178">
        <v>3863.9969999999998</v>
      </c>
      <c r="AJ2178">
        <v>504.21199999999999</v>
      </c>
    </row>
    <row r="2179" spans="1:36" x14ac:dyDescent="0.25">
      <c r="A2179">
        <v>2174</v>
      </c>
      <c r="B2179">
        <v>2174</v>
      </c>
      <c r="D2179">
        <v>9412.5930000000008</v>
      </c>
      <c r="E2179">
        <v>-298.70600000000002</v>
      </c>
      <c r="I2179">
        <v>-91.822999999999993</v>
      </c>
      <c r="J2179">
        <v>-99.442999999999998</v>
      </c>
      <c r="K2179">
        <v>-1.4239999999999999</v>
      </c>
      <c r="L2179">
        <v>-109.765</v>
      </c>
      <c r="M2179">
        <v>1378.4290000000001</v>
      </c>
      <c r="N2179">
        <v>1234.9079999999999</v>
      </c>
      <c r="O2179">
        <v>-5.0460000000000003</v>
      </c>
      <c r="P2179">
        <v>-7.851</v>
      </c>
      <c r="Q2179">
        <v>-4.1669999999999998</v>
      </c>
      <c r="R2179">
        <v>-0.113</v>
      </c>
      <c r="S2179">
        <v>1.7589999999999999</v>
      </c>
      <c r="T2179">
        <v>2.1640000000000001</v>
      </c>
      <c r="U2179">
        <v>2.8119999999999998</v>
      </c>
      <c r="V2179">
        <v>1.0820000000000001</v>
      </c>
      <c r="W2179">
        <v>77.097999999999999</v>
      </c>
      <c r="X2179">
        <v>43.985999999999997</v>
      </c>
      <c r="Y2179">
        <v>2063.002</v>
      </c>
      <c r="Z2179">
        <v>2882.9609999999998</v>
      </c>
      <c r="AA2179">
        <v>5571.4830000000002</v>
      </c>
      <c r="AB2179">
        <v>2928.6930000000002</v>
      </c>
      <c r="AC2179">
        <v>2107.1819999999998</v>
      </c>
      <c r="AD2179">
        <v>2690.877</v>
      </c>
      <c r="AE2179">
        <v>297.58600000000001</v>
      </c>
      <c r="AF2179">
        <v>103.744</v>
      </c>
      <c r="AG2179">
        <v>5623.2449999999999</v>
      </c>
      <c r="AH2179">
        <v>2332.7429999999999</v>
      </c>
      <c r="AI2179">
        <v>3863.9969999999998</v>
      </c>
      <c r="AJ2179">
        <v>504.517</v>
      </c>
    </row>
    <row r="2180" spans="1:36" x14ac:dyDescent="0.25">
      <c r="A2180">
        <v>2175</v>
      </c>
      <c r="B2180">
        <v>2175</v>
      </c>
      <c r="D2180">
        <v>9412.107</v>
      </c>
      <c r="E2180">
        <v>-297.27499999999998</v>
      </c>
      <c r="I2180">
        <v>-92.301000000000002</v>
      </c>
      <c r="J2180">
        <v>-97.54</v>
      </c>
      <c r="K2180">
        <v>9.4949999999999992</v>
      </c>
      <c r="L2180">
        <v>-108.81399999999999</v>
      </c>
      <c r="M2180">
        <v>1387.0530000000001</v>
      </c>
      <c r="N2180">
        <v>1235.866</v>
      </c>
      <c r="O2180">
        <v>-5.0410000000000004</v>
      </c>
      <c r="P2180">
        <v>-7.851</v>
      </c>
      <c r="Q2180">
        <v>-4.1719999999999997</v>
      </c>
      <c r="R2180">
        <v>-0.108</v>
      </c>
      <c r="S2180">
        <v>1.7549999999999999</v>
      </c>
      <c r="T2180">
        <v>2.1749999999999998</v>
      </c>
      <c r="U2180">
        <v>2.8159999999999998</v>
      </c>
      <c r="V2180">
        <v>1.0820000000000001</v>
      </c>
      <c r="W2180">
        <v>75.688000000000002</v>
      </c>
      <c r="X2180">
        <v>43.985999999999997</v>
      </c>
      <c r="Y2180">
        <v>2064.8850000000002</v>
      </c>
      <c r="Z2180">
        <v>2882.0169999999998</v>
      </c>
      <c r="AA2180">
        <v>5570.5330000000004</v>
      </c>
      <c r="AB2180">
        <v>2927.7489999999998</v>
      </c>
      <c r="AC2180">
        <v>2107.6550000000002</v>
      </c>
      <c r="AD2180">
        <v>2689.9349999999999</v>
      </c>
      <c r="AE2180">
        <v>298.52300000000002</v>
      </c>
      <c r="AF2180">
        <v>103.274</v>
      </c>
      <c r="AG2180">
        <v>5613.1729999999998</v>
      </c>
      <c r="AH2180">
        <v>2323.587</v>
      </c>
      <c r="AI2180">
        <v>3863.692</v>
      </c>
      <c r="AJ2180">
        <v>504.21199999999999</v>
      </c>
    </row>
    <row r="2181" spans="1:36" x14ac:dyDescent="0.25">
      <c r="A2181">
        <v>2176</v>
      </c>
      <c r="B2181">
        <v>2176</v>
      </c>
      <c r="D2181">
        <v>9409.6769999999997</v>
      </c>
      <c r="E2181">
        <v>-296.798</v>
      </c>
      <c r="I2181">
        <v>-90.866</v>
      </c>
      <c r="J2181">
        <v>-96.588999999999999</v>
      </c>
      <c r="K2181">
        <v>16.141999999999999</v>
      </c>
      <c r="L2181">
        <v>-108.339</v>
      </c>
      <c r="M2181">
        <v>1392.3230000000001</v>
      </c>
      <c r="N2181">
        <v>1233.472</v>
      </c>
      <c r="O2181">
        <v>-5.0460000000000003</v>
      </c>
      <c r="P2181">
        <v>-7.8609999999999998</v>
      </c>
      <c r="Q2181">
        <v>-4.1669999999999998</v>
      </c>
      <c r="R2181">
        <v>-0.108</v>
      </c>
      <c r="S2181">
        <v>1.7589999999999999</v>
      </c>
      <c r="T2181">
        <v>2.1640000000000001</v>
      </c>
      <c r="U2181">
        <v>2.8159999999999998</v>
      </c>
      <c r="V2181">
        <v>1.089</v>
      </c>
      <c r="W2181">
        <v>76.158000000000001</v>
      </c>
      <c r="X2181">
        <v>44.459000000000003</v>
      </c>
      <c r="Y2181">
        <v>2062.5320000000002</v>
      </c>
      <c r="Z2181">
        <v>2883.433</v>
      </c>
      <c r="AA2181">
        <v>5570.058</v>
      </c>
      <c r="AB2181">
        <v>2927.7489999999998</v>
      </c>
      <c r="AC2181">
        <v>2107.6550000000002</v>
      </c>
      <c r="AD2181">
        <v>2689.9349999999999</v>
      </c>
      <c r="AE2181">
        <v>298.99200000000002</v>
      </c>
      <c r="AF2181">
        <v>103.744</v>
      </c>
      <c r="AG2181">
        <v>5612.8680000000004</v>
      </c>
      <c r="AH2181">
        <v>2322.366</v>
      </c>
      <c r="AI2181">
        <v>3863.3870000000002</v>
      </c>
      <c r="AJ2181">
        <v>504.517</v>
      </c>
    </row>
    <row r="2182" spans="1:36" x14ac:dyDescent="0.25">
      <c r="A2182">
        <v>2177</v>
      </c>
      <c r="B2182">
        <v>2177</v>
      </c>
      <c r="D2182">
        <v>9408.7049999999999</v>
      </c>
      <c r="E2182">
        <v>-297.27499999999998</v>
      </c>
      <c r="I2182">
        <v>-91.822999999999993</v>
      </c>
      <c r="J2182">
        <v>-95.637</v>
      </c>
      <c r="K2182">
        <v>20.888999999999999</v>
      </c>
      <c r="L2182">
        <v>-108.81399999999999</v>
      </c>
      <c r="M2182">
        <v>1396.1559999999999</v>
      </c>
      <c r="N2182">
        <v>1234.4290000000001</v>
      </c>
      <c r="O2182">
        <v>-5.0510000000000002</v>
      </c>
      <c r="P2182">
        <v>-7.851</v>
      </c>
      <c r="Q2182">
        <v>-4.1669999999999998</v>
      </c>
      <c r="R2182">
        <v>-0.113</v>
      </c>
      <c r="S2182">
        <v>1.764</v>
      </c>
      <c r="T2182">
        <v>2.17</v>
      </c>
      <c r="U2182">
        <v>2.8159999999999998</v>
      </c>
      <c r="V2182">
        <v>1.085</v>
      </c>
      <c r="W2182">
        <v>76.628</v>
      </c>
      <c r="X2182">
        <v>43.985999999999997</v>
      </c>
      <c r="Y2182">
        <v>2063.9430000000002</v>
      </c>
      <c r="Z2182">
        <v>2883.9050000000002</v>
      </c>
      <c r="AA2182">
        <v>5570.058</v>
      </c>
      <c r="AB2182">
        <v>2926.8040000000001</v>
      </c>
      <c r="AC2182">
        <v>2108.6</v>
      </c>
      <c r="AD2182">
        <v>2690.4059999999999</v>
      </c>
      <c r="AE2182">
        <v>298.52300000000002</v>
      </c>
      <c r="AF2182">
        <v>103.744</v>
      </c>
      <c r="AG2182">
        <v>5612.8680000000004</v>
      </c>
      <c r="AH2182">
        <v>2322.6709999999998</v>
      </c>
      <c r="AI2182">
        <v>3863.692</v>
      </c>
      <c r="AJ2182">
        <v>504.21199999999999</v>
      </c>
    </row>
    <row r="2183" spans="1:36" x14ac:dyDescent="0.25">
      <c r="A2183">
        <v>2178</v>
      </c>
      <c r="B2183">
        <v>2178</v>
      </c>
      <c r="D2183">
        <v>9407.7330000000002</v>
      </c>
      <c r="E2183">
        <v>-297.75200000000001</v>
      </c>
      <c r="I2183">
        <v>-91.822999999999993</v>
      </c>
      <c r="J2183">
        <v>-96.113</v>
      </c>
      <c r="K2183">
        <v>25.161999999999999</v>
      </c>
      <c r="L2183">
        <v>-107.864</v>
      </c>
      <c r="M2183">
        <v>1398.0730000000001</v>
      </c>
      <c r="N2183">
        <v>1233.951</v>
      </c>
      <c r="O2183">
        <v>-5.0510000000000002</v>
      </c>
      <c r="P2183">
        <v>-7.851</v>
      </c>
      <c r="Q2183">
        <v>-4.1719999999999997</v>
      </c>
      <c r="R2183">
        <v>-0.113</v>
      </c>
      <c r="S2183">
        <v>1.7549999999999999</v>
      </c>
      <c r="T2183">
        <v>2.1640000000000001</v>
      </c>
      <c r="U2183">
        <v>2.8159999999999998</v>
      </c>
      <c r="V2183">
        <v>1.0820000000000001</v>
      </c>
      <c r="W2183">
        <v>74.277000000000001</v>
      </c>
      <c r="X2183">
        <v>43.985999999999997</v>
      </c>
      <c r="Y2183">
        <v>2061.59</v>
      </c>
      <c r="Z2183">
        <v>2882.9609999999998</v>
      </c>
      <c r="AA2183">
        <v>5566.7340000000004</v>
      </c>
      <c r="AB2183">
        <v>2926.8040000000001</v>
      </c>
      <c r="AC2183">
        <v>2107.1819999999998</v>
      </c>
      <c r="AD2183">
        <v>2689.4639999999999</v>
      </c>
      <c r="AE2183">
        <v>300.39800000000002</v>
      </c>
      <c r="AF2183">
        <v>103.274</v>
      </c>
      <c r="AG2183">
        <v>5613.4780000000001</v>
      </c>
      <c r="AH2183">
        <v>2322.9760000000001</v>
      </c>
      <c r="AI2183">
        <v>3863.692</v>
      </c>
      <c r="AJ2183">
        <v>504.21199999999999</v>
      </c>
    </row>
    <row r="2184" spans="1:36" x14ac:dyDescent="0.25">
      <c r="A2184">
        <v>2179</v>
      </c>
      <c r="B2184">
        <v>2179</v>
      </c>
      <c r="D2184">
        <v>9405.7900000000009</v>
      </c>
      <c r="E2184">
        <v>-297.27499999999998</v>
      </c>
      <c r="I2184">
        <v>-92.301000000000002</v>
      </c>
      <c r="J2184">
        <v>-95.637</v>
      </c>
      <c r="K2184">
        <v>26.111999999999998</v>
      </c>
      <c r="L2184">
        <v>-108.81399999999999</v>
      </c>
      <c r="M2184">
        <v>1400.4690000000001</v>
      </c>
      <c r="N2184">
        <v>1236.345</v>
      </c>
      <c r="O2184">
        <v>-5.0460000000000003</v>
      </c>
      <c r="P2184">
        <v>-7.8470000000000004</v>
      </c>
      <c r="Q2184">
        <v>-4.1669999999999998</v>
      </c>
      <c r="R2184">
        <v>-0.11700000000000001</v>
      </c>
      <c r="S2184">
        <v>1.764</v>
      </c>
      <c r="T2184">
        <v>2.1640000000000001</v>
      </c>
      <c r="U2184">
        <v>2.8119999999999998</v>
      </c>
      <c r="V2184">
        <v>1.085</v>
      </c>
      <c r="W2184">
        <v>76.158000000000001</v>
      </c>
      <c r="X2184">
        <v>43.985999999999997</v>
      </c>
      <c r="Y2184">
        <v>2061.59</v>
      </c>
      <c r="Z2184">
        <v>2881.5450000000001</v>
      </c>
      <c r="AA2184">
        <v>5445.183</v>
      </c>
      <c r="AB2184">
        <v>2925.86</v>
      </c>
      <c r="AC2184">
        <v>2106.7089999999998</v>
      </c>
      <c r="AD2184">
        <v>2689.9349999999999</v>
      </c>
      <c r="AE2184">
        <v>301.33600000000001</v>
      </c>
      <c r="AF2184">
        <v>103.744</v>
      </c>
      <c r="AG2184">
        <v>5613.4780000000001</v>
      </c>
      <c r="AH2184">
        <v>2322.6709999999998</v>
      </c>
      <c r="AI2184">
        <v>3863.3870000000002</v>
      </c>
      <c r="AJ2184">
        <v>504.21199999999999</v>
      </c>
    </row>
    <row r="2185" spans="1:36" x14ac:dyDescent="0.25">
      <c r="A2185">
        <v>2180</v>
      </c>
      <c r="B2185">
        <v>2180</v>
      </c>
      <c r="D2185">
        <v>9405.7900000000009</v>
      </c>
      <c r="E2185">
        <v>-297.75200000000001</v>
      </c>
      <c r="I2185">
        <v>-91.822999999999993</v>
      </c>
      <c r="J2185">
        <v>-94.21</v>
      </c>
      <c r="K2185">
        <v>28.96</v>
      </c>
      <c r="L2185">
        <v>-107.864</v>
      </c>
      <c r="M2185">
        <v>1401.9059999999999</v>
      </c>
      <c r="N2185">
        <v>1232.9929999999999</v>
      </c>
      <c r="O2185">
        <v>-5.0460000000000003</v>
      </c>
      <c r="P2185">
        <v>-7.8470000000000004</v>
      </c>
      <c r="Q2185">
        <v>-4.1669999999999998</v>
      </c>
      <c r="R2185">
        <v>-0.113</v>
      </c>
      <c r="S2185">
        <v>1.7589999999999999</v>
      </c>
      <c r="T2185">
        <v>2.1640000000000001</v>
      </c>
      <c r="U2185">
        <v>2.819</v>
      </c>
      <c r="V2185">
        <v>1.085</v>
      </c>
      <c r="W2185">
        <v>76.628</v>
      </c>
      <c r="X2185">
        <v>43.985999999999997</v>
      </c>
      <c r="Y2185">
        <v>2062.5320000000002</v>
      </c>
      <c r="Z2185">
        <v>2879.1849999999999</v>
      </c>
      <c r="AA2185">
        <v>5352.1409999999996</v>
      </c>
      <c r="AB2185">
        <v>2925.3879999999999</v>
      </c>
      <c r="AC2185">
        <v>2107.6550000000002</v>
      </c>
      <c r="AD2185">
        <v>2689.4639999999999</v>
      </c>
      <c r="AE2185">
        <v>303.21100000000001</v>
      </c>
      <c r="AF2185">
        <v>103.744</v>
      </c>
      <c r="AG2185">
        <v>5611.6469999999999</v>
      </c>
      <c r="AH2185">
        <v>2322.9760000000001</v>
      </c>
      <c r="AI2185">
        <v>3861.5549999999998</v>
      </c>
      <c r="AJ2185">
        <v>504.21199999999999</v>
      </c>
    </row>
    <row r="2186" spans="1:36" x14ac:dyDescent="0.25">
      <c r="A2186">
        <v>2181</v>
      </c>
      <c r="B2186">
        <v>2181</v>
      </c>
      <c r="D2186">
        <v>9404.8179999999993</v>
      </c>
      <c r="E2186">
        <v>-297.27499999999998</v>
      </c>
      <c r="I2186">
        <v>-91.344999999999999</v>
      </c>
      <c r="J2186">
        <v>-94.21</v>
      </c>
      <c r="K2186">
        <v>32.759</v>
      </c>
      <c r="L2186">
        <v>-108.81399999999999</v>
      </c>
      <c r="M2186">
        <v>1403.8230000000001</v>
      </c>
      <c r="N2186">
        <v>1235.3869999999999</v>
      </c>
      <c r="O2186">
        <v>-5.0460000000000003</v>
      </c>
      <c r="P2186">
        <v>-7.851</v>
      </c>
      <c r="Q2186">
        <v>-4.1669999999999998</v>
      </c>
      <c r="R2186">
        <v>-0.113</v>
      </c>
      <c r="S2186">
        <v>1.7689999999999999</v>
      </c>
      <c r="T2186">
        <v>2.1589999999999998</v>
      </c>
      <c r="U2186">
        <v>2.8119999999999998</v>
      </c>
      <c r="V2186">
        <v>1.0780000000000001</v>
      </c>
      <c r="W2186">
        <v>75.688000000000002</v>
      </c>
      <c r="X2186">
        <v>43.512999999999998</v>
      </c>
      <c r="Y2186">
        <v>2060.1790000000001</v>
      </c>
      <c r="Z2186">
        <v>2882.489</v>
      </c>
      <c r="AA2186">
        <v>5324.1360000000004</v>
      </c>
      <c r="AB2186">
        <v>2924.9160000000002</v>
      </c>
      <c r="AC2186">
        <v>2106.2370000000001</v>
      </c>
      <c r="AD2186">
        <v>2688.5210000000002</v>
      </c>
      <c r="AE2186">
        <v>304.14800000000002</v>
      </c>
      <c r="AF2186">
        <v>103.744</v>
      </c>
      <c r="AG2186">
        <v>5603.7110000000002</v>
      </c>
      <c r="AH2186">
        <v>2322.6709999999998</v>
      </c>
      <c r="AI2186">
        <v>3853.9250000000002</v>
      </c>
      <c r="AJ2186">
        <v>504.517</v>
      </c>
    </row>
    <row r="2187" spans="1:36" x14ac:dyDescent="0.25">
      <c r="A2187">
        <v>2182</v>
      </c>
      <c r="B2187">
        <v>2182</v>
      </c>
      <c r="D2187">
        <v>9404.3320000000003</v>
      </c>
      <c r="E2187">
        <v>-297.75200000000001</v>
      </c>
      <c r="I2187">
        <v>-91.822999999999993</v>
      </c>
      <c r="J2187">
        <v>-94.21</v>
      </c>
      <c r="K2187">
        <v>32.759</v>
      </c>
      <c r="L2187">
        <v>-107.864</v>
      </c>
      <c r="M2187">
        <v>1404.7809999999999</v>
      </c>
      <c r="N2187">
        <v>1233.951</v>
      </c>
      <c r="O2187">
        <v>-5.0510000000000002</v>
      </c>
      <c r="P2187">
        <v>-7.851</v>
      </c>
      <c r="Q2187">
        <v>-4.1630000000000003</v>
      </c>
      <c r="R2187">
        <v>-0.10299999999999999</v>
      </c>
      <c r="S2187">
        <v>1.764</v>
      </c>
      <c r="T2187">
        <v>2.1640000000000001</v>
      </c>
      <c r="U2187">
        <v>2.8159999999999998</v>
      </c>
      <c r="V2187">
        <v>1.0820000000000001</v>
      </c>
      <c r="W2187">
        <v>75.688000000000002</v>
      </c>
      <c r="X2187">
        <v>44.459000000000003</v>
      </c>
      <c r="Y2187">
        <v>2059.7080000000001</v>
      </c>
      <c r="Z2187">
        <v>2882.489</v>
      </c>
      <c r="AA2187">
        <v>5321.7629999999999</v>
      </c>
      <c r="AB2187">
        <v>2923.971</v>
      </c>
      <c r="AC2187">
        <v>2105.7640000000001</v>
      </c>
      <c r="AD2187">
        <v>2689.4639999999999</v>
      </c>
      <c r="AE2187">
        <v>303.68</v>
      </c>
      <c r="AF2187">
        <v>103.274</v>
      </c>
      <c r="AG2187">
        <v>5603.4059999999999</v>
      </c>
      <c r="AH2187">
        <v>2322.9760000000001</v>
      </c>
      <c r="AI2187">
        <v>3853.9250000000002</v>
      </c>
      <c r="AJ2187">
        <v>504.517</v>
      </c>
    </row>
    <row r="2188" spans="1:36" x14ac:dyDescent="0.25">
      <c r="A2188">
        <v>2183</v>
      </c>
      <c r="B2188">
        <v>2183</v>
      </c>
      <c r="D2188">
        <v>9402.3880000000008</v>
      </c>
      <c r="E2188">
        <v>-296.798</v>
      </c>
      <c r="I2188">
        <v>-91.344999999999999</v>
      </c>
      <c r="J2188">
        <v>-93.733999999999995</v>
      </c>
      <c r="K2188">
        <v>34.658000000000001</v>
      </c>
      <c r="L2188">
        <v>-108.339</v>
      </c>
      <c r="M2188">
        <v>1405.739</v>
      </c>
      <c r="N2188">
        <v>1233.951</v>
      </c>
      <c r="O2188">
        <v>-5.0460000000000003</v>
      </c>
      <c r="P2188">
        <v>-7.8559999999999999</v>
      </c>
      <c r="Q2188">
        <v>-4.1669999999999998</v>
      </c>
      <c r="R2188">
        <v>-0.113</v>
      </c>
      <c r="S2188">
        <v>1.7549999999999999</v>
      </c>
      <c r="T2188">
        <v>2.1589999999999998</v>
      </c>
      <c r="U2188">
        <v>2.819</v>
      </c>
      <c r="V2188">
        <v>1.085</v>
      </c>
      <c r="W2188">
        <v>76.628</v>
      </c>
      <c r="X2188">
        <v>43.985999999999997</v>
      </c>
      <c r="Y2188">
        <v>2059.2379999999998</v>
      </c>
      <c r="Z2188">
        <v>2881.5450000000001</v>
      </c>
      <c r="AA2188">
        <v>5325.085</v>
      </c>
      <c r="AB2188">
        <v>2923.027</v>
      </c>
      <c r="AC2188">
        <v>2107.1819999999998</v>
      </c>
      <c r="AD2188">
        <v>2688.5210000000002</v>
      </c>
      <c r="AE2188">
        <v>304.14800000000002</v>
      </c>
      <c r="AF2188">
        <v>103.744</v>
      </c>
      <c r="AG2188">
        <v>5603.7110000000002</v>
      </c>
      <c r="AH2188">
        <v>2322.6709999999998</v>
      </c>
      <c r="AI2188">
        <v>3853.62</v>
      </c>
      <c r="AJ2188">
        <v>504.21199999999999</v>
      </c>
    </row>
    <row r="2189" spans="1:36" x14ac:dyDescent="0.25">
      <c r="A2189">
        <v>2184</v>
      </c>
      <c r="B2189">
        <v>2184</v>
      </c>
      <c r="D2189">
        <v>9400.9310000000005</v>
      </c>
      <c r="E2189">
        <v>-296.798</v>
      </c>
      <c r="I2189">
        <v>-90.866</v>
      </c>
      <c r="J2189">
        <v>-93.733999999999995</v>
      </c>
      <c r="K2189">
        <v>36.557000000000002</v>
      </c>
      <c r="L2189">
        <v>-107.389</v>
      </c>
      <c r="M2189">
        <v>1407.6559999999999</v>
      </c>
      <c r="N2189">
        <v>1236.8240000000001</v>
      </c>
      <c r="O2189">
        <v>-5.0460000000000003</v>
      </c>
      <c r="P2189">
        <v>-7.8609999999999998</v>
      </c>
      <c r="Q2189">
        <v>-4.1669999999999998</v>
      </c>
      <c r="R2189">
        <v>-0.108</v>
      </c>
      <c r="S2189">
        <v>1.764</v>
      </c>
      <c r="T2189">
        <v>2.1589999999999998</v>
      </c>
      <c r="U2189">
        <v>2.8159999999999998</v>
      </c>
      <c r="V2189">
        <v>1.0820000000000001</v>
      </c>
      <c r="W2189">
        <v>74.748000000000005</v>
      </c>
      <c r="X2189">
        <v>44.459000000000003</v>
      </c>
      <c r="Y2189">
        <v>2060.6489999999999</v>
      </c>
      <c r="Z2189">
        <v>2882.489</v>
      </c>
      <c r="AA2189">
        <v>5330.7809999999999</v>
      </c>
      <c r="AB2189">
        <v>2922.5540000000001</v>
      </c>
      <c r="AC2189">
        <v>2108.6</v>
      </c>
      <c r="AD2189">
        <v>2688.5210000000002</v>
      </c>
      <c r="AE2189">
        <v>305.08600000000001</v>
      </c>
      <c r="AF2189">
        <v>103.274</v>
      </c>
      <c r="AG2189">
        <v>5603.4059999999999</v>
      </c>
      <c r="AH2189">
        <v>2322.6709999999998</v>
      </c>
      <c r="AI2189">
        <v>3853.62</v>
      </c>
      <c r="AJ2189">
        <v>504.517</v>
      </c>
    </row>
    <row r="2190" spans="1:36" x14ac:dyDescent="0.25">
      <c r="A2190">
        <v>2185</v>
      </c>
      <c r="B2190">
        <v>2185</v>
      </c>
      <c r="D2190">
        <v>9399.9590000000007</v>
      </c>
      <c r="E2190">
        <v>-296.798</v>
      </c>
      <c r="I2190">
        <v>-91.344999999999999</v>
      </c>
      <c r="J2190">
        <v>-93.259</v>
      </c>
      <c r="K2190">
        <v>37.506</v>
      </c>
      <c r="L2190">
        <v>-107.864</v>
      </c>
      <c r="M2190">
        <v>1407.6559999999999</v>
      </c>
      <c r="N2190">
        <v>1236.345</v>
      </c>
      <c r="O2190">
        <v>-5.0460000000000003</v>
      </c>
      <c r="P2190">
        <v>-7.8470000000000004</v>
      </c>
      <c r="Q2190">
        <v>-4.1669999999999998</v>
      </c>
      <c r="R2190">
        <v>-0.11700000000000001</v>
      </c>
      <c r="S2190">
        <v>1.7589999999999999</v>
      </c>
      <c r="T2190">
        <v>2.1589999999999998</v>
      </c>
      <c r="U2190">
        <v>2.8159999999999998</v>
      </c>
      <c r="V2190">
        <v>1.085</v>
      </c>
      <c r="W2190">
        <v>74.748000000000005</v>
      </c>
      <c r="X2190">
        <v>44.459000000000003</v>
      </c>
      <c r="Y2190">
        <v>2059.7080000000001</v>
      </c>
      <c r="Z2190">
        <v>2882.0169999999998</v>
      </c>
      <c r="AA2190">
        <v>5338.85</v>
      </c>
      <c r="AB2190">
        <v>2921.61</v>
      </c>
      <c r="AC2190">
        <v>2108.6</v>
      </c>
      <c r="AD2190">
        <v>2688.05</v>
      </c>
      <c r="AE2190">
        <v>306.49200000000002</v>
      </c>
      <c r="AF2190">
        <v>103.744</v>
      </c>
      <c r="AG2190">
        <v>5603.4059999999999</v>
      </c>
      <c r="AH2190">
        <v>2322.9760000000001</v>
      </c>
      <c r="AI2190">
        <v>3853.009</v>
      </c>
      <c r="AJ2190">
        <v>504.21199999999999</v>
      </c>
    </row>
    <row r="2191" spans="1:36" x14ac:dyDescent="0.25">
      <c r="A2191">
        <v>2186</v>
      </c>
      <c r="B2191">
        <v>2186</v>
      </c>
      <c r="D2191">
        <v>9398.9869999999992</v>
      </c>
      <c r="E2191">
        <v>-297.27499999999998</v>
      </c>
      <c r="I2191">
        <v>-91.344999999999999</v>
      </c>
      <c r="J2191">
        <v>-93.259</v>
      </c>
      <c r="K2191">
        <v>39.405000000000001</v>
      </c>
      <c r="L2191">
        <v>-107.389</v>
      </c>
      <c r="M2191">
        <v>1409.5719999999999</v>
      </c>
      <c r="N2191">
        <v>1236.8240000000001</v>
      </c>
      <c r="O2191">
        <v>-5.0510000000000002</v>
      </c>
      <c r="P2191">
        <v>-7.8470000000000004</v>
      </c>
      <c r="Q2191">
        <v>-4.1669999999999998</v>
      </c>
      <c r="R2191">
        <v>-0.113</v>
      </c>
      <c r="S2191">
        <v>1.7589999999999999</v>
      </c>
      <c r="T2191">
        <v>2.1589999999999998</v>
      </c>
      <c r="U2191">
        <v>2.8119999999999998</v>
      </c>
      <c r="V2191">
        <v>1.085</v>
      </c>
      <c r="W2191">
        <v>75.688000000000002</v>
      </c>
      <c r="X2191">
        <v>43.985999999999997</v>
      </c>
      <c r="Y2191">
        <v>2059.7080000000001</v>
      </c>
      <c r="Z2191">
        <v>2880.6010000000001</v>
      </c>
      <c r="AA2191">
        <v>5345.4949999999999</v>
      </c>
      <c r="AB2191">
        <v>2921.1379999999999</v>
      </c>
      <c r="AC2191">
        <v>2108.127</v>
      </c>
      <c r="AD2191">
        <v>2688.05</v>
      </c>
      <c r="AE2191">
        <v>303.21100000000001</v>
      </c>
      <c r="AF2191">
        <v>102.80500000000001</v>
      </c>
      <c r="AG2191">
        <v>5594.86</v>
      </c>
      <c r="AH2191">
        <v>2322.6709999999998</v>
      </c>
      <c r="AI2191">
        <v>3853.3150000000001</v>
      </c>
      <c r="AJ2191">
        <v>504.517</v>
      </c>
    </row>
    <row r="2192" spans="1:36" x14ac:dyDescent="0.25">
      <c r="A2192">
        <v>2187</v>
      </c>
      <c r="B2192">
        <v>2187</v>
      </c>
      <c r="D2192">
        <v>9398.0149999999994</v>
      </c>
      <c r="E2192">
        <v>-297.27499999999998</v>
      </c>
      <c r="I2192">
        <v>-91.344999999999999</v>
      </c>
      <c r="J2192">
        <v>-92.783000000000001</v>
      </c>
      <c r="K2192">
        <v>40.354999999999997</v>
      </c>
      <c r="L2192">
        <v>-107.389</v>
      </c>
      <c r="M2192">
        <v>1409.5719999999999</v>
      </c>
      <c r="N2192">
        <v>1239.2180000000001</v>
      </c>
      <c r="O2192">
        <v>-5.0510000000000002</v>
      </c>
      <c r="P2192">
        <v>-7.8559999999999999</v>
      </c>
      <c r="Q2192">
        <v>-4.1669999999999998</v>
      </c>
      <c r="R2192">
        <v>-0.108</v>
      </c>
      <c r="S2192">
        <v>1.764</v>
      </c>
      <c r="T2192">
        <v>2.1589999999999998</v>
      </c>
      <c r="U2192">
        <v>2.8159999999999998</v>
      </c>
      <c r="V2192">
        <v>1.085</v>
      </c>
      <c r="W2192">
        <v>70.516000000000005</v>
      </c>
      <c r="X2192">
        <v>43.985999999999997</v>
      </c>
      <c r="Y2192">
        <v>2057.826</v>
      </c>
      <c r="Z2192">
        <v>2877.7689999999998</v>
      </c>
      <c r="AA2192">
        <v>5352.6149999999998</v>
      </c>
      <c r="AB2192">
        <v>2921.1379999999999</v>
      </c>
      <c r="AC2192">
        <v>2108.127</v>
      </c>
      <c r="AD2192">
        <v>2687.107</v>
      </c>
      <c r="AE2192">
        <v>301.80500000000001</v>
      </c>
      <c r="AF2192">
        <v>103.744</v>
      </c>
      <c r="AG2192">
        <v>5593.6390000000001</v>
      </c>
      <c r="AH2192">
        <v>2322.6709999999998</v>
      </c>
      <c r="AI2192">
        <v>3853.9250000000002</v>
      </c>
      <c r="AJ2192">
        <v>504.517</v>
      </c>
    </row>
    <row r="2193" spans="1:36" x14ac:dyDescent="0.25">
      <c r="A2193">
        <v>2188</v>
      </c>
      <c r="B2193">
        <v>2188</v>
      </c>
      <c r="D2193">
        <v>9396.5580000000009</v>
      </c>
      <c r="E2193">
        <v>-296.798</v>
      </c>
      <c r="I2193">
        <v>-90.866</v>
      </c>
      <c r="J2193">
        <v>-92.783000000000001</v>
      </c>
      <c r="K2193">
        <v>42.728999999999999</v>
      </c>
      <c r="L2193">
        <v>-106.914</v>
      </c>
      <c r="M2193">
        <v>1411.489</v>
      </c>
      <c r="N2193">
        <v>1239.2180000000001</v>
      </c>
      <c r="O2193">
        <v>-5.056</v>
      </c>
      <c r="P2193">
        <v>-7.851</v>
      </c>
      <c r="Q2193">
        <v>-4.1769999999999996</v>
      </c>
      <c r="R2193">
        <v>-0.113</v>
      </c>
      <c r="S2193">
        <v>1.764</v>
      </c>
      <c r="T2193">
        <v>2.1640000000000001</v>
      </c>
      <c r="U2193">
        <v>2.819</v>
      </c>
      <c r="V2193">
        <v>1.085</v>
      </c>
      <c r="W2193">
        <v>70.986000000000004</v>
      </c>
      <c r="X2193">
        <v>43.985999999999997</v>
      </c>
      <c r="Y2193">
        <v>2058.2959999999998</v>
      </c>
      <c r="Z2193">
        <v>2875.8809999999999</v>
      </c>
      <c r="AA2193">
        <v>5358.3109999999997</v>
      </c>
      <c r="AB2193">
        <v>2921.1379999999999</v>
      </c>
      <c r="AC2193">
        <v>2107.6550000000002</v>
      </c>
      <c r="AD2193">
        <v>2687.107</v>
      </c>
      <c r="AE2193">
        <v>298.05399999999997</v>
      </c>
      <c r="AF2193">
        <v>103.744</v>
      </c>
      <c r="AG2193">
        <v>5593.9449999999997</v>
      </c>
      <c r="AH2193">
        <v>2322.6709999999998</v>
      </c>
      <c r="AI2193">
        <v>3853.3150000000001</v>
      </c>
      <c r="AJ2193">
        <v>504.517</v>
      </c>
    </row>
    <row r="2194" spans="1:36" x14ac:dyDescent="0.25">
      <c r="A2194">
        <v>2189</v>
      </c>
      <c r="B2194">
        <v>2189</v>
      </c>
      <c r="D2194">
        <v>9395.5859999999993</v>
      </c>
      <c r="E2194">
        <v>-296.798</v>
      </c>
      <c r="I2194">
        <v>-91.344999999999999</v>
      </c>
      <c r="J2194">
        <v>-92.783000000000001</v>
      </c>
      <c r="K2194">
        <v>43.679000000000002</v>
      </c>
      <c r="L2194">
        <v>-107.389</v>
      </c>
      <c r="M2194">
        <v>1411.9680000000001</v>
      </c>
      <c r="N2194">
        <v>1238.739</v>
      </c>
      <c r="O2194">
        <v>-5.0510000000000002</v>
      </c>
      <c r="P2194">
        <v>-7.8559999999999999</v>
      </c>
      <c r="Q2194">
        <v>-4.1669999999999998</v>
      </c>
      <c r="R2194">
        <v>-0.108</v>
      </c>
      <c r="S2194">
        <v>1.7689999999999999</v>
      </c>
      <c r="T2194">
        <v>2.1640000000000001</v>
      </c>
      <c r="U2194">
        <v>2.8159999999999998</v>
      </c>
      <c r="V2194">
        <v>1.0820000000000001</v>
      </c>
      <c r="W2194">
        <v>70.516000000000005</v>
      </c>
      <c r="X2194">
        <v>43.512999999999998</v>
      </c>
      <c r="Y2194">
        <v>2056.8850000000002</v>
      </c>
      <c r="Z2194">
        <v>2875.4090000000001</v>
      </c>
      <c r="AA2194">
        <v>5364.482</v>
      </c>
      <c r="AB2194">
        <v>2919.721</v>
      </c>
      <c r="AC2194">
        <v>2109.5459999999998</v>
      </c>
      <c r="AD2194">
        <v>2687.107</v>
      </c>
      <c r="AE2194">
        <v>299.92899999999997</v>
      </c>
      <c r="AF2194">
        <v>103.274</v>
      </c>
      <c r="AG2194">
        <v>5593.3339999999998</v>
      </c>
      <c r="AH2194">
        <v>2314.4299999999998</v>
      </c>
      <c r="AI2194">
        <v>3843.5479999999998</v>
      </c>
      <c r="AJ2194">
        <v>504.21199999999999</v>
      </c>
    </row>
    <row r="2195" spans="1:36" x14ac:dyDescent="0.25">
      <c r="A2195">
        <v>2190</v>
      </c>
      <c r="B2195">
        <v>2190</v>
      </c>
      <c r="D2195">
        <v>9395.1</v>
      </c>
      <c r="E2195">
        <v>-296.798</v>
      </c>
      <c r="I2195">
        <v>-90.866</v>
      </c>
      <c r="J2195">
        <v>-92.783000000000001</v>
      </c>
      <c r="K2195">
        <v>44.152999999999999</v>
      </c>
      <c r="L2195">
        <v>-106.43899999999999</v>
      </c>
      <c r="M2195">
        <v>1412.9259999999999</v>
      </c>
      <c r="N2195">
        <v>1236.8240000000001</v>
      </c>
      <c r="O2195">
        <v>-5.0510000000000002</v>
      </c>
      <c r="P2195">
        <v>-7.851</v>
      </c>
      <c r="Q2195">
        <v>-4.1669999999999998</v>
      </c>
      <c r="R2195">
        <v>-0.113</v>
      </c>
      <c r="S2195">
        <v>1.764</v>
      </c>
      <c r="T2195">
        <v>2.1640000000000001</v>
      </c>
      <c r="U2195">
        <v>2.8159999999999998</v>
      </c>
      <c r="V2195">
        <v>1.085</v>
      </c>
      <c r="W2195">
        <v>71.927000000000007</v>
      </c>
      <c r="X2195">
        <v>43.512999999999998</v>
      </c>
      <c r="Y2195">
        <v>2055.944</v>
      </c>
      <c r="Z2195">
        <v>2875.4090000000001</v>
      </c>
      <c r="AA2195">
        <v>5369.2290000000003</v>
      </c>
      <c r="AB2195">
        <v>2918.777</v>
      </c>
      <c r="AC2195">
        <v>2109.0729999999999</v>
      </c>
      <c r="AD2195">
        <v>2685.6930000000002</v>
      </c>
      <c r="AE2195">
        <v>297.58600000000001</v>
      </c>
      <c r="AF2195">
        <v>103.274</v>
      </c>
      <c r="AG2195">
        <v>5593.9449999999997</v>
      </c>
      <c r="AH2195">
        <v>2312.5990000000002</v>
      </c>
      <c r="AI2195">
        <v>3843.2429999999999</v>
      </c>
      <c r="AJ2195">
        <v>504.21199999999999</v>
      </c>
    </row>
    <row r="2196" spans="1:36" x14ac:dyDescent="0.25">
      <c r="A2196">
        <v>2191</v>
      </c>
      <c r="B2196">
        <v>2191</v>
      </c>
      <c r="D2196">
        <v>9392.67</v>
      </c>
      <c r="E2196">
        <v>-296.798</v>
      </c>
      <c r="I2196">
        <v>-91.344999999999999</v>
      </c>
      <c r="J2196">
        <v>-91.831000000000003</v>
      </c>
      <c r="K2196">
        <v>45.578000000000003</v>
      </c>
      <c r="L2196">
        <v>-106.43899999999999</v>
      </c>
      <c r="M2196">
        <v>1412.4469999999999</v>
      </c>
      <c r="N2196">
        <v>1236.345</v>
      </c>
      <c r="O2196">
        <v>-5.0460000000000003</v>
      </c>
      <c r="P2196">
        <v>-7.851</v>
      </c>
      <c r="Q2196">
        <v>-4.1769999999999996</v>
      </c>
      <c r="R2196">
        <v>-0.113</v>
      </c>
      <c r="S2196">
        <v>1.7589999999999999</v>
      </c>
      <c r="T2196">
        <v>2.1640000000000001</v>
      </c>
      <c r="U2196">
        <v>2.8090000000000002</v>
      </c>
      <c r="V2196">
        <v>1.085</v>
      </c>
      <c r="W2196">
        <v>69.575999999999993</v>
      </c>
      <c r="X2196">
        <v>43.985999999999997</v>
      </c>
      <c r="Y2196">
        <v>2042.768</v>
      </c>
      <c r="Z2196">
        <v>2873.5210000000002</v>
      </c>
      <c r="AA2196">
        <v>5373.5010000000002</v>
      </c>
      <c r="AB2196">
        <v>2917.8319999999999</v>
      </c>
      <c r="AC2196">
        <v>2109.5459999999998</v>
      </c>
      <c r="AD2196">
        <v>2686.636</v>
      </c>
      <c r="AE2196">
        <v>297.58600000000001</v>
      </c>
      <c r="AF2196">
        <v>102.80500000000001</v>
      </c>
      <c r="AG2196">
        <v>5592.7240000000002</v>
      </c>
      <c r="AH2196">
        <v>2312.5990000000002</v>
      </c>
      <c r="AI2196">
        <v>3843.8530000000001</v>
      </c>
      <c r="AJ2196">
        <v>504.21199999999999</v>
      </c>
    </row>
    <row r="2197" spans="1:36" x14ac:dyDescent="0.25">
      <c r="A2197">
        <v>2192</v>
      </c>
      <c r="B2197">
        <v>2192</v>
      </c>
      <c r="D2197">
        <v>9393.1560000000009</v>
      </c>
      <c r="E2197">
        <v>-296.32100000000003</v>
      </c>
      <c r="I2197">
        <v>-90.866</v>
      </c>
      <c r="J2197">
        <v>-92.307000000000002</v>
      </c>
      <c r="K2197">
        <v>46.527000000000001</v>
      </c>
      <c r="L2197">
        <v>-105.964</v>
      </c>
      <c r="M2197">
        <v>1413.405</v>
      </c>
      <c r="N2197">
        <v>1235.866</v>
      </c>
      <c r="O2197">
        <v>-5.056</v>
      </c>
      <c r="P2197">
        <v>-7.851</v>
      </c>
      <c r="Q2197">
        <v>-4.1669999999999998</v>
      </c>
      <c r="R2197">
        <v>-0.113</v>
      </c>
      <c r="S2197">
        <v>1.7689999999999999</v>
      </c>
      <c r="T2197">
        <v>2.17</v>
      </c>
      <c r="U2197">
        <v>2.8119999999999998</v>
      </c>
      <c r="V2197">
        <v>1.089</v>
      </c>
      <c r="W2197">
        <v>72.397000000000006</v>
      </c>
      <c r="X2197">
        <v>44.459000000000003</v>
      </c>
      <c r="Y2197">
        <v>2047.944</v>
      </c>
      <c r="Z2197">
        <v>2872.1039999999998</v>
      </c>
      <c r="AA2197">
        <v>5377.2979999999998</v>
      </c>
      <c r="AB2197">
        <v>2917.8319999999999</v>
      </c>
      <c r="AC2197">
        <v>2110.018</v>
      </c>
      <c r="AD2197">
        <v>2685.6930000000002</v>
      </c>
      <c r="AE2197">
        <v>296.64800000000002</v>
      </c>
      <c r="AF2197">
        <v>103.274</v>
      </c>
      <c r="AG2197">
        <v>5588.1459999999997</v>
      </c>
      <c r="AH2197">
        <v>2312.2939999999999</v>
      </c>
      <c r="AI2197">
        <v>3843.8530000000001</v>
      </c>
      <c r="AJ2197">
        <v>503.90699999999998</v>
      </c>
    </row>
    <row r="2198" spans="1:36" x14ac:dyDescent="0.25">
      <c r="A2198">
        <v>2193</v>
      </c>
      <c r="B2198">
        <v>2193</v>
      </c>
      <c r="D2198">
        <v>9391.2129999999997</v>
      </c>
      <c r="E2198">
        <v>-296.32100000000003</v>
      </c>
      <c r="I2198">
        <v>-90.866</v>
      </c>
      <c r="J2198">
        <v>-91.831000000000003</v>
      </c>
      <c r="K2198">
        <v>46.052</v>
      </c>
      <c r="L2198">
        <v>-105.488</v>
      </c>
      <c r="M2198">
        <v>1413.885</v>
      </c>
      <c r="N2198">
        <v>1234.9079999999999</v>
      </c>
      <c r="O2198">
        <v>-5.0510000000000002</v>
      </c>
      <c r="P2198">
        <v>-7.8609999999999998</v>
      </c>
      <c r="Q2198">
        <v>-4.1630000000000003</v>
      </c>
      <c r="R2198">
        <v>-0.10299999999999999</v>
      </c>
      <c r="S2198">
        <v>1.7549999999999999</v>
      </c>
      <c r="T2198">
        <v>2.1589999999999998</v>
      </c>
      <c r="U2198">
        <v>2.8159999999999998</v>
      </c>
      <c r="V2198">
        <v>1.0820000000000001</v>
      </c>
      <c r="W2198">
        <v>71.927000000000007</v>
      </c>
      <c r="X2198">
        <v>43.512999999999998</v>
      </c>
      <c r="Y2198">
        <v>2051.7080000000001</v>
      </c>
      <c r="Z2198">
        <v>2871.6320000000001</v>
      </c>
      <c r="AA2198">
        <v>5382.52</v>
      </c>
      <c r="AB2198">
        <v>2916.8879999999999</v>
      </c>
      <c r="AC2198">
        <v>2109.5459999999998</v>
      </c>
      <c r="AD2198">
        <v>2685.6930000000002</v>
      </c>
      <c r="AE2198">
        <v>297.11700000000002</v>
      </c>
      <c r="AF2198">
        <v>103.744</v>
      </c>
      <c r="AG2198">
        <v>5584.4830000000002</v>
      </c>
      <c r="AH2198">
        <v>2312.2939999999999</v>
      </c>
      <c r="AI2198">
        <v>3843.5479999999998</v>
      </c>
      <c r="AJ2198">
        <v>504.517</v>
      </c>
    </row>
    <row r="2199" spans="1:36" x14ac:dyDescent="0.25">
      <c r="A2199">
        <v>2194</v>
      </c>
      <c r="B2199">
        <v>2194</v>
      </c>
      <c r="D2199">
        <v>9390.241</v>
      </c>
      <c r="E2199">
        <v>-297.27499999999998</v>
      </c>
      <c r="I2199">
        <v>-90.866</v>
      </c>
      <c r="J2199">
        <v>-91.831000000000003</v>
      </c>
      <c r="K2199">
        <v>48.426000000000002</v>
      </c>
      <c r="L2199">
        <v>-105.964</v>
      </c>
      <c r="M2199">
        <v>1414.364</v>
      </c>
      <c r="N2199">
        <v>1234.9079999999999</v>
      </c>
      <c r="O2199">
        <v>-5.056</v>
      </c>
      <c r="P2199">
        <v>-7.8419999999999996</v>
      </c>
      <c r="Q2199">
        <v>-4.1580000000000004</v>
      </c>
      <c r="R2199">
        <v>-0.113</v>
      </c>
      <c r="S2199">
        <v>1.764</v>
      </c>
      <c r="T2199">
        <v>2.17</v>
      </c>
      <c r="U2199">
        <v>2.8119999999999998</v>
      </c>
      <c r="V2199">
        <v>1.089</v>
      </c>
      <c r="W2199">
        <v>73.337000000000003</v>
      </c>
      <c r="X2199">
        <v>43.985999999999997</v>
      </c>
      <c r="Y2199">
        <v>2044.1790000000001</v>
      </c>
      <c r="Z2199">
        <v>2870.2159999999999</v>
      </c>
      <c r="AA2199">
        <v>5385.8429999999998</v>
      </c>
      <c r="AB2199">
        <v>2916.8879999999999</v>
      </c>
      <c r="AC2199">
        <v>2110.018</v>
      </c>
      <c r="AD2199">
        <v>2686.636</v>
      </c>
      <c r="AE2199">
        <v>298.05399999999997</v>
      </c>
      <c r="AF2199">
        <v>103.744</v>
      </c>
      <c r="AG2199">
        <v>5582.652</v>
      </c>
      <c r="AH2199">
        <v>2312.2939999999999</v>
      </c>
      <c r="AI2199">
        <v>3843.5479999999998</v>
      </c>
      <c r="AJ2199">
        <v>504.21199999999999</v>
      </c>
    </row>
    <row r="2200" spans="1:36" x14ac:dyDescent="0.25">
      <c r="A2200">
        <v>2195</v>
      </c>
      <c r="B2200">
        <v>2195</v>
      </c>
      <c r="D2200">
        <v>9388.7829999999994</v>
      </c>
      <c r="E2200">
        <v>-295.84399999999999</v>
      </c>
      <c r="I2200">
        <v>-90.866</v>
      </c>
      <c r="J2200">
        <v>-91.831000000000003</v>
      </c>
      <c r="K2200">
        <v>48.901000000000003</v>
      </c>
      <c r="L2200">
        <v>-105.964</v>
      </c>
      <c r="M2200">
        <v>1415.8009999999999</v>
      </c>
      <c r="N2200">
        <v>1236.345</v>
      </c>
      <c r="O2200">
        <v>-5.0510000000000002</v>
      </c>
      <c r="P2200">
        <v>-7.851</v>
      </c>
      <c r="Q2200">
        <v>-4.1769999999999996</v>
      </c>
      <c r="R2200">
        <v>-0.11700000000000001</v>
      </c>
      <c r="S2200">
        <v>1.7589999999999999</v>
      </c>
      <c r="T2200">
        <v>2.1640000000000001</v>
      </c>
      <c r="U2200">
        <v>2.8119999999999998</v>
      </c>
      <c r="V2200">
        <v>1.085</v>
      </c>
      <c r="W2200">
        <v>73.337000000000003</v>
      </c>
      <c r="X2200">
        <v>43.512999999999998</v>
      </c>
      <c r="Y2200">
        <v>2049.826</v>
      </c>
      <c r="Z2200">
        <v>2871.16</v>
      </c>
      <c r="AA2200">
        <v>5389.1660000000002</v>
      </c>
      <c r="AB2200">
        <v>2915.9430000000002</v>
      </c>
      <c r="AC2200">
        <v>2110.018</v>
      </c>
      <c r="AD2200">
        <v>2685.6930000000002</v>
      </c>
      <c r="AE2200">
        <v>298.05399999999997</v>
      </c>
      <c r="AF2200">
        <v>102.80500000000001</v>
      </c>
      <c r="AG2200">
        <v>5582.9570000000003</v>
      </c>
      <c r="AH2200">
        <v>2312.5990000000002</v>
      </c>
      <c r="AI2200">
        <v>3843.2429999999999</v>
      </c>
      <c r="AJ2200">
        <v>504.21199999999999</v>
      </c>
    </row>
    <row r="2201" spans="1:36" x14ac:dyDescent="0.25">
      <c r="A2201">
        <v>2196</v>
      </c>
      <c r="B2201">
        <v>2196</v>
      </c>
      <c r="D2201">
        <v>9387.3259999999991</v>
      </c>
      <c r="E2201">
        <v>-296.798</v>
      </c>
      <c r="I2201">
        <v>-91.822999999999993</v>
      </c>
      <c r="J2201">
        <v>-92.783000000000001</v>
      </c>
      <c r="K2201">
        <v>40.83</v>
      </c>
      <c r="L2201">
        <v>-105.01300000000001</v>
      </c>
      <c r="M2201">
        <v>1408.614</v>
      </c>
      <c r="N2201">
        <v>1237.7809999999999</v>
      </c>
      <c r="O2201">
        <v>-5.0410000000000004</v>
      </c>
      <c r="P2201">
        <v>-7.851</v>
      </c>
      <c r="Q2201">
        <v>-4.1719999999999997</v>
      </c>
      <c r="R2201">
        <v>-0.108</v>
      </c>
      <c r="S2201">
        <v>1.7549999999999999</v>
      </c>
      <c r="T2201">
        <v>2.1640000000000001</v>
      </c>
      <c r="U2201">
        <v>2.8159999999999998</v>
      </c>
      <c r="V2201">
        <v>1.089</v>
      </c>
      <c r="W2201">
        <v>72.867000000000004</v>
      </c>
      <c r="X2201">
        <v>43.985999999999997</v>
      </c>
      <c r="Y2201">
        <v>2050.7669999999998</v>
      </c>
      <c r="Z2201">
        <v>2871.16</v>
      </c>
      <c r="AA2201">
        <v>5391.5389999999998</v>
      </c>
      <c r="AB2201">
        <v>2915.471</v>
      </c>
      <c r="AC2201">
        <v>2110.491</v>
      </c>
      <c r="AD2201">
        <v>2685.6930000000002</v>
      </c>
      <c r="AE2201">
        <v>298.52300000000002</v>
      </c>
      <c r="AF2201">
        <v>103.274</v>
      </c>
      <c r="AG2201">
        <v>5583.567</v>
      </c>
      <c r="AH2201">
        <v>2312.904</v>
      </c>
      <c r="AI2201">
        <v>3843.5479999999998</v>
      </c>
      <c r="AJ2201">
        <v>504.21199999999999</v>
      </c>
    </row>
    <row r="2202" spans="1:36" x14ac:dyDescent="0.25">
      <c r="A2202">
        <v>2197</v>
      </c>
      <c r="B2202">
        <v>2197</v>
      </c>
      <c r="D2202">
        <v>9386.84</v>
      </c>
      <c r="E2202">
        <v>-296.32100000000003</v>
      </c>
      <c r="I2202">
        <v>-90.388000000000005</v>
      </c>
      <c r="J2202">
        <v>-92.783000000000001</v>
      </c>
      <c r="K2202">
        <v>42.728999999999999</v>
      </c>
      <c r="L2202">
        <v>-105.964</v>
      </c>
      <c r="M2202">
        <v>1410.0509999999999</v>
      </c>
      <c r="N2202">
        <v>1238.739</v>
      </c>
      <c r="O2202">
        <v>-5.0510000000000002</v>
      </c>
      <c r="P2202">
        <v>-7.8609999999999998</v>
      </c>
      <c r="Q2202">
        <v>-4.1769999999999996</v>
      </c>
      <c r="R2202">
        <v>-0.108</v>
      </c>
      <c r="S2202">
        <v>1.764</v>
      </c>
      <c r="T2202">
        <v>2.1640000000000001</v>
      </c>
      <c r="U2202">
        <v>2.8159999999999998</v>
      </c>
      <c r="V2202">
        <v>1.085</v>
      </c>
      <c r="W2202">
        <v>72.867000000000004</v>
      </c>
      <c r="X2202">
        <v>43.985999999999997</v>
      </c>
      <c r="Y2202">
        <v>2047.473</v>
      </c>
      <c r="Z2202">
        <v>2869.7440000000001</v>
      </c>
      <c r="AA2202">
        <v>5394.8620000000001</v>
      </c>
      <c r="AB2202">
        <v>2914.9989999999998</v>
      </c>
      <c r="AC2202">
        <v>2110.018</v>
      </c>
      <c r="AD2202">
        <v>2685.6930000000002</v>
      </c>
      <c r="AE2202">
        <v>298.05399999999997</v>
      </c>
      <c r="AF2202">
        <v>102.80500000000001</v>
      </c>
      <c r="AG2202">
        <v>5582.9570000000003</v>
      </c>
      <c r="AH2202">
        <v>2312.5990000000002</v>
      </c>
      <c r="AI2202">
        <v>3834.0859999999998</v>
      </c>
      <c r="AJ2202">
        <v>504.517</v>
      </c>
    </row>
    <row r="2203" spans="1:36" x14ac:dyDescent="0.25">
      <c r="A2203">
        <v>2198</v>
      </c>
      <c r="B2203">
        <v>2198</v>
      </c>
      <c r="D2203">
        <v>9385.8680000000004</v>
      </c>
      <c r="E2203">
        <v>-296.798</v>
      </c>
      <c r="I2203">
        <v>-90.866</v>
      </c>
      <c r="J2203">
        <v>-92.783000000000001</v>
      </c>
      <c r="K2203">
        <v>43.679000000000002</v>
      </c>
      <c r="L2203">
        <v>-104.538</v>
      </c>
      <c r="M2203">
        <v>1410.5309999999999</v>
      </c>
      <c r="N2203">
        <v>1235.866</v>
      </c>
      <c r="O2203">
        <v>-5.0510000000000002</v>
      </c>
      <c r="P2203">
        <v>-7.8559999999999999</v>
      </c>
      <c r="Q2203">
        <v>-4.1669999999999998</v>
      </c>
      <c r="R2203">
        <v>-0.113</v>
      </c>
      <c r="S2203">
        <v>1.7589999999999999</v>
      </c>
      <c r="T2203">
        <v>2.1589999999999998</v>
      </c>
      <c r="U2203">
        <v>2.8159999999999998</v>
      </c>
      <c r="V2203">
        <v>1.085</v>
      </c>
      <c r="W2203">
        <v>73.337000000000003</v>
      </c>
      <c r="X2203">
        <v>43.985999999999997</v>
      </c>
      <c r="Y2203">
        <v>2047.0029999999999</v>
      </c>
      <c r="Z2203">
        <v>2870.2159999999999</v>
      </c>
      <c r="AA2203">
        <v>5401.5079999999998</v>
      </c>
      <c r="AB2203">
        <v>2914.9989999999998</v>
      </c>
      <c r="AC2203">
        <v>2110.491</v>
      </c>
      <c r="AD2203">
        <v>2685.6930000000002</v>
      </c>
      <c r="AE2203">
        <v>297.58600000000001</v>
      </c>
      <c r="AF2203">
        <v>103.274</v>
      </c>
      <c r="AG2203">
        <v>5581.1260000000002</v>
      </c>
      <c r="AH2203">
        <v>2312.5990000000002</v>
      </c>
      <c r="AI2203">
        <v>3833.4760000000001</v>
      </c>
      <c r="AJ2203">
        <v>504.517</v>
      </c>
    </row>
    <row r="2204" spans="1:36" x14ac:dyDescent="0.25">
      <c r="A2204">
        <v>2199</v>
      </c>
      <c r="B2204">
        <v>2199</v>
      </c>
      <c r="D2204">
        <v>9383.4380000000001</v>
      </c>
      <c r="E2204">
        <v>-296.32100000000003</v>
      </c>
      <c r="I2204">
        <v>-91.344999999999999</v>
      </c>
      <c r="J2204">
        <v>-94.686000000000007</v>
      </c>
      <c r="K2204">
        <v>30.859000000000002</v>
      </c>
      <c r="L2204">
        <v>-105.01300000000001</v>
      </c>
      <c r="M2204">
        <v>1399.51</v>
      </c>
      <c r="N2204">
        <v>1231.077</v>
      </c>
      <c r="O2204">
        <v>-5.0510000000000002</v>
      </c>
      <c r="P2204">
        <v>-7.851</v>
      </c>
      <c r="Q2204">
        <v>-4.1719999999999997</v>
      </c>
      <c r="R2204">
        <v>-0.11700000000000001</v>
      </c>
      <c r="S2204">
        <v>1.764</v>
      </c>
      <c r="T2204">
        <v>2.1589999999999998</v>
      </c>
      <c r="U2204">
        <v>2.823</v>
      </c>
      <c r="V2204">
        <v>1.089</v>
      </c>
      <c r="W2204">
        <v>72.867000000000004</v>
      </c>
      <c r="X2204">
        <v>43.985999999999997</v>
      </c>
      <c r="Y2204">
        <v>2049.3560000000002</v>
      </c>
      <c r="Z2204">
        <v>2870.2159999999999</v>
      </c>
      <c r="AA2204">
        <v>5402.4570000000003</v>
      </c>
      <c r="AB2204">
        <v>2913.5819999999999</v>
      </c>
      <c r="AC2204">
        <v>2110.018</v>
      </c>
      <c r="AD2204">
        <v>2685.2220000000002</v>
      </c>
      <c r="AE2204">
        <v>298.99200000000002</v>
      </c>
      <c r="AF2204">
        <v>102.80500000000001</v>
      </c>
      <c r="AG2204">
        <v>5573.8010000000004</v>
      </c>
      <c r="AH2204">
        <v>2312.5990000000002</v>
      </c>
      <c r="AI2204">
        <v>3833.7809999999999</v>
      </c>
      <c r="AJ2204">
        <v>504.517</v>
      </c>
    </row>
    <row r="2205" spans="1:36" x14ac:dyDescent="0.25">
      <c r="A2205">
        <v>2200</v>
      </c>
      <c r="B2205">
        <v>2200</v>
      </c>
      <c r="D2205">
        <v>9382.4670000000006</v>
      </c>
      <c r="E2205">
        <v>-296.32100000000003</v>
      </c>
      <c r="I2205">
        <v>-90.866</v>
      </c>
      <c r="J2205">
        <v>-94.21</v>
      </c>
      <c r="K2205">
        <v>31.809000000000001</v>
      </c>
      <c r="L2205">
        <v>-104.538</v>
      </c>
      <c r="M2205">
        <v>1401.9059999999999</v>
      </c>
      <c r="N2205">
        <v>1232.5139999999999</v>
      </c>
      <c r="O2205">
        <v>-5.0510000000000002</v>
      </c>
      <c r="P2205">
        <v>-7.8470000000000004</v>
      </c>
      <c r="Q2205">
        <v>-4.1719999999999997</v>
      </c>
      <c r="R2205">
        <v>-0.108</v>
      </c>
      <c r="S2205">
        <v>1.7549999999999999</v>
      </c>
      <c r="T2205">
        <v>2.17</v>
      </c>
      <c r="U2205">
        <v>2.8119999999999998</v>
      </c>
      <c r="V2205">
        <v>1.085</v>
      </c>
      <c r="W2205">
        <v>73.337000000000003</v>
      </c>
      <c r="X2205">
        <v>43.04</v>
      </c>
      <c r="Y2205">
        <v>2045.12</v>
      </c>
      <c r="Z2205">
        <v>2869.2719999999999</v>
      </c>
      <c r="AA2205">
        <v>5404.3559999999998</v>
      </c>
      <c r="AB2205">
        <v>2914.0540000000001</v>
      </c>
      <c r="AC2205">
        <v>2109.5459999999998</v>
      </c>
      <c r="AD2205">
        <v>2684.279</v>
      </c>
      <c r="AE2205">
        <v>299.46100000000001</v>
      </c>
      <c r="AF2205">
        <v>103.274</v>
      </c>
      <c r="AG2205">
        <v>5573.19</v>
      </c>
      <c r="AH2205">
        <v>2312.904</v>
      </c>
      <c r="AI2205">
        <v>3833.7809999999999</v>
      </c>
      <c r="AJ2205">
        <v>504.517</v>
      </c>
    </row>
    <row r="2206" spans="1:36" x14ac:dyDescent="0.25">
      <c r="A2206">
        <v>2201</v>
      </c>
      <c r="B2206">
        <v>2201</v>
      </c>
      <c r="D2206">
        <v>9381.009</v>
      </c>
      <c r="E2206">
        <v>-296.32100000000003</v>
      </c>
      <c r="I2206">
        <v>-90.866</v>
      </c>
      <c r="J2206">
        <v>-94.21</v>
      </c>
      <c r="K2206">
        <v>31.334</v>
      </c>
      <c r="L2206">
        <v>-105.01300000000001</v>
      </c>
      <c r="M2206">
        <v>1399.99</v>
      </c>
      <c r="N2206">
        <v>1233.951</v>
      </c>
      <c r="O2206">
        <v>-5.0510000000000002</v>
      </c>
      <c r="P2206">
        <v>-7.851</v>
      </c>
      <c r="Q2206">
        <v>-4.1669999999999998</v>
      </c>
      <c r="R2206">
        <v>-0.113</v>
      </c>
      <c r="S2206">
        <v>1.764</v>
      </c>
      <c r="T2206">
        <v>2.1589999999999998</v>
      </c>
      <c r="U2206">
        <v>2.8119999999999998</v>
      </c>
      <c r="V2206">
        <v>1.089</v>
      </c>
      <c r="W2206">
        <v>72.867000000000004</v>
      </c>
      <c r="X2206">
        <v>43.512999999999998</v>
      </c>
      <c r="Y2206">
        <v>2048.4140000000002</v>
      </c>
      <c r="Z2206">
        <v>2869.7440000000001</v>
      </c>
      <c r="AA2206">
        <v>5407.2039999999997</v>
      </c>
      <c r="AB2206">
        <v>2913.11</v>
      </c>
      <c r="AC2206">
        <v>2110.491</v>
      </c>
      <c r="AD2206">
        <v>2684.7510000000002</v>
      </c>
      <c r="AE2206">
        <v>298.99200000000002</v>
      </c>
      <c r="AF2206">
        <v>103.274</v>
      </c>
      <c r="AG2206">
        <v>5572.8850000000002</v>
      </c>
      <c r="AH2206">
        <v>2312.5990000000002</v>
      </c>
      <c r="AI2206">
        <v>3833.4760000000001</v>
      </c>
      <c r="AJ2206">
        <v>504.21199999999999</v>
      </c>
    </row>
    <row r="2207" spans="1:36" x14ac:dyDescent="0.25">
      <c r="A2207">
        <v>2202</v>
      </c>
      <c r="B2207">
        <v>2202</v>
      </c>
      <c r="D2207">
        <v>9380.0370000000003</v>
      </c>
      <c r="E2207">
        <v>-296.798</v>
      </c>
      <c r="I2207">
        <v>-90.866</v>
      </c>
      <c r="J2207">
        <v>-95.162000000000006</v>
      </c>
      <c r="K2207">
        <v>31.334</v>
      </c>
      <c r="L2207">
        <v>-104.538</v>
      </c>
      <c r="M2207">
        <v>1401.4269999999999</v>
      </c>
      <c r="N2207">
        <v>1233.472</v>
      </c>
      <c r="O2207">
        <v>-5.0460000000000003</v>
      </c>
      <c r="P2207">
        <v>-7.851</v>
      </c>
      <c r="Q2207">
        <v>-4.1669999999999998</v>
      </c>
      <c r="R2207">
        <v>-0.113</v>
      </c>
      <c r="S2207">
        <v>1.7589999999999999</v>
      </c>
      <c r="T2207">
        <v>2.1640000000000001</v>
      </c>
      <c r="U2207">
        <v>2.8159999999999998</v>
      </c>
      <c r="V2207">
        <v>1.085</v>
      </c>
      <c r="W2207">
        <v>74.277000000000001</v>
      </c>
      <c r="X2207">
        <v>43.512999999999998</v>
      </c>
      <c r="Y2207">
        <v>2048.8850000000002</v>
      </c>
      <c r="Z2207">
        <v>2869.7440000000001</v>
      </c>
      <c r="AA2207">
        <v>5408.1540000000005</v>
      </c>
      <c r="AB2207">
        <v>2912.6379999999999</v>
      </c>
      <c r="AC2207">
        <v>2109.5459999999998</v>
      </c>
      <c r="AD2207">
        <v>2683.808</v>
      </c>
      <c r="AE2207">
        <v>298.52300000000002</v>
      </c>
      <c r="AF2207">
        <v>102.80500000000001</v>
      </c>
      <c r="AG2207">
        <v>5573.19</v>
      </c>
      <c r="AH2207">
        <v>2312.904</v>
      </c>
      <c r="AI2207">
        <v>3833.4760000000001</v>
      </c>
      <c r="AJ2207">
        <v>504.21199999999999</v>
      </c>
    </row>
    <row r="2208" spans="1:36" x14ac:dyDescent="0.25">
      <c r="A2208">
        <v>2203</v>
      </c>
      <c r="B2208">
        <v>2203</v>
      </c>
      <c r="D2208">
        <v>9379.5509999999995</v>
      </c>
      <c r="E2208">
        <v>-296.798</v>
      </c>
      <c r="I2208">
        <v>-90.388000000000005</v>
      </c>
      <c r="J2208">
        <v>-97.54</v>
      </c>
      <c r="K2208">
        <v>6.1719999999999997</v>
      </c>
      <c r="L2208">
        <v>-105.01300000000001</v>
      </c>
      <c r="M2208">
        <v>1379.866</v>
      </c>
      <c r="N2208">
        <v>1231.556</v>
      </c>
      <c r="O2208">
        <v>-5.0460000000000003</v>
      </c>
      <c r="P2208">
        <v>-7.8470000000000004</v>
      </c>
      <c r="Q2208">
        <v>-4.1669999999999998</v>
      </c>
      <c r="R2208">
        <v>-0.113</v>
      </c>
      <c r="S2208">
        <v>1.764</v>
      </c>
      <c r="T2208">
        <v>2.17</v>
      </c>
      <c r="U2208">
        <v>2.8159999999999998</v>
      </c>
      <c r="V2208">
        <v>1.085</v>
      </c>
      <c r="W2208">
        <v>73.807000000000002</v>
      </c>
      <c r="X2208">
        <v>43.512999999999998</v>
      </c>
      <c r="Y2208">
        <v>2047.473</v>
      </c>
      <c r="Z2208">
        <v>2868.328</v>
      </c>
      <c r="AA2208">
        <v>5410.527</v>
      </c>
      <c r="AB2208">
        <v>2911.6930000000002</v>
      </c>
      <c r="AC2208">
        <v>2109.0729999999999</v>
      </c>
      <c r="AD2208">
        <v>2683.808</v>
      </c>
      <c r="AE2208">
        <v>298.99200000000002</v>
      </c>
      <c r="AF2208">
        <v>103.274</v>
      </c>
      <c r="AG2208">
        <v>5573.19</v>
      </c>
      <c r="AH2208">
        <v>2310.1570000000002</v>
      </c>
      <c r="AI2208">
        <v>3834.0859999999998</v>
      </c>
      <c r="AJ2208">
        <v>504.21199999999999</v>
      </c>
    </row>
    <row r="2209" spans="1:36" x14ac:dyDescent="0.25">
      <c r="A2209">
        <v>2204</v>
      </c>
      <c r="B2209">
        <v>2204</v>
      </c>
      <c r="D2209">
        <v>9377.6080000000002</v>
      </c>
      <c r="E2209">
        <v>-296.32100000000003</v>
      </c>
      <c r="I2209">
        <v>-90.866</v>
      </c>
      <c r="J2209">
        <v>-97.064999999999998</v>
      </c>
      <c r="K2209">
        <v>6.6459999999999999</v>
      </c>
      <c r="L2209">
        <v>-104.538</v>
      </c>
      <c r="M2209">
        <v>1380.345</v>
      </c>
      <c r="N2209">
        <v>1231.077</v>
      </c>
      <c r="O2209">
        <v>-5.0460000000000003</v>
      </c>
      <c r="P2209">
        <v>-7.8559999999999999</v>
      </c>
      <c r="Q2209">
        <v>-4.1580000000000004</v>
      </c>
      <c r="R2209">
        <v>-0.108</v>
      </c>
      <c r="S2209">
        <v>1.7589999999999999</v>
      </c>
      <c r="T2209">
        <v>2.1640000000000001</v>
      </c>
      <c r="U2209">
        <v>2.8119999999999998</v>
      </c>
      <c r="V2209">
        <v>1.0820000000000001</v>
      </c>
      <c r="W2209">
        <v>73.337000000000003</v>
      </c>
      <c r="X2209">
        <v>43.985999999999997</v>
      </c>
      <c r="Y2209">
        <v>2049.826</v>
      </c>
      <c r="Z2209">
        <v>2866.9119999999998</v>
      </c>
      <c r="AA2209">
        <v>5411.0020000000004</v>
      </c>
      <c r="AB2209">
        <v>2911.221</v>
      </c>
      <c r="AC2209">
        <v>2107.1819999999998</v>
      </c>
      <c r="AD2209">
        <v>2683.808</v>
      </c>
      <c r="AE2209">
        <v>297.11700000000002</v>
      </c>
      <c r="AF2209">
        <v>102.80500000000001</v>
      </c>
      <c r="AG2209">
        <v>5564.9489999999996</v>
      </c>
      <c r="AH2209">
        <v>2304.9690000000001</v>
      </c>
      <c r="AI2209">
        <v>3833.7809999999999</v>
      </c>
      <c r="AJ2209">
        <v>497.19200000000001</v>
      </c>
    </row>
    <row r="2210" spans="1:36" x14ac:dyDescent="0.25">
      <c r="A2210">
        <v>2205</v>
      </c>
      <c r="B2210">
        <v>2205</v>
      </c>
      <c r="D2210">
        <v>9376.6360000000004</v>
      </c>
      <c r="E2210">
        <v>-295.84399999999999</v>
      </c>
      <c r="I2210">
        <v>-90.866</v>
      </c>
      <c r="J2210">
        <v>-97.54</v>
      </c>
      <c r="K2210">
        <v>8.5449999999999999</v>
      </c>
      <c r="L2210">
        <v>-104.538</v>
      </c>
      <c r="M2210">
        <v>1380.345</v>
      </c>
      <c r="N2210">
        <v>1229.6410000000001</v>
      </c>
      <c r="O2210">
        <v>-5.0510000000000002</v>
      </c>
      <c r="P2210">
        <v>-7.8470000000000004</v>
      </c>
      <c r="Q2210">
        <v>-4.1769999999999996</v>
      </c>
      <c r="R2210">
        <v>-0.113</v>
      </c>
      <c r="S2210">
        <v>1.7589999999999999</v>
      </c>
      <c r="T2210">
        <v>2.1589999999999998</v>
      </c>
      <c r="U2210">
        <v>2.8159999999999998</v>
      </c>
      <c r="V2210">
        <v>1.0820000000000001</v>
      </c>
      <c r="W2210">
        <v>74.277000000000001</v>
      </c>
      <c r="X2210">
        <v>43.985999999999997</v>
      </c>
      <c r="Y2210">
        <v>2043.7090000000001</v>
      </c>
      <c r="Z2210">
        <v>2865.4960000000001</v>
      </c>
      <c r="AA2210">
        <v>5394.3869999999997</v>
      </c>
      <c r="AB2210">
        <v>2910.7489999999998</v>
      </c>
      <c r="AC2210">
        <v>2109.0729999999999</v>
      </c>
      <c r="AD2210">
        <v>2683.337</v>
      </c>
      <c r="AE2210">
        <v>297.11700000000002</v>
      </c>
      <c r="AF2210">
        <v>103.274</v>
      </c>
      <c r="AG2210">
        <v>5563.1180000000004</v>
      </c>
      <c r="AH2210">
        <v>2302.527</v>
      </c>
      <c r="AI2210">
        <v>3827.3719999999998</v>
      </c>
      <c r="AJ2210">
        <v>503.29599999999999</v>
      </c>
    </row>
    <row r="2211" spans="1:36" x14ac:dyDescent="0.25">
      <c r="A2211">
        <v>2206</v>
      </c>
      <c r="B2211">
        <v>2206</v>
      </c>
      <c r="D2211">
        <v>9375.1779999999999</v>
      </c>
      <c r="E2211">
        <v>-296.798</v>
      </c>
      <c r="I2211">
        <v>-89.91</v>
      </c>
      <c r="J2211">
        <v>-97.54</v>
      </c>
      <c r="K2211">
        <v>7.1210000000000004</v>
      </c>
      <c r="L2211">
        <v>-103.113</v>
      </c>
      <c r="M2211">
        <v>1380.825</v>
      </c>
      <c r="N2211">
        <v>1231.556</v>
      </c>
      <c r="O2211">
        <v>-5.0510000000000002</v>
      </c>
      <c r="P2211">
        <v>-7.8609999999999998</v>
      </c>
      <c r="Q2211">
        <v>-4.1669999999999998</v>
      </c>
      <c r="R2211">
        <v>-0.113</v>
      </c>
      <c r="S2211">
        <v>1.7549999999999999</v>
      </c>
      <c r="T2211">
        <v>2.1589999999999998</v>
      </c>
      <c r="U2211">
        <v>2.8159999999999998</v>
      </c>
      <c r="V2211">
        <v>1.085</v>
      </c>
      <c r="W2211">
        <v>72.397000000000006</v>
      </c>
      <c r="X2211">
        <v>43.985999999999997</v>
      </c>
      <c r="Y2211">
        <v>2049.826</v>
      </c>
      <c r="Z2211">
        <v>2865.0239999999999</v>
      </c>
      <c r="AA2211">
        <v>5398.1850000000004</v>
      </c>
      <c r="AB2211">
        <v>2910.277</v>
      </c>
      <c r="AC2211">
        <v>2109.5459999999998</v>
      </c>
      <c r="AD2211">
        <v>2683.337</v>
      </c>
      <c r="AE2211">
        <v>295.70999999999998</v>
      </c>
      <c r="AF2211">
        <v>103.274</v>
      </c>
      <c r="AG2211">
        <v>5563.1180000000004</v>
      </c>
      <c r="AH2211">
        <v>2302.527</v>
      </c>
      <c r="AI2211">
        <v>3823.7089999999998</v>
      </c>
      <c r="AJ2211">
        <v>499.32900000000001</v>
      </c>
    </row>
    <row r="2212" spans="1:36" x14ac:dyDescent="0.25">
      <c r="A2212">
        <v>2207</v>
      </c>
      <c r="B2212">
        <v>2207</v>
      </c>
      <c r="D2212">
        <v>9373.7209999999995</v>
      </c>
      <c r="E2212">
        <v>-295.84399999999999</v>
      </c>
      <c r="I2212">
        <v>-90.388000000000005</v>
      </c>
      <c r="J2212">
        <v>-97.54</v>
      </c>
      <c r="K2212">
        <v>7.1210000000000004</v>
      </c>
      <c r="L2212">
        <v>-102.63800000000001</v>
      </c>
      <c r="M2212">
        <v>1381.3040000000001</v>
      </c>
      <c r="N2212">
        <v>1232.5139999999999</v>
      </c>
      <c r="O2212">
        <v>-5.0460000000000003</v>
      </c>
      <c r="P2212">
        <v>-7.851</v>
      </c>
      <c r="Q2212">
        <v>-4.1719999999999997</v>
      </c>
      <c r="R2212">
        <v>-0.11700000000000001</v>
      </c>
      <c r="S2212">
        <v>1.7589999999999999</v>
      </c>
      <c r="T2212">
        <v>2.1640000000000001</v>
      </c>
      <c r="U2212">
        <v>2.8159999999999998</v>
      </c>
      <c r="V2212">
        <v>1.089</v>
      </c>
      <c r="W2212">
        <v>71.927000000000007</v>
      </c>
      <c r="X2212">
        <v>43.512999999999998</v>
      </c>
      <c r="Y2212">
        <v>2052.1790000000001</v>
      </c>
      <c r="Z2212">
        <v>2860.3040000000001</v>
      </c>
      <c r="AA2212">
        <v>5401.9830000000002</v>
      </c>
      <c r="AB2212">
        <v>2909.8040000000001</v>
      </c>
      <c r="AC2212">
        <v>2109.5459999999998</v>
      </c>
      <c r="AD2212">
        <v>2683.337</v>
      </c>
      <c r="AE2212">
        <v>294.30399999999997</v>
      </c>
      <c r="AF2212">
        <v>102.80500000000001</v>
      </c>
      <c r="AG2212">
        <v>5563.7280000000001</v>
      </c>
      <c r="AH2212">
        <v>2302.527</v>
      </c>
      <c r="AI2212">
        <v>3823.0990000000002</v>
      </c>
      <c r="AJ2212">
        <v>494.14</v>
      </c>
    </row>
    <row r="2213" spans="1:36" x14ac:dyDescent="0.25">
      <c r="A2213">
        <v>2208</v>
      </c>
      <c r="B2213">
        <v>2208</v>
      </c>
      <c r="D2213">
        <v>9372.7489999999998</v>
      </c>
      <c r="E2213">
        <v>-295.84399999999999</v>
      </c>
      <c r="I2213">
        <v>-91.344999999999999</v>
      </c>
      <c r="J2213">
        <v>-98.016000000000005</v>
      </c>
      <c r="K2213">
        <v>7.5960000000000001</v>
      </c>
      <c r="L2213">
        <v>-103.58799999999999</v>
      </c>
      <c r="M2213">
        <v>1380.825</v>
      </c>
      <c r="N2213">
        <v>1233.472</v>
      </c>
      <c r="O2213">
        <v>-5.0510000000000002</v>
      </c>
      <c r="P2213">
        <v>-7.8609999999999998</v>
      </c>
      <c r="Q2213">
        <v>-4.1719999999999997</v>
      </c>
      <c r="R2213">
        <v>-0.113</v>
      </c>
      <c r="S2213">
        <v>1.75</v>
      </c>
      <c r="T2213">
        <v>2.17</v>
      </c>
      <c r="U2213">
        <v>2.8119999999999998</v>
      </c>
      <c r="V2213">
        <v>1.085</v>
      </c>
      <c r="W2213">
        <v>72.867000000000004</v>
      </c>
      <c r="X2213">
        <v>43.512999999999998</v>
      </c>
      <c r="Y2213">
        <v>2048.4140000000002</v>
      </c>
      <c r="Z2213">
        <v>2857</v>
      </c>
      <c r="AA2213">
        <v>5405.3059999999996</v>
      </c>
      <c r="AB2213">
        <v>2908.86</v>
      </c>
      <c r="AC2213">
        <v>2111.4360000000001</v>
      </c>
      <c r="AD2213">
        <v>2682.3939999999998</v>
      </c>
      <c r="AE2213">
        <v>293.83499999999998</v>
      </c>
      <c r="AF2213">
        <v>102.33499999999999</v>
      </c>
      <c r="AG2213">
        <v>5563.1180000000004</v>
      </c>
      <c r="AH2213">
        <v>2302.527</v>
      </c>
      <c r="AI2213">
        <v>3823.404</v>
      </c>
      <c r="AJ2213">
        <v>494.14</v>
      </c>
    </row>
    <row r="2214" spans="1:36" x14ac:dyDescent="0.25">
      <c r="A2214">
        <v>2209</v>
      </c>
      <c r="B2214">
        <v>2209</v>
      </c>
      <c r="D2214">
        <v>9371.2909999999993</v>
      </c>
      <c r="E2214">
        <v>-296.32100000000003</v>
      </c>
      <c r="I2214">
        <v>-91.344999999999999</v>
      </c>
      <c r="J2214">
        <v>-97.54</v>
      </c>
      <c r="K2214">
        <v>11.869</v>
      </c>
      <c r="L2214">
        <v>-103.113</v>
      </c>
      <c r="M2214">
        <v>1380.825</v>
      </c>
      <c r="N2214">
        <v>1233.472</v>
      </c>
      <c r="O2214">
        <v>-5.0460000000000003</v>
      </c>
      <c r="P2214">
        <v>-7.8559999999999999</v>
      </c>
      <c r="Q2214">
        <v>-4.1719999999999997</v>
      </c>
      <c r="R2214">
        <v>-0.11700000000000001</v>
      </c>
      <c r="S2214">
        <v>1.7589999999999999</v>
      </c>
      <c r="T2214">
        <v>2.17</v>
      </c>
      <c r="U2214">
        <v>2.8119999999999998</v>
      </c>
      <c r="V2214">
        <v>1.0820000000000001</v>
      </c>
      <c r="W2214">
        <v>72.397000000000006</v>
      </c>
      <c r="X2214">
        <v>44.459000000000003</v>
      </c>
      <c r="Y2214">
        <v>2046.5319999999999</v>
      </c>
      <c r="Z2214">
        <v>2852.7510000000002</v>
      </c>
      <c r="AA2214">
        <v>5407.6790000000001</v>
      </c>
      <c r="AB2214">
        <v>2907.9160000000002</v>
      </c>
      <c r="AC2214">
        <v>2110.018</v>
      </c>
      <c r="AD2214">
        <v>2681.9229999999998</v>
      </c>
      <c r="AE2214">
        <v>294.77300000000002</v>
      </c>
      <c r="AF2214">
        <v>102.80500000000001</v>
      </c>
      <c r="AG2214">
        <v>5562.8130000000001</v>
      </c>
      <c r="AH2214">
        <v>2302.2220000000002</v>
      </c>
      <c r="AI2214">
        <v>3823.404</v>
      </c>
      <c r="AJ2214">
        <v>497.80200000000002</v>
      </c>
    </row>
    <row r="2215" spans="1:36" x14ac:dyDescent="0.25">
      <c r="A2215">
        <v>2210</v>
      </c>
      <c r="B2215">
        <v>2210</v>
      </c>
      <c r="D2215">
        <v>9371.2909999999993</v>
      </c>
      <c r="E2215">
        <v>-296.32100000000003</v>
      </c>
      <c r="I2215">
        <v>-90.388000000000005</v>
      </c>
      <c r="J2215">
        <v>-97.54</v>
      </c>
      <c r="K2215">
        <v>11.869</v>
      </c>
      <c r="L2215">
        <v>-103.113</v>
      </c>
      <c r="M2215">
        <v>1380.825</v>
      </c>
      <c r="N2215">
        <v>1232.5139999999999</v>
      </c>
      <c r="O2215">
        <v>-5.0510000000000002</v>
      </c>
      <c r="P2215">
        <v>-7.8470000000000004</v>
      </c>
      <c r="Q2215">
        <v>-4.1769999999999996</v>
      </c>
      <c r="R2215">
        <v>-0.113</v>
      </c>
      <c r="S2215">
        <v>1.7549999999999999</v>
      </c>
      <c r="T2215">
        <v>2.1589999999999998</v>
      </c>
      <c r="U2215">
        <v>2.8119999999999998</v>
      </c>
      <c r="V2215">
        <v>1.085</v>
      </c>
      <c r="W2215">
        <v>72.397000000000006</v>
      </c>
      <c r="X2215">
        <v>43.512999999999998</v>
      </c>
      <c r="Y2215">
        <v>2047.473</v>
      </c>
      <c r="Z2215">
        <v>2848.9749999999999</v>
      </c>
      <c r="AA2215">
        <v>5410.0529999999999</v>
      </c>
      <c r="AB2215">
        <v>2907.9160000000002</v>
      </c>
      <c r="AC2215">
        <v>2109.5459999999998</v>
      </c>
      <c r="AD2215">
        <v>2682.3939999999998</v>
      </c>
      <c r="AE2215">
        <v>294.77300000000002</v>
      </c>
      <c r="AF2215">
        <v>102.80500000000001</v>
      </c>
      <c r="AG2215">
        <v>5553.3509999999997</v>
      </c>
      <c r="AH2215">
        <v>2302.527</v>
      </c>
      <c r="AI2215">
        <v>3823.0990000000002</v>
      </c>
      <c r="AJ2215">
        <v>493.83499999999998</v>
      </c>
    </row>
    <row r="2216" spans="1:36" x14ac:dyDescent="0.25">
      <c r="A2216">
        <v>2211</v>
      </c>
      <c r="B2216">
        <v>2211</v>
      </c>
      <c r="D2216">
        <v>9369.348</v>
      </c>
      <c r="E2216">
        <v>-295.84399999999999</v>
      </c>
      <c r="I2216">
        <v>-90.866</v>
      </c>
      <c r="J2216">
        <v>-97.064999999999998</v>
      </c>
      <c r="K2216">
        <v>11.394</v>
      </c>
      <c r="L2216">
        <v>-104.063</v>
      </c>
      <c r="M2216">
        <v>1380.345</v>
      </c>
      <c r="N2216">
        <v>1233.951</v>
      </c>
      <c r="O2216">
        <v>-5.0460000000000003</v>
      </c>
      <c r="P2216">
        <v>-7.851</v>
      </c>
      <c r="Q2216">
        <v>-4.1769999999999996</v>
      </c>
      <c r="R2216">
        <v>-0.113</v>
      </c>
      <c r="S2216">
        <v>1.764</v>
      </c>
      <c r="T2216">
        <v>2.1589999999999998</v>
      </c>
      <c r="U2216">
        <v>2.8159999999999998</v>
      </c>
      <c r="V2216">
        <v>1.085</v>
      </c>
      <c r="W2216">
        <v>71.456999999999994</v>
      </c>
      <c r="X2216">
        <v>43.985999999999997</v>
      </c>
      <c r="Y2216">
        <v>2048.8850000000002</v>
      </c>
      <c r="Z2216">
        <v>2845.1990000000001</v>
      </c>
      <c r="AA2216">
        <v>5411.9520000000002</v>
      </c>
      <c r="AB2216">
        <v>2906.971</v>
      </c>
      <c r="AC2216">
        <v>2109.0729999999999</v>
      </c>
      <c r="AD2216">
        <v>2681.9229999999998</v>
      </c>
      <c r="AE2216">
        <v>295.24200000000002</v>
      </c>
      <c r="AF2216">
        <v>102.80500000000001</v>
      </c>
      <c r="AG2216">
        <v>5553.3509999999997</v>
      </c>
      <c r="AH2216">
        <v>2302.527</v>
      </c>
      <c r="AI2216">
        <v>3823.7089999999998</v>
      </c>
      <c r="AJ2216">
        <v>493.83499999999998</v>
      </c>
    </row>
    <row r="2217" spans="1:36" x14ac:dyDescent="0.25">
      <c r="A2217">
        <v>2212</v>
      </c>
      <c r="B2217">
        <v>2212</v>
      </c>
      <c r="D2217">
        <v>9368.8619999999992</v>
      </c>
      <c r="E2217">
        <v>-296.32100000000003</v>
      </c>
      <c r="I2217">
        <v>-89.91</v>
      </c>
      <c r="J2217">
        <v>-97.54</v>
      </c>
      <c r="K2217">
        <v>11.394</v>
      </c>
      <c r="L2217">
        <v>-103.113</v>
      </c>
      <c r="M2217">
        <v>1380.825</v>
      </c>
      <c r="N2217">
        <v>1232.9929999999999</v>
      </c>
      <c r="O2217">
        <v>-5.0460000000000003</v>
      </c>
      <c r="P2217">
        <v>-7.8470000000000004</v>
      </c>
      <c r="Q2217">
        <v>-4.1669999999999998</v>
      </c>
      <c r="R2217">
        <v>-0.113</v>
      </c>
      <c r="S2217">
        <v>1.7589999999999999</v>
      </c>
      <c r="T2217">
        <v>2.17</v>
      </c>
      <c r="U2217">
        <v>2.8050000000000002</v>
      </c>
      <c r="V2217">
        <v>1.089</v>
      </c>
      <c r="W2217">
        <v>72.397000000000006</v>
      </c>
      <c r="X2217">
        <v>43.512999999999998</v>
      </c>
      <c r="Y2217">
        <v>2048.4140000000002</v>
      </c>
      <c r="Z2217">
        <v>2843.3110000000001</v>
      </c>
      <c r="AA2217">
        <v>5414.3249999999998</v>
      </c>
      <c r="AB2217">
        <v>2906.4989999999998</v>
      </c>
      <c r="AC2217">
        <v>2108.6</v>
      </c>
      <c r="AD2217">
        <v>2681.9229999999998</v>
      </c>
      <c r="AE2217">
        <v>294.30399999999997</v>
      </c>
      <c r="AF2217">
        <v>102.80500000000001</v>
      </c>
      <c r="AG2217">
        <v>5553.3509999999997</v>
      </c>
      <c r="AH2217">
        <v>2302.527</v>
      </c>
      <c r="AI2217">
        <v>3823.7089999999998</v>
      </c>
      <c r="AJ2217">
        <v>494.44499999999999</v>
      </c>
    </row>
    <row r="2218" spans="1:36" x14ac:dyDescent="0.25">
      <c r="A2218">
        <v>2213</v>
      </c>
      <c r="B2218">
        <v>2213</v>
      </c>
      <c r="D2218">
        <v>9368.3760000000002</v>
      </c>
      <c r="E2218">
        <v>-296.32100000000003</v>
      </c>
      <c r="I2218">
        <v>-90.866</v>
      </c>
      <c r="J2218">
        <v>-97.064999999999998</v>
      </c>
      <c r="K2218">
        <v>12.818</v>
      </c>
      <c r="L2218">
        <v>-102.63800000000001</v>
      </c>
      <c r="M2218">
        <v>1381.3040000000001</v>
      </c>
      <c r="N2218">
        <v>1232.9929999999999</v>
      </c>
      <c r="O2218">
        <v>-5.0510000000000002</v>
      </c>
      <c r="P2218">
        <v>-7.851</v>
      </c>
      <c r="Q2218">
        <v>-4.1669999999999998</v>
      </c>
      <c r="R2218">
        <v>-0.113</v>
      </c>
      <c r="S2218">
        <v>1.764</v>
      </c>
      <c r="T2218">
        <v>2.1640000000000001</v>
      </c>
      <c r="U2218">
        <v>2.8119999999999998</v>
      </c>
      <c r="V2218">
        <v>1.089</v>
      </c>
      <c r="W2218">
        <v>70.986000000000004</v>
      </c>
      <c r="X2218">
        <v>43.04</v>
      </c>
      <c r="Y2218">
        <v>2050.7669999999998</v>
      </c>
      <c r="Z2218">
        <v>2840.0070000000001</v>
      </c>
      <c r="AA2218">
        <v>5415.7489999999998</v>
      </c>
      <c r="AB2218">
        <v>2906.027</v>
      </c>
      <c r="AC2218">
        <v>2109.0729999999999</v>
      </c>
      <c r="AD2218">
        <v>2680.98</v>
      </c>
      <c r="AE2218">
        <v>291.95999999999998</v>
      </c>
      <c r="AF2218">
        <v>102.80500000000001</v>
      </c>
      <c r="AG2218">
        <v>5553.3509999999997</v>
      </c>
      <c r="AH2218">
        <v>2302.527</v>
      </c>
      <c r="AI2218">
        <v>3823.404</v>
      </c>
      <c r="AJ2218">
        <v>494.14</v>
      </c>
    </row>
    <row r="2219" spans="1:36" x14ac:dyDescent="0.25">
      <c r="A2219">
        <v>2214</v>
      </c>
      <c r="B2219">
        <v>2214</v>
      </c>
      <c r="D2219">
        <v>9365.9470000000001</v>
      </c>
      <c r="E2219">
        <v>-296.32100000000003</v>
      </c>
      <c r="I2219">
        <v>-91.344999999999999</v>
      </c>
      <c r="J2219">
        <v>-96.588999999999999</v>
      </c>
      <c r="K2219">
        <v>13.768000000000001</v>
      </c>
      <c r="L2219">
        <v>-102.63800000000001</v>
      </c>
      <c r="M2219">
        <v>1381.3040000000001</v>
      </c>
      <c r="N2219">
        <v>1233.472</v>
      </c>
      <c r="O2219">
        <v>-5.0460000000000003</v>
      </c>
      <c r="P2219">
        <v>-7.851</v>
      </c>
      <c r="Q2219">
        <v>-4.1719999999999997</v>
      </c>
      <c r="R2219">
        <v>-0.10299999999999999</v>
      </c>
      <c r="S2219">
        <v>1.764</v>
      </c>
      <c r="T2219">
        <v>2.17</v>
      </c>
      <c r="U2219">
        <v>2.8119999999999998</v>
      </c>
      <c r="V2219">
        <v>1.085</v>
      </c>
      <c r="W2219">
        <v>71.456999999999994</v>
      </c>
      <c r="X2219">
        <v>43.985999999999997</v>
      </c>
      <c r="Y2219">
        <v>2050.297</v>
      </c>
      <c r="Z2219">
        <v>2839.5349999999999</v>
      </c>
      <c r="AA2219">
        <v>5416.6989999999996</v>
      </c>
      <c r="AB2219">
        <v>2905.5549999999998</v>
      </c>
      <c r="AC2219">
        <v>2110.018</v>
      </c>
      <c r="AD2219">
        <v>2681.9229999999998</v>
      </c>
      <c r="AE2219">
        <v>290.55399999999997</v>
      </c>
      <c r="AF2219">
        <v>102.33499999999999</v>
      </c>
      <c r="AG2219">
        <v>5553.3509999999997</v>
      </c>
      <c r="AH2219">
        <v>2302.527</v>
      </c>
      <c r="AI2219">
        <v>3814.5529999999999</v>
      </c>
      <c r="AJ2219">
        <v>494.14</v>
      </c>
    </row>
    <row r="2220" spans="1:36" x14ac:dyDescent="0.25">
      <c r="A2220">
        <v>2215</v>
      </c>
      <c r="B2220">
        <v>2215</v>
      </c>
      <c r="D2220">
        <v>9364.9750000000004</v>
      </c>
      <c r="E2220">
        <v>-296.32100000000003</v>
      </c>
      <c r="I2220">
        <v>-90.388000000000005</v>
      </c>
      <c r="J2220">
        <v>-96.113</v>
      </c>
      <c r="K2220">
        <v>13.768000000000001</v>
      </c>
      <c r="L2220">
        <v>-102.63800000000001</v>
      </c>
      <c r="M2220">
        <v>1382.2619999999999</v>
      </c>
      <c r="N2220">
        <v>1233.472</v>
      </c>
      <c r="O2220">
        <v>-5.0510000000000002</v>
      </c>
      <c r="P2220">
        <v>-7.8470000000000004</v>
      </c>
      <c r="Q2220">
        <v>-4.1669999999999998</v>
      </c>
      <c r="R2220">
        <v>-0.108</v>
      </c>
      <c r="S2220">
        <v>1.764</v>
      </c>
      <c r="T2220">
        <v>2.1640000000000001</v>
      </c>
      <c r="U2220">
        <v>2.8159999999999998</v>
      </c>
      <c r="V2220">
        <v>1.089</v>
      </c>
      <c r="W2220">
        <v>70.986000000000004</v>
      </c>
      <c r="X2220">
        <v>43.04</v>
      </c>
      <c r="Y2220">
        <v>2049.826</v>
      </c>
      <c r="Z2220">
        <v>2836.2310000000002</v>
      </c>
      <c r="AA2220">
        <v>5419.0720000000001</v>
      </c>
      <c r="AB2220">
        <v>2905.0819999999999</v>
      </c>
      <c r="AC2220">
        <v>2109.0729999999999</v>
      </c>
      <c r="AD2220">
        <v>2681.9229999999998</v>
      </c>
      <c r="AE2220">
        <v>292.42899999999997</v>
      </c>
      <c r="AF2220">
        <v>102.33499999999999</v>
      </c>
      <c r="AG2220">
        <v>5553.3509999999997</v>
      </c>
      <c r="AH2220">
        <v>2302.2220000000002</v>
      </c>
      <c r="AI2220">
        <v>3813.942</v>
      </c>
      <c r="AJ2220">
        <v>494.44499999999999</v>
      </c>
    </row>
    <row r="2221" spans="1:36" x14ac:dyDescent="0.25">
      <c r="A2221">
        <v>2216</v>
      </c>
      <c r="B2221">
        <v>2216</v>
      </c>
      <c r="D2221">
        <v>9363.0310000000009</v>
      </c>
      <c r="E2221">
        <v>-295.84399999999999</v>
      </c>
      <c r="I2221">
        <v>-89.91</v>
      </c>
      <c r="J2221">
        <v>-97.54</v>
      </c>
      <c r="K2221">
        <v>13.768000000000001</v>
      </c>
      <c r="L2221">
        <v>-102.63800000000001</v>
      </c>
      <c r="M2221">
        <v>1382.2619999999999</v>
      </c>
      <c r="N2221">
        <v>1231.077</v>
      </c>
      <c r="O2221">
        <v>-5.0510000000000002</v>
      </c>
      <c r="P2221">
        <v>-7.8470000000000004</v>
      </c>
      <c r="Q2221">
        <v>-4.1669999999999998</v>
      </c>
      <c r="R2221">
        <v>-0.10299999999999999</v>
      </c>
      <c r="S2221">
        <v>1.764</v>
      </c>
      <c r="T2221">
        <v>2.1640000000000001</v>
      </c>
      <c r="U2221">
        <v>2.8159999999999998</v>
      </c>
      <c r="V2221">
        <v>1.089</v>
      </c>
      <c r="W2221">
        <v>72.397000000000006</v>
      </c>
      <c r="X2221">
        <v>43.985999999999997</v>
      </c>
      <c r="Y2221">
        <v>2049.826</v>
      </c>
      <c r="Z2221">
        <v>2833.3989999999999</v>
      </c>
      <c r="AA2221">
        <v>5420.9709999999995</v>
      </c>
      <c r="AB2221">
        <v>2903.6660000000002</v>
      </c>
      <c r="AC2221">
        <v>2109.5459999999998</v>
      </c>
      <c r="AD2221">
        <v>2680.98</v>
      </c>
      <c r="AE2221">
        <v>292.42899999999997</v>
      </c>
      <c r="AF2221">
        <v>107.03</v>
      </c>
      <c r="AG2221">
        <v>5543.5839999999998</v>
      </c>
      <c r="AH2221">
        <v>2302.2220000000002</v>
      </c>
      <c r="AI2221">
        <v>3813.6370000000002</v>
      </c>
      <c r="AJ2221">
        <v>494.14</v>
      </c>
    </row>
    <row r="2222" spans="1:36" x14ac:dyDescent="0.25">
      <c r="A2222">
        <v>2217</v>
      </c>
      <c r="B2222">
        <v>2217</v>
      </c>
      <c r="D2222">
        <v>9361.5740000000005</v>
      </c>
      <c r="E2222">
        <v>-295.84399999999999</v>
      </c>
      <c r="I2222">
        <v>-91.344999999999999</v>
      </c>
      <c r="J2222">
        <v>-98.016000000000005</v>
      </c>
      <c r="K2222">
        <v>11.394</v>
      </c>
      <c r="L2222">
        <v>-102.63800000000001</v>
      </c>
      <c r="M2222">
        <v>1379.3869999999999</v>
      </c>
      <c r="N2222">
        <v>1231.556</v>
      </c>
      <c r="O2222">
        <v>-5.0510000000000002</v>
      </c>
      <c r="P2222">
        <v>-7.851</v>
      </c>
      <c r="Q2222">
        <v>-4.1630000000000003</v>
      </c>
      <c r="R2222">
        <v>-0.113</v>
      </c>
      <c r="S2222">
        <v>1.764</v>
      </c>
      <c r="T2222">
        <v>2.1589999999999998</v>
      </c>
      <c r="U2222">
        <v>2.8119999999999998</v>
      </c>
      <c r="V2222">
        <v>1.0820000000000001</v>
      </c>
      <c r="W2222">
        <v>72.397000000000006</v>
      </c>
      <c r="X2222">
        <v>43.04</v>
      </c>
      <c r="Y2222">
        <v>2048.8850000000002</v>
      </c>
      <c r="Z2222">
        <v>2833.8710000000001</v>
      </c>
      <c r="AA2222">
        <v>5422.3959999999997</v>
      </c>
      <c r="AB2222">
        <v>2903.6660000000002</v>
      </c>
      <c r="AC2222">
        <v>2109.5459999999998</v>
      </c>
      <c r="AD2222">
        <v>2680.509</v>
      </c>
      <c r="AE2222">
        <v>290.55399999999997</v>
      </c>
      <c r="AF2222">
        <v>106.56100000000001</v>
      </c>
      <c r="AG2222">
        <v>5542.9740000000002</v>
      </c>
      <c r="AH2222">
        <v>2302.2220000000002</v>
      </c>
      <c r="AI2222">
        <v>3813.3319999999999</v>
      </c>
      <c r="AJ2222">
        <v>494.75</v>
      </c>
    </row>
    <row r="2223" spans="1:36" x14ac:dyDescent="0.25">
      <c r="A2223">
        <v>2218</v>
      </c>
      <c r="B2223">
        <v>2218</v>
      </c>
      <c r="D2223">
        <v>9361.0879999999997</v>
      </c>
      <c r="E2223">
        <v>-295.36700000000002</v>
      </c>
      <c r="I2223">
        <v>-90.866</v>
      </c>
      <c r="J2223">
        <v>-97.54</v>
      </c>
      <c r="K2223">
        <v>11.869</v>
      </c>
      <c r="L2223">
        <v>-102.63800000000001</v>
      </c>
      <c r="M2223">
        <v>1381.7829999999999</v>
      </c>
      <c r="N2223">
        <v>1230.1199999999999</v>
      </c>
      <c r="O2223">
        <v>-5.0460000000000003</v>
      </c>
      <c r="P2223">
        <v>-7.8419999999999996</v>
      </c>
      <c r="Q2223">
        <v>-4.1719999999999997</v>
      </c>
      <c r="R2223">
        <v>-0.113</v>
      </c>
      <c r="S2223">
        <v>1.7589999999999999</v>
      </c>
      <c r="T2223">
        <v>2.1640000000000001</v>
      </c>
      <c r="U2223">
        <v>2.8050000000000002</v>
      </c>
      <c r="V2223">
        <v>1.0820000000000001</v>
      </c>
      <c r="W2223">
        <v>71.927000000000007</v>
      </c>
      <c r="X2223">
        <v>43.512999999999998</v>
      </c>
      <c r="Y2223">
        <v>2048.8850000000002</v>
      </c>
      <c r="Z2223">
        <v>2829.1509999999998</v>
      </c>
      <c r="AA2223">
        <v>5423.3450000000003</v>
      </c>
      <c r="AB2223">
        <v>2902.2489999999998</v>
      </c>
      <c r="AC2223">
        <v>2110.491</v>
      </c>
      <c r="AD2223">
        <v>2680.509</v>
      </c>
      <c r="AE2223">
        <v>289.61599999999999</v>
      </c>
      <c r="AF2223">
        <v>104.21299999999999</v>
      </c>
      <c r="AG2223">
        <v>5542.9740000000002</v>
      </c>
      <c r="AH2223">
        <v>2302.2220000000002</v>
      </c>
      <c r="AI2223">
        <v>3813.6370000000002</v>
      </c>
      <c r="AJ2223">
        <v>494.14</v>
      </c>
    </row>
    <row r="2224" spans="1:36" x14ac:dyDescent="0.25">
      <c r="A2224">
        <v>2219</v>
      </c>
      <c r="B2224">
        <v>2219</v>
      </c>
      <c r="D2224">
        <v>9359.6299999999992</v>
      </c>
      <c r="E2224">
        <v>-295.84399999999999</v>
      </c>
      <c r="I2224">
        <v>-89.432000000000002</v>
      </c>
      <c r="J2224">
        <v>-96.588999999999999</v>
      </c>
      <c r="K2224">
        <v>12.343999999999999</v>
      </c>
      <c r="L2224">
        <v>-102.163</v>
      </c>
      <c r="M2224">
        <v>1379.866</v>
      </c>
      <c r="N2224">
        <v>1232.0350000000001</v>
      </c>
      <c r="O2224">
        <v>-5.0650000000000004</v>
      </c>
      <c r="P2224">
        <v>-7.8369999999999997</v>
      </c>
      <c r="Q2224">
        <v>-4.1719999999999997</v>
      </c>
      <c r="R2224">
        <v>-0.108</v>
      </c>
      <c r="S2224">
        <v>1.7549999999999999</v>
      </c>
      <c r="T2224">
        <v>2.1589999999999998</v>
      </c>
      <c r="U2224">
        <v>2.8090000000000002</v>
      </c>
      <c r="V2224">
        <v>1.089</v>
      </c>
      <c r="W2224">
        <v>72.867000000000004</v>
      </c>
      <c r="X2224">
        <v>43.512999999999998</v>
      </c>
      <c r="Y2224">
        <v>2050.297</v>
      </c>
      <c r="Z2224">
        <v>2827.7350000000001</v>
      </c>
      <c r="AA2224">
        <v>5425.2439999999997</v>
      </c>
      <c r="AB2224">
        <v>2902.721</v>
      </c>
      <c r="AC2224">
        <v>2110.9639999999999</v>
      </c>
      <c r="AD2224">
        <v>2680.038</v>
      </c>
      <c r="AE2224">
        <v>289.61599999999999</v>
      </c>
      <c r="AF2224">
        <v>104.21299999999999</v>
      </c>
      <c r="AG2224">
        <v>5542.6689999999999</v>
      </c>
      <c r="AH2224">
        <v>2296.7280000000001</v>
      </c>
      <c r="AI2224">
        <v>3814.2469999999998</v>
      </c>
      <c r="AJ2224">
        <v>494.14</v>
      </c>
    </row>
    <row r="2225" spans="1:36" x14ac:dyDescent="0.25">
      <c r="A2225">
        <v>2220</v>
      </c>
      <c r="B2225">
        <v>2220</v>
      </c>
      <c r="D2225">
        <v>9357.6869999999999</v>
      </c>
      <c r="E2225">
        <v>-296.32100000000003</v>
      </c>
      <c r="I2225">
        <v>-90.866</v>
      </c>
      <c r="J2225">
        <v>-97.54</v>
      </c>
      <c r="K2225">
        <v>12.343999999999999</v>
      </c>
      <c r="L2225">
        <v>-101.687</v>
      </c>
      <c r="M2225">
        <v>1381.3040000000001</v>
      </c>
      <c r="N2225">
        <v>1230.5989999999999</v>
      </c>
      <c r="O2225">
        <v>-5.0410000000000004</v>
      </c>
      <c r="P2225">
        <v>-7.8470000000000004</v>
      </c>
      <c r="Q2225">
        <v>-4.1630000000000003</v>
      </c>
      <c r="R2225">
        <v>-0.113</v>
      </c>
      <c r="S2225">
        <v>1.7589999999999999</v>
      </c>
      <c r="T2225">
        <v>2.1589999999999998</v>
      </c>
      <c r="U2225">
        <v>2.8119999999999998</v>
      </c>
      <c r="V2225">
        <v>1.0820000000000001</v>
      </c>
      <c r="W2225">
        <v>68.165999999999997</v>
      </c>
      <c r="X2225">
        <v>43.04</v>
      </c>
      <c r="Y2225">
        <v>2045.5909999999999</v>
      </c>
      <c r="Z2225">
        <v>2827.2629999999999</v>
      </c>
      <c r="AA2225">
        <v>5426.1930000000002</v>
      </c>
      <c r="AB2225">
        <v>2901.3049999999998</v>
      </c>
      <c r="AC2225">
        <v>2110.9639999999999</v>
      </c>
      <c r="AD2225">
        <v>2680.038</v>
      </c>
      <c r="AE2225">
        <v>290.55399999999997</v>
      </c>
      <c r="AF2225">
        <v>102.33499999999999</v>
      </c>
      <c r="AG2225">
        <v>5543.2790000000005</v>
      </c>
      <c r="AH2225">
        <v>2293.0659999999998</v>
      </c>
      <c r="AI2225">
        <v>3813.942</v>
      </c>
      <c r="AJ2225">
        <v>494.44499999999999</v>
      </c>
    </row>
    <row r="2226" spans="1:36" x14ac:dyDescent="0.25">
      <c r="A2226">
        <v>2221</v>
      </c>
      <c r="B2226">
        <v>2221</v>
      </c>
      <c r="D2226">
        <v>9356.2289999999994</v>
      </c>
      <c r="E2226">
        <v>-295.84399999999999</v>
      </c>
      <c r="I2226">
        <v>-90.388000000000005</v>
      </c>
      <c r="J2226">
        <v>-98.016000000000005</v>
      </c>
      <c r="K2226">
        <v>11.869</v>
      </c>
      <c r="L2226">
        <v>-101.212</v>
      </c>
      <c r="M2226">
        <v>1380.345</v>
      </c>
      <c r="N2226">
        <v>1232.5139999999999</v>
      </c>
      <c r="O2226">
        <v>-5.0510000000000002</v>
      </c>
      <c r="P2226">
        <v>-7.8419999999999996</v>
      </c>
      <c r="Q2226">
        <v>-4.1669999999999998</v>
      </c>
      <c r="R2226">
        <v>-0.113</v>
      </c>
      <c r="S2226">
        <v>1.7589999999999999</v>
      </c>
      <c r="T2226">
        <v>2.1640000000000001</v>
      </c>
      <c r="U2226">
        <v>2.8119999999999998</v>
      </c>
      <c r="V2226">
        <v>1.085</v>
      </c>
      <c r="W2226">
        <v>70.986000000000004</v>
      </c>
      <c r="X2226">
        <v>43.512999999999998</v>
      </c>
      <c r="Y2226">
        <v>2044.65</v>
      </c>
      <c r="Z2226">
        <v>2826.319</v>
      </c>
      <c r="AA2226">
        <v>5427.6180000000004</v>
      </c>
      <c r="AB2226">
        <v>2901.3049999999998</v>
      </c>
      <c r="AC2226">
        <v>2110.491</v>
      </c>
      <c r="AD2226">
        <v>2680.038</v>
      </c>
      <c r="AE2226">
        <v>290.55399999999997</v>
      </c>
      <c r="AF2226">
        <v>106.56100000000001</v>
      </c>
      <c r="AG2226">
        <v>5543.2790000000005</v>
      </c>
      <c r="AH2226">
        <v>2292.7600000000002</v>
      </c>
      <c r="AI2226">
        <v>3813.6370000000002</v>
      </c>
      <c r="AJ2226">
        <v>494.44499999999999</v>
      </c>
    </row>
    <row r="2227" spans="1:36" x14ac:dyDescent="0.25">
      <c r="A2227">
        <v>2222</v>
      </c>
      <c r="B2227">
        <v>2222</v>
      </c>
      <c r="D2227">
        <v>9356.2289999999994</v>
      </c>
      <c r="E2227">
        <v>-295.36700000000002</v>
      </c>
      <c r="I2227">
        <v>-90.388000000000005</v>
      </c>
      <c r="J2227">
        <v>-96.588999999999999</v>
      </c>
      <c r="K2227">
        <v>12.343999999999999</v>
      </c>
      <c r="L2227">
        <v>-101.212</v>
      </c>
      <c r="M2227">
        <v>1380.345</v>
      </c>
      <c r="N2227">
        <v>1232.9929999999999</v>
      </c>
      <c r="O2227">
        <v>-5.0460000000000003</v>
      </c>
      <c r="P2227">
        <v>-7.8419999999999996</v>
      </c>
      <c r="Q2227">
        <v>-4.1719999999999997</v>
      </c>
      <c r="R2227">
        <v>-0.11700000000000001</v>
      </c>
      <c r="S2227">
        <v>1.7589999999999999</v>
      </c>
      <c r="T2227">
        <v>2.1640000000000001</v>
      </c>
      <c r="U2227">
        <v>2.8090000000000002</v>
      </c>
      <c r="V2227">
        <v>1.085</v>
      </c>
      <c r="W2227">
        <v>71.456999999999994</v>
      </c>
      <c r="X2227">
        <v>43.04</v>
      </c>
      <c r="Y2227">
        <v>2044.65</v>
      </c>
      <c r="Z2227">
        <v>2826.319</v>
      </c>
      <c r="AA2227">
        <v>5428.567</v>
      </c>
      <c r="AB2227">
        <v>2900.8330000000001</v>
      </c>
      <c r="AC2227">
        <v>2110.018</v>
      </c>
      <c r="AD2227">
        <v>2679.0949999999998</v>
      </c>
      <c r="AE2227">
        <v>291.49099999999999</v>
      </c>
      <c r="AF2227">
        <v>104.21299999999999</v>
      </c>
      <c r="AG2227">
        <v>5539.3109999999997</v>
      </c>
      <c r="AH2227">
        <v>2292.4549999999999</v>
      </c>
      <c r="AI2227">
        <v>3806.6170000000002</v>
      </c>
      <c r="AJ2227">
        <v>494.44499999999999</v>
      </c>
    </row>
    <row r="2228" spans="1:36" x14ac:dyDescent="0.25">
      <c r="A2228">
        <v>2223</v>
      </c>
      <c r="B2228">
        <v>2223</v>
      </c>
      <c r="D2228">
        <v>9354.7720000000008</v>
      </c>
      <c r="E2228">
        <v>-295.36700000000002</v>
      </c>
      <c r="I2228">
        <v>-89.91</v>
      </c>
      <c r="J2228">
        <v>-96.588999999999999</v>
      </c>
      <c r="K2228">
        <v>12.818</v>
      </c>
      <c r="L2228">
        <v>-101.212</v>
      </c>
      <c r="M2228">
        <v>1380.345</v>
      </c>
      <c r="N2228">
        <v>1232.9929999999999</v>
      </c>
      <c r="O2228">
        <v>-5.0460000000000003</v>
      </c>
      <c r="P2228">
        <v>-7.8419999999999996</v>
      </c>
      <c r="Q2228">
        <v>-4.1630000000000003</v>
      </c>
      <c r="R2228">
        <v>-0.113</v>
      </c>
      <c r="S2228">
        <v>1.764</v>
      </c>
      <c r="T2228">
        <v>2.1640000000000001</v>
      </c>
      <c r="U2228">
        <v>2.8119999999999998</v>
      </c>
      <c r="V2228">
        <v>1.085</v>
      </c>
      <c r="W2228">
        <v>71.927000000000007</v>
      </c>
      <c r="X2228">
        <v>43.512999999999998</v>
      </c>
      <c r="Y2228">
        <v>2040.415</v>
      </c>
      <c r="Z2228">
        <v>2829.1509999999998</v>
      </c>
      <c r="AA2228">
        <v>5429.5169999999998</v>
      </c>
      <c r="AB2228">
        <v>2900.36</v>
      </c>
      <c r="AC2228">
        <v>2110.018</v>
      </c>
      <c r="AD2228">
        <v>2679.567</v>
      </c>
      <c r="AE2228">
        <v>290.08499999999998</v>
      </c>
      <c r="AF2228">
        <v>104.21299999999999</v>
      </c>
      <c r="AG2228">
        <v>5533.2070000000003</v>
      </c>
      <c r="AH2228">
        <v>2293.0659999999998</v>
      </c>
      <c r="AI2228">
        <v>3803.87</v>
      </c>
      <c r="AJ2228">
        <v>494.44499999999999</v>
      </c>
    </row>
    <row r="2229" spans="1:36" x14ac:dyDescent="0.25">
      <c r="A2229">
        <v>2224</v>
      </c>
      <c r="B2229">
        <v>2224</v>
      </c>
      <c r="D2229">
        <v>9353.7999999999993</v>
      </c>
      <c r="E2229">
        <v>-296.32100000000003</v>
      </c>
      <c r="I2229">
        <v>-89.91</v>
      </c>
      <c r="J2229">
        <v>-96.588999999999999</v>
      </c>
      <c r="K2229">
        <v>13.292999999999999</v>
      </c>
      <c r="L2229">
        <v>-101.212</v>
      </c>
      <c r="M2229">
        <v>1380.345</v>
      </c>
      <c r="N2229">
        <v>1232.9929999999999</v>
      </c>
      <c r="O2229">
        <v>-5.0410000000000004</v>
      </c>
      <c r="P2229">
        <v>-7.8470000000000004</v>
      </c>
      <c r="Q2229">
        <v>-4.1669999999999998</v>
      </c>
      <c r="R2229">
        <v>-0.122</v>
      </c>
      <c r="S2229">
        <v>1.7589999999999999</v>
      </c>
      <c r="T2229">
        <v>2.1589999999999998</v>
      </c>
      <c r="U2229">
        <v>2.8159999999999998</v>
      </c>
      <c r="V2229">
        <v>1.085</v>
      </c>
      <c r="W2229">
        <v>72.397000000000006</v>
      </c>
      <c r="X2229">
        <v>43.512999999999998</v>
      </c>
      <c r="Y2229">
        <v>2043.2380000000001</v>
      </c>
      <c r="Z2229">
        <v>2827.2629999999999</v>
      </c>
      <c r="AA2229">
        <v>5429.0420000000004</v>
      </c>
      <c r="AB2229">
        <v>2899.4160000000002</v>
      </c>
      <c r="AC2229">
        <v>2110.491</v>
      </c>
      <c r="AD2229">
        <v>2679.0949999999998</v>
      </c>
      <c r="AE2229">
        <v>288.20999999999998</v>
      </c>
      <c r="AF2229">
        <v>103.744</v>
      </c>
      <c r="AG2229">
        <v>5532.902</v>
      </c>
      <c r="AH2229">
        <v>2293.0659999999998</v>
      </c>
      <c r="AI2229">
        <v>3803.5650000000001</v>
      </c>
      <c r="AJ2229">
        <v>494.44499999999999</v>
      </c>
    </row>
    <row r="2230" spans="1:36" x14ac:dyDescent="0.25">
      <c r="A2230">
        <v>2225</v>
      </c>
      <c r="B2230">
        <v>2225</v>
      </c>
      <c r="D2230">
        <v>9352.3420000000006</v>
      </c>
      <c r="E2230">
        <v>-294.89</v>
      </c>
      <c r="I2230">
        <v>-89.91</v>
      </c>
      <c r="J2230">
        <v>-96.588999999999999</v>
      </c>
      <c r="K2230">
        <v>12.343999999999999</v>
      </c>
      <c r="L2230">
        <v>-101.212</v>
      </c>
      <c r="M2230">
        <v>1379.866</v>
      </c>
      <c r="N2230">
        <v>1232.9929999999999</v>
      </c>
      <c r="O2230">
        <v>-5.0460000000000003</v>
      </c>
      <c r="P2230">
        <v>-7.8369999999999997</v>
      </c>
      <c r="Q2230">
        <v>-4.1769999999999996</v>
      </c>
      <c r="R2230">
        <v>-0.108</v>
      </c>
      <c r="S2230">
        <v>1.7589999999999999</v>
      </c>
      <c r="T2230">
        <v>2.1640000000000001</v>
      </c>
      <c r="U2230">
        <v>2.8119999999999998</v>
      </c>
      <c r="V2230">
        <v>1.0820000000000001</v>
      </c>
      <c r="W2230">
        <v>71.456999999999994</v>
      </c>
      <c r="X2230">
        <v>43.512999999999998</v>
      </c>
      <c r="Y2230">
        <v>2043.2380000000001</v>
      </c>
      <c r="Z2230">
        <v>2824.9029999999998</v>
      </c>
      <c r="AA2230">
        <v>5429.5169999999998</v>
      </c>
      <c r="AB2230">
        <v>2898.944</v>
      </c>
      <c r="AC2230">
        <v>2110.491</v>
      </c>
      <c r="AD2230">
        <v>2678.6239999999998</v>
      </c>
      <c r="AE2230">
        <v>289.61599999999999</v>
      </c>
      <c r="AF2230">
        <v>102.80500000000001</v>
      </c>
      <c r="AG2230">
        <v>5532.902</v>
      </c>
      <c r="AH2230">
        <v>2293.0659999999998</v>
      </c>
      <c r="AI2230">
        <v>3803.26</v>
      </c>
      <c r="AJ2230">
        <v>494.14</v>
      </c>
    </row>
    <row r="2231" spans="1:36" x14ac:dyDescent="0.25">
      <c r="A2231">
        <v>2226</v>
      </c>
      <c r="B2231">
        <v>2226</v>
      </c>
      <c r="D2231">
        <v>9351.857</v>
      </c>
      <c r="E2231">
        <v>-295.84399999999999</v>
      </c>
      <c r="I2231">
        <v>-89.91</v>
      </c>
      <c r="J2231">
        <v>-97.54</v>
      </c>
      <c r="K2231">
        <v>13.768000000000001</v>
      </c>
      <c r="L2231">
        <v>-100.73699999999999</v>
      </c>
      <c r="M2231">
        <v>1380.345</v>
      </c>
      <c r="N2231">
        <v>1231.077</v>
      </c>
      <c r="O2231">
        <v>-5.0410000000000004</v>
      </c>
      <c r="P2231">
        <v>-7.8470000000000004</v>
      </c>
      <c r="Q2231">
        <v>-4.1669999999999998</v>
      </c>
      <c r="R2231">
        <v>-0.113</v>
      </c>
      <c r="S2231">
        <v>1.7589999999999999</v>
      </c>
      <c r="T2231">
        <v>2.1640000000000001</v>
      </c>
      <c r="U2231">
        <v>2.8050000000000002</v>
      </c>
      <c r="V2231">
        <v>1.0820000000000001</v>
      </c>
      <c r="W2231">
        <v>72.397000000000006</v>
      </c>
      <c r="X2231">
        <v>43.04</v>
      </c>
      <c r="Y2231">
        <v>2041.827</v>
      </c>
      <c r="Z2231">
        <v>2821.5990000000002</v>
      </c>
      <c r="AA2231">
        <v>5431.4160000000002</v>
      </c>
      <c r="AB2231">
        <v>2897.9989999999998</v>
      </c>
      <c r="AC2231">
        <v>2111.9090000000001</v>
      </c>
      <c r="AD2231">
        <v>2678.1529999999998</v>
      </c>
      <c r="AE2231">
        <v>287.74099999999999</v>
      </c>
      <c r="AF2231">
        <v>101.866</v>
      </c>
      <c r="AG2231">
        <v>5532.5969999999998</v>
      </c>
      <c r="AH2231">
        <v>2292.7600000000002</v>
      </c>
      <c r="AI2231">
        <v>3803.87</v>
      </c>
      <c r="AJ2231">
        <v>494.44499999999999</v>
      </c>
    </row>
    <row r="2232" spans="1:36" x14ac:dyDescent="0.25">
      <c r="A2232">
        <v>2227</v>
      </c>
      <c r="B2232">
        <v>2227</v>
      </c>
      <c r="D2232">
        <v>9351.3709999999992</v>
      </c>
      <c r="E2232">
        <v>-295.36700000000002</v>
      </c>
      <c r="I2232">
        <v>-90.388000000000005</v>
      </c>
      <c r="J2232">
        <v>-97.064999999999998</v>
      </c>
      <c r="K2232">
        <v>13.768000000000001</v>
      </c>
      <c r="L2232">
        <v>-100.73699999999999</v>
      </c>
      <c r="M2232">
        <v>1380.345</v>
      </c>
      <c r="N2232">
        <v>1230.5989999999999</v>
      </c>
      <c r="O2232">
        <v>-5.056</v>
      </c>
      <c r="P2232">
        <v>-7.8369999999999997</v>
      </c>
      <c r="Q2232">
        <v>-4.1719999999999997</v>
      </c>
      <c r="R2232">
        <v>-0.113</v>
      </c>
      <c r="S2232">
        <v>1.764</v>
      </c>
      <c r="T2232">
        <v>2.1539999999999999</v>
      </c>
      <c r="U2232">
        <v>2.8090000000000002</v>
      </c>
      <c r="V2232">
        <v>1.085</v>
      </c>
      <c r="W2232">
        <v>71.927000000000007</v>
      </c>
      <c r="X2232">
        <v>43.512999999999998</v>
      </c>
      <c r="Y2232">
        <v>2045.12</v>
      </c>
      <c r="Z2232">
        <v>2815.4639999999999</v>
      </c>
      <c r="AA2232">
        <v>5431.4160000000002</v>
      </c>
      <c r="AB2232">
        <v>2897.9989999999998</v>
      </c>
      <c r="AC2232">
        <v>2111.9090000000001</v>
      </c>
      <c r="AD2232">
        <v>2678.1529999999998</v>
      </c>
      <c r="AE2232">
        <v>290.08499999999998</v>
      </c>
      <c r="AF2232">
        <v>101.396</v>
      </c>
      <c r="AG2232">
        <v>5532.902</v>
      </c>
      <c r="AH2232">
        <v>2292.7600000000002</v>
      </c>
      <c r="AI2232">
        <v>3803.87</v>
      </c>
      <c r="AJ2232">
        <v>494.14</v>
      </c>
    </row>
    <row r="2233" spans="1:36" x14ac:dyDescent="0.25">
      <c r="A2233">
        <v>2228</v>
      </c>
      <c r="B2233">
        <v>2228</v>
      </c>
      <c r="D2233">
        <v>9348.9410000000007</v>
      </c>
      <c r="E2233">
        <v>-294.89</v>
      </c>
      <c r="I2233">
        <v>-89.432000000000002</v>
      </c>
      <c r="J2233">
        <v>-97.064999999999998</v>
      </c>
      <c r="K2233">
        <v>13.292999999999999</v>
      </c>
      <c r="L2233">
        <v>-101.687</v>
      </c>
      <c r="M2233">
        <v>1380.825</v>
      </c>
      <c r="N2233">
        <v>1229.162</v>
      </c>
      <c r="O2233">
        <v>-5.0460000000000003</v>
      </c>
      <c r="P2233">
        <v>-7.8470000000000004</v>
      </c>
      <c r="Q2233">
        <v>-4.1719999999999997</v>
      </c>
      <c r="R2233">
        <v>-0.108</v>
      </c>
      <c r="S2233">
        <v>1.7589999999999999</v>
      </c>
      <c r="T2233">
        <v>2.1539999999999999</v>
      </c>
      <c r="U2233">
        <v>2.8119999999999998</v>
      </c>
      <c r="V2233">
        <v>1.085</v>
      </c>
      <c r="W2233">
        <v>72.397000000000006</v>
      </c>
      <c r="X2233">
        <v>43.04</v>
      </c>
      <c r="Y2233">
        <v>2044.1790000000001</v>
      </c>
      <c r="Z2233">
        <v>2814.9920000000002</v>
      </c>
      <c r="AA2233">
        <v>5432.3649999999998</v>
      </c>
      <c r="AB2233">
        <v>2897.0549999999998</v>
      </c>
      <c r="AC2233">
        <v>2109.0729999999999</v>
      </c>
      <c r="AD2233">
        <v>2677.21</v>
      </c>
      <c r="AE2233">
        <v>289.61599999999999</v>
      </c>
      <c r="AF2233">
        <v>101.396</v>
      </c>
      <c r="AG2233">
        <v>5523.1350000000002</v>
      </c>
      <c r="AH2233">
        <v>2293.0659999999998</v>
      </c>
      <c r="AI2233">
        <v>3803.26</v>
      </c>
      <c r="AJ2233">
        <v>494.75</v>
      </c>
    </row>
    <row r="2234" spans="1:36" x14ac:dyDescent="0.25">
      <c r="A2234">
        <v>2229</v>
      </c>
      <c r="B2234">
        <v>2229</v>
      </c>
      <c r="D2234">
        <v>9347.9699999999993</v>
      </c>
      <c r="E2234">
        <v>-295.84399999999999</v>
      </c>
      <c r="I2234">
        <v>-90.388000000000005</v>
      </c>
      <c r="J2234">
        <v>-96.588999999999999</v>
      </c>
      <c r="K2234">
        <v>13.768000000000001</v>
      </c>
      <c r="L2234">
        <v>-100.73699999999999</v>
      </c>
      <c r="M2234">
        <v>1380.345</v>
      </c>
      <c r="N2234">
        <v>1229.162</v>
      </c>
      <c r="O2234">
        <v>-5.0460000000000003</v>
      </c>
      <c r="P2234">
        <v>-7.8419999999999996</v>
      </c>
      <c r="Q2234">
        <v>-4.1669999999999998</v>
      </c>
      <c r="R2234">
        <v>-0.113</v>
      </c>
      <c r="S2234">
        <v>1.7589999999999999</v>
      </c>
      <c r="T2234">
        <v>2.1640000000000001</v>
      </c>
      <c r="U2234">
        <v>2.8090000000000002</v>
      </c>
      <c r="V2234">
        <v>1.0820000000000001</v>
      </c>
      <c r="W2234">
        <v>71.927000000000007</v>
      </c>
      <c r="X2234">
        <v>43.04</v>
      </c>
      <c r="Y2234">
        <v>2045.12</v>
      </c>
      <c r="Z2234">
        <v>2814.9920000000002</v>
      </c>
      <c r="AA2234">
        <v>5432.3649999999998</v>
      </c>
      <c r="AB2234">
        <v>2896.1109999999999</v>
      </c>
      <c r="AC2234">
        <v>2110.018</v>
      </c>
      <c r="AD2234">
        <v>2678.1529999999998</v>
      </c>
      <c r="AE2234">
        <v>289.14800000000002</v>
      </c>
      <c r="AF2234">
        <v>100.92700000000001</v>
      </c>
      <c r="AG2234">
        <v>5523.1350000000002</v>
      </c>
      <c r="AH2234">
        <v>2293.0659999999998</v>
      </c>
      <c r="AI2234">
        <v>3803.26</v>
      </c>
      <c r="AJ2234">
        <v>494.44499999999999</v>
      </c>
    </row>
    <row r="2235" spans="1:36" x14ac:dyDescent="0.25">
      <c r="A2235">
        <v>2230</v>
      </c>
      <c r="B2235">
        <v>2230</v>
      </c>
      <c r="D2235">
        <v>9346.5120000000006</v>
      </c>
      <c r="E2235">
        <v>-295.36700000000002</v>
      </c>
      <c r="I2235">
        <v>-90.866</v>
      </c>
      <c r="J2235">
        <v>-96.588999999999999</v>
      </c>
      <c r="K2235">
        <v>13.292999999999999</v>
      </c>
      <c r="L2235">
        <v>-100.73699999999999</v>
      </c>
      <c r="M2235">
        <v>1380.345</v>
      </c>
      <c r="N2235">
        <v>1232.5139999999999</v>
      </c>
      <c r="O2235">
        <v>-5.0510000000000002</v>
      </c>
      <c r="P2235">
        <v>-7.8369999999999997</v>
      </c>
      <c r="Q2235">
        <v>-4.1719999999999997</v>
      </c>
      <c r="R2235">
        <v>-0.108</v>
      </c>
      <c r="S2235">
        <v>1.7589999999999999</v>
      </c>
      <c r="T2235">
        <v>2.1640000000000001</v>
      </c>
      <c r="U2235">
        <v>2.8090000000000002</v>
      </c>
      <c r="V2235">
        <v>1.085</v>
      </c>
      <c r="W2235">
        <v>68.635999999999996</v>
      </c>
      <c r="X2235">
        <v>43.04</v>
      </c>
      <c r="Y2235">
        <v>2046.0619999999999</v>
      </c>
      <c r="Z2235">
        <v>2812.16</v>
      </c>
      <c r="AA2235">
        <v>5435.2129999999997</v>
      </c>
      <c r="AB2235">
        <v>2896.1109999999999</v>
      </c>
      <c r="AC2235">
        <v>2110.491</v>
      </c>
      <c r="AD2235">
        <v>2677.21</v>
      </c>
      <c r="AE2235">
        <v>290.08499999999998</v>
      </c>
      <c r="AF2235">
        <v>100.92700000000001</v>
      </c>
      <c r="AG2235">
        <v>5522.83</v>
      </c>
      <c r="AH2235">
        <v>2292.4549999999999</v>
      </c>
      <c r="AI2235">
        <v>3803.87</v>
      </c>
      <c r="AJ2235">
        <v>493.83499999999998</v>
      </c>
    </row>
    <row r="2236" spans="1:36" x14ac:dyDescent="0.25">
      <c r="A2236">
        <v>2231</v>
      </c>
      <c r="B2236">
        <v>2231</v>
      </c>
      <c r="D2236">
        <v>9346.0259999999998</v>
      </c>
      <c r="E2236">
        <v>-294.89</v>
      </c>
      <c r="I2236">
        <v>-90.388000000000005</v>
      </c>
      <c r="J2236">
        <v>-96.113</v>
      </c>
      <c r="K2236">
        <v>13.292999999999999</v>
      </c>
      <c r="L2236">
        <v>-100.262</v>
      </c>
      <c r="M2236">
        <v>1379.866</v>
      </c>
      <c r="N2236">
        <v>1232.0350000000001</v>
      </c>
      <c r="O2236">
        <v>-5.0460000000000003</v>
      </c>
      <c r="P2236">
        <v>-7.8369999999999997</v>
      </c>
      <c r="Q2236">
        <v>-4.1669999999999998</v>
      </c>
      <c r="R2236">
        <v>-0.11700000000000001</v>
      </c>
      <c r="S2236">
        <v>1.7589999999999999</v>
      </c>
      <c r="T2236">
        <v>2.1589999999999998</v>
      </c>
      <c r="U2236">
        <v>2.8050000000000002</v>
      </c>
      <c r="V2236">
        <v>1.0820000000000001</v>
      </c>
      <c r="W2236">
        <v>65.344999999999999</v>
      </c>
      <c r="X2236">
        <v>43.512999999999998</v>
      </c>
      <c r="Y2236">
        <v>2039.4739999999999</v>
      </c>
      <c r="Z2236">
        <v>2814.0479999999998</v>
      </c>
      <c r="AA2236">
        <v>5436.6379999999999</v>
      </c>
      <c r="AB2236">
        <v>2894.694</v>
      </c>
      <c r="AC2236">
        <v>2110.9639999999999</v>
      </c>
      <c r="AD2236">
        <v>2676.739</v>
      </c>
      <c r="AE2236">
        <v>289.61599999999999</v>
      </c>
      <c r="AF2236">
        <v>100.45699999999999</v>
      </c>
      <c r="AG2236">
        <v>5522.83</v>
      </c>
      <c r="AH2236">
        <v>2292.7600000000002</v>
      </c>
      <c r="AI2236">
        <v>3793.7979999999998</v>
      </c>
      <c r="AJ2236">
        <v>494.14</v>
      </c>
    </row>
    <row r="2237" spans="1:36" x14ac:dyDescent="0.25">
      <c r="A2237">
        <v>2232</v>
      </c>
      <c r="B2237">
        <v>2232</v>
      </c>
      <c r="D2237">
        <v>9345.0550000000003</v>
      </c>
      <c r="E2237">
        <v>-294.89</v>
      </c>
      <c r="I2237">
        <v>-89.432000000000002</v>
      </c>
      <c r="J2237">
        <v>-97.064999999999998</v>
      </c>
      <c r="K2237">
        <v>9.02</v>
      </c>
      <c r="L2237">
        <v>-100.73699999999999</v>
      </c>
      <c r="M2237">
        <v>1376.0329999999999</v>
      </c>
      <c r="N2237">
        <v>1232.5139999999999</v>
      </c>
      <c r="O2237">
        <v>-5.0460000000000003</v>
      </c>
      <c r="P2237">
        <v>-7.8369999999999997</v>
      </c>
      <c r="Q2237">
        <v>-4.1669999999999998</v>
      </c>
      <c r="R2237">
        <v>-0.108</v>
      </c>
      <c r="S2237">
        <v>1.7589999999999999</v>
      </c>
      <c r="T2237">
        <v>2.1640000000000001</v>
      </c>
      <c r="U2237">
        <v>2.8090000000000002</v>
      </c>
      <c r="V2237">
        <v>1.085</v>
      </c>
      <c r="W2237">
        <v>70.986000000000004</v>
      </c>
      <c r="X2237">
        <v>43.512999999999998</v>
      </c>
      <c r="Y2237">
        <v>2041.827</v>
      </c>
      <c r="Z2237">
        <v>2814.9920000000002</v>
      </c>
      <c r="AA2237">
        <v>5437.1120000000001</v>
      </c>
      <c r="AB2237">
        <v>2895.6379999999999</v>
      </c>
      <c r="AC2237">
        <v>2112.3820000000001</v>
      </c>
      <c r="AD2237">
        <v>2676.268</v>
      </c>
      <c r="AE2237">
        <v>290.55399999999997</v>
      </c>
      <c r="AF2237">
        <v>100.92700000000001</v>
      </c>
      <c r="AG2237">
        <v>5522.83</v>
      </c>
      <c r="AH2237">
        <v>2293.3710000000001</v>
      </c>
      <c r="AI2237">
        <v>3793.4929999999999</v>
      </c>
      <c r="AJ2237">
        <v>494.14</v>
      </c>
    </row>
    <row r="2238" spans="1:36" x14ac:dyDescent="0.25">
      <c r="A2238">
        <v>2233</v>
      </c>
      <c r="B2238">
        <v>2233</v>
      </c>
      <c r="D2238">
        <v>9344.5689999999995</v>
      </c>
      <c r="E2238">
        <v>-295.36700000000002</v>
      </c>
      <c r="I2238">
        <v>-90.388000000000005</v>
      </c>
      <c r="J2238">
        <v>-98.968000000000004</v>
      </c>
      <c r="K2238">
        <v>3.323</v>
      </c>
      <c r="L2238">
        <v>-99.787000000000006</v>
      </c>
      <c r="M2238">
        <v>1370.2840000000001</v>
      </c>
      <c r="N2238">
        <v>1231.077</v>
      </c>
      <c r="O2238">
        <v>-5.0460000000000003</v>
      </c>
      <c r="P2238">
        <v>-7.8470000000000004</v>
      </c>
      <c r="Q2238">
        <v>-4.1669999999999998</v>
      </c>
      <c r="R2238">
        <v>-0.108</v>
      </c>
      <c r="S2238">
        <v>1.764</v>
      </c>
      <c r="T2238">
        <v>2.17</v>
      </c>
      <c r="U2238">
        <v>2.8050000000000002</v>
      </c>
      <c r="V2238">
        <v>1.085</v>
      </c>
      <c r="W2238">
        <v>70.516000000000005</v>
      </c>
      <c r="X2238">
        <v>43.512999999999998</v>
      </c>
      <c r="Y2238">
        <v>2044.65</v>
      </c>
      <c r="Z2238">
        <v>2814.9920000000002</v>
      </c>
      <c r="AA2238">
        <v>5437.5870000000004</v>
      </c>
      <c r="AB2238">
        <v>2893.277</v>
      </c>
      <c r="AC2238">
        <v>2111.4360000000001</v>
      </c>
      <c r="AD2238">
        <v>2677.21</v>
      </c>
      <c r="AE2238">
        <v>288.20999999999998</v>
      </c>
      <c r="AF2238">
        <v>101.866</v>
      </c>
      <c r="AG2238">
        <v>5523.1350000000002</v>
      </c>
      <c r="AH2238">
        <v>2292.4549999999999</v>
      </c>
      <c r="AI2238">
        <v>3793.1880000000001</v>
      </c>
      <c r="AJ2238">
        <v>494.14</v>
      </c>
    </row>
    <row r="2239" spans="1:36" x14ac:dyDescent="0.25">
      <c r="A2239">
        <v>2234</v>
      </c>
      <c r="B2239">
        <v>2234</v>
      </c>
      <c r="D2239">
        <v>9343.1110000000008</v>
      </c>
      <c r="E2239">
        <v>-295.36700000000002</v>
      </c>
      <c r="I2239">
        <v>-89.432000000000002</v>
      </c>
      <c r="J2239">
        <v>-98.492000000000004</v>
      </c>
      <c r="K2239">
        <v>-0.94899999999999995</v>
      </c>
      <c r="L2239">
        <v>-99.311999999999998</v>
      </c>
      <c r="M2239">
        <v>1367.8889999999999</v>
      </c>
      <c r="N2239">
        <v>1227.7249999999999</v>
      </c>
      <c r="O2239">
        <v>-5.0510000000000002</v>
      </c>
      <c r="P2239">
        <v>-7.8369999999999997</v>
      </c>
      <c r="Q2239">
        <v>-4.1669999999999998</v>
      </c>
      <c r="R2239">
        <v>-0.11700000000000001</v>
      </c>
      <c r="S2239">
        <v>1.7589999999999999</v>
      </c>
      <c r="T2239">
        <v>2.1640000000000001</v>
      </c>
      <c r="U2239">
        <v>2.8050000000000002</v>
      </c>
      <c r="V2239">
        <v>1.089</v>
      </c>
      <c r="W2239">
        <v>70.986000000000004</v>
      </c>
      <c r="X2239">
        <v>42.567</v>
      </c>
      <c r="Y2239">
        <v>2040.885</v>
      </c>
      <c r="Z2239">
        <v>2813.576</v>
      </c>
      <c r="AA2239">
        <v>5438.0619999999999</v>
      </c>
      <c r="AB2239">
        <v>2893.277</v>
      </c>
      <c r="AC2239">
        <v>2109.5459999999998</v>
      </c>
      <c r="AD2239">
        <v>2675.7959999999998</v>
      </c>
      <c r="AE2239">
        <v>289.14800000000002</v>
      </c>
      <c r="AF2239">
        <v>101.396</v>
      </c>
      <c r="AG2239">
        <v>5517.3360000000002</v>
      </c>
      <c r="AH2239">
        <v>2282.6880000000001</v>
      </c>
      <c r="AI2239">
        <v>3793.1880000000001</v>
      </c>
      <c r="AJ2239">
        <v>494.44499999999999</v>
      </c>
    </row>
    <row r="2240" spans="1:36" x14ac:dyDescent="0.25">
      <c r="A2240">
        <v>2235</v>
      </c>
      <c r="B2240">
        <v>2235</v>
      </c>
      <c r="D2240">
        <v>9342.625</v>
      </c>
      <c r="E2240">
        <v>-294.89</v>
      </c>
      <c r="I2240">
        <v>-89.91</v>
      </c>
      <c r="J2240">
        <v>-98.968000000000004</v>
      </c>
      <c r="K2240">
        <v>-1.899</v>
      </c>
      <c r="L2240">
        <v>-99.787000000000006</v>
      </c>
      <c r="M2240">
        <v>1367.4090000000001</v>
      </c>
      <c r="N2240">
        <v>1228.204</v>
      </c>
      <c r="O2240">
        <v>-5.0460000000000003</v>
      </c>
      <c r="P2240">
        <v>-7.8369999999999997</v>
      </c>
      <c r="Q2240">
        <v>-4.1669999999999998</v>
      </c>
      <c r="R2240">
        <v>-0.113</v>
      </c>
      <c r="S2240">
        <v>1.7549999999999999</v>
      </c>
      <c r="T2240">
        <v>2.1640000000000001</v>
      </c>
      <c r="U2240">
        <v>2.8050000000000002</v>
      </c>
      <c r="V2240">
        <v>1.089</v>
      </c>
      <c r="W2240">
        <v>70.046000000000006</v>
      </c>
      <c r="X2240">
        <v>43.04</v>
      </c>
      <c r="Y2240">
        <v>2042.297</v>
      </c>
      <c r="Z2240">
        <v>2814.52</v>
      </c>
      <c r="AA2240">
        <v>5436.6379999999999</v>
      </c>
      <c r="AB2240">
        <v>2892.3330000000001</v>
      </c>
      <c r="AC2240">
        <v>2110.491</v>
      </c>
      <c r="AD2240">
        <v>2676.739</v>
      </c>
      <c r="AE2240">
        <v>288.20999999999998</v>
      </c>
      <c r="AF2240">
        <v>101.396</v>
      </c>
      <c r="AG2240">
        <v>5513.3680000000004</v>
      </c>
      <c r="AH2240">
        <v>2282.078</v>
      </c>
      <c r="AI2240">
        <v>3793.7979999999998</v>
      </c>
      <c r="AJ2240">
        <v>494.14</v>
      </c>
    </row>
    <row r="2241" spans="1:36" x14ac:dyDescent="0.25">
      <c r="A2241">
        <v>2236</v>
      </c>
      <c r="B2241">
        <v>2236</v>
      </c>
      <c r="D2241">
        <v>9340.6820000000007</v>
      </c>
      <c r="E2241">
        <v>-295.36700000000002</v>
      </c>
      <c r="I2241">
        <v>-89.91</v>
      </c>
      <c r="J2241">
        <v>-99.442999999999998</v>
      </c>
      <c r="K2241">
        <v>-1.4239999999999999</v>
      </c>
      <c r="L2241">
        <v>-99.787000000000006</v>
      </c>
      <c r="M2241">
        <v>1367.4090000000001</v>
      </c>
      <c r="N2241">
        <v>1228.683</v>
      </c>
      <c r="O2241">
        <v>-5.0359999999999996</v>
      </c>
      <c r="P2241">
        <v>-7.8319999999999999</v>
      </c>
      <c r="Q2241">
        <v>-4.1630000000000003</v>
      </c>
      <c r="R2241">
        <v>-0.113</v>
      </c>
      <c r="S2241">
        <v>1.764</v>
      </c>
      <c r="T2241">
        <v>2.1589999999999998</v>
      </c>
      <c r="U2241">
        <v>2.802</v>
      </c>
      <c r="V2241">
        <v>1.085</v>
      </c>
      <c r="W2241">
        <v>68.635999999999996</v>
      </c>
      <c r="X2241">
        <v>43.985999999999997</v>
      </c>
      <c r="Y2241">
        <v>2044.65</v>
      </c>
      <c r="Z2241">
        <v>2812.16</v>
      </c>
      <c r="AA2241">
        <v>5438.5370000000003</v>
      </c>
      <c r="AB2241">
        <v>2892.3330000000001</v>
      </c>
      <c r="AC2241">
        <v>2110.9639999999999</v>
      </c>
      <c r="AD2241">
        <v>2676.739</v>
      </c>
      <c r="AE2241">
        <v>287.27300000000002</v>
      </c>
      <c r="AF2241">
        <v>100.92700000000001</v>
      </c>
      <c r="AG2241">
        <v>5513.0630000000001</v>
      </c>
      <c r="AH2241">
        <v>2282.6880000000001</v>
      </c>
      <c r="AI2241">
        <v>3793.1880000000001</v>
      </c>
      <c r="AJ2241">
        <v>494.14</v>
      </c>
    </row>
    <row r="2242" spans="1:36" x14ac:dyDescent="0.25">
      <c r="A2242">
        <v>2237</v>
      </c>
      <c r="B2242">
        <v>2237</v>
      </c>
      <c r="D2242">
        <v>9340.1959999999999</v>
      </c>
      <c r="E2242">
        <v>-294.89</v>
      </c>
      <c r="I2242">
        <v>-89.432000000000002</v>
      </c>
      <c r="J2242">
        <v>-98.968000000000004</v>
      </c>
      <c r="K2242">
        <v>-2.3740000000000001</v>
      </c>
      <c r="L2242">
        <v>-98.837000000000003</v>
      </c>
      <c r="M2242">
        <v>1366.451</v>
      </c>
      <c r="N2242">
        <v>1227.7249999999999</v>
      </c>
      <c r="O2242">
        <v>-5.0510000000000002</v>
      </c>
      <c r="P2242">
        <v>-7.8369999999999997</v>
      </c>
      <c r="Q2242">
        <v>-4.1719999999999997</v>
      </c>
      <c r="R2242">
        <v>-0.113</v>
      </c>
      <c r="S2242">
        <v>1.7589999999999999</v>
      </c>
      <c r="T2242">
        <v>2.1640000000000001</v>
      </c>
      <c r="U2242">
        <v>2.8050000000000002</v>
      </c>
      <c r="V2242">
        <v>1.089</v>
      </c>
      <c r="W2242">
        <v>71.456999999999994</v>
      </c>
      <c r="X2242">
        <v>43.04</v>
      </c>
      <c r="Y2242">
        <v>2039.4739999999999</v>
      </c>
      <c r="Z2242">
        <v>2811.2159999999999</v>
      </c>
      <c r="AA2242">
        <v>5437.5870000000004</v>
      </c>
      <c r="AB2242">
        <v>2891.3890000000001</v>
      </c>
      <c r="AC2242">
        <v>2111.4360000000001</v>
      </c>
      <c r="AD2242">
        <v>2675.7959999999998</v>
      </c>
      <c r="AE2242">
        <v>288.67899999999997</v>
      </c>
      <c r="AF2242">
        <v>100.45699999999999</v>
      </c>
      <c r="AG2242">
        <v>5513.0630000000001</v>
      </c>
      <c r="AH2242">
        <v>2282.3829999999998</v>
      </c>
      <c r="AI2242">
        <v>3793.1880000000001</v>
      </c>
      <c r="AJ2242">
        <v>494.75</v>
      </c>
    </row>
    <row r="2243" spans="1:36" x14ac:dyDescent="0.25">
      <c r="A2243">
        <v>2238</v>
      </c>
      <c r="B2243">
        <v>2238</v>
      </c>
      <c r="D2243">
        <v>9339.7099999999991</v>
      </c>
      <c r="E2243">
        <v>-294.89</v>
      </c>
      <c r="I2243">
        <v>-89.432000000000002</v>
      </c>
      <c r="J2243">
        <v>-98.968000000000004</v>
      </c>
      <c r="K2243">
        <v>-1.899</v>
      </c>
      <c r="L2243">
        <v>-99.311999999999998</v>
      </c>
      <c r="M2243">
        <v>1366.451</v>
      </c>
      <c r="N2243">
        <v>1230.5989999999999</v>
      </c>
      <c r="O2243">
        <v>-5.0460000000000003</v>
      </c>
      <c r="P2243">
        <v>-7.8419999999999996</v>
      </c>
      <c r="Q2243">
        <v>-4.1719999999999997</v>
      </c>
      <c r="R2243">
        <v>-0.108</v>
      </c>
      <c r="S2243">
        <v>1.7689999999999999</v>
      </c>
      <c r="T2243">
        <v>2.1640000000000001</v>
      </c>
      <c r="U2243">
        <v>2.8050000000000002</v>
      </c>
      <c r="V2243">
        <v>1.089</v>
      </c>
      <c r="W2243">
        <v>70.046000000000006</v>
      </c>
      <c r="X2243">
        <v>43.04</v>
      </c>
      <c r="Y2243">
        <v>2043.7090000000001</v>
      </c>
      <c r="Z2243">
        <v>2809.328</v>
      </c>
      <c r="AA2243">
        <v>5438.5370000000003</v>
      </c>
      <c r="AB2243">
        <v>2890.444</v>
      </c>
      <c r="AC2243">
        <v>2111.9090000000001</v>
      </c>
      <c r="AD2243">
        <v>2674.3829999999998</v>
      </c>
      <c r="AE2243">
        <v>287.27300000000002</v>
      </c>
      <c r="AF2243">
        <v>100.45699999999999</v>
      </c>
      <c r="AG2243">
        <v>5513.0630000000001</v>
      </c>
      <c r="AH2243">
        <v>2282.078</v>
      </c>
      <c r="AI2243">
        <v>3793.4929999999999</v>
      </c>
      <c r="AJ2243">
        <v>494.14</v>
      </c>
    </row>
    <row r="2244" spans="1:36" x14ac:dyDescent="0.25">
      <c r="A2244">
        <v>2239</v>
      </c>
      <c r="B2244">
        <v>2239</v>
      </c>
      <c r="D2244">
        <v>9337.2810000000009</v>
      </c>
      <c r="E2244">
        <v>-294.89</v>
      </c>
      <c r="I2244">
        <v>-89.91</v>
      </c>
      <c r="J2244">
        <v>-99.442999999999998</v>
      </c>
      <c r="K2244">
        <v>-2.8479999999999999</v>
      </c>
      <c r="L2244">
        <v>-99.311999999999998</v>
      </c>
      <c r="M2244">
        <v>1365.4929999999999</v>
      </c>
      <c r="N2244">
        <v>1230.5989999999999</v>
      </c>
      <c r="O2244">
        <v>-5.056</v>
      </c>
      <c r="P2244">
        <v>-7.8319999999999999</v>
      </c>
      <c r="Q2244">
        <v>-4.1719999999999997</v>
      </c>
      <c r="R2244">
        <v>-0.113</v>
      </c>
      <c r="S2244">
        <v>1.7589999999999999</v>
      </c>
      <c r="T2244">
        <v>2.1640000000000001</v>
      </c>
      <c r="U2244">
        <v>2.8050000000000002</v>
      </c>
      <c r="V2244">
        <v>1.085</v>
      </c>
      <c r="W2244">
        <v>71.927000000000007</v>
      </c>
      <c r="X2244">
        <v>43.512999999999998</v>
      </c>
      <c r="Y2244">
        <v>2044.1790000000001</v>
      </c>
      <c r="Z2244">
        <v>2808.384</v>
      </c>
      <c r="AA2244">
        <v>5438.0619999999999</v>
      </c>
      <c r="AB2244">
        <v>2890.444</v>
      </c>
      <c r="AC2244">
        <v>2110.491</v>
      </c>
      <c r="AD2244">
        <v>2674.8539999999998</v>
      </c>
      <c r="AE2244">
        <v>287.74099999999999</v>
      </c>
      <c r="AF2244">
        <v>99.988</v>
      </c>
      <c r="AG2244">
        <v>5513.3680000000004</v>
      </c>
      <c r="AH2244">
        <v>2282.3829999999998</v>
      </c>
      <c r="AI2244">
        <v>3786.7779999999998</v>
      </c>
      <c r="AJ2244">
        <v>494.14</v>
      </c>
    </row>
    <row r="2245" spans="1:36" x14ac:dyDescent="0.25">
      <c r="A2245">
        <v>2240</v>
      </c>
      <c r="B2245">
        <v>2240</v>
      </c>
      <c r="D2245">
        <v>9336.7950000000001</v>
      </c>
      <c r="E2245">
        <v>-293.93599999999998</v>
      </c>
      <c r="I2245">
        <v>-90.388000000000005</v>
      </c>
      <c r="J2245">
        <v>-99.918999999999997</v>
      </c>
      <c r="K2245">
        <v>-2.8479999999999999</v>
      </c>
      <c r="L2245">
        <v>-99.787000000000006</v>
      </c>
      <c r="M2245">
        <v>1365.0139999999999</v>
      </c>
      <c r="N2245">
        <v>1228.683</v>
      </c>
      <c r="O2245">
        <v>-5.0510000000000002</v>
      </c>
      <c r="P2245">
        <v>-7.8319999999999999</v>
      </c>
      <c r="Q2245">
        <v>-4.1669999999999998</v>
      </c>
      <c r="R2245">
        <v>-0.113</v>
      </c>
      <c r="S2245">
        <v>1.764</v>
      </c>
      <c r="T2245">
        <v>2.1640000000000001</v>
      </c>
      <c r="U2245">
        <v>2.798</v>
      </c>
      <c r="V2245">
        <v>1.085</v>
      </c>
      <c r="W2245">
        <v>69.575999999999993</v>
      </c>
      <c r="X2245">
        <v>43.04</v>
      </c>
      <c r="Y2245">
        <v>2043.2380000000001</v>
      </c>
      <c r="Z2245">
        <v>2807.44</v>
      </c>
      <c r="AA2245">
        <v>5438.5370000000003</v>
      </c>
      <c r="AB2245">
        <v>2890.444</v>
      </c>
      <c r="AC2245">
        <v>2110.491</v>
      </c>
      <c r="AD2245">
        <v>2674.8539999999998</v>
      </c>
      <c r="AE2245">
        <v>287.27300000000002</v>
      </c>
      <c r="AF2245">
        <v>99.988</v>
      </c>
      <c r="AG2245">
        <v>5506.0429999999997</v>
      </c>
      <c r="AH2245">
        <v>2282.6880000000001</v>
      </c>
      <c r="AI2245">
        <v>3784.0309999999999</v>
      </c>
      <c r="AJ2245">
        <v>493.83499999999998</v>
      </c>
    </row>
    <row r="2246" spans="1:36" x14ac:dyDescent="0.25">
      <c r="A2246">
        <v>2241</v>
      </c>
      <c r="B2246">
        <v>2241</v>
      </c>
      <c r="D2246">
        <v>9335.3379999999997</v>
      </c>
      <c r="E2246">
        <v>-294.89</v>
      </c>
      <c r="I2246">
        <v>-90.866</v>
      </c>
      <c r="J2246">
        <v>-98.492000000000004</v>
      </c>
      <c r="K2246">
        <v>-3.323</v>
      </c>
      <c r="L2246">
        <v>-99.311999999999998</v>
      </c>
      <c r="M2246">
        <v>1365.972</v>
      </c>
      <c r="N2246">
        <v>1231.556</v>
      </c>
      <c r="O2246">
        <v>-5.0460000000000003</v>
      </c>
      <c r="P2246">
        <v>-7.8280000000000003</v>
      </c>
      <c r="Q2246">
        <v>-4.1669999999999998</v>
      </c>
      <c r="R2246">
        <v>-0.113</v>
      </c>
      <c r="S2246">
        <v>1.764</v>
      </c>
      <c r="T2246">
        <v>2.1589999999999998</v>
      </c>
      <c r="U2246">
        <v>2.802</v>
      </c>
      <c r="V2246">
        <v>1.0820000000000001</v>
      </c>
      <c r="W2246">
        <v>68.165999999999997</v>
      </c>
      <c r="X2246">
        <v>42.567</v>
      </c>
      <c r="Y2246">
        <v>2045.12</v>
      </c>
      <c r="Z2246">
        <v>2805.08</v>
      </c>
      <c r="AA2246">
        <v>5438.5370000000003</v>
      </c>
      <c r="AB2246">
        <v>2889.5</v>
      </c>
      <c r="AC2246">
        <v>2110.9639999999999</v>
      </c>
      <c r="AD2246">
        <v>2674.8539999999998</v>
      </c>
      <c r="AE2246">
        <v>288.20999999999998</v>
      </c>
      <c r="AF2246">
        <v>99.988</v>
      </c>
      <c r="AG2246">
        <v>5502.6859999999997</v>
      </c>
      <c r="AH2246">
        <v>2282.3829999999998</v>
      </c>
      <c r="AI2246">
        <v>3784.0309999999999</v>
      </c>
      <c r="AJ2246">
        <v>494.14</v>
      </c>
    </row>
    <row r="2247" spans="1:36" x14ac:dyDescent="0.25">
      <c r="A2247">
        <v>2242</v>
      </c>
      <c r="B2247">
        <v>2242</v>
      </c>
      <c r="D2247">
        <v>9333.8799999999992</v>
      </c>
      <c r="E2247">
        <v>-294.41300000000001</v>
      </c>
      <c r="I2247">
        <v>-89.432000000000002</v>
      </c>
      <c r="J2247">
        <v>-98.492000000000004</v>
      </c>
      <c r="K2247">
        <v>-3.323</v>
      </c>
      <c r="L2247">
        <v>-98.837000000000003</v>
      </c>
      <c r="M2247">
        <v>1364.5350000000001</v>
      </c>
      <c r="N2247">
        <v>1230.5989999999999</v>
      </c>
      <c r="O2247">
        <v>-5.0510000000000002</v>
      </c>
      <c r="P2247">
        <v>-7.8280000000000003</v>
      </c>
      <c r="Q2247">
        <v>-4.1669999999999998</v>
      </c>
      <c r="R2247">
        <v>-0.11700000000000001</v>
      </c>
      <c r="S2247">
        <v>1.7589999999999999</v>
      </c>
      <c r="T2247">
        <v>2.1640000000000001</v>
      </c>
      <c r="U2247">
        <v>2.802</v>
      </c>
      <c r="V2247">
        <v>1.0780000000000001</v>
      </c>
      <c r="W2247">
        <v>70.986000000000004</v>
      </c>
      <c r="X2247">
        <v>43.512999999999998</v>
      </c>
      <c r="Y2247">
        <v>2045.5909999999999</v>
      </c>
      <c r="Z2247">
        <v>2805.5520000000001</v>
      </c>
      <c r="AA2247">
        <v>5438.5370000000003</v>
      </c>
      <c r="AB2247">
        <v>2888.0830000000001</v>
      </c>
      <c r="AC2247">
        <v>2111.9090000000001</v>
      </c>
      <c r="AD2247">
        <v>2674.3829999999998</v>
      </c>
      <c r="AE2247">
        <v>287.27300000000002</v>
      </c>
      <c r="AF2247">
        <v>99.988</v>
      </c>
      <c r="AG2247">
        <v>5502.991</v>
      </c>
      <c r="AH2247">
        <v>2282.9940000000001</v>
      </c>
      <c r="AI2247">
        <v>3783.7260000000001</v>
      </c>
      <c r="AJ2247">
        <v>494.14</v>
      </c>
    </row>
    <row r="2248" spans="1:36" x14ac:dyDescent="0.25">
      <c r="A2248">
        <v>2243</v>
      </c>
      <c r="B2248">
        <v>2243</v>
      </c>
      <c r="D2248">
        <v>9333.3940000000002</v>
      </c>
      <c r="E2248">
        <v>-295.36700000000002</v>
      </c>
      <c r="I2248">
        <v>-89.91</v>
      </c>
      <c r="J2248">
        <v>-98.492000000000004</v>
      </c>
      <c r="K2248">
        <v>-3.798</v>
      </c>
      <c r="L2248">
        <v>-98.361999999999995</v>
      </c>
      <c r="M2248">
        <v>1365.0139999999999</v>
      </c>
      <c r="N2248">
        <v>1231.077</v>
      </c>
      <c r="O2248">
        <v>-5.0510000000000002</v>
      </c>
      <c r="P2248">
        <v>-7.8230000000000004</v>
      </c>
      <c r="Q2248">
        <v>-4.1669999999999998</v>
      </c>
      <c r="R2248">
        <v>-0.113</v>
      </c>
      <c r="S2248">
        <v>1.7589999999999999</v>
      </c>
      <c r="T2248">
        <v>2.1640000000000001</v>
      </c>
      <c r="U2248">
        <v>2.802</v>
      </c>
      <c r="V2248">
        <v>1.085</v>
      </c>
      <c r="W2248">
        <v>71.927000000000007</v>
      </c>
      <c r="X2248">
        <v>42.567</v>
      </c>
      <c r="Y2248">
        <v>2046.5319999999999</v>
      </c>
      <c r="Z2248">
        <v>2806.9679999999998</v>
      </c>
      <c r="AA2248">
        <v>5438.0619999999999</v>
      </c>
      <c r="AB2248">
        <v>2889.0279999999998</v>
      </c>
      <c r="AC2248">
        <v>2112.855</v>
      </c>
      <c r="AD2248">
        <v>2673.9110000000001</v>
      </c>
      <c r="AE2248">
        <v>288.20999999999998</v>
      </c>
      <c r="AF2248">
        <v>99.519000000000005</v>
      </c>
      <c r="AG2248">
        <v>5502.991</v>
      </c>
      <c r="AH2248">
        <v>2282.6880000000001</v>
      </c>
      <c r="AI2248">
        <v>3783.7260000000001</v>
      </c>
      <c r="AJ2248">
        <v>494.14</v>
      </c>
    </row>
    <row r="2249" spans="1:36" x14ac:dyDescent="0.25">
      <c r="A2249">
        <v>2244</v>
      </c>
      <c r="B2249">
        <v>2244</v>
      </c>
      <c r="D2249">
        <v>9332.4230000000007</v>
      </c>
      <c r="E2249">
        <v>-294.41300000000001</v>
      </c>
      <c r="I2249">
        <v>-89.91</v>
      </c>
      <c r="J2249">
        <v>-98.492000000000004</v>
      </c>
      <c r="K2249">
        <v>-3.323</v>
      </c>
      <c r="L2249">
        <v>-98.837000000000003</v>
      </c>
      <c r="M2249">
        <v>1365.0139999999999</v>
      </c>
      <c r="N2249">
        <v>1231.556</v>
      </c>
      <c r="O2249">
        <v>-5.0510000000000002</v>
      </c>
      <c r="P2249">
        <v>-7.8230000000000004</v>
      </c>
      <c r="Q2249">
        <v>-4.1719999999999997</v>
      </c>
      <c r="R2249">
        <v>-0.11700000000000001</v>
      </c>
      <c r="S2249">
        <v>1.7589999999999999</v>
      </c>
      <c r="T2249">
        <v>2.1640000000000001</v>
      </c>
      <c r="U2249">
        <v>2.802</v>
      </c>
      <c r="V2249">
        <v>1.0820000000000001</v>
      </c>
      <c r="W2249">
        <v>71.927000000000007</v>
      </c>
      <c r="X2249">
        <v>43.04</v>
      </c>
      <c r="Y2249">
        <v>2043.2380000000001</v>
      </c>
      <c r="Z2249">
        <v>2808.384</v>
      </c>
      <c r="AA2249">
        <v>5438.5370000000003</v>
      </c>
      <c r="AB2249">
        <v>2886.6669999999999</v>
      </c>
      <c r="AC2249">
        <v>2110.491</v>
      </c>
      <c r="AD2249">
        <v>2673.44</v>
      </c>
      <c r="AE2249">
        <v>288.20999999999998</v>
      </c>
      <c r="AF2249">
        <v>99.519000000000005</v>
      </c>
      <c r="AG2249">
        <v>5502.991</v>
      </c>
      <c r="AH2249">
        <v>2282.3829999999998</v>
      </c>
      <c r="AI2249">
        <v>3783.7260000000001</v>
      </c>
      <c r="AJ2249">
        <v>494.44499999999999</v>
      </c>
    </row>
    <row r="2250" spans="1:36" x14ac:dyDescent="0.25">
      <c r="A2250">
        <v>2245</v>
      </c>
      <c r="B2250">
        <v>2245</v>
      </c>
      <c r="D2250">
        <v>9332.4230000000007</v>
      </c>
      <c r="E2250">
        <v>-294.41300000000001</v>
      </c>
      <c r="I2250">
        <v>-89.91</v>
      </c>
      <c r="J2250">
        <v>-98.016000000000005</v>
      </c>
      <c r="K2250">
        <v>-3.798</v>
      </c>
      <c r="L2250">
        <v>-98.837000000000003</v>
      </c>
      <c r="M2250">
        <v>1365.4929999999999</v>
      </c>
      <c r="N2250">
        <v>1230.5989999999999</v>
      </c>
      <c r="O2250">
        <v>-5.0460000000000003</v>
      </c>
      <c r="P2250">
        <v>-7.8179999999999996</v>
      </c>
      <c r="Q2250">
        <v>-4.1669999999999998</v>
      </c>
      <c r="R2250">
        <v>-0.113</v>
      </c>
      <c r="S2250">
        <v>1.7549999999999999</v>
      </c>
      <c r="T2250">
        <v>2.1640000000000001</v>
      </c>
      <c r="U2250">
        <v>2.798</v>
      </c>
      <c r="V2250">
        <v>1.085</v>
      </c>
      <c r="W2250">
        <v>71.927000000000007</v>
      </c>
      <c r="X2250">
        <v>43.04</v>
      </c>
      <c r="Y2250">
        <v>2044.65</v>
      </c>
      <c r="Z2250">
        <v>2809.328</v>
      </c>
      <c r="AA2250">
        <v>5439.0110000000004</v>
      </c>
      <c r="AB2250">
        <v>2886.194</v>
      </c>
      <c r="AC2250">
        <v>2111.4360000000001</v>
      </c>
      <c r="AD2250">
        <v>2673.9110000000001</v>
      </c>
      <c r="AE2250">
        <v>286.80399999999997</v>
      </c>
      <c r="AF2250">
        <v>99.049000000000007</v>
      </c>
      <c r="AG2250">
        <v>5497.4970000000003</v>
      </c>
      <c r="AH2250">
        <v>2282.6880000000001</v>
      </c>
      <c r="AI2250">
        <v>3783.4209999999998</v>
      </c>
      <c r="AJ2250">
        <v>494.44499999999999</v>
      </c>
    </row>
    <row r="2251" spans="1:36" x14ac:dyDescent="0.25">
      <c r="A2251">
        <v>2246</v>
      </c>
      <c r="B2251">
        <v>2246</v>
      </c>
      <c r="D2251">
        <v>9329.9930000000004</v>
      </c>
      <c r="E2251">
        <v>-293.93599999999998</v>
      </c>
      <c r="I2251">
        <v>-89.432000000000002</v>
      </c>
      <c r="J2251">
        <v>-98.492000000000004</v>
      </c>
      <c r="K2251">
        <v>-3.323</v>
      </c>
      <c r="L2251">
        <v>-98.361999999999995</v>
      </c>
      <c r="M2251">
        <v>1365.0139999999999</v>
      </c>
      <c r="N2251">
        <v>1228.204</v>
      </c>
      <c r="O2251">
        <v>-5.0460000000000003</v>
      </c>
      <c r="P2251">
        <v>-7.8179999999999996</v>
      </c>
      <c r="Q2251">
        <v>-4.1719999999999997</v>
      </c>
      <c r="R2251">
        <v>-0.10299999999999999</v>
      </c>
      <c r="S2251">
        <v>1.7549999999999999</v>
      </c>
      <c r="T2251">
        <v>2.1589999999999998</v>
      </c>
      <c r="U2251">
        <v>2.798</v>
      </c>
      <c r="V2251">
        <v>1.085</v>
      </c>
      <c r="W2251">
        <v>73.337000000000003</v>
      </c>
      <c r="X2251">
        <v>43.04</v>
      </c>
      <c r="Y2251">
        <v>2044.65</v>
      </c>
      <c r="Z2251">
        <v>2809.328</v>
      </c>
      <c r="AA2251">
        <v>5438.0619999999999</v>
      </c>
      <c r="AB2251">
        <v>2886.6669999999999</v>
      </c>
      <c r="AC2251">
        <v>2112.855</v>
      </c>
      <c r="AD2251">
        <v>2673.44</v>
      </c>
      <c r="AE2251">
        <v>286.33499999999998</v>
      </c>
      <c r="AF2251">
        <v>99.049000000000007</v>
      </c>
      <c r="AG2251">
        <v>5494.4449999999997</v>
      </c>
      <c r="AH2251">
        <v>2282.3829999999998</v>
      </c>
      <c r="AI2251">
        <v>3783.4209999999998</v>
      </c>
      <c r="AJ2251">
        <v>494.14</v>
      </c>
    </row>
    <row r="2252" spans="1:36" x14ac:dyDescent="0.25">
      <c r="A2252">
        <v>2247</v>
      </c>
      <c r="B2252">
        <v>2247</v>
      </c>
      <c r="D2252">
        <v>9329.0220000000008</v>
      </c>
      <c r="E2252">
        <v>-294.89</v>
      </c>
      <c r="I2252">
        <v>-89.91</v>
      </c>
      <c r="J2252">
        <v>-98.016000000000005</v>
      </c>
      <c r="K2252">
        <v>-3.798</v>
      </c>
      <c r="L2252">
        <v>-96.460999999999999</v>
      </c>
      <c r="M2252">
        <v>1364.5350000000001</v>
      </c>
      <c r="N2252">
        <v>1229.162</v>
      </c>
      <c r="O2252">
        <v>-5.0410000000000004</v>
      </c>
      <c r="P2252">
        <v>-7.8179999999999996</v>
      </c>
      <c r="Q2252">
        <v>-4.1719999999999997</v>
      </c>
      <c r="R2252">
        <v>-0.108</v>
      </c>
      <c r="S2252">
        <v>1.7589999999999999</v>
      </c>
      <c r="T2252">
        <v>2.1640000000000001</v>
      </c>
      <c r="U2252">
        <v>2.802</v>
      </c>
      <c r="V2252">
        <v>1.0820000000000001</v>
      </c>
      <c r="W2252">
        <v>63.933999999999997</v>
      </c>
      <c r="X2252">
        <v>43.04</v>
      </c>
      <c r="Y2252">
        <v>2044.1790000000001</v>
      </c>
      <c r="Z2252">
        <v>2808.8560000000002</v>
      </c>
      <c r="AA2252">
        <v>5438.0619999999999</v>
      </c>
      <c r="AB2252">
        <v>2886.194</v>
      </c>
      <c r="AC2252">
        <v>2112.3820000000001</v>
      </c>
      <c r="AD2252">
        <v>2672.9690000000001</v>
      </c>
      <c r="AE2252">
        <v>289.14800000000002</v>
      </c>
      <c r="AF2252">
        <v>125.81</v>
      </c>
      <c r="AG2252">
        <v>5492.9189999999999</v>
      </c>
      <c r="AH2252">
        <v>2282.6880000000001</v>
      </c>
      <c r="AI2252">
        <v>3784.0309999999999</v>
      </c>
      <c r="AJ2252">
        <v>493.83499999999998</v>
      </c>
    </row>
    <row r="2253" spans="1:36" x14ac:dyDescent="0.25">
      <c r="A2253">
        <v>2248</v>
      </c>
      <c r="B2253">
        <v>2248</v>
      </c>
      <c r="D2253">
        <v>9328.5360000000001</v>
      </c>
      <c r="E2253">
        <v>-294.89</v>
      </c>
      <c r="I2253">
        <v>-88.953999999999994</v>
      </c>
      <c r="J2253">
        <v>-99.442999999999998</v>
      </c>
      <c r="K2253">
        <v>-4.2729999999999997</v>
      </c>
      <c r="L2253">
        <v>-96.460999999999999</v>
      </c>
      <c r="M2253">
        <v>1365.0139999999999</v>
      </c>
      <c r="N2253">
        <v>1229.6410000000001</v>
      </c>
      <c r="O2253">
        <v>-5.0410000000000004</v>
      </c>
      <c r="P2253">
        <v>-7.8179999999999996</v>
      </c>
      <c r="Q2253">
        <v>-4.1580000000000004</v>
      </c>
      <c r="R2253">
        <v>-0.113</v>
      </c>
      <c r="S2253">
        <v>1.764</v>
      </c>
      <c r="T2253">
        <v>2.1640000000000001</v>
      </c>
      <c r="U2253">
        <v>2.802</v>
      </c>
      <c r="V2253">
        <v>1.085</v>
      </c>
      <c r="W2253">
        <v>71.456999999999994</v>
      </c>
      <c r="X2253">
        <v>43.04</v>
      </c>
      <c r="Y2253">
        <v>2042.297</v>
      </c>
      <c r="Z2253">
        <v>2808.384</v>
      </c>
      <c r="AA2253">
        <v>5438.5370000000003</v>
      </c>
      <c r="AB2253">
        <v>2885.7220000000002</v>
      </c>
      <c r="AC2253">
        <v>2112.3820000000001</v>
      </c>
      <c r="AD2253">
        <v>2672.4969999999998</v>
      </c>
      <c r="AE2253">
        <v>289.61599999999999</v>
      </c>
      <c r="AF2253">
        <v>118.298</v>
      </c>
      <c r="AG2253">
        <v>5492.9189999999999</v>
      </c>
      <c r="AH2253">
        <v>2282.6880000000001</v>
      </c>
      <c r="AI2253">
        <v>3780.0630000000001</v>
      </c>
      <c r="AJ2253">
        <v>493.83499999999998</v>
      </c>
    </row>
    <row r="2254" spans="1:36" x14ac:dyDescent="0.25">
      <c r="A2254">
        <v>2249</v>
      </c>
      <c r="B2254">
        <v>2249</v>
      </c>
      <c r="D2254">
        <v>9327.0779999999995</v>
      </c>
      <c r="E2254">
        <v>-294.89</v>
      </c>
      <c r="I2254">
        <v>-90.388000000000005</v>
      </c>
      <c r="J2254">
        <v>-98.016000000000005</v>
      </c>
      <c r="K2254">
        <v>-3.798</v>
      </c>
      <c r="L2254">
        <v>-97.411000000000001</v>
      </c>
      <c r="M2254">
        <v>1364.056</v>
      </c>
      <c r="N2254">
        <v>1229.6410000000001</v>
      </c>
      <c r="O2254">
        <v>-5.0410000000000004</v>
      </c>
      <c r="P2254">
        <v>-7.8179999999999996</v>
      </c>
      <c r="Q2254">
        <v>-4.1669999999999998</v>
      </c>
      <c r="R2254">
        <v>-0.113</v>
      </c>
      <c r="S2254">
        <v>1.764</v>
      </c>
      <c r="T2254">
        <v>2.1640000000000001</v>
      </c>
      <c r="U2254">
        <v>2.798</v>
      </c>
      <c r="V2254">
        <v>1.085</v>
      </c>
      <c r="W2254">
        <v>71.456999999999994</v>
      </c>
      <c r="X2254">
        <v>43.04</v>
      </c>
      <c r="Y2254">
        <v>2041.827</v>
      </c>
      <c r="Z2254">
        <v>2808.384</v>
      </c>
      <c r="AA2254">
        <v>5438.5370000000003</v>
      </c>
      <c r="AB2254">
        <v>2884.7779999999998</v>
      </c>
      <c r="AC2254">
        <v>2111.9090000000001</v>
      </c>
      <c r="AD2254">
        <v>2672.4969999999998</v>
      </c>
      <c r="AE2254">
        <v>286.33499999999998</v>
      </c>
      <c r="AF2254">
        <v>117.35899999999999</v>
      </c>
      <c r="AG2254">
        <v>5492.9189999999999</v>
      </c>
      <c r="AH2254">
        <v>2272.616</v>
      </c>
      <c r="AI2254">
        <v>3773.654</v>
      </c>
      <c r="AJ2254">
        <v>494.14</v>
      </c>
    </row>
    <row r="2255" spans="1:36" x14ac:dyDescent="0.25">
      <c r="A2255">
        <v>2250</v>
      </c>
      <c r="B2255">
        <v>2250</v>
      </c>
      <c r="D2255">
        <v>9326.107</v>
      </c>
      <c r="E2255">
        <v>-293.93599999999998</v>
      </c>
      <c r="I2255">
        <v>-88.953999999999994</v>
      </c>
      <c r="J2255">
        <v>-98.492000000000004</v>
      </c>
      <c r="K2255">
        <v>-3.798</v>
      </c>
      <c r="L2255">
        <v>-96.460999999999999</v>
      </c>
      <c r="M2255">
        <v>1364.5350000000001</v>
      </c>
      <c r="N2255">
        <v>1230.1199999999999</v>
      </c>
      <c r="O2255">
        <v>-5.0410000000000004</v>
      </c>
      <c r="P2255">
        <v>-7.8179999999999996</v>
      </c>
      <c r="Q2255">
        <v>-4.1719999999999997</v>
      </c>
      <c r="R2255">
        <v>-0.113</v>
      </c>
      <c r="S2255">
        <v>1.764</v>
      </c>
      <c r="T2255">
        <v>2.1640000000000001</v>
      </c>
      <c r="U2255">
        <v>2.802</v>
      </c>
      <c r="V2255">
        <v>1.085</v>
      </c>
      <c r="W2255">
        <v>70.516000000000005</v>
      </c>
      <c r="X2255">
        <v>43.985999999999997</v>
      </c>
      <c r="Y2255">
        <v>2039.944</v>
      </c>
      <c r="Z2255">
        <v>2808.8560000000002</v>
      </c>
      <c r="AA2255">
        <v>5439.0110000000004</v>
      </c>
      <c r="AB2255">
        <v>2884.306</v>
      </c>
      <c r="AC2255">
        <v>2111.9090000000001</v>
      </c>
      <c r="AD2255">
        <v>2672.0259999999998</v>
      </c>
      <c r="AE2255">
        <v>287.74099999999999</v>
      </c>
      <c r="AF2255">
        <v>117.35899999999999</v>
      </c>
      <c r="AG2255">
        <v>5493.2240000000002</v>
      </c>
      <c r="AH2255">
        <v>2272.0059999999999</v>
      </c>
      <c r="AI2255">
        <v>3773.0439999999999</v>
      </c>
      <c r="AJ2255">
        <v>494.14</v>
      </c>
    </row>
    <row r="2256" spans="1:36" x14ac:dyDescent="0.25">
      <c r="A2256">
        <v>2251</v>
      </c>
      <c r="B2256">
        <v>2251</v>
      </c>
      <c r="D2256">
        <v>9325.1350000000002</v>
      </c>
      <c r="E2256">
        <v>-294.41300000000001</v>
      </c>
      <c r="I2256">
        <v>-90.388000000000005</v>
      </c>
      <c r="J2256">
        <v>-98.016000000000005</v>
      </c>
      <c r="K2256">
        <v>-3.798</v>
      </c>
      <c r="L2256">
        <v>-96.936000000000007</v>
      </c>
      <c r="M2256">
        <v>1364.056</v>
      </c>
      <c r="N2256">
        <v>1229.162</v>
      </c>
      <c r="O2256">
        <v>-5.0510000000000002</v>
      </c>
      <c r="P2256">
        <v>-7.8129999999999997</v>
      </c>
      <c r="Q2256">
        <v>-4.1669999999999998</v>
      </c>
      <c r="R2256">
        <v>-0.113</v>
      </c>
      <c r="S2256">
        <v>1.7589999999999999</v>
      </c>
      <c r="T2256">
        <v>2.1539999999999999</v>
      </c>
      <c r="U2256">
        <v>2.798</v>
      </c>
      <c r="V2256">
        <v>1.0820000000000001</v>
      </c>
      <c r="W2256">
        <v>72.397000000000006</v>
      </c>
      <c r="X2256">
        <v>43.512999999999998</v>
      </c>
      <c r="Y2256">
        <v>2042.297</v>
      </c>
      <c r="Z2256">
        <v>2809.8</v>
      </c>
      <c r="AA2256">
        <v>5438.5370000000003</v>
      </c>
      <c r="AB2256">
        <v>2883.3609999999999</v>
      </c>
      <c r="AC2256">
        <v>2110.9639999999999</v>
      </c>
      <c r="AD2256">
        <v>2672.0259999999998</v>
      </c>
      <c r="AE2256">
        <v>292.42899999999997</v>
      </c>
      <c r="AF2256">
        <v>117.35899999999999</v>
      </c>
      <c r="AG2256">
        <v>5492.9189999999999</v>
      </c>
      <c r="AH2256">
        <v>2272.616</v>
      </c>
      <c r="AI2256">
        <v>3773.654</v>
      </c>
      <c r="AJ2256">
        <v>493.83499999999998</v>
      </c>
    </row>
    <row r="2257" spans="1:36" x14ac:dyDescent="0.25">
      <c r="A2257">
        <v>2252</v>
      </c>
      <c r="B2257">
        <v>2252</v>
      </c>
      <c r="D2257">
        <v>9323.6779999999999</v>
      </c>
      <c r="E2257">
        <v>-294.41300000000001</v>
      </c>
      <c r="I2257">
        <v>-89.432000000000002</v>
      </c>
      <c r="J2257">
        <v>-98.492000000000004</v>
      </c>
      <c r="K2257">
        <v>-3.798</v>
      </c>
      <c r="L2257">
        <v>-96.460999999999999</v>
      </c>
      <c r="M2257">
        <v>1365.0139999999999</v>
      </c>
      <c r="N2257">
        <v>1228.204</v>
      </c>
      <c r="O2257">
        <v>-5.0410000000000004</v>
      </c>
      <c r="P2257">
        <v>-7.8230000000000004</v>
      </c>
      <c r="Q2257">
        <v>-4.1669999999999998</v>
      </c>
      <c r="R2257">
        <v>-0.11700000000000001</v>
      </c>
      <c r="S2257">
        <v>1.7589999999999999</v>
      </c>
      <c r="T2257">
        <v>2.1589999999999998</v>
      </c>
      <c r="U2257">
        <v>2.798</v>
      </c>
      <c r="V2257">
        <v>1.089</v>
      </c>
      <c r="W2257">
        <v>70.986000000000004</v>
      </c>
      <c r="X2257">
        <v>43.04</v>
      </c>
      <c r="Y2257">
        <v>2041.356</v>
      </c>
      <c r="Z2257">
        <v>2808.8560000000002</v>
      </c>
      <c r="AA2257">
        <v>5434.7389999999996</v>
      </c>
      <c r="AB2257">
        <v>2882.8890000000001</v>
      </c>
      <c r="AC2257">
        <v>2110.491</v>
      </c>
      <c r="AD2257">
        <v>2671.5549999999998</v>
      </c>
      <c r="AE2257">
        <v>292.42899999999997</v>
      </c>
      <c r="AF2257">
        <v>117.828</v>
      </c>
      <c r="AG2257">
        <v>5483.7629999999999</v>
      </c>
      <c r="AH2257">
        <v>2272.616</v>
      </c>
      <c r="AI2257">
        <v>3773.3490000000002</v>
      </c>
      <c r="AJ2257">
        <v>494.14</v>
      </c>
    </row>
    <row r="2258" spans="1:36" x14ac:dyDescent="0.25">
      <c r="A2258">
        <v>2253</v>
      </c>
      <c r="B2258">
        <v>2253</v>
      </c>
      <c r="D2258">
        <v>9322.7060000000001</v>
      </c>
      <c r="E2258">
        <v>-293.459</v>
      </c>
      <c r="I2258">
        <v>-90.388000000000005</v>
      </c>
      <c r="J2258">
        <v>-98.968000000000004</v>
      </c>
      <c r="K2258">
        <v>-3.798</v>
      </c>
      <c r="L2258">
        <v>-97.411000000000001</v>
      </c>
      <c r="M2258">
        <v>1364.5350000000001</v>
      </c>
      <c r="N2258">
        <v>1226.768</v>
      </c>
      <c r="O2258">
        <v>-5.0460000000000003</v>
      </c>
      <c r="P2258">
        <v>-7.8179999999999996</v>
      </c>
      <c r="Q2258">
        <v>-4.1669999999999998</v>
      </c>
      <c r="R2258">
        <v>-0.11700000000000001</v>
      </c>
      <c r="S2258">
        <v>1.7589999999999999</v>
      </c>
      <c r="T2258">
        <v>2.1640000000000001</v>
      </c>
      <c r="U2258">
        <v>2.798</v>
      </c>
      <c r="V2258">
        <v>1.085</v>
      </c>
      <c r="W2258">
        <v>70.516000000000005</v>
      </c>
      <c r="X2258">
        <v>42.567</v>
      </c>
      <c r="Y2258">
        <v>2039.0029999999999</v>
      </c>
      <c r="Z2258">
        <v>2805.5520000000001</v>
      </c>
      <c r="AA2258">
        <v>5434.2640000000001</v>
      </c>
      <c r="AB2258">
        <v>2882.4169999999999</v>
      </c>
      <c r="AC2258">
        <v>2109.0729999999999</v>
      </c>
      <c r="AD2258">
        <v>2672.0259999999998</v>
      </c>
      <c r="AE2258">
        <v>288.67899999999997</v>
      </c>
      <c r="AF2258">
        <v>116.42</v>
      </c>
      <c r="AG2258">
        <v>5482.5420000000004</v>
      </c>
      <c r="AH2258">
        <v>2272.3110000000001</v>
      </c>
      <c r="AI2258">
        <v>3773.3490000000002</v>
      </c>
      <c r="AJ2258">
        <v>494.44499999999999</v>
      </c>
    </row>
    <row r="2259" spans="1:36" x14ac:dyDescent="0.25">
      <c r="A2259">
        <v>2254</v>
      </c>
      <c r="B2259">
        <v>2254</v>
      </c>
      <c r="D2259">
        <v>9321.2489999999998</v>
      </c>
      <c r="E2259">
        <v>-293.93599999999998</v>
      </c>
      <c r="I2259">
        <v>-89.432000000000002</v>
      </c>
      <c r="J2259">
        <v>-98.968000000000004</v>
      </c>
      <c r="K2259">
        <v>-3.323</v>
      </c>
      <c r="L2259">
        <v>-97.411000000000001</v>
      </c>
      <c r="M2259">
        <v>1364.056</v>
      </c>
      <c r="N2259">
        <v>1227.7249999999999</v>
      </c>
      <c r="O2259">
        <v>-5.0460000000000003</v>
      </c>
      <c r="P2259">
        <v>-7.8129999999999997</v>
      </c>
      <c r="Q2259">
        <v>-4.1719999999999997</v>
      </c>
      <c r="R2259">
        <v>-0.11700000000000001</v>
      </c>
      <c r="S2259">
        <v>1.7589999999999999</v>
      </c>
      <c r="T2259">
        <v>2.1589999999999998</v>
      </c>
      <c r="U2259">
        <v>2.7949999999999999</v>
      </c>
      <c r="V2259">
        <v>1.0820000000000001</v>
      </c>
      <c r="W2259">
        <v>70.516000000000005</v>
      </c>
      <c r="X2259">
        <v>43.04</v>
      </c>
      <c r="Y2259">
        <v>2038.5329999999999</v>
      </c>
      <c r="Z2259">
        <v>2803.192</v>
      </c>
      <c r="AA2259">
        <v>5434.7389999999996</v>
      </c>
      <c r="AB2259">
        <v>2881.9450000000002</v>
      </c>
      <c r="AC2259">
        <v>2111.4360000000001</v>
      </c>
      <c r="AD2259">
        <v>2671.5549999999998</v>
      </c>
      <c r="AE2259">
        <v>289.61599999999999</v>
      </c>
      <c r="AF2259">
        <v>116.889</v>
      </c>
      <c r="AG2259">
        <v>5482.8469999999998</v>
      </c>
      <c r="AH2259">
        <v>2272.616</v>
      </c>
      <c r="AI2259">
        <v>3773.3490000000002</v>
      </c>
      <c r="AJ2259">
        <v>494.14</v>
      </c>
    </row>
    <row r="2260" spans="1:36" x14ac:dyDescent="0.25">
      <c r="A2260">
        <v>2255</v>
      </c>
      <c r="B2260">
        <v>2255</v>
      </c>
      <c r="D2260">
        <v>9320.277</v>
      </c>
      <c r="E2260">
        <v>-293.93599999999998</v>
      </c>
      <c r="I2260">
        <v>-88.953999999999994</v>
      </c>
      <c r="J2260">
        <v>-98.492000000000004</v>
      </c>
      <c r="K2260">
        <v>-3.798</v>
      </c>
      <c r="L2260">
        <v>-95.986000000000004</v>
      </c>
      <c r="M2260">
        <v>1364.5350000000001</v>
      </c>
      <c r="N2260">
        <v>1227.2460000000001</v>
      </c>
      <c r="O2260">
        <v>-5.0410000000000004</v>
      </c>
      <c r="P2260">
        <v>-7.8090000000000002</v>
      </c>
      <c r="Q2260">
        <v>-4.1669999999999998</v>
      </c>
      <c r="R2260">
        <v>-0.113</v>
      </c>
      <c r="S2260">
        <v>1.7589999999999999</v>
      </c>
      <c r="T2260">
        <v>2.17</v>
      </c>
      <c r="U2260">
        <v>2.7949999999999999</v>
      </c>
      <c r="V2260">
        <v>1.089</v>
      </c>
      <c r="W2260">
        <v>70.516000000000005</v>
      </c>
      <c r="X2260">
        <v>43.512999999999998</v>
      </c>
      <c r="Y2260">
        <v>2038.5329999999999</v>
      </c>
      <c r="Z2260">
        <v>2803.192</v>
      </c>
      <c r="AA2260">
        <v>5432.3649999999998</v>
      </c>
      <c r="AB2260">
        <v>2882.4169999999999</v>
      </c>
      <c r="AC2260">
        <v>2110.018</v>
      </c>
      <c r="AD2260">
        <v>2671.0839999999998</v>
      </c>
      <c r="AE2260">
        <v>290.55399999999997</v>
      </c>
      <c r="AF2260">
        <v>116.42</v>
      </c>
      <c r="AG2260">
        <v>5483.152</v>
      </c>
      <c r="AH2260">
        <v>2272.3110000000001</v>
      </c>
      <c r="AI2260">
        <v>3773.3490000000002</v>
      </c>
      <c r="AJ2260">
        <v>494.14</v>
      </c>
    </row>
    <row r="2261" spans="1:36" x14ac:dyDescent="0.25">
      <c r="A2261">
        <v>2256</v>
      </c>
      <c r="B2261">
        <v>2256</v>
      </c>
      <c r="D2261">
        <v>9319.3050000000003</v>
      </c>
      <c r="E2261">
        <v>-293.93599999999998</v>
      </c>
      <c r="I2261">
        <v>-90.388000000000005</v>
      </c>
      <c r="J2261">
        <v>-98.968000000000004</v>
      </c>
      <c r="K2261">
        <v>-4.2729999999999997</v>
      </c>
      <c r="L2261">
        <v>-96.936000000000007</v>
      </c>
      <c r="M2261">
        <v>1364.056</v>
      </c>
      <c r="N2261">
        <v>1227.7249999999999</v>
      </c>
      <c r="O2261">
        <v>-5.0510000000000002</v>
      </c>
      <c r="P2261">
        <v>-7.8230000000000004</v>
      </c>
      <c r="Q2261">
        <v>-4.1669999999999998</v>
      </c>
      <c r="R2261">
        <v>-0.11700000000000001</v>
      </c>
      <c r="S2261">
        <v>1.7589999999999999</v>
      </c>
      <c r="T2261">
        <v>2.1589999999999998</v>
      </c>
      <c r="U2261">
        <v>2.7949999999999999</v>
      </c>
      <c r="V2261">
        <v>1.093</v>
      </c>
      <c r="W2261">
        <v>70.046000000000006</v>
      </c>
      <c r="X2261">
        <v>43.04</v>
      </c>
      <c r="Y2261">
        <v>2036.18</v>
      </c>
      <c r="Z2261">
        <v>2801.3040000000001</v>
      </c>
      <c r="AA2261">
        <v>5431.89</v>
      </c>
      <c r="AB2261">
        <v>2881.473</v>
      </c>
      <c r="AC2261">
        <v>2110.018</v>
      </c>
      <c r="AD2261">
        <v>2671.0839999999998</v>
      </c>
      <c r="AE2261">
        <v>291.49099999999999</v>
      </c>
      <c r="AF2261">
        <v>115.95</v>
      </c>
      <c r="AG2261">
        <v>5482.8469999999998</v>
      </c>
      <c r="AH2261">
        <v>2272.616</v>
      </c>
      <c r="AI2261">
        <v>3773.3490000000002</v>
      </c>
      <c r="AJ2261">
        <v>494.14</v>
      </c>
    </row>
    <row r="2262" spans="1:36" x14ac:dyDescent="0.25">
      <c r="A2262">
        <v>2257</v>
      </c>
      <c r="B2262">
        <v>2257</v>
      </c>
      <c r="D2262">
        <v>9318.3340000000007</v>
      </c>
      <c r="E2262">
        <v>-293.93599999999998</v>
      </c>
      <c r="I2262">
        <v>-89.91</v>
      </c>
      <c r="J2262">
        <v>-97.54</v>
      </c>
      <c r="K2262">
        <v>-3.798</v>
      </c>
      <c r="L2262">
        <v>-95.986000000000004</v>
      </c>
      <c r="M2262">
        <v>1365.0139999999999</v>
      </c>
      <c r="N2262">
        <v>1224.373</v>
      </c>
      <c r="O2262">
        <v>-5.0460000000000003</v>
      </c>
      <c r="P2262">
        <v>-7.8090000000000002</v>
      </c>
      <c r="Q2262">
        <v>-4.1719999999999997</v>
      </c>
      <c r="R2262">
        <v>-0.11700000000000001</v>
      </c>
      <c r="S2262">
        <v>1.7589999999999999</v>
      </c>
      <c r="T2262">
        <v>2.1640000000000001</v>
      </c>
      <c r="U2262">
        <v>2.7949999999999999</v>
      </c>
      <c r="V2262">
        <v>1.085</v>
      </c>
      <c r="W2262">
        <v>73.807000000000002</v>
      </c>
      <c r="X2262">
        <v>43.04</v>
      </c>
      <c r="Y2262">
        <v>2037.1210000000001</v>
      </c>
      <c r="Z2262">
        <v>2800.8319999999999</v>
      </c>
      <c r="AA2262">
        <v>5430.4660000000003</v>
      </c>
      <c r="AB2262">
        <v>2881</v>
      </c>
      <c r="AC2262">
        <v>2111.4360000000001</v>
      </c>
      <c r="AD2262">
        <v>2670.6120000000001</v>
      </c>
      <c r="AE2262">
        <v>265.24099999999999</v>
      </c>
      <c r="AF2262">
        <v>115.95</v>
      </c>
      <c r="AG2262">
        <v>5482.8469999999998</v>
      </c>
      <c r="AH2262">
        <v>2272.3110000000001</v>
      </c>
      <c r="AI2262">
        <v>3764.498</v>
      </c>
      <c r="AJ2262">
        <v>494.44499999999999</v>
      </c>
    </row>
    <row r="2263" spans="1:36" x14ac:dyDescent="0.25">
      <c r="A2263">
        <v>2258</v>
      </c>
      <c r="B2263">
        <v>2258</v>
      </c>
      <c r="D2263">
        <v>9318.3340000000007</v>
      </c>
      <c r="E2263">
        <v>-294.41300000000001</v>
      </c>
      <c r="I2263">
        <v>-89.432000000000002</v>
      </c>
      <c r="J2263">
        <v>-95.637</v>
      </c>
      <c r="K2263">
        <v>10.919</v>
      </c>
      <c r="L2263">
        <v>-95.510999999999996</v>
      </c>
      <c r="M2263">
        <v>1377.471</v>
      </c>
      <c r="N2263">
        <v>1226.768</v>
      </c>
      <c r="O2263">
        <v>-5.0410000000000004</v>
      </c>
      <c r="P2263">
        <v>-7.8179999999999996</v>
      </c>
      <c r="Q2263">
        <v>-4.1669999999999998</v>
      </c>
      <c r="R2263">
        <v>-0.113</v>
      </c>
      <c r="S2263">
        <v>1.7589999999999999</v>
      </c>
      <c r="T2263">
        <v>2.17</v>
      </c>
      <c r="U2263">
        <v>2.7909999999999999</v>
      </c>
      <c r="V2263">
        <v>1.085</v>
      </c>
      <c r="W2263">
        <v>71.456999999999994</v>
      </c>
      <c r="X2263">
        <v>43.04</v>
      </c>
      <c r="Y2263">
        <v>2039.944</v>
      </c>
      <c r="Z2263">
        <v>2802.248</v>
      </c>
      <c r="AA2263">
        <v>5430.9409999999998</v>
      </c>
      <c r="AB2263">
        <v>2880.056</v>
      </c>
      <c r="AC2263">
        <v>2110.018</v>
      </c>
      <c r="AD2263">
        <v>2670.1410000000001</v>
      </c>
      <c r="AE2263">
        <v>272.27199999999999</v>
      </c>
      <c r="AF2263">
        <v>115.95</v>
      </c>
      <c r="AG2263">
        <v>5482.5420000000004</v>
      </c>
      <c r="AH2263">
        <v>2272.3110000000001</v>
      </c>
      <c r="AI2263">
        <v>3763.277</v>
      </c>
      <c r="AJ2263">
        <v>494.44499999999999</v>
      </c>
    </row>
    <row r="2264" spans="1:36" x14ac:dyDescent="0.25">
      <c r="A2264">
        <v>2259</v>
      </c>
      <c r="B2264">
        <v>2259</v>
      </c>
      <c r="D2264">
        <v>9316.8760000000002</v>
      </c>
      <c r="E2264">
        <v>-293.93599999999998</v>
      </c>
      <c r="I2264">
        <v>-89.91</v>
      </c>
      <c r="J2264">
        <v>-94.686000000000007</v>
      </c>
      <c r="K2264">
        <v>16.616</v>
      </c>
      <c r="L2264">
        <v>-95.986000000000004</v>
      </c>
      <c r="M2264">
        <v>1382.2619999999999</v>
      </c>
      <c r="N2264">
        <v>1230.5989999999999</v>
      </c>
      <c r="O2264">
        <v>-5.0460000000000003</v>
      </c>
      <c r="P2264">
        <v>-7.8090000000000002</v>
      </c>
      <c r="Q2264">
        <v>-4.1669999999999998</v>
      </c>
      <c r="R2264">
        <v>-0.11700000000000001</v>
      </c>
      <c r="S2264">
        <v>1.764</v>
      </c>
      <c r="T2264">
        <v>2.1589999999999998</v>
      </c>
      <c r="U2264">
        <v>2.7949999999999999</v>
      </c>
      <c r="V2264">
        <v>1.085</v>
      </c>
      <c r="W2264">
        <v>70.986000000000004</v>
      </c>
      <c r="X2264">
        <v>43.04</v>
      </c>
      <c r="Y2264">
        <v>2038.5329999999999</v>
      </c>
      <c r="Z2264">
        <v>2802.72</v>
      </c>
      <c r="AA2264">
        <v>5429.5169999999998</v>
      </c>
      <c r="AB2264">
        <v>2879.5839999999998</v>
      </c>
      <c r="AC2264">
        <v>2110.491</v>
      </c>
      <c r="AD2264">
        <v>2669.67</v>
      </c>
      <c r="AE2264">
        <v>276.49099999999999</v>
      </c>
      <c r="AF2264">
        <v>115.95</v>
      </c>
      <c r="AG2264">
        <v>5473.6909999999998</v>
      </c>
      <c r="AH2264">
        <v>2272.3110000000001</v>
      </c>
      <c r="AI2264">
        <v>3763.277</v>
      </c>
      <c r="AJ2264">
        <v>494.14</v>
      </c>
    </row>
    <row r="2265" spans="1:36" x14ac:dyDescent="0.25">
      <c r="A2265">
        <v>2260</v>
      </c>
      <c r="B2265">
        <v>2260</v>
      </c>
      <c r="D2265">
        <v>9315.4189999999999</v>
      </c>
      <c r="E2265">
        <v>-293.459</v>
      </c>
      <c r="I2265">
        <v>-89.432000000000002</v>
      </c>
      <c r="J2265">
        <v>-94.21</v>
      </c>
      <c r="K2265">
        <v>19.940000000000001</v>
      </c>
      <c r="L2265">
        <v>-95.036000000000001</v>
      </c>
      <c r="M2265">
        <v>1382.741</v>
      </c>
      <c r="N2265">
        <v>1230.5989999999999</v>
      </c>
      <c r="O2265">
        <v>-5.056</v>
      </c>
      <c r="P2265">
        <v>-7.8129999999999997</v>
      </c>
      <c r="Q2265">
        <v>-4.1719999999999997</v>
      </c>
      <c r="R2265">
        <v>-0.108</v>
      </c>
      <c r="S2265">
        <v>1.764</v>
      </c>
      <c r="T2265">
        <v>2.1640000000000001</v>
      </c>
      <c r="U2265">
        <v>2.798</v>
      </c>
      <c r="V2265">
        <v>1.089</v>
      </c>
      <c r="W2265">
        <v>72.397000000000006</v>
      </c>
      <c r="X2265">
        <v>43.512999999999998</v>
      </c>
      <c r="Y2265">
        <v>2039.0029999999999</v>
      </c>
      <c r="Z2265">
        <v>2802.248</v>
      </c>
      <c r="AA2265">
        <v>5430.4660000000003</v>
      </c>
      <c r="AB2265">
        <v>2879.5839999999998</v>
      </c>
      <c r="AC2265">
        <v>2110.9639999999999</v>
      </c>
      <c r="AD2265">
        <v>2669.67</v>
      </c>
      <c r="AE2265">
        <v>279.77199999999999</v>
      </c>
      <c r="AF2265">
        <v>115.48099999999999</v>
      </c>
      <c r="AG2265">
        <v>5472.47</v>
      </c>
      <c r="AH2265">
        <v>2272.3110000000001</v>
      </c>
      <c r="AI2265">
        <v>3763.8870000000002</v>
      </c>
      <c r="AJ2265">
        <v>493.529</v>
      </c>
    </row>
    <row r="2266" spans="1:36" x14ac:dyDescent="0.25">
      <c r="A2266">
        <v>2261</v>
      </c>
      <c r="B2266">
        <v>2261</v>
      </c>
      <c r="D2266">
        <v>9314.4470000000001</v>
      </c>
      <c r="E2266">
        <v>-293.93599999999998</v>
      </c>
      <c r="I2266">
        <v>-90.388000000000005</v>
      </c>
      <c r="J2266">
        <v>-94.21</v>
      </c>
      <c r="K2266">
        <v>22.788</v>
      </c>
      <c r="L2266">
        <v>-95.986000000000004</v>
      </c>
      <c r="M2266">
        <v>1386.095</v>
      </c>
      <c r="N2266">
        <v>1229.6410000000001</v>
      </c>
      <c r="O2266">
        <v>-5.0410000000000004</v>
      </c>
      <c r="P2266">
        <v>-7.8129999999999997</v>
      </c>
      <c r="Q2266">
        <v>-4.1719999999999997</v>
      </c>
      <c r="R2266">
        <v>-0.113</v>
      </c>
      <c r="S2266">
        <v>1.764</v>
      </c>
      <c r="T2266">
        <v>2.17</v>
      </c>
      <c r="U2266">
        <v>2.7879999999999998</v>
      </c>
      <c r="V2266">
        <v>1.085</v>
      </c>
      <c r="W2266">
        <v>71.927000000000007</v>
      </c>
      <c r="X2266">
        <v>43.512999999999998</v>
      </c>
      <c r="Y2266">
        <v>2041.356</v>
      </c>
      <c r="Z2266">
        <v>2802.248</v>
      </c>
      <c r="AA2266">
        <v>5430.9409999999998</v>
      </c>
      <c r="AB2266">
        <v>2878.6390000000001</v>
      </c>
      <c r="AC2266">
        <v>2109.5459999999998</v>
      </c>
      <c r="AD2266">
        <v>2669.1990000000001</v>
      </c>
      <c r="AE2266">
        <v>279.77199999999999</v>
      </c>
      <c r="AF2266">
        <v>116.42</v>
      </c>
      <c r="AG2266">
        <v>5472.47</v>
      </c>
      <c r="AH2266">
        <v>2272.3110000000001</v>
      </c>
      <c r="AI2266">
        <v>3762.9720000000002</v>
      </c>
      <c r="AJ2266">
        <v>492.61399999999998</v>
      </c>
    </row>
    <row r="2267" spans="1:36" x14ac:dyDescent="0.25">
      <c r="A2267">
        <v>2262</v>
      </c>
      <c r="B2267">
        <v>2262</v>
      </c>
      <c r="D2267">
        <v>9313.4750000000004</v>
      </c>
      <c r="E2267">
        <v>-293.459</v>
      </c>
      <c r="I2267">
        <v>-89.432000000000002</v>
      </c>
      <c r="J2267">
        <v>-93.733999999999995</v>
      </c>
      <c r="K2267">
        <v>25.637</v>
      </c>
      <c r="L2267">
        <v>-95.986000000000004</v>
      </c>
      <c r="M2267">
        <v>1388.011</v>
      </c>
      <c r="N2267">
        <v>1229.6410000000001</v>
      </c>
      <c r="O2267">
        <v>-5.0460000000000003</v>
      </c>
      <c r="P2267">
        <v>-7.8129999999999997</v>
      </c>
      <c r="Q2267">
        <v>-4.1669999999999998</v>
      </c>
      <c r="R2267">
        <v>-0.108</v>
      </c>
      <c r="S2267">
        <v>1.7589999999999999</v>
      </c>
      <c r="T2267">
        <v>2.17</v>
      </c>
      <c r="U2267">
        <v>2.7949999999999999</v>
      </c>
      <c r="V2267">
        <v>1.085</v>
      </c>
      <c r="W2267">
        <v>70.046000000000006</v>
      </c>
      <c r="X2267">
        <v>43.04</v>
      </c>
      <c r="Y2267">
        <v>2040.885</v>
      </c>
      <c r="Z2267">
        <v>2805.08</v>
      </c>
      <c r="AA2267">
        <v>5428.567</v>
      </c>
      <c r="AB2267">
        <v>2877.223</v>
      </c>
      <c r="AC2267">
        <v>2110.018</v>
      </c>
      <c r="AD2267">
        <v>2669.67</v>
      </c>
      <c r="AE2267">
        <v>282.11599999999999</v>
      </c>
      <c r="AF2267">
        <v>115.48099999999999</v>
      </c>
      <c r="AG2267">
        <v>5472.47</v>
      </c>
      <c r="AH2267">
        <v>2272.3110000000001</v>
      </c>
      <c r="AI2267">
        <v>3763.277</v>
      </c>
      <c r="AJ2267">
        <v>488.036</v>
      </c>
    </row>
    <row r="2268" spans="1:36" x14ac:dyDescent="0.25">
      <c r="A2268">
        <v>2263</v>
      </c>
      <c r="B2268">
        <v>2263</v>
      </c>
      <c r="D2268">
        <v>9312.018</v>
      </c>
      <c r="E2268">
        <v>-293.93599999999998</v>
      </c>
      <c r="I2268">
        <v>-88.953999999999994</v>
      </c>
      <c r="J2268">
        <v>-93.259</v>
      </c>
      <c r="K2268">
        <v>28.486000000000001</v>
      </c>
      <c r="L2268">
        <v>-95.510999999999996</v>
      </c>
      <c r="M2268">
        <v>1390.886</v>
      </c>
      <c r="N2268">
        <v>1230.5989999999999</v>
      </c>
      <c r="O2268">
        <v>-5.0410000000000004</v>
      </c>
      <c r="P2268">
        <v>-7.8090000000000002</v>
      </c>
      <c r="Q2268">
        <v>-4.1719999999999997</v>
      </c>
      <c r="R2268">
        <v>-0.108</v>
      </c>
      <c r="S2268">
        <v>1.7549999999999999</v>
      </c>
      <c r="T2268">
        <v>2.17</v>
      </c>
      <c r="U2268">
        <v>2.7949999999999999</v>
      </c>
      <c r="V2268">
        <v>1.085</v>
      </c>
      <c r="W2268">
        <v>72.397000000000006</v>
      </c>
      <c r="X2268">
        <v>43.512999999999998</v>
      </c>
      <c r="Y2268">
        <v>2041.827</v>
      </c>
      <c r="Z2268">
        <v>2806.0239999999999</v>
      </c>
      <c r="AA2268">
        <v>5429.5169999999998</v>
      </c>
      <c r="AB2268">
        <v>2877.223</v>
      </c>
      <c r="AC2268">
        <v>2109.5459999999998</v>
      </c>
      <c r="AD2268">
        <v>2668.7269999999999</v>
      </c>
      <c r="AE2268">
        <v>281.17899999999997</v>
      </c>
      <c r="AF2268">
        <v>115.48099999999999</v>
      </c>
      <c r="AG2268">
        <v>5472.47</v>
      </c>
      <c r="AH2268">
        <v>2272.616</v>
      </c>
      <c r="AI2268">
        <v>3762.9720000000002</v>
      </c>
      <c r="AJ2268">
        <v>493.83499999999998</v>
      </c>
    </row>
    <row r="2269" spans="1:36" x14ac:dyDescent="0.25">
      <c r="A2269">
        <v>2264</v>
      </c>
      <c r="B2269">
        <v>2264</v>
      </c>
      <c r="D2269">
        <v>9311.0460000000003</v>
      </c>
      <c r="E2269">
        <v>-293.93599999999998</v>
      </c>
      <c r="I2269">
        <v>-89.432000000000002</v>
      </c>
      <c r="J2269">
        <v>-93.259</v>
      </c>
      <c r="K2269">
        <v>30.859000000000002</v>
      </c>
      <c r="L2269">
        <v>-95.986000000000004</v>
      </c>
      <c r="M2269">
        <v>1391.8440000000001</v>
      </c>
      <c r="N2269">
        <v>1231.556</v>
      </c>
      <c r="O2269">
        <v>-5.0410000000000004</v>
      </c>
      <c r="P2269">
        <v>-7.8129999999999997</v>
      </c>
      <c r="Q2269">
        <v>-4.1719999999999997</v>
      </c>
      <c r="R2269">
        <v>-0.11700000000000001</v>
      </c>
      <c r="S2269">
        <v>1.7589999999999999</v>
      </c>
      <c r="T2269">
        <v>2.1589999999999998</v>
      </c>
      <c r="U2269">
        <v>2.7909999999999999</v>
      </c>
      <c r="V2269">
        <v>1.089</v>
      </c>
      <c r="W2269">
        <v>72.867000000000004</v>
      </c>
      <c r="X2269">
        <v>42.567</v>
      </c>
      <c r="Y2269">
        <v>2033.356</v>
      </c>
      <c r="Z2269">
        <v>2804.6080000000002</v>
      </c>
      <c r="AA2269">
        <v>5429.0420000000004</v>
      </c>
      <c r="AB2269">
        <v>2877.223</v>
      </c>
      <c r="AC2269">
        <v>2110.018</v>
      </c>
      <c r="AD2269">
        <v>2668.2559999999999</v>
      </c>
      <c r="AE2269">
        <v>280.70999999999998</v>
      </c>
      <c r="AF2269">
        <v>115.48099999999999</v>
      </c>
      <c r="AG2269">
        <v>5472.47</v>
      </c>
      <c r="AH2269">
        <v>2270.7849999999999</v>
      </c>
      <c r="AI2269">
        <v>3763.277</v>
      </c>
      <c r="AJ2269">
        <v>489.25700000000001</v>
      </c>
    </row>
    <row r="2270" spans="1:36" x14ac:dyDescent="0.25">
      <c r="A2270">
        <v>2265</v>
      </c>
      <c r="B2270">
        <v>2265</v>
      </c>
      <c r="D2270">
        <v>9310.0750000000007</v>
      </c>
      <c r="E2270">
        <v>-293.93599999999998</v>
      </c>
      <c r="I2270">
        <v>-88.953999999999994</v>
      </c>
      <c r="J2270">
        <v>-93.259</v>
      </c>
      <c r="K2270">
        <v>33.232999999999997</v>
      </c>
      <c r="L2270">
        <v>-95.036000000000001</v>
      </c>
      <c r="M2270">
        <v>1392.3230000000001</v>
      </c>
      <c r="N2270">
        <v>1231.556</v>
      </c>
      <c r="O2270">
        <v>-5.0410000000000004</v>
      </c>
      <c r="P2270">
        <v>-7.8040000000000003</v>
      </c>
      <c r="Q2270">
        <v>-4.1719999999999997</v>
      </c>
      <c r="R2270">
        <v>-0.113</v>
      </c>
      <c r="S2270">
        <v>1.7589999999999999</v>
      </c>
      <c r="T2270">
        <v>2.1640000000000001</v>
      </c>
      <c r="U2270">
        <v>2.7909999999999999</v>
      </c>
      <c r="V2270">
        <v>1.0820000000000001</v>
      </c>
      <c r="W2270">
        <v>70.986000000000004</v>
      </c>
      <c r="X2270">
        <v>43.512999999999998</v>
      </c>
      <c r="Y2270">
        <v>2036.65</v>
      </c>
      <c r="Z2270">
        <v>2803.6640000000002</v>
      </c>
      <c r="AA2270">
        <v>5428.0919999999996</v>
      </c>
      <c r="AB2270">
        <v>2876.279</v>
      </c>
      <c r="AC2270">
        <v>2109.5459999999998</v>
      </c>
      <c r="AD2270">
        <v>2667.7849999999999</v>
      </c>
      <c r="AE2270">
        <v>290.55399999999997</v>
      </c>
      <c r="AF2270">
        <v>115.48099999999999</v>
      </c>
      <c r="AG2270">
        <v>5465.7550000000001</v>
      </c>
      <c r="AH2270">
        <v>2262.5439999999999</v>
      </c>
      <c r="AI2270">
        <v>3759.9189999999999</v>
      </c>
      <c r="AJ2270">
        <v>488.64600000000002</v>
      </c>
    </row>
    <row r="2271" spans="1:36" x14ac:dyDescent="0.25">
      <c r="A2271">
        <v>2266</v>
      </c>
      <c r="B2271">
        <v>2266</v>
      </c>
      <c r="D2271">
        <v>9309.1029999999992</v>
      </c>
      <c r="E2271">
        <v>-293.459</v>
      </c>
      <c r="I2271">
        <v>-88.953999999999994</v>
      </c>
      <c r="J2271">
        <v>-92.783000000000001</v>
      </c>
      <c r="K2271">
        <v>34.658000000000001</v>
      </c>
      <c r="L2271">
        <v>-94.084999999999994</v>
      </c>
      <c r="M2271">
        <v>1395.1980000000001</v>
      </c>
      <c r="N2271">
        <v>1231.556</v>
      </c>
      <c r="O2271">
        <v>-5.0410000000000004</v>
      </c>
      <c r="P2271">
        <v>-7.8090000000000002</v>
      </c>
      <c r="Q2271">
        <v>-4.1719999999999997</v>
      </c>
      <c r="R2271">
        <v>-0.113</v>
      </c>
      <c r="S2271">
        <v>1.7589999999999999</v>
      </c>
      <c r="T2271">
        <v>2.1640000000000001</v>
      </c>
      <c r="U2271">
        <v>2.7909999999999999</v>
      </c>
      <c r="V2271">
        <v>1.085</v>
      </c>
      <c r="W2271">
        <v>72.397000000000006</v>
      </c>
      <c r="X2271">
        <v>43.512999999999998</v>
      </c>
      <c r="Y2271">
        <v>2039.0029999999999</v>
      </c>
      <c r="Z2271">
        <v>2801.7759999999998</v>
      </c>
      <c r="AA2271">
        <v>5428.567</v>
      </c>
      <c r="AB2271">
        <v>2876.279</v>
      </c>
      <c r="AC2271">
        <v>2109.0729999999999</v>
      </c>
      <c r="AD2271">
        <v>2667.3139999999999</v>
      </c>
      <c r="AE2271">
        <v>291.49099999999999</v>
      </c>
      <c r="AF2271">
        <v>115.95</v>
      </c>
      <c r="AG2271">
        <v>5463.0079999999998</v>
      </c>
      <c r="AH2271">
        <v>2262.239</v>
      </c>
      <c r="AI2271">
        <v>3753.8150000000001</v>
      </c>
      <c r="AJ2271">
        <v>491.08800000000002</v>
      </c>
    </row>
    <row r="2272" spans="1:36" x14ac:dyDescent="0.25">
      <c r="A2272">
        <v>2267</v>
      </c>
      <c r="B2272">
        <v>2267</v>
      </c>
      <c r="D2272">
        <v>9307.16</v>
      </c>
      <c r="E2272">
        <v>-292.98200000000003</v>
      </c>
      <c r="I2272">
        <v>-88.953999999999994</v>
      </c>
      <c r="J2272">
        <v>-92.783000000000001</v>
      </c>
      <c r="K2272">
        <v>37.031999999999996</v>
      </c>
      <c r="L2272">
        <v>-95.510999999999996</v>
      </c>
      <c r="M2272">
        <v>1395.6769999999999</v>
      </c>
      <c r="N2272">
        <v>1229.6410000000001</v>
      </c>
      <c r="O2272">
        <v>-5.0410000000000004</v>
      </c>
      <c r="P2272">
        <v>-7.8040000000000003</v>
      </c>
      <c r="Q2272">
        <v>-4.1669999999999998</v>
      </c>
      <c r="R2272">
        <v>-0.11700000000000001</v>
      </c>
      <c r="S2272">
        <v>1.764</v>
      </c>
      <c r="T2272">
        <v>2.1589999999999998</v>
      </c>
      <c r="U2272">
        <v>2.7909999999999999</v>
      </c>
      <c r="V2272">
        <v>1.085</v>
      </c>
      <c r="W2272">
        <v>66.754999999999995</v>
      </c>
      <c r="X2272">
        <v>43.04</v>
      </c>
      <c r="Y2272">
        <v>2034.298</v>
      </c>
      <c r="Z2272">
        <v>2797.0569999999998</v>
      </c>
      <c r="AA2272">
        <v>5427.6180000000004</v>
      </c>
      <c r="AB2272">
        <v>2874.39</v>
      </c>
      <c r="AC2272">
        <v>2109.0729999999999</v>
      </c>
      <c r="AD2272">
        <v>2667.7849999999999</v>
      </c>
      <c r="AE2272">
        <v>291.49099999999999</v>
      </c>
      <c r="AF2272">
        <v>115.011</v>
      </c>
      <c r="AG2272">
        <v>5463.0079999999998</v>
      </c>
      <c r="AH2272">
        <v>2262.5439999999999</v>
      </c>
      <c r="AI2272">
        <v>3753.8150000000001</v>
      </c>
      <c r="AJ2272">
        <v>487.73</v>
      </c>
    </row>
    <row r="2273" spans="1:36" x14ac:dyDescent="0.25">
      <c r="A2273">
        <v>2268</v>
      </c>
      <c r="B2273">
        <v>2268</v>
      </c>
      <c r="D2273">
        <v>9307.16</v>
      </c>
      <c r="E2273">
        <v>-292.98200000000003</v>
      </c>
      <c r="I2273">
        <v>-88.953999999999994</v>
      </c>
      <c r="J2273">
        <v>-94.686000000000007</v>
      </c>
      <c r="K2273">
        <v>21.838999999999999</v>
      </c>
      <c r="L2273">
        <v>-95.036000000000001</v>
      </c>
      <c r="M2273">
        <v>1384.1780000000001</v>
      </c>
      <c r="N2273">
        <v>1228.204</v>
      </c>
      <c r="O2273">
        <v>-5.0359999999999996</v>
      </c>
      <c r="P2273">
        <v>-7.8040000000000003</v>
      </c>
      <c r="Q2273">
        <v>-4.1719999999999997</v>
      </c>
      <c r="R2273">
        <v>-0.11700000000000001</v>
      </c>
      <c r="S2273">
        <v>1.75</v>
      </c>
      <c r="T2273">
        <v>2.1749999999999998</v>
      </c>
      <c r="U2273">
        <v>2.7949999999999999</v>
      </c>
      <c r="V2273">
        <v>1.0820000000000001</v>
      </c>
      <c r="W2273">
        <v>71.927000000000007</v>
      </c>
      <c r="X2273">
        <v>43.04</v>
      </c>
      <c r="Y2273">
        <v>2037.5909999999999</v>
      </c>
      <c r="Z2273">
        <v>2795.6410000000001</v>
      </c>
      <c r="AA2273">
        <v>5427.143</v>
      </c>
      <c r="AB2273">
        <v>2874.39</v>
      </c>
      <c r="AC2273">
        <v>2107.6550000000002</v>
      </c>
      <c r="AD2273">
        <v>2667.3139999999999</v>
      </c>
      <c r="AE2273">
        <v>291.02300000000002</v>
      </c>
      <c r="AF2273">
        <v>115.95</v>
      </c>
      <c r="AG2273">
        <v>5462.7030000000004</v>
      </c>
      <c r="AH2273">
        <v>2262.5439999999999</v>
      </c>
      <c r="AI2273">
        <v>3753.51</v>
      </c>
      <c r="AJ2273">
        <v>489.25700000000001</v>
      </c>
    </row>
    <row r="2274" spans="1:36" x14ac:dyDescent="0.25">
      <c r="A2274">
        <v>2269</v>
      </c>
      <c r="B2274">
        <v>2269</v>
      </c>
      <c r="D2274">
        <v>9305.2160000000003</v>
      </c>
      <c r="E2274">
        <v>-293.459</v>
      </c>
      <c r="I2274">
        <v>-88.953999999999994</v>
      </c>
      <c r="J2274">
        <v>-94.21</v>
      </c>
      <c r="K2274">
        <v>22.788</v>
      </c>
      <c r="L2274">
        <v>-95.036000000000001</v>
      </c>
      <c r="M2274">
        <v>1385.616</v>
      </c>
      <c r="N2274">
        <v>1228.683</v>
      </c>
      <c r="O2274">
        <v>-5.0309999999999997</v>
      </c>
      <c r="P2274">
        <v>-7.7990000000000004</v>
      </c>
      <c r="Q2274">
        <v>-4.1719999999999997</v>
      </c>
      <c r="R2274">
        <v>-0.113</v>
      </c>
      <c r="S2274">
        <v>1.764</v>
      </c>
      <c r="T2274">
        <v>2.17</v>
      </c>
      <c r="U2274">
        <v>2.7879999999999998</v>
      </c>
      <c r="V2274">
        <v>1.0820000000000001</v>
      </c>
      <c r="W2274">
        <v>72.397000000000006</v>
      </c>
      <c r="X2274">
        <v>42.567</v>
      </c>
      <c r="Y2274">
        <v>2039.4739999999999</v>
      </c>
      <c r="Z2274">
        <v>2793.7530000000002</v>
      </c>
      <c r="AA2274">
        <v>5425.7190000000001</v>
      </c>
      <c r="AB2274">
        <v>2873.4450000000002</v>
      </c>
      <c r="AC2274">
        <v>2109.0729999999999</v>
      </c>
      <c r="AD2274">
        <v>2667.3139999999999</v>
      </c>
      <c r="AE2274">
        <v>289.14800000000002</v>
      </c>
      <c r="AF2274">
        <v>115.011</v>
      </c>
      <c r="AG2274">
        <v>5462.7030000000004</v>
      </c>
      <c r="AH2274">
        <v>2262.5439999999999</v>
      </c>
      <c r="AI2274">
        <v>3753.51</v>
      </c>
      <c r="AJ2274">
        <v>484.678</v>
      </c>
    </row>
    <row r="2275" spans="1:36" x14ac:dyDescent="0.25">
      <c r="A2275">
        <v>2270</v>
      </c>
      <c r="B2275">
        <v>2270</v>
      </c>
      <c r="D2275">
        <v>9305.2160000000003</v>
      </c>
      <c r="E2275">
        <v>-293.93599999999998</v>
      </c>
      <c r="I2275">
        <v>-88.953999999999994</v>
      </c>
      <c r="J2275">
        <v>-93.733999999999995</v>
      </c>
      <c r="K2275">
        <v>26.111999999999998</v>
      </c>
      <c r="L2275">
        <v>-94.56</v>
      </c>
      <c r="M2275">
        <v>1387.5319999999999</v>
      </c>
      <c r="N2275">
        <v>1230.1199999999999</v>
      </c>
      <c r="O2275">
        <v>-5.0359999999999996</v>
      </c>
      <c r="P2275">
        <v>-7.8040000000000003</v>
      </c>
      <c r="Q2275">
        <v>-4.1669999999999998</v>
      </c>
      <c r="R2275">
        <v>-0.113</v>
      </c>
      <c r="S2275">
        <v>1.764</v>
      </c>
      <c r="T2275">
        <v>2.1539999999999999</v>
      </c>
      <c r="U2275">
        <v>2.7949999999999999</v>
      </c>
      <c r="V2275">
        <v>1.085</v>
      </c>
      <c r="W2275">
        <v>71.927000000000007</v>
      </c>
      <c r="X2275">
        <v>43.512999999999998</v>
      </c>
      <c r="Y2275">
        <v>2035.239</v>
      </c>
      <c r="Z2275">
        <v>2794.2249999999999</v>
      </c>
      <c r="AA2275">
        <v>5425.2439999999997</v>
      </c>
      <c r="AB2275">
        <v>2873.4450000000002</v>
      </c>
      <c r="AC2275">
        <v>2110.018</v>
      </c>
      <c r="AD2275">
        <v>2666.8420000000001</v>
      </c>
      <c r="AE2275">
        <v>288.67899999999997</v>
      </c>
      <c r="AF2275">
        <v>115.48099999999999</v>
      </c>
      <c r="AG2275">
        <v>5462.7030000000004</v>
      </c>
      <c r="AH2275">
        <v>2262.5439999999999</v>
      </c>
      <c r="AI2275">
        <v>3753.51</v>
      </c>
      <c r="AJ2275">
        <v>484.37299999999999</v>
      </c>
    </row>
    <row r="2276" spans="1:36" x14ac:dyDescent="0.25">
      <c r="A2276">
        <v>2271</v>
      </c>
      <c r="B2276">
        <v>2271</v>
      </c>
      <c r="D2276">
        <v>9303.2729999999992</v>
      </c>
      <c r="E2276">
        <v>-293.459</v>
      </c>
      <c r="I2276">
        <v>-89.432000000000002</v>
      </c>
      <c r="J2276">
        <v>-93.259</v>
      </c>
      <c r="K2276">
        <v>27.536000000000001</v>
      </c>
      <c r="L2276">
        <v>-94.56</v>
      </c>
      <c r="M2276">
        <v>1389.4490000000001</v>
      </c>
      <c r="N2276">
        <v>1230.5989999999999</v>
      </c>
      <c r="O2276">
        <v>-5.0510000000000002</v>
      </c>
      <c r="P2276">
        <v>-7.8040000000000003</v>
      </c>
      <c r="Q2276">
        <v>-4.1719999999999997</v>
      </c>
      <c r="R2276">
        <v>-0.113</v>
      </c>
      <c r="S2276">
        <v>1.7549999999999999</v>
      </c>
      <c r="T2276">
        <v>2.1640000000000001</v>
      </c>
      <c r="U2276">
        <v>2.7879999999999998</v>
      </c>
      <c r="V2276">
        <v>1.0780000000000001</v>
      </c>
      <c r="W2276">
        <v>73.337000000000003</v>
      </c>
      <c r="X2276">
        <v>42.567</v>
      </c>
      <c r="Y2276">
        <v>2036.65</v>
      </c>
      <c r="Z2276">
        <v>2795.6410000000001</v>
      </c>
      <c r="AA2276">
        <v>5424.7690000000002</v>
      </c>
      <c r="AB2276">
        <v>2872.973</v>
      </c>
      <c r="AC2276">
        <v>2107.1819999999998</v>
      </c>
      <c r="AD2276">
        <v>2666.8420000000001</v>
      </c>
      <c r="AE2276">
        <v>287.27300000000002</v>
      </c>
      <c r="AF2276">
        <v>114.542</v>
      </c>
      <c r="AG2276">
        <v>5455.0730000000003</v>
      </c>
      <c r="AH2276">
        <v>2262.5439999999999</v>
      </c>
      <c r="AI2276">
        <v>3753.51</v>
      </c>
      <c r="AJ2276">
        <v>484.06799999999998</v>
      </c>
    </row>
    <row r="2277" spans="1:36" x14ac:dyDescent="0.25">
      <c r="A2277">
        <v>2272</v>
      </c>
      <c r="B2277">
        <v>2272</v>
      </c>
      <c r="D2277">
        <v>9302.7870000000003</v>
      </c>
      <c r="E2277">
        <v>-293.459</v>
      </c>
      <c r="I2277">
        <v>-88.953999999999994</v>
      </c>
      <c r="J2277">
        <v>-97.54</v>
      </c>
      <c r="K2277">
        <v>0</v>
      </c>
      <c r="L2277">
        <v>-94.56</v>
      </c>
      <c r="M2277">
        <v>1365.0139999999999</v>
      </c>
      <c r="N2277">
        <v>1225.3309999999999</v>
      </c>
      <c r="O2277">
        <v>-5.0410000000000004</v>
      </c>
      <c r="P2277">
        <v>-7.7990000000000004</v>
      </c>
      <c r="Q2277">
        <v>-4.1669999999999998</v>
      </c>
      <c r="R2277">
        <v>-0.113</v>
      </c>
      <c r="S2277">
        <v>1.7589999999999999</v>
      </c>
      <c r="T2277">
        <v>2.1640000000000001</v>
      </c>
      <c r="U2277">
        <v>2.7879999999999998</v>
      </c>
      <c r="V2277">
        <v>1.089</v>
      </c>
      <c r="W2277">
        <v>71.456999999999994</v>
      </c>
      <c r="X2277">
        <v>43.512999999999998</v>
      </c>
      <c r="Y2277">
        <v>2037.5909999999999</v>
      </c>
      <c r="Z2277">
        <v>2796.585</v>
      </c>
      <c r="AA2277">
        <v>5423.82</v>
      </c>
      <c r="AB2277">
        <v>2871.5569999999998</v>
      </c>
      <c r="AC2277">
        <v>2107.6550000000002</v>
      </c>
      <c r="AD2277">
        <v>2666.3710000000001</v>
      </c>
      <c r="AE2277">
        <v>290.08499999999998</v>
      </c>
      <c r="AF2277">
        <v>115.95</v>
      </c>
      <c r="AG2277">
        <v>5452.6310000000003</v>
      </c>
      <c r="AH2277">
        <v>2262.239</v>
      </c>
      <c r="AI2277">
        <v>3753.2049999999999</v>
      </c>
      <c r="AJ2277">
        <v>488.34100000000001</v>
      </c>
    </row>
    <row r="2278" spans="1:36" x14ac:dyDescent="0.25">
      <c r="A2278">
        <v>2273</v>
      </c>
      <c r="B2278">
        <v>2273</v>
      </c>
      <c r="D2278">
        <v>9301.8160000000007</v>
      </c>
      <c r="E2278">
        <v>-293.93599999999998</v>
      </c>
      <c r="I2278">
        <v>-88.474999999999994</v>
      </c>
      <c r="J2278">
        <v>-97.54</v>
      </c>
      <c r="K2278">
        <v>-1.899</v>
      </c>
      <c r="L2278">
        <v>-94.56</v>
      </c>
      <c r="M2278">
        <v>1364.056</v>
      </c>
      <c r="N2278">
        <v>1225.81</v>
      </c>
      <c r="O2278">
        <v>-5.0359999999999996</v>
      </c>
      <c r="P2278">
        <v>-7.7990000000000004</v>
      </c>
      <c r="Q2278">
        <v>-4.1769999999999996</v>
      </c>
      <c r="R2278">
        <v>-0.113</v>
      </c>
      <c r="S2278">
        <v>1.764</v>
      </c>
      <c r="T2278">
        <v>2.1589999999999998</v>
      </c>
      <c r="U2278">
        <v>2.7839999999999998</v>
      </c>
      <c r="V2278">
        <v>1.0780000000000001</v>
      </c>
      <c r="W2278">
        <v>72.867000000000004</v>
      </c>
      <c r="X2278">
        <v>43.512999999999998</v>
      </c>
      <c r="Y2278">
        <v>2033.356</v>
      </c>
      <c r="Z2278">
        <v>2795.1689999999999</v>
      </c>
      <c r="AA2278">
        <v>5421.9210000000003</v>
      </c>
      <c r="AB2278">
        <v>2871.5569999999998</v>
      </c>
      <c r="AC2278">
        <v>2107.6550000000002</v>
      </c>
      <c r="AD2278">
        <v>2666.3710000000001</v>
      </c>
      <c r="AE2278">
        <v>289.14800000000002</v>
      </c>
      <c r="AF2278">
        <v>115.011</v>
      </c>
      <c r="AG2278">
        <v>5452.9359999999997</v>
      </c>
      <c r="AH2278">
        <v>2262.5439999999999</v>
      </c>
      <c r="AI2278">
        <v>3754.12</v>
      </c>
      <c r="AJ2278">
        <v>484.06799999999998</v>
      </c>
    </row>
    <row r="2279" spans="1:36" x14ac:dyDescent="0.25">
      <c r="A2279">
        <v>2274</v>
      </c>
      <c r="B2279">
        <v>2274</v>
      </c>
      <c r="D2279">
        <v>9300.8439999999991</v>
      </c>
      <c r="E2279">
        <v>-292.50400000000002</v>
      </c>
      <c r="I2279">
        <v>-88.953999999999994</v>
      </c>
      <c r="J2279">
        <v>-97.064999999999998</v>
      </c>
      <c r="K2279">
        <v>-2.3740000000000001</v>
      </c>
      <c r="L2279">
        <v>-94.56</v>
      </c>
      <c r="M2279">
        <v>1364.056</v>
      </c>
      <c r="N2279">
        <v>1226.289</v>
      </c>
      <c r="O2279">
        <v>-5.0359999999999996</v>
      </c>
      <c r="P2279">
        <v>-7.79</v>
      </c>
      <c r="Q2279">
        <v>-4.1719999999999997</v>
      </c>
      <c r="R2279">
        <v>-0.108</v>
      </c>
      <c r="S2279">
        <v>1.7589999999999999</v>
      </c>
      <c r="T2279">
        <v>2.1640000000000001</v>
      </c>
      <c r="U2279">
        <v>2.7909999999999999</v>
      </c>
      <c r="V2279">
        <v>1.085</v>
      </c>
      <c r="W2279">
        <v>71.927000000000007</v>
      </c>
      <c r="X2279">
        <v>43.04</v>
      </c>
      <c r="Y2279">
        <v>2035.7090000000001</v>
      </c>
      <c r="Z2279">
        <v>2792.337</v>
      </c>
      <c r="AA2279">
        <v>5421.9210000000003</v>
      </c>
      <c r="AB2279">
        <v>2871.5569999999998</v>
      </c>
      <c r="AC2279">
        <v>2107.6550000000002</v>
      </c>
      <c r="AD2279">
        <v>2665.9</v>
      </c>
      <c r="AE2279">
        <v>284.92899999999997</v>
      </c>
      <c r="AF2279">
        <v>115.011</v>
      </c>
      <c r="AG2279">
        <v>5452.326</v>
      </c>
      <c r="AH2279">
        <v>2262.8490000000002</v>
      </c>
      <c r="AI2279">
        <v>3753.8150000000001</v>
      </c>
      <c r="AJ2279">
        <v>483.76299999999998</v>
      </c>
    </row>
    <row r="2280" spans="1:36" x14ac:dyDescent="0.25">
      <c r="A2280">
        <v>2275</v>
      </c>
      <c r="B2280">
        <v>2275</v>
      </c>
      <c r="D2280">
        <v>9299.3870000000006</v>
      </c>
      <c r="E2280">
        <v>-293.459</v>
      </c>
      <c r="I2280">
        <v>-89.432000000000002</v>
      </c>
      <c r="J2280">
        <v>-96.588999999999999</v>
      </c>
      <c r="K2280">
        <v>-3.323</v>
      </c>
      <c r="L2280">
        <v>-94.56</v>
      </c>
      <c r="M2280">
        <v>1364.056</v>
      </c>
      <c r="N2280">
        <v>1227.2460000000001</v>
      </c>
      <c r="O2280">
        <v>-5.0359999999999996</v>
      </c>
      <c r="P2280">
        <v>-7.7939999999999996</v>
      </c>
      <c r="Q2280">
        <v>-4.1669999999999998</v>
      </c>
      <c r="R2280">
        <v>-0.108</v>
      </c>
      <c r="S2280">
        <v>1.764</v>
      </c>
      <c r="T2280">
        <v>2.1589999999999998</v>
      </c>
      <c r="U2280">
        <v>2.7909999999999999</v>
      </c>
      <c r="V2280">
        <v>1.0820000000000001</v>
      </c>
      <c r="W2280">
        <v>73.337000000000003</v>
      </c>
      <c r="X2280">
        <v>43.512999999999998</v>
      </c>
      <c r="Y2280">
        <v>2036.18</v>
      </c>
      <c r="Z2280">
        <v>2793.2809999999999</v>
      </c>
      <c r="AA2280">
        <v>5421.9210000000003</v>
      </c>
      <c r="AB2280">
        <v>2871.085</v>
      </c>
      <c r="AC2280">
        <v>2107.1819999999998</v>
      </c>
      <c r="AD2280">
        <v>2665.9</v>
      </c>
      <c r="AE2280">
        <v>284.92899999999997</v>
      </c>
      <c r="AF2280">
        <v>115.011</v>
      </c>
      <c r="AG2280">
        <v>5452.9359999999997</v>
      </c>
      <c r="AH2280">
        <v>2262.5439999999999</v>
      </c>
      <c r="AI2280">
        <v>3747.7109999999998</v>
      </c>
      <c r="AJ2280">
        <v>484.06799999999998</v>
      </c>
    </row>
    <row r="2281" spans="1:36" x14ac:dyDescent="0.25">
      <c r="A2281">
        <v>2276</v>
      </c>
      <c r="B2281">
        <v>2276</v>
      </c>
      <c r="D2281">
        <v>9297.4429999999993</v>
      </c>
      <c r="E2281">
        <v>-293.459</v>
      </c>
      <c r="I2281">
        <v>-88.953999999999994</v>
      </c>
      <c r="J2281">
        <v>-97.064999999999998</v>
      </c>
      <c r="K2281">
        <v>1.4239999999999999</v>
      </c>
      <c r="L2281">
        <v>-93.61</v>
      </c>
      <c r="M2281">
        <v>1366.93</v>
      </c>
      <c r="N2281">
        <v>1224.373</v>
      </c>
      <c r="O2281">
        <v>-5.0359999999999996</v>
      </c>
      <c r="P2281">
        <v>-7.8040000000000003</v>
      </c>
      <c r="Q2281">
        <v>-4.1669999999999998</v>
      </c>
      <c r="R2281">
        <v>-0.113</v>
      </c>
      <c r="S2281">
        <v>1.764</v>
      </c>
      <c r="T2281">
        <v>2.17</v>
      </c>
      <c r="U2281">
        <v>2.7839999999999998</v>
      </c>
      <c r="V2281">
        <v>1.085</v>
      </c>
      <c r="W2281">
        <v>73.337000000000003</v>
      </c>
      <c r="X2281">
        <v>43.512999999999998</v>
      </c>
      <c r="Y2281">
        <v>2032.886</v>
      </c>
      <c r="Z2281">
        <v>2791.393</v>
      </c>
      <c r="AA2281">
        <v>5419.5469999999996</v>
      </c>
      <c r="AB2281">
        <v>2870.6120000000001</v>
      </c>
      <c r="AC2281">
        <v>2107.6550000000002</v>
      </c>
      <c r="AD2281">
        <v>2665.9</v>
      </c>
      <c r="AE2281">
        <v>285.86599999999999</v>
      </c>
      <c r="AF2281">
        <v>115.95</v>
      </c>
      <c r="AG2281">
        <v>5452.9359999999997</v>
      </c>
      <c r="AH2281">
        <v>2262.239</v>
      </c>
      <c r="AI2281">
        <v>3743.7429999999999</v>
      </c>
      <c r="AJ2281">
        <v>484.06799999999998</v>
      </c>
    </row>
    <row r="2282" spans="1:36" x14ac:dyDescent="0.25">
      <c r="A2282">
        <v>2277</v>
      </c>
      <c r="B2282">
        <v>2277</v>
      </c>
      <c r="D2282">
        <v>9297.4429999999993</v>
      </c>
      <c r="E2282">
        <v>-293.459</v>
      </c>
      <c r="I2282">
        <v>-89.432000000000002</v>
      </c>
      <c r="J2282">
        <v>-97.54</v>
      </c>
      <c r="K2282">
        <v>-1.4239999999999999</v>
      </c>
      <c r="L2282">
        <v>-94.084999999999994</v>
      </c>
      <c r="M2282">
        <v>1366.451</v>
      </c>
      <c r="N2282">
        <v>1223.4159999999999</v>
      </c>
      <c r="O2282">
        <v>-5.0410000000000004</v>
      </c>
      <c r="P2282">
        <v>-7.7990000000000004</v>
      </c>
      <c r="Q2282">
        <v>-4.1769999999999996</v>
      </c>
      <c r="R2282">
        <v>-0.113</v>
      </c>
      <c r="S2282">
        <v>1.7689999999999999</v>
      </c>
      <c r="T2282">
        <v>2.1589999999999998</v>
      </c>
      <c r="U2282">
        <v>2.7879999999999998</v>
      </c>
      <c r="V2282">
        <v>1.0820000000000001</v>
      </c>
      <c r="W2282">
        <v>70.046000000000006</v>
      </c>
      <c r="X2282">
        <v>43.512999999999998</v>
      </c>
      <c r="Y2282">
        <v>2034.768</v>
      </c>
      <c r="Z2282">
        <v>2793.2809999999999</v>
      </c>
      <c r="AA2282">
        <v>5419.0720000000001</v>
      </c>
      <c r="AB2282">
        <v>2869.1959999999999</v>
      </c>
      <c r="AC2282">
        <v>2107.1819999999998</v>
      </c>
      <c r="AD2282">
        <v>2664.9569999999999</v>
      </c>
      <c r="AE2282">
        <v>285.39699999999999</v>
      </c>
      <c r="AF2282">
        <v>115.48099999999999</v>
      </c>
      <c r="AG2282">
        <v>5452.9359999999997</v>
      </c>
      <c r="AH2282">
        <v>2262.5439999999999</v>
      </c>
      <c r="AI2282">
        <v>3743.1329999999998</v>
      </c>
      <c r="AJ2282">
        <v>484.06799999999998</v>
      </c>
    </row>
    <row r="2283" spans="1:36" x14ac:dyDescent="0.25">
      <c r="A2283">
        <v>2278</v>
      </c>
      <c r="B2283">
        <v>2278</v>
      </c>
      <c r="D2283">
        <v>9296.4719999999998</v>
      </c>
      <c r="E2283">
        <v>-293.459</v>
      </c>
      <c r="I2283">
        <v>-88.953999999999994</v>
      </c>
      <c r="J2283">
        <v>-98.016000000000005</v>
      </c>
      <c r="K2283">
        <v>-6.1719999999999997</v>
      </c>
      <c r="L2283">
        <v>-93.61</v>
      </c>
      <c r="M2283">
        <v>1362.6179999999999</v>
      </c>
      <c r="N2283">
        <v>1221.5</v>
      </c>
      <c r="O2283">
        <v>-5.0309999999999997</v>
      </c>
      <c r="P2283">
        <v>-7.7990000000000004</v>
      </c>
      <c r="Q2283">
        <v>-4.1719999999999997</v>
      </c>
      <c r="R2283">
        <v>-0.11700000000000001</v>
      </c>
      <c r="S2283">
        <v>1.7589999999999999</v>
      </c>
      <c r="T2283">
        <v>2.17</v>
      </c>
      <c r="U2283">
        <v>2.7879999999999998</v>
      </c>
      <c r="V2283">
        <v>1.0820000000000001</v>
      </c>
      <c r="W2283">
        <v>72.397000000000006</v>
      </c>
      <c r="X2283">
        <v>43.512999999999998</v>
      </c>
      <c r="Y2283">
        <v>2035.7090000000001</v>
      </c>
      <c r="Z2283">
        <v>2790.9209999999998</v>
      </c>
      <c r="AA2283">
        <v>5418.1229999999996</v>
      </c>
      <c r="AB2283">
        <v>2869.1959999999999</v>
      </c>
      <c r="AC2283">
        <v>2108.127</v>
      </c>
      <c r="AD2283">
        <v>2664.4859999999999</v>
      </c>
      <c r="AE2283">
        <v>285.39699999999999</v>
      </c>
      <c r="AF2283">
        <v>115.48099999999999</v>
      </c>
      <c r="AG2283">
        <v>5444.6949999999997</v>
      </c>
      <c r="AH2283">
        <v>2262.8490000000002</v>
      </c>
      <c r="AI2283">
        <v>3743.7429999999999</v>
      </c>
      <c r="AJ2283">
        <v>484.06799999999998</v>
      </c>
    </row>
    <row r="2284" spans="1:36" x14ac:dyDescent="0.25">
      <c r="A2284">
        <v>2279</v>
      </c>
      <c r="B2284">
        <v>2279</v>
      </c>
      <c r="D2284">
        <v>9295.9860000000008</v>
      </c>
      <c r="E2284">
        <v>-292.50400000000002</v>
      </c>
      <c r="I2284">
        <v>-88.474999999999994</v>
      </c>
      <c r="J2284">
        <v>-98.016000000000005</v>
      </c>
      <c r="K2284">
        <v>-6.1719999999999997</v>
      </c>
      <c r="L2284">
        <v>-93.135000000000005</v>
      </c>
      <c r="M2284">
        <v>1360.702</v>
      </c>
      <c r="N2284">
        <v>1221.5</v>
      </c>
      <c r="O2284">
        <v>-5.0359999999999996</v>
      </c>
      <c r="P2284">
        <v>-7.7939999999999996</v>
      </c>
      <c r="Q2284">
        <v>-4.1719999999999997</v>
      </c>
      <c r="R2284">
        <v>-0.11700000000000001</v>
      </c>
      <c r="S2284">
        <v>1.764</v>
      </c>
      <c r="T2284">
        <v>2.17</v>
      </c>
      <c r="U2284">
        <v>2.7839999999999998</v>
      </c>
      <c r="V2284">
        <v>1.0820000000000001</v>
      </c>
      <c r="W2284">
        <v>72.867000000000004</v>
      </c>
      <c r="X2284">
        <v>43.04</v>
      </c>
      <c r="Y2284">
        <v>2035.7090000000001</v>
      </c>
      <c r="Z2284">
        <v>2786.6729999999998</v>
      </c>
      <c r="AA2284">
        <v>5417.6480000000001</v>
      </c>
      <c r="AB2284">
        <v>2867.779</v>
      </c>
      <c r="AC2284">
        <v>2109.0729999999999</v>
      </c>
      <c r="AD2284">
        <v>2664.4859999999999</v>
      </c>
      <c r="AE2284">
        <v>286.80399999999997</v>
      </c>
      <c r="AF2284">
        <v>114.072</v>
      </c>
      <c r="AG2284">
        <v>5442.5590000000002</v>
      </c>
      <c r="AH2284">
        <v>2262.8490000000002</v>
      </c>
      <c r="AI2284">
        <v>3743.4380000000001</v>
      </c>
      <c r="AJ2284">
        <v>484.06799999999998</v>
      </c>
    </row>
    <row r="2285" spans="1:36" x14ac:dyDescent="0.25">
      <c r="A2285">
        <v>2280</v>
      </c>
      <c r="B2285">
        <v>2280</v>
      </c>
      <c r="D2285">
        <v>9293.5570000000007</v>
      </c>
      <c r="E2285">
        <v>-292.50400000000002</v>
      </c>
      <c r="I2285">
        <v>-89.432000000000002</v>
      </c>
      <c r="J2285">
        <v>-96.588999999999999</v>
      </c>
      <c r="K2285">
        <v>6.1719999999999997</v>
      </c>
      <c r="L2285">
        <v>-94.084999999999994</v>
      </c>
      <c r="M2285">
        <v>1372.68</v>
      </c>
      <c r="N2285">
        <v>1227.2460000000001</v>
      </c>
      <c r="O2285">
        <v>-5.0359999999999996</v>
      </c>
      <c r="P2285">
        <v>-7.7939999999999996</v>
      </c>
      <c r="Q2285">
        <v>-4.1669999999999998</v>
      </c>
      <c r="R2285">
        <v>-0.11700000000000001</v>
      </c>
      <c r="S2285">
        <v>1.7589999999999999</v>
      </c>
      <c r="T2285">
        <v>2.1640000000000001</v>
      </c>
      <c r="U2285">
        <v>2.7909999999999999</v>
      </c>
      <c r="V2285">
        <v>1.089</v>
      </c>
      <c r="W2285">
        <v>72.397000000000006</v>
      </c>
      <c r="X2285">
        <v>43.512999999999998</v>
      </c>
      <c r="Y2285">
        <v>2031.9449999999999</v>
      </c>
      <c r="Z2285">
        <v>2784.7860000000001</v>
      </c>
      <c r="AA2285">
        <v>5417.174</v>
      </c>
      <c r="AB2285">
        <v>2868.252</v>
      </c>
      <c r="AC2285">
        <v>2109.0729999999999</v>
      </c>
      <c r="AD2285">
        <v>2664.4859999999999</v>
      </c>
      <c r="AE2285">
        <v>284.92899999999997</v>
      </c>
      <c r="AF2285">
        <v>114.072</v>
      </c>
      <c r="AG2285">
        <v>5442.8639999999996</v>
      </c>
      <c r="AH2285">
        <v>2257.0500000000002</v>
      </c>
      <c r="AI2285">
        <v>3743.4380000000001</v>
      </c>
      <c r="AJ2285">
        <v>483.76299999999998</v>
      </c>
    </row>
    <row r="2286" spans="1:36" x14ac:dyDescent="0.25">
      <c r="A2286">
        <v>2281</v>
      </c>
      <c r="B2286">
        <v>2281</v>
      </c>
      <c r="D2286">
        <v>9292.1</v>
      </c>
      <c r="E2286">
        <v>-292.98200000000003</v>
      </c>
      <c r="I2286">
        <v>-88.953999999999994</v>
      </c>
      <c r="J2286">
        <v>-97.54</v>
      </c>
      <c r="K2286">
        <v>-6.6459999999999999</v>
      </c>
      <c r="L2286">
        <v>-92.66</v>
      </c>
      <c r="M2286">
        <v>1360.702</v>
      </c>
      <c r="N2286">
        <v>1223.894</v>
      </c>
      <c r="O2286">
        <v>-5.0309999999999997</v>
      </c>
      <c r="P2286">
        <v>-7.79</v>
      </c>
      <c r="Q2286">
        <v>-4.1719999999999997</v>
      </c>
      <c r="R2286">
        <v>-0.11700000000000001</v>
      </c>
      <c r="S2286">
        <v>1.7589999999999999</v>
      </c>
      <c r="T2286">
        <v>2.1589999999999998</v>
      </c>
      <c r="U2286">
        <v>2.7909999999999999</v>
      </c>
      <c r="V2286">
        <v>1.0820000000000001</v>
      </c>
      <c r="W2286">
        <v>72.397000000000006</v>
      </c>
      <c r="X2286">
        <v>43.512999999999998</v>
      </c>
      <c r="Y2286">
        <v>2031.0039999999999</v>
      </c>
      <c r="Z2286">
        <v>2783.8420000000001</v>
      </c>
      <c r="AA2286">
        <v>5416.6989999999996</v>
      </c>
      <c r="AB2286">
        <v>2867.3069999999998</v>
      </c>
      <c r="AC2286">
        <v>2108.6</v>
      </c>
      <c r="AD2286">
        <v>2663.5430000000001</v>
      </c>
      <c r="AE2286">
        <v>291.49099999999999</v>
      </c>
      <c r="AF2286">
        <v>114.072</v>
      </c>
      <c r="AG2286">
        <v>5442.8639999999996</v>
      </c>
      <c r="AH2286">
        <v>2252.1669999999999</v>
      </c>
      <c r="AI2286">
        <v>3743.4380000000001</v>
      </c>
      <c r="AJ2286">
        <v>483.76299999999998</v>
      </c>
    </row>
    <row r="2287" spans="1:36" x14ac:dyDescent="0.25">
      <c r="A2287">
        <v>2282</v>
      </c>
      <c r="B2287">
        <v>2282</v>
      </c>
      <c r="D2287">
        <v>9292.1</v>
      </c>
      <c r="E2287">
        <v>-292.50400000000002</v>
      </c>
      <c r="I2287">
        <v>-89.432000000000002</v>
      </c>
      <c r="J2287">
        <v>-98.016000000000005</v>
      </c>
      <c r="K2287">
        <v>-7.1210000000000004</v>
      </c>
      <c r="L2287">
        <v>-92.185000000000002</v>
      </c>
      <c r="M2287">
        <v>1360.223</v>
      </c>
      <c r="N2287">
        <v>1224.8520000000001</v>
      </c>
      <c r="O2287">
        <v>-5.0410000000000004</v>
      </c>
      <c r="P2287">
        <v>-7.7850000000000001</v>
      </c>
      <c r="Q2287">
        <v>-4.1669999999999998</v>
      </c>
      <c r="R2287">
        <v>-0.108</v>
      </c>
      <c r="S2287">
        <v>1.7589999999999999</v>
      </c>
      <c r="T2287">
        <v>2.1640000000000001</v>
      </c>
      <c r="U2287">
        <v>2.7810000000000001</v>
      </c>
      <c r="V2287">
        <v>1.085</v>
      </c>
      <c r="W2287">
        <v>72.397000000000006</v>
      </c>
      <c r="X2287">
        <v>43.512999999999998</v>
      </c>
      <c r="Y2287">
        <v>2034.768</v>
      </c>
      <c r="Z2287">
        <v>2789.0329999999999</v>
      </c>
      <c r="AA2287">
        <v>5415.7489999999998</v>
      </c>
      <c r="AB2287">
        <v>2866.835</v>
      </c>
      <c r="AC2287">
        <v>2107.6550000000002</v>
      </c>
      <c r="AD2287">
        <v>2663.0720000000001</v>
      </c>
      <c r="AE2287">
        <v>291.95999999999998</v>
      </c>
      <c r="AF2287">
        <v>113.60299999999999</v>
      </c>
      <c r="AG2287">
        <v>5442.8639999999996</v>
      </c>
      <c r="AH2287">
        <v>2252.1669999999999</v>
      </c>
      <c r="AI2287">
        <v>3743.1329999999998</v>
      </c>
      <c r="AJ2287">
        <v>484.06799999999998</v>
      </c>
    </row>
    <row r="2288" spans="1:36" x14ac:dyDescent="0.25">
      <c r="A2288">
        <v>2283</v>
      </c>
      <c r="B2288">
        <v>2283</v>
      </c>
      <c r="D2288">
        <v>9291.1280000000006</v>
      </c>
      <c r="E2288">
        <v>-292.98200000000003</v>
      </c>
      <c r="I2288">
        <v>-88.953999999999994</v>
      </c>
      <c r="J2288">
        <v>-96.588999999999999</v>
      </c>
      <c r="K2288">
        <v>-7.1210000000000004</v>
      </c>
      <c r="L2288">
        <v>-93.135000000000005</v>
      </c>
      <c r="M2288">
        <v>1360.223</v>
      </c>
      <c r="N2288">
        <v>1224.8520000000001</v>
      </c>
      <c r="O2288">
        <v>-5.0359999999999996</v>
      </c>
      <c r="P2288">
        <v>-7.7850000000000001</v>
      </c>
      <c r="Q2288">
        <v>-4.1719999999999997</v>
      </c>
      <c r="R2288">
        <v>-0.108</v>
      </c>
      <c r="S2288">
        <v>1.7589999999999999</v>
      </c>
      <c r="T2288">
        <v>2.1640000000000001</v>
      </c>
      <c r="U2288">
        <v>2.7839999999999998</v>
      </c>
      <c r="V2288">
        <v>1.085</v>
      </c>
      <c r="W2288">
        <v>71.927000000000007</v>
      </c>
      <c r="X2288">
        <v>43.04</v>
      </c>
      <c r="Y2288">
        <v>2031.4739999999999</v>
      </c>
      <c r="Z2288">
        <v>2785.2579999999998</v>
      </c>
      <c r="AA2288">
        <v>5415.2749999999996</v>
      </c>
      <c r="AB2288">
        <v>2866.3629999999998</v>
      </c>
      <c r="AC2288">
        <v>2108.6</v>
      </c>
      <c r="AD2288">
        <v>2663.5430000000001</v>
      </c>
      <c r="AE2288">
        <v>291.49099999999999</v>
      </c>
      <c r="AF2288">
        <v>114.072</v>
      </c>
      <c r="AG2288">
        <v>5443.1689999999999</v>
      </c>
      <c r="AH2288">
        <v>2252.1669999999999</v>
      </c>
      <c r="AI2288">
        <v>3743.4380000000001</v>
      </c>
      <c r="AJ2288">
        <v>484.06799999999998</v>
      </c>
    </row>
    <row r="2289" spans="1:36" x14ac:dyDescent="0.25">
      <c r="A2289">
        <v>2284</v>
      </c>
      <c r="B2289">
        <v>2284</v>
      </c>
      <c r="D2289">
        <v>9289.6710000000003</v>
      </c>
      <c r="E2289">
        <v>-292.98200000000003</v>
      </c>
      <c r="I2289">
        <v>-89.432000000000002</v>
      </c>
      <c r="J2289">
        <v>-95.637</v>
      </c>
      <c r="K2289">
        <v>7.5960000000000001</v>
      </c>
      <c r="L2289">
        <v>-93.135000000000005</v>
      </c>
      <c r="M2289">
        <v>1373.6379999999999</v>
      </c>
      <c r="N2289">
        <v>1228.204</v>
      </c>
      <c r="O2289">
        <v>-5.0359999999999996</v>
      </c>
      <c r="P2289">
        <v>-7.78</v>
      </c>
      <c r="Q2289">
        <v>-4.1719999999999997</v>
      </c>
      <c r="R2289">
        <v>-0.113</v>
      </c>
      <c r="S2289">
        <v>1.7589999999999999</v>
      </c>
      <c r="T2289">
        <v>2.1640000000000001</v>
      </c>
      <c r="U2289">
        <v>2.7879999999999998</v>
      </c>
      <c r="V2289">
        <v>1.0820000000000001</v>
      </c>
      <c r="W2289">
        <v>66.754999999999995</v>
      </c>
      <c r="X2289">
        <v>43.04</v>
      </c>
      <c r="Y2289">
        <v>2031.0039999999999</v>
      </c>
      <c r="Z2289">
        <v>2781.9540000000002</v>
      </c>
      <c r="AA2289">
        <v>5412.9009999999998</v>
      </c>
      <c r="AB2289">
        <v>2866.835</v>
      </c>
      <c r="AC2289">
        <v>2107.6550000000002</v>
      </c>
      <c r="AD2289">
        <v>2663.0720000000001</v>
      </c>
      <c r="AE2289">
        <v>291.95999999999998</v>
      </c>
      <c r="AF2289">
        <v>113.133</v>
      </c>
      <c r="AG2289">
        <v>5437.6760000000004</v>
      </c>
      <c r="AH2289">
        <v>2252.4720000000002</v>
      </c>
      <c r="AI2289">
        <v>3741.9119999999998</v>
      </c>
      <c r="AJ2289">
        <v>484.06799999999998</v>
      </c>
    </row>
    <row r="2290" spans="1:36" x14ac:dyDescent="0.25">
      <c r="A2290">
        <v>2285</v>
      </c>
      <c r="B2290">
        <v>2285</v>
      </c>
      <c r="D2290">
        <v>9288.6990000000005</v>
      </c>
      <c r="E2290">
        <v>-292.50400000000002</v>
      </c>
      <c r="I2290">
        <v>-89.432000000000002</v>
      </c>
      <c r="J2290">
        <v>-95.637</v>
      </c>
      <c r="K2290">
        <v>9.9700000000000006</v>
      </c>
      <c r="L2290">
        <v>-93.135000000000005</v>
      </c>
      <c r="M2290">
        <v>1375.075</v>
      </c>
      <c r="N2290">
        <v>1227.7249999999999</v>
      </c>
      <c r="O2290">
        <v>-5.0359999999999996</v>
      </c>
      <c r="P2290">
        <v>-7.7850000000000001</v>
      </c>
      <c r="Q2290">
        <v>-4.1719999999999997</v>
      </c>
      <c r="R2290">
        <v>-0.113</v>
      </c>
      <c r="S2290">
        <v>1.764</v>
      </c>
      <c r="T2290">
        <v>2.1640000000000001</v>
      </c>
      <c r="U2290">
        <v>2.7810000000000001</v>
      </c>
      <c r="V2290">
        <v>1.0780000000000001</v>
      </c>
      <c r="W2290">
        <v>72.867000000000004</v>
      </c>
      <c r="X2290">
        <v>43.512999999999998</v>
      </c>
      <c r="Y2290">
        <v>2031.0039999999999</v>
      </c>
      <c r="Z2290">
        <v>2782.8980000000001</v>
      </c>
      <c r="AA2290">
        <v>5412.9009999999998</v>
      </c>
      <c r="AB2290">
        <v>2865.4189999999999</v>
      </c>
      <c r="AC2290">
        <v>2109.5459999999998</v>
      </c>
      <c r="AD2290">
        <v>2662.6010000000001</v>
      </c>
      <c r="AE2290">
        <v>288.20999999999998</v>
      </c>
      <c r="AF2290">
        <v>113.60299999999999</v>
      </c>
      <c r="AG2290">
        <v>5432.7920000000004</v>
      </c>
      <c r="AH2290">
        <v>2252.4720000000002</v>
      </c>
      <c r="AI2290">
        <v>3733.0610000000001</v>
      </c>
      <c r="AJ2290">
        <v>484.37299999999999</v>
      </c>
    </row>
    <row r="2291" spans="1:36" x14ac:dyDescent="0.25">
      <c r="A2291">
        <v>2286</v>
      </c>
      <c r="B2291">
        <v>2286</v>
      </c>
      <c r="D2291">
        <v>9287.7270000000008</v>
      </c>
      <c r="E2291">
        <v>-292.98200000000003</v>
      </c>
      <c r="I2291">
        <v>-88.474999999999994</v>
      </c>
      <c r="J2291">
        <v>-94.21</v>
      </c>
      <c r="K2291">
        <v>13.768000000000001</v>
      </c>
      <c r="L2291">
        <v>-91.71</v>
      </c>
      <c r="M2291">
        <v>1377.95</v>
      </c>
      <c r="N2291">
        <v>1227.2460000000001</v>
      </c>
      <c r="O2291">
        <v>-5.0359999999999996</v>
      </c>
      <c r="P2291">
        <v>-7.7850000000000001</v>
      </c>
      <c r="Q2291">
        <v>-4.1669999999999998</v>
      </c>
      <c r="R2291">
        <v>-0.113</v>
      </c>
      <c r="S2291">
        <v>1.7689999999999999</v>
      </c>
      <c r="T2291">
        <v>2.1589999999999998</v>
      </c>
      <c r="U2291">
        <v>2.7879999999999998</v>
      </c>
      <c r="V2291">
        <v>1.089</v>
      </c>
      <c r="W2291">
        <v>72.397000000000006</v>
      </c>
      <c r="X2291">
        <v>42.567</v>
      </c>
      <c r="Y2291">
        <v>2029.1220000000001</v>
      </c>
      <c r="Z2291">
        <v>2786.6729999999998</v>
      </c>
      <c r="AA2291">
        <v>5411.9520000000002</v>
      </c>
      <c r="AB2291">
        <v>2865.4189999999999</v>
      </c>
      <c r="AC2291">
        <v>2108.6</v>
      </c>
      <c r="AD2291">
        <v>2662.13</v>
      </c>
      <c r="AE2291">
        <v>285.86599999999999</v>
      </c>
      <c r="AF2291">
        <v>113.60299999999999</v>
      </c>
      <c r="AG2291">
        <v>5432.1819999999998</v>
      </c>
      <c r="AH2291">
        <v>2252.777</v>
      </c>
      <c r="AI2291">
        <v>3733.366</v>
      </c>
      <c r="AJ2291">
        <v>484.06799999999998</v>
      </c>
    </row>
    <row r="2292" spans="1:36" x14ac:dyDescent="0.25">
      <c r="A2292">
        <v>2287</v>
      </c>
      <c r="B2292">
        <v>2287</v>
      </c>
      <c r="D2292">
        <v>9286.7559999999994</v>
      </c>
      <c r="E2292">
        <v>-292.50400000000002</v>
      </c>
      <c r="I2292">
        <v>-88.474999999999994</v>
      </c>
      <c r="J2292">
        <v>-94.21</v>
      </c>
      <c r="K2292">
        <v>17.091000000000001</v>
      </c>
      <c r="L2292">
        <v>-92.185000000000002</v>
      </c>
      <c r="M2292">
        <v>1380.825</v>
      </c>
      <c r="N2292">
        <v>1228.204</v>
      </c>
      <c r="O2292">
        <v>-5.0309999999999997</v>
      </c>
      <c r="P2292">
        <v>-7.7850000000000001</v>
      </c>
      <c r="Q2292">
        <v>-4.1719999999999997</v>
      </c>
      <c r="R2292">
        <v>-0.113</v>
      </c>
      <c r="S2292">
        <v>1.764</v>
      </c>
      <c r="T2292">
        <v>2.1589999999999998</v>
      </c>
      <c r="U2292">
        <v>2.7810000000000001</v>
      </c>
      <c r="V2292">
        <v>1.085</v>
      </c>
      <c r="W2292">
        <v>72.867000000000004</v>
      </c>
      <c r="X2292">
        <v>43.04</v>
      </c>
      <c r="Y2292">
        <v>2022.5340000000001</v>
      </c>
      <c r="Z2292">
        <v>2791.8649999999998</v>
      </c>
      <c r="AA2292">
        <v>5411.4769999999999</v>
      </c>
      <c r="AB2292">
        <v>2864.002</v>
      </c>
      <c r="AC2292">
        <v>2108.6</v>
      </c>
      <c r="AD2292">
        <v>2661.1869999999999</v>
      </c>
      <c r="AE2292">
        <v>289.61599999999999</v>
      </c>
      <c r="AF2292">
        <v>114.072</v>
      </c>
      <c r="AG2292">
        <v>5432.4870000000001</v>
      </c>
      <c r="AH2292">
        <v>2252.4720000000002</v>
      </c>
      <c r="AI2292">
        <v>3733.6709999999998</v>
      </c>
      <c r="AJ2292">
        <v>484.06799999999998</v>
      </c>
    </row>
    <row r="2293" spans="1:36" x14ac:dyDescent="0.25">
      <c r="A2293">
        <v>2288</v>
      </c>
      <c r="B2293">
        <v>2288</v>
      </c>
      <c r="D2293">
        <v>9285.7839999999997</v>
      </c>
      <c r="E2293">
        <v>-292.02699999999999</v>
      </c>
      <c r="I2293">
        <v>-88.953999999999994</v>
      </c>
      <c r="J2293">
        <v>-93.733999999999995</v>
      </c>
      <c r="K2293">
        <v>19.465</v>
      </c>
      <c r="L2293">
        <v>-92.185000000000002</v>
      </c>
      <c r="M2293">
        <v>1382.2619999999999</v>
      </c>
      <c r="N2293">
        <v>1227.2460000000001</v>
      </c>
      <c r="O2293">
        <v>-5.0309999999999997</v>
      </c>
      <c r="P2293">
        <v>-7.79</v>
      </c>
      <c r="Q2293">
        <v>-4.1669999999999998</v>
      </c>
      <c r="R2293">
        <v>-0.113</v>
      </c>
      <c r="S2293">
        <v>1.7589999999999999</v>
      </c>
      <c r="T2293">
        <v>2.1640000000000001</v>
      </c>
      <c r="U2293">
        <v>2.7839999999999998</v>
      </c>
      <c r="V2293">
        <v>1.085</v>
      </c>
      <c r="W2293">
        <v>72.397000000000006</v>
      </c>
      <c r="X2293">
        <v>43.04</v>
      </c>
      <c r="Y2293">
        <v>2025.828</v>
      </c>
      <c r="Z2293">
        <v>2792.8090000000002</v>
      </c>
      <c r="AA2293">
        <v>5409.5780000000004</v>
      </c>
      <c r="AB2293">
        <v>2863.53</v>
      </c>
      <c r="AC2293">
        <v>2105.2910000000002</v>
      </c>
      <c r="AD2293">
        <v>2662.13</v>
      </c>
      <c r="AE2293">
        <v>286.80399999999997</v>
      </c>
      <c r="AF2293">
        <v>113.60299999999999</v>
      </c>
      <c r="AG2293">
        <v>5432.7920000000004</v>
      </c>
      <c r="AH2293">
        <v>2252.4720000000002</v>
      </c>
      <c r="AI2293">
        <v>3733.6709999999998</v>
      </c>
      <c r="AJ2293">
        <v>484.37299999999999</v>
      </c>
    </row>
    <row r="2294" spans="1:36" x14ac:dyDescent="0.25">
      <c r="A2294">
        <v>2289</v>
      </c>
      <c r="B2294">
        <v>2289</v>
      </c>
      <c r="D2294">
        <v>9284.8130000000001</v>
      </c>
      <c r="E2294">
        <v>-292.02699999999999</v>
      </c>
      <c r="I2294">
        <v>-88.474999999999994</v>
      </c>
      <c r="J2294">
        <v>-92.783000000000001</v>
      </c>
      <c r="K2294">
        <v>20.414000000000001</v>
      </c>
      <c r="L2294">
        <v>-92.185000000000002</v>
      </c>
      <c r="M2294">
        <v>1383.22</v>
      </c>
      <c r="N2294">
        <v>1228.204</v>
      </c>
      <c r="O2294">
        <v>-5.0309999999999997</v>
      </c>
      <c r="P2294">
        <v>-7.7850000000000001</v>
      </c>
      <c r="Q2294">
        <v>-4.1669999999999998</v>
      </c>
      <c r="R2294">
        <v>-0.113</v>
      </c>
      <c r="S2294">
        <v>1.764</v>
      </c>
      <c r="T2294">
        <v>2.1589999999999998</v>
      </c>
      <c r="U2294">
        <v>2.7839999999999998</v>
      </c>
      <c r="V2294">
        <v>1.0820000000000001</v>
      </c>
      <c r="W2294">
        <v>70.986000000000004</v>
      </c>
      <c r="X2294">
        <v>43.04</v>
      </c>
      <c r="Y2294">
        <v>2028.6510000000001</v>
      </c>
      <c r="Z2294">
        <v>2792.337</v>
      </c>
      <c r="AA2294">
        <v>5409.1030000000001</v>
      </c>
      <c r="AB2294">
        <v>2863.53</v>
      </c>
      <c r="AC2294">
        <v>2103.4</v>
      </c>
      <c r="AD2294">
        <v>2660.2449999999999</v>
      </c>
      <c r="AE2294">
        <v>287.74099999999999</v>
      </c>
      <c r="AF2294">
        <v>114.542</v>
      </c>
      <c r="AG2294">
        <v>5432.7920000000004</v>
      </c>
      <c r="AH2294">
        <v>2252.1669999999999</v>
      </c>
      <c r="AI2294">
        <v>3733.6709999999998</v>
      </c>
      <c r="AJ2294">
        <v>484.37299999999999</v>
      </c>
    </row>
    <row r="2295" spans="1:36" x14ac:dyDescent="0.25">
      <c r="A2295">
        <v>2290</v>
      </c>
      <c r="B2295">
        <v>2290</v>
      </c>
      <c r="D2295">
        <v>9282.8700000000008</v>
      </c>
      <c r="E2295">
        <v>-292.02699999999999</v>
      </c>
      <c r="I2295">
        <v>-88.953999999999994</v>
      </c>
      <c r="J2295">
        <v>-96.588999999999999</v>
      </c>
      <c r="K2295">
        <v>-0.47499999999999998</v>
      </c>
      <c r="L2295">
        <v>-91.71</v>
      </c>
      <c r="M2295">
        <v>1362.6179999999999</v>
      </c>
      <c r="N2295">
        <v>1225.3309999999999</v>
      </c>
      <c r="O2295">
        <v>-5.0309999999999997</v>
      </c>
      <c r="P2295">
        <v>-7.7850000000000001</v>
      </c>
      <c r="Q2295">
        <v>-4.1630000000000003</v>
      </c>
      <c r="R2295">
        <v>-0.108</v>
      </c>
      <c r="S2295">
        <v>1.764</v>
      </c>
      <c r="T2295">
        <v>2.1640000000000001</v>
      </c>
      <c r="U2295">
        <v>2.7810000000000001</v>
      </c>
      <c r="V2295">
        <v>1.089</v>
      </c>
      <c r="W2295">
        <v>72.867000000000004</v>
      </c>
      <c r="X2295">
        <v>42.567</v>
      </c>
      <c r="Y2295">
        <v>2030.0630000000001</v>
      </c>
      <c r="Z2295">
        <v>2791.8649999999998</v>
      </c>
      <c r="AA2295">
        <v>5408.1540000000005</v>
      </c>
      <c r="AB2295">
        <v>2862.1129999999998</v>
      </c>
      <c r="AC2295">
        <v>2105.7640000000001</v>
      </c>
      <c r="AD2295">
        <v>2660.7159999999999</v>
      </c>
      <c r="AE2295">
        <v>286.80399999999997</v>
      </c>
      <c r="AF2295">
        <v>114.072</v>
      </c>
      <c r="AG2295">
        <v>5432.1819999999998</v>
      </c>
      <c r="AH2295">
        <v>2252.777</v>
      </c>
      <c r="AI2295">
        <v>3733.6709999999998</v>
      </c>
      <c r="AJ2295">
        <v>484.06799999999998</v>
      </c>
    </row>
    <row r="2296" spans="1:36" x14ac:dyDescent="0.25">
      <c r="A2296">
        <v>2291</v>
      </c>
      <c r="B2296">
        <v>2291</v>
      </c>
      <c r="D2296">
        <v>9281.4120000000003</v>
      </c>
      <c r="E2296">
        <v>-292.50400000000002</v>
      </c>
      <c r="I2296">
        <v>-89.432000000000002</v>
      </c>
      <c r="J2296">
        <v>-97.064999999999998</v>
      </c>
      <c r="K2296">
        <v>-8.0709999999999997</v>
      </c>
      <c r="L2296">
        <v>-91.71</v>
      </c>
      <c r="M2296">
        <v>1359.7439999999999</v>
      </c>
      <c r="N2296">
        <v>1223.894</v>
      </c>
      <c r="O2296">
        <v>-5.0259999999999998</v>
      </c>
      <c r="P2296">
        <v>-7.7750000000000004</v>
      </c>
      <c r="Q2296">
        <v>-4.1769999999999996</v>
      </c>
      <c r="R2296">
        <v>-0.113</v>
      </c>
      <c r="S2296">
        <v>1.7589999999999999</v>
      </c>
      <c r="T2296">
        <v>2.1589999999999998</v>
      </c>
      <c r="U2296">
        <v>2.7839999999999998</v>
      </c>
      <c r="V2296">
        <v>1.085</v>
      </c>
      <c r="W2296">
        <v>72.867000000000004</v>
      </c>
      <c r="X2296">
        <v>43.512999999999998</v>
      </c>
      <c r="Y2296">
        <v>2030.0630000000001</v>
      </c>
      <c r="Z2296">
        <v>2790.4490000000001</v>
      </c>
      <c r="AA2296">
        <v>5407.6790000000001</v>
      </c>
      <c r="AB2296">
        <v>2863.058</v>
      </c>
      <c r="AC2296">
        <v>2106.2370000000001</v>
      </c>
      <c r="AD2296">
        <v>2661.1869999999999</v>
      </c>
      <c r="AE2296">
        <v>286.33499999999998</v>
      </c>
      <c r="AF2296">
        <v>113.133</v>
      </c>
      <c r="AG2296">
        <v>5432.4870000000001</v>
      </c>
      <c r="AH2296">
        <v>2252.4720000000002</v>
      </c>
      <c r="AI2296">
        <v>3733.6709999999998</v>
      </c>
      <c r="AJ2296">
        <v>484.37299999999999</v>
      </c>
    </row>
    <row r="2297" spans="1:36" x14ac:dyDescent="0.25">
      <c r="A2297">
        <v>2292</v>
      </c>
      <c r="B2297">
        <v>2292</v>
      </c>
      <c r="D2297">
        <v>9281.4120000000003</v>
      </c>
      <c r="E2297">
        <v>-292.02699999999999</v>
      </c>
      <c r="I2297">
        <v>-88.953999999999994</v>
      </c>
      <c r="J2297">
        <v>-97.064999999999998</v>
      </c>
      <c r="K2297">
        <v>-8.5449999999999999</v>
      </c>
      <c r="L2297">
        <v>-91.71</v>
      </c>
      <c r="M2297">
        <v>1359.7439999999999</v>
      </c>
      <c r="N2297">
        <v>1224.373</v>
      </c>
      <c r="O2297">
        <v>-5.0309999999999997</v>
      </c>
      <c r="P2297">
        <v>-7.78</v>
      </c>
      <c r="Q2297">
        <v>-4.1719999999999997</v>
      </c>
      <c r="R2297">
        <v>-0.113</v>
      </c>
      <c r="S2297">
        <v>1.7589999999999999</v>
      </c>
      <c r="T2297">
        <v>2.1640000000000001</v>
      </c>
      <c r="U2297">
        <v>2.7810000000000001</v>
      </c>
      <c r="V2297">
        <v>1.085</v>
      </c>
      <c r="W2297">
        <v>71.456999999999994</v>
      </c>
      <c r="X2297">
        <v>43.512999999999998</v>
      </c>
      <c r="Y2297">
        <v>2030.5329999999999</v>
      </c>
      <c r="Z2297">
        <v>2789.0329999999999</v>
      </c>
      <c r="AA2297">
        <v>5406.2550000000001</v>
      </c>
      <c r="AB2297">
        <v>2861.1689999999999</v>
      </c>
      <c r="AC2297">
        <v>2104.346</v>
      </c>
      <c r="AD2297">
        <v>2660.2449999999999</v>
      </c>
      <c r="AE2297">
        <v>287.74099999999999</v>
      </c>
      <c r="AF2297">
        <v>113.133</v>
      </c>
      <c r="AG2297">
        <v>5423.33</v>
      </c>
      <c r="AH2297">
        <v>2252.1669999999999</v>
      </c>
      <c r="AI2297">
        <v>3733.6709999999998</v>
      </c>
      <c r="AJ2297">
        <v>484.37299999999999</v>
      </c>
    </row>
    <row r="2298" spans="1:36" x14ac:dyDescent="0.25">
      <c r="A2298">
        <v>2293</v>
      </c>
      <c r="B2298">
        <v>2293</v>
      </c>
      <c r="D2298">
        <v>9280.4410000000007</v>
      </c>
      <c r="E2298">
        <v>-292.50400000000002</v>
      </c>
      <c r="I2298">
        <v>-88.474999999999994</v>
      </c>
      <c r="J2298">
        <v>-97.54</v>
      </c>
      <c r="K2298">
        <v>-9.4949999999999992</v>
      </c>
      <c r="L2298">
        <v>-92.185000000000002</v>
      </c>
      <c r="M2298">
        <v>1359.2650000000001</v>
      </c>
      <c r="N2298">
        <v>1224.373</v>
      </c>
      <c r="O2298">
        <v>-5.0259999999999998</v>
      </c>
      <c r="P2298">
        <v>-7.78</v>
      </c>
      <c r="Q2298">
        <v>-4.1719999999999997</v>
      </c>
      <c r="R2298">
        <v>-0.113</v>
      </c>
      <c r="S2298">
        <v>1.764</v>
      </c>
      <c r="T2298">
        <v>2.1589999999999998</v>
      </c>
      <c r="U2298">
        <v>2.7770000000000001</v>
      </c>
      <c r="V2298">
        <v>1.0820000000000001</v>
      </c>
      <c r="W2298">
        <v>70.516000000000005</v>
      </c>
      <c r="X2298">
        <v>43.512999999999998</v>
      </c>
      <c r="Y2298">
        <v>2031.0039999999999</v>
      </c>
      <c r="Z2298">
        <v>2785.2579999999998</v>
      </c>
      <c r="AA2298">
        <v>5405.3059999999996</v>
      </c>
      <c r="AB2298">
        <v>2861.6410000000001</v>
      </c>
      <c r="AC2298">
        <v>2104.346</v>
      </c>
      <c r="AD2298">
        <v>2659.7730000000001</v>
      </c>
      <c r="AE2298">
        <v>287.27300000000002</v>
      </c>
      <c r="AF2298">
        <v>113.60299999999999</v>
      </c>
      <c r="AG2298">
        <v>5422.72</v>
      </c>
      <c r="AH2298">
        <v>2252.777</v>
      </c>
      <c r="AI2298">
        <v>3733.6709999999998</v>
      </c>
      <c r="AJ2298">
        <v>484.37299999999999</v>
      </c>
    </row>
    <row r="2299" spans="1:36" x14ac:dyDescent="0.25">
      <c r="A2299">
        <v>2294</v>
      </c>
      <c r="B2299">
        <v>2294</v>
      </c>
      <c r="D2299">
        <v>9278.4969999999994</v>
      </c>
      <c r="E2299">
        <v>-291.55</v>
      </c>
      <c r="I2299">
        <v>-88.953999999999994</v>
      </c>
      <c r="J2299">
        <v>-98.016000000000005</v>
      </c>
      <c r="K2299">
        <v>-9.9700000000000006</v>
      </c>
      <c r="L2299">
        <v>-91.234999999999999</v>
      </c>
      <c r="M2299">
        <v>1358.307</v>
      </c>
      <c r="N2299">
        <v>1225.81</v>
      </c>
      <c r="O2299">
        <v>-5.0259999999999998</v>
      </c>
      <c r="P2299">
        <v>-7.7750000000000004</v>
      </c>
      <c r="Q2299">
        <v>-4.1630000000000003</v>
      </c>
      <c r="R2299">
        <v>-0.108</v>
      </c>
      <c r="S2299">
        <v>1.764</v>
      </c>
      <c r="T2299">
        <v>2.1589999999999998</v>
      </c>
      <c r="U2299">
        <v>2.7770000000000001</v>
      </c>
      <c r="V2299">
        <v>1.0820000000000001</v>
      </c>
      <c r="W2299">
        <v>71.927000000000007</v>
      </c>
      <c r="X2299">
        <v>43.04</v>
      </c>
      <c r="Y2299">
        <v>2026.298</v>
      </c>
      <c r="Z2299">
        <v>2781.482</v>
      </c>
      <c r="AA2299">
        <v>5404.3559999999998</v>
      </c>
      <c r="AB2299">
        <v>2860.6970000000001</v>
      </c>
      <c r="AC2299">
        <v>2103.873</v>
      </c>
      <c r="AD2299">
        <v>2659.7730000000001</v>
      </c>
      <c r="AE2299">
        <v>288.67899999999997</v>
      </c>
      <c r="AF2299">
        <v>113.133</v>
      </c>
      <c r="AG2299">
        <v>5423.0249999999996</v>
      </c>
      <c r="AH2299">
        <v>2252.4720000000002</v>
      </c>
      <c r="AI2299">
        <v>3723.904</v>
      </c>
      <c r="AJ2299">
        <v>484.06799999999998</v>
      </c>
    </row>
    <row r="2300" spans="1:36" x14ac:dyDescent="0.25">
      <c r="A2300">
        <v>2295</v>
      </c>
      <c r="B2300">
        <v>2295</v>
      </c>
      <c r="D2300">
        <v>9277.5259999999998</v>
      </c>
      <c r="E2300">
        <v>-291.55</v>
      </c>
      <c r="I2300">
        <v>-88.474999999999994</v>
      </c>
      <c r="J2300">
        <v>-97.064999999999998</v>
      </c>
      <c r="K2300">
        <v>-10.444000000000001</v>
      </c>
      <c r="L2300">
        <v>-92.185000000000002</v>
      </c>
      <c r="M2300">
        <v>1357.828</v>
      </c>
      <c r="N2300">
        <v>1224.373</v>
      </c>
      <c r="O2300">
        <v>-5.0359999999999996</v>
      </c>
      <c r="P2300">
        <v>-7.78</v>
      </c>
      <c r="Q2300">
        <v>-4.1669999999999998</v>
      </c>
      <c r="R2300">
        <v>-0.113</v>
      </c>
      <c r="S2300">
        <v>1.7589999999999999</v>
      </c>
      <c r="T2300">
        <v>2.1589999999999998</v>
      </c>
      <c r="U2300">
        <v>2.7810000000000001</v>
      </c>
      <c r="V2300">
        <v>1.085</v>
      </c>
      <c r="W2300">
        <v>66.754999999999995</v>
      </c>
      <c r="X2300">
        <v>43.04</v>
      </c>
      <c r="Y2300">
        <v>2029.5920000000001</v>
      </c>
      <c r="Z2300">
        <v>2778.65</v>
      </c>
      <c r="AA2300">
        <v>5402.9319999999998</v>
      </c>
      <c r="AB2300">
        <v>2860.2249999999999</v>
      </c>
      <c r="AC2300">
        <v>2103.4</v>
      </c>
      <c r="AD2300">
        <v>2659.7730000000001</v>
      </c>
      <c r="AE2300">
        <v>288.67899999999997</v>
      </c>
      <c r="AF2300">
        <v>112.664</v>
      </c>
      <c r="AG2300">
        <v>5422.72</v>
      </c>
      <c r="AH2300">
        <v>2248.81</v>
      </c>
      <c r="AI2300">
        <v>3723.5990000000002</v>
      </c>
      <c r="AJ2300">
        <v>484.37299999999999</v>
      </c>
    </row>
    <row r="2301" spans="1:36" x14ac:dyDescent="0.25">
      <c r="A2301">
        <v>2296</v>
      </c>
      <c r="B2301">
        <v>2296</v>
      </c>
      <c r="D2301">
        <v>9276.5540000000001</v>
      </c>
      <c r="E2301">
        <v>-292.02699999999999</v>
      </c>
      <c r="I2301">
        <v>-88.953999999999994</v>
      </c>
      <c r="J2301">
        <v>-96.588999999999999</v>
      </c>
      <c r="K2301">
        <v>-10.919</v>
      </c>
      <c r="L2301">
        <v>-91.71</v>
      </c>
      <c r="M2301">
        <v>1358.307</v>
      </c>
      <c r="N2301">
        <v>1223.894</v>
      </c>
      <c r="O2301">
        <v>-5.0209999999999999</v>
      </c>
      <c r="P2301">
        <v>-7.7750000000000004</v>
      </c>
      <c r="Q2301">
        <v>-4.1669999999999998</v>
      </c>
      <c r="R2301">
        <v>-0.11700000000000001</v>
      </c>
      <c r="S2301">
        <v>1.764</v>
      </c>
      <c r="T2301">
        <v>2.1640000000000001</v>
      </c>
      <c r="U2301">
        <v>2.7770000000000001</v>
      </c>
      <c r="V2301">
        <v>1.085</v>
      </c>
      <c r="W2301">
        <v>71.456999999999994</v>
      </c>
      <c r="X2301">
        <v>43.512999999999998</v>
      </c>
      <c r="Y2301">
        <v>2029.1220000000001</v>
      </c>
      <c r="Z2301">
        <v>2783.37</v>
      </c>
      <c r="AA2301">
        <v>5402.9319999999998</v>
      </c>
      <c r="AB2301">
        <v>2859.28</v>
      </c>
      <c r="AC2301">
        <v>2103.4</v>
      </c>
      <c r="AD2301">
        <v>2659.3020000000001</v>
      </c>
      <c r="AE2301">
        <v>295.24200000000002</v>
      </c>
      <c r="AF2301">
        <v>113.60299999999999</v>
      </c>
      <c r="AG2301">
        <v>5422.72</v>
      </c>
      <c r="AH2301">
        <v>2242.7049999999999</v>
      </c>
      <c r="AI2301">
        <v>3723.2939999999999</v>
      </c>
      <c r="AJ2301">
        <v>484.06799999999998</v>
      </c>
    </row>
    <row r="2302" spans="1:36" x14ac:dyDescent="0.25">
      <c r="A2302">
        <v>2297</v>
      </c>
      <c r="B2302">
        <v>2297</v>
      </c>
      <c r="D2302">
        <v>9275.0969999999998</v>
      </c>
      <c r="E2302">
        <v>-292.02699999999999</v>
      </c>
      <c r="I2302">
        <v>-88.953999999999994</v>
      </c>
      <c r="J2302">
        <v>-96.588999999999999</v>
      </c>
      <c r="K2302">
        <v>-11.869</v>
      </c>
      <c r="L2302">
        <v>-91.234999999999999</v>
      </c>
      <c r="M2302">
        <v>1357.348</v>
      </c>
      <c r="N2302">
        <v>1224.373</v>
      </c>
      <c r="O2302">
        <v>-5.0259999999999998</v>
      </c>
      <c r="P2302">
        <v>-7.7750000000000004</v>
      </c>
      <c r="Q2302">
        <v>-4.1769999999999996</v>
      </c>
      <c r="R2302">
        <v>-0.113</v>
      </c>
      <c r="S2302">
        <v>1.7689999999999999</v>
      </c>
      <c r="T2302">
        <v>2.1589999999999998</v>
      </c>
      <c r="U2302">
        <v>2.774</v>
      </c>
      <c r="V2302">
        <v>1.0820000000000001</v>
      </c>
      <c r="W2302">
        <v>70.986000000000004</v>
      </c>
      <c r="X2302">
        <v>43.512999999999998</v>
      </c>
      <c r="Y2302">
        <v>2025.828</v>
      </c>
      <c r="Z2302">
        <v>2786.6729999999998</v>
      </c>
      <c r="AA2302">
        <v>5399.6090000000004</v>
      </c>
      <c r="AB2302">
        <v>2858.808</v>
      </c>
      <c r="AC2302">
        <v>2102.9279999999999</v>
      </c>
      <c r="AD2302">
        <v>2659.3020000000001</v>
      </c>
      <c r="AE2302">
        <v>293.83499999999998</v>
      </c>
      <c r="AF2302">
        <v>113.133</v>
      </c>
      <c r="AG2302">
        <v>5422.72</v>
      </c>
      <c r="AH2302">
        <v>2242.7049999999999</v>
      </c>
      <c r="AI2302">
        <v>3722.989</v>
      </c>
      <c r="AJ2302">
        <v>484.06799999999998</v>
      </c>
    </row>
    <row r="2303" spans="1:36" x14ac:dyDescent="0.25">
      <c r="A2303">
        <v>2298</v>
      </c>
      <c r="B2303">
        <v>2298</v>
      </c>
      <c r="D2303">
        <v>9274.6110000000008</v>
      </c>
      <c r="E2303">
        <v>-292.02699999999999</v>
      </c>
      <c r="I2303">
        <v>-88.953999999999994</v>
      </c>
      <c r="J2303">
        <v>-97.54</v>
      </c>
      <c r="K2303">
        <v>-12.343</v>
      </c>
      <c r="L2303">
        <v>-91.234999999999999</v>
      </c>
      <c r="M2303">
        <v>1356.8689999999999</v>
      </c>
      <c r="N2303">
        <v>1223.894</v>
      </c>
      <c r="O2303">
        <v>-5.0359999999999996</v>
      </c>
      <c r="P2303">
        <v>-7.7750000000000004</v>
      </c>
      <c r="Q2303">
        <v>-4.1769999999999996</v>
      </c>
      <c r="R2303">
        <v>-0.113</v>
      </c>
      <c r="S2303">
        <v>1.764</v>
      </c>
      <c r="T2303">
        <v>2.1640000000000001</v>
      </c>
      <c r="U2303">
        <v>2.7810000000000001</v>
      </c>
      <c r="V2303">
        <v>1.0820000000000001</v>
      </c>
      <c r="W2303">
        <v>70.046000000000006</v>
      </c>
      <c r="X2303">
        <v>43.512999999999998</v>
      </c>
      <c r="Y2303">
        <v>2027.239</v>
      </c>
      <c r="Z2303">
        <v>2781.482</v>
      </c>
      <c r="AA2303">
        <v>5398.1850000000004</v>
      </c>
      <c r="AB2303">
        <v>2858.808</v>
      </c>
      <c r="AC2303">
        <v>2102.4549999999999</v>
      </c>
      <c r="AD2303">
        <v>2658.8310000000001</v>
      </c>
      <c r="AE2303">
        <v>292.89800000000002</v>
      </c>
      <c r="AF2303">
        <v>113.133</v>
      </c>
      <c r="AG2303">
        <v>5418.1419999999998</v>
      </c>
      <c r="AH2303">
        <v>2242.7049999999999</v>
      </c>
      <c r="AI2303">
        <v>3723.5990000000002</v>
      </c>
      <c r="AJ2303">
        <v>484.06799999999998</v>
      </c>
    </row>
    <row r="2304" spans="1:36" x14ac:dyDescent="0.25">
      <c r="A2304">
        <v>2299</v>
      </c>
      <c r="B2304">
        <v>2299</v>
      </c>
      <c r="D2304">
        <v>9274.125</v>
      </c>
      <c r="E2304">
        <v>-292.02699999999999</v>
      </c>
      <c r="I2304">
        <v>-89.432000000000002</v>
      </c>
      <c r="J2304">
        <v>-97.54</v>
      </c>
      <c r="K2304">
        <v>-12.343</v>
      </c>
      <c r="L2304">
        <v>-90.284000000000006</v>
      </c>
      <c r="M2304">
        <v>1357.348</v>
      </c>
      <c r="N2304">
        <v>1223.4159999999999</v>
      </c>
      <c r="O2304">
        <v>-5.0259999999999998</v>
      </c>
      <c r="P2304">
        <v>-7.78</v>
      </c>
      <c r="Q2304">
        <v>-4.1669999999999998</v>
      </c>
      <c r="R2304">
        <v>-0.113</v>
      </c>
      <c r="S2304">
        <v>1.764</v>
      </c>
      <c r="T2304">
        <v>2.1640000000000001</v>
      </c>
      <c r="U2304">
        <v>2.7810000000000001</v>
      </c>
      <c r="V2304">
        <v>1.0820000000000001</v>
      </c>
      <c r="W2304">
        <v>73.337000000000003</v>
      </c>
      <c r="X2304">
        <v>43.512999999999998</v>
      </c>
      <c r="Y2304">
        <v>2029.5920000000001</v>
      </c>
      <c r="Z2304">
        <v>2779.5940000000001</v>
      </c>
      <c r="AA2304">
        <v>5397.71</v>
      </c>
      <c r="AB2304">
        <v>2859.28</v>
      </c>
      <c r="AC2304">
        <v>2101.982</v>
      </c>
      <c r="AD2304">
        <v>2658.8310000000001</v>
      </c>
      <c r="AE2304">
        <v>209.46299999999999</v>
      </c>
      <c r="AF2304">
        <v>113.133</v>
      </c>
      <c r="AG2304">
        <v>5412.9530000000004</v>
      </c>
      <c r="AH2304">
        <v>2243.011</v>
      </c>
      <c r="AI2304">
        <v>3723.2939999999999</v>
      </c>
      <c r="AJ2304">
        <v>484.06799999999998</v>
      </c>
    </row>
    <row r="2305" spans="1:36" x14ac:dyDescent="0.25">
      <c r="A2305">
        <v>2300</v>
      </c>
      <c r="B2305">
        <v>2300</v>
      </c>
      <c r="D2305">
        <v>9272.1820000000007</v>
      </c>
      <c r="E2305">
        <v>-291.55</v>
      </c>
      <c r="I2305">
        <v>-87.997</v>
      </c>
      <c r="J2305">
        <v>-98.016000000000005</v>
      </c>
      <c r="K2305">
        <v>-13.292999999999999</v>
      </c>
      <c r="L2305">
        <v>-91.234999999999999</v>
      </c>
      <c r="M2305">
        <v>1357.828</v>
      </c>
      <c r="N2305">
        <v>1223.4159999999999</v>
      </c>
      <c r="O2305">
        <v>-5.0209999999999999</v>
      </c>
      <c r="P2305">
        <v>-7.7750000000000004</v>
      </c>
      <c r="Q2305">
        <v>-4.1669999999999998</v>
      </c>
      <c r="R2305">
        <v>-0.113</v>
      </c>
      <c r="S2305">
        <v>1.7549999999999999</v>
      </c>
      <c r="T2305">
        <v>2.1640000000000001</v>
      </c>
      <c r="U2305">
        <v>2.7770000000000001</v>
      </c>
      <c r="V2305">
        <v>1.089</v>
      </c>
      <c r="W2305">
        <v>73.807000000000002</v>
      </c>
      <c r="X2305">
        <v>43.04</v>
      </c>
      <c r="Y2305">
        <v>2025.357</v>
      </c>
      <c r="Z2305">
        <v>2781.9540000000002</v>
      </c>
      <c r="AA2305">
        <v>5395.8109999999997</v>
      </c>
      <c r="AB2305">
        <v>2858.3359999999998</v>
      </c>
      <c r="AC2305">
        <v>2101.982</v>
      </c>
      <c r="AD2305">
        <v>2658.36</v>
      </c>
      <c r="AE2305">
        <v>290.55399999999997</v>
      </c>
      <c r="AF2305">
        <v>112.664</v>
      </c>
      <c r="AG2305">
        <v>5412.3429999999998</v>
      </c>
      <c r="AH2305">
        <v>2242.4</v>
      </c>
      <c r="AI2305">
        <v>3723.2939999999999</v>
      </c>
      <c r="AJ2305">
        <v>484.06799999999998</v>
      </c>
    </row>
    <row r="2306" spans="1:36" x14ac:dyDescent="0.25">
      <c r="A2306">
        <v>2301</v>
      </c>
      <c r="B2306">
        <v>2301</v>
      </c>
      <c r="D2306">
        <v>9270.7250000000004</v>
      </c>
      <c r="E2306">
        <v>-290.596</v>
      </c>
      <c r="I2306">
        <v>-88.474999999999994</v>
      </c>
      <c r="J2306">
        <v>-97.064999999999998</v>
      </c>
      <c r="K2306">
        <v>-15.192</v>
      </c>
      <c r="L2306">
        <v>-90.284000000000006</v>
      </c>
      <c r="M2306">
        <v>1356.39</v>
      </c>
      <c r="N2306">
        <v>1222.9369999999999</v>
      </c>
      <c r="O2306">
        <v>-5.0209999999999999</v>
      </c>
      <c r="P2306">
        <v>-7.7750000000000004</v>
      </c>
      <c r="Q2306">
        <v>-4.1630000000000003</v>
      </c>
      <c r="R2306">
        <v>-0.11700000000000001</v>
      </c>
      <c r="S2306">
        <v>1.764</v>
      </c>
      <c r="T2306">
        <v>2.1589999999999998</v>
      </c>
      <c r="U2306">
        <v>2.7770000000000001</v>
      </c>
      <c r="V2306">
        <v>1.0820000000000001</v>
      </c>
      <c r="W2306">
        <v>66.284999999999997</v>
      </c>
      <c r="X2306">
        <v>43.04</v>
      </c>
      <c r="Y2306">
        <v>2026.769</v>
      </c>
      <c r="Z2306">
        <v>2787.145</v>
      </c>
      <c r="AA2306">
        <v>5395.3370000000004</v>
      </c>
      <c r="AB2306">
        <v>2856.92</v>
      </c>
      <c r="AC2306">
        <v>2101.982</v>
      </c>
      <c r="AD2306">
        <v>2658.36</v>
      </c>
      <c r="AE2306">
        <v>291.95999999999998</v>
      </c>
      <c r="AF2306">
        <v>113.60299999999999</v>
      </c>
      <c r="AG2306">
        <v>5412.9530000000004</v>
      </c>
      <c r="AH2306">
        <v>2243.011</v>
      </c>
      <c r="AI2306">
        <v>3723.2939999999999</v>
      </c>
      <c r="AJ2306">
        <v>484.06799999999998</v>
      </c>
    </row>
    <row r="2307" spans="1:36" x14ac:dyDescent="0.25">
      <c r="A2307">
        <v>2302</v>
      </c>
      <c r="B2307">
        <v>2302</v>
      </c>
      <c r="D2307">
        <v>9270.2389999999996</v>
      </c>
      <c r="E2307">
        <v>-291.55</v>
      </c>
      <c r="I2307">
        <v>-87.997</v>
      </c>
      <c r="J2307">
        <v>-98.016000000000005</v>
      </c>
      <c r="K2307">
        <v>-15.666</v>
      </c>
      <c r="L2307">
        <v>-90.284000000000006</v>
      </c>
      <c r="M2307">
        <v>1356.39</v>
      </c>
      <c r="N2307">
        <v>1222.9369999999999</v>
      </c>
      <c r="O2307">
        <v>-5.0259999999999998</v>
      </c>
      <c r="P2307">
        <v>-7.7750000000000004</v>
      </c>
      <c r="Q2307">
        <v>-4.1580000000000004</v>
      </c>
      <c r="R2307">
        <v>-0.11700000000000001</v>
      </c>
      <c r="S2307">
        <v>1.7549999999999999</v>
      </c>
      <c r="T2307">
        <v>2.1640000000000001</v>
      </c>
      <c r="U2307">
        <v>2.7770000000000001</v>
      </c>
      <c r="V2307">
        <v>1.085</v>
      </c>
      <c r="W2307">
        <v>70.516000000000005</v>
      </c>
      <c r="X2307">
        <v>43.512999999999998</v>
      </c>
      <c r="Y2307">
        <v>2027.71</v>
      </c>
      <c r="Z2307">
        <v>2787.6170000000002</v>
      </c>
      <c r="AA2307">
        <v>5394.3869999999997</v>
      </c>
      <c r="AB2307">
        <v>2856.92</v>
      </c>
      <c r="AC2307">
        <v>2101.982</v>
      </c>
      <c r="AD2307">
        <v>2657.8879999999999</v>
      </c>
      <c r="AE2307">
        <v>291.95999999999998</v>
      </c>
      <c r="AF2307">
        <v>112.664</v>
      </c>
      <c r="AG2307">
        <v>5412.9530000000004</v>
      </c>
      <c r="AH2307">
        <v>2242.4</v>
      </c>
      <c r="AI2307">
        <v>3723.5990000000002</v>
      </c>
      <c r="AJ2307">
        <v>484.37299999999999</v>
      </c>
    </row>
    <row r="2308" spans="1:36" x14ac:dyDescent="0.25">
      <c r="A2308">
        <v>2303</v>
      </c>
      <c r="B2308">
        <v>2303</v>
      </c>
      <c r="D2308">
        <v>9268.7819999999992</v>
      </c>
      <c r="E2308">
        <v>-291.07299999999998</v>
      </c>
      <c r="I2308">
        <v>-88.953999999999994</v>
      </c>
      <c r="J2308">
        <v>-96.588999999999999</v>
      </c>
      <c r="K2308">
        <v>-17.565000000000001</v>
      </c>
      <c r="L2308">
        <v>-90.759</v>
      </c>
      <c r="M2308">
        <v>1356.39</v>
      </c>
      <c r="N2308">
        <v>1223.4159999999999</v>
      </c>
      <c r="O2308">
        <v>-5.0209999999999999</v>
      </c>
      <c r="P2308">
        <v>-7.7750000000000004</v>
      </c>
      <c r="Q2308">
        <v>-4.1580000000000004</v>
      </c>
      <c r="R2308">
        <v>-0.113</v>
      </c>
      <c r="S2308">
        <v>1.764</v>
      </c>
      <c r="T2308">
        <v>2.1640000000000001</v>
      </c>
      <c r="U2308">
        <v>2.7770000000000001</v>
      </c>
      <c r="V2308">
        <v>1.0820000000000001</v>
      </c>
      <c r="W2308">
        <v>71.927000000000007</v>
      </c>
      <c r="X2308">
        <v>43.512999999999998</v>
      </c>
      <c r="Y2308">
        <v>2028.6510000000001</v>
      </c>
      <c r="Z2308">
        <v>2787.6170000000002</v>
      </c>
      <c r="AA2308">
        <v>5393.4380000000001</v>
      </c>
      <c r="AB2308">
        <v>2855.9749999999999</v>
      </c>
      <c r="AC2308">
        <v>2101.0369999999998</v>
      </c>
      <c r="AD2308">
        <v>2657.8879999999999</v>
      </c>
      <c r="AE2308">
        <v>292.42899999999997</v>
      </c>
      <c r="AF2308">
        <v>113.60299999999999</v>
      </c>
      <c r="AG2308">
        <v>5412.6480000000001</v>
      </c>
      <c r="AH2308">
        <v>2242.7049999999999</v>
      </c>
      <c r="AI2308">
        <v>3723.2939999999999</v>
      </c>
      <c r="AJ2308">
        <v>484.37299999999999</v>
      </c>
    </row>
    <row r="2309" spans="1:36" x14ac:dyDescent="0.25">
      <c r="A2309">
        <v>2304</v>
      </c>
      <c r="B2309">
        <v>2304</v>
      </c>
      <c r="D2309">
        <v>9268.2960000000003</v>
      </c>
      <c r="E2309">
        <v>-291.55</v>
      </c>
      <c r="I2309">
        <v>-87.997</v>
      </c>
      <c r="J2309">
        <v>-97.064999999999998</v>
      </c>
      <c r="K2309">
        <v>-17.091000000000001</v>
      </c>
      <c r="L2309">
        <v>-91.234999999999999</v>
      </c>
      <c r="M2309">
        <v>1355.432</v>
      </c>
      <c r="N2309">
        <v>1222.4580000000001</v>
      </c>
      <c r="O2309">
        <v>-5.0209999999999999</v>
      </c>
      <c r="P2309">
        <v>-7.78</v>
      </c>
      <c r="Q2309">
        <v>-4.1630000000000003</v>
      </c>
      <c r="R2309">
        <v>-0.113</v>
      </c>
      <c r="S2309">
        <v>1.7589999999999999</v>
      </c>
      <c r="T2309">
        <v>2.1589999999999998</v>
      </c>
      <c r="U2309">
        <v>2.7810000000000001</v>
      </c>
      <c r="V2309">
        <v>1.0820000000000001</v>
      </c>
      <c r="W2309">
        <v>68.635999999999996</v>
      </c>
      <c r="X2309">
        <v>43.04</v>
      </c>
      <c r="Y2309">
        <v>2029.1220000000001</v>
      </c>
      <c r="Z2309">
        <v>2788.0889999999999</v>
      </c>
      <c r="AA2309">
        <v>5392.0140000000001</v>
      </c>
      <c r="AB2309">
        <v>2855.5030000000002</v>
      </c>
      <c r="AC2309">
        <v>2100.5639999999999</v>
      </c>
      <c r="AD2309">
        <v>2656.9459999999999</v>
      </c>
      <c r="AE2309">
        <v>292.42899999999997</v>
      </c>
      <c r="AF2309">
        <v>112.664</v>
      </c>
      <c r="AG2309">
        <v>5412.6480000000001</v>
      </c>
      <c r="AH2309">
        <v>2242.4</v>
      </c>
      <c r="AI2309">
        <v>3713.2220000000002</v>
      </c>
      <c r="AJ2309">
        <v>484.06799999999998</v>
      </c>
    </row>
    <row r="2310" spans="1:36" x14ac:dyDescent="0.25">
      <c r="A2310">
        <v>2305</v>
      </c>
      <c r="B2310">
        <v>2305</v>
      </c>
      <c r="D2310">
        <v>9265.8670000000002</v>
      </c>
      <c r="E2310">
        <v>-291.55</v>
      </c>
      <c r="I2310">
        <v>-88.474999999999994</v>
      </c>
      <c r="J2310">
        <v>-98.016000000000005</v>
      </c>
      <c r="K2310">
        <v>-18.989000000000001</v>
      </c>
      <c r="L2310">
        <v>-90.759</v>
      </c>
      <c r="M2310">
        <v>1356.39</v>
      </c>
      <c r="N2310">
        <v>1222.9369999999999</v>
      </c>
      <c r="O2310">
        <v>-5.0209999999999999</v>
      </c>
      <c r="P2310">
        <v>-7.7709999999999999</v>
      </c>
      <c r="Q2310">
        <v>-4.1669999999999998</v>
      </c>
      <c r="R2310">
        <v>-0.113</v>
      </c>
      <c r="S2310">
        <v>1.7589999999999999</v>
      </c>
      <c r="T2310">
        <v>2.1640000000000001</v>
      </c>
      <c r="U2310">
        <v>2.7770000000000001</v>
      </c>
      <c r="V2310">
        <v>1.085</v>
      </c>
      <c r="W2310">
        <v>72.867000000000004</v>
      </c>
      <c r="X2310">
        <v>43.985999999999997</v>
      </c>
      <c r="Y2310">
        <v>2025.828</v>
      </c>
      <c r="Z2310">
        <v>2792.8090000000002</v>
      </c>
      <c r="AA2310">
        <v>5391.0640000000003</v>
      </c>
      <c r="AB2310">
        <v>2855.0309999999999</v>
      </c>
      <c r="AC2310">
        <v>2101.0369999999998</v>
      </c>
      <c r="AD2310">
        <v>2656.9459999999999</v>
      </c>
      <c r="AE2310">
        <v>291.95999999999998</v>
      </c>
      <c r="AF2310">
        <v>112.664</v>
      </c>
      <c r="AG2310">
        <v>5408.9849999999997</v>
      </c>
      <c r="AH2310">
        <v>2242.7049999999999</v>
      </c>
      <c r="AI2310">
        <v>3713.527</v>
      </c>
      <c r="AJ2310">
        <v>484.37299999999999</v>
      </c>
    </row>
    <row r="2311" spans="1:36" x14ac:dyDescent="0.25">
      <c r="A2311">
        <v>2306</v>
      </c>
      <c r="B2311">
        <v>2306</v>
      </c>
      <c r="D2311">
        <v>9265.8670000000002</v>
      </c>
      <c r="E2311">
        <v>-291.07299999999998</v>
      </c>
      <c r="I2311">
        <v>-88.953999999999994</v>
      </c>
      <c r="J2311">
        <v>-97.54</v>
      </c>
      <c r="K2311">
        <v>-19.463999999999999</v>
      </c>
      <c r="L2311">
        <v>-90.284000000000006</v>
      </c>
      <c r="M2311">
        <v>1356.39</v>
      </c>
      <c r="N2311">
        <v>1222.4580000000001</v>
      </c>
      <c r="O2311">
        <v>-5.0209999999999999</v>
      </c>
      <c r="P2311">
        <v>-7.7709999999999999</v>
      </c>
      <c r="Q2311">
        <v>-4.1630000000000003</v>
      </c>
      <c r="R2311">
        <v>-0.11700000000000001</v>
      </c>
      <c r="S2311">
        <v>1.7589999999999999</v>
      </c>
      <c r="T2311">
        <v>2.1640000000000001</v>
      </c>
      <c r="U2311">
        <v>2.7810000000000001</v>
      </c>
      <c r="V2311">
        <v>1.0820000000000001</v>
      </c>
      <c r="W2311">
        <v>68.165999999999997</v>
      </c>
      <c r="X2311">
        <v>43.512999999999998</v>
      </c>
      <c r="Y2311">
        <v>2027.71</v>
      </c>
      <c r="Z2311">
        <v>2790.9209999999998</v>
      </c>
      <c r="AA2311">
        <v>5390.1149999999998</v>
      </c>
      <c r="AB2311">
        <v>2854.5590000000002</v>
      </c>
      <c r="AC2311">
        <v>2100.5639999999999</v>
      </c>
      <c r="AD2311">
        <v>2656.9459999999999</v>
      </c>
      <c r="AE2311">
        <v>291.95999999999998</v>
      </c>
      <c r="AF2311">
        <v>112.664</v>
      </c>
      <c r="AG2311">
        <v>5402.8810000000003</v>
      </c>
      <c r="AH2311">
        <v>2242.7049999999999</v>
      </c>
      <c r="AI2311">
        <v>3713.527</v>
      </c>
      <c r="AJ2311">
        <v>484.06799999999998</v>
      </c>
    </row>
    <row r="2312" spans="1:36" x14ac:dyDescent="0.25">
      <c r="A2312">
        <v>2307</v>
      </c>
      <c r="B2312">
        <v>2307</v>
      </c>
      <c r="D2312">
        <v>9265.3809999999994</v>
      </c>
      <c r="E2312">
        <v>-291.07299999999998</v>
      </c>
      <c r="I2312">
        <v>-88.953999999999994</v>
      </c>
      <c r="J2312">
        <v>-97.064999999999998</v>
      </c>
      <c r="K2312">
        <v>-19.939</v>
      </c>
      <c r="L2312">
        <v>-89.808999999999997</v>
      </c>
      <c r="M2312">
        <v>1356.39</v>
      </c>
      <c r="N2312">
        <v>1222.9369999999999</v>
      </c>
      <c r="O2312">
        <v>-5.0309999999999997</v>
      </c>
      <c r="P2312">
        <v>-7.766</v>
      </c>
      <c r="Q2312">
        <v>-4.1580000000000004</v>
      </c>
      <c r="R2312">
        <v>-0.11700000000000001</v>
      </c>
      <c r="S2312">
        <v>1.764</v>
      </c>
      <c r="T2312">
        <v>2.1589999999999998</v>
      </c>
      <c r="U2312">
        <v>2.7770000000000001</v>
      </c>
      <c r="V2312">
        <v>1.085</v>
      </c>
      <c r="W2312">
        <v>72.397000000000006</v>
      </c>
      <c r="X2312">
        <v>42.567</v>
      </c>
      <c r="Y2312">
        <v>2028.18</v>
      </c>
      <c r="Z2312">
        <v>2788.5610000000001</v>
      </c>
      <c r="AA2312">
        <v>5389.64</v>
      </c>
      <c r="AB2312">
        <v>2854.087</v>
      </c>
      <c r="AC2312">
        <v>2101.0369999999998</v>
      </c>
      <c r="AD2312">
        <v>2656.4749999999999</v>
      </c>
      <c r="AE2312">
        <v>290.55399999999997</v>
      </c>
      <c r="AF2312">
        <v>112.194</v>
      </c>
      <c r="AG2312">
        <v>5402.8810000000003</v>
      </c>
      <c r="AH2312">
        <v>2242.7049999999999</v>
      </c>
      <c r="AI2312">
        <v>3713.2220000000002</v>
      </c>
      <c r="AJ2312">
        <v>484.06799999999998</v>
      </c>
    </row>
    <row r="2313" spans="1:36" x14ac:dyDescent="0.25">
      <c r="A2313">
        <v>2308</v>
      </c>
      <c r="B2313">
        <v>2308</v>
      </c>
      <c r="D2313">
        <v>9264.41</v>
      </c>
      <c r="E2313">
        <v>-291.07299999999998</v>
      </c>
      <c r="I2313">
        <v>-89.432000000000002</v>
      </c>
      <c r="J2313">
        <v>-97.064999999999998</v>
      </c>
      <c r="K2313">
        <v>-20.888000000000002</v>
      </c>
      <c r="L2313">
        <v>-90.284000000000006</v>
      </c>
      <c r="M2313">
        <v>1356.39</v>
      </c>
      <c r="N2313">
        <v>1222.4580000000001</v>
      </c>
      <c r="O2313">
        <v>-5.0209999999999999</v>
      </c>
      <c r="P2313">
        <v>-7.7709999999999999</v>
      </c>
      <c r="Q2313">
        <v>-4.1580000000000004</v>
      </c>
      <c r="R2313">
        <v>-0.113</v>
      </c>
      <c r="S2313">
        <v>1.764</v>
      </c>
      <c r="T2313">
        <v>2.1539999999999999</v>
      </c>
      <c r="U2313">
        <v>2.77</v>
      </c>
      <c r="V2313">
        <v>1.0820000000000001</v>
      </c>
      <c r="W2313">
        <v>72.397000000000006</v>
      </c>
      <c r="X2313">
        <v>43.512999999999998</v>
      </c>
      <c r="Y2313">
        <v>2028.6510000000001</v>
      </c>
      <c r="Z2313">
        <v>2789.0329999999999</v>
      </c>
      <c r="AA2313">
        <v>5388.2160000000003</v>
      </c>
      <c r="AB2313">
        <v>2853.614</v>
      </c>
      <c r="AC2313">
        <v>2099.6190000000001</v>
      </c>
      <c r="AD2313">
        <v>2655.5320000000002</v>
      </c>
      <c r="AE2313">
        <v>291.95999999999998</v>
      </c>
      <c r="AF2313">
        <v>112.664</v>
      </c>
      <c r="AG2313">
        <v>5402.2709999999997</v>
      </c>
      <c r="AH2313">
        <v>2242.7049999999999</v>
      </c>
      <c r="AI2313">
        <v>3713.2220000000002</v>
      </c>
      <c r="AJ2313">
        <v>484.06799999999998</v>
      </c>
    </row>
    <row r="2314" spans="1:36" x14ac:dyDescent="0.25">
      <c r="A2314">
        <v>2309</v>
      </c>
      <c r="B2314">
        <v>2309</v>
      </c>
      <c r="D2314">
        <v>9262.9519999999993</v>
      </c>
      <c r="E2314">
        <v>-291.07299999999998</v>
      </c>
      <c r="I2314">
        <v>-88.474999999999994</v>
      </c>
      <c r="J2314">
        <v>-96.588999999999999</v>
      </c>
      <c r="K2314">
        <v>-20.888000000000002</v>
      </c>
      <c r="L2314">
        <v>-89.808999999999997</v>
      </c>
      <c r="M2314">
        <v>1356.8689999999999</v>
      </c>
      <c r="N2314">
        <v>1221.979</v>
      </c>
      <c r="O2314">
        <v>-5.0259999999999998</v>
      </c>
      <c r="P2314">
        <v>-7.7610000000000001</v>
      </c>
      <c r="Q2314">
        <v>-4.1630000000000003</v>
      </c>
      <c r="R2314">
        <v>-0.113</v>
      </c>
      <c r="S2314">
        <v>1.7589999999999999</v>
      </c>
      <c r="T2314">
        <v>2.1640000000000001</v>
      </c>
      <c r="U2314">
        <v>2.774</v>
      </c>
      <c r="V2314">
        <v>1.085</v>
      </c>
      <c r="W2314">
        <v>70.986000000000004</v>
      </c>
      <c r="X2314">
        <v>43.04</v>
      </c>
      <c r="Y2314">
        <v>2029.5920000000001</v>
      </c>
      <c r="Z2314">
        <v>2786.6729999999998</v>
      </c>
      <c r="AA2314">
        <v>5387.7420000000002</v>
      </c>
      <c r="AB2314">
        <v>2851.2539999999999</v>
      </c>
      <c r="AC2314">
        <v>2101.0369999999998</v>
      </c>
      <c r="AD2314">
        <v>2656.0030000000002</v>
      </c>
      <c r="AE2314">
        <v>289.14800000000002</v>
      </c>
      <c r="AF2314">
        <v>111.72499999999999</v>
      </c>
      <c r="AG2314">
        <v>5402.576</v>
      </c>
      <c r="AH2314">
        <v>2242.7049999999999</v>
      </c>
      <c r="AI2314">
        <v>3712.9169999999999</v>
      </c>
      <c r="AJ2314">
        <v>484.37299999999999</v>
      </c>
    </row>
    <row r="2315" spans="1:36" x14ac:dyDescent="0.25">
      <c r="A2315">
        <v>2310</v>
      </c>
      <c r="B2315">
        <v>2310</v>
      </c>
      <c r="D2315">
        <v>9263.4380000000001</v>
      </c>
      <c r="E2315">
        <v>-291.07299999999998</v>
      </c>
      <c r="I2315">
        <v>-87.997</v>
      </c>
      <c r="J2315">
        <v>-96.113</v>
      </c>
      <c r="K2315">
        <v>-21.838000000000001</v>
      </c>
      <c r="L2315">
        <v>-89.808999999999997</v>
      </c>
      <c r="M2315">
        <v>1356.8689999999999</v>
      </c>
      <c r="N2315">
        <v>1218.627</v>
      </c>
      <c r="O2315">
        <v>-5.0209999999999999</v>
      </c>
      <c r="P2315">
        <v>-7.766</v>
      </c>
      <c r="Q2315">
        <v>-4.1529999999999996</v>
      </c>
      <c r="R2315">
        <v>-0.113</v>
      </c>
      <c r="S2315">
        <v>1.7689999999999999</v>
      </c>
      <c r="T2315">
        <v>2.1589999999999998</v>
      </c>
      <c r="U2315">
        <v>2.774</v>
      </c>
      <c r="V2315">
        <v>1.089</v>
      </c>
      <c r="W2315">
        <v>72.867000000000004</v>
      </c>
      <c r="X2315">
        <v>43.512999999999998</v>
      </c>
      <c r="Y2315">
        <v>2030.5329999999999</v>
      </c>
      <c r="Z2315">
        <v>2784.3139999999999</v>
      </c>
      <c r="AA2315">
        <v>5387.2669999999998</v>
      </c>
      <c r="AB2315">
        <v>2852.1979999999999</v>
      </c>
      <c r="AC2315">
        <v>2101.982</v>
      </c>
      <c r="AD2315">
        <v>2655.0610000000001</v>
      </c>
      <c r="AE2315">
        <v>287.27300000000002</v>
      </c>
      <c r="AF2315">
        <v>113.133</v>
      </c>
      <c r="AG2315">
        <v>5402.576</v>
      </c>
      <c r="AH2315">
        <v>2242.7049999999999</v>
      </c>
      <c r="AI2315">
        <v>3713.527</v>
      </c>
      <c r="AJ2315">
        <v>484.37299999999999</v>
      </c>
    </row>
    <row r="2316" spans="1:36" x14ac:dyDescent="0.25">
      <c r="A2316">
        <v>2311</v>
      </c>
      <c r="B2316">
        <v>2311</v>
      </c>
      <c r="D2316">
        <v>9261.4950000000008</v>
      </c>
      <c r="E2316">
        <v>-291.07299999999998</v>
      </c>
      <c r="I2316">
        <v>-88.474999999999994</v>
      </c>
      <c r="J2316">
        <v>-95.637</v>
      </c>
      <c r="K2316">
        <v>-10.919</v>
      </c>
      <c r="L2316">
        <v>-89.808999999999997</v>
      </c>
      <c r="M2316">
        <v>1366.93</v>
      </c>
      <c r="N2316">
        <v>1221.5</v>
      </c>
      <c r="O2316">
        <v>-5.0209999999999999</v>
      </c>
      <c r="P2316">
        <v>-7.766</v>
      </c>
      <c r="Q2316">
        <v>-4.1529999999999996</v>
      </c>
      <c r="R2316">
        <v>-0.113</v>
      </c>
      <c r="S2316">
        <v>1.7689999999999999</v>
      </c>
      <c r="T2316">
        <v>2.1640000000000001</v>
      </c>
      <c r="U2316">
        <v>2.77</v>
      </c>
      <c r="V2316">
        <v>1.0820000000000001</v>
      </c>
      <c r="W2316">
        <v>67.694999999999993</v>
      </c>
      <c r="X2316">
        <v>43.512999999999998</v>
      </c>
      <c r="Y2316">
        <v>2030.5329999999999</v>
      </c>
      <c r="Z2316">
        <v>2782.8980000000001</v>
      </c>
      <c r="AA2316">
        <v>5385.3680000000004</v>
      </c>
      <c r="AB2316">
        <v>2852.1979999999999</v>
      </c>
      <c r="AC2316">
        <v>2101.0369999999998</v>
      </c>
      <c r="AD2316">
        <v>2655.5320000000002</v>
      </c>
      <c r="AE2316">
        <v>290.55399999999997</v>
      </c>
      <c r="AF2316">
        <v>112.194</v>
      </c>
      <c r="AG2316">
        <v>5402.2709999999997</v>
      </c>
      <c r="AH2316">
        <v>2243.3159999999998</v>
      </c>
      <c r="AI2316">
        <v>3713.527</v>
      </c>
      <c r="AJ2316">
        <v>484.06799999999998</v>
      </c>
    </row>
    <row r="2317" spans="1:36" x14ac:dyDescent="0.25">
      <c r="A2317">
        <v>2312</v>
      </c>
      <c r="B2317">
        <v>2312</v>
      </c>
      <c r="D2317">
        <v>9260.5239999999994</v>
      </c>
      <c r="E2317">
        <v>-291.07299999999998</v>
      </c>
      <c r="I2317">
        <v>-87.997</v>
      </c>
      <c r="J2317">
        <v>-94.21</v>
      </c>
      <c r="K2317">
        <v>-6.6459999999999999</v>
      </c>
      <c r="L2317">
        <v>-89.334000000000003</v>
      </c>
      <c r="M2317">
        <v>1370.7629999999999</v>
      </c>
      <c r="N2317">
        <v>1220.5429999999999</v>
      </c>
      <c r="O2317">
        <v>-5.0209999999999999</v>
      </c>
      <c r="P2317">
        <v>-7.766</v>
      </c>
      <c r="Q2317">
        <v>-4.1630000000000003</v>
      </c>
      <c r="R2317">
        <v>-0.113</v>
      </c>
      <c r="S2317">
        <v>1.7689999999999999</v>
      </c>
      <c r="T2317">
        <v>2.17</v>
      </c>
      <c r="U2317">
        <v>2.77</v>
      </c>
      <c r="V2317">
        <v>1.089</v>
      </c>
      <c r="W2317">
        <v>71.456999999999994</v>
      </c>
      <c r="X2317">
        <v>43.04</v>
      </c>
      <c r="Y2317">
        <v>2030.0630000000001</v>
      </c>
      <c r="Z2317">
        <v>2782.8980000000001</v>
      </c>
      <c r="AA2317">
        <v>5382.0450000000001</v>
      </c>
      <c r="AB2317">
        <v>2851.2539999999999</v>
      </c>
      <c r="AC2317">
        <v>2100.5639999999999</v>
      </c>
      <c r="AD2317">
        <v>2655.5320000000002</v>
      </c>
      <c r="AE2317">
        <v>290.55399999999997</v>
      </c>
      <c r="AF2317">
        <v>112.194</v>
      </c>
      <c r="AG2317">
        <v>5392.5039999999999</v>
      </c>
      <c r="AH2317">
        <v>2242.7049999999999</v>
      </c>
      <c r="AI2317">
        <v>3713.2220000000002</v>
      </c>
      <c r="AJ2317">
        <v>484.06799999999998</v>
      </c>
    </row>
    <row r="2318" spans="1:36" x14ac:dyDescent="0.25">
      <c r="A2318">
        <v>2313</v>
      </c>
      <c r="B2318">
        <v>2313</v>
      </c>
      <c r="D2318">
        <v>9260.0380000000005</v>
      </c>
      <c r="E2318">
        <v>-291.07299999999998</v>
      </c>
      <c r="I2318">
        <v>-87.519000000000005</v>
      </c>
      <c r="J2318">
        <v>-94.686000000000007</v>
      </c>
      <c r="K2318">
        <v>-12.343</v>
      </c>
      <c r="L2318">
        <v>-90.284000000000006</v>
      </c>
      <c r="M2318">
        <v>1366.451</v>
      </c>
      <c r="N2318">
        <v>1220.0640000000001</v>
      </c>
      <c r="O2318">
        <v>-5.0209999999999999</v>
      </c>
      <c r="P2318">
        <v>-7.766</v>
      </c>
      <c r="Q2318">
        <v>-4.1580000000000004</v>
      </c>
      <c r="R2318">
        <v>-0.108</v>
      </c>
      <c r="S2318">
        <v>1.764</v>
      </c>
      <c r="T2318">
        <v>2.1640000000000001</v>
      </c>
      <c r="U2318">
        <v>2.774</v>
      </c>
      <c r="V2318">
        <v>1.085</v>
      </c>
      <c r="W2318">
        <v>72.397000000000006</v>
      </c>
      <c r="X2318">
        <v>43.985999999999997</v>
      </c>
      <c r="Y2318">
        <v>2030.5329999999999</v>
      </c>
      <c r="Z2318">
        <v>2787.145</v>
      </c>
      <c r="AA2318">
        <v>5381.57</v>
      </c>
      <c r="AB2318">
        <v>2850.3090000000002</v>
      </c>
      <c r="AC2318">
        <v>2101.509</v>
      </c>
      <c r="AD2318">
        <v>2654.1179999999999</v>
      </c>
      <c r="AE2318">
        <v>290.08499999999998</v>
      </c>
      <c r="AF2318">
        <v>112.664</v>
      </c>
      <c r="AG2318">
        <v>5392.1989999999996</v>
      </c>
      <c r="AH2318">
        <v>2238.4319999999998</v>
      </c>
      <c r="AI2318">
        <v>3712.306</v>
      </c>
      <c r="AJ2318">
        <v>484.678</v>
      </c>
    </row>
    <row r="2319" spans="1:36" x14ac:dyDescent="0.25">
      <c r="A2319">
        <v>2314</v>
      </c>
      <c r="B2319">
        <v>2314</v>
      </c>
      <c r="D2319">
        <v>9259.0660000000007</v>
      </c>
      <c r="E2319">
        <v>-291.07299999999998</v>
      </c>
      <c r="I2319">
        <v>-87.997</v>
      </c>
      <c r="J2319">
        <v>-96.588999999999999</v>
      </c>
      <c r="K2319">
        <v>-24.686</v>
      </c>
      <c r="L2319">
        <v>-89.334000000000003</v>
      </c>
      <c r="M2319">
        <v>1356.8689999999999</v>
      </c>
      <c r="N2319">
        <v>1218.627</v>
      </c>
      <c r="O2319">
        <v>-5.0209999999999999</v>
      </c>
      <c r="P2319">
        <v>-7.766</v>
      </c>
      <c r="Q2319">
        <v>-4.1580000000000004</v>
      </c>
      <c r="R2319">
        <v>-0.113</v>
      </c>
      <c r="S2319">
        <v>1.7689999999999999</v>
      </c>
      <c r="T2319">
        <v>2.1640000000000001</v>
      </c>
      <c r="U2319">
        <v>2.77</v>
      </c>
      <c r="V2319">
        <v>1.0740000000000001</v>
      </c>
      <c r="W2319">
        <v>71.927000000000007</v>
      </c>
      <c r="X2319">
        <v>43.512999999999998</v>
      </c>
      <c r="Y2319">
        <v>2028.6510000000001</v>
      </c>
      <c r="Z2319">
        <v>2781.01</v>
      </c>
      <c r="AA2319">
        <v>5380.1459999999997</v>
      </c>
      <c r="AB2319">
        <v>2850.3090000000002</v>
      </c>
      <c r="AC2319">
        <v>2100.5639999999999</v>
      </c>
      <c r="AD2319">
        <v>2654.59</v>
      </c>
      <c r="AE2319">
        <v>291.95999999999998</v>
      </c>
      <c r="AF2319">
        <v>111.72499999999999</v>
      </c>
      <c r="AG2319">
        <v>5392.5039999999999</v>
      </c>
      <c r="AH2319">
        <v>2232.6329999999998</v>
      </c>
      <c r="AI2319">
        <v>3703.76</v>
      </c>
      <c r="AJ2319">
        <v>484.06799999999998</v>
      </c>
    </row>
    <row r="2320" spans="1:36" x14ac:dyDescent="0.25">
      <c r="A2320">
        <v>2315</v>
      </c>
      <c r="B2320">
        <v>2315</v>
      </c>
      <c r="D2320">
        <v>9258.0949999999993</v>
      </c>
      <c r="E2320">
        <v>-291.55</v>
      </c>
      <c r="I2320">
        <v>-87.997</v>
      </c>
      <c r="J2320">
        <v>-97.064999999999998</v>
      </c>
      <c r="K2320">
        <v>-26.585000000000001</v>
      </c>
      <c r="L2320">
        <v>-89.808999999999997</v>
      </c>
      <c r="M2320">
        <v>1355.432</v>
      </c>
      <c r="N2320">
        <v>1218.1479999999999</v>
      </c>
      <c r="O2320">
        <v>-5.0209999999999999</v>
      </c>
      <c r="P2320">
        <v>-7.7610000000000001</v>
      </c>
      <c r="Q2320">
        <v>-4.1580000000000004</v>
      </c>
      <c r="R2320">
        <v>-0.113</v>
      </c>
      <c r="S2320">
        <v>1.7689999999999999</v>
      </c>
      <c r="T2320">
        <v>2.1640000000000001</v>
      </c>
      <c r="U2320">
        <v>2.774</v>
      </c>
      <c r="V2320">
        <v>1.085</v>
      </c>
      <c r="W2320">
        <v>72.867000000000004</v>
      </c>
      <c r="X2320">
        <v>43.04</v>
      </c>
      <c r="Y2320">
        <v>2027.71</v>
      </c>
      <c r="Z2320">
        <v>2779.1219999999998</v>
      </c>
      <c r="AA2320">
        <v>5378.2479999999996</v>
      </c>
      <c r="AB2320">
        <v>2849.3649999999998</v>
      </c>
      <c r="AC2320">
        <v>2101.509</v>
      </c>
      <c r="AD2320">
        <v>2654.59</v>
      </c>
      <c r="AE2320">
        <v>293.36700000000002</v>
      </c>
      <c r="AF2320">
        <v>112.194</v>
      </c>
      <c r="AG2320">
        <v>5392.1989999999996</v>
      </c>
      <c r="AH2320">
        <v>2232.6329999999998</v>
      </c>
      <c r="AI2320">
        <v>3703.76</v>
      </c>
      <c r="AJ2320">
        <v>484.37299999999999</v>
      </c>
    </row>
    <row r="2321" spans="1:36" x14ac:dyDescent="0.25">
      <c r="A2321">
        <v>2316</v>
      </c>
      <c r="B2321">
        <v>2316</v>
      </c>
      <c r="D2321">
        <v>9257.1229999999996</v>
      </c>
      <c r="E2321">
        <v>-290.596</v>
      </c>
      <c r="I2321">
        <v>-87.997</v>
      </c>
      <c r="J2321">
        <v>-96.113</v>
      </c>
      <c r="K2321">
        <v>-18.04</v>
      </c>
      <c r="L2321">
        <v>-89.334000000000003</v>
      </c>
      <c r="M2321">
        <v>1364.056</v>
      </c>
      <c r="N2321">
        <v>1220.0640000000001</v>
      </c>
      <c r="O2321">
        <v>-5.0119999999999996</v>
      </c>
      <c r="P2321">
        <v>-7.7560000000000002</v>
      </c>
      <c r="Q2321">
        <v>-4.1580000000000004</v>
      </c>
      <c r="R2321">
        <v>-0.108</v>
      </c>
      <c r="S2321">
        <v>1.764</v>
      </c>
      <c r="T2321">
        <v>2.1589999999999998</v>
      </c>
      <c r="U2321">
        <v>2.77</v>
      </c>
      <c r="V2321">
        <v>1.085</v>
      </c>
      <c r="W2321">
        <v>67.224999999999994</v>
      </c>
      <c r="X2321">
        <v>43.512999999999998</v>
      </c>
      <c r="Y2321">
        <v>2026.769</v>
      </c>
      <c r="Z2321">
        <v>2782.8980000000001</v>
      </c>
      <c r="AA2321">
        <v>5377.2979999999998</v>
      </c>
      <c r="AB2321">
        <v>2849.3649999999998</v>
      </c>
      <c r="AC2321">
        <v>2099.6190000000001</v>
      </c>
      <c r="AD2321">
        <v>2654.1179999999999</v>
      </c>
      <c r="AE2321">
        <v>293.36700000000002</v>
      </c>
      <c r="AF2321">
        <v>111.72499999999999</v>
      </c>
      <c r="AG2321">
        <v>5392.8090000000002</v>
      </c>
      <c r="AH2321">
        <v>2232.6329999999998</v>
      </c>
      <c r="AI2321">
        <v>3703.4549999999999</v>
      </c>
      <c r="AJ2321">
        <v>483.76299999999998</v>
      </c>
    </row>
    <row r="2322" spans="1:36" x14ac:dyDescent="0.25">
      <c r="A2322">
        <v>2317</v>
      </c>
      <c r="B2322">
        <v>2317</v>
      </c>
      <c r="D2322">
        <v>9256.152</v>
      </c>
      <c r="E2322">
        <v>-290.596</v>
      </c>
      <c r="I2322">
        <v>-87.997</v>
      </c>
      <c r="J2322">
        <v>-95.162000000000006</v>
      </c>
      <c r="K2322">
        <v>-13.766999999999999</v>
      </c>
      <c r="L2322">
        <v>-88.384</v>
      </c>
      <c r="M2322">
        <v>1368.3679999999999</v>
      </c>
      <c r="N2322">
        <v>1220.0640000000001</v>
      </c>
      <c r="O2322">
        <v>-5.0119999999999996</v>
      </c>
      <c r="P2322">
        <v>-7.7709999999999999</v>
      </c>
      <c r="Q2322">
        <v>-4.1630000000000003</v>
      </c>
      <c r="R2322">
        <v>-0.113</v>
      </c>
      <c r="S2322">
        <v>1.7689999999999999</v>
      </c>
      <c r="T2322">
        <v>2.1589999999999998</v>
      </c>
      <c r="U2322">
        <v>2.77</v>
      </c>
      <c r="V2322">
        <v>1.085</v>
      </c>
      <c r="W2322">
        <v>71.456999999999994</v>
      </c>
      <c r="X2322">
        <v>43.512999999999998</v>
      </c>
      <c r="Y2322">
        <v>2028.6510000000001</v>
      </c>
      <c r="Z2322">
        <v>2783.37</v>
      </c>
      <c r="AA2322">
        <v>5376.3490000000002</v>
      </c>
      <c r="AB2322">
        <v>2848.4209999999998</v>
      </c>
      <c r="AC2322">
        <v>2099.1460000000002</v>
      </c>
      <c r="AD2322">
        <v>2653.1759999999999</v>
      </c>
      <c r="AE2322">
        <v>292.42899999999997</v>
      </c>
      <c r="AF2322">
        <v>112.194</v>
      </c>
      <c r="AG2322">
        <v>5392.5039999999999</v>
      </c>
      <c r="AH2322">
        <v>2232.6329999999998</v>
      </c>
      <c r="AI2322">
        <v>3703.4549999999999</v>
      </c>
      <c r="AJ2322">
        <v>483.76299999999998</v>
      </c>
    </row>
    <row r="2323" spans="1:36" x14ac:dyDescent="0.25">
      <c r="A2323">
        <v>2318</v>
      </c>
      <c r="B2323">
        <v>2318</v>
      </c>
      <c r="D2323">
        <v>9255.18</v>
      </c>
      <c r="E2323">
        <v>-290.596</v>
      </c>
      <c r="I2323">
        <v>-88.474999999999994</v>
      </c>
      <c r="J2323">
        <v>-95.637</v>
      </c>
      <c r="K2323">
        <v>-25.161000000000001</v>
      </c>
      <c r="L2323">
        <v>-89.334000000000003</v>
      </c>
      <c r="M2323">
        <v>1358.307</v>
      </c>
      <c r="N2323">
        <v>1218.627</v>
      </c>
      <c r="O2323">
        <v>-5.0209999999999999</v>
      </c>
      <c r="P2323">
        <v>-7.7709999999999999</v>
      </c>
      <c r="Q2323">
        <v>-4.1479999999999997</v>
      </c>
      <c r="R2323">
        <v>-0.113</v>
      </c>
      <c r="S2323">
        <v>1.764</v>
      </c>
      <c r="T2323">
        <v>2.1589999999999998</v>
      </c>
      <c r="U2323">
        <v>2.7669999999999999</v>
      </c>
      <c r="V2323">
        <v>1.0820000000000001</v>
      </c>
      <c r="W2323">
        <v>72.867000000000004</v>
      </c>
      <c r="X2323">
        <v>43.512999999999998</v>
      </c>
      <c r="Y2323">
        <v>2027.71</v>
      </c>
      <c r="Z2323">
        <v>2784.3139999999999</v>
      </c>
      <c r="AA2323">
        <v>5373.9750000000004</v>
      </c>
      <c r="AB2323">
        <v>2847.4760000000001</v>
      </c>
      <c r="AC2323">
        <v>2097.7280000000001</v>
      </c>
      <c r="AD2323">
        <v>2653.1759999999999</v>
      </c>
      <c r="AE2323">
        <v>290.55399999999997</v>
      </c>
      <c r="AF2323">
        <v>111.72499999999999</v>
      </c>
      <c r="AG2323">
        <v>5392.8090000000002</v>
      </c>
      <c r="AH2323">
        <v>2232.9389999999999</v>
      </c>
      <c r="AI2323">
        <v>3703.76</v>
      </c>
      <c r="AJ2323">
        <v>484.678</v>
      </c>
    </row>
    <row r="2324" spans="1:36" x14ac:dyDescent="0.25">
      <c r="A2324">
        <v>2319</v>
      </c>
      <c r="B2324">
        <v>2319</v>
      </c>
      <c r="D2324">
        <v>9254.6939999999995</v>
      </c>
      <c r="E2324">
        <v>-290.596</v>
      </c>
      <c r="I2324">
        <v>-87.997</v>
      </c>
      <c r="J2324">
        <v>-96.113</v>
      </c>
      <c r="K2324">
        <v>-33.231000000000002</v>
      </c>
      <c r="L2324">
        <v>-88.384</v>
      </c>
      <c r="M2324">
        <v>1354.4739999999999</v>
      </c>
      <c r="N2324">
        <v>1218.1479999999999</v>
      </c>
      <c r="O2324">
        <v>-5.0170000000000003</v>
      </c>
      <c r="P2324">
        <v>-7.766</v>
      </c>
      <c r="Q2324">
        <v>-4.1580000000000004</v>
      </c>
      <c r="R2324">
        <v>-0.113</v>
      </c>
      <c r="S2324">
        <v>1.764</v>
      </c>
      <c r="T2324">
        <v>2.1640000000000001</v>
      </c>
      <c r="U2324">
        <v>2.77</v>
      </c>
      <c r="V2324">
        <v>1.085</v>
      </c>
      <c r="W2324">
        <v>72.397000000000006</v>
      </c>
      <c r="X2324">
        <v>43.512999999999998</v>
      </c>
      <c r="Y2324">
        <v>2027.239</v>
      </c>
      <c r="Z2324">
        <v>2790.9209999999998</v>
      </c>
      <c r="AA2324">
        <v>5373.0259999999998</v>
      </c>
      <c r="AB2324">
        <v>2847.9490000000001</v>
      </c>
      <c r="AC2324">
        <v>2097.2550000000001</v>
      </c>
      <c r="AD2324">
        <v>2653.1759999999999</v>
      </c>
      <c r="AE2324">
        <v>289.14800000000002</v>
      </c>
      <c r="AF2324">
        <v>112.664</v>
      </c>
      <c r="AG2324">
        <v>5383.9579999999996</v>
      </c>
      <c r="AH2324">
        <v>2232.6329999999998</v>
      </c>
      <c r="AI2324">
        <v>3703.4549999999999</v>
      </c>
      <c r="AJ2324">
        <v>484.06799999999998</v>
      </c>
    </row>
    <row r="2325" spans="1:36" x14ac:dyDescent="0.25">
      <c r="A2325">
        <v>2320</v>
      </c>
      <c r="B2325">
        <v>2320</v>
      </c>
      <c r="D2325">
        <v>9253.2369999999992</v>
      </c>
      <c r="E2325">
        <v>-290.596</v>
      </c>
      <c r="I2325">
        <v>-88.474999999999994</v>
      </c>
      <c r="J2325">
        <v>-96.588999999999999</v>
      </c>
      <c r="K2325">
        <v>-34.655000000000001</v>
      </c>
      <c r="L2325">
        <v>-89.334000000000003</v>
      </c>
      <c r="M2325">
        <v>1354.4739999999999</v>
      </c>
      <c r="N2325">
        <v>1217.6690000000001</v>
      </c>
      <c r="O2325">
        <v>-5.0170000000000003</v>
      </c>
      <c r="P2325">
        <v>-7.7610000000000001</v>
      </c>
      <c r="Q2325">
        <v>-4.1529999999999996</v>
      </c>
      <c r="R2325">
        <v>-0.113</v>
      </c>
      <c r="S2325">
        <v>1.7589999999999999</v>
      </c>
      <c r="T2325">
        <v>2.1640000000000001</v>
      </c>
      <c r="U2325">
        <v>2.77</v>
      </c>
      <c r="V2325">
        <v>1.0820000000000001</v>
      </c>
      <c r="W2325">
        <v>72.397000000000006</v>
      </c>
      <c r="X2325">
        <v>43.04</v>
      </c>
      <c r="Y2325">
        <v>2029.5920000000001</v>
      </c>
      <c r="Z2325">
        <v>2790.4490000000001</v>
      </c>
      <c r="AA2325">
        <v>5371.6019999999999</v>
      </c>
      <c r="AB2325">
        <v>2847.0039999999999</v>
      </c>
      <c r="AC2325">
        <v>2096.7820000000002</v>
      </c>
      <c r="AD2325">
        <v>2652.7049999999999</v>
      </c>
      <c r="AE2325">
        <v>277.89699999999999</v>
      </c>
      <c r="AF2325">
        <v>112.664</v>
      </c>
      <c r="AG2325">
        <v>5382.1270000000004</v>
      </c>
      <c r="AH2325">
        <v>2232.328</v>
      </c>
      <c r="AI2325">
        <v>3703.4549999999999</v>
      </c>
      <c r="AJ2325">
        <v>484.06799999999998</v>
      </c>
    </row>
    <row r="2326" spans="1:36" x14ac:dyDescent="0.25">
      <c r="A2326">
        <v>2321</v>
      </c>
      <c r="B2326">
        <v>2321</v>
      </c>
      <c r="D2326">
        <v>9251.7800000000007</v>
      </c>
      <c r="E2326">
        <v>-290.11900000000003</v>
      </c>
      <c r="I2326">
        <v>-87.997</v>
      </c>
      <c r="J2326">
        <v>-96.113</v>
      </c>
      <c r="K2326">
        <v>-35.130000000000003</v>
      </c>
      <c r="L2326">
        <v>-88.858999999999995</v>
      </c>
      <c r="M2326">
        <v>1353.5160000000001</v>
      </c>
      <c r="N2326">
        <v>1218.1479999999999</v>
      </c>
      <c r="O2326">
        <v>-5.0119999999999996</v>
      </c>
      <c r="P2326">
        <v>-7.7560000000000002</v>
      </c>
      <c r="Q2326">
        <v>-4.1479999999999997</v>
      </c>
      <c r="R2326">
        <v>-0.11700000000000001</v>
      </c>
      <c r="S2326">
        <v>1.7689999999999999</v>
      </c>
      <c r="T2326">
        <v>2.1640000000000001</v>
      </c>
      <c r="U2326">
        <v>2.7669999999999999</v>
      </c>
      <c r="V2326">
        <v>1.0820000000000001</v>
      </c>
      <c r="W2326">
        <v>72.867000000000004</v>
      </c>
      <c r="X2326">
        <v>43.512999999999998</v>
      </c>
      <c r="Y2326">
        <v>2023.9459999999999</v>
      </c>
      <c r="Z2326">
        <v>2787.6170000000002</v>
      </c>
      <c r="AA2326">
        <v>5370.1779999999999</v>
      </c>
      <c r="AB2326">
        <v>2846.5320000000002</v>
      </c>
      <c r="AC2326">
        <v>2098.1999999999998</v>
      </c>
      <c r="AD2326">
        <v>2652.7049999999999</v>
      </c>
      <c r="AE2326">
        <v>288.67899999999997</v>
      </c>
      <c r="AF2326">
        <v>112.194</v>
      </c>
      <c r="AG2326">
        <v>5382.7370000000001</v>
      </c>
      <c r="AH2326">
        <v>2232.6329999999998</v>
      </c>
      <c r="AI2326">
        <v>3703.4549999999999</v>
      </c>
      <c r="AJ2326">
        <v>484.06799999999998</v>
      </c>
    </row>
    <row r="2327" spans="1:36" x14ac:dyDescent="0.25">
      <c r="A2327">
        <v>2322</v>
      </c>
      <c r="B2327">
        <v>2322</v>
      </c>
      <c r="D2327">
        <v>9252.2659999999996</v>
      </c>
      <c r="E2327">
        <v>-290.596</v>
      </c>
      <c r="I2327">
        <v>-88.953999999999994</v>
      </c>
      <c r="J2327">
        <v>-97.54</v>
      </c>
      <c r="K2327">
        <v>-36.554000000000002</v>
      </c>
      <c r="L2327">
        <v>-88.858999999999995</v>
      </c>
      <c r="M2327">
        <v>1353.037</v>
      </c>
      <c r="N2327">
        <v>1217.6690000000001</v>
      </c>
      <c r="O2327">
        <v>-5.0259999999999998</v>
      </c>
      <c r="P2327">
        <v>-7.7610000000000001</v>
      </c>
      <c r="Q2327">
        <v>-4.1580000000000004</v>
      </c>
      <c r="R2327">
        <v>-0.108</v>
      </c>
      <c r="S2327">
        <v>1.764</v>
      </c>
      <c r="T2327">
        <v>2.1640000000000001</v>
      </c>
      <c r="U2327">
        <v>2.7669999999999999</v>
      </c>
      <c r="V2327">
        <v>1.085</v>
      </c>
      <c r="W2327">
        <v>73.807000000000002</v>
      </c>
      <c r="X2327">
        <v>43.04</v>
      </c>
      <c r="Y2327">
        <v>2027.239</v>
      </c>
      <c r="Z2327">
        <v>2786.6729999999998</v>
      </c>
      <c r="AA2327">
        <v>5369.2290000000003</v>
      </c>
      <c r="AB2327">
        <v>2846.06</v>
      </c>
      <c r="AC2327">
        <v>2099.1460000000002</v>
      </c>
      <c r="AD2327">
        <v>2652.7049999999999</v>
      </c>
      <c r="AE2327">
        <v>289.14800000000002</v>
      </c>
      <c r="AF2327">
        <v>112.664</v>
      </c>
      <c r="AG2327">
        <v>5382.4319999999998</v>
      </c>
      <c r="AH2327">
        <v>2232.9389999999999</v>
      </c>
      <c r="AI2327">
        <v>3703.76</v>
      </c>
      <c r="AJ2327">
        <v>484.37299999999999</v>
      </c>
    </row>
    <row r="2328" spans="1:36" x14ac:dyDescent="0.25">
      <c r="A2328">
        <v>2323</v>
      </c>
      <c r="B2328">
        <v>2323</v>
      </c>
      <c r="D2328">
        <v>9250.3230000000003</v>
      </c>
      <c r="E2328">
        <v>-290.11900000000003</v>
      </c>
      <c r="I2328">
        <v>-88.474999999999994</v>
      </c>
      <c r="J2328">
        <v>-96.113</v>
      </c>
      <c r="K2328">
        <v>-37.978000000000002</v>
      </c>
      <c r="L2328">
        <v>-87.909000000000006</v>
      </c>
      <c r="M2328">
        <v>1353.037</v>
      </c>
      <c r="N2328">
        <v>1216.2329999999999</v>
      </c>
      <c r="O2328">
        <v>-5.0209999999999999</v>
      </c>
      <c r="P2328">
        <v>-7.7610000000000001</v>
      </c>
      <c r="Q2328">
        <v>-4.1580000000000004</v>
      </c>
      <c r="R2328">
        <v>-0.113</v>
      </c>
      <c r="S2328">
        <v>1.764</v>
      </c>
      <c r="T2328">
        <v>2.1640000000000001</v>
      </c>
      <c r="U2328">
        <v>2.77</v>
      </c>
      <c r="V2328">
        <v>1.085</v>
      </c>
      <c r="W2328">
        <v>69.105999999999995</v>
      </c>
      <c r="X2328">
        <v>43.985999999999997</v>
      </c>
      <c r="Y2328">
        <v>2029.1220000000001</v>
      </c>
      <c r="Z2328">
        <v>2786.6729999999998</v>
      </c>
      <c r="AA2328">
        <v>5368.7539999999999</v>
      </c>
      <c r="AB2328">
        <v>2845.5880000000002</v>
      </c>
      <c r="AC2328">
        <v>2100.0909999999999</v>
      </c>
      <c r="AD2328">
        <v>2652.7049999999999</v>
      </c>
      <c r="AE2328">
        <v>290.08499999999998</v>
      </c>
      <c r="AF2328">
        <v>111.72499999999999</v>
      </c>
      <c r="AG2328">
        <v>5382.4319999999998</v>
      </c>
      <c r="AH2328">
        <v>2232.9389999999999</v>
      </c>
      <c r="AI2328">
        <v>3700.7080000000001</v>
      </c>
      <c r="AJ2328">
        <v>483.45699999999999</v>
      </c>
    </row>
    <row r="2329" spans="1:36" x14ac:dyDescent="0.25">
      <c r="A2329">
        <v>2324</v>
      </c>
      <c r="B2329">
        <v>2324</v>
      </c>
      <c r="D2329">
        <v>9249.8369999999995</v>
      </c>
      <c r="E2329">
        <v>-290.11900000000003</v>
      </c>
      <c r="I2329">
        <v>-88.474999999999994</v>
      </c>
      <c r="J2329">
        <v>-96.588999999999999</v>
      </c>
      <c r="K2329">
        <v>-37.503999999999998</v>
      </c>
      <c r="L2329">
        <v>-88.858999999999995</v>
      </c>
      <c r="M2329">
        <v>1353.5160000000001</v>
      </c>
      <c r="N2329">
        <v>1217.191</v>
      </c>
      <c r="O2329">
        <v>-5.0119999999999996</v>
      </c>
      <c r="P2329">
        <v>-7.7560000000000002</v>
      </c>
      <c r="Q2329">
        <v>-4.1479999999999997</v>
      </c>
      <c r="R2329">
        <v>-0.113</v>
      </c>
      <c r="S2329">
        <v>1.7689999999999999</v>
      </c>
      <c r="T2329">
        <v>2.1640000000000001</v>
      </c>
      <c r="U2329">
        <v>2.7669999999999999</v>
      </c>
      <c r="V2329">
        <v>1.0820000000000001</v>
      </c>
      <c r="W2329">
        <v>69.575999999999993</v>
      </c>
      <c r="X2329">
        <v>43.512999999999998</v>
      </c>
      <c r="Y2329">
        <v>2025.357</v>
      </c>
      <c r="Z2329">
        <v>2788.5610000000001</v>
      </c>
      <c r="AA2329">
        <v>5364.9570000000003</v>
      </c>
      <c r="AB2329">
        <v>2845.5880000000002</v>
      </c>
      <c r="AC2329">
        <v>2097.7280000000001</v>
      </c>
      <c r="AD2329">
        <v>2652.2330000000002</v>
      </c>
      <c r="AE2329">
        <v>291.02300000000002</v>
      </c>
      <c r="AF2329">
        <v>111.256</v>
      </c>
      <c r="AG2329">
        <v>5382.1270000000004</v>
      </c>
      <c r="AH2329">
        <v>2232.328</v>
      </c>
      <c r="AI2329">
        <v>3693.3829999999998</v>
      </c>
      <c r="AJ2329">
        <v>484.37299999999999</v>
      </c>
    </row>
    <row r="2330" spans="1:36" x14ac:dyDescent="0.25">
      <c r="A2330">
        <v>2325</v>
      </c>
      <c r="B2330">
        <v>2325</v>
      </c>
      <c r="D2330">
        <v>9248.8649999999998</v>
      </c>
      <c r="E2330">
        <v>-290.11900000000003</v>
      </c>
      <c r="I2330">
        <v>-87.997</v>
      </c>
      <c r="J2330">
        <v>-96.588999999999999</v>
      </c>
      <c r="K2330">
        <v>-39.877000000000002</v>
      </c>
      <c r="L2330">
        <v>-87.909000000000006</v>
      </c>
      <c r="M2330">
        <v>1353.037</v>
      </c>
      <c r="N2330">
        <v>1216.712</v>
      </c>
      <c r="O2330">
        <v>-5.0170000000000003</v>
      </c>
      <c r="P2330">
        <v>-7.766</v>
      </c>
      <c r="Q2330">
        <v>-4.1529999999999996</v>
      </c>
      <c r="R2330">
        <v>-0.11700000000000001</v>
      </c>
      <c r="S2330">
        <v>1.764</v>
      </c>
      <c r="T2330">
        <v>2.1640000000000001</v>
      </c>
      <c r="U2330">
        <v>2.77</v>
      </c>
      <c r="V2330">
        <v>1.093</v>
      </c>
      <c r="W2330">
        <v>72.397000000000006</v>
      </c>
      <c r="X2330">
        <v>43.04</v>
      </c>
      <c r="Y2330">
        <v>2026.769</v>
      </c>
      <c r="Z2330">
        <v>2790.9209999999998</v>
      </c>
      <c r="AA2330">
        <v>5363.5330000000004</v>
      </c>
      <c r="AB2330">
        <v>2844.1709999999998</v>
      </c>
      <c r="AC2330">
        <v>2099.1460000000002</v>
      </c>
      <c r="AD2330">
        <v>2652.2330000000002</v>
      </c>
      <c r="AE2330">
        <v>293.36700000000002</v>
      </c>
      <c r="AF2330">
        <v>111.72499999999999</v>
      </c>
      <c r="AG2330">
        <v>5381.8220000000001</v>
      </c>
      <c r="AH2330">
        <v>2232.9389999999999</v>
      </c>
      <c r="AI2330">
        <v>3693.078</v>
      </c>
      <c r="AJ2330">
        <v>484.37299999999999</v>
      </c>
    </row>
    <row r="2331" spans="1:36" x14ac:dyDescent="0.25">
      <c r="A2331">
        <v>2326</v>
      </c>
      <c r="B2331">
        <v>2326</v>
      </c>
      <c r="D2331">
        <v>9248.8649999999998</v>
      </c>
      <c r="E2331">
        <v>-290.596</v>
      </c>
      <c r="I2331">
        <v>-87.997</v>
      </c>
      <c r="J2331">
        <v>-96.588999999999999</v>
      </c>
      <c r="K2331">
        <v>-41.301000000000002</v>
      </c>
      <c r="L2331">
        <v>-87.433000000000007</v>
      </c>
      <c r="M2331">
        <v>1352.558</v>
      </c>
      <c r="N2331">
        <v>1217.6690000000001</v>
      </c>
      <c r="O2331">
        <v>-5.0069999999999997</v>
      </c>
      <c r="P2331">
        <v>-7.7560000000000002</v>
      </c>
      <c r="Q2331">
        <v>-4.1580000000000004</v>
      </c>
      <c r="R2331">
        <v>-0.113</v>
      </c>
      <c r="S2331">
        <v>1.764</v>
      </c>
      <c r="T2331">
        <v>2.1640000000000001</v>
      </c>
      <c r="U2331">
        <v>2.7669999999999999</v>
      </c>
      <c r="V2331">
        <v>1.0820000000000001</v>
      </c>
      <c r="W2331">
        <v>67.694999999999993</v>
      </c>
      <c r="X2331">
        <v>43.04</v>
      </c>
      <c r="Y2331">
        <v>2027.71</v>
      </c>
      <c r="Z2331">
        <v>2785.73</v>
      </c>
      <c r="AA2331">
        <v>5362.1090000000004</v>
      </c>
      <c r="AB2331">
        <v>2844.643</v>
      </c>
      <c r="AC2331">
        <v>2098.1999999999998</v>
      </c>
      <c r="AD2331">
        <v>2651.7620000000002</v>
      </c>
      <c r="AE2331">
        <v>282.58499999999998</v>
      </c>
      <c r="AF2331">
        <v>112.194</v>
      </c>
      <c r="AG2331">
        <v>5372.97</v>
      </c>
      <c r="AH2331">
        <v>2232.6329999999998</v>
      </c>
      <c r="AI2331">
        <v>3693.3829999999998</v>
      </c>
      <c r="AJ2331">
        <v>484.06799999999998</v>
      </c>
    </row>
    <row r="2332" spans="1:36" x14ac:dyDescent="0.25">
      <c r="A2332">
        <v>2327</v>
      </c>
      <c r="B2332">
        <v>2327</v>
      </c>
      <c r="D2332">
        <v>9247.8940000000002</v>
      </c>
      <c r="E2332">
        <v>-291.55</v>
      </c>
      <c r="I2332">
        <v>-87.997</v>
      </c>
      <c r="J2332">
        <v>-97.54</v>
      </c>
      <c r="K2332">
        <v>-41.776000000000003</v>
      </c>
      <c r="L2332">
        <v>-88.384</v>
      </c>
      <c r="M2332">
        <v>1353.5160000000001</v>
      </c>
      <c r="N2332">
        <v>1218.1479999999999</v>
      </c>
      <c r="O2332">
        <v>-5.0119999999999996</v>
      </c>
      <c r="P2332">
        <v>-7.7560000000000002</v>
      </c>
      <c r="Q2332">
        <v>-4.1479999999999997</v>
      </c>
      <c r="R2332">
        <v>-0.108</v>
      </c>
      <c r="S2332">
        <v>1.7589999999999999</v>
      </c>
      <c r="T2332">
        <v>2.1589999999999998</v>
      </c>
      <c r="U2332">
        <v>2.77</v>
      </c>
      <c r="V2332">
        <v>1.0820000000000001</v>
      </c>
      <c r="W2332">
        <v>72.397000000000006</v>
      </c>
      <c r="X2332">
        <v>42.567</v>
      </c>
      <c r="Y2332">
        <v>2027.239</v>
      </c>
      <c r="Z2332">
        <v>2781.9540000000002</v>
      </c>
      <c r="AA2332">
        <v>5361.1589999999997</v>
      </c>
      <c r="AB2332">
        <v>2843.6990000000001</v>
      </c>
      <c r="AC2332">
        <v>2098.6729999999998</v>
      </c>
      <c r="AD2332">
        <v>2651.2910000000002</v>
      </c>
      <c r="AE2332">
        <v>295.24200000000002</v>
      </c>
      <c r="AF2332">
        <v>111.72499999999999</v>
      </c>
      <c r="AG2332">
        <v>5372.665</v>
      </c>
      <c r="AH2332">
        <v>2232.6329999999998</v>
      </c>
      <c r="AI2332">
        <v>3693.078</v>
      </c>
      <c r="AJ2332">
        <v>484.06799999999998</v>
      </c>
    </row>
    <row r="2333" spans="1:36" x14ac:dyDescent="0.25">
      <c r="A2333">
        <v>2328</v>
      </c>
      <c r="B2333">
        <v>2328</v>
      </c>
      <c r="D2333">
        <v>9246.4359999999997</v>
      </c>
      <c r="E2333">
        <v>-290.596</v>
      </c>
      <c r="I2333">
        <v>-87.519000000000005</v>
      </c>
      <c r="J2333">
        <v>-97.064999999999998</v>
      </c>
      <c r="K2333">
        <v>-43.674999999999997</v>
      </c>
      <c r="L2333">
        <v>-87.909000000000006</v>
      </c>
      <c r="M2333">
        <v>1353.5160000000001</v>
      </c>
      <c r="N2333">
        <v>1217.6690000000001</v>
      </c>
      <c r="O2333">
        <v>-5.0170000000000003</v>
      </c>
      <c r="P2333">
        <v>-7.7560000000000002</v>
      </c>
      <c r="Q2333">
        <v>-4.1529999999999996</v>
      </c>
      <c r="R2333">
        <v>-0.11700000000000001</v>
      </c>
      <c r="S2333">
        <v>1.764</v>
      </c>
      <c r="T2333">
        <v>2.1640000000000001</v>
      </c>
      <c r="U2333">
        <v>2.7669999999999999</v>
      </c>
      <c r="V2333">
        <v>1.0820000000000001</v>
      </c>
      <c r="W2333">
        <v>71.456999999999994</v>
      </c>
      <c r="X2333">
        <v>43.512999999999998</v>
      </c>
      <c r="Y2333">
        <v>2028.6510000000001</v>
      </c>
      <c r="Z2333">
        <v>2780.538</v>
      </c>
      <c r="AA2333">
        <v>5360.6850000000004</v>
      </c>
      <c r="AB2333">
        <v>2842.7550000000001</v>
      </c>
      <c r="AC2333">
        <v>2099.6190000000001</v>
      </c>
      <c r="AD2333">
        <v>2650.82</v>
      </c>
      <c r="AE2333">
        <v>292.42899999999997</v>
      </c>
      <c r="AF2333">
        <v>111.256</v>
      </c>
      <c r="AG2333">
        <v>5372.97</v>
      </c>
      <c r="AH2333">
        <v>2232.328</v>
      </c>
      <c r="AI2333">
        <v>3693.6880000000001</v>
      </c>
      <c r="AJ2333">
        <v>484.06799999999998</v>
      </c>
    </row>
    <row r="2334" spans="1:36" x14ac:dyDescent="0.25">
      <c r="A2334">
        <v>2329</v>
      </c>
      <c r="B2334">
        <v>2329</v>
      </c>
      <c r="D2334">
        <v>9245.4650000000001</v>
      </c>
      <c r="E2334">
        <v>-290.11900000000003</v>
      </c>
      <c r="I2334">
        <v>-88.474999999999994</v>
      </c>
      <c r="J2334">
        <v>-96.588999999999999</v>
      </c>
      <c r="K2334">
        <v>2.3740000000000001</v>
      </c>
      <c r="L2334">
        <v>-87.433000000000007</v>
      </c>
      <c r="M2334">
        <v>1353.037</v>
      </c>
      <c r="N2334">
        <v>1218.1479999999999</v>
      </c>
      <c r="O2334">
        <v>-5.0170000000000003</v>
      </c>
      <c r="P2334">
        <v>-7.7519999999999998</v>
      </c>
      <c r="Q2334">
        <v>-4.1529999999999996</v>
      </c>
      <c r="R2334">
        <v>-0.11700000000000001</v>
      </c>
      <c r="S2334">
        <v>1.7589999999999999</v>
      </c>
      <c r="T2334">
        <v>2.1589999999999998</v>
      </c>
      <c r="U2334">
        <v>2.7629999999999999</v>
      </c>
      <c r="V2334">
        <v>1.089</v>
      </c>
      <c r="W2334">
        <v>72.867000000000004</v>
      </c>
      <c r="X2334">
        <v>43.04</v>
      </c>
      <c r="Y2334">
        <v>2029.5920000000001</v>
      </c>
      <c r="Z2334">
        <v>2780.0659999999998</v>
      </c>
      <c r="AA2334">
        <v>5358.7860000000001</v>
      </c>
      <c r="AB2334">
        <v>2842.2829999999999</v>
      </c>
      <c r="AC2334">
        <v>2099.6190000000001</v>
      </c>
      <c r="AD2334">
        <v>2650.348</v>
      </c>
      <c r="AE2334">
        <v>295.24200000000002</v>
      </c>
      <c r="AF2334">
        <v>110.786</v>
      </c>
      <c r="AG2334">
        <v>5372.97</v>
      </c>
      <c r="AH2334">
        <v>2232.6329999999998</v>
      </c>
      <c r="AI2334">
        <v>3693.3829999999998</v>
      </c>
      <c r="AJ2334">
        <v>484.06799999999998</v>
      </c>
    </row>
    <row r="2335" spans="1:36" x14ac:dyDescent="0.25">
      <c r="A2335">
        <v>2330</v>
      </c>
      <c r="B2335">
        <v>2330</v>
      </c>
      <c r="D2335">
        <v>9244.9789999999994</v>
      </c>
      <c r="E2335">
        <v>-290.11900000000003</v>
      </c>
      <c r="I2335">
        <v>-87.997</v>
      </c>
      <c r="J2335">
        <v>-96.113</v>
      </c>
      <c r="K2335">
        <v>5.6970000000000001</v>
      </c>
      <c r="L2335">
        <v>-87.909000000000006</v>
      </c>
      <c r="M2335">
        <v>1354.4739999999999</v>
      </c>
      <c r="N2335">
        <v>1217.191</v>
      </c>
      <c r="O2335">
        <v>-5.0019999999999998</v>
      </c>
      <c r="P2335">
        <v>-7.7519999999999998</v>
      </c>
      <c r="Q2335">
        <v>-4.1479999999999997</v>
      </c>
      <c r="R2335">
        <v>-0.108</v>
      </c>
      <c r="S2335">
        <v>1.7589999999999999</v>
      </c>
      <c r="T2335">
        <v>2.1589999999999998</v>
      </c>
      <c r="U2335">
        <v>2.7669999999999999</v>
      </c>
      <c r="V2335">
        <v>1.0820000000000001</v>
      </c>
      <c r="W2335">
        <v>72.397000000000006</v>
      </c>
      <c r="X2335">
        <v>43.512999999999998</v>
      </c>
      <c r="Y2335">
        <v>2029.1220000000001</v>
      </c>
      <c r="Z2335">
        <v>2779.5940000000001</v>
      </c>
      <c r="AA2335">
        <v>5359.7349999999997</v>
      </c>
      <c r="AB2335">
        <v>2842.2829999999999</v>
      </c>
      <c r="AC2335">
        <v>2100.0909999999999</v>
      </c>
      <c r="AD2335">
        <v>2650.82</v>
      </c>
      <c r="AE2335">
        <v>295.24200000000002</v>
      </c>
      <c r="AF2335">
        <v>112.194</v>
      </c>
      <c r="AG2335">
        <v>5372.97</v>
      </c>
      <c r="AH2335">
        <v>2223.7820000000002</v>
      </c>
      <c r="AI2335">
        <v>3693.078</v>
      </c>
      <c r="AJ2335">
        <v>484.678</v>
      </c>
    </row>
    <row r="2336" spans="1:36" x14ac:dyDescent="0.25">
      <c r="A2336">
        <v>2331</v>
      </c>
      <c r="B2336">
        <v>2331</v>
      </c>
      <c r="D2336">
        <v>9244.4930000000004</v>
      </c>
      <c r="E2336">
        <v>-290.11900000000003</v>
      </c>
      <c r="I2336">
        <v>-87.997</v>
      </c>
      <c r="J2336">
        <v>-94.21</v>
      </c>
      <c r="K2336">
        <v>17.565999999999999</v>
      </c>
      <c r="L2336">
        <v>-87.909000000000006</v>
      </c>
      <c r="M2336">
        <v>1367.8889999999999</v>
      </c>
      <c r="N2336">
        <v>1219.585</v>
      </c>
      <c r="O2336">
        <v>-4.9969999999999999</v>
      </c>
      <c r="P2336">
        <v>-7.7519999999999998</v>
      </c>
      <c r="Q2336">
        <v>-4.1440000000000001</v>
      </c>
      <c r="R2336">
        <v>-0.11700000000000001</v>
      </c>
      <c r="S2336">
        <v>1.764</v>
      </c>
      <c r="T2336">
        <v>2.1589999999999998</v>
      </c>
      <c r="U2336">
        <v>2.7629999999999999</v>
      </c>
      <c r="V2336">
        <v>1.089</v>
      </c>
      <c r="W2336">
        <v>70.046000000000006</v>
      </c>
      <c r="X2336">
        <v>43.512999999999998</v>
      </c>
      <c r="Y2336">
        <v>2030.5329999999999</v>
      </c>
      <c r="Z2336">
        <v>2781.9540000000002</v>
      </c>
      <c r="AA2336">
        <v>5356.8869999999997</v>
      </c>
      <c r="AB2336">
        <v>2841.3380000000002</v>
      </c>
      <c r="AC2336">
        <v>2099.6190000000001</v>
      </c>
      <c r="AD2336">
        <v>2649.877</v>
      </c>
      <c r="AE2336">
        <v>295.24200000000002</v>
      </c>
      <c r="AF2336">
        <v>110.786</v>
      </c>
      <c r="AG2336">
        <v>5372.665</v>
      </c>
      <c r="AH2336">
        <v>2222.5610000000001</v>
      </c>
      <c r="AI2336">
        <v>3693.078</v>
      </c>
      <c r="AJ2336">
        <v>479.49</v>
      </c>
    </row>
    <row r="2337" spans="1:36" x14ac:dyDescent="0.25">
      <c r="A2337">
        <v>2332</v>
      </c>
      <c r="B2337">
        <v>2332</v>
      </c>
      <c r="D2337">
        <v>9244.4930000000004</v>
      </c>
      <c r="E2337">
        <v>-290.11900000000003</v>
      </c>
      <c r="I2337">
        <v>-87.519000000000005</v>
      </c>
      <c r="J2337">
        <v>-93.733999999999995</v>
      </c>
      <c r="K2337">
        <v>-28.009</v>
      </c>
      <c r="L2337">
        <v>-87.433000000000007</v>
      </c>
      <c r="M2337">
        <v>1373.1590000000001</v>
      </c>
      <c r="N2337">
        <v>1223.894</v>
      </c>
      <c r="O2337">
        <v>-4.9969999999999999</v>
      </c>
      <c r="P2337">
        <v>-7.7519999999999998</v>
      </c>
      <c r="Q2337">
        <v>-4.1479999999999997</v>
      </c>
      <c r="R2337">
        <v>-0.11700000000000001</v>
      </c>
      <c r="S2337">
        <v>1.764</v>
      </c>
      <c r="T2337">
        <v>2.1640000000000001</v>
      </c>
      <c r="U2337">
        <v>2.7629999999999999</v>
      </c>
      <c r="V2337">
        <v>1.085</v>
      </c>
      <c r="W2337">
        <v>72.867000000000004</v>
      </c>
      <c r="X2337">
        <v>43.512999999999998</v>
      </c>
      <c r="Y2337">
        <v>2027.239</v>
      </c>
      <c r="Z2337">
        <v>2784.3139999999999</v>
      </c>
      <c r="AA2337">
        <v>5354.0389999999998</v>
      </c>
      <c r="AB2337">
        <v>2840.866</v>
      </c>
      <c r="AC2337">
        <v>2098.1999999999998</v>
      </c>
      <c r="AD2337">
        <v>2649.877</v>
      </c>
      <c r="AE2337">
        <v>298.99200000000002</v>
      </c>
      <c r="AF2337">
        <v>111.256</v>
      </c>
      <c r="AG2337">
        <v>5372.97</v>
      </c>
      <c r="AH2337">
        <v>2222.5610000000001</v>
      </c>
      <c r="AI2337">
        <v>3693.3829999999998</v>
      </c>
      <c r="AJ2337">
        <v>473.99599999999998</v>
      </c>
    </row>
    <row r="2338" spans="1:36" x14ac:dyDescent="0.25">
      <c r="A2338">
        <v>2333</v>
      </c>
      <c r="B2338">
        <v>2333</v>
      </c>
      <c r="D2338">
        <v>9243.5220000000008</v>
      </c>
      <c r="E2338">
        <v>-290.11900000000003</v>
      </c>
      <c r="I2338">
        <v>-88.474999999999994</v>
      </c>
      <c r="J2338">
        <v>-92.783000000000001</v>
      </c>
      <c r="K2338">
        <v>-26.11</v>
      </c>
      <c r="L2338">
        <v>-87.433000000000007</v>
      </c>
      <c r="M2338">
        <v>1375.5540000000001</v>
      </c>
      <c r="N2338">
        <v>1224.373</v>
      </c>
      <c r="O2338">
        <v>-5.0069999999999997</v>
      </c>
      <c r="P2338">
        <v>-7.7469999999999999</v>
      </c>
      <c r="Q2338">
        <v>-4.1440000000000001</v>
      </c>
      <c r="R2338">
        <v>-0.113</v>
      </c>
      <c r="S2338">
        <v>1.7689999999999999</v>
      </c>
      <c r="T2338">
        <v>2.1640000000000001</v>
      </c>
      <c r="U2338">
        <v>2.7629999999999999</v>
      </c>
      <c r="V2338">
        <v>1.085</v>
      </c>
      <c r="W2338">
        <v>67.694999999999993</v>
      </c>
      <c r="X2338">
        <v>43.04</v>
      </c>
      <c r="Y2338">
        <v>2029.1220000000001</v>
      </c>
      <c r="Z2338">
        <v>2785.2579999999998</v>
      </c>
      <c r="AA2338">
        <v>5353.5649999999996</v>
      </c>
      <c r="AB2338">
        <v>2840.3939999999998</v>
      </c>
      <c r="AC2338">
        <v>2098.6729999999998</v>
      </c>
      <c r="AD2338">
        <v>2649.4059999999999</v>
      </c>
      <c r="AE2338">
        <v>297.11700000000002</v>
      </c>
      <c r="AF2338">
        <v>110.786</v>
      </c>
      <c r="AG2338">
        <v>5363.8140000000003</v>
      </c>
      <c r="AH2338">
        <v>2222.5610000000001</v>
      </c>
      <c r="AI2338">
        <v>3689.415</v>
      </c>
      <c r="AJ2338">
        <v>476.43799999999999</v>
      </c>
    </row>
    <row r="2339" spans="1:36" x14ac:dyDescent="0.25">
      <c r="A2339">
        <v>2334</v>
      </c>
      <c r="B2339">
        <v>2334</v>
      </c>
      <c r="D2339">
        <v>9242.0650000000005</v>
      </c>
      <c r="E2339">
        <v>-290.11900000000003</v>
      </c>
      <c r="I2339">
        <v>-87.997</v>
      </c>
      <c r="J2339">
        <v>-91.831000000000003</v>
      </c>
      <c r="K2339">
        <v>-23.736999999999998</v>
      </c>
      <c r="L2339">
        <v>-87.433000000000007</v>
      </c>
      <c r="M2339">
        <v>1377.95</v>
      </c>
      <c r="N2339">
        <v>1225.3309999999999</v>
      </c>
      <c r="O2339">
        <v>-5.0069999999999997</v>
      </c>
      <c r="P2339">
        <v>-7.7519999999999998</v>
      </c>
      <c r="Q2339">
        <v>-4.1440000000000001</v>
      </c>
      <c r="R2339">
        <v>-0.113</v>
      </c>
      <c r="S2339">
        <v>1.764</v>
      </c>
      <c r="T2339">
        <v>2.1589999999999998</v>
      </c>
      <c r="U2339">
        <v>2.7669999999999999</v>
      </c>
      <c r="V2339">
        <v>1.085</v>
      </c>
      <c r="W2339">
        <v>72.397000000000006</v>
      </c>
      <c r="X2339">
        <v>43.04</v>
      </c>
      <c r="Y2339">
        <v>2028.6510000000001</v>
      </c>
      <c r="Z2339">
        <v>2784.3139999999999</v>
      </c>
      <c r="AA2339">
        <v>5352.1409999999996</v>
      </c>
      <c r="AB2339">
        <v>2839.922</v>
      </c>
      <c r="AC2339">
        <v>2097.7280000000001</v>
      </c>
      <c r="AD2339">
        <v>2649.877</v>
      </c>
      <c r="AE2339">
        <v>297.58600000000001</v>
      </c>
      <c r="AF2339">
        <v>110.786</v>
      </c>
      <c r="AG2339">
        <v>5362.5929999999998</v>
      </c>
      <c r="AH2339">
        <v>2222.2559999999999</v>
      </c>
      <c r="AI2339">
        <v>3684.2269999999999</v>
      </c>
      <c r="AJ2339">
        <v>478.87900000000002</v>
      </c>
    </row>
    <row r="2340" spans="1:36" x14ac:dyDescent="0.25">
      <c r="A2340">
        <v>2335</v>
      </c>
      <c r="B2340">
        <v>2335</v>
      </c>
      <c r="D2340">
        <v>9241.5789999999997</v>
      </c>
      <c r="E2340">
        <v>-289.642</v>
      </c>
      <c r="I2340">
        <v>-87.519000000000005</v>
      </c>
      <c r="J2340">
        <v>-91.831000000000003</v>
      </c>
      <c r="K2340">
        <v>-23.262</v>
      </c>
      <c r="L2340">
        <v>-87.433000000000007</v>
      </c>
      <c r="M2340">
        <v>1381.3040000000001</v>
      </c>
      <c r="N2340">
        <v>1225.3309999999999</v>
      </c>
      <c r="O2340">
        <v>-5.0069999999999997</v>
      </c>
      <c r="P2340">
        <v>-7.7469999999999999</v>
      </c>
      <c r="Q2340">
        <v>-4.1479999999999997</v>
      </c>
      <c r="R2340">
        <v>-0.108</v>
      </c>
      <c r="S2340">
        <v>1.764</v>
      </c>
      <c r="T2340">
        <v>2.1589999999999998</v>
      </c>
      <c r="U2340">
        <v>2.7669999999999999</v>
      </c>
      <c r="V2340">
        <v>1.085</v>
      </c>
      <c r="W2340">
        <v>73.337000000000003</v>
      </c>
      <c r="X2340">
        <v>43.985999999999997</v>
      </c>
      <c r="Y2340">
        <v>2025.357</v>
      </c>
      <c r="Z2340">
        <v>2781.01</v>
      </c>
      <c r="AA2340">
        <v>5351.1909999999998</v>
      </c>
      <c r="AB2340">
        <v>2840.3939999999998</v>
      </c>
      <c r="AC2340">
        <v>2099.6190000000001</v>
      </c>
      <c r="AD2340">
        <v>2648.9349999999999</v>
      </c>
      <c r="AE2340">
        <v>295.70999999999998</v>
      </c>
      <c r="AF2340">
        <v>111.256</v>
      </c>
      <c r="AG2340">
        <v>5362.2879999999996</v>
      </c>
      <c r="AH2340">
        <v>2222.5610000000001</v>
      </c>
      <c r="AI2340">
        <v>3683.616</v>
      </c>
      <c r="AJ2340">
        <v>474.60599999999999</v>
      </c>
    </row>
    <row r="2341" spans="1:36" x14ac:dyDescent="0.25">
      <c r="A2341">
        <v>2336</v>
      </c>
      <c r="B2341">
        <v>2336</v>
      </c>
      <c r="D2341">
        <v>9240.1219999999994</v>
      </c>
      <c r="E2341">
        <v>-289.16500000000002</v>
      </c>
      <c r="I2341">
        <v>-87.519000000000005</v>
      </c>
      <c r="J2341">
        <v>-90.88</v>
      </c>
      <c r="K2341">
        <v>-21.838000000000001</v>
      </c>
      <c r="L2341">
        <v>-87.433000000000007</v>
      </c>
      <c r="M2341">
        <v>1384.1780000000001</v>
      </c>
      <c r="N2341">
        <v>1227.2460000000001</v>
      </c>
      <c r="O2341">
        <v>-5.0019999999999998</v>
      </c>
      <c r="P2341">
        <v>-7.7469999999999999</v>
      </c>
      <c r="Q2341">
        <v>-4.1479999999999997</v>
      </c>
      <c r="R2341">
        <v>-0.113</v>
      </c>
      <c r="S2341">
        <v>1.7589999999999999</v>
      </c>
      <c r="T2341">
        <v>2.1640000000000001</v>
      </c>
      <c r="U2341">
        <v>2.7669999999999999</v>
      </c>
      <c r="V2341">
        <v>1.085</v>
      </c>
      <c r="W2341">
        <v>69.105999999999995</v>
      </c>
      <c r="X2341">
        <v>43.512999999999998</v>
      </c>
      <c r="Y2341">
        <v>2027.239</v>
      </c>
      <c r="Z2341">
        <v>2778.65</v>
      </c>
      <c r="AA2341">
        <v>5349.7669999999998</v>
      </c>
      <c r="AB2341">
        <v>2838.9780000000001</v>
      </c>
      <c r="AC2341">
        <v>2097.7280000000001</v>
      </c>
      <c r="AD2341">
        <v>2649.4059999999999</v>
      </c>
      <c r="AE2341">
        <v>294.30399999999997</v>
      </c>
      <c r="AF2341">
        <v>110.31699999999999</v>
      </c>
      <c r="AG2341">
        <v>5362.8980000000001</v>
      </c>
      <c r="AH2341">
        <v>2222.5610000000001</v>
      </c>
      <c r="AI2341">
        <v>3683.616</v>
      </c>
      <c r="AJ2341">
        <v>473.99599999999998</v>
      </c>
    </row>
    <row r="2342" spans="1:36" x14ac:dyDescent="0.25">
      <c r="A2342">
        <v>2337</v>
      </c>
      <c r="B2342">
        <v>2337</v>
      </c>
      <c r="D2342">
        <v>9241.5789999999997</v>
      </c>
      <c r="E2342">
        <v>-290.596</v>
      </c>
      <c r="I2342">
        <v>-87.997</v>
      </c>
      <c r="J2342">
        <v>-91.831000000000003</v>
      </c>
      <c r="K2342">
        <v>-28.959</v>
      </c>
      <c r="L2342">
        <v>-86.957999999999998</v>
      </c>
      <c r="M2342">
        <v>1378.4290000000001</v>
      </c>
      <c r="N2342">
        <v>1228.204</v>
      </c>
      <c r="O2342">
        <v>-5.0019999999999998</v>
      </c>
      <c r="P2342">
        <v>-7.7469999999999999</v>
      </c>
      <c r="Q2342">
        <v>-4.1440000000000001</v>
      </c>
      <c r="R2342">
        <v>-0.113</v>
      </c>
      <c r="S2342">
        <v>1.764</v>
      </c>
      <c r="T2342">
        <v>2.1640000000000001</v>
      </c>
      <c r="U2342">
        <v>2.7629999999999999</v>
      </c>
      <c r="V2342">
        <v>1.085</v>
      </c>
      <c r="W2342">
        <v>72.867000000000004</v>
      </c>
      <c r="X2342">
        <v>42.567</v>
      </c>
      <c r="Y2342">
        <v>2028.6510000000001</v>
      </c>
      <c r="Z2342">
        <v>2776.7629999999999</v>
      </c>
      <c r="AA2342">
        <v>5348.8180000000002</v>
      </c>
      <c r="AB2342">
        <v>2839.922</v>
      </c>
      <c r="AC2342">
        <v>2097.7280000000001</v>
      </c>
      <c r="AD2342">
        <v>2649.4059999999999</v>
      </c>
      <c r="AE2342">
        <v>294.30399999999997</v>
      </c>
      <c r="AF2342">
        <v>110.786</v>
      </c>
      <c r="AG2342">
        <v>5362.5929999999998</v>
      </c>
      <c r="AH2342">
        <v>2222.8670000000002</v>
      </c>
      <c r="AI2342">
        <v>3683.616</v>
      </c>
      <c r="AJ2342">
        <v>474.30099999999999</v>
      </c>
    </row>
    <row r="2343" spans="1:36" x14ac:dyDescent="0.25">
      <c r="A2343">
        <v>2338</v>
      </c>
      <c r="B2343">
        <v>2338</v>
      </c>
      <c r="D2343">
        <v>9297.4429999999993</v>
      </c>
      <c r="E2343">
        <v>-300.137</v>
      </c>
      <c r="I2343">
        <v>-90.388000000000005</v>
      </c>
      <c r="J2343">
        <v>-94.21</v>
      </c>
      <c r="K2343">
        <v>-31.332000000000001</v>
      </c>
      <c r="L2343">
        <v>-91.234999999999999</v>
      </c>
      <c r="M2343">
        <v>1395.1980000000001</v>
      </c>
      <c r="N2343">
        <v>1241.6120000000001</v>
      </c>
      <c r="O2343">
        <v>-5.0209999999999999</v>
      </c>
      <c r="P2343">
        <v>-7.8040000000000003</v>
      </c>
      <c r="Q2343">
        <v>-4.1479999999999997</v>
      </c>
      <c r="R2343">
        <v>-0.113</v>
      </c>
      <c r="S2343">
        <v>1.7549999999999999</v>
      </c>
      <c r="T2343">
        <v>2.1589999999999998</v>
      </c>
      <c r="U2343">
        <v>2.7909999999999999</v>
      </c>
      <c r="V2343">
        <v>1.0820000000000001</v>
      </c>
      <c r="W2343">
        <v>75.688000000000002</v>
      </c>
      <c r="X2343">
        <v>45.405000000000001</v>
      </c>
      <c r="Y2343">
        <v>2049.826</v>
      </c>
      <c r="Z2343">
        <v>2794.2249999999999</v>
      </c>
      <c r="AA2343">
        <v>5440.4359999999997</v>
      </c>
      <c r="AB2343">
        <v>2882.8890000000001</v>
      </c>
      <c r="AC2343">
        <v>2118.527</v>
      </c>
      <c r="AD2343">
        <v>2673.9110000000001</v>
      </c>
      <c r="AE2343">
        <v>298.52300000000002</v>
      </c>
      <c r="AF2343">
        <v>113.133</v>
      </c>
      <c r="AG2343">
        <v>5397.0820000000003</v>
      </c>
      <c r="AH2343">
        <v>2232.0230000000001</v>
      </c>
      <c r="AI2343">
        <v>3688.8049999999998</v>
      </c>
      <c r="AJ2343">
        <v>483.45699999999999</v>
      </c>
    </row>
    <row r="2344" spans="1:36" x14ac:dyDescent="0.25">
      <c r="A2344">
        <v>2339</v>
      </c>
      <c r="B2344">
        <v>2339</v>
      </c>
      <c r="D2344">
        <v>9321.2489999999998</v>
      </c>
      <c r="E2344">
        <v>-302.99900000000002</v>
      </c>
      <c r="I2344">
        <v>-91.344999999999999</v>
      </c>
      <c r="J2344">
        <v>-94.686000000000007</v>
      </c>
      <c r="K2344">
        <v>-33.231000000000002</v>
      </c>
      <c r="L2344">
        <v>-92.66</v>
      </c>
      <c r="M2344">
        <v>1401.4269999999999</v>
      </c>
      <c r="N2344">
        <v>1246.8800000000001</v>
      </c>
      <c r="O2344">
        <v>-5.0410000000000004</v>
      </c>
      <c r="P2344">
        <v>-7.8470000000000004</v>
      </c>
      <c r="Q2344">
        <v>-4.1630000000000003</v>
      </c>
      <c r="R2344">
        <v>-0.11700000000000001</v>
      </c>
      <c r="S2344">
        <v>1.7549999999999999</v>
      </c>
      <c r="T2344">
        <v>2.17</v>
      </c>
      <c r="U2344">
        <v>2.8119999999999998</v>
      </c>
      <c r="V2344">
        <v>1.085</v>
      </c>
      <c r="W2344">
        <v>70.986000000000004</v>
      </c>
      <c r="X2344">
        <v>45.878</v>
      </c>
      <c r="Y2344">
        <v>2060.6489999999999</v>
      </c>
      <c r="Z2344">
        <v>2804.6080000000002</v>
      </c>
      <c r="AA2344">
        <v>5475.5680000000002</v>
      </c>
      <c r="AB2344">
        <v>2897.9989999999998</v>
      </c>
      <c r="AC2344">
        <v>2127.509</v>
      </c>
      <c r="AD2344">
        <v>2684.279</v>
      </c>
      <c r="AE2344">
        <v>282.11599999999999</v>
      </c>
      <c r="AF2344">
        <v>113.60299999999999</v>
      </c>
      <c r="AG2344">
        <v>5561.5919999999996</v>
      </c>
      <c r="AH2344">
        <v>2295.2020000000002</v>
      </c>
      <c r="AI2344">
        <v>3751.9839999999999</v>
      </c>
      <c r="AJ2344">
        <v>497.80200000000002</v>
      </c>
    </row>
    <row r="2345" spans="1:36" x14ac:dyDescent="0.25">
      <c r="A2345">
        <v>2340</v>
      </c>
      <c r="B2345">
        <v>2340</v>
      </c>
      <c r="D2345">
        <v>9322.2199999999993</v>
      </c>
      <c r="E2345">
        <v>-303.95299999999997</v>
      </c>
      <c r="I2345">
        <v>-90.388000000000005</v>
      </c>
      <c r="J2345">
        <v>-95.162000000000006</v>
      </c>
      <c r="K2345">
        <v>-36.554000000000002</v>
      </c>
      <c r="L2345">
        <v>-92.185000000000002</v>
      </c>
      <c r="M2345">
        <v>1400.4690000000001</v>
      </c>
      <c r="N2345">
        <v>1245.922</v>
      </c>
      <c r="O2345">
        <v>-5.0460000000000003</v>
      </c>
      <c r="P2345">
        <v>-7.8470000000000004</v>
      </c>
      <c r="Q2345">
        <v>-4.1669999999999998</v>
      </c>
      <c r="R2345">
        <v>-0.113</v>
      </c>
      <c r="S2345">
        <v>1.7589999999999999</v>
      </c>
      <c r="T2345">
        <v>2.1640000000000001</v>
      </c>
      <c r="U2345">
        <v>2.8119999999999998</v>
      </c>
      <c r="V2345">
        <v>1.089</v>
      </c>
      <c r="W2345">
        <v>74.277000000000001</v>
      </c>
      <c r="X2345">
        <v>45.405000000000001</v>
      </c>
      <c r="Y2345">
        <v>2062.0610000000001</v>
      </c>
      <c r="Z2345">
        <v>2806.9679999999998</v>
      </c>
      <c r="AA2345">
        <v>5474.6189999999997</v>
      </c>
      <c r="AB2345">
        <v>2899.4160000000002</v>
      </c>
      <c r="AC2345">
        <v>2128.4549999999999</v>
      </c>
      <c r="AD2345">
        <v>2685.6930000000002</v>
      </c>
      <c r="AE2345">
        <v>300.39800000000002</v>
      </c>
      <c r="AF2345">
        <v>113.60299999999999</v>
      </c>
      <c r="AG2345">
        <v>5592.4189999999999</v>
      </c>
      <c r="AH2345">
        <v>2322.0610000000001</v>
      </c>
      <c r="AI2345">
        <v>3833.7809999999999</v>
      </c>
      <c r="AJ2345">
        <v>504.822</v>
      </c>
    </row>
    <row r="2346" spans="1:36" x14ac:dyDescent="0.25">
      <c r="A2346">
        <v>2341</v>
      </c>
      <c r="B2346">
        <v>2341</v>
      </c>
      <c r="D2346">
        <v>9386.3539999999994</v>
      </c>
      <c r="E2346">
        <v>-310.63099999999997</v>
      </c>
      <c r="I2346">
        <v>-92.778999999999996</v>
      </c>
      <c r="J2346">
        <v>-98.492000000000004</v>
      </c>
      <c r="K2346">
        <v>12.818</v>
      </c>
      <c r="L2346">
        <v>-95.986000000000004</v>
      </c>
      <c r="M2346">
        <v>1408.614</v>
      </c>
      <c r="N2346">
        <v>1259.81</v>
      </c>
      <c r="O2346">
        <v>-5.0949999999999998</v>
      </c>
      <c r="P2346">
        <v>-7.97</v>
      </c>
      <c r="Q2346">
        <v>-4.2149999999999999</v>
      </c>
      <c r="R2346">
        <v>-0.11700000000000001</v>
      </c>
      <c r="S2346">
        <v>1.7789999999999999</v>
      </c>
      <c r="T2346">
        <v>2.2029999999999998</v>
      </c>
      <c r="U2346">
        <v>2.8540000000000001</v>
      </c>
      <c r="V2346">
        <v>1.0820000000000001</v>
      </c>
      <c r="W2346">
        <v>76.628</v>
      </c>
      <c r="X2346">
        <v>47.296999999999997</v>
      </c>
      <c r="Y2346">
        <v>2082.2959999999998</v>
      </c>
      <c r="Z2346">
        <v>2824.431</v>
      </c>
      <c r="AA2346">
        <v>5573.3819999999996</v>
      </c>
      <c r="AB2346">
        <v>2942.86</v>
      </c>
      <c r="AC2346">
        <v>2152.5650000000001</v>
      </c>
      <c r="AD2346">
        <v>2719.1550000000002</v>
      </c>
      <c r="AE2346">
        <v>305.08600000000001</v>
      </c>
      <c r="AF2346">
        <v>115.48099999999999</v>
      </c>
      <c r="AG2346">
        <v>5608.5950000000003</v>
      </c>
      <c r="AH2346">
        <v>2322.6709999999998</v>
      </c>
      <c r="AI2346">
        <v>3845.6840000000002</v>
      </c>
      <c r="AJ2346">
        <v>504.822</v>
      </c>
    </row>
    <row r="2347" spans="1:36" x14ac:dyDescent="0.25">
      <c r="A2347">
        <v>2342</v>
      </c>
      <c r="B2347">
        <v>2342</v>
      </c>
      <c r="D2347">
        <v>9593.3860000000004</v>
      </c>
      <c r="E2347">
        <v>-314.92399999999998</v>
      </c>
      <c r="I2347">
        <v>-93.736000000000004</v>
      </c>
      <c r="J2347">
        <v>-100.395</v>
      </c>
      <c r="K2347">
        <v>-46.997999999999998</v>
      </c>
      <c r="L2347">
        <v>-99.787000000000006</v>
      </c>
      <c r="M2347">
        <v>1424.905</v>
      </c>
      <c r="N2347">
        <v>1275.135</v>
      </c>
      <c r="O2347">
        <v>-5.1630000000000003</v>
      </c>
      <c r="P2347">
        <v>-8.0879999999999992</v>
      </c>
      <c r="Q2347">
        <v>-4.2770000000000001</v>
      </c>
      <c r="R2347">
        <v>-0.113</v>
      </c>
      <c r="S2347">
        <v>1.8029999999999999</v>
      </c>
      <c r="T2347">
        <v>2.2240000000000002</v>
      </c>
      <c r="U2347">
        <v>2.8959999999999999</v>
      </c>
      <c r="V2347">
        <v>1.111</v>
      </c>
      <c r="W2347">
        <v>78.039000000000001</v>
      </c>
      <c r="X2347">
        <v>48.243000000000002</v>
      </c>
      <c r="Y2347">
        <v>2107.239</v>
      </c>
      <c r="Z2347">
        <v>2847.5590000000002</v>
      </c>
      <c r="AA2347">
        <v>5684.5150000000003</v>
      </c>
      <c r="AB2347">
        <v>2986.3090000000002</v>
      </c>
      <c r="AC2347">
        <v>2172.8939999999998</v>
      </c>
      <c r="AD2347">
        <v>2757.8049999999998</v>
      </c>
      <c r="AE2347">
        <v>305.55500000000001</v>
      </c>
      <c r="AF2347">
        <v>116.889</v>
      </c>
      <c r="AG2347">
        <v>5771.2730000000001</v>
      </c>
      <c r="AH2347">
        <v>2349.5300000000002</v>
      </c>
      <c r="AI2347">
        <v>3896.35</v>
      </c>
      <c r="AJ2347">
        <v>519.77800000000002</v>
      </c>
    </row>
    <row r="2348" spans="1:36" x14ac:dyDescent="0.25">
      <c r="A2348">
        <v>2343</v>
      </c>
      <c r="B2348">
        <v>2343</v>
      </c>
      <c r="D2348">
        <v>10167.298000000001</v>
      </c>
      <c r="E2348">
        <v>-314.447</v>
      </c>
      <c r="I2348">
        <v>-94.213999999999999</v>
      </c>
      <c r="J2348">
        <v>-99.442999999999998</v>
      </c>
      <c r="K2348">
        <v>-50.795000000000002</v>
      </c>
      <c r="L2348">
        <v>-100.262</v>
      </c>
      <c r="M2348">
        <v>1429.2180000000001</v>
      </c>
      <c r="N2348">
        <v>1277.05</v>
      </c>
      <c r="O2348">
        <v>-5.1820000000000004</v>
      </c>
      <c r="P2348">
        <v>-8.1120000000000001</v>
      </c>
      <c r="Q2348">
        <v>-4.2910000000000004</v>
      </c>
      <c r="R2348">
        <v>-0.113</v>
      </c>
      <c r="S2348">
        <v>1.8129999999999999</v>
      </c>
      <c r="T2348">
        <v>2.2410000000000001</v>
      </c>
      <c r="U2348">
        <v>2.899</v>
      </c>
      <c r="V2348">
        <v>1.1220000000000001</v>
      </c>
      <c r="W2348">
        <v>78.039000000000001</v>
      </c>
      <c r="X2348">
        <v>48.243000000000002</v>
      </c>
      <c r="Y2348">
        <v>2104.886</v>
      </c>
      <c r="Z2348">
        <v>2848.9749999999999</v>
      </c>
      <c r="AA2348">
        <v>5751.0159999999996</v>
      </c>
      <c r="AB2348">
        <v>3006.6170000000002</v>
      </c>
      <c r="AC2348">
        <v>2171.9479999999999</v>
      </c>
      <c r="AD2348">
        <v>2764.875</v>
      </c>
      <c r="AE2348">
        <v>304.14800000000002</v>
      </c>
      <c r="AF2348">
        <v>115.48099999999999</v>
      </c>
      <c r="AG2348">
        <v>5846.3559999999998</v>
      </c>
      <c r="AH2348">
        <v>2410.2669999999998</v>
      </c>
      <c r="AI2348">
        <v>4008.058</v>
      </c>
      <c r="AJ2348">
        <v>524.35599999999999</v>
      </c>
    </row>
    <row r="2349" spans="1:36" x14ac:dyDescent="0.25">
      <c r="A2349">
        <v>2344</v>
      </c>
      <c r="B2349">
        <v>2344</v>
      </c>
      <c r="D2349">
        <v>10499.785</v>
      </c>
      <c r="E2349">
        <v>-314.92399999999998</v>
      </c>
      <c r="I2349">
        <v>-94.213999999999999</v>
      </c>
      <c r="J2349">
        <v>-98.968000000000004</v>
      </c>
      <c r="K2349">
        <v>-53.643000000000001</v>
      </c>
      <c r="L2349">
        <v>-100.73699999999999</v>
      </c>
      <c r="M2349">
        <v>1435.9259999999999</v>
      </c>
      <c r="N2349">
        <v>1283.2760000000001</v>
      </c>
      <c r="O2349">
        <v>-5.226</v>
      </c>
      <c r="P2349">
        <v>-8.1359999999999992</v>
      </c>
      <c r="Q2349">
        <v>-4.3010000000000002</v>
      </c>
      <c r="R2349">
        <v>-0.113</v>
      </c>
      <c r="S2349">
        <v>1.8220000000000001</v>
      </c>
      <c r="T2349">
        <v>2.2410000000000001</v>
      </c>
      <c r="U2349">
        <v>2.92</v>
      </c>
      <c r="V2349">
        <v>1.129</v>
      </c>
      <c r="W2349">
        <v>77.567999999999998</v>
      </c>
      <c r="X2349">
        <v>48.243000000000002</v>
      </c>
      <c r="Y2349">
        <v>2102.5329999999999</v>
      </c>
      <c r="Z2349">
        <v>2862.6640000000002</v>
      </c>
      <c r="AA2349">
        <v>5788.5450000000001</v>
      </c>
      <c r="AB2349">
        <v>3023.1480000000001</v>
      </c>
      <c r="AC2349">
        <v>2174.7849999999999</v>
      </c>
      <c r="AD2349">
        <v>2769.5889999999999</v>
      </c>
      <c r="AE2349">
        <v>304.14800000000002</v>
      </c>
      <c r="AF2349">
        <v>115.95</v>
      </c>
      <c r="AG2349">
        <v>5840.2520000000004</v>
      </c>
      <c r="AH2349">
        <v>2416.6770000000001</v>
      </c>
      <c r="AI2349">
        <v>4024.2339999999999</v>
      </c>
      <c r="AJ2349">
        <v>528.32399999999996</v>
      </c>
    </row>
    <row r="2350" spans="1:36" x14ac:dyDescent="0.25">
      <c r="A2350">
        <v>2345</v>
      </c>
      <c r="B2350">
        <v>2345</v>
      </c>
      <c r="D2350">
        <v>11484.406999999999</v>
      </c>
      <c r="E2350">
        <v>-315.40100000000001</v>
      </c>
      <c r="I2350">
        <v>-94.213999999999999</v>
      </c>
      <c r="J2350">
        <v>-98.968000000000004</v>
      </c>
      <c r="K2350">
        <v>-56.017000000000003</v>
      </c>
      <c r="L2350">
        <v>-104.063</v>
      </c>
      <c r="M2350">
        <v>1452.6969999999999</v>
      </c>
      <c r="N2350">
        <v>1298.6010000000001</v>
      </c>
      <c r="O2350">
        <v>-5.3090000000000002</v>
      </c>
      <c r="P2350">
        <v>-8.2260000000000009</v>
      </c>
      <c r="Q2350">
        <v>-4.3479999999999999</v>
      </c>
      <c r="R2350">
        <v>-0.113</v>
      </c>
      <c r="S2350">
        <v>1.8420000000000001</v>
      </c>
      <c r="T2350">
        <v>2.2730000000000001</v>
      </c>
      <c r="U2350">
        <v>2.98</v>
      </c>
      <c r="V2350">
        <v>1.1619999999999999</v>
      </c>
      <c r="W2350">
        <v>78.978999999999999</v>
      </c>
      <c r="X2350">
        <v>49.189</v>
      </c>
      <c r="Y2350">
        <v>2111.0039999999999</v>
      </c>
      <c r="Z2350">
        <v>2891.4580000000001</v>
      </c>
      <c r="AA2350">
        <v>5923.4849999999997</v>
      </c>
      <c r="AB2350">
        <v>3073.2170000000001</v>
      </c>
      <c r="AC2350">
        <v>2187.5500000000002</v>
      </c>
      <c r="AD2350">
        <v>2793.6289999999999</v>
      </c>
      <c r="AE2350">
        <v>301.33600000000001</v>
      </c>
      <c r="AF2350">
        <v>116.42</v>
      </c>
      <c r="AG2350">
        <v>5897.0209999999997</v>
      </c>
      <c r="AH2350">
        <v>2420.9499999999998</v>
      </c>
      <c r="AI2350">
        <v>4040.105</v>
      </c>
      <c r="AJ2350">
        <v>541.44799999999998</v>
      </c>
    </row>
    <row r="2351" spans="1:36" x14ac:dyDescent="0.25">
      <c r="A2351">
        <v>2346</v>
      </c>
      <c r="B2351">
        <v>2346</v>
      </c>
      <c r="D2351">
        <v>11984.276</v>
      </c>
      <c r="E2351">
        <v>-312.53899999999999</v>
      </c>
      <c r="I2351">
        <v>-93.257000000000005</v>
      </c>
      <c r="J2351">
        <v>-98.968000000000004</v>
      </c>
      <c r="K2351">
        <v>-59.34</v>
      </c>
      <c r="L2351">
        <v>-104.538</v>
      </c>
      <c r="M2351">
        <v>1453.655</v>
      </c>
      <c r="N2351">
        <v>1299.08</v>
      </c>
      <c r="O2351">
        <v>-5.319</v>
      </c>
      <c r="P2351">
        <v>-8.2349999999999994</v>
      </c>
      <c r="Q2351">
        <v>-4.3479999999999999</v>
      </c>
      <c r="R2351">
        <v>-0.108</v>
      </c>
      <c r="S2351">
        <v>1.847</v>
      </c>
      <c r="T2351">
        <v>2.2839999999999998</v>
      </c>
      <c r="U2351">
        <v>2.9830000000000001</v>
      </c>
      <c r="V2351">
        <v>1.177</v>
      </c>
      <c r="W2351">
        <v>77.567999999999998</v>
      </c>
      <c r="X2351">
        <v>48.716000000000001</v>
      </c>
      <c r="Y2351">
        <v>2106.768</v>
      </c>
      <c r="Z2351">
        <v>2891.4580000000001</v>
      </c>
      <c r="AA2351">
        <v>5941.0680000000002</v>
      </c>
      <c r="AB2351">
        <v>3078.8850000000002</v>
      </c>
      <c r="AC2351">
        <v>2185.1860000000001</v>
      </c>
      <c r="AD2351">
        <v>2791.2719999999999</v>
      </c>
      <c r="AE2351">
        <v>300.86700000000002</v>
      </c>
      <c r="AF2351">
        <v>115.95</v>
      </c>
      <c r="AG2351">
        <v>5926.3220000000001</v>
      </c>
      <c r="AH2351">
        <v>2435.6</v>
      </c>
      <c r="AI2351">
        <v>4074.2890000000002</v>
      </c>
      <c r="AJ2351">
        <v>544.5</v>
      </c>
    </row>
    <row r="2352" spans="1:36" x14ac:dyDescent="0.25">
      <c r="A2352">
        <v>2347</v>
      </c>
      <c r="B2352">
        <v>2347</v>
      </c>
      <c r="D2352">
        <v>12197.26</v>
      </c>
      <c r="E2352">
        <v>-312.06200000000001</v>
      </c>
      <c r="I2352">
        <v>-94.691999999999993</v>
      </c>
      <c r="J2352">
        <v>-102.298</v>
      </c>
      <c r="K2352">
        <v>-87.82</v>
      </c>
      <c r="L2352">
        <v>-104.063</v>
      </c>
      <c r="M2352">
        <v>1432.0930000000001</v>
      </c>
      <c r="N2352">
        <v>1295.7280000000001</v>
      </c>
      <c r="O2352">
        <v>-5.3330000000000002</v>
      </c>
      <c r="P2352">
        <v>-8.24</v>
      </c>
      <c r="Q2352">
        <v>-4.3579999999999997</v>
      </c>
      <c r="R2352">
        <v>-0.11700000000000001</v>
      </c>
      <c r="S2352">
        <v>1.847</v>
      </c>
      <c r="T2352">
        <v>2.2839999999999998</v>
      </c>
      <c r="U2352">
        <v>2.9830000000000001</v>
      </c>
      <c r="V2352">
        <v>1.18</v>
      </c>
      <c r="W2352">
        <v>78.978999999999999</v>
      </c>
      <c r="X2352">
        <v>48.243000000000002</v>
      </c>
      <c r="Y2352">
        <v>2105.3560000000002</v>
      </c>
      <c r="Z2352">
        <v>2890.9859999999999</v>
      </c>
      <c r="AA2352">
        <v>5946.77</v>
      </c>
      <c r="AB2352">
        <v>3079.83</v>
      </c>
      <c r="AC2352">
        <v>2186.6039999999998</v>
      </c>
      <c r="AD2352">
        <v>2790.8</v>
      </c>
      <c r="AE2352">
        <v>306.49200000000002</v>
      </c>
      <c r="AF2352">
        <v>115.95</v>
      </c>
      <c r="AG2352">
        <v>5915.0290000000005</v>
      </c>
      <c r="AH2352">
        <v>2442.9250000000002</v>
      </c>
      <c r="AI2352">
        <v>4091.6860000000001</v>
      </c>
      <c r="AJ2352">
        <v>544.80499999999995</v>
      </c>
    </row>
    <row r="2353" spans="1:36" x14ac:dyDescent="0.25">
      <c r="A2353">
        <v>2348</v>
      </c>
      <c r="B2353">
        <v>2348</v>
      </c>
      <c r="D2353">
        <v>12555.53</v>
      </c>
      <c r="E2353">
        <v>-314.92399999999998</v>
      </c>
      <c r="I2353">
        <v>-94.691999999999993</v>
      </c>
      <c r="J2353">
        <v>-101.822</v>
      </c>
      <c r="K2353">
        <v>-80.225999999999999</v>
      </c>
      <c r="L2353">
        <v>-106.43899999999999</v>
      </c>
      <c r="M2353">
        <v>1453.655</v>
      </c>
      <c r="N2353">
        <v>1309.1379999999999</v>
      </c>
      <c r="O2353">
        <v>-5.3819999999999997</v>
      </c>
      <c r="P2353">
        <v>-8.2919999999999998</v>
      </c>
      <c r="Q2353">
        <v>-4.391</v>
      </c>
      <c r="R2353">
        <v>-0.10299999999999999</v>
      </c>
      <c r="S2353">
        <v>1.8560000000000001</v>
      </c>
      <c r="T2353">
        <v>2.2999999999999998</v>
      </c>
      <c r="U2353">
        <v>3.0179999999999998</v>
      </c>
      <c r="V2353">
        <v>1.1950000000000001</v>
      </c>
      <c r="W2353">
        <v>79.448999999999998</v>
      </c>
      <c r="X2353">
        <v>49.189</v>
      </c>
      <c r="Y2353">
        <v>2115.71</v>
      </c>
      <c r="Z2353">
        <v>2906.5639999999999</v>
      </c>
      <c r="AA2353">
        <v>6032.3180000000002</v>
      </c>
      <c r="AB2353">
        <v>3114.3139999999999</v>
      </c>
      <c r="AC2353">
        <v>2198.424</v>
      </c>
      <c r="AD2353">
        <v>2809.1849999999999</v>
      </c>
      <c r="AE2353">
        <v>307.899</v>
      </c>
      <c r="AF2353">
        <v>116.42</v>
      </c>
      <c r="AG2353">
        <v>5935.4780000000001</v>
      </c>
      <c r="AH2353">
        <v>2442.9250000000002</v>
      </c>
      <c r="AI2353">
        <v>4091.991</v>
      </c>
      <c r="AJ2353">
        <v>544.19500000000005</v>
      </c>
    </row>
    <row r="2354" spans="1:36" x14ac:dyDescent="0.25">
      <c r="A2354">
        <v>2349</v>
      </c>
      <c r="B2354">
        <v>2349</v>
      </c>
      <c r="D2354">
        <v>13095.123</v>
      </c>
      <c r="E2354">
        <v>-313.97000000000003</v>
      </c>
      <c r="I2354">
        <v>-94.691999999999993</v>
      </c>
      <c r="J2354">
        <v>-101.822</v>
      </c>
      <c r="K2354">
        <v>-92.091999999999999</v>
      </c>
      <c r="L2354">
        <v>-106.914</v>
      </c>
      <c r="M2354">
        <v>1451.26</v>
      </c>
      <c r="N2354">
        <v>1311.0540000000001</v>
      </c>
      <c r="O2354">
        <v>-5.407</v>
      </c>
      <c r="P2354">
        <v>-8.3249999999999993</v>
      </c>
      <c r="Q2354">
        <v>-4.4189999999999996</v>
      </c>
      <c r="R2354">
        <v>-0.11700000000000001</v>
      </c>
      <c r="S2354">
        <v>1.871</v>
      </c>
      <c r="T2354">
        <v>2.3170000000000002</v>
      </c>
      <c r="U2354">
        <v>3.0419999999999998</v>
      </c>
      <c r="V2354">
        <v>1.202</v>
      </c>
      <c r="W2354">
        <v>78.978999999999999</v>
      </c>
      <c r="X2354">
        <v>49.661999999999999</v>
      </c>
      <c r="Y2354">
        <v>2120.4160000000002</v>
      </c>
      <c r="Z2354">
        <v>2909.3969999999999</v>
      </c>
      <c r="AA2354">
        <v>6084.6040000000003</v>
      </c>
      <c r="AB2354">
        <v>3136.518</v>
      </c>
      <c r="AC2354">
        <v>2201.261</v>
      </c>
      <c r="AD2354">
        <v>2819.0839999999998</v>
      </c>
      <c r="AE2354">
        <v>305.55500000000001</v>
      </c>
      <c r="AF2354">
        <v>116.889</v>
      </c>
      <c r="AG2354">
        <v>5989.5010000000002</v>
      </c>
      <c r="AH2354">
        <v>2458.1860000000001</v>
      </c>
      <c r="AI2354">
        <v>4118.24</v>
      </c>
      <c r="AJ2354">
        <v>553.96199999999999</v>
      </c>
    </row>
    <row r="2355" spans="1:36" x14ac:dyDescent="0.25">
      <c r="A2355">
        <v>2350</v>
      </c>
      <c r="B2355">
        <v>2350</v>
      </c>
      <c r="D2355">
        <v>13527.016</v>
      </c>
      <c r="E2355">
        <v>-312.06200000000001</v>
      </c>
      <c r="I2355">
        <v>-94.213999999999999</v>
      </c>
      <c r="J2355">
        <v>-103.72499999999999</v>
      </c>
      <c r="K2355">
        <v>-103.48399999999999</v>
      </c>
      <c r="L2355">
        <v>-107.389</v>
      </c>
      <c r="M2355">
        <v>1445.989</v>
      </c>
      <c r="N2355">
        <v>1314.4059999999999</v>
      </c>
      <c r="O2355">
        <v>-5.4160000000000004</v>
      </c>
      <c r="P2355">
        <v>-8.3490000000000002</v>
      </c>
      <c r="Q2355">
        <v>-4.4340000000000002</v>
      </c>
      <c r="R2355">
        <v>-0.122</v>
      </c>
      <c r="S2355">
        <v>1.881</v>
      </c>
      <c r="T2355">
        <v>2.3170000000000002</v>
      </c>
      <c r="U2355">
        <v>3.0529999999999999</v>
      </c>
      <c r="V2355">
        <v>1.2090000000000001</v>
      </c>
      <c r="W2355">
        <v>77.567999999999998</v>
      </c>
      <c r="X2355">
        <v>48.716000000000001</v>
      </c>
      <c r="Y2355">
        <v>2124.652</v>
      </c>
      <c r="Z2355">
        <v>2910.8130000000001</v>
      </c>
      <c r="AA2355">
        <v>6115.5029999999997</v>
      </c>
      <c r="AB2355">
        <v>3145.9659999999999</v>
      </c>
      <c r="AC2355">
        <v>2202.6790000000001</v>
      </c>
      <c r="AD2355">
        <v>2823.7979999999998</v>
      </c>
      <c r="AE2355">
        <v>304.61700000000002</v>
      </c>
      <c r="AF2355">
        <v>115.48099999999999</v>
      </c>
      <c r="AG2355">
        <v>6011.7809999999999</v>
      </c>
      <c r="AH2355">
        <v>2475.2779999999998</v>
      </c>
      <c r="AI2355">
        <v>4150.2870000000003</v>
      </c>
      <c r="AJ2355">
        <v>554.26700000000005</v>
      </c>
    </row>
    <row r="2356" spans="1:36" x14ac:dyDescent="0.25">
      <c r="A2356">
        <v>2351</v>
      </c>
      <c r="B2356">
        <v>2351</v>
      </c>
      <c r="D2356">
        <v>13771.036</v>
      </c>
      <c r="E2356">
        <v>-311.58499999999998</v>
      </c>
      <c r="I2356">
        <v>-94.213999999999999</v>
      </c>
      <c r="J2356">
        <v>-101.346</v>
      </c>
      <c r="K2356">
        <v>-92.091999999999999</v>
      </c>
      <c r="L2356">
        <v>-107.389</v>
      </c>
      <c r="M2356">
        <v>1458.9269999999999</v>
      </c>
      <c r="N2356">
        <v>1319.1959999999999</v>
      </c>
      <c r="O2356">
        <v>-5.4260000000000002</v>
      </c>
      <c r="P2356">
        <v>-8.3539999999999992</v>
      </c>
      <c r="Q2356">
        <v>-4.4480000000000004</v>
      </c>
      <c r="R2356">
        <v>-0.113</v>
      </c>
      <c r="S2356">
        <v>1.881</v>
      </c>
      <c r="T2356">
        <v>2.3220000000000001</v>
      </c>
      <c r="U2356">
        <v>3.06</v>
      </c>
      <c r="V2356">
        <v>1.2090000000000001</v>
      </c>
      <c r="W2356">
        <v>72.867000000000004</v>
      </c>
      <c r="X2356">
        <v>48.716000000000001</v>
      </c>
      <c r="Y2356">
        <v>2125.123</v>
      </c>
      <c r="Z2356">
        <v>2916.0059999999999</v>
      </c>
      <c r="AA2356">
        <v>6125.0110000000004</v>
      </c>
      <c r="AB2356">
        <v>3151.163</v>
      </c>
      <c r="AC2356">
        <v>2205.0430000000001</v>
      </c>
      <c r="AD2356">
        <v>2825.212</v>
      </c>
      <c r="AE2356">
        <v>304.61700000000002</v>
      </c>
      <c r="AF2356">
        <v>116.889</v>
      </c>
      <c r="AG2356">
        <v>5999.5730000000003</v>
      </c>
      <c r="AH2356">
        <v>2472.8359999999998</v>
      </c>
      <c r="AI2356">
        <v>4153.9489999999996</v>
      </c>
      <c r="AJ2356">
        <v>553.96199999999999</v>
      </c>
    </row>
    <row r="2357" spans="1:36" x14ac:dyDescent="0.25">
      <c r="A2357">
        <v>2352</v>
      </c>
      <c r="B2357">
        <v>2352</v>
      </c>
      <c r="D2357">
        <v>13937.213</v>
      </c>
      <c r="E2357">
        <v>-310.63099999999997</v>
      </c>
      <c r="I2357">
        <v>-93.736000000000004</v>
      </c>
      <c r="J2357">
        <v>-100.871</v>
      </c>
      <c r="K2357">
        <v>-89.718999999999994</v>
      </c>
      <c r="L2357">
        <v>-107.389</v>
      </c>
      <c r="M2357">
        <v>1463.239</v>
      </c>
      <c r="N2357">
        <v>1319.1959999999999</v>
      </c>
      <c r="O2357">
        <v>-5.4260000000000002</v>
      </c>
      <c r="P2357">
        <v>-8.3629999999999995</v>
      </c>
      <c r="Q2357">
        <v>-4.4429999999999996</v>
      </c>
      <c r="R2357">
        <v>-0.11700000000000001</v>
      </c>
      <c r="S2357">
        <v>1.881</v>
      </c>
      <c r="T2357">
        <v>2.3279999999999998</v>
      </c>
      <c r="U2357">
        <v>3.07</v>
      </c>
      <c r="V2357">
        <v>1.22</v>
      </c>
      <c r="W2357">
        <v>78.039000000000001</v>
      </c>
      <c r="X2357">
        <v>48.716000000000001</v>
      </c>
      <c r="Y2357">
        <v>2126.0639999999999</v>
      </c>
      <c r="Z2357">
        <v>2911.2849999999999</v>
      </c>
      <c r="AA2357">
        <v>6125.9620000000004</v>
      </c>
      <c r="AB2357">
        <v>3151.163</v>
      </c>
      <c r="AC2357">
        <v>2205.989</v>
      </c>
      <c r="AD2357">
        <v>2825.6840000000002</v>
      </c>
      <c r="AE2357">
        <v>305.08600000000001</v>
      </c>
      <c r="AF2357">
        <v>115.95</v>
      </c>
      <c r="AG2357">
        <v>6001.0990000000002</v>
      </c>
      <c r="AH2357">
        <v>2472.5309999999999</v>
      </c>
      <c r="AI2357">
        <v>4153.6440000000002</v>
      </c>
      <c r="AJ2357">
        <v>554.572</v>
      </c>
    </row>
    <row r="2358" spans="1:36" x14ac:dyDescent="0.25">
      <c r="A2358">
        <v>2353</v>
      </c>
      <c r="B2358">
        <v>2353</v>
      </c>
      <c r="D2358">
        <v>14043.615</v>
      </c>
      <c r="E2358">
        <v>-310.154</v>
      </c>
      <c r="I2358">
        <v>-94.213999999999999</v>
      </c>
      <c r="J2358">
        <v>-99.918999999999997</v>
      </c>
      <c r="K2358">
        <v>-91.143000000000001</v>
      </c>
      <c r="L2358">
        <v>-106.43899999999999</v>
      </c>
      <c r="M2358">
        <v>1465.635</v>
      </c>
      <c r="N2358">
        <v>1320.154</v>
      </c>
      <c r="O2358">
        <v>-5.4210000000000003</v>
      </c>
      <c r="P2358">
        <v>-8.3629999999999995</v>
      </c>
      <c r="Q2358">
        <v>-4.4429999999999996</v>
      </c>
      <c r="R2358">
        <v>-0.113</v>
      </c>
      <c r="S2358">
        <v>1.8759999999999999</v>
      </c>
      <c r="T2358">
        <v>2.3279999999999998</v>
      </c>
      <c r="U2358">
        <v>3.0739999999999998</v>
      </c>
      <c r="V2358">
        <v>1.2170000000000001</v>
      </c>
      <c r="W2358">
        <v>78.509</v>
      </c>
      <c r="X2358">
        <v>49.661999999999999</v>
      </c>
      <c r="Y2358">
        <v>2126.0639999999999</v>
      </c>
      <c r="Z2358">
        <v>2908.9250000000002</v>
      </c>
      <c r="AA2358">
        <v>6125.0110000000004</v>
      </c>
      <c r="AB2358">
        <v>3150.2179999999998</v>
      </c>
      <c r="AC2358">
        <v>2206.9349999999999</v>
      </c>
      <c r="AD2358">
        <v>2825.6840000000002</v>
      </c>
      <c r="AE2358">
        <v>305.55500000000001</v>
      </c>
      <c r="AF2358">
        <v>115.95</v>
      </c>
      <c r="AG2358">
        <v>5992.8580000000002</v>
      </c>
      <c r="AH2358">
        <v>2466.732</v>
      </c>
      <c r="AI2358">
        <v>4151.5079999999998</v>
      </c>
      <c r="AJ2358">
        <v>554.572</v>
      </c>
    </row>
    <row r="2359" spans="1:36" x14ac:dyDescent="0.25">
      <c r="A2359">
        <v>2354</v>
      </c>
      <c r="B2359">
        <v>2354</v>
      </c>
      <c r="D2359">
        <v>14029.394</v>
      </c>
      <c r="E2359">
        <v>-309.2</v>
      </c>
      <c r="I2359">
        <v>-94.213999999999999</v>
      </c>
      <c r="J2359">
        <v>-98.968000000000004</v>
      </c>
      <c r="K2359">
        <v>-90.668000000000006</v>
      </c>
      <c r="L2359">
        <v>-106.914</v>
      </c>
      <c r="M2359">
        <v>1468.99</v>
      </c>
      <c r="N2359">
        <v>1321.59</v>
      </c>
      <c r="O2359">
        <v>-5.4210000000000003</v>
      </c>
      <c r="P2359">
        <v>-8.3680000000000003</v>
      </c>
      <c r="Q2359">
        <v>-4.4429999999999996</v>
      </c>
      <c r="R2359">
        <v>-0.108</v>
      </c>
      <c r="S2359">
        <v>1.885</v>
      </c>
      <c r="T2359">
        <v>2.3279999999999998</v>
      </c>
      <c r="U2359">
        <v>3.077</v>
      </c>
      <c r="V2359">
        <v>1.224</v>
      </c>
      <c r="W2359">
        <v>78.039000000000001</v>
      </c>
      <c r="X2359">
        <v>49.189</v>
      </c>
      <c r="Y2359">
        <v>2125.123</v>
      </c>
      <c r="Z2359">
        <v>2910.3409999999999</v>
      </c>
      <c r="AA2359">
        <v>6124.06</v>
      </c>
      <c r="AB2359">
        <v>3151.6350000000002</v>
      </c>
      <c r="AC2359">
        <v>2204.5709999999999</v>
      </c>
      <c r="AD2359">
        <v>2824.27</v>
      </c>
      <c r="AE2359">
        <v>305.08600000000001</v>
      </c>
      <c r="AF2359">
        <v>116.42</v>
      </c>
      <c r="AG2359">
        <v>5984.0069999999996</v>
      </c>
      <c r="AH2359">
        <v>2463.3739999999998</v>
      </c>
      <c r="AI2359">
        <v>4143.8770000000004</v>
      </c>
      <c r="AJ2359">
        <v>554.572</v>
      </c>
    </row>
    <row r="2360" spans="1:36" x14ac:dyDescent="0.25">
      <c r="A2360">
        <v>2355</v>
      </c>
      <c r="B2360">
        <v>2355</v>
      </c>
      <c r="D2360">
        <v>14077.942999999999</v>
      </c>
      <c r="E2360">
        <v>-308.72300000000001</v>
      </c>
      <c r="I2360">
        <v>-93.736000000000004</v>
      </c>
      <c r="J2360">
        <v>-103.72499999999999</v>
      </c>
      <c r="K2360">
        <v>-119.622</v>
      </c>
      <c r="L2360">
        <v>-106.43899999999999</v>
      </c>
      <c r="M2360">
        <v>1447.4259999999999</v>
      </c>
      <c r="N2360">
        <v>1318.2380000000001</v>
      </c>
      <c r="O2360">
        <v>-5.4260000000000002</v>
      </c>
      <c r="P2360">
        <v>-8.3729999999999993</v>
      </c>
      <c r="Q2360">
        <v>-4.4480000000000004</v>
      </c>
      <c r="R2360">
        <v>-0.113</v>
      </c>
      <c r="S2360">
        <v>1.881</v>
      </c>
      <c r="T2360">
        <v>2.3279999999999998</v>
      </c>
      <c r="U2360">
        <v>3.0739999999999998</v>
      </c>
      <c r="V2360">
        <v>1.224</v>
      </c>
      <c r="W2360">
        <v>78.509</v>
      </c>
      <c r="X2360">
        <v>49.189</v>
      </c>
      <c r="Y2360">
        <v>2122.299</v>
      </c>
      <c r="Z2360">
        <v>2910.3409999999999</v>
      </c>
      <c r="AA2360">
        <v>6123.585</v>
      </c>
      <c r="AB2360">
        <v>3150.6909999999998</v>
      </c>
      <c r="AC2360">
        <v>2189.9140000000002</v>
      </c>
      <c r="AD2360">
        <v>2824.741</v>
      </c>
      <c r="AE2360">
        <v>302.27300000000002</v>
      </c>
      <c r="AF2360">
        <v>115.48099999999999</v>
      </c>
      <c r="AG2360">
        <v>5974.5450000000001</v>
      </c>
      <c r="AH2360">
        <v>2462.7640000000001</v>
      </c>
      <c r="AI2360">
        <v>4134.4160000000002</v>
      </c>
      <c r="AJ2360">
        <v>554.26700000000005</v>
      </c>
    </row>
    <row r="2361" spans="1:36" x14ac:dyDescent="0.25">
      <c r="A2361">
        <v>2356</v>
      </c>
      <c r="B2361">
        <v>2356</v>
      </c>
      <c r="D2361">
        <v>14205.957</v>
      </c>
      <c r="E2361">
        <v>-311.58499999999998</v>
      </c>
      <c r="I2361">
        <v>-94.213999999999999</v>
      </c>
      <c r="J2361">
        <v>-104.20099999999999</v>
      </c>
      <c r="K2361">
        <v>-124.843</v>
      </c>
      <c r="L2361">
        <v>-108.339</v>
      </c>
      <c r="M2361">
        <v>1456.0509999999999</v>
      </c>
      <c r="N2361">
        <v>1327.338</v>
      </c>
      <c r="O2361">
        <v>-5.47</v>
      </c>
      <c r="P2361">
        <v>-8.4440000000000008</v>
      </c>
      <c r="Q2361">
        <v>-4.4669999999999996</v>
      </c>
      <c r="R2361">
        <v>-0.113</v>
      </c>
      <c r="S2361">
        <v>1.89</v>
      </c>
      <c r="T2361">
        <v>2.3490000000000002</v>
      </c>
      <c r="U2361">
        <v>3.1080000000000001</v>
      </c>
      <c r="V2361">
        <v>1.228</v>
      </c>
      <c r="W2361">
        <v>78.509</v>
      </c>
      <c r="X2361">
        <v>49.661999999999999</v>
      </c>
      <c r="Y2361">
        <v>2135.4769999999999</v>
      </c>
      <c r="Z2361">
        <v>2918.366</v>
      </c>
      <c r="AA2361">
        <v>6183.0119999999997</v>
      </c>
      <c r="AB2361">
        <v>3175.73</v>
      </c>
      <c r="AC2361">
        <v>2202.2069999999999</v>
      </c>
      <c r="AD2361">
        <v>2840.7689999999998</v>
      </c>
      <c r="AE2361">
        <v>306.49200000000002</v>
      </c>
      <c r="AF2361">
        <v>116.889</v>
      </c>
      <c r="AG2361">
        <v>5992.8580000000002</v>
      </c>
      <c r="AH2361">
        <v>2464.5949999999998</v>
      </c>
      <c r="AI2361">
        <v>4144.183</v>
      </c>
      <c r="AJ2361">
        <v>554.572</v>
      </c>
    </row>
    <row r="2362" spans="1:36" x14ac:dyDescent="0.25">
      <c r="A2362">
        <v>2357</v>
      </c>
      <c r="B2362">
        <v>2357</v>
      </c>
      <c r="D2362">
        <v>14556.814</v>
      </c>
      <c r="E2362">
        <v>-312.06200000000001</v>
      </c>
      <c r="I2362">
        <v>-95.647999999999996</v>
      </c>
      <c r="J2362">
        <v>-102.774</v>
      </c>
      <c r="K2362">
        <v>-114.875</v>
      </c>
      <c r="L2362">
        <v>-109.765</v>
      </c>
      <c r="M2362">
        <v>1478.0940000000001</v>
      </c>
      <c r="N2362">
        <v>1338.8330000000001</v>
      </c>
      <c r="O2362">
        <v>-5.524</v>
      </c>
      <c r="P2362">
        <v>-8.5150000000000006</v>
      </c>
      <c r="Q2362">
        <v>-4.4950000000000001</v>
      </c>
      <c r="R2362">
        <v>-0.113</v>
      </c>
      <c r="S2362">
        <v>1.91</v>
      </c>
      <c r="T2362">
        <v>2.36</v>
      </c>
      <c r="U2362">
        <v>3.133</v>
      </c>
      <c r="V2362">
        <v>1.2390000000000001</v>
      </c>
      <c r="W2362">
        <v>77.567999999999998</v>
      </c>
      <c r="X2362">
        <v>50.606999999999999</v>
      </c>
      <c r="Y2362">
        <v>2147.7139999999999</v>
      </c>
      <c r="Z2362">
        <v>2922.143</v>
      </c>
      <c r="AA2362">
        <v>6259.5649999999996</v>
      </c>
      <c r="AB2362">
        <v>3204.5520000000001</v>
      </c>
      <c r="AC2362">
        <v>2214.027</v>
      </c>
      <c r="AD2362">
        <v>2857.27</v>
      </c>
      <c r="AE2362">
        <v>305.08600000000001</v>
      </c>
      <c r="AF2362">
        <v>116.889</v>
      </c>
      <c r="AG2362">
        <v>6054.2060000000001</v>
      </c>
      <c r="AH2362">
        <v>2479.2460000000001</v>
      </c>
      <c r="AI2362">
        <v>4179.5870000000004</v>
      </c>
      <c r="AJ2362">
        <v>561.89700000000005</v>
      </c>
    </row>
    <row r="2363" spans="1:36" x14ac:dyDescent="0.25">
      <c r="A2363">
        <v>2358</v>
      </c>
      <c r="B2363">
        <v>2358</v>
      </c>
      <c r="D2363">
        <v>15307.43</v>
      </c>
      <c r="E2363">
        <v>-312.06200000000001</v>
      </c>
      <c r="I2363">
        <v>-95.647999999999996</v>
      </c>
      <c r="J2363">
        <v>-102.298</v>
      </c>
      <c r="K2363">
        <v>-117.723</v>
      </c>
      <c r="L2363">
        <v>-111.66500000000001</v>
      </c>
      <c r="M2363">
        <v>1492.471</v>
      </c>
      <c r="N2363">
        <v>1350.328</v>
      </c>
      <c r="O2363">
        <v>-5.5670000000000002</v>
      </c>
      <c r="P2363">
        <v>-8.5960000000000001</v>
      </c>
      <c r="Q2363">
        <v>-4.5330000000000004</v>
      </c>
      <c r="R2363">
        <v>-0.113</v>
      </c>
      <c r="S2363">
        <v>1.919</v>
      </c>
      <c r="T2363">
        <v>2.3769999999999998</v>
      </c>
      <c r="U2363">
        <v>3.1680000000000001</v>
      </c>
      <c r="V2363">
        <v>1.25</v>
      </c>
      <c r="W2363">
        <v>78.978999999999999</v>
      </c>
      <c r="X2363">
        <v>51.08</v>
      </c>
      <c r="Y2363">
        <v>2160.422</v>
      </c>
      <c r="Z2363">
        <v>2930.64</v>
      </c>
      <c r="AA2363">
        <v>6380.8379999999997</v>
      </c>
      <c r="AB2363">
        <v>3242.3519999999999</v>
      </c>
      <c r="AC2363">
        <v>2222.0650000000001</v>
      </c>
      <c r="AD2363">
        <v>2878.9569999999999</v>
      </c>
      <c r="AE2363">
        <v>306.49200000000002</v>
      </c>
      <c r="AF2363">
        <v>117.35899999999999</v>
      </c>
      <c r="AG2363">
        <v>6110.3649999999998</v>
      </c>
      <c r="AH2363">
        <v>2512.2089999999998</v>
      </c>
      <c r="AI2363">
        <v>4234.5259999999998</v>
      </c>
      <c r="AJ2363">
        <v>571.05399999999997</v>
      </c>
    </row>
    <row r="2364" spans="1:36" x14ac:dyDescent="0.25">
      <c r="A2364">
        <v>2359</v>
      </c>
      <c r="B2364">
        <v>2359</v>
      </c>
      <c r="E2364">
        <v>-309.67700000000002</v>
      </c>
      <c r="I2364">
        <v>-95.647999999999996</v>
      </c>
      <c r="J2364">
        <v>-101.822</v>
      </c>
      <c r="K2364">
        <v>-121.52</v>
      </c>
      <c r="L2364">
        <v>-112.14</v>
      </c>
      <c r="M2364">
        <v>1500.6179999999999</v>
      </c>
      <c r="N2364">
        <v>1357.5129999999999</v>
      </c>
      <c r="O2364">
        <v>-5.5919999999999996</v>
      </c>
      <c r="P2364">
        <v>-8.6289999999999996</v>
      </c>
      <c r="Q2364">
        <v>-4.5570000000000004</v>
      </c>
      <c r="R2364">
        <v>-0.113</v>
      </c>
      <c r="S2364">
        <v>1.929</v>
      </c>
      <c r="T2364">
        <v>2.387</v>
      </c>
      <c r="U2364">
        <v>3.1890000000000001</v>
      </c>
      <c r="V2364">
        <v>1.2569999999999999</v>
      </c>
      <c r="W2364">
        <v>78.039000000000001</v>
      </c>
      <c r="X2364">
        <v>50.606999999999999</v>
      </c>
      <c r="Y2364">
        <v>2165.1289999999999</v>
      </c>
      <c r="Z2364">
        <v>2938.6660000000002</v>
      </c>
      <c r="AA2364">
        <v>6459.799</v>
      </c>
      <c r="AB2364">
        <v>3263.616</v>
      </c>
      <c r="AC2364">
        <v>2225.375</v>
      </c>
      <c r="AD2364">
        <v>2887.915</v>
      </c>
      <c r="AE2364">
        <v>305.55500000000001</v>
      </c>
      <c r="AF2364">
        <v>116.889</v>
      </c>
      <c r="AG2364">
        <v>6151.5690000000004</v>
      </c>
      <c r="AH2364">
        <v>2531.4369999999999</v>
      </c>
      <c r="AI2364">
        <v>4262.6049999999996</v>
      </c>
      <c r="AJ2364">
        <v>574.10599999999999</v>
      </c>
    </row>
    <row r="2365" spans="1:36" x14ac:dyDescent="0.25">
      <c r="A2365">
        <v>2360</v>
      </c>
      <c r="B2365">
        <v>2360</v>
      </c>
      <c r="E2365">
        <v>-307.76900000000001</v>
      </c>
      <c r="I2365">
        <v>-96.126999999999995</v>
      </c>
      <c r="J2365">
        <v>-101.346</v>
      </c>
      <c r="K2365">
        <v>-123.419</v>
      </c>
      <c r="L2365">
        <v>-112.14</v>
      </c>
      <c r="M2365">
        <v>1504.452</v>
      </c>
      <c r="N2365">
        <v>1359.4290000000001</v>
      </c>
      <c r="O2365">
        <v>-5.5970000000000004</v>
      </c>
      <c r="P2365">
        <v>-8.6430000000000007</v>
      </c>
      <c r="Q2365">
        <v>-4.5670000000000002</v>
      </c>
      <c r="R2365">
        <v>-0.11700000000000001</v>
      </c>
      <c r="S2365">
        <v>1.9339999999999999</v>
      </c>
      <c r="T2365">
        <v>2.3980000000000001</v>
      </c>
      <c r="U2365">
        <v>3.1920000000000002</v>
      </c>
      <c r="V2365">
        <v>1.264</v>
      </c>
      <c r="W2365">
        <v>79.448999999999998</v>
      </c>
      <c r="X2365">
        <v>50.606999999999999</v>
      </c>
      <c r="Y2365">
        <v>2163.2460000000001</v>
      </c>
      <c r="Z2365">
        <v>2937.7220000000002</v>
      </c>
      <c r="AA2365">
        <v>6483.11</v>
      </c>
      <c r="AB2365">
        <v>3266.924</v>
      </c>
      <c r="AC2365">
        <v>2229.1570000000002</v>
      </c>
      <c r="AD2365">
        <v>2889.3290000000002</v>
      </c>
      <c r="AE2365">
        <v>304.14800000000002</v>
      </c>
      <c r="AF2365">
        <v>116.889</v>
      </c>
      <c r="AG2365">
        <v>6147.2960000000003</v>
      </c>
      <c r="AH2365">
        <v>2532.9630000000002</v>
      </c>
      <c r="AI2365">
        <v>4264.1310000000003</v>
      </c>
      <c r="AJ2365">
        <v>574.71600000000001</v>
      </c>
    </row>
    <row r="2366" spans="1:36" x14ac:dyDescent="0.25">
      <c r="A2366">
        <v>2361</v>
      </c>
      <c r="B2366">
        <v>2361</v>
      </c>
      <c r="E2366">
        <v>-308.24599999999998</v>
      </c>
      <c r="I2366">
        <v>-95.647999999999996</v>
      </c>
      <c r="J2366">
        <v>-100.871</v>
      </c>
      <c r="K2366">
        <v>-121.995</v>
      </c>
      <c r="L2366">
        <v>-114.041</v>
      </c>
      <c r="M2366">
        <v>1521.2249999999999</v>
      </c>
      <c r="N2366">
        <v>1372.8409999999999</v>
      </c>
      <c r="O2366">
        <v>-5.6449999999999996</v>
      </c>
      <c r="P2366">
        <v>-8.7140000000000004</v>
      </c>
      <c r="Q2366">
        <v>-4.6139999999999999</v>
      </c>
      <c r="R2366">
        <v>-0.113</v>
      </c>
      <c r="S2366">
        <v>1.9530000000000001</v>
      </c>
      <c r="T2366">
        <v>2.42</v>
      </c>
      <c r="U2366">
        <v>3.2410000000000001</v>
      </c>
      <c r="V2366">
        <v>1.2789999999999999</v>
      </c>
      <c r="W2366">
        <v>79.448999999999998</v>
      </c>
      <c r="X2366">
        <v>51.08</v>
      </c>
      <c r="Y2366">
        <v>2179.2489999999998</v>
      </c>
      <c r="Z2366">
        <v>2950.4679999999998</v>
      </c>
      <c r="AA2366">
        <v>6617.76</v>
      </c>
      <c r="AB2366">
        <v>3308.0369999999998</v>
      </c>
      <c r="AC2366">
        <v>2242.8690000000001</v>
      </c>
      <c r="AD2366">
        <v>2914.3180000000002</v>
      </c>
      <c r="AE2366">
        <v>298.99200000000002</v>
      </c>
      <c r="AF2366">
        <v>117.828</v>
      </c>
      <c r="AG2366">
        <v>6170.7969999999996</v>
      </c>
      <c r="AH2366">
        <v>2531.1320000000001</v>
      </c>
      <c r="AI2366">
        <v>4269.93</v>
      </c>
      <c r="AJ2366">
        <v>574.71600000000001</v>
      </c>
    </row>
    <row r="2367" spans="1:36" x14ac:dyDescent="0.25">
      <c r="A2367">
        <v>2362</v>
      </c>
      <c r="B2367">
        <v>2362</v>
      </c>
      <c r="E2367">
        <v>-305.38400000000001</v>
      </c>
      <c r="I2367">
        <v>-95.647999999999996</v>
      </c>
      <c r="J2367">
        <v>-100.871</v>
      </c>
      <c r="K2367">
        <v>-128.63999999999999</v>
      </c>
      <c r="L2367">
        <v>-114.51600000000001</v>
      </c>
      <c r="M2367">
        <v>1526.9760000000001</v>
      </c>
      <c r="N2367">
        <v>1379.068</v>
      </c>
      <c r="O2367">
        <v>-5.67</v>
      </c>
      <c r="P2367">
        <v>-8.7569999999999997</v>
      </c>
      <c r="Q2367">
        <v>-4.6280000000000001</v>
      </c>
      <c r="R2367">
        <v>-0.113</v>
      </c>
      <c r="S2367">
        <v>1.958</v>
      </c>
      <c r="T2367">
        <v>2.431</v>
      </c>
      <c r="U2367">
        <v>3.258</v>
      </c>
      <c r="V2367">
        <v>1.2749999999999999</v>
      </c>
      <c r="W2367">
        <v>78.978999999999999</v>
      </c>
      <c r="X2367">
        <v>50.606999999999999</v>
      </c>
      <c r="Y2367">
        <v>2183.4850000000001</v>
      </c>
      <c r="Z2367">
        <v>2951.413</v>
      </c>
      <c r="AA2367">
        <v>6681.5290000000005</v>
      </c>
      <c r="AB2367">
        <v>3324.1060000000002</v>
      </c>
      <c r="AC2367">
        <v>2248.0709999999999</v>
      </c>
      <c r="AD2367">
        <v>2921.39</v>
      </c>
      <c r="AE2367">
        <v>300.86700000000002</v>
      </c>
      <c r="AF2367">
        <v>117.35899999999999</v>
      </c>
      <c r="AG2367">
        <v>6222.0730000000003</v>
      </c>
      <c r="AH2367">
        <v>2542.4250000000002</v>
      </c>
      <c r="AI2367">
        <v>4292.5159999999996</v>
      </c>
      <c r="AJ2367">
        <v>583.26199999999994</v>
      </c>
    </row>
    <row r="2368" spans="1:36" x14ac:dyDescent="0.25">
      <c r="A2368">
        <v>2363</v>
      </c>
      <c r="B2368">
        <v>2363</v>
      </c>
      <c r="E2368">
        <v>-304.43</v>
      </c>
      <c r="I2368">
        <v>-95.647999999999996</v>
      </c>
      <c r="J2368">
        <v>-99.918999999999997</v>
      </c>
      <c r="K2368">
        <v>-129.589</v>
      </c>
      <c r="L2368">
        <v>-114.041</v>
      </c>
      <c r="M2368">
        <v>1529.3720000000001</v>
      </c>
      <c r="N2368">
        <v>1381.463</v>
      </c>
      <c r="O2368">
        <v>-5.67</v>
      </c>
      <c r="P2368">
        <v>-8.7520000000000007</v>
      </c>
      <c r="Q2368">
        <v>-4.6379999999999999</v>
      </c>
      <c r="R2368">
        <v>-0.108</v>
      </c>
      <c r="S2368">
        <v>1.968</v>
      </c>
      <c r="T2368">
        <v>2.4420000000000002</v>
      </c>
      <c r="U2368">
        <v>3.1749999999999998</v>
      </c>
      <c r="V2368">
        <v>1.2829999999999999</v>
      </c>
      <c r="W2368">
        <v>78.039000000000001</v>
      </c>
      <c r="X2368">
        <v>51.08</v>
      </c>
      <c r="Y2368">
        <v>2176.4250000000002</v>
      </c>
      <c r="Z2368">
        <v>2949.9960000000001</v>
      </c>
      <c r="AA2368">
        <v>6693.4269999999997</v>
      </c>
      <c r="AB2368">
        <v>3323.16</v>
      </c>
      <c r="AC2368">
        <v>2249.962</v>
      </c>
      <c r="AD2368">
        <v>2919.0329999999999</v>
      </c>
      <c r="AE2368">
        <v>301.33600000000001</v>
      </c>
      <c r="AF2368">
        <v>117.35899999999999</v>
      </c>
      <c r="AG2368">
        <v>6213.2219999999998</v>
      </c>
      <c r="AH2368">
        <v>2552.1909999999998</v>
      </c>
      <c r="AI2368">
        <v>4312.05</v>
      </c>
      <c r="AJ2368">
        <v>584.78800000000001</v>
      </c>
    </row>
    <row r="2369" spans="1:36" x14ac:dyDescent="0.25">
      <c r="A2369">
        <v>2364</v>
      </c>
      <c r="B2369">
        <v>2364</v>
      </c>
      <c r="E2369">
        <v>-302.99900000000002</v>
      </c>
      <c r="I2369">
        <v>-96.605000000000004</v>
      </c>
      <c r="J2369">
        <v>-98.968000000000004</v>
      </c>
      <c r="K2369">
        <v>-133.86000000000001</v>
      </c>
      <c r="L2369">
        <v>-112.61499999999999</v>
      </c>
      <c r="M2369">
        <v>1530.81</v>
      </c>
      <c r="N2369">
        <v>1380.0260000000001</v>
      </c>
      <c r="O2369">
        <v>-5.67</v>
      </c>
      <c r="P2369">
        <v>-8.7569999999999997</v>
      </c>
      <c r="Q2369">
        <v>-4.6429999999999998</v>
      </c>
      <c r="R2369">
        <v>-0.11700000000000001</v>
      </c>
      <c r="S2369">
        <v>1.9630000000000001</v>
      </c>
      <c r="T2369">
        <v>2.4420000000000002</v>
      </c>
      <c r="U2369">
        <v>3.1819999999999999</v>
      </c>
      <c r="V2369">
        <v>1.2829999999999999</v>
      </c>
      <c r="W2369">
        <v>79.448999999999998</v>
      </c>
      <c r="X2369">
        <v>50.606999999999999</v>
      </c>
      <c r="Y2369">
        <v>2180.1909999999998</v>
      </c>
      <c r="Z2369">
        <v>2949.9960000000001</v>
      </c>
      <c r="AA2369">
        <v>6696.7579999999998</v>
      </c>
      <c r="AB2369">
        <v>3321.27</v>
      </c>
      <c r="AC2369">
        <v>2253.2719999999999</v>
      </c>
      <c r="AD2369">
        <v>2919.0329999999999</v>
      </c>
      <c r="AE2369">
        <v>298.99200000000002</v>
      </c>
      <c r="AF2369">
        <v>117.35899999999999</v>
      </c>
      <c r="AG2369">
        <v>6198.2659999999996</v>
      </c>
      <c r="AH2369">
        <v>2552.8020000000001</v>
      </c>
      <c r="AI2369">
        <v>4304.7250000000004</v>
      </c>
      <c r="AJ2369">
        <v>580.82000000000005</v>
      </c>
    </row>
    <row r="2370" spans="1:36" x14ac:dyDescent="0.25">
      <c r="A2370">
        <v>2365</v>
      </c>
      <c r="B2370">
        <v>2365</v>
      </c>
      <c r="E2370">
        <v>-302.04500000000002</v>
      </c>
      <c r="I2370">
        <v>-95.647999999999996</v>
      </c>
      <c r="J2370">
        <v>-98.968000000000004</v>
      </c>
      <c r="K2370">
        <v>-136.233</v>
      </c>
      <c r="L2370">
        <v>-113.09</v>
      </c>
      <c r="M2370">
        <v>1532.248</v>
      </c>
      <c r="N2370">
        <v>1382.9</v>
      </c>
      <c r="O2370">
        <v>-5.6749999999999998</v>
      </c>
      <c r="P2370">
        <v>-8.7620000000000005</v>
      </c>
      <c r="Q2370">
        <v>-4.633</v>
      </c>
      <c r="R2370">
        <v>-0.113</v>
      </c>
      <c r="S2370">
        <v>1.968</v>
      </c>
      <c r="T2370">
        <v>2.4470000000000001</v>
      </c>
      <c r="U2370">
        <v>3.1819999999999999</v>
      </c>
      <c r="V2370">
        <v>1.29</v>
      </c>
      <c r="W2370">
        <v>77.567999999999998</v>
      </c>
      <c r="X2370">
        <v>50.606999999999999</v>
      </c>
      <c r="Y2370">
        <v>2180.6610000000001</v>
      </c>
      <c r="Z2370">
        <v>2950.4679999999998</v>
      </c>
      <c r="AA2370">
        <v>6692.4750000000004</v>
      </c>
      <c r="AB2370">
        <v>3319.38</v>
      </c>
      <c r="AC2370">
        <v>2252.799</v>
      </c>
      <c r="AD2370">
        <v>2919.0329999999999</v>
      </c>
      <c r="AE2370">
        <v>303.21100000000001</v>
      </c>
      <c r="AF2370">
        <v>117.828</v>
      </c>
      <c r="AG2370">
        <v>6190.0259999999998</v>
      </c>
      <c r="AH2370">
        <v>2545.172</v>
      </c>
      <c r="AI2370">
        <v>4297.0940000000001</v>
      </c>
      <c r="AJ2370">
        <v>576.85299999999995</v>
      </c>
    </row>
    <row r="2371" spans="1:36" x14ac:dyDescent="0.25">
      <c r="A2371">
        <v>2366</v>
      </c>
      <c r="B2371">
        <v>2366</v>
      </c>
      <c r="E2371">
        <v>-302.04500000000002</v>
      </c>
      <c r="I2371">
        <v>-94.213999999999999</v>
      </c>
      <c r="J2371">
        <v>-98.968000000000004</v>
      </c>
      <c r="K2371">
        <v>-139.55600000000001</v>
      </c>
      <c r="L2371">
        <v>-112.14</v>
      </c>
      <c r="M2371">
        <v>1534.165</v>
      </c>
      <c r="N2371">
        <v>1381.463</v>
      </c>
      <c r="O2371">
        <v>-5.6749999999999998</v>
      </c>
      <c r="P2371">
        <v>-8.7620000000000005</v>
      </c>
      <c r="Q2371">
        <v>-4.6429999999999998</v>
      </c>
      <c r="R2371">
        <v>-0.113</v>
      </c>
      <c r="S2371">
        <v>1.9630000000000001</v>
      </c>
      <c r="T2371">
        <v>2.4529999999999998</v>
      </c>
      <c r="U2371">
        <v>3.1850000000000001</v>
      </c>
      <c r="V2371">
        <v>1.29</v>
      </c>
      <c r="W2371">
        <v>78.039000000000001</v>
      </c>
      <c r="X2371">
        <v>50.606999999999999</v>
      </c>
      <c r="Y2371">
        <v>2178.779</v>
      </c>
      <c r="Z2371">
        <v>2949.9960000000001</v>
      </c>
      <c r="AA2371">
        <v>6686.7640000000001</v>
      </c>
      <c r="AB2371">
        <v>3318.4340000000002</v>
      </c>
      <c r="AC2371">
        <v>2254.6909999999998</v>
      </c>
      <c r="AD2371">
        <v>2919.5039999999999</v>
      </c>
      <c r="AE2371">
        <v>301.80500000000001</v>
      </c>
      <c r="AF2371">
        <v>116.889</v>
      </c>
      <c r="AG2371">
        <v>6181.48</v>
      </c>
      <c r="AH2371">
        <v>2543.34</v>
      </c>
      <c r="AI2371">
        <v>4286.7169999999996</v>
      </c>
      <c r="AJ2371">
        <v>574.41099999999994</v>
      </c>
    </row>
    <row r="2372" spans="1:36" x14ac:dyDescent="0.25">
      <c r="A2372">
        <v>2367</v>
      </c>
      <c r="B2372">
        <v>2367</v>
      </c>
      <c r="E2372">
        <v>-301.56799999999998</v>
      </c>
      <c r="I2372">
        <v>-95.647999999999996</v>
      </c>
      <c r="J2372">
        <v>-98.492000000000004</v>
      </c>
      <c r="K2372">
        <v>-146.67500000000001</v>
      </c>
      <c r="L2372">
        <v>-112.14</v>
      </c>
      <c r="M2372">
        <v>1534.644</v>
      </c>
      <c r="N2372">
        <v>1380.9839999999999</v>
      </c>
      <c r="O2372">
        <v>-5.67</v>
      </c>
      <c r="P2372">
        <v>-8.766</v>
      </c>
      <c r="Q2372">
        <v>-4.6429999999999998</v>
      </c>
      <c r="R2372">
        <v>-0.11700000000000001</v>
      </c>
      <c r="S2372">
        <v>1.9730000000000001</v>
      </c>
      <c r="T2372">
        <v>2.4420000000000002</v>
      </c>
      <c r="U2372">
        <v>3.1850000000000001</v>
      </c>
      <c r="V2372">
        <v>1.29</v>
      </c>
      <c r="W2372">
        <v>78.509</v>
      </c>
      <c r="X2372">
        <v>49.661999999999999</v>
      </c>
      <c r="Y2372">
        <v>2176.4250000000002</v>
      </c>
      <c r="Z2372">
        <v>2945.7469999999998</v>
      </c>
      <c r="AA2372">
        <v>6684.384</v>
      </c>
      <c r="AB2372">
        <v>3316.5439999999999</v>
      </c>
      <c r="AC2372">
        <v>2258.473</v>
      </c>
      <c r="AD2372">
        <v>2919.0329999999999</v>
      </c>
      <c r="AE2372">
        <v>298.05399999999997</v>
      </c>
      <c r="AF2372">
        <v>117.35899999999999</v>
      </c>
      <c r="AG2372">
        <v>6173.8490000000002</v>
      </c>
      <c r="AH2372">
        <v>2542.73</v>
      </c>
      <c r="AI2372">
        <v>4283.665</v>
      </c>
      <c r="AJ2372">
        <v>574.71600000000001</v>
      </c>
    </row>
    <row r="2373" spans="1:36" x14ac:dyDescent="0.25">
      <c r="A2373">
        <v>2368</v>
      </c>
      <c r="B2373">
        <v>2368</v>
      </c>
      <c r="E2373">
        <v>-304.43</v>
      </c>
      <c r="I2373">
        <v>-95.647999999999996</v>
      </c>
      <c r="J2373">
        <v>-99.918999999999997</v>
      </c>
      <c r="K2373">
        <v>-153.31899999999999</v>
      </c>
      <c r="L2373">
        <v>-113.565</v>
      </c>
      <c r="M2373">
        <v>1542.3130000000001</v>
      </c>
      <c r="N2373">
        <v>1385.2950000000001</v>
      </c>
      <c r="O2373">
        <v>-5.7039999999999997</v>
      </c>
      <c r="P2373">
        <v>-8.8089999999999993</v>
      </c>
      <c r="Q2373">
        <v>-4.6660000000000004</v>
      </c>
      <c r="R2373">
        <v>-0.113</v>
      </c>
      <c r="S2373">
        <v>1.982</v>
      </c>
      <c r="T2373">
        <v>2.464</v>
      </c>
      <c r="U2373">
        <v>3.2130000000000001</v>
      </c>
      <c r="V2373">
        <v>1.29</v>
      </c>
      <c r="W2373">
        <v>79.448999999999998</v>
      </c>
      <c r="X2373">
        <v>51.08</v>
      </c>
      <c r="Y2373">
        <v>2187.2510000000002</v>
      </c>
      <c r="Z2373">
        <v>2955.1889999999999</v>
      </c>
      <c r="AA2373">
        <v>6732.4549999999999</v>
      </c>
      <c r="AB2373">
        <v>3336.3939999999998</v>
      </c>
      <c r="AC2373">
        <v>2268.404</v>
      </c>
      <c r="AD2373">
        <v>2935.5360000000001</v>
      </c>
      <c r="AE2373">
        <v>300.86700000000002</v>
      </c>
      <c r="AF2373">
        <v>117.35899999999999</v>
      </c>
      <c r="AG2373">
        <v>6164.6930000000002</v>
      </c>
      <c r="AH2373">
        <v>2543.0349999999999</v>
      </c>
      <c r="AI2373">
        <v>4280.9179999999997</v>
      </c>
      <c r="AJ2373">
        <v>574.71600000000001</v>
      </c>
    </row>
    <row r="2374" spans="1:36" x14ac:dyDescent="0.25">
      <c r="A2374">
        <v>2369</v>
      </c>
      <c r="B2374">
        <v>2369</v>
      </c>
      <c r="E2374">
        <v>-305.38400000000001</v>
      </c>
      <c r="I2374">
        <v>-96.605000000000004</v>
      </c>
      <c r="J2374">
        <v>-99.442999999999998</v>
      </c>
      <c r="K2374">
        <v>-162.33699999999999</v>
      </c>
      <c r="L2374">
        <v>-116.416</v>
      </c>
      <c r="M2374">
        <v>1558.6079999999999</v>
      </c>
      <c r="N2374">
        <v>1401.5809999999999</v>
      </c>
      <c r="O2374">
        <v>-5.7720000000000002</v>
      </c>
      <c r="P2374">
        <v>-8.923</v>
      </c>
      <c r="Q2374">
        <v>-4.7229999999999999</v>
      </c>
      <c r="R2374">
        <v>-0.11700000000000001</v>
      </c>
      <c r="S2374">
        <v>2.0019999999999998</v>
      </c>
      <c r="T2374">
        <v>2.5019999999999998</v>
      </c>
      <c r="U2374">
        <v>3.2509999999999999</v>
      </c>
      <c r="V2374">
        <v>1.319</v>
      </c>
      <c r="W2374">
        <v>78.039000000000001</v>
      </c>
      <c r="X2374">
        <v>51.08</v>
      </c>
      <c r="Y2374">
        <v>2204.6669999999999</v>
      </c>
      <c r="Z2374">
        <v>2976.9070000000002</v>
      </c>
      <c r="AA2374">
        <v>6892.4049999999997</v>
      </c>
      <c r="AB2374">
        <v>3389.3290000000002</v>
      </c>
      <c r="AC2374">
        <v>2263.6750000000002</v>
      </c>
      <c r="AD2374">
        <v>2966.1849999999999</v>
      </c>
      <c r="AE2374">
        <v>301.80500000000001</v>
      </c>
      <c r="AF2374">
        <v>118.298</v>
      </c>
      <c r="AG2374">
        <v>6263.5820000000003</v>
      </c>
      <c r="AH2374">
        <v>2554.6329999999998</v>
      </c>
      <c r="AI2374">
        <v>4326.09</v>
      </c>
      <c r="AJ2374">
        <v>585.70399999999995</v>
      </c>
    </row>
    <row r="2375" spans="1:36" x14ac:dyDescent="0.25">
      <c r="A2375">
        <v>2370</v>
      </c>
      <c r="B2375">
        <v>2370</v>
      </c>
      <c r="E2375">
        <v>-302.52199999999999</v>
      </c>
      <c r="I2375">
        <v>-96.605000000000004</v>
      </c>
      <c r="J2375">
        <v>-99.918999999999997</v>
      </c>
      <c r="K2375">
        <v>-171.828</v>
      </c>
      <c r="L2375">
        <v>-117.84099999999999</v>
      </c>
      <c r="M2375">
        <v>1566.7560000000001</v>
      </c>
      <c r="N2375">
        <v>1411.6410000000001</v>
      </c>
      <c r="O2375">
        <v>-5.806</v>
      </c>
      <c r="P2375">
        <v>-8.9990000000000006</v>
      </c>
      <c r="Q2375">
        <v>-4.7519999999999998</v>
      </c>
      <c r="R2375">
        <v>-0.11700000000000001</v>
      </c>
      <c r="S2375">
        <v>2.0209999999999999</v>
      </c>
      <c r="T2375">
        <v>2.5179999999999998</v>
      </c>
      <c r="U2375">
        <v>3.2789999999999999</v>
      </c>
      <c r="V2375">
        <v>1.337</v>
      </c>
      <c r="W2375">
        <v>80.388999999999996</v>
      </c>
      <c r="X2375">
        <v>51.08</v>
      </c>
      <c r="Y2375">
        <v>2209.3739999999998</v>
      </c>
      <c r="Z2375">
        <v>2980.212</v>
      </c>
      <c r="AA2375">
        <v>6966.2089999999998</v>
      </c>
      <c r="AB2375">
        <v>3413.9079999999999</v>
      </c>
      <c r="AC2375">
        <v>2287.7910000000002</v>
      </c>
      <c r="AD2375">
        <v>2978.9169999999999</v>
      </c>
      <c r="AE2375">
        <v>300.39800000000002</v>
      </c>
      <c r="AF2375">
        <v>118.298</v>
      </c>
      <c r="AG2375">
        <v>6323.4040000000005</v>
      </c>
      <c r="AH2375">
        <v>2577.8290000000002</v>
      </c>
      <c r="AI2375">
        <v>4389.8789999999999</v>
      </c>
      <c r="AJ2375">
        <v>594.55499999999995</v>
      </c>
    </row>
    <row r="2376" spans="1:36" x14ac:dyDescent="0.25">
      <c r="A2376">
        <v>2371</v>
      </c>
      <c r="B2376">
        <v>2371</v>
      </c>
      <c r="E2376">
        <v>-299.18299999999999</v>
      </c>
      <c r="I2376">
        <v>-96.605000000000004</v>
      </c>
      <c r="J2376">
        <v>-105.15300000000001</v>
      </c>
      <c r="K2376">
        <v>-214.06399999999999</v>
      </c>
      <c r="L2376">
        <v>-116.89100000000001</v>
      </c>
      <c r="M2376">
        <v>1540.875</v>
      </c>
      <c r="N2376">
        <v>1410.204</v>
      </c>
      <c r="O2376">
        <v>-5.8109999999999999</v>
      </c>
      <c r="P2376">
        <v>-9.0079999999999991</v>
      </c>
      <c r="Q2376">
        <v>-4.7519999999999998</v>
      </c>
      <c r="R2376">
        <v>-0.11700000000000001</v>
      </c>
      <c r="S2376">
        <v>2.0310000000000001</v>
      </c>
      <c r="T2376">
        <v>2.5230000000000001</v>
      </c>
      <c r="U2376">
        <v>3.2829999999999999</v>
      </c>
      <c r="V2376">
        <v>1.337</v>
      </c>
      <c r="W2376">
        <v>77.567999999999998</v>
      </c>
      <c r="X2376">
        <v>51.552999999999997</v>
      </c>
      <c r="Y2376">
        <v>2205.1379999999999</v>
      </c>
      <c r="Z2376">
        <v>2978.7959999999998</v>
      </c>
      <c r="AA2376">
        <v>6974.3040000000001</v>
      </c>
      <c r="AB2376">
        <v>3415.799</v>
      </c>
      <c r="AC2376">
        <v>2293.4659999999999</v>
      </c>
      <c r="AD2376">
        <v>2978.9169999999999</v>
      </c>
      <c r="AE2376">
        <v>302.27300000000002</v>
      </c>
      <c r="AF2376">
        <v>117.828</v>
      </c>
      <c r="AG2376">
        <v>6327.982</v>
      </c>
      <c r="AH2376">
        <v>2600.7199999999998</v>
      </c>
      <c r="AI2376">
        <v>4402.0879999999997</v>
      </c>
      <c r="AJ2376">
        <v>594.55499999999995</v>
      </c>
    </row>
    <row r="2377" spans="1:36" x14ac:dyDescent="0.25">
      <c r="A2377">
        <v>2372</v>
      </c>
      <c r="B2377">
        <v>2372</v>
      </c>
      <c r="E2377">
        <v>-299.66000000000003</v>
      </c>
      <c r="I2377">
        <v>-97.561000000000007</v>
      </c>
      <c r="J2377">
        <v>-105.15300000000001</v>
      </c>
      <c r="K2377">
        <v>-228.30099999999999</v>
      </c>
      <c r="L2377">
        <v>-117.84099999999999</v>
      </c>
      <c r="M2377">
        <v>1550.9390000000001</v>
      </c>
      <c r="N2377">
        <v>1421.701</v>
      </c>
      <c r="O2377">
        <v>-5.8449999999999998</v>
      </c>
      <c r="P2377">
        <v>-9.0790000000000006</v>
      </c>
      <c r="Q2377">
        <v>-4.78</v>
      </c>
      <c r="R2377">
        <v>-0.113</v>
      </c>
      <c r="S2377">
        <v>2.0409999999999999</v>
      </c>
      <c r="T2377">
        <v>2.54</v>
      </c>
      <c r="U2377">
        <v>3.3069999999999999</v>
      </c>
      <c r="V2377">
        <v>1.3520000000000001</v>
      </c>
      <c r="W2377">
        <v>79.918999999999997</v>
      </c>
      <c r="X2377">
        <v>51.552999999999997</v>
      </c>
      <c r="Y2377">
        <v>2215.0230000000001</v>
      </c>
      <c r="Z2377">
        <v>2985.8780000000002</v>
      </c>
      <c r="AA2377">
        <v>7050.5010000000002</v>
      </c>
      <c r="AB2377">
        <v>3442.7429999999999</v>
      </c>
      <c r="AC2377">
        <v>2290.1559999999999</v>
      </c>
      <c r="AD2377">
        <v>2998.723</v>
      </c>
      <c r="AE2377">
        <v>304.61700000000002</v>
      </c>
      <c r="AF2377">
        <v>117.828</v>
      </c>
      <c r="AG2377">
        <v>6320.3519999999999</v>
      </c>
      <c r="AH2377">
        <v>2593.09</v>
      </c>
      <c r="AI2377">
        <v>4394.4570000000003</v>
      </c>
      <c r="AJ2377">
        <v>594.55499999999995</v>
      </c>
    </row>
    <row r="2378" spans="1:36" x14ac:dyDescent="0.25">
      <c r="A2378">
        <v>2373</v>
      </c>
      <c r="B2378">
        <v>2373</v>
      </c>
      <c r="E2378">
        <v>-296.798</v>
      </c>
      <c r="I2378">
        <v>-97.082999999999998</v>
      </c>
      <c r="J2378">
        <v>-105.15300000000001</v>
      </c>
      <c r="K2378">
        <v>-244.434</v>
      </c>
      <c r="L2378">
        <v>-118.792</v>
      </c>
      <c r="M2378">
        <v>1555.2529999999999</v>
      </c>
      <c r="N2378">
        <v>1429.365</v>
      </c>
      <c r="O2378">
        <v>-5.875</v>
      </c>
      <c r="P2378">
        <v>-9.1219999999999999</v>
      </c>
      <c r="Q2378">
        <v>-4.8090000000000002</v>
      </c>
      <c r="R2378">
        <v>-0.122</v>
      </c>
      <c r="S2378">
        <v>2.0550000000000002</v>
      </c>
      <c r="T2378">
        <v>2.556</v>
      </c>
      <c r="U2378">
        <v>3.335</v>
      </c>
      <c r="V2378">
        <v>1.363</v>
      </c>
      <c r="W2378">
        <v>79.448999999999998</v>
      </c>
      <c r="X2378">
        <v>51.552999999999997</v>
      </c>
      <c r="Y2378">
        <v>2217.377</v>
      </c>
      <c r="Z2378">
        <v>2985.8780000000002</v>
      </c>
      <c r="AA2378">
        <v>7113.8490000000002</v>
      </c>
      <c r="AB2378">
        <v>3459.288</v>
      </c>
      <c r="AC2378">
        <v>2297.2489999999998</v>
      </c>
      <c r="AD2378">
        <v>3008.1550000000002</v>
      </c>
      <c r="AE2378">
        <v>304.14800000000002</v>
      </c>
      <c r="AF2378">
        <v>117.35899999999999</v>
      </c>
      <c r="AG2378">
        <v>6379.8680000000004</v>
      </c>
      <c r="AH2378">
        <v>2607.7399999999998</v>
      </c>
      <c r="AI2378">
        <v>4409.1080000000002</v>
      </c>
      <c r="AJ2378">
        <v>604.322</v>
      </c>
    </row>
    <row r="2379" spans="1:36" x14ac:dyDescent="0.25">
      <c r="A2379">
        <v>2374</v>
      </c>
      <c r="B2379">
        <v>2374</v>
      </c>
      <c r="E2379">
        <v>-295.84399999999999</v>
      </c>
      <c r="I2379">
        <v>-96.605000000000004</v>
      </c>
      <c r="J2379">
        <v>-105.628</v>
      </c>
      <c r="K2379">
        <v>-261.04199999999997</v>
      </c>
      <c r="L2379">
        <v>-119.267</v>
      </c>
      <c r="M2379">
        <v>1561.4839999999999</v>
      </c>
      <c r="N2379">
        <v>1435.5930000000001</v>
      </c>
      <c r="O2379">
        <v>-5.9039999999999999</v>
      </c>
      <c r="P2379">
        <v>-9.1649999999999991</v>
      </c>
      <c r="Q2379">
        <v>-4.8419999999999996</v>
      </c>
      <c r="R2379">
        <v>-0.113</v>
      </c>
      <c r="S2379">
        <v>2.06</v>
      </c>
      <c r="T2379">
        <v>2.5670000000000002</v>
      </c>
      <c r="U2379">
        <v>3.3559999999999999</v>
      </c>
      <c r="V2379">
        <v>1.3740000000000001</v>
      </c>
      <c r="W2379">
        <v>79.918999999999997</v>
      </c>
      <c r="X2379">
        <v>52.026000000000003</v>
      </c>
      <c r="Y2379">
        <v>2223.0250000000001</v>
      </c>
      <c r="Z2379">
        <v>2992.96</v>
      </c>
      <c r="AA2379">
        <v>7163.866</v>
      </c>
      <c r="AB2379">
        <v>3474.4160000000002</v>
      </c>
      <c r="AC2379">
        <v>2307.6529999999998</v>
      </c>
      <c r="AD2379">
        <v>3018.058</v>
      </c>
      <c r="AE2379">
        <v>304.14800000000002</v>
      </c>
      <c r="AF2379">
        <v>117.35899999999999</v>
      </c>
      <c r="AG2379">
        <v>6386.2780000000002</v>
      </c>
      <c r="AH2379">
        <v>2615.6759999999999</v>
      </c>
      <c r="AI2379">
        <v>4428.9459999999999</v>
      </c>
      <c r="AJ2379">
        <v>604.62699999999995</v>
      </c>
    </row>
    <row r="2380" spans="1:36" x14ac:dyDescent="0.25">
      <c r="A2380">
        <v>2375</v>
      </c>
      <c r="B2380">
        <v>2375</v>
      </c>
      <c r="E2380">
        <v>-295.36700000000002</v>
      </c>
      <c r="I2380">
        <v>-97.082999999999998</v>
      </c>
      <c r="J2380">
        <v>-104.67700000000001</v>
      </c>
      <c r="K2380">
        <v>-276.7</v>
      </c>
      <c r="L2380">
        <v>-119.742</v>
      </c>
      <c r="M2380">
        <v>1567.2349999999999</v>
      </c>
      <c r="N2380">
        <v>1441.8209999999999</v>
      </c>
      <c r="O2380">
        <v>-5.9329999999999998</v>
      </c>
      <c r="P2380">
        <v>-9.1880000000000006</v>
      </c>
      <c r="Q2380">
        <v>-4.8710000000000004</v>
      </c>
      <c r="R2380">
        <v>-0.113</v>
      </c>
      <c r="S2380">
        <v>2.0790000000000002</v>
      </c>
      <c r="T2380">
        <v>2.6</v>
      </c>
      <c r="U2380">
        <v>3.3769999999999998</v>
      </c>
      <c r="V2380">
        <v>1.385</v>
      </c>
      <c r="W2380">
        <v>79.448999999999998</v>
      </c>
      <c r="X2380">
        <v>52.026000000000003</v>
      </c>
      <c r="Y2380">
        <v>2227.7330000000002</v>
      </c>
      <c r="Z2380">
        <v>3004.2919999999999</v>
      </c>
      <c r="AA2380">
        <v>7218.652</v>
      </c>
      <c r="AB2380">
        <v>3493.799</v>
      </c>
      <c r="AC2380">
        <v>2321.3670000000002</v>
      </c>
      <c r="AD2380">
        <v>3028.9050000000002</v>
      </c>
      <c r="AE2380">
        <v>298.52300000000002</v>
      </c>
      <c r="AF2380">
        <v>116.889</v>
      </c>
      <c r="AG2380">
        <v>6401.2330000000002</v>
      </c>
      <c r="AH2380">
        <v>2625.1370000000002</v>
      </c>
      <c r="AI2380">
        <v>4457.942</v>
      </c>
      <c r="AJ2380">
        <v>605.23699999999997</v>
      </c>
    </row>
    <row r="2381" spans="1:36" x14ac:dyDescent="0.25">
      <c r="A2381">
        <v>2376</v>
      </c>
      <c r="B2381">
        <v>2376</v>
      </c>
      <c r="E2381">
        <v>-292.98200000000003</v>
      </c>
      <c r="I2381">
        <v>-96.126999999999995</v>
      </c>
      <c r="J2381">
        <v>-104.67700000000001</v>
      </c>
      <c r="K2381">
        <v>-294.25599999999997</v>
      </c>
      <c r="L2381">
        <v>-118.792</v>
      </c>
      <c r="M2381">
        <v>1567.2349999999999</v>
      </c>
      <c r="N2381">
        <v>1445.174</v>
      </c>
      <c r="O2381">
        <v>-5.9569999999999999</v>
      </c>
      <c r="P2381">
        <v>-9.2070000000000007</v>
      </c>
      <c r="Q2381">
        <v>-4.8899999999999997</v>
      </c>
      <c r="R2381">
        <v>-0.11700000000000001</v>
      </c>
      <c r="S2381">
        <v>2.089</v>
      </c>
      <c r="T2381">
        <v>2.621</v>
      </c>
      <c r="U2381">
        <v>3.387</v>
      </c>
      <c r="V2381">
        <v>1.3879999999999999</v>
      </c>
      <c r="W2381">
        <v>81.33</v>
      </c>
      <c r="X2381">
        <v>52.499000000000002</v>
      </c>
      <c r="Y2381">
        <v>2224.4369999999999</v>
      </c>
      <c r="Z2381">
        <v>2996.7370000000001</v>
      </c>
      <c r="AA2381">
        <v>7221.51</v>
      </c>
      <c r="AB2381">
        <v>3491.9079999999999</v>
      </c>
      <c r="AC2381">
        <v>2330.826</v>
      </c>
      <c r="AD2381">
        <v>3030.7910000000002</v>
      </c>
      <c r="AE2381">
        <v>303.21100000000001</v>
      </c>
      <c r="AF2381">
        <v>116.889</v>
      </c>
      <c r="AG2381">
        <v>6410.3890000000001</v>
      </c>
      <c r="AH2381">
        <v>2632.768</v>
      </c>
      <c r="AI2381">
        <v>4464.0460000000003</v>
      </c>
      <c r="AJ2381">
        <v>604.93200000000002</v>
      </c>
    </row>
    <row r="2382" spans="1:36" x14ac:dyDescent="0.25">
      <c r="A2382">
        <v>2377</v>
      </c>
      <c r="B2382">
        <v>2377</v>
      </c>
      <c r="E2382">
        <v>-288.21100000000001</v>
      </c>
      <c r="I2382">
        <v>-94.213999999999999</v>
      </c>
      <c r="J2382">
        <v>-103.25</v>
      </c>
      <c r="K2382">
        <v>-308.964</v>
      </c>
      <c r="L2382">
        <v>-119.742</v>
      </c>
      <c r="M2382">
        <v>1568.194</v>
      </c>
      <c r="N2382">
        <v>1446.1320000000001</v>
      </c>
      <c r="O2382">
        <v>-6.0350000000000001</v>
      </c>
      <c r="P2382">
        <v>-9.2260000000000009</v>
      </c>
      <c r="Q2382">
        <v>-4.8949999999999996</v>
      </c>
      <c r="R2382">
        <v>-0.11700000000000001</v>
      </c>
      <c r="S2382">
        <v>2.0939999999999999</v>
      </c>
      <c r="T2382">
        <v>2.6320000000000001</v>
      </c>
      <c r="U2382">
        <v>3.4220000000000002</v>
      </c>
      <c r="V2382">
        <v>1.403</v>
      </c>
      <c r="W2382">
        <v>86.971000000000004</v>
      </c>
      <c r="X2382">
        <v>52.026000000000003</v>
      </c>
      <c r="Y2382">
        <v>2212.1990000000001</v>
      </c>
      <c r="Z2382">
        <v>2983.989</v>
      </c>
      <c r="AA2382">
        <v>7173.393</v>
      </c>
      <c r="AB2382">
        <v>3475.3609999999999</v>
      </c>
      <c r="AC2382">
        <v>2332.2449999999999</v>
      </c>
      <c r="AD2382">
        <v>3018.53</v>
      </c>
      <c r="AE2382">
        <v>302.27300000000002</v>
      </c>
      <c r="AF2382">
        <v>115.011</v>
      </c>
      <c r="AG2382">
        <v>6360.9449999999997</v>
      </c>
      <c r="AH2382">
        <v>2618.7280000000001</v>
      </c>
      <c r="AI2382">
        <v>4452.143</v>
      </c>
      <c r="AJ2382">
        <v>604.62699999999995</v>
      </c>
    </row>
    <row r="2383" spans="1:36" x14ac:dyDescent="0.25">
      <c r="A2383">
        <v>2378</v>
      </c>
      <c r="B2383">
        <v>2378</v>
      </c>
      <c r="E2383">
        <v>-287.25700000000001</v>
      </c>
      <c r="I2383">
        <v>-94.691999999999993</v>
      </c>
      <c r="J2383">
        <v>-102.298</v>
      </c>
      <c r="K2383">
        <v>-326.04399999999998</v>
      </c>
      <c r="L2383">
        <v>-117.84099999999999</v>
      </c>
      <c r="M2383">
        <v>1569.152</v>
      </c>
      <c r="N2383">
        <v>1446.1320000000001</v>
      </c>
      <c r="O2383">
        <v>-6.04</v>
      </c>
      <c r="P2383">
        <v>-9.2309999999999999</v>
      </c>
      <c r="Q2383">
        <v>-4.9039999999999999</v>
      </c>
      <c r="R2383">
        <v>-0.122</v>
      </c>
      <c r="S2383">
        <v>2.0990000000000002</v>
      </c>
      <c r="T2383">
        <v>2.6379999999999999</v>
      </c>
      <c r="U2383">
        <v>3.4289999999999998</v>
      </c>
      <c r="V2383">
        <v>1.41</v>
      </c>
      <c r="W2383">
        <v>86.971000000000004</v>
      </c>
      <c r="X2383">
        <v>52.499000000000002</v>
      </c>
      <c r="Y2383">
        <v>2210.3159999999998</v>
      </c>
      <c r="Z2383">
        <v>2980.6840000000002</v>
      </c>
      <c r="AA2383">
        <v>7158.1490000000003</v>
      </c>
      <c r="AB2383">
        <v>3471.107</v>
      </c>
      <c r="AC2383">
        <v>2336.5010000000002</v>
      </c>
      <c r="AD2383">
        <v>3017.1149999999998</v>
      </c>
      <c r="AE2383">
        <v>303.21100000000001</v>
      </c>
      <c r="AF2383">
        <v>115.011</v>
      </c>
      <c r="AG2383">
        <v>6335.6120000000001</v>
      </c>
      <c r="AH2383">
        <v>2595.2260000000001</v>
      </c>
      <c r="AI2383">
        <v>4427.7259999999997</v>
      </c>
      <c r="AJ2383">
        <v>604.93200000000002</v>
      </c>
    </row>
    <row r="2384" spans="1:36" x14ac:dyDescent="0.25">
      <c r="A2384">
        <v>2379</v>
      </c>
      <c r="B2384">
        <v>2379</v>
      </c>
      <c r="E2384">
        <v>-287.25700000000001</v>
      </c>
      <c r="I2384">
        <v>-93.736000000000004</v>
      </c>
      <c r="J2384">
        <v>-102.774</v>
      </c>
      <c r="K2384">
        <v>-343.59800000000001</v>
      </c>
      <c r="L2384">
        <v>-117.84099999999999</v>
      </c>
      <c r="M2384">
        <v>1568.673</v>
      </c>
      <c r="N2384">
        <v>1446.6120000000001</v>
      </c>
      <c r="O2384">
        <v>-6.04</v>
      </c>
      <c r="P2384">
        <v>-9.24</v>
      </c>
      <c r="Q2384">
        <v>-4.9039999999999999</v>
      </c>
      <c r="R2384">
        <v>-0.11700000000000001</v>
      </c>
      <c r="S2384">
        <v>2.1040000000000001</v>
      </c>
      <c r="T2384">
        <v>2.6379999999999999</v>
      </c>
      <c r="U2384">
        <v>3.4359999999999999</v>
      </c>
      <c r="V2384">
        <v>1.41</v>
      </c>
      <c r="W2384">
        <v>86.971000000000004</v>
      </c>
      <c r="X2384">
        <v>52.026000000000003</v>
      </c>
      <c r="Y2384">
        <v>2208.433</v>
      </c>
      <c r="Z2384">
        <v>2983.5169999999998</v>
      </c>
      <c r="AA2384">
        <v>7144.8109999999997</v>
      </c>
      <c r="AB2384">
        <v>3469.2159999999999</v>
      </c>
      <c r="AC2384">
        <v>2340.2840000000001</v>
      </c>
      <c r="AD2384">
        <v>3015.7</v>
      </c>
      <c r="AE2384">
        <v>301.33600000000001</v>
      </c>
      <c r="AF2384">
        <v>114.542</v>
      </c>
      <c r="AG2384">
        <v>6319.4359999999997</v>
      </c>
      <c r="AH2384">
        <v>2590.038</v>
      </c>
      <c r="AI2384">
        <v>4405.1400000000003</v>
      </c>
      <c r="AJ2384">
        <v>604.62699999999995</v>
      </c>
    </row>
    <row r="2385" spans="1:36" x14ac:dyDescent="0.25">
      <c r="A2385">
        <v>2380</v>
      </c>
      <c r="B2385">
        <v>2380</v>
      </c>
      <c r="E2385">
        <v>-286.77999999999997</v>
      </c>
      <c r="I2385">
        <v>-93.736000000000004</v>
      </c>
      <c r="J2385">
        <v>-101.822</v>
      </c>
      <c r="K2385">
        <v>-363.04899999999998</v>
      </c>
      <c r="L2385">
        <v>-117.366</v>
      </c>
      <c r="M2385">
        <v>1569.6320000000001</v>
      </c>
      <c r="N2385">
        <v>1447.0909999999999</v>
      </c>
      <c r="O2385">
        <v>-6.05</v>
      </c>
      <c r="P2385">
        <v>-9.2449999999999992</v>
      </c>
      <c r="Q2385">
        <v>-4.9089999999999998</v>
      </c>
      <c r="R2385">
        <v>-0.122</v>
      </c>
      <c r="S2385">
        <v>2.1040000000000001</v>
      </c>
      <c r="T2385">
        <v>2.6429999999999998</v>
      </c>
      <c r="U2385">
        <v>3.4359999999999999</v>
      </c>
      <c r="V2385">
        <v>1.407</v>
      </c>
      <c r="W2385">
        <v>88.382000000000005</v>
      </c>
      <c r="X2385">
        <v>51.552999999999997</v>
      </c>
      <c r="Y2385">
        <v>2207.491</v>
      </c>
      <c r="Z2385">
        <v>2983.989</v>
      </c>
      <c r="AA2385">
        <v>7134.808</v>
      </c>
      <c r="AB2385">
        <v>3469.6880000000001</v>
      </c>
      <c r="AC2385">
        <v>2342.6489999999999</v>
      </c>
      <c r="AD2385">
        <v>3014.7570000000001</v>
      </c>
      <c r="AE2385">
        <v>298.52300000000002</v>
      </c>
      <c r="AF2385">
        <v>114.072</v>
      </c>
      <c r="AG2385">
        <v>6314.8580000000002</v>
      </c>
      <c r="AH2385">
        <v>2583.3229999999999</v>
      </c>
      <c r="AI2385">
        <v>4404.5290000000005</v>
      </c>
      <c r="AJ2385">
        <v>604.62699999999995</v>
      </c>
    </row>
    <row r="2386" spans="1:36" x14ac:dyDescent="0.25">
      <c r="A2386">
        <v>2381</v>
      </c>
      <c r="B2386">
        <v>2381</v>
      </c>
      <c r="E2386">
        <v>-287.73399999999998</v>
      </c>
      <c r="I2386">
        <v>-93.736000000000004</v>
      </c>
      <c r="J2386">
        <v>-102.298</v>
      </c>
      <c r="K2386">
        <v>-387.24200000000002</v>
      </c>
      <c r="L2386">
        <v>-116.416</v>
      </c>
      <c r="M2386">
        <v>1570.1110000000001</v>
      </c>
      <c r="N2386">
        <v>1447.0909999999999</v>
      </c>
      <c r="O2386">
        <v>-6.05</v>
      </c>
      <c r="P2386">
        <v>-9.24</v>
      </c>
      <c r="Q2386">
        <v>-4.9039999999999999</v>
      </c>
      <c r="R2386">
        <v>-0.11700000000000001</v>
      </c>
      <c r="S2386">
        <v>2.0939999999999999</v>
      </c>
      <c r="T2386">
        <v>2.6480000000000001</v>
      </c>
      <c r="U2386">
        <v>3.44</v>
      </c>
      <c r="V2386">
        <v>1.41</v>
      </c>
      <c r="W2386">
        <v>84.620999999999995</v>
      </c>
      <c r="X2386">
        <v>52.026000000000003</v>
      </c>
      <c r="Y2386">
        <v>2207.0210000000002</v>
      </c>
      <c r="Z2386">
        <v>2982.5729999999999</v>
      </c>
      <c r="AA2386">
        <v>7128.6149999999998</v>
      </c>
      <c r="AB2386">
        <v>3470.634</v>
      </c>
      <c r="AC2386">
        <v>2348.797</v>
      </c>
      <c r="AD2386">
        <v>3014.7570000000001</v>
      </c>
      <c r="AE2386">
        <v>298.99200000000002</v>
      </c>
      <c r="AF2386">
        <v>113.60299999999999</v>
      </c>
      <c r="AG2386">
        <v>6305.3959999999997</v>
      </c>
      <c r="AH2386">
        <v>2583.018</v>
      </c>
      <c r="AI2386">
        <v>4394.4570000000003</v>
      </c>
      <c r="AJ2386">
        <v>596.99699999999996</v>
      </c>
    </row>
    <row r="2387" spans="1:36" x14ac:dyDescent="0.25">
      <c r="A2387">
        <v>2382</v>
      </c>
      <c r="B2387">
        <v>2382</v>
      </c>
      <c r="E2387">
        <v>-292.50400000000002</v>
      </c>
      <c r="I2387">
        <v>-95.647999999999996</v>
      </c>
      <c r="J2387">
        <v>-104.67700000000001</v>
      </c>
      <c r="K2387">
        <v>-406.21699999999998</v>
      </c>
      <c r="L2387">
        <v>-120.69199999999999</v>
      </c>
      <c r="M2387">
        <v>1583.5309999999999</v>
      </c>
      <c r="N2387">
        <v>1462.421</v>
      </c>
      <c r="O2387">
        <v>-6.109</v>
      </c>
      <c r="P2387">
        <v>-9.35</v>
      </c>
      <c r="Q2387">
        <v>-4.952</v>
      </c>
      <c r="R2387">
        <v>-0.11700000000000001</v>
      </c>
      <c r="S2387">
        <v>2.1230000000000002</v>
      </c>
      <c r="T2387">
        <v>2.6760000000000002</v>
      </c>
      <c r="U2387">
        <v>3.4809999999999999</v>
      </c>
      <c r="V2387">
        <v>1.421</v>
      </c>
      <c r="W2387">
        <v>87.912000000000006</v>
      </c>
      <c r="X2387">
        <v>53.445</v>
      </c>
      <c r="Y2387">
        <v>2227.7330000000002</v>
      </c>
      <c r="Z2387">
        <v>3000.5140000000001</v>
      </c>
      <c r="AA2387">
        <v>7230.0860000000002</v>
      </c>
      <c r="AB2387">
        <v>3508.9270000000001</v>
      </c>
      <c r="AC2387">
        <v>2365.8229999999999</v>
      </c>
      <c r="AD2387">
        <v>3043.9969999999998</v>
      </c>
      <c r="AE2387">
        <v>301.33600000000001</v>
      </c>
      <c r="AF2387">
        <v>115.011</v>
      </c>
      <c r="AG2387">
        <v>6330.7290000000003</v>
      </c>
      <c r="AH2387">
        <v>2588.5120000000002</v>
      </c>
      <c r="AI2387">
        <v>4401.1719999999996</v>
      </c>
      <c r="AJ2387">
        <v>601.88</v>
      </c>
    </row>
    <row r="2388" spans="1:36" x14ac:dyDescent="0.25">
      <c r="A2388">
        <v>2383</v>
      </c>
      <c r="B2388">
        <v>2383</v>
      </c>
      <c r="E2388">
        <v>-290.11900000000003</v>
      </c>
      <c r="I2388">
        <v>-96.126999999999995</v>
      </c>
      <c r="J2388">
        <v>-102.298</v>
      </c>
      <c r="K2388">
        <v>-411.90899999999999</v>
      </c>
      <c r="L2388">
        <v>-120.217</v>
      </c>
      <c r="M2388">
        <v>1598.87</v>
      </c>
      <c r="N2388">
        <v>1474.877</v>
      </c>
      <c r="O2388">
        <v>-6.1479999999999997</v>
      </c>
      <c r="P2388">
        <v>-9.3970000000000002</v>
      </c>
      <c r="Q2388">
        <v>-4.99</v>
      </c>
      <c r="R2388">
        <v>-0.11700000000000001</v>
      </c>
      <c r="S2388">
        <v>2.137</v>
      </c>
      <c r="T2388">
        <v>2.6920000000000002</v>
      </c>
      <c r="U2388">
        <v>3.5089999999999999</v>
      </c>
      <c r="V2388">
        <v>1.4319999999999999</v>
      </c>
      <c r="W2388">
        <v>89.322000000000003</v>
      </c>
      <c r="X2388">
        <v>53.917999999999999</v>
      </c>
      <c r="Y2388">
        <v>2231.4989999999998</v>
      </c>
      <c r="Z2388">
        <v>3012.3180000000002</v>
      </c>
      <c r="AA2388">
        <v>7287.7380000000003</v>
      </c>
      <c r="AB2388">
        <v>3529.73</v>
      </c>
      <c r="AC2388">
        <v>2366.7689999999998</v>
      </c>
      <c r="AD2388">
        <v>3057.674</v>
      </c>
      <c r="AE2388">
        <v>301.80500000000001</v>
      </c>
      <c r="AF2388">
        <v>115.48099999999999</v>
      </c>
      <c r="AG2388">
        <v>6442.1319999999996</v>
      </c>
      <c r="AH2388">
        <v>2625.1370000000002</v>
      </c>
      <c r="AI2388">
        <v>4467.4030000000002</v>
      </c>
      <c r="AJ2388">
        <v>613.78300000000002</v>
      </c>
    </row>
    <row r="2389" spans="1:36" x14ac:dyDescent="0.25">
      <c r="A2389">
        <v>2384</v>
      </c>
      <c r="B2389">
        <v>2384</v>
      </c>
      <c r="E2389">
        <v>-288.68799999999999</v>
      </c>
      <c r="I2389">
        <v>-96.605000000000004</v>
      </c>
      <c r="J2389">
        <v>-103.25</v>
      </c>
      <c r="K2389">
        <v>-455.07400000000001</v>
      </c>
      <c r="L2389">
        <v>-121.642</v>
      </c>
      <c r="M2389">
        <v>1593.597</v>
      </c>
      <c r="N2389">
        <v>1473.44</v>
      </c>
      <c r="O2389">
        <v>-6.157</v>
      </c>
      <c r="P2389">
        <v>-9.4350000000000005</v>
      </c>
      <c r="Q2389">
        <v>-5.0039999999999996</v>
      </c>
      <c r="R2389">
        <v>-0.11700000000000001</v>
      </c>
      <c r="S2389">
        <v>2.137</v>
      </c>
      <c r="T2389">
        <v>2.7029999999999998</v>
      </c>
      <c r="U2389">
        <v>3.5059999999999998</v>
      </c>
      <c r="V2389">
        <v>1.44</v>
      </c>
      <c r="W2389">
        <v>88.852000000000004</v>
      </c>
      <c r="X2389">
        <v>52.972000000000001</v>
      </c>
      <c r="Y2389">
        <v>2232.44</v>
      </c>
      <c r="Z2389">
        <v>3007.5970000000002</v>
      </c>
      <c r="AA2389">
        <v>7307.2749999999996</v>
      </c>
      <c r="AB2389">
        <v>3536.3490000000002</v>
      </c>
      <c r="AC2389">
        <v>2370.08</v>
      </c>
      <c r="AD2389">
        <v>3060.0320000000002</v>
      </c>
      <c r="AE2389">
        <v>299.92899999999997</v>
      </c>
      <c r="AF2389">
        <v>115.011</v>
      </c>
      <c r="AG2389">
        <v>6450.6779999999999</v>
      </c>
      <c r="AH2389">
        <v>2641.924</v>
      </c>
      <c r="AI2389">
        <v>4493.0410000000002</v>
      </c>
      <c r="AJ2389">
        <v>614.69899999999996</v>
      </c>
    </row>
    <row r="2390" spans="1:36" x14ac:dyDescent="0.25">
      <c r="A2390">
        <v>2385</v>
      </c>
      <c r="B2390">
        <v>2385</v>
      </c>
      <c r="E2390">
        <v>-289.16500000000002</v>
      </c>
      <c r="I2390">
        <v>-95.647999999999996</v>
      </c>
      <c r="J2390">
        <v>-104.67700000000001</v>
      </c>
      <c r="K2390">
        <v>-486.85199999999998</v>
      </c>
      <c r="L2390">
        <v>-122.117</v>
      </c>
      <c r="M2390">
        <v>1597.432</v>
      </c>
      <c r="N2390">
        <v>1480.1469999999999</v>
      </c>
      <c r="O2390">
        <v>-6.1909999999999998</v>
      </c>
      <c r="P2390">
        <v>-9.4629999999999992</v>
      </c>
      <c r="Q2390">
        <v>-5.0129999999999999</v>
      </c>
      <c r="R2390">
        <v>-0.11700000000000001</v>
      </c>
      <c r="S2390">
        <v>2.1469999999999998</v>
      </c>
      <c r="T2390">
        <v>2.714</v>
      </c>
      <c r="U2390">
        <v>3.5270000000000001</v>
      </c>
      <c r="V2390">
        <v>1.4470000000000001</v>
      </c>
      <c r="W2390">
        <v>85.090999999999994</v>
      </c>
      <c r="X2390">
        <v>53.445</v>
      </c>
      <c r="Y2390">
        <v>2237.6179999999999</v>
      </c>
      <c r="Z2390">
        <v>3009.4850000000001</v>
      </c>
      <c r="AA2390">
        <v>7339.6790000000001</v>
      </c>
      <c r="AB2390">
        <v>3549.5880000000002</v>
      </c>
      <c r="AC2390">
        <v>2382.377</v>
      </c>
      <c r="AD2390">
        <v>3068.9929999999999</v>
      </c>
      <c r="AE2390">
        <v>303.68</v>
      </c>
      <c r="AF2390">
        <v>115.011</v>
      </c>
      <c r="AG2390">
        <v>6438.1639999999998</v>
      </c>
      <c r="AH2390">
        <v>2636.125</v>
      </c>
      <c r="AI2390">
        <v>4493.652</v>
      </c>
      <c r="AJ2390">
        <v>614.69899999999996</v>
      </c>
    </row>
    <row r="2391" spans="1:36" x14ac:dyDescent="0.25">
      <c r="A2391">
        <v>2386</v>
      </c>
      <c r="B2391">
        <v>2386</v>
      </c>
      <c r="E2391">
        <v>-287.25700000000001</v>
      </c>
      <c r="I2391">
        <v>-96.605000000000004</v>
      </c>
      <c r="J2391">
        <v>-104.20099999999999</v>
      </c>
      <c r="K2391">
        <v>-507.72</v>
      </c>
      <c r="L2391">
        <v>-124.018</v>
      </c>
      <c r="M2391">
        <v>1608.9359999999999</v>
      </c>
      <c r="N2391">
        <v>1491.646</v>
      </c>
      <c r="O2391">
        <v>-6.2549999999999999</v>
      </c>
      <c r="P2391">
        <v>-9.5530000000000008</v>
      </c>
      <c r="Q2391">
        <v>-5.056</v>
      </c>
      <c r="R2391">
        <v>-0.11700000000000001</v>
      </c>
      <c r="S2391">
        <v>2.1709999999999998</v>
      </c>
      <c r="T2391">
        <v>2.7410000000000001</v>
      </c>
      <c r="U2391">
        <v>3.5510000000000002</v>
      </c>
      <c r="V2391">
        <v>1.458</v>
      </c>
      <c r="W2391">
        <v>87.912000000000006</v>
      </c>
      <c r="X2391">
        <v>53.917999999999999</v>
      </c>
      <c r="Y2391">
        <v>2244.2089999999998</v>
      </c>
      <c r="Z2391">
        <v>3023.1779999999999</v>
      </c>
      <c r="AA2391">
        <v>7432.6130000000003</v>
      </c>
      <c r="AB2391">
        <v>3579.8490000000002</v>
      </c>
      <c r="AC2391">
        <v>2391.837</v>
      </c>
      <c r="AD2391">
        <v>3089.2739999999999</v>
      </c>
      <c r="AE2391">
        <v>305.08600000000001</v>
      </c>
      <c r="AF2391">
        <v>115.011</v>
      </c>
      <c r="AG2391">
        <v>6483.03</v>
      </c>
      <c r="AH2391">
        <v>2642.2289999999998</v>
      </c>
      <c r="AI2391">
        <v>4499.7560000000003</v>
      </c>
      <c r="AJ2391">
        <v>622.024</v>
      </c>
    </row>
    <row r="2392" spans="1:36" x14ac:dyDescent="0.25">
      <c r="A2392">
        <v>2387</v>
      </c>
      <c r="B2392">
        <v>2387</v>
      </c>
      <c r="E2392">
        <v>-285.34899999999999</v>
      </c>
      <c r="I2392">
        <v>-96.605000000000004</v>
      </c>
      <c r="J2392">
        <v>-105.15300000000001</v>
      </c>
      <c r="K2392">
        <v>-532.38099999999997</v>
      </c>
      <c r="L2392">
        <v>-124.018</v>
      </c>
      <c r="M2392">
        <v>1615.1669999999999</v>
      </c>
      <c r="N2392">
        <v>1498.8330000000001</v>
      </c>
      <c r="O2392">
        <v>-6.27</v>
      </c>
      <c r="P2392">
        <v>-9.5960000000000001</v>
      </c>
      <c r="Q2392">
        <v>-5.085</v>
      </c>
      <c r="R2392">
        <v>-0.11700000000000001</v>
      </c>
      <c r="S2392">
        <v>2.181</v>
      </c>
      <c r="T2392">
        <v>2.7570000000000001</v>
      </c>
      <c r="U2392">
        <v>3.5680000000000001</v>
      </c>
      <c r="V2392">
        <v>1.462</v>
      </c>
      <c r="W2392">
        <v>90.263000000000005</v>
      </c>
      <c r="X2392">
        <v>54.390999999999998</v>
      </c>
      <c r="Y2392">
        <v>2248.9160000000002</v>
      </c>
      <c r="Z2392">
        <v>3025.5390000000002</v>
      </c>
      <c r="AA2392">
        <v>7484.0919999999996</v>
      </c>
      <c r="AB2392">
        <v>3594.98</v>
      </c>
      <c r="AC2392">
        <v>2406.027</v>
      </c>
      <c r="AD2392">
        <v>3097.7640000000001</v>
      </c>
      <c r="AE2392">
        <v>309.774</v>
      </c>
      <c r="AF2392">
        <v>115.011</v>
      </c>
      <c r="AG2392">
        <v>6510.4989999999998</v>
      </c>
      <c r="AH2392">
        <v>2652.607</v>
      </c>
      <c r="AI2392">
        <v>4526.92</v>
      </c>
      <c r="AJ2392">
        <v>625.07600000000002</v>
      </c>
    </row>
    <row r="2393" spans="1:36" x14ac:dyDescent="0.25">
      <c r="A2393">
        <v>2388</v>
      </c>
      <c r="B2393">
        <v>2388</v>
      </c>
      <c r="E2393">
        <v>-283.91800000000001</v>
      </c>
      <c r="I2393">
        <v>-96.126999999999995</v>
      </c>
      <c r="J2393">
        <v>-104.67700000000001</v>
      </c>
      <c r="K2393">
        <v>-556.09199999999998</v>
      </c>
      <c r="L2393">
        <v>-124.018</v>
      </c>
      <c r="M2393">
        <v>1619.481</v>
      </c>
      <c r="N2393">
        <v>1504.1030000000001</v>
      </c>
      <c r="O2393">
        <v>-6.2990000000000004</v>
      </c>
      <c r="P2393">
        <v>-9.625</v>
      </c>
      <c r="Q2393">
        <v>-5.0990000000000002</v>
      </c>
      <c r="R2393">
        <v>-0.127</v>
      </c>
      <c r="S2393">
        <v>2.1859999999999999</v>
      </c>
      <c r="T2393">
        <v>2.774</v>
      </c>
      <c r="U2393">
        <v>3.5819999999999999</v>
      </c>
      <c r="V2393">
        <v>1.4690000000000001</v>
      </c>
      <c r="W2393">
        <v>91.203000000000003</v>
      </c>
      <c r="X2393">
        <v>55.337000000000003</v>
      </c>
      <c r="Y2393">
        <v>2252.6819999999998</v>
      </c>
      <c r="Z2393">
        <v>3035.4549999999999</v>
      </c>
      <c r="AA2393">
        <v>7518.89</v>
      </c>
      <c r="AB2393">
        <v>3605.8560000000002</v>
      </c>
      <c r="AC2393">
        <v>2415.96</v>
      </c>
      <c r="AD2393">
        <v>3105.3110000000001</v>
      </c>
      <c r="AE2393">
        <v>306.49200000000002</v>
      </c>
      <c r="AF2393">
        <v>115.011</v>
      </c>
      <c r="AG2393">
        <v>6532.4750000000004</v>
      </c>
      <c r="AH2393">
        <v>2671.2249999999999</v>
      </c>
      <c r="AI2393">
        <v>4561.1040000000003</v>
      </c>
      <c r="AJ2393">
        <v>624.77099999999996</v>
      </c>
    </row>
    <row r="2394" spans="1:36" x14ac:dyDescent="0.25">
      <c r="A2394">
        <v>2389</v>
      </c>
      <c r="B2394">
        <v>2389</v>
      </c>
      <c r="E2394">
        <v>-282.964</v>
      </c>
      <c r="I2394">
        <v>-96.126999999999995</v>
      </c>
      <c r="J2394">
        <v>-103.72499999999999</v>
      </c>
      <c r="K2394">
        <v>-549.45299999999997</v>
      </c>
      <c r="L2394">
        <v>-124.018</v>
      </c>
      <c r="M2394">
        <v>1622.357</v>
      </c>
      <c r="N2394">
        <v>1507.4570000000001</v>
      </c>
      <c r="O2394">
        <v>-6.3090000000000002</v>
      </c>
      <c r="P2394">
        <v>-9.6430000000000007</v>
      </c>
      <c r="Q2394">
        <v>-5.1180000000000003</v>
      </c>
      <c r="R2394">
        <v>-0.11700000000000001</v>
      </c>
      <c r="S2394">
        <v>2.1859999999999999</v>
      </c>
      <c r="T2394">
        <v>2.7679999999999998</v>
      </c>
      <c r="U2394">
        <v>3.589</v>
      </c>
      <c r="V2394">
        <v>1.4730000000000001</v>
      </c>
      <c r="W2394">
        <v>87.912000000000006</v>
      </c>
      <c r="X2394">
        <v>54.863999999999997</v>
      </c>
      <c r="Y2394">
        <v>2248.9160000000002</v>
      </c>
      <c r="Z2394">
        <v>3034.9830000000002</v>
      </c>
      <c r="AA2394">
        <v>7532.2380000000003</v>
      </c>
      <c r="AB2394">
        <v>3611.0569999999998</v>
      </c>
      <c r="AC2394">
        <v>2423.5279999999998</v>
      </c>
      <c r="AD2394">
        <v>3108.6129999999998</v>
      </c>
      <c r="AE2394">
        <v>304.61700000000002</v>
      </c>
      <c r="AF2394">
        <v>115.011</v>
      </c>
      <c r="AG2394">
        <v>6525.4549999999999</v>
      </c>
      <c r="AH2394">
        <v>2670.9189999999999</v>
      </c>
      <c r="AI2394">
        <v>4557.1360000000004</v>
      </c>
      <c r="AJ2394">
        <v>624.77099999999996</v>
      </c>
    </row>
    <row r="2395" spans="1:36" x14ac:dyDescent="0.25">
      <c r="A2395">
        <v>2390</v>
      </c>
      <c r="B2395">
        <v>2390</v>
      </c>
      <c r="E2395">
        <v>-282.964</v>
      </c>
      <c r="I2395">
        <v>-95.17</v>
      </c>
      <c r="J2395">
        <v>-105.15300000000001</v>
      </c>
      <c r="K2395">
        <v>-603.51199999999994</v>
      </c>
      <c r="L2395">
        <v>-126.869</v>
      </c>
      <c r="M2395">
        <v>1633.3820000000001</v>
      </c>
      <c r="N2395">
        <v>1518.9559999999999</v>
      </c>
      <c r="O2395">
        <v>-6.3479999999999999</v>
      </c>
      <c r="P2395">
        <v>-9.7289999999999992</v>
      </c>
      <c r="Q2395">
        <v>-5.1559999999999997</v>
      </c>
      <c r="R2395">
        <v>-0.108</v>
      </c>
      <c r="S2395">
        <v>2.2000000000000002</v>
      </c>
      <c r="T2395">
        <v>2.7839999999999998</v>
      </c>
      <c r="U2395">
        <v>3.621</v>
      </c>
      <c r="V2395">
        <v>1.4870000000000001</v>
      </c>
      <c r="W2395">
        <v>91.203000000000003</v>
      </c>
      <c r="X2395">
        <v>55.337000000000003</v>
      </c>
      <c r="Y2395">
        <v>2261.627</v>
      </c>
      <c r="Z2395">
        <v>3048.6759999999999</v>
      </c>
      <c r="AA2395">
        <v>7628.5460000000003</v>
      </c>
      <c r="AB2395">
        <v>3641.7950000000001</v>
      </c>
      <c r="AC2395">
        <v>2436.299</v>
      </c>
      <c r="AD2395">
        <v>3127.9520000000002</v>
      </c>
      <c r="AE2395">
        <v>305.55500000000001</v>
      </c>
      <c r="AF2395">
        <v>115.011</v>
      </c>
      <c r="AG2395">
        <v>6548.6509999999998</v>
      </c>
      <c r="AH2395">
        <v>2670.0039999999999</v>
      </c>
      <c r="AI2395">
        <v>4562.9350000000004</v>
      </c>
      <c r="AJ2395">
        <v>632.70699999999999</v>
      </c>
    </row>
    <row r="2396" spans="1:36" x14ac:dyDescent="0.25">
      <c r="A2396">
        <v>2391</v>
      </c>
      <c r="B2396">
        <v>2391</v>
      </c>
      <c r="E2396">
        <v>-281.53300000000002</v>
      </c>
      <c r="I2396">
        <v>-95.647999999999996</v>
      </c>
      <c r="J2396">
        <v>-104.20099999999999</v>
      </c>
      <c r="K2396">
        <v>-649.03</v>
      </c>
      <c r="L2396">
        <v>-126.869</v>
      </c>
      <c r="M2396">
        <v>1638.1759999999999</v>
      </c>
      <c r="N2396">
        <v>1527.1010000000001</v>
      </c>
      <c r="O2396">
        <v>-6.391</v>
      </c>
      <c r="P2396">
        <v>-9.7759999999999998</v>
      </c>
      <c r="Q2396">
        <v>-5.1840000000000002</v>
      </c>
      <c r="R2396">
        <v>-0.11700000000000001</v>
      </c>
      <c r="S2396">
        <v>2.2149999999999999</v>
      </c>
      <c r="T2396">
        <v>2.8010000000000002</v>
      </c>
      <c r="U2396">
        <v>3.6379999999999999</v>
      </c>
      <c r="V2396">
        <v>1.494</v>
      </c>
      <c r="W2396">
        <v>91.673000000000002</v>
      </c>
      <c r="X2396">
        <v>55.337000000000003</v>
      </c>
      <c r="Y2396">
        <v>2266.8049999999998</v>
      </c>
      <c r="Z2396">
        <v>3048.6759999999999</v>
      </c>
      <c r="AA2396">
        <v>7680.9979999999996</v>
      </c>
      <c r="AB2396">
        <v>3657.4009999999998</v>
      </c>
      <c r="AC2396">
        <v>2445.7600000000002</v>
      </c>
      <c r="AD2396">
        <v>3138.3290000000002</v>
      </c>
      <c r="AE2396">
        <v>304.14800000000002</v>
      </c>
      <c r="AF2396">
        <v>115.011</v>
      </c>
      <c r="AG2396">
        <v>6578.2569999999996</v>
      </c>
      <c r="AH2396">
        <v>2682.212</v>
      </c>
      <c r="AI2396">
        <v>4580.027</v>
      </c>
      <c r="AJ2396">
        <v>634.84299999999996</v>
      </c>
    </row>
    <row r="2397" spans="1:36" x14ac:dyDescent="0.25">
      <c r="A2397">
        <v>2392</v>
      </c>
      <c r="B2397">
        <v>2392</v>
      </c>
      <c r="E2397">
        <v>-280.10199999999998</v>
      </c>
      <c r="I2397">
        <v>-95.17</v>
      </c>
      <c r="J2397">
        <v>-104.67700000000001</v>
      </c>
      <c r="K2397">
        <v>-665.15</v>
      </c>
      <c r="L2397">
        <v>-126.393</v>
      </c>
      <c r="M2397">
        <v>1639.134</v>
      </c>
      <c r="N2397">
        <v>1529.4970000000001</v>
      </c>
      <c r="O2397">
        <v>-6.3959999999999999</v>
      </c>
      <c r="P2397">
        <v>-9.7859999999999996</v>
      </c>
      <c r="Q2397">
        <v>-5.1840000000000002</v>
      </c>
      <c r="R2397">
        <v>-0.122</v>
      </c>
      <c r="S2397">
        <v>2.2200000000000002</v>
      </c>
      <c r="T2397">
        <v>2.8010000000000002</v>
      </c>
      <c r="U2397">
        <v>3.6419999999999999</v>
      </c>
      <c r="V2397">
        <v>1.498</v>
      </c>
      <c r="W2397">
        <v>91.203000000000003</v>
      </c>
      <c r="X2397">
        <v>55.337000000000003</v>
      </c>
      <c r="Y2397">
        <v>2264.922</v>
      </c>
      <c r="Z2397">
        <v>3046.3150000000001</v>
      </c>
      <c r="AA2397">
        <v>7688.6279999999997</v>
      </c>
      <c r="AB2397">
        <v>3659.2930000000001</v>
      </c>
      <c r="AC2397">
        <v>2452.3820000000001</v>
      </c>
      <c r="AD2397">
        <v>3140.2159999999999</v>
      </c>
      <c r="AE2397">
        <v>304.14800000000002</v>
      </c>
      <c r="AF2397">
        <v>115.011</v>
      </c>
      <c r="AG2397">
        <v>6584.0559999999996</v>
      </c>
      <c r="AH2397">
        <v>2691.3690000000001</v>
      </c>
      <c r="AI2397">
        <v>4602.9179999999997</v>
      </c>
      <c r="AJ2397">
        <v>635.14800000000002</v>
      </c>
    </row>
    <row r="2398" spans="1:36" x14ac:dyDescent="0.25">
      <c r="A2398">
        <v>2393</v>
      </c>
      <c r="B2398">
        <v>2393</v>
      </c>
      <c r="E2398">
        <v>-281.53300000000002</v>
      </c>
      <c r="I2398">
        <v>-95.647999999999996</v>
      </c>
      <c r="J2398">
        <v>-104.67700000000001</v>
      </c>
      <c r="K2398">
        <v>-704.97400000000005</v>
      </c>
      <c r="L2398">
        <v>-127.819</v>
      </c>
      <c r="M2398">
        <v>1649.681</v>
      </c>
      <c r="N2398">
        <v>1545.309</v>
      </c>
      <c r="O2398">
        <v>-6.4550000000000001</v>
      </c>
      <c r="P2398">
        <v>-9.8520000000000003</v>
      </c>
      <c r="Q2398">
        <v>-5.218</v>
      </c>
      <c r="R2398">
        <v>-0.113</v>
      </c>
      <c r="S2398">
        <v>2.234</v>
      </c>
      <c r="T2398">
        <v>2.8330000000000002</v>
      </c>
      <c r="U2398">
        <v>3.67</v>
      </c>
      <c r="V2398">
        <v>1.5089999999999999</v>
      </c>
      <c r="W2398">
        <v>90.733000000000004</v>
      </c>
      <c r="X2398">
        <v>55.337000000000003</v>
      </c>
      <c r="Y2398">
        <v>2278.5749999999998</v>
      </c>
      <c r="Z2398">
        <v>3066.1480000000001</v>
      </c>
      <c r="AA2398">
        <v>7772.5640000000003</v>
      </c>
      <c r="AB2398">
        <v>3687.1959999999999</v>
      </c>
      <c r="AC2398">
        <v>2467.52</v>
      </c>
      <c r="AD2398">
        <v>3159.5569999999998</v>
      </c>
      <c r="AE2398">
        <v>306.024</v>
      </c>
      <c r="AF2398">
        <v>114.542</v>
      </c>
      <c r="AG2398">
        <v>6591.6859999999997</v>
      </c>
      <c r="AH2398">
        <v>2687.096</v>
      </c>
      <c r="AI2398">
        <v>4599.5600000000004</v>
      </c>
      <c r="AJ2398">
        <v>635.14800000000002</v>
      </c>
    </row>
    <row r="2399" spans="1:36" x14ac:dyDescent="0.25">
      <c r="A2399">
        <v>2394</v>
      </c>
      <c r="B2399">
        <v>2394</v>
      </c>
      <c r="E2399">
        <v>-278.67</v>
      </c>
      <c r="I2399">
        <v>-95.647999999999996</v>
      </c>
      <c r="J2399">
        <v>-104.20099999999999</v>
      </c>
      <c r="K2399">
        <v>-742.42499999999995</v>
      </c>
      <c r="L2399">
        <v>-127.819</v>
      </c>
      <c r="M2399">
        <v>1650.6389999999999</v>
      </c>
      <c r="N2399">
        <v>1548.184</v>
      </c>
      <c r="O2399">
        <v>-6.46</v>
      </c>
      <c r="P2399">
        <v>-9.8659999999999997</v>
      </c>
      <c r="Q2399">
        <v>-5.2320000000000002</v>
      </c>
      <c r="R2399">
        <v>-0.122</v>
      </c>
      <c r="S2399">
        <v>2.2389999999999999</v>
      </c>
      <c r="T2399">
        <v>2.8330000000000002</v>
      </c>
      <c r="U2399">
        <v>3.673</v>
      </c>
      <c r="V2399">
        <v>1.5129999999999999</v>
      </c>
      <c r="W2399">
        <v>92.143000000000001</v>
      </c>
      <c r="X2399">
        <v>55.337000000000003</v>
      </c>
      <c r="Y2399">
        <v>2276.221</v>
      </c>
      <c r="Z2399">
        <v>3062.8429999999998</v>
      </c>
      <c r="AA2399">
        <v>7783.5339999999997</v>
      </c>
      <c r="AB2399">
        <v>3689.56</v>
      </c>
      <c r="AC2399">
        <v>2474.143</v>
      </c>
      <c r="AD2399">
        <v>3160.9720000000002</v>
      </c>
      <c r="AE2399">
        <v>306.49200000000002</v>
      </c>
      <c r="AF2399">
        <v>115.011</v>
      </c>
      <c r="AG2399">
        <v>6620.3760000000002</v>
      </c>
      <c r="AH2399">
        <v>2692.5889999999999</v>
      </c>
      <c r="AI2399">
        <v>4617.8729999999996</v>
      </c>
      <c r="AJ2399">
        <v>644</v>
      </c>
    </row>
    <row r="2400" spans="1:36" x14ac:dyDescent="0.25">
      <c r="A2400">
        <v>2395</v>
      </c>
      <c r="B2400">
        <v>2395</v>
      </c>
      <c r="E2400">
        <v>-277.71600000000001</v>
      </c>
      <c r="I2400">
        <v>-94.691999999999993</v>
      </c>
      <c r="J2400">
        <v>-104.67700000000001</v>
      </c>
      <c r="K2400">
        <v>-772.28800000000001</v>
      </c>
      <c r="L2400">
        <v>-127.819</v>
      </c>
      <c r="M2400">
        <v>1653.0360000000001</v>
      </c>
      <c r="N2400">
        <v>1550.58</v>
      </c>
      <c r="O2400">
        <v>-6.4649999999999999</v>
      </c>
      <c r="P2400">
        <v>-9.8710000000000004</v>
      </c>
      <c r="Q2400">
        <v>-5.2320000000000002</v>
      </c>
      <c r="R2400">
        <v>-0.122</v>
      </c>
      <c r="S2400">
        <v>2.2389999999999999</v>
      </c>
      <c r="T2400">
        <v>2.839</v>
      </c>
      <c r="U2400">
        <v>3.6760000000000002</v>
      </c>
      <c r="V2400">
        <v>1.52</v>
      </c>
      <c r="W2400">
        <v>89.792000000000002</v>
      </c>
      <c r="X2400">
        <v>55.337000000000003</v>
      </c>
      <c r="Y2400">
        <v>2273.8670000000002</v>
      </c>
      <c r="Z2400">
        <v>3057.1759999999999</v>
      </c>
      <c r="AA2400">
        <v>7782.1040000000003</v>
      </c>
      <c r="AB2400">
        <v>3690.5059999999999</v>
      </c>
      <c r="AC2400">
        <v>2478.873</v>
      </c>
      <c r="AD2400">
        <v>3160.5</v>
      </c>
      <c r="AE2400">
        <v>305.55500000000001</v>
      </c>
      <c r="AF2400">
        <v>114.072</v>
      </c>
      <c r="AG2400">
        <v>6603.5889999999999</v>
      </c>
      <c r="AH2400">
        <v>2693.2</v>
      </c>
      <c r="AI2400">
        <v>4623.9780000000001</v>
      </c>
      <c r="AJ2400">
        <v>635.45399999999995</v>
      </c>
    </row>
    <row r="2401" spans="1:36" x14ac:dyDescent="0.25">
      <c r="A2401">
        <v>2396</v>
      </c>
      <c r="B2401">
        <v>2396</v>
      </c>
      <c r="E2401">
        <v>-277.71600000000001</v>
      </c>
      <c r="I2401">
        <v>-94.691999999999993</v>
      </c>
      <c r="J2401">
        <v>-104.20099999999999</v>
      </c>
      <c r="K2401">
        <v>-792.67100000000005</v>
      </c>
      <c r="L2401">
        <v>-127.34399999999999</v>
      </c>
      <c r="M2401">
        <v>1653.0360000000001</v>
      </c>
      <c r="N2401">
        <v>1551.059</v>
      </c>
      <c r="O2401">
        <v>-6.4649999999999999</v>
      </c>
      <c r="P2401">
        <v>-9.8710000000000004</v>
      </c>
      <c r="Q2401">
        <v>-5.2370000000000001</v>
      </c>
      <c r="R2401">
        <v>-0.11700000000000001</v>
      </c>
      <c r="S2401">
        <v>2.2440000000000002</v>
      </c>
      <c r="T2401">
        <v>2.8330000000000002</v>
      </c>
      <c r="U2401">
        <v>3.673</v>
      </c>
      <c r="V2401">
        <v>1.524</v>
      </c>
      <c r="W2401">
        <v>91.673000000000002</v>
      </c>
      <c r="X2401">
        <v>55.337000000000003</v>
      </c>
      <c r="Y2401">
        <v>2272.9250000000002</v>
      </c>
      <c r="Z2401">
        <v>3054.3429999999998</v>
      </c>
      <c r="AA2401">
        <v>7777.3339999999998</v>
      </c>
      <c r="AB2401">
        <v>3691.4520000000002</v>
      </c>
      <c r="AC2401">
        <v>2485.0230000000001</v>
      </c>
      <c r="AD2401">
        <v>3161.444</v>
      </c>
      <c r="AE2401">
        <v>305.08600000000001</v>
      </c>
      <c r="AF2401">
        <v>114.072</v>
      </c>
      <c r="AG2401">
        <v>6588.9390000000003</v>
      </c>
      <c r="AH2401">
        <v>2692.895</v>
      </c>
      <c r="AI2401">
        <v>4614.8209999999999</v>
      </c>
      <c r="AJ2401">
        <v>634.84299999999996</v>
      </c>
    </row>
    <row r="2402" spans="1:36" x14ac:dyDescent="0.25">
      <c r="A2402">
        <v>2397</v>
      </c>
      <c r="B2402">
        <v>2397</v>
      </c>
      <c r="E2402">
        <v>-277.71600000000001</v>
      </c>
      <c r="I2402">
        <v>-94.691999999999993</v>
      </c>
      <c r="J2402">
        <v>-105.15300000000001</v>
      </c>
      <c r="K2402">
        <v>-824.42700000000002</v>
      </c>
      <c r="L2402">
        <v>-126.869</v>
      </c>
      <c r="M2402">
        <v>1646.325</v>
      </c>
      <c r="N2402">
        <v>1549.6220000000001</v>
      </c>
      <c r="O2402">
        <v>-6.4649999999999999</v>
      </c>
      <c r="P2402">
        <v>-9.8849999999999998</v>
      </c>
      <c r="Q2402">
        <v>-5.2370000000000001</v>
      </c>
      <c r="R2402">
        <v>-0.122</v>
      </c>
      <c r="S2402">
        <v>2.2490000000000001</v>
      </c>
      <c r="T2402">
        <v>2.8330000000000002</v>
      </c>
      <c r="U2402">
        <v>3.68</v>
      </c>
      <c r="V2402">
        <v>1.52</v>
      </c>
      <c r="W2402">
        <v>91.203000000000003</v>
      </c>
      <c r="X2402">
        <v>55.337000000000003</v>
      </c>
      <c r="Y2402">
        <v>2270.1010000000001</v>
      </c>
      <c r="Z2402">
        <v>3053.8710000000001</v>
      </c>
      <c r="AA2402">
        <v>7765.41</v>
      </c>
      <c r="AB2402">
        <v>3692.8710000000001</v>
      </c>
      <c r="AC2402">
        <v>2486.442</v>
      </c>
      <c r="AD2402">
        <v>3160.9720000000002</v>
      </c>
      <c r="AE2402">
        <v>298.05399999999997</v>
      </c>
      <c r="AF2402">
        <v>113.60299999999999</v>
      </c>
      <c r="AG2402">
        <v>6576.4250000000002</v>
      </c>
      <c r="AH2402">
        <v>2684.654</v>
      </c>
      <c r="AI2402">
        <v>4607.8010000000004</v>
      </c>
      <c r="AJ2402">
        <v>634.84299999999996</v>
      </c>
    </row>
    <row r="2403" spans="1:36" x14ac:dyDescent="0.25">
      <c r="A2403">
        <v>2398</v>
      </c>
      <c r="B2403">
        <v>2398</v>
      </c>
      <c r="E2403">
        <v>-277.71600000000001</v>
      </c>
      <c r="I2403">
        <v>-94.213999999999999</v>
      </c>
      <c r="J2403">
        <v>-105.628</v>
      </c>
      <c r="K2403">
        <v>-877.50800000000004</v>
      </c>
      <c r="L2403">
        <v>-127.34399999999999</v>
      </c>
      <c r="M2403">
        <v>1648.242</v>
      </c>
      <c r="N2403">
        <v>1548.663</v>
      </c>
      <c r="O2403">
        <v>-6.4690000000000003</v>
      </c>
      <c r="P2403">
        <v>-9.8810000000000002</v>
      </c>
      <c r="Q2403">
        <v>-5.2370000000000001</v>
      </c>
      <c r="R2403">
        <v>-0.122</v>
      </c>
      <c r="S2403">
        <v>2.2440000000000002</v>
      </c>
      <c r="T2403">
        <v>2.8330000000000002</v>
      </c>
      <c r="U2403">
        <v>3.6760000000000002</v>
      </c>
      <c r="V2403">
        <v>1.524</v>
      </c>
      <c r="W2403">
        <v>90.733000000000004</v>
      </c>
      <c r="X2403">
        <v>56.283000000000001</v>
      </c>
      <c r="Y2403">
        <v>2270.1010000000001</v>
      </c>
      <c r="Z2403">
        <v>3052.4540000000002</v>
      </c>
      <c r="AA2403">
        <v>7755.8710000000001</v>
      </c>
      <c r="AB2403">
        <v>3694.29</v>
      </c>
      <c r="AC2403">
        <v>2491.1729999999998</v>
      </c>
      <c r="AD2403">
        <v>3162.3870000000002</v>
      </c>
      <c r="AE2403">
        <v>293.83499999999998</v>
      </c>
      <c r="AF2403">
        <v>113.133</v>
      </c>
      <c r="AG2403">
        <v>6571.5420000000004</v>
      </c>
      <c r="AH2403">
        <v>2683.1280000000002</v>
      </c>
      <c r="AI2403">
        <v>4598.34</v>
      </c>
      <c r="AJ2403">
        <v>634.84299999999996</v>
      </c>
    </row>
    <row r="2404" spans="1:36" x14ac:dyDescent="0.25">
      <c r="A2404">
        <v>2399</v>
      </c>
      <c r="B2404">
        <v>2399</v>
      </c>
      <c r="E2404">
        <v>-276.762</v>
      </c>
      <c r="I2404">
        <v>-94.213999999999999</v>
      </c>
      <c r="J2404">
        <v>-105.628</v>
      </c>
      <c r="K2404">
        <v>-941.00800000000004</v>
      </c>
      <c r="L2404">
        <v>-126.869</v>
      </c>
      <c r="M2404">
        <v>1646.8040000000001</v>
      </c>
      <c r="N2404">
        <v>1548.663</v>
      </c>
      <c r="O2404">
        <v>-6.4690000000000003</v>
      </c>
      <c r="P2404">
        <v>-9.8849999999999998</v>
      </c>
      <c r="Q2404">
        <v>-5.2409999999999997</v>
      </c>
      <c r="R2404">
        <v>-0.122</v>
      </c>
      <c r="S2404">
        <v>2.2440000000000002</v>
      </c>
      <c r="T2404">
        <v>2.8330000000000002</v>
      </c>
      <c r="U2404">
        <v>3.68</v>
      </c>
      <c r="V2404">
        <v>1.516</v>
      </c>
      <c r="W2404">
        <v>90.263000000000005</v>
      </c>
      <c r="X2404">
        <v>55.81</v>
      </c>
      <c r="Y2404">
        <v>2267.2759999999998</v>
      </c>
      <c r="Z2404">
        <v>3049.6210000000001</v>
      </c>
      <c r="AA2404">
        <v>7746.81</v>
      </c>
      <c r="AB2404">
        <v>3696.1819999999998</v>
      </c>
      <c r="AC2404">
        <v>2493.0650000000001</v>
      </c>
      <c r="AD2404">
        <v>3162.3870000000002</v>
      </c>
      <c r="AE2404">
        <v>298.05399999999997</v>
      </c>
      <c r="AF2404">
        <v>113.133</v>
      </c>
      <c r="AG2404">
        <v>6565.4380000000001</v>
      </c>
      <c r="AH2404">
        <v>2682.8229999999999</v>
      </c>
      <c r="AI2404">
        <v>4594.067</v>
      </c>
      <c r="AJ2404">
        <v>634.84299999999996</v>
      </c>
    </row>
    <row r="2405" spans="1:36" x14ac:dyDescent="0.25">
      <c r="A2405">
        <v>2400</v>
      </c>
      <c r="B2405">
        <v>2400</v>
      </c>
      <c r="E2405">
        <v>-280.57900000000001</v>
      </c>
      <c r="I2405">
        <v>-95.17</v>
      </c>
      <c r="J2405">
        <v>-106.104</v>
      </c>
      <c r="K2405">
        <v>-986.97</v>
      </c>
      <c r="L2405">
        <v>-128.29400000000001</v>
      </c>
      <c r="M2405">
        <v>1656.3920000000001</v>
      </c>
      <c r="N2405">
        <v>1558.2470000000001</v>
      </c>
      <c r="O2405">
        <v>-6.5279999999999996</v>
      </c>
      <c r="P2405">
        <v>-9.9369999999999994</v>
      </c>
      <c r="Q2405">
        <v>-5.2649999999999997</v>
      </c>
      <c r="R2405">
        <v>-0.127</v>
      </c>
      <c r="S2405">
        <v>2.254</v>
      </c>
      <c r="T2405">
        <v>2.8610000000000002</v>
      </c>
      <c r="U2405">
        <v>3.7080000000000002</v>
      </c>
      <c r="V2405">
        <v>1.5269999999999999</v>
      </c>
      <c r="W2405">
        <v>91.673000000000002</v>
      </c>
      <c r="X2405">
        <v>55.81</v>
      </c>
      <c r="Y2405">
        <v>2274.808</v>
      </c>
      <c r="Z2405">
        <v>3057.6480000000001</v>
      </c>
      <c r="AA2405">
        <v>7812.63</v>
      </c>
      <c r="AB2405">
        <v>3721.7220000000002</v>
      </c>
      <c r="AC2405">
        <v>2508.2040000000002</v>
      </c>
      <c r="AD2405">
        <v>3180.7849999999999</v>
      </c>
      <c r="AE2405">
        <v>302.27300000000002</v>
      </c>
      <c r="AF2405">
        <v>113.60299999999999</v>
      </c>
      <c r="AG2405">
        <v>6586.192</v>
      </c>
      <c r="AH2405">
        <v>2684.0430000000001</v>
      </c>
      <c r="AI2405">
        <v>4602.3069999999998</v>
      </c>
      <c r="AJ2405">
        <v>634.84299999999996</v>
      </c>
    </row>
    <row r="2406" spans="1:36" x14ac:dyDescent="0.25">
      <c r="A2406">
        <v>2401</v>
      </c>
      <c r="B2406">
        <v>2401</v>
      </c>
      <c r="E2406">
        <v>-279.625</v>
      </c>
      <c r="I2406">
        <v>-95.17</v>
      </c>
      <c r="J2406">
        <v>-106.104</v>
      </c>
      <c r="K2406">
        <v>-1055.6669999999999</v>
      </c>
      <c r="L2406">
        <v>-128.29400000000001</v>
      </c>
      <c r="M2406">
        <v>1662.624</v>
      </c>
      <c r="N2406">
        <v>1563.518</v>
      </c>
      <c r="O2406">
        <v>-6.5330000000000004</v>
      </c>
      <c r="P2406">
        <v>-9.9659999999999993</v>
      </c>
      <c r="Q2406">
        <v>-5.2889999999999997</v>
      </c>
      <c r="R2406">
        <v>-0.127</v>
      </c>
      <c r="S2406">
        <v>2.2589999999999999</v>
      </c>
      <c r="T2406">
        <v>2.8660000000000001</v>
      </c>
      <c r="U2406">
        <v>3.718</v>
      </c>
      <c r="V2406">
        <v>1.5349999999999999</v>
      </c>
      <c r="W2406">
        <v>92.613</v>
      </c>
      <c r="X2406">
        <v>55.81</v>
      </c>
      <c r="Y2406">
        <v>2280.4580000000001</v>
      </c>
      <c r="Z2406">
        <v>3060.009</v>
      </c>
      <c r="AA2406">
        <v>7838.8649999999998</v>
      </c>
      <c r="AB2406">
        <v>3730.7089999999998</v>
      </c>
      <c r="AC2406">
        <v>2510.5700000000002</v>
      </c>
      <c r="AD2406">
        <v>3186.4459999999999</v>
      </c>
      <c r="AE2406">
        <v>305.55500000000001</v>
      </c>
      <c r="AF2406">
        <v>113.60299999999999</v>
      </c>
      <c r="AG2406">
        <v>6632.2790000000005</v>
      </c>
      <c r="AH2406">
        <v>2702.0509999999999</v>
      </c>
      <c r="AI2406">
        <v>4634.3549999999996</v>
      </c>
      <c r="AJ2406">
        <v>644.61</v>
      </c>
    </row>
    <row r="2407" spans="1:36" x14ac:dyDescent="0.25">
      <c r="A2407">
        <v>2402</v>
      </c>
      <c r="B2407">
        <v>2402</v>
      </c>
      <c r="E2407">
        <v>-278.67</v>
      </c>
      <c r="I2407">
        <v>-95.17</v>
      </c>
      <c r="J2407">
        <v>-104.67700000000001</v>
      </c>
      <c r="K2407">
        <v>-1086.4590000000001</v>
      </c>
      <c r="L2407">
        <v>-128.76900000000001</v>
      </c>
      <c r="M2407">
        <v>1664.5409999999999</v>
      </c>
      <c r="N2407">
        <v>1565.434</v>
      </c>
      <c r="O2407">
        <v>-6.5430000000000001</v>
      </c>
      <c r="P2407">
        <v>-9.9710000000000001</v>
      </c>
      <c r="Q2407">
        <v>-5.2889999999999997</v>
      </c>
      <c r="R2407">
        <v>-0.122</v>
      </c>
      <c r="S2407">
        <v>2.2679999999999998</v>
      </c>
      <c r="T2407">
        <v>2.8660000000000001</v>
      </c>
      <c r="U2407">
        <v>3.7250000000000001</v>
      </c>
      <c r="V2407">
        <v>1.538</v>
      </c>
      <c r="W2407">
        <v>91.673000000000002</v>
      </c>
      <c r="X2407">
        <v>56.283000000000001</v>
      </c>
      <c r="Y2407">
        <v>2279.0450000000001</v>
      </c>
      <c r="Z2407">
        <v>3058.5929999999998</v>
      </c>
      <c r="AA2407">
        <v>7849.3590000000004</v>
      </c>
      <c r="AB2407">
        <v>3735.4380000000001</v>
      </c>
      <c r="AC2407">
        <v>2515.3009999999999</v>
      </c>
      <c r="AD2407">
        <v>3187.39</v>
      </c>
      <c r="AE2407">
        <v>303.21100000000001</v>
      </c>
      <c r="AF2407">
        <v>113.133</v>
      </c>
      <c r="AG2407">
        <v>6635.6369999999997</v>
      </c>
      <c r="AH2407">
        <v>2708.4609999999998</v>
      </c>
      <c r="AI2407">
        <v>4643.8159999999998</v>
      </c>
      <c r="AJ2407">
        <v>645.22</v>
      </c>
    </row>
    <row r="2408" spans="1:36" x14ac:dyDescent="0.25">
      <c r="A2408">
        <v>2403</v>
      </c>
      <c r="B2408">
        <v>2403</v>
      </c>
      <c r="E2408">
        <v>-278.67</v>
      </c>
      <c r="I2408">
        <v>-94.213999999999999</v>
      </c>
      <c r="J2408">
        <v>-105.15300000000001</v>
      </c>
      <c r="K2408">
        <v>-1123.4079999999999</v>
      </c>
      <c r="L2408">
        <v>-129.244</v>
      </c>
      <c r="M2408">
        <v>1662.144</v>
      </c>
      <c r="N2408">
        <v>1566.393</v>
      </c>
      <c r="O2408">
        <v>-6.5570000000000004</v>
      </c>
      <c r="P2408">
        <v>-9.9749999999999996</v>
      </c>
      <c r="Q2408">
        <v>-5.2889999999999997</v>
      </c>
      <c r="R2408">
        <v>-0.127</v>
      </c>
      <c r="S2408">
        <v>2.2629999999999999</v>
      </c>
      <c r="T2408">
        <v>2.8660000000000001</v>
      </c>
      <c r="U2408">
        <v>3.7250000000000001</v>
      </c>
      <c r="V2408">
        <v>1.542</v>
      </c>
      <c r="W2408">
        <v>92.613</v>
      </c>
      <c r="X2408">
        <v>56.283000000000001</v>
      </c>
      <c r="Y2408">
        <v>2279.0450000000001</v>
      </c>
      <c r="Z2408">
        <v>3058.1210000000001</v>
      </c>
      <c r="AA2408">
        <v>7852.2219999999998</v>
      </c>
      <c r="AB2408">
        <v>3740.1680000000001</v>
      </c>
      <c r="AC2408">
        <v>2517.1930000000002</v>
      </c>
      <c r="AD2408">
        <v>3188.3330000000001</v>
      </c>
      <c r="AE2408">
        <v>301.80500000000001</v>
      </c>
      <c r="AF2408">
        <v>112.664</v>
      </c>
      <c r="AG2408">
        <v>6625.87</v>
      </c>
      <c r="AH2408">
        <v>2703.2719999999999</v>
      </c>
      <c r="AI2408">
        <v>4644.1220000000003</v>
      </c>
      <c r="AJ2408">
        <v>644.91499999999996</v>
      </c>
    </row>
    <row r="2409" spans="1:36" x14ac:dyDescent="0.25">
      <c r="A2409">
        <v>2404</v>
      </c>
      <c r="B2409">
        <v>2404</v>
      </c>
      <c r="E2409">
        <v>-278.67</v>
      </c>
      <c r="I2409">
        <v>-95.17</v>
      </c>
      <c r="J2409">
        <v>-106.104</v>
      </c>
      <c r="K2409">
        <v>-1161.7739999999999</v>
      </c>
      <c r="L2409">
        <v>-129.71899999999999</v>
      </c>
      <c r="M2409">
        <v>1661.1859999999999</v>
      </c>
      <c r="N2409">
        <v>1567.3510000000001</v>
      </c>
      <c r="O2409">
        <v>-6.5519999999999996</v>
      </c>
      <c r="P2409">
        <v>-10.004</v>
      </c>
      <c r="Q2409">
        <v>-5.298</v>
      </c>
      <c r="R2409">
        <v>-0.13200000000000001</v>
      </c>
      <c r="S2409">
        <v>2.2730000000000001</v>
      </c>
      <c r="T2409">
        <v>2.871</v>
      </c>
      <c r="U2409">
        <v>3.7360000000000002</v>
      </c>
      <c r="V2409">
        <v>1.546</v>
      </c>
      <c r="W2409">
        <v>92.143000000000001</v>
      </c>
      <c r="X2409">
        <v>56.756</v>
      </c>
      <c r="Y2409">
        <v>2279.9870000000001</v>
      </c>
      <c r="Z2409">
        <v>3060.009</v>
      </c>
      <c r="AA2409">
        <v>7866.5330000000004</v>
      </c>
      <c r="AB2409">
        <v>3748.2089999999998</v>
      </c>
      <c r="AC2409">
        <v>2523.8159999999998</v>
      </c>
      <c r="AD2409">
        <v>3193.9940000000001</v>
      </c>
      <c r="AE2409">
        <v>299.46100000000001</v>
      </c>
      <c r="AF2409">
        <v>112.194</v>
      </c>
      <c r="AG2409">
        <v>6631.3639999999996</v>
      </c>
      <c r="AH2409">
        <v>2702.9670000000001</v>
      </c>
      <c r="AI2409">
        <v>4644.1220000000003</v>
      </c>
      <c r="AJ2409">
        <v>644.91499999999996</v>
      </c>
    </row>
    <row r="2410" spans="1:36" x14ac:dyDescent="0.25">
      <c r="A2410">
        <v>2405</v>
      </c>
      <c r="B2410">
        <v>2405</v>
      </c>
      <c r="E2410">
        <v>-278.19299999999998</v>
      </c>
      <c r="I2410">
        <v>-95.17</v>
      </c>
      <c r="J2410">
        <v>-106.104</v>
      </c>
      <c r="K2410">
        <v>-1209.136</v>
      </c>
      <c r="L2410">
        <v>-129.244</v>
      </c>
      <c r="M2410">
        <v>1660.7059999999999</v>
      </c>
      <c r="N2410">
        <v>1569.268</v>
      </c>
      <c r="O2410">
        <v>-6.5620000000000003</v>
      </c>
      <c r="P2410">
        <v>-10.004</v>
      </c>
      <c r="Q2410">
        <v>-5.298</v>
      </c>
      <c r="R2410">
        <v>-0.127</v>
      </c>
      <c r="S2410">
        <v>2.2730000000000001</v>
      </c>
      <c r="T2410">
        <v>2.871</v>
      </c>
      <c r="U2410">
        <v>3.7360000000000002</v>
      </c>
      <c r="V2410">
        <v>1.542</v>
      </c>
      <c r="W2410">
        <v>91.673000000000002</v>
      </c>
      <c r="X2410">
        <v>55.81</v>
      </c>
      <c r="Y2410">
        <v>2279.0450000000001</v>
      </c>
      <c r="Z2410">
        <v>3062.37</v>
      </c>
      <c r="AA2410">
        <v>7861.2849999999999</v>
      </c>
      <c r="AB2410">
        <v>3750.1010000000001</v>
      </c>
      <c r="AC2410">
        <v>2523.3429999999998</v>
      </c>
      <c r="AD2410">
        <v>3193.9940000000001</v>
      </c>
      <c r="AE2410">
        <v>299.46100000000001</v>
      </c>
      <c r="AF2410">
        <v>112.194</v>
      </c>
      <c r="AG2410">
        <v>6635.6369999999997</v>
      </c>
      <c r="AH2410">
        <v>2703.2719999999999</v>
      </c>
      <c r="AI2410">
        <v>4644.4269999999997</v>
      </c>
      <c r="AJ2410">
        <v>644.61</v>
      </c>
    </row>
    <row r="2411" spans="1:36" x14ac:dyDescent="0.25">
      <c r="A2411">
        <v>2406</v>
      </c>
      <c r="B2411">
        <v>2406</v>
      </c>
      <c r="E2411">
        <v>-277.71600000000001</v>
      </c>
      <c r="I2411">
        <v>-93.736000000000004</v>
      </c>
      <c r="J2411">
        <v>-105.628</v>
      </c>
      <c r="K2411">
        <v>-1266.9110000000001</v>
      </c>
      <c r="L2411">
        <v>-129.244</v>
      </c>
      <c r="M2411">
        <v>1662.144</v>
      </c>
      <c r="N2411">
        <v>1570.2260000000001</v>
      </c>
      <c r="O2411">
        <v>-6.5570000000000004</v>
      </c>
      <c r="P2411">
        <v>-10.013</v>
      </c>
      <c r="Q2411">
        <v>-5.3079999999999998</v>
      </c>
      <c r="R2411">
        <v>-0.127</v>
      </c>
      <c r="S2411">
        <v>2.2679999999999998</v>
      </c>
      <c r="T2411">
        <v>2.8820000000000001</v>
      </c>
      <c r="U2411">
        <v>3.7360000000000002</v>
      </c>
      <c r="V2411">
        <v>1.546</v>
      </c>
      <c r="W2411">
        <v>92.613</v>
      </c>
      <c r="X2411">
        <v>56.283000000000001</v>
      </c>
      <c r="Y2411">
        <v>2275.279</v>
      </c>
      <c r="Z2411">
        <v>3058.5929999999998</v>
      </c>
      <c r="AA2411">
        <v>7850.79</v>
      </c>
      <c r="AB2411">
        <v>3752.4659999999999</v>
      </c>
      <c r="AC2411">
        <v>2526.6550000000002</v>
      </c>
      <c r="AD2411">
        <v>3192.5790000000002</v>
      </c>
      <c r="AE2411">
        <v>298.99200000000002</v>
      </c>
      <c r="AF2411">
        <v>112.194</v>
      </c>
      <c r="AG2411">
        <v>6626.48</v>
      </c>
      <c r="AH2411">
        <v>2703.2719999999999</v>
      </c>
      <c r="AI2411">
        <v>4644.1220000000003</v>
      </c>
      <c r="AJ2411">
        <v>644.61</v>
      </c>
    </row>
    <row r="2412" spans="1:36" x14ac:dyDescent="0.25">
      <c r="A2412">
        <v>2407</v>
      </c>
      <c r="B2412">
        <v>2407</v>
      </c>
      <c r="E2412">
        <v>-277.71600000000001</v>
      </c>
      <c r="I2412">
        <v>-94.691999999999993</v>
      </c>
      <c r="J2412">
        <v>-105.628</v>
      </c>
      <c r="K2412">
        <v>-1322.7860000000001</v>
      </c>
      <c r="L2412">
        <v>-129.244</v>
      </c>
      <c r="M2412">
        <v>1661.1859999999999</v>
      </c>
      <c r="N2412">
        <v>1570.2260000000001</v>
      </c>
      <c r="O2412">
        <v>-6.5570000000000004</v>
      </c>
      <c r="P2412">
        <v>-10.013</v>
      </c>
      <c r="Q2412">
        <v>-5.3079999999999998</v>
      </c>
      <c r="R2412">
        <v>-0.127</v>
      </c>
      <c r="S2412">
        <v>2.2730000000000001</v>
      </c>
      <c r="T2412">
        <v>2.8820000000000001</v>
      </c>
      <c r="U2412">
        <v>3.7429999999999999</v>
      </c>
      <c r="V2412">
        <v>1.5489999999999999</v>
      </c>
      <c r="W2412">
        <v>92.613</v>
      </c>
      <c r="X2412">
        <v>56.756</v>
      </c>
      <c r="Y2412">
        <v>2276.221</v>
      </c>
      <c r="Z2412">
        <v>3057.6480000000001</v>
      </c>
      <c r="AA2412">
        <v>7843.6350000000002</v>
      </c>
      <c r="AB2412">
        <v>3753.4119999999998</v>
      </c>
      <c r="AC2412">
        <v>2532.806</v>
      </c>
      <c r="AD2412">
        <v>3193.9940000000001</v>
      </c>
      <c r="AE2412">
        <v>298.99200000000002</v>
      </c>
      <c r="AF2412">
        <v>113.133</v>
      </c>
      <c r="AG2412">
        <v>6616.4080000000004</v>
      </c>
      <c r="AH2412">
        <v>2698.9989999999998</v>
      </c>
      <c r="AI2412">
        <v>4636.1859999999997</v>
      </c>
      <c r="AJ2412">
        <v>644.91499999999996</v>
      </c>
    </row>
    <row r="2413" spans="1:36" x14ac:dyDescent="0.25">
      <c r="A2413">
        <v>2408</v>
      </c>
      <c r="B2413">
        <v>2408</v>
      </c>
      <c r="E2413">
        <v>-277.23899999999998</v>
      </c>
      <c r="I2413">
        <v>-94.213999999999999</v>
      </c>
      <c r="J2413">
        <v>-105.628</v>
      </c>
      <c r="K2413">
        <v>-1344.566</v>
      </c>
      <c r="L2413">
        <v>-129.71899999999999</v>
      </c>
      <c r="M2413">
        <v>1662.144</v>
      </c>
      <c r="N2413">
        <v>1569.268</v>
      </c>
      <c r="O2413">
        <v>-6.5620000000000003</v>
      </c>
      <c r="P2413">
        <v>-10.013</v>
      </c>
      <c r="Q2413">
        <v>-5.3129999999999997</v>
      </c>
      <c r="R2413">
        <v>-0.122</v>
      </c>
      <c r="S2413">
        <v>2.2730000000000001</v>
      </c>
      <c r="T2413">
        <v>2.8820000000000001</v>
      </c>
      <c r="U2413">
        <v>3.7389999999999999</v>
      </c>
      <c r="V2413">
        <v>1.542</v>
      </c>
      <c r="W2413">
        <v>90.733000000000004</v>
      </c>
      <c r="X2413">
        <v>56.283000000000001</v>
      </c>
      <c r="Y2413">
        <v>2273.8670000000002</v>
      </c>
      <c r="Z2413">
        <v>3055.2869999999998</v>
      </c>
      <c r="AA2413">
        <v>7833.6180000000004</v>
      </c>
      <c r="AB2413">
        <v>3756.25</v>
      </c>
      <c r="AC2413">
        <v>2533.279</v>
      </c>
      <c r="AD2413">
        <v>3193.9940000000001</v>
      </c>
      <c r="AE2413">
        <v>252.11600000000001</v>
      </c>
      <c r="AF2413">
        <v>111.72499999999999</v>
      </c>
      <c r="AG2413">
        <v>6615.7979999999998</v>
      </c>
      <c r="AH2413">
        <v>2693.2</v>
      </c>
      <c r="AI2413">
        <v>4634.66</v>
      </c>
      <c r="AJ2413">
        <v>644.91499999999996</v>
      </c>
    </row>
    <row r="2414" spans="1:36" x14ac:dyDescent="0.25">
      <c r="A2414">
        <v>2409</v>
      </c>
      <c r="B2414">
        <v>2409</v>
      </c>
      <c r="E2414">
        <v>-279.14699999999999</v>
      </c>
      <c r="I2414">
        <v>-94.691999999999993</v>
      </c>
      <c r="J2414">
        <v>-105.628</v>
      </c>
      <c r="K2414">
        <v>-1361.6110000000001</v>
      </c>
      <c r="L2414">
        <v>-130.66900000000001</v>
      </c>
      <c r="M2414">
        <v>1669.335</v>
      </c>
      <c r="N2414">
        <v>1575.9770000000001</v>
      </c>
      <c r="O2414">
        <v>-6.5960000000000001</v>
      </c>
      <c r="P2414">
        <v>-10.07</v>
      </c>
      <c r="Q2414">
        <v>-5.3220000000000001</v>
      </c>
      <c r="R2414">
        <v>-0.127</v>
      </c>
      <c r="S2414">
        <v>2.2730000000000001</v>
      </c>
      <c r="T2414">
        <v>2.8879999999999999</v>
      </c>
      <c r="U2414">
        <v>3.76</v>
      </c>
      <c r="V2414">
        <v>1.5489999999999999</v>
      </c>
      <c r="W2414">
        <v>92.613</v>
      </c>
      <c r="X2414">
        <v>57.228999999999999</v>
      </c>
      <c r="Y2414">
        <v>2282.3409999999999</v>
      </c>
      <c r="Z2414">
        <v>3062.37</v>
      </c>
      <c r="AA2414">
        <v>7875.5959999999995</v>
      </c>
      <c r="AB2414">
        <v>3775.1709999999998</v>
      </c>
      <c r="AC2414">
        <v>2544.16</v>
      </c>
      <c r="AD2414">
        <v>3206.732</v>
      </c>
      <c r="AE2414">
        <v>300.86700000000002</v>
      </c>
      <c r="AF2414">
        <v>112.664</v>
      </c>
      <c r="AG2414">
        <v>6622.2070000000003</v>
      </c>
      <c r="AH2414">
        <v>2693.81</v>
      </c>
      <c r="AI2414">
        <v>4633.134</v>
      </c>
      <c r="AJ2414">
        <v>644.91499999999996</v>
      </c>
    </row>
    <row r="2415" spans="1:36" x14ac:dyDescent="0.25">
      <c r="A2415">
        <v>2410</v>
      </c>
      <c r="B2415">
        <v>2410</v>
      </c>
      <c r="E2415">
        <v>-280.10199999999998</v>
      </c>
      <c r="I2415">
        <v>-95.647999999999996</v>
      </c>
      <c r="J2415">
        <v>-106.104</v>
      </c>
      <c r="K2415">
        <v>-1402.326</v>
      </c>
      <c r="L2415">
        <v>-131.14400000000001</v>
      </c>
      <c r="M2415">
        <v>1673.17</v>
      </c>
      <c r="N2415">
        <v>1579.3309999999999</v>
      </c>
      <c r="O2415">
        <v>-6.6210000000000004</v>
      </c>
      <c r="P2415">
        <v>-10.099</v>
      </c>
      <c r="Q2415">
        <v>-5.3410000000000002</v>
      </c>
      <c r="R2415">
        <v>-0.127</v>
      </c>
      <c r="S2415">
        <v>2.2829999999999999</v>
      </c>
      <c r="T2415">
        <v>2.899</v>
      </c>
      <c r="U2415">
        <v>3.774</v>
      </c>
      <c r="V2415">
        <v>1.5569999999999999</v>
      </c>
      <c r="W2415">
        <v>88.382000000000005</v>
      </c>
      <c r="X2415">
        <v>57.228999999999999</v>
      </c>
      <c r="Y2415">
        <v>2285.636</v>
      </c>
      <c r="Z2415">
        <v>3066.62</v>
      </c>
      <c r="AA2415">
        <v>7905.174</v>
      </c>
      <c r="AB2415">
        <v>3786.5239999999999</v>
      </c>
      <c r="AC2415">
        <v>2548.8919999999998</v>
      </c>
      <c r="AD2415">
        <v>3214.752</v>
      </c>
      <c r="AE2415">
        <v>301.80500000000001</v>
      </c>
      <c r="AF2415">
        <v>112.664</v>
      </c>
      <c r="AG2415">
        <v>6663.7160000000003</v>
      </c>
      <c r="AH2415">
        <v>2708.4609999999998</v>
      </c>
      <c r="AI2415">
        <v>4659.9930000000004</v>
      </c>
      <c r="AJ2415">
        <v>645.22</v>
      </c>
    </row>
    <row r="2416" spans="1:36" x14ac:dyDescent="0.25">
      <c r="A2416">
        <v>2411</v>
      </c>
      <c r="B2416">
        <v>2411</v>
      </c>
      <c r="E2416">
        <v>-280.57900000000001</v>
      </c>
      <c r="I2416">
        <v>-95.17</v>
      </c>
      <c r="J2416">
        <v>-106.58</v>
      </c>
      <c r="K2416">
        <v>-1456.2919999999999</v>
      </c>
      <c r="L2416">
        <v>-130.66900000000001</v>
      </c>
      <c r="M2416">
        <v>1677.0060000000001</v>
      </c>
      <c r="N2416">
        <v>1583.164</v>
      </c>
      <c r="O2416">
        <v>-6.64</v>
      </c>
      <c r="P2416">
        <v>-10.122</v>
      </c>
      <c r="Q2416">
        <v>-5.3550000000000004</v>
      </c>
      <c r="R2416">
        <v>-0.14199999999999999</v>
      </c>
      <c r="S2416">
        <v>2.2930000000000001</v>
      </c>
      <c r="T2416">
        <v>2.9039999999999999</v>
      </c>
      <c r="U2416">
        <v>3.7839999999999998</v>
      </c>
      <c r="V2416">
        <v>1.5640000000000001</v>
      </c>
      <c r="W2416">
        <v>93.084000000000003</v>
      </c>
      <c r="X2416">
        <v>57.701999999999998</v>
      </c>
      <c r="Y2416">
        <v>2286.107</v>
      </c>
      <c r="Z2416">
        <v>3069.9259999999999</v>
      </c>
      <c r="AA2416">
        <v>7932.8459999999995</v>
      </c>
      <c r="AB2416">
        <v>3798.8229999999999</v>
      </c>
      <c r="AC2416">
        <v>2555.5160000000001</v>
      </c>
      <c r="AD2416">
        <v>3220.8850000000002</v>
      </c>
      <c r="AE2416">
        <v>302.27300000000002</v>
      </c>
      <c r="AF2416">
        <v>112.664</v>
      </c>
      <c r="AG2416">
        <v>6682.0290000000005</v>
      </c>
      <c r="AH2416">
        <v>2717.922</v>
      </c>
      <c r="AI2416">
        <v>4682.884</v>
      </c>
      <c r="AJ2416">
        <v>652.54499999999996</v>
      </c>
    </row>
    <row r="2417" spans="1:36" x14ac:dyDescent="0.25">
      <c r="A2417">
        <v>2412</v>
      </c>
      <c r="B2417">
        <v>2412</v>
      </c>
      <c r="E2417">
        <v>-281.05599999999998</v>
      </c>
      <c r="I2417">
        <v>-96.126999999999995</v>
      </c>
      <c r="J2417">
        <v>-106.58</v>
      </c>
      <c r="K2417">
        <v>-1512.146</v>
      </c>
      <c r="L2417">
        <v>-133.52000000000001</v>
      </c>
      <c r="M2417">
        <v>1688.0319999999999</v>
      </c>
      <c r="N2417">
        <v>1590.3520000000001</v>
      </c>
      <c r="O2417">
        <v>-6.6740000000000004</v>
      </c>
      <c r="P2417">
        <v>-10.164999999999999</v>
      </c>
      <c r="Q2417">
        <v>-5.3929999999999998</v>
      </c>
      <c r="R2417">
        <v>-0.14199999999999999</v>
      </c>
      <c r="S2417">
        <v>2.3069999999999999</v>
      </c>
      <c r="T2417">
        <v>2.92</v>
      </c>
      <c r="U2417">
        <v>3.8050000000000002</v>
      </c>
      <c r="V2417">
        <v>1.5680000000000001</v>
      </c>
      <c r="W2417">
        <v>93.554000000000002</v>
      </c>
      <c r="X2417">
        <v>57.701999999999998</v>
      </c>
      <c r="Y2417">
        <v>2293.64</v>
      </c>
      <c r="Z2417">
        <v>3075.5929999999998</v>
      </c>
      <c r="AA2417">
        <v>7976.741</v>
      </c>
      <c r="AB2417">
        <v>3816.799</v>
      </c>
      <c r="AC2417">
        <v>2560.7199999999998</v>
      </c>
      <c r="AD2417">
        <v>3230.7930000000001</v>
      </c>
      <c r="AE2417">
        <v>306.49200000000002</v>
      </c>
      <c r="AF2417">
        <v>113.60299999999999</v>
      </c>
      <c r="AG2417">
        <v>6700.0370000000003</v>
      </c>
      <c r="AH2417">
        <v>2731.0459999999998</v>
      </c>
      <c r="AI2417">
        <v>4697.5339999999997</v>
      </c>
      <c r="AJ2417">
        <v>654.98699999999997</v>
      </c>
    </row>
    <row r="2418" spans="1:36" x14ac:dyDescent="0.25">
      <c r="A2418">
        <v>2413</v>
      </c>
      <c r="B2418">
        <v>2413</v>
      </c>
      <c r="E2418">
        <v>-281.05599999999998</v>
      </c>
      <c r="I2418">
        <v>-95.647999999999996</v>
      </c>
      <c r="J2418">
        <v>-105.628</v>
      </c>
      <c r="L2418">
        <v>-133.04499999999999</v>
      </c>
      <c r="M2418">
        <v>1690.4290000000001</v>
      </c>
      <c r="N2418">
        <v>1593.2280000000001</v>
      </c>
      <c r="O2418">
        <v>-6.6890000000000001</v>
      </c>
      <c r="P2418">
        <v>-10.183999999999999</v>
      </c>
      <c r="Q2418">
        <v>-5.4029999999999996</v>
      </c>
      <c r="R2418">
        <v>-0.14199999999999999</v>
      </c>
      <c r="S2418">
        <v>2.3069999999999999</v>
      </c>
      <c r="T2418">
        <v>2.931</v>
      </c>
      <c r="U2418">
        <v>3.8050000000000002</v>
      </c>
      <c r="V2418">
        <v>1.571</v>
      </c>
      <c r="W2418">
        <v>92.613</v>
      </c>
      <c r="X2418">
        <v>58.174999999999997</v>
      </c>
      <c r="Y2418">
        <v>2292.2280000000001</v>
      </c>
      <c r="Z2418">
        <v>3071.3429999999998</v>
      </c>
      <c r="AA2418">
        <v>7991.0550000000003</v>
      </c>
      <c r="AB2418">
        <v>3827.2069999999999</v>
      </c>
      <c r="AC2418">
        <v>2564.5050000000001</v>
      </c>
      <c r="AD2418">
        <v>3234.096</v>
      </c>
      <c r="AE2418">
        <v>306.49200000000002</v>
      </c>
      <c r="AF2418">
        <v>111.72499999999999</v>
      </c>
      <c r="AG2418">
        <v>6723.5379999999996</v>
      </c>
      <c r="AH2418">
        <v>2742.3389999999999</v>
      </c>
      <c r="AI2418">
        <v>4714.0150000000003</v>
      </c>
      <c r="AJ2418">
        <v>654.98699999999997</v>
      </c>
    </row>
    <row r="2419" spans="1:36" x14ac:dyDescent="0.25">
      <c r="A2419">
        <v>2414</v>
      </c>
      <c r="B2419">
        <v>2414</v>
      </c>
      <c r="E2419">
        <v>-282.48700000000002</v>
      </c>
      <c r="I2419">
        <v>-96.126999999999995</v>
      </c>
      <c r="J2419">
        <v>-106.104</v>
      </c>
      <c r="L2419">
        <v>-134.94499999999999</v>
      </c>
      <c r="M2419">
        <v>1704.3320000000001</v>
      </c>
      <c r="N2419">
        <v>1608.0830000000001</v>
      </c>
      <c r="O2419">
        <v>-6.7329999999999997</v>
      </c>
      <c r="P2419">
        <v>-10.265000000000001</v>
      </c>
      <c r="Q2419">
        <v>-5.4459999999999997</v>
      </c>
      <c r="R2419">
        <v>-0.14699999999999999</v>
      </c>
      <c r="S2419">
        <v>2.3260000000000001</v>
      </c>
      <c r="T2419">
        <v>2.9529999999999998</v>
      </c>
      <c r="U2419">
        <v>3.84</v>
      </c>
      <c r="V2419">
        <v>1.5860000000000001</v>
      </c>
      <c r="W2419">
        <v>94.024000000000001</v>
      </c>
      <c r="X2419">
        <v>58.174999999999997</v>
      </c>
      <c r="Y2419">
        <v>2312.9430000000002</v>
      </c>
      <c r="Z2419">
        <v>3083.6210000000001</v>
      </c>
      <c r="AA2419">
        <v>8089.36</v>
      </c>
      <c r="AB2419">
        <v>3866.0010000000002</v>
      </c>
      <c r="AC2419">
        <v>2578.6999999999998</v>
      </c>
      <c r="AD2419">
        <v>3255.3270000000002</v>
      </c>
      <c r="AE2419">
        <v>307.899</v>
      </c>
      <c r="AF2419">
        <v>112.664</v>
      </c>
      <c r="AG2419">
        <v>6720.7910000000002</v>
      </c>
      <c r="AH2419">
        <v>2734.404</v>
      </c>
      <c r="AI2419">
        <v>4714.6260000000002</v>
      </c>
      <c r="AJ2419">
        <v>654.68200000000002</v>
      </c>
    </row>
    <row r="2420" spans="1:36" x14ac:dyDescent="0.25">
      <c r="A2420">
        <v>2415</v>
      </c>
      <c r="B2420">
        <v>2415</v>
      </c>
      <c r="E2420">
        <v>-278.67</v>
      </c>
      <c r="I2420">
        <v>-95.647999999999996</v>
      </c>
      <c r="J2420">
        <v>-104.20099999999999</v>
      </c>
      <c r="L2420">
        <v>-136.846</v>
      </c>
      <c r="M2420">
        <v>1720.153</v>
      </c>
      <c r="N2420">
        <v>1619.585</v>
      </c>
      <c r="O2420">
        <v>-6.7519999999999998</v>
      </c>
      <c r="P2420">
        <v>-10.331</v>
      </c>
      <c r="Q2420">
        <v>-5.484</v>
      </c>
      <c r="R2420">
        <v>-0.152</v>
      </c>
      <c r="S2420">
        <v>2.331</v>
      </c>
      <c r="T2420">
        <v>2.98</v>
      </c>
      <c r="U2420">
        <v>3.8679999999999999</v>
      </c>
      <c r="V2420">
        <v>1.597</v>
      </c>
      <c r="W2420">
        <v>94.494</v>
      </c>
      <c r="X2420">
        <v>58.174999999999997</v>
      </c>
      <c r="Y2420">
        <v>2321.8890000000001</v>
      </c>
      <c r="Z2420">
        <v>3093.0650000000001</v>
      </c>
      <c r="AA2420">
        <v>8200.5709999999999</v>
      </c>
      <c r="AB2420">
        <v>3898.1729999999998</v>
      </c>
      <c r="AC2420">
        <v>2591.002</v>
      </c>
      <c r="AD2420">
        <v>3268.0659999999998</v>
      </c>
      <c r="AE2420">
        <v>306.49200000000002</v>
      </c>
      <c r="AF2420">
        <v>111.72499999999999</v>
      </c>
      <c r="AG2420">
        <v>6803.8090000000002</v>
      </c>
      <c r="AH2420">
        <v>2748.4430000000002</v>
      </c>
      <c r="AI2420">
        <v>4739.6530000000002</v>
      </c>
      <c r="AJ2420">
        <v>667.19600000000003</v>
      </c>
    </row>
    <row r="2421" spans="1:36" x14ac:dyDescent="0.25">
      <c r="A2421">
        <v>2416</v>
      </c>
      <c r="B2421">
        <v>2416</v>
      </c>
      <c r="E2421">
        <v>-276.762</v>
      </c>
      <c r="I2421">
        <v>-96.126999999999995</v>
      </c>
      <c r="J2421">
        <v>-103.72499999999999</v>
      </c>
      <c r="L2421">
        <v>-137.321</v>
      </c>
      <c r="M2421">
        <v>1727.345</v>
      </c>
      <c r="N2421">
        <v>1621.981</v>
      </c>
      <c r="O2421">
        <v>-6.7569999999999997</v>
      </c>
      <c r="P2421">
        <v>-10.355</v>
      </c>
      <c r="Q2421">
        <v>-5.484</v>
      </c>
      <c r="R2421">
        <v>-0.152</v>
      </c>
      <c r="S2421">
        <v>2.3410000000000002</v>
      </c>
      <c r="T2421">
        <v>2.9750000000000001</v>
      </c>
      <c r="U2421">
        <v>3.8719999999999999</v>
      </c>
      <c r="V2421">
        <v>1.6040000000000001</v>
      </c>
      <c r="W2421">
        <v>94.963999999999999</v>
      </c>
      <c r="X2421">
        <v>58.648000000000003</v>
      </c>
      <c r="Y2421">
        <v>2320.9470000000001</v>
      </c>
      <c r="Z2421">
        <v>3092.1210000000001</v>
      </c>
      <c r="AA2421">
        <v>8207.2540000000008</v>
      </c>
      <c r="AB2421">
        <v>3902.4319999999998</v>
      </c>
      <c r="AC2421">
        <v>2600.4659999999999</v>
      </c>
      <c r="AD2421">
        <v>3269.01</v>
      </c>
      <c r="AE2421">
        <v>302.74200000000002</v>
      </c>
      <c r="AF2421">
        <v>111.256</v>
      </c>
      <c r="AG2421">
        <v>6803.5039999999999</v>
      </c>
      <c r="AH2421">
        <v>2762.788</v>
      </c>
      <c r="AI2421">
        <v>4763.7650000000003</v>
      </c>
      <c r="AJ2421">
        <v>665.97500000000002</v>
      </c>
    </row>
    <row r="2422" spans="1:36" x14ac:dyDescent="0.25">
      <c r="A2422">
        <v>2417</v>
      </c>
      <c r="B2422">
        <v>2417</v>
      </c>
      <c r="E2422">
        <v>-277.23899999999998</v>
      </c>
      <c r="I2422">
        <v>-95.647999999999996</v>
      </c>
      <c r="J2422">
        <v>-102.774</v>
      </c>
      <c r="L2422">
        <v>-137.79599999999999</v>
      </c>
      <c r="M2422">
        <v>1738.8520000000001</v>
      </c>
      <c r="N2422">
        <v>1631.087</v>
      </c>
      <c r="O2422">
        <v>-6.7960000000000003</v>
      </c>
      <c r="P2422">
        <v>-10.401999999999999</v>
      </c>
      <c r="Q2422">
        <v>-5.5170000000000003</v>
      </c>
      <c r="R2422">
        <v>-0.14699999999999999</v>
      </c>
      <c r="S2422">
        <v>2.36</v>
      </c>
      <c r="T2422">
        <v>3.0070000000000001</v>
      </c>
      <c r="U2422">
        <v>3.8959999999999999</v>
      </c>
      <c r="V2422">
        <v>1.615</v>
      </c>
      <c r="W2422">
        <v>94.494</v>
      </c>
      <c r="X2422">
        <v>59.121000000000002</v>
      </c>
      <c r="Y2422">
        <v>2328.951</v>
      </c>
      <c r="Z2422">
        <v>3100.1489999999999</v>
      </c>
      <c r="AA2422">
        <v>8277.4310000000005</v>
      </c>
      <c r="AB2422">
        <v>3928.9290000000001</v>
      </c>
      <c r="AC2422">
        <v>2611.3490000000002</v>
      </c>
      <c r="AD2422">
        <v>3283.165</v>
      </c>
      <c r="AE2422">
        <v>301.33600000000001</v>
      </c>
      <c r="AF2422">
        <v>111.256</v>
      </c>
      <c r="AG2422">
        <v>6803.5039999999999</v>
      </c>
      <c r="AH2422">
        <v>2763.0940000000001</v>
      </c>
      <c r="AI2422">
        <v>4773.8370000000004</v>
      </c>
      <c r="AJ2422">
        <v>670.24800000000005</v>
      </c>
    </row>
    <row r="2423" spans="1:36" x14ac:dyDescent="0.25">
      <c r="A2423">
        <v>2418</v>
      </c>
      <c r="B2423">
        <v>2418</v>
      </c>
      <c r="E2423">
        <v>-275.33100000000002</v>
      </c>
      <c r="I2423">
        <v>-95.17</v>
      </c>
      <c r="J2423">
        <v>-102.298</v>
      </c>
      <c r="L2423">
        <v>-138.27099999999999</v>
      </c>
      <c r="M2423">
        <v>1744.126</v>
      </c>
      <c r="N2423">
        <v>1632.0450000000001</v>
      </c>
      <c r="O2423">
        <v>-6.8010000000000002</v>
      </c>
      <c r="P2423">
        <v>-10.407</v>
      </c>
      <c r="Q2423">
        <v>-5.5220000000000002</v>
      </c>
      <c r="R2423">
        <v>-0.157</v>
      </c>
      <c r="S2423">
        <v>2.3559999999999999</v>
      </c>
      <c r="T2423">
        <v>3.0019999999999998</v>
      </c>
      <c r="U2423">
        <v>3.899</v>
      </c>
      <c r="V2423">
        <v>1.615</v>
      </c>
      <c r="W2423">
        <v>95.433999999999997</v>
      </c>
      <c r="X2423">
        <v>59.594000000000001</v>
      </c>
      <c r="Y2423">
        <v>2325.6550000000002</v>
      </c>
      <c r="Z2423">
        <v>3096.8429999999998</v>
      </c>
      <c r="AA2423">
        <v>8292.232</v>
      </c>
      <c r="AB2423">
        <v>3942.1779999999999</v>
      </c>
      <c r="AC2423">
        <v>2616.0810000000001</v>
      </c>
      <c r="AD2423">
        <v>3284.1089999999999</v>
      </c>
      <c r="AE2423">
        <v>302.27300000000002</v>
      </c>
      <c r="AF2423">
        <v>111.256</v>
      </c>
      <c r="AG2423">
        <v>6819.07</v>
      </c>
      <c r="AH2423">
        <v>2772.5549999999998</v>
      </c>
      <c r="AI2423">
        <v>4783.9089999999997</v>
      </c>
      <c r="AJ2423">
        <v>674.82600000000002</v>
      </c>
    </row>
    <row r="2424" spans="1:36" x14ac:dyDescent="0.25">
      <c r="A2424">
        <v>2419</v>
      </c>
      <c r="B2424">
        <v>2419</v>
      </c>
      <c r="E2424">
        <v>-274.85399999999998</v>
      </c>
      <c r="I2424">
        <v>-95.17</v>
      </c>
      <c r="J2424">
        <v>-101.346</v>
      </c>
      <c r="L2424">
        <v>-137.79599999999999</v>
      </c>
      <c r="M2424">
        <v>1747.0029999999999</v>
      </c>
      <c r="N2424">
        <v>1633.4829999999999</v>
      </c>
      <c r="O2424">
        <v>-6.8010000000000002</v>
      </c>
      <c r="P2424">
        <v>-10.416</v>
      </c>
      <c r="Q2424">
        <v>-5.5270000000000001</v>
      </c>
      <c r="R2424">
        <v>-0.152</v>
      </c>
      <c r="S2424">
        <v>2.36</v>
      </c>
      <c r="T2424">
        <v>3.0019999999999998</v>
      </c>
      <c r="U2424">
        <v>3.8959999999999999</v>
      </c>
      <c r="V2424">
        <v>1.6220000000000001</v>
      </c>
      <c r="W2424">
        <v>94.963999999999999</v>
      </c>
      <c r="X2424">
        <v>58.648000000000003</v>
      </c>
      <c r="Y2424">
        <v>2317.6509999999998</v>
      </c>
      <c r="Z2424">
        <v>3096.8429999999998</v>
      </c>
      <c r="AA2424">
        <v>8288.89</v>
      </c>
      <c r="AB2424">
        <v>3945.0169999999998</v>
      </c>
      <c r="AC2424">
        <v>2621.2860000000001</v>
      </c>
      <c r="AD2424">
        <v>3283.6370000000002</v>
      </c>
      <c r="AE2424">
        <v>301.33600000000001</v>
      </c>
      <c r="AF2424">
        <v>111.256</v>
      </c>
      <c r="AG2424">
        <v>6807.4719999999998</v>
      </c>
      <c r="AH2424">
        <v>2772.5549999999998</v>
      </c>
      <c r="AI2424">
        <v>4784.5200000000004</v>
      </c>
      <c r="AJ2424">
        <v>674.82600000000002</v>
      </c>
    </row>
    <row r="2425" spans="1:36" x14ac:dyDescent="0.25">
      <c r="A2425">
        <v>2420</v>
      </c>
      <c r="B2425">
        <v>2420</v>
      </c>
      <c r="E2425">
        <v>-273.423</v>
      </c>
      <c r="I2425">
        <v>-94.691999999999993</v>
      </c>
      <c r="J2425">
        <v>-101.346</v>
      </c>
      <c r="L2425">
        <v>-137.79599999999999</v>
      </c>
      <c r="M2425">
        <v>1748.92</v>
      </c>
      <c r="N2425">
        <v>1633.962</v>
      </c>
      <c r="O2425">
        <v>-6.8010000000000002</v>
      </c>
      <c r="P2425">
        <v>-10.416</v>
      </c>
      <c r="Q2425">
        <v>-5.5270000000000001</v>
      </c>
      <c r="R2425">
        <v>-0.152</v>
      </c>
      <c r="S2425">
        <v>2.3650000000000002</v>
      </c>
      <c r="T2425">
        <v>3.0019999999999998</v>
      </c>
      <c r="U2425">
        <v>3.903</v>
      </c>
      <c r="V2425">
        <v>1.63</v>
      </c>
      <c r="W2425">
        <v>94.963999999999999</v>
      </c>
      <c r="X2425">
        <v>59.121000000000002</v>
      </c>
      <c r="Y2425">
        <v>2317.1799999999998</v>
      </c>
      <c r="Z2425">
        <v>3094.01</v>
      </c>
      <c r="AA2425">
        <v>8276.4770000000008</v>
      </c>
      <c r="AB2425">
        <v>3945.9630000000002</v>
      </c>
      <c r="AC2425">
        <v>2625.0720000000001</v>
      </c>
      <c r="AD2425">
        <v>3283.165</v>
      </c>
      <c r="AE2425">
        <v>301.80500000000001</v>
      </c>
      <c r="AF2425">
        <v>111.256</v>
      </c>
      <c r="AG2425">
        <v>6793.1270000000004</v>
      </c>
      <c r="AH2425">
        <v>2763.7040000000002</v>
      </c>
      <c r="AI2425">
        <v>4784.5200000000004</v>
      </c>
      <c r="AJ2425">
        <v>668.72199999999998</v>
      </c>
    </row>
    <row r="2426" spans="1:36" x14ac:dyDescent="0.25">
      <c r="A2426">
        <v>2421</v>
      </c>
      <c r="B2426">
        <v>2421</v>
      </c>
      <c r="E2426">
        <v>-273.89999999999998</v>
      </c>
      <c r="I2426">
        <v>-94.691999999999993</v>
      </c>
      <c r="J2426">
        <v>-100.871</v>
      </c>
      <c r="L2426">
        <v>-136.846</v>
      </c>
      <c r="M2426">
        <v>1751.318</v>
      </c>
      <c r="N2426">
        <v>1635.8789999999999</v>
      </c>
      <c r="O2426">
        <v>-6.8010000000000002</v>
      </c>
      <c r="P2426">
        <v>-10.426</v>
      </c>
      <c r="Q2426">
        <v>-5.5309999999999997</v>
      </c>
      <c r="R2426">
        <v>-0.152</v>
      </c>
      <c r="S2426">
        <v>2.36</v>
      </c>
      <c r="T2426">
        <v>3.0070000000000001</v>
      </c>
      <c r="U2426">
        <v>3.9060000000000001</v>
      </c>
      <c r="V2426">
        <v>1.6259999999999999</v>
      </c>
      <c r="W2426">
        <v>94.024000000000001</v>
      </c>
      <c r="X2426">
        <v>60.067</v>
      </c>
      <c r="Y2426">
        <v>2319.0639999999999</v>
      </c>
      <c r="Z2426">
        <v>3094.9540000000002</v>
      </c>
      <c r="AA2426">
        <v>8263.1090000000004</v>
      </c>
      <c r="AB2426">
        <v>3945.0169999999998</v>
      </c>
      <c r="AC2426">
        <v>2632.643</v>
      </c>
      <c r="AD2426">
        <v>3281.2779999999998</v>
      </c>
      <c r="AE2426">
        <v>219.774</v>
      </c>
      <c r="AF2426">
        <v>111.256</v>
      </c>
      <c r="AG2426">
        <v>6785.1909999999998</v>
      </c>
      <c r="AH2426">
        <v>2754.5479999999998</v>
      </c>
      <c r="AI2426">
        <v>4772.9219999999996</v>
      </c>
      <c r="AJ2426">
        <v>665.97500000000002</v>
      </c>
    </row>
    <row r="2427" spans="1:36" x14ac:dyDescent="0.25">
      <c r="A2427">
        <v>2422</v>
      </c>
      <c r="B2427">
        <v>2422</v>
      </c>
      <c r="E2427">
        <v>-273.89999999999998</v>
      </c>
      <c r="I2427">
        <v>-95.17</v>
      </c>
      <c r="J2427">
        <v>-104.67700000000001</v>
      </c>
      <c r="L2427">
        <v>-137.321</v>
      </c>
      <c r="M2427">
        <v>1730.222</v>
      </c>
      <c r="N2427">
        <v>1632.0450000000001</v>
      </c>
      <c r="O2427">
        <v>-6.8010000000000002</v>
      </c>
      <c r="P2427">
        <v>-10.426</v>
      </c>
      <c r="Q2427">
        <v>-5.5359999999999996</v>
      </c>
      <c r="R2427">
        <v>-0.157</v>
      </c>
      <c r="S2427">
        <v>2.3650000000000002</v>
      </c>
      <c r="T2427">
        <v>3.0129999999999999</v>
      </c>
      <c r="U2427">
        <v>3.91</v>
      </c>
      <c r="V2427">
        <v>1.6259999999999999</v>
      </c>
      <c r="W2427">
        <v>94.494</v>
      </c>
      <c r="X2427">
        <v>60.067</v>
      </c>
      <c r="Y2427">
        <v>2314.826</v>
      </c>
      <c r="Z2427">
        <v>3093.0650000000001</v>
      </c>
      <c r="AA2427">
        <v>8252.6059999999998</v>
      </c>
      <c r="AB2427">
        <v>3944.5439999999999</v>
      </c>
      <c r="AC2427">
        <v>2632.643</v>
      </c>
      <c r="AD2427">
        <v>3282.221</v>
      </c>
      <c r="AE2427">
        <v>269.45999999999998</v>
      </c>
      <c r="AF2427">
        <v>110.786</v>
      </c>
      <c r="AG2427">
        <v>6776.34</v>
      </c>
      <c r="AH2427">
        <v>2752.7159999999999</v>
      </c>
      <c r="AI2427">
        <v>4764.6809999999996</v>
      </c>
      <c r="AJ2427">
        <v>665.05899999999997</v>
      </c>
    </row>
    <row r="2428" spans="1:36" x14ac:dyDescent="0.25">
      <c r="A2428">
        <v>2423</v>
      </c>
      <c r="B2428">
        <v>2423</v>
      </c>
      <c r="E2428">
        <v>-274.85399999999998</v>
      </c>
      <c r="I2428">
        <v>-93.736000000000004</v>
      </c>
      <c r="J2428">
        <v>-103.72499999999999</v>
      </c>
      <c r="L2428">
        <v>-137.321</v>
      </c>
      <c r="M2428">
        <v>1734.057</v>
      </c>
      <c r="N2428">
        <v>1633.4829999999999</v>
      </c>
      <c r="O2428">
        <v>-6.806</v>
      </c>
      <c r="P2428">
        <v>-10.43</v>
      </c>
      <c r="Q2428">
        <v>-5.5410000000000004</v>
      </c>
      <c r="R2428">
        <v>-0.157</v>
      </c>
      <c r="S2428">
        <v>2.3650000000000002</v>
      </c>
      <c r="T2428">
        <v>3.0129999999999999</v>
      </c>
      <c r="U2428">
        <v>3.9060000000000001</v>
      </c>
      <c r="V2428">
        <v>1.63</v>
      </c>
      <c r="W2428">
        <v>94.963999999999999</v>
      </c>
      <c r="X2428">
        <v>60.067</v>
      </c>
      <c r="Y2428">
        <v>2314.826</v>
      </c>
      <c r="Z2428">
        <v>3094.9540000000002</v>
      </c>
      <c r="AA2428">
        <v>8240.6710000000003</v>
      </c>
      <c r="AB2428">
        <v>3945.49</v>
      </c>
      <c r="AC2428">
        <v>2634.5360000000001</v>
      </c>
      <c r="AD2428">
        <v>3281.75</v>
      </c>
      <c r="AE2428">
        <v>277.89699999999999</v>
      </c>
      <c r="AF2428">
        <v>109.84699999999999</v>
      </c>
      <c r="AG2428">
        <v>6766.268</v>
      </c>
      <c r="AH2428">
        <v>2751.19</v>
      </c>
      <c r="AI2428">
        <v>4764.6809999999996</v>
      </c>
      <c r="AJ2428">
        <v>665.05899999999997</v>
      </c>
    </row>
    <row r="2429" spans="1:36" x14ac:dyDescent="0.25">
      <c r="A2429">
        <v>2424</v>
      </c>
      <c r="B2429">
        <v>2424</v>
      </c>
      <c r="E2429">
        <v>-273.423</v>
      </c>
      <c r="I2429">
        <v>-94.213999999999999</v>
      </c>
      <c r="J2429">
        <v>-103.25</v>
      </c>
      <c r="L2429">
        <v>-137.79599999999999</v>
      </c>
      <c r="M2429">
        <v>1733.098</v>
      </c>
      <c r="N2429">
        <v>1634.441</v>
      </c>
      <c r="O2429">
        <v>-6.806</v>
      </c>
      <c r="P2429">
        <v>-10.435</v>
      </c>
      <c r="Q2429">
        <v>-5.5410000000000004</v>
      </c>
      <c r="R2429">
        <v>-0.152</v>
      </c>
      <c r="S2429">
        <v>2.36</v>
      </c>
      <c r="T2429">
        <v>3.0179999999999998</v>
      </c>
      <c r="U2429">
        <v>3.91</v>
      </c>
      <c r="V2429">
        <v>1.633</v>
      </c>
      <c r="W2429">
        <v>94.024000000000001</v>
      </c>
      <c r="X2429">
        <v>60.067</v>
      </c>
      <c r="Y2429">
        <v>2316.239</v>
      </c>
      <c r="Z2429">
        <v>3092.5929999999998</v>
      </c>
      <c r="AA2429">
        <v>8229.6910000000007</v>
      </c>
      <c r="AB2429">
        <v>3944.07</v>
      </c>
      <c r="AC2429">
        <v>2636.4290000000001</v>
      </c>
      <c r="AD2429">
        <v>3280.806</v>
      </c>
      <c r="AE2429">
        <v>281.64699999999999</v>
      </c>
      <c r="AF2429">
        <v>110.786</v>
      </c>
      <c r="AG2429">
        <v>6758.027</v>
      </c>
      <c r="AH2429">
        <v>2743.56</v>
      </c>
      <c r="AI2429">
        <v>4754.9139999999998</v>
      </c>
      <c r="AJ2429">
        <v>665.05899999999997</v>
      </c>
    </row>
    <row r="2430" spans="1:36" x14ac:dyDescent="0.25">
      <c r="A2430">
        <v>2425</v>
      </c>
      <c r="B2430">
        <v>2425</v>
      </c>
      <c r="E2430">
        <v>-274.85399999999998</v>
      </c>
      <c r="I2430">
        <v>-93.257000000000005</v>
      </c>
      <c r="J2430">
        <v>-103.25</v>
      </c>
      <c r="L2430">
        <v>-136.846</v>
      </c>
      <c r="M2430">
        <v>1733.578</v>
      </c>
      <c r="N2430">
        <v>1634.921</v>
      </c>
      <c r="O2430">
        <v>-6.806</v>
      </c>
      <c r="P2430">
        <v>-10.426</v>
      </c>
      <c r="Q2430">
        <v>-5.5359999999999996</v>
      </c>
      <c r="R2430">
        <v>-0.157</v>
      </c>
      <c r="S2430">
        <v>2.37</v>
      </c>
      <c r="T2430">
        <v>3.0179999999999998</v>
      </c>
      <c r="U2430">
        <v>3.91</v>
      </c>
      <c r="V2430">
        <v>1.633</v>
      </c>
      <c r="W2430">
        <v>92.143000000000001</v>
      </c>
      <c r="X2430">
        <v>60.54</v>
      </c>
      <c r="Y2430">
        <v>2312.0010000000002</v>
      </c>
      <c r="Z2430">
        <v>3089.76</v>
      </c>
      <c r="AA2430">
        <v>8215.3700000000008</v>
      </c>
      <c r="AB2430">
        <v>3943.5970000000002</v>
      </c>
      <c r="AC2430">
        <v>2637.375</v>
      </c>
      <c r="AD2430">
        <v>3281.2779999999998</v>
      </c>
      <c r="AE2430">
        <v>286.80399999999997</v>
      </c>
      <c r="AF2430">
        <v>111.72499999999999</v>
      </c>
      <c r="AG2430">
        <v>6754.9750000000004</v>
      </c>
      <c r="AH2430">
        <v>2742.6439999999998</v>
      </c>
      <c r="AI2430">
        <v>4754.3040000000001</v>
      </c>
      <c r="AJ2430">
        <v>665.05899999999997</v>
      </c>
    </row>
    <row r="2431" spans="1:36" x14ac:dyDescent="0.25">
      <c r="A2431">
        <v>2426</v>
      </c>
      <c r="B2431">
        <v>2426</v>
      </c>
      <c r="E2431">
        <v>-273.89999999999998</v>
      </c>
      <c r="I2431">
        <v>-83.692999999999998</v>
      </c>
      <c r="J2431">
        <v>-98.968000000000004</v>
      </c>
      <c r="L2431">
        <v>-137.79599999999999</v>
      </c>
      <c r="M2431">
        <v>1745.5640000000001</v>
      </c>
      <c r="N2431">
        <v>1640.192</v>
      </c>
      <c r="O2431">
        <v>-6.806</v>
      </c>
      <c r="P2431">
        <v>-10.445</v>
      </c>
      <c r="Q2431">
        <v>-5.5460000000000003</v>
      </c>
      <c r="R2431">
        <v>-0.157</v>
      </c>
      <c r="S2431">
        <v>2.3849999999999998</v>
      </c>
      <c r="T2431">
        <v>3.0350000000000001</v>
      </c>
      <c r="U2431">
        <v>3.9239999999999999</v>
      </c>
      <c r="V2431">
        <v>1.633</v>
      </c>
      <c r="W2431">
        <v>88.852000000000004</v>
      </c>
      <c r="X2431">
        <v>60.54</v>
      </c>
      <c r="Y2431">
        <v>2301.1729999999998</v>
      </c>
      <c r="Z2431">
        <v>3083.6210000000001</v>
      </c>
      <c r="AA2431">
        <v>8160.4750000000004</v>
      </c>
      <c r="AB2431">
        <v>3932.241</v>
      </c>
      <c r="AC2431">
        <v>2610.8760000000002</v>
      </c>
      <c r="AD2431">
        <v>3278.9180000000001</v>
      </c>
      <c r="AE2431">
        <v>321.02499999999998</v>
      </c>
      <c r="AF2431">
        <v>115.48099999999999</v>
      </c>
      <c r="AG2431">
        <v>6740.63</v>
      </c>
      <c r="AH2431">
        <v>2742.6439999999998</v>
      </c>
      <c r="AI2431">
        <v>4745.4520000000002</v>
      </c>
      <c r="AJ2431">
        <v>664.75400000000002</v>
      </c>
    </row>
    <row r="2432" spans="1:36" x14ac:dyDescent="0.25">
      <c r="A2432">
        <v>2427</v>
      </c>
      <c r="B2432">
        <v>2427</v>
      </c>
      <c r="E2432">
        <v>-266.267</v>
      </c>
      <c r="I2432">
        <v>-79.867999999999995</v>
      </c>
      <c r="J2432">
        <v>-90.403999999999996</v>
      </c>
      <c r="L2432">
        <v>-142.072</v>
      </c>
      <c r="M2432">
        <v>1743.1669999999999</v>
      </c>
      <c r="N2432">
        <v>1645.4639999999999</v>
      </c>
      <c r="O2432">
        <v>-6.806</v>
      </c>
      <c r="P2432">
        <v>-10.483000000000001</v>
      </c>
      <c r="Q2432">
        <v>-5.5739999999999998</v>
      </c>
      <c r="R2432">
        <v>-0.157</v>
      </c>
      <c r="S2432">
        <v>2.3889999999999998</v>
      </c>
      <c r="T2432">
        <v>3.0449999999999999</v>
      </c>
      <c r="U2432">
        <v>3.9409999999999998</v>
      </c>
      <c r="V2432">
        <v>1.659</v>
      </c>
      <c r="W2432">
        <v>91.203000000000003</v>
      </c>
      <c r="X2432">
        <v>59.121000000000002</v>
      </c>
      <c r="Y2432">
        <v>2294.1109999999999</v>
      </c>
      <c r="Z2432">
        <v>3070.87</v>
      </c>
      <c r="AA2432">
        <v>8102.723</v>
      </c>
      <c r="AB2432">
        <v>3907.636</v>
      </c>
      <c r="AC2432">
        <v>2617.5</v>
      </c>
      <c r="AD2432">
        <v>3239.7570000000001</v>
      </c>
      <c r="AE2432">
        <v>389.00599999999997</v>
      </c>
      <c r="AF2432">
        <v>145.999</v>
      </c>
      <c r="AG2432">
        <v>6693.6270000000004</v>
      </c>
      <c r="AH2432">
        <v>2717.3119999999999</v>
      </c>
      <c r="AI2432">
        <v>4727.4449999999997</v>
      </c>
      <c r="AJ2432">
        <v>673.60500000000002</v>
      </c>
    </row>
    <row r="2433" spans="1:36" x14ac:dyDescent="0.25">
      <c r="A2433">
        <v>2428</v>
      </c>
      <c r="B2433">
        <v>2428</v>
      </c>
      <c r="E2433">
        <v>-264.83600000000001</v>
      </c>
      <c r="I2433">
        <v>-78.911000000000001</v>
      </c>
      <c r="J2433">
        <v>-89.927999999999997</v>
      </c>
      <c r="L2433">
        <v>-142.072</v>
      </c>
      <c r="M2433">
        <v>1745.085</v>
      </c>
      <c r="N2433">
        <v>1646.902</v>
      </c>
      <c r="O2433">
        <v>-6.8010000000000002</v>
      </c>
      <c r="P2433">
        <v>-10.483000000000001</v>
      </c>
      <c r="Q2433">
        <v>-5.5789999999999997</v>
      </c>
      <c r="R2433">
        <v>-0.157</v>
      </c>
      <c r="S2433">
        <v>2.3889999999999998</v>
      </c>
      <c r="T2433">
        <v>3.0510000000000002</v>
      </c>
      <c r="U2433">
        <v>3.9449999999999998</v>
      </c>
      <c r="V2433">
        <v>1.659</v>
      </c>
      <c r="W2433">
        <v>91.673000000000002</v>
      </c>
      <c r="X2433">
        <v>59.594000000000001</v>
      </c>
      <c r="Y2433">
        <v>2290.8150000000001</v>
      </c>
      <c r="Z2433">
        <v>3068.509</v>
      </c>
      <c r="AA2433">
        <v>8087.451</v>
      </c>
      <c r="AB2433">
        <v>3902.9050000000002</v>
      </c>
      <c r="AC2433">
        <v>2621.2860000000001</v>
      </c>
      <c r="AD2433">
        <v>3235.9830000000002</v>
      </c>
      <c r="AE2433">
        <v>401.66500000000002</v>
      </c>
      <c r="AF2433">
        <v>154.91900000000001</v>
      </c>
      <c r="AG2433">
        <v>6658.8329999999996</v>
      </c>
      <c r="AH2433">
        <v>2686.4850000000001</v>
      </c>
      <c r="AI2433">
        <v>4723.1719999999996</v>
      </c>
      <c r="AJ2433">
        <v>675.43600000000004</v>
      </c>
    </row>
    <row r="2434" spans="1:36" x14ac:dyDescent="0.25">
      <c r="A2434">
        <v>2429</v>
      </c>
      <c r="B2434">
        <v>2429</v>
      </c>
      <c r="E2434">
        <v>-267.221</v>
      </c>
      <c r="I2434">
        <v>-79.39</v>
      </c>
      <c r="J2434">
        <v>-89.927999999999997</v>
      </c>
      <c r="L2434">
        <v>-144.447</v>
      </c>
      <c r="M2434">
        <v>1751.797</v>
      </c>
      <c r="N2434">
        <v>1652.653</v>
      </c>
      <c r="O2434">
        <v>-6.82</v>
      </c>
      <c r="P2434">
        <v>-10.53</v>
      </c>
      <c r="Q2434">
        <v>-5.593</v>
      </c>
      <c r="R2434">
        <v>-0.161</v>
      </c>
      <c r="S2434">
        <v>2.399</v>
      </c>
      <c r="T2434">
        <v>3.0510000000000002</v>
      </c>
      <c r="U2434">
        <v>3.9620000000000002</v>
      </c>
      <c r="V2434">
        <v>1.6659999999999999</v>
      </c>
      <c r="W2434">
        <v>92.613</v>
      </c>
      <c r="X2434">
        <v>60.067</v>
      </c>
      <c r="Y2434">
        <v>2298.348</v>
      </c>
      <c r="Z2434">
        <v>3070.3980000000001</v>
      </c>
      <c r="AA2434">
        <v>8082.6779999999999</v>
      </c>
      <c r="AB2434">
        <v>3913.3139999999999</v>
      </c>
      <c r="AC2434">
        <v>2634.5360000000001</v>
      </c>
      <c r="AD2434">
        <v>3241.6439999999998</v>
      </c>
      <c r="AE2434">
        <v>408.69799999999998</v>
      </c>
      <c r="AF2434">
        <v>162.43199999999999</v>
      </c>
      <c r="AG2434">
        <v>6646.93</v>
      </c>
      <c r="AH2434">
        <v>2683.433</v>
      </c>
      <c r="AI2434">
        <v>4714.9309999999996</v>
      </c>
      <c r="AJ2434">
        <v>674.82600000000002</v>
      </c>
    </row>
    <row r="2435" spans="1:36" x14ac:dyDescent="0.25">
      <c r="A2435">
        <v>2430</v>
      </c>
      <c r="B2435">
        <v>2430</v>
      </c>
      <c r="E2435">
        <v>-270.56099999999998</v>
      </c>
      <c r="I2435">
        <v>-80.346000000000004</v>
      </c>
      <c r="J2435">
        <v>-90.88</v>
      </c>
      <c r="L2435">
        <v>-146.822</v>
      </c>
      <c r="M2435">
        <v>1764.7429999999999</v>
      </c>
      <c r="N2435">
        <v>1667.99</v>
      </c>
      <c r="O2435">
        <v>-6.859</v>
      </c>
      <c r="P2435">
        <v>-10.606</v>
      </c>
      <c r="Q2435">
        <v>-5.65</v>
      </c>
      <c r="R2435">
        <v>-0.16600000000000001</v>
      </c>
      <c r="S2435">
        <v>2.4140000000000001</v>
      </c>
      <c r="T2435">
        <v>3.0670000000000002</v>
      </c>
      <c r="U2435">
        <v>3.9969999999999999</v>
      </c>
      <c r="V2435">
        <v>1.681</v>
      </c>
      <c r="W2435">
        <v>93.554000000000002</v>
      </c>
      <c r="X2435">
        <v>61.012999999999998</v>
      </c>
      <c r="Y2435">
        <v>2313.4140000000002</v>
      </c>
      <c r="Z2435">
        <v>3080.7869999999998</v>
      </c>
      <c r="AA2435">
        <v>8001.076</v>
      </c>
      <c r="AB2435">
        <v>3936.973</v>
      </c>
      <c r="AC2435">
        <v>2651.5720000000001</v>
      </c>
      <c r="AD2435">
        <v>3258.1579999999999</v>
      </c>
      <c r="AE2435">
        <v>423.70299999999997</v>
      </c>
      <c r="AF2435">
        <v>176.04900000000001</v>
      </c>
      <c r="AG2435">
        <v>6721.7070000000003</v>
      </c>
      <c r="AH2435">
        <v>2701.4409999999998</v>
      </c>
      <c r="AI2435">
        <v>4748.5039999999999</v>
      </c>
      <c r="AJ2435">
        <v>684.28800000000001</v>
      </c>
    </row>
    <row r="2436" spans="1:36" x14ac:dyDescent="0.25">
      <c r="A2436">
        <v>2431</v>
      </c>
      <c r="B2436">
        <v>2431</v>
      </c>
      <c r="E2436">
        <v>-271.51499999999999</v>
      </c>
      <c r="I2436">
        <v>-79.867999999999995</v>
      </c>
      <c r="J2436">
        <v>-91.355999999999995</v>
      </c>
      <c r="L2436">
        <v>-149.19800000000001</v>
      </c>
      <c r="M2436">
        <v>1774.3330000000001</v>
      </c>
      <c r="N2436">
        <v>1677.575</v>
      </c>
      <c r="O2436">
        <v>-6.8940000000000001</v>
      </c>
      <c r="P2436">
        <v>-10.663</v>
      </c>
      <c r="Q2436">
        <v>-5.6740000000000004</v>
      </c>
      <c r="R2436">
        <v>-0.14699999999999999</v>
      </c>
      <c r="S2436">
        <v>2.423</v>
      </c>
      <c r="T2436">
        <v>3.0840000000000001</v>
      </c>
      <c r="U2436">
        <v>4.0179999999999998</v>
      </c>
      <c r="V2436">
        <v>1.6919999999999999</v>
      </c>
      <c r="W2436">
        <v>90.733000000000004</v>
      </c>
      <c r="X2436">
        <v>61.959000000000003</v>
      </c>
      <c r="Y2436">
        <v>2319.5349999999999</v>
      </c>
      <c r="Z2436">
        <v>3087.3980000000001</v>
      </c>
      <c r="AA2436">
        <v>7990.5780000000004</v>
      </c>
      <c r="AB2436">
        <v>3951.6410000000001</v>
      </c>
      <c r="AC2436">
        <v>2663.402</v>
      </c>
      <c r="AD2436">
        <v>3268.0659999999998</v>
      </c>
      <c r="AE2436">
        <v>435.42500000000001</v>
      </c>
      <c r="AF2436">
        <v>190.13499999999999</v>
      </c>
      <c r="AG2436">
        <v>6793.1270000000004</v>
      </c>
      <c r="AH2436">
        <v>2734.7089999999998</v>
      </c>
      <c r="AI2436">
        <v>4804.3580000000002</v>
      </c>
      <c r="AJ2436">
        <v>688.86599999999999</v>
      </c>
    </row>
    <row r="2437" spans="1:36" x14ac:dyDescent="0.25">
      <c r="A2437">
        <v>2432</v>
      </c>
      <c r="B2437">
        <v>2432</v>
      </c>
      <c r="E2437">
        <v>-272.46899999999999</v>
      </c>
      <c r="I2437">
        <v>-80.823999999999998</v>
      </c>
      <c r="J2437">
        <v>-91.355999999999995</v>
      </c>
      <c r="L2437">
        <v>-149.673</v>
      </c>
      <c r="M2437">
        <v>1782.9639999999999</v>
      </c>
      <c r="N2437">
        <v>1688.12</v>
      </c>
      <c r="O2437">
        <v>-6.9279999999999999</v>
      </c>
      <c r="P2437">
        <v>-10.715</v>
      </c>
      <c r="Q2437">
        <v>-5.702</v>
      </c>
      <c r="R2437">
        <v>-0.161</v>
      </c>
      <c r="S2437">
        <v>2.4380000000000002</v>
      </c>
      <c r="T2437">
        <v>3.1</v>
      </c>
      <c r="U2437">
        <v>4.0389999999999997</v>
      </c>
      <c r="V2437">
        <v>1.7030000000000001</v>
      </c>
      <c r="W2437">
        <v>94.963999999999999</v>
      </c>
      <c r="X2437">
        <v>62.432000000000002</v>
      </c>
      <c r="Y2437">
        <v>2331.7759999999998</v>
      </c>
      <c r="Z2437">
        <v>3094.482</v>
      </c>
      <c r="AA2437">
        <v>8023.98</v>
      </c>
      <c r="AB2437">
        <v>3966.7840000000001</v>
      </c>
      <c r="AC2437">
        <v>2671.4479999999999</v>
      </c>
      <c r="AD2437">
        <v>3280.3339999999998</v>
      </c>
      <c r="AE2437">
        <v>448.55500000000001</v>
      </c>
      <c r="AF2437">
        <v>201.874</v>
      </c>
      <c r="AG2437">
        <v>6831.8890000000001</v>
      </c>
      <c r="AH2437">
        <v>2754.5479999999998</v>
      </c>
      <c r="AI2437">
        <v>4841.2889999999998</v>
      </c>
      <c r="AJ2437">
        <v>694.97</v>
      </c>
    </row>
    <row r="2438" spans="1:36" x14ac:dyDescent="0.25">
      <c r="A2438">
        <v>2433</v>
      </c>
      <c r="B2438">
        <v>2433</v>
      </c>
      <c r="E2438">
        <v>-272.46899999999999</v>
      </c>
      <c r="I2438">
        <v>-81.302000000000007</v>
      </c>
      <c r="J2438">
        <v>-90.403999999999996</v>
      </c>
      <c r="L2438">
        <v>-149.673</v>
      </c>
      <c r="M2438">
        <v>1787.279</v>
      </c>
      <c r="N2438">
        <v>1692.913</v>
      </c>
      <c r="O2438">
        <v>-6.9370000000000003</v>
      </c>
      <c r="P2438">
        <v>-10.724</v>
      </c>
      <c r="Q2438">
        <v>-5.726</v>
      </c>
      <c r="R2438">
        <v>-0.16600000000000001</v>
      </c>
      <c r="S2438">
        <v>2.4529999999999998</v>
      </c>
      <c r="T2438">
        <v>3.1110000000000002</v>
      </c>
      <c r="U2438">
        <v>4.0460000000000003</v>
      </c>
      <c r="V2438">
        <v>1.714</v>
      </c>
      <c r="W2438">
        <v>94.494</v>
      </c>
      <c r="X2438">
        <v>62.432000000000002</v>
      </c>
      <c r="Y2438">
        <v>2331.3049999999998</v>
      </c>
      <c r="Z2438">
        <v>3094.482</v>
      </c>
      <c r="AA2438">
        <v>8048.7950000000001</v>
      </c>
      <c r="AB2438">
        <v>3972.9360000000001</v>
      </c>
      <c r="AC2438">
        <v>2678.5459999999998</v>
      </c>
      <c r="AD2438">
        <v>3284.1089999999999</v>
      </c>
      <c r="AE2438">
        <v>456.05799999999999</v>
      </c>
      <c r="AF2438">
        <v>210.327</v>
      </c>
      <c r="AG2438">
        <v>6861.1890000000003</v>
      </c>
      <c r="AH2438">
        <v>2771.9450000000002</v>
      </c>
      <c r="AI2438">
        <v>4861.7380000000003</v>
      </c>
      <c r="AJ2438">
        <v>694.97</v>
      </c>
    </row>
    <row r="2439" spans="1:36" x14ac:dyDescent="0.25">
      <c r="A2439">
        <v>2434</v>
      </c>
      <c r="B2439">
        <v>2434</v>
      </c>
      <c r="E2439">
        <v>-271.51499999999999</v>
      </c>
      <c r="I2439">
        <v>-80.346000000000004</v>
      </c>
      <c r="J2439">
        <v>-90.88</v>
      </c>
      <c r="L2439">
        <v>-150.148</v>
      </c>
      <c r="M2439">
        <v>1788.2380000000001</v>
      </c>
      <c r="N2439">
        <v>1693.3920000000001</v>
      </c>
      <c r="O2439">
        <v>-6.9470000000000001</v>
      </c>
      <c r="P2439">
        <v>-10.739000000000001</v>
      </c>
      <c r="Q2439">
        <v>-5.726</v>
      </c>
      <c r="R2439">
        <v>-0.16600000000000001</v>
      </c>
      <c r="S2439">
        <v>2.448</v>
      </c>
      <c r="T2439">
        <v>3.1219999999999999</v>
      </c>
      <c r="U2439">
        <v>4.0529999999999999</v>
      </c>
      <c r="V2439">
        <v>1.7210000000000001</v>
      </c>
      <c r="W2439">
        <v>94.963999999999999</v>
      </c>
      <c r="X2439">
        <v>62.432000000000002</v>
      </c>
      <c r="Y2439">
        <v>2333.1889999999999</v>
      </c>
      <c r="Z2439">
        <v>3093.538</v>
      </c>
      <c r="AA2439">
        <v>8055.9530000000004</v>
      </c>
      <c r="AB2439">
        <v>3974.355</v>
      </c>
      <c r="AC2439">
        <v>2684.6990000000001</v>
      </c>
      <c r="AD2439">
        <v>3284.5810000000001</v>
      </c>
      <c r="AE2439">
        <v>462.154</v>
      </c>
      <c r="AF2439">
        <v>215.96199999999999</v>
      </c>
      <c r="AG2439">
        <v>6857.8320000000003</v>
      </c>
      <c r="AH2439">
        <v>2772.86</v>
      </c>
      <c r="AI2439">
        <v>4862.3490000000002</v>
      </c>
      <c r="AJ2439">
        <v>694.97</v>
      </c>
    </row>
    <row r="2440" spans="1:36" x14ac:dyDescent="0.25">
      <c r="A2440">
        <v>2435</v>
      </c>
      <c r="B2440">
        <v>2435</v>
      </c>
      <c r="E2440">
        <v>-271.03800000000001</v>
      </c>
      <c r="I2440">
        <v>-79.867999999999995</v>
      </c>
      <c r="J2440">
        <v>-89.927999999999997</v>
      </c>
      <c r="L2440">
        <v>-150.62299999999999</v>
      </c>
      <c r="M2440">
        <v>1790.1559999999999</v>
      </c>
      <c r="N2440">
        <v>1694.83</v>
      </c>
      <c r="O2440">
        <v>-6.952</v>
      </c>
      <c r="P2440">
        <v>-10.739000000000001</v>
      </c>
      <c r="Q2440">
        <v>-5.7359999999999998</v>
      </c>
      <c r="R2440">
        <v>-0.161</v>
      </c>
      <c r="S2440">
        <v>2.4529999999999998</v>
      </c>
      <c r="T2440">
        <v>3.1110000000000002</v>
      </c>
      <c r="U2440">
        <v>4.0490000000000004</v>
      </c>
      <c r="V2440">
        <v>1.7210000000000001</v>
      </c>
      <c r="W2440">
        <v>95.433999999999997</v>
      </c>
      <c r="X2440">
        <v>61.485999999999997</v>
      </c>
      <c r="Y2440">
        <v>2328.48</v>
      </c>
      <c r="Z2440">
        <v>3093.538</v>
      </c>
      <c r="AA2440">
        <v>8059.2939999999999</v>
      </c>
      <c r="AB2440">
        <v>3974.828</v>
      </c>
      <c r="AC2440">
        <v>2686.5920000000001</v>
      </c>
      <c r="AD2440">
        <v>3285.9960000000001</v>
      </c>
      <c r="AE2440">
        <v>465.90499999999997</v>
      </c>
      <c r="AF2440">
        <v>219.71799999999999</v>
      </c>
      <c r="AG2440">
        <v>6846.8440000000001</v>
      </c>
      <c r="AH2440">
        <v>2763.3989999999999</v>
      </c>
      <c r="AI2440">
        <v>4853.8029999999999</v>
      </c>
      <c r="AJ2440">
        <v>695.27499999999998</v>
      </c>
    </row>
    <row r="2441" spans="1:36" x14ac:dyDescent="0.25">
      <c r="A2441">
        <v>2436</v>
      </c>
      <c r="B2441">
        <v>2436</v>
      </c>
      <c r="E2441">
        <v>-271.51499999999999</v>
      </c>
      <c r="I2441">
        <v>-79.867999999999995</v>
      </c>
      <c r="J2441">
        <v>-89.927999999999997</v>
      </c>
      <c r="L2441">
        <v>-149.673</v>
      </c>
      <c r="M2441">
        <v>1789.1969999999999</v>
      </c>
      <c r="N2441">
        <v>1694.83</v>
      </c>
      <c r="O2441">
        <v>-6.9420000000000002</v>
      </c>
      <c r="P2441">
        <v>-10.743</v>
      </c>
      <c r="Q2441">
        <v>-5.726</v>
      </c>
      <c r="R2441">
        <v>-0.161</v>
      </c>
      <c r="S2441">
        <v>2.4529999999999998</v>
      </c>
      <c r="T2441">
        <v>3.1160000000000001</v>
      </c>
      <c r="U2441">
        <v>4.0529999999999999</v>
      </c>
      <c r="V2441">
        <v>1.728</v>
      </c>
      <c r="W2441">
        <v>93.084000000000003</v>
      </c>
      <c r="X2441">
        <v>61.485999999999997</v>
      </c>
      <c r="Y2441">
        <v>2331.3049999999998</v>
      </c>
      <c r="Z2441">
        <v>3091.6489999999999</v>
      </c>
      <c r="AA2441">
        <v>8062.634</v>
      </c>
      <c r="AB2441">
        <v>3976.721</v>
      </c>
      <c r="AC2441">
        <v>2686.1179999999999</v>
      </c>
      <c r="AD2441">
        <v>3286.94</v>
      </c>
      <c r="AE2441">
        <v>468.25</v>
      </c>
      <c r="AF2441">
        <v>222.066</v>
      </c>
      <c r="AG2441">
        <v>6836.4669999999996</v>
      </c>
      <c r="AH2441">
        <v>2763.3989999999999</v>
      </c>
      <c r="AI2441">
        <v>4845.2569999999996</v>
      </c>
      <c r="AJ2441">
        <v>694.97</v>
      </c>
    </row>
    <row r="2442" spans="1:36" x14ac:dyDescent="0.25">
      <c r="A2442">
        <v>2437</v>
      </c>
      <c r="B2442">
        <v>2437</v>
      </c>
      <c r="E2442">
        <v>-270.084</v>
      </c>
      <c r="I2442">
        <v>-80.346000000000004</v>
      </c>
      <c r="J2442">
        <v>-89.451999999999998</v>
      </c>
      <c r="L2442">
        <v>-150.62299999999999</v>
      </c>
      <c r="M2442">
        <v>1791.115</v>
      </c>
      <c r="N2442">
        <v>1694.3510000000001</v>
      </c>
      <c r="O2442">
        <v>-6.9470000000000001</v>
      </c>
      <c r="P2442">
        <v>-10.734</v>
      </c>
      <c r="Q2442">
        <v>-5.7309999999999999</v>
      </c>
      <c r="R2442">
        <v>-0.16600000000000001</v>
      </c>
      <c r="S2442">
        <v>2.4529999999999998</v>
      </c>
      <c r="T2442">
        <v>3.1160000000000001</v>
      </c>
      <c r="U2442">
        <v>4.0529999999999999</v>
      </c>
      <c r="V2442">
        <v>1.728</v>
      </c>
      <c r="W2442">
        <v>94.494</v>
      </c>
      <c r="X2442">
        <v>61.959000000000003</v>
      </c>
      <c r="Y2442">
        <v>2330.364</v>
      </c>
      <c r="Z2442">
        <v>3088.3429999999998</v>
      </c>
      <c r="AA2442">
        <v>8064.0659999999998</v>
      </c>
      <c r="AB2442">
        <v>3977.1950000000002</v>
      </c>
      <c r="AC2442">
        <v>2688.4850000000001</v>
      </c>
      <c r="AD2442">
        <v>3287.4119999999998</v>
      </c>
      <c r="AE2442">
        <v>469.18799999999999</v>
      </c>
      <c r="AF2442">
        <v>224.41399999999999</v>
      </c>
      <c r="AG2442">
        <v>6827.0050000000001</v>
      </c>
      <c r="AH2442">
        <v>2760.9569999999999</v>
      </c>
      <c r="AI2442">
        <v>4844.6469999999999</v>
      </c>
      <c r="AJ2442">
        <v>695.27499999999998</v>
      </c>
    </row>
    <row r="2443" spans="1:36" x14ac:dyDescent="0.25">
      <c r="A2443">
        <v>2438</v>
      </c>
      <c r="B2443">
        <v>2438</v>
      </c>
      <c r="E2443">
        <v>-270.56099999999998</v>
      </c>
      <c r="I2443">
        <v>-79.39</v>
      </c>
      <c r="J2443">
        <v>-89.451999999999998</v>
      </c>
      <c r="L2443">
        <v>-150.62299999999999</v>
      </c>
      <c r="M2443">
        <v>1790.1559999999999</v>
      </c>
      <c r="N2443">
        <v>1695.309</v>
      </c>
      <c r="O2443">
        <v>-6.9470000000000001</v>
      </c>
      <c r="P2443">
        <v>-10.734</v>
      </c>
      <c r="Q2443">
        <v>-5.7359999999999998</v>
      </c>
      <c r="R2443">
        <v>-0.16600000000000001</v>
      </c>
      <c r="S2443">
        <v>2.4529999999999998</v>
      </c>
      <c r="T2443">
        <v>3.1269999999999998</v>
      </c>
      <c r="U2443">
        <v>4.0529999999999999</v>
      </c>
      <c r="V2443">
        <v>1.728</v>
      </c>
      <c r="W2443">
        <v>92.143000000000001</v>
      </c>
      <c r="X2443">
        <v>60.54</v>
      </c>
      <c r="Y2443">
        <v>2331.3049999999998</v>
      </c>
      <c r="Z2443">
        <v>3087.8710000000001</v>
      </c>
      <c r="AA2443">
        <v>8063.5889999999999</v>
      </c>
      <c r="AB2443">
        <v>3978.614</v>
      </c>
      <c r="AC2443">
        <v>2689.431</v>
      </c>
      <c r="AD2443">
        <v>3287.4119999999998</v>
      </c>
      <c r="AE2443">
        <v>466.84300000000002</v>
      </c>
      <c r="AF2443">
        <v>226.29300000000001</v>
      </c>
      <c r="AG2443">
        <v>6826.09</v>
      </c>
      <c r="AH2443">
        <v>2753.3270000000002</v>
      </c>
      <c r="AI2443">
        <v>4835.1850000000004</v>
      </c>
      <c r="AJ2443">
        <v>694.66499999999996</v>
      </c>
    </row>
    <row r="2444" spans="1:36" x14ac:dyDescent="0.25">
      <c r="A2444">
        <v>2439</v>
      </c>
      <c r="B2444">
        <v>2439</v>
      </c>
      <c r="E2444">
        <v>-271.03800000000001</v>
      </c>
      <c r="I2444">
        <v>-79.867999999999995</v>
      </c>
      <c r="J2444">
        <v>-89.451999999999998</v>
      </c>
      <c r="L2444">
        <v>-150.148</v>
      </c>
      <c r="M2444">
        <v>1790.1559999999999</v>
      </c>
      <c r="N2444">
        <v>1695.789</v>
      </c>
      <c r="O2444">
        <v>-6.9470000000000001</v>
      </c>
      <c r="P2444">
        <v>-10.743</v>
      </c>
      <c r="Q2444">
        <v>-5.7359999999999998</v>
      </c>
      <c r="R2444">
        <v>-0.16600000000000001</v>
      </c>
      <c r="S2444">
        <v>2.4569999999999999</v>
      </c>
      <c r="T2444">
        <v>3.1219999999999999</v>
      </c>
      <c r="U2444">
        <v>4.0529999999999999</v>
      </c>
      <c r="V2444">
        <v>1.728</v>
      </c>
      <c r="W2444">
        <v>94.024000000000001</v>
      </c>
      <c r="X2444">
        <v>61.012999999999998</v>
      </c>
      <c r="Y2444">
        <v>2327.0680000000002</v>
      </c>
      <c r="Z2444">
        <v>3087.8710000000001</v>
      </c>
      <c r="AA2444">
        <v>8061.68</v>
      </c>
      <c r="AB2444">
        <v>3979.087</v>
      </c>
      <c r="AC2444">
        <v>2689.9050000000002</v>
      </c>
      <c r="AD2444">
        <v>3287.4119999999998</v>
      </c>
      <c r="AE2444">
        <v>474.346</v>
      </c>
      <c r="AF2444">
        <v>228.64</v>
      </c>
      <c r="AG2444">
        <v>6816.6279999999997</v>
      </c>
      <c r="AH2444">
        <v>2753.0219999999999</v>
      </c>
      <c r="AI2444">
        <v>4834.5749999999998</v>
      </c>
      <c r="AJ2444">
        <v>694.97</v>
      </c>
    </row>
    <row r="2445" spans="1:36" x14ac:dyDescent="0.25">
      <c r="A2445">
        <v>2440</v>
      </c>
      <c r="B2445">
        <v>2440</v>
      </c>
      <c r="E2445">
        <v>-270.56099999999998</v>
      </c>
      <c r="I2445">
        <v>-79.867999999999995</v>
      </c>
      <c r="J2445">
        <v>-89.927999999999997</v>
      </c>
      <c r="L2445">
        <v>-150.148</v>
      </c>
      <c r="M2445">
        <v>1790.636</v>
      </c>
      <c r="N2445">
        <v>1695.789</v>
      </c>
      <c r="O2445">
        <v>-6.952</v>
      </c>
      <c r="P2445">
        <v>-10.743</v>
      </c>
      <c r="Q2445">
        <v>-5.74</v>
      </c>
      <c r="R2445">
        <v>-0.17100000000000001</v>
      </c>
      <c r="S2445">
        <v>2.4529999999999998</v>
      </c>
      <c r="T2445">
        <v>3.1269999999999998</v>
      </c>
      <c r="U2445">
        <v>4.0529999999999999</v>
      </c>
      <c r="V2445">
        <v>1.728</v>
      </c>
      <c r="W2445">
        <v>94.024000000000001</v>
      </c>
      <c r="X2445">
        <v>61.012999999999998</v>
      </c>
      <c r="Y2445">
        <v>2329.893</v>
      </c>
      <c r="Z2445">
        <v>3085.982</v>
      </c>
      <c r="AA2445">
        <v>8060.2479999999996</v>
      </c>
      <c r="AB2445">
        <v>3979.5610000000001</v>
      </c>
      <c r="AC2445">
        <v>2695.11</v>
      </c>
      <c r="AD2445">
        <v>3287.884</v>
      </c>
      <c r="AE2445">
        <v>476.69099999999997</v>
      </c>
      <c r="AF2445">
        <v>229.58</v>
      </c>
      <c r="AG2445">
        <v>6816.6279999999997</v>
      </c>
      <c r="AH2445">
        <v>2753.0219999999999</v>
      </c>
      <c r="AI2445">
        <v>4824.808</v>
      </c>
      <c r="AJ2445">
        <v>685.50800000000004</v>
      </c>
    </row>
    <row r="2446" spans="1:36" x14ac:dyDescent="0.25">
      <c r="A2446">
        <v>2441</v>
      </c>
      <c r="B2446">
        <v>2441</v>
      </c>
      <c r="E2446">
        <v>-270.084</v>
      </c>
      <c r="I2446">
        <v>-79.39</v>
      </c>
      <c r="J2446">
        <v>-89.451999999999998</v>
      </c>
      <c r="L2446">
        <v>-150.148</v>
      </c>
      <c r="M2446">
        <v>1787.759</v>
      </c>
      <c r="N2446">
        <v>1695.789</v>
      </c>
      <c r="O2446">
        <v>-6.9470000000000001</v>
      </c>
      <c r="P2446">
        <v>-10.734</v>
      </c>
      <c r="Q2446">
        <v>-5.7359999999999998</v>
      </c>
      <c r="R2446">
        <v>-0.16600000000000001</v>
      </c>
      <c r="S2446">
        <v>2.4569999999999999</v>
      </c>
      <c r="T2446">
        <v>3.1219999999999999</v>
      </c>
      <c r="U2446">
        <v>4.0529999999999999</v>
      </c>
      <c r="V2446">
        <v>1.732</v>
      </c>
      <c r="W2446">
        <v>94.024000000000001</v>
      </c>
      <c r="X2446">
        <v>60.54</v>
      </c>
      <c r="Y2446">
        <v>2330.8339999999998</v>
      </c>
      <c r="Z2446">
        <v>3085.982</v>
      </c>
      <c r="AA2446">
        <v>8058.8159999999998</v>
      </c>
      <c r="AB2446">
        <v>3979.087</v>
      </c>
      <c r="AC2446">
        <v>2695.5839999999998</v>
      </c>
      <c r="AD2446">
        <v>3288.355</v>
      </c>
      <c r="AE2446">
        <v>463.09199999999998</v>
      </c>
      <c r="AF2446">
        <v>230.988</v>
      </c>
      <c r="AG2446">
        <v>6807.4719999999998</v>
      </c>
      <c r="AH2446">
        <v>2753.3270000000002</v>
      </c>
      <c r="AI2446">
        <v>4824.1970000000001</v>
      </c>
      <c r="AJ2446">
        <v>685.20299999999997</v>
      </c>
    </row>
    <row r="2447" spans="1:36" x14ac:dyDescent="0.25">
      <c r="A2447">
        <v>2442</v>
      </c>
      <c r="B2447">
        <v>2442</v>
      </c>
      <c r="E2447">
        <v>-270.084</v>
      </c>
      <c r="I2447">
        <v>-79.39</v>
      </c>
      <c r="J2447">
        <v>-89.451999999999998</v>
      </c>
      <c r="L2447">
        <v>-150.148</v>
      </c>
      <c r="M2447">
        <v>1784.8820000000001</v>
      </c>
      <c r="N2447">
        <v>1693.8710000000001</v>
      </c>
      <c r="O2447">
        <v>-6.9470000000000001</v>
      </c>
      <c r="P2447">
        <v>-10.743</v>
      </c>
      <c r="Q2447">
        <v>-5.74</v>
      </c>
      <c r="R2447">
        <v>-0.16600000000000001</v>
      </c>
      <c r="S2447">
        <v>2.4620000000000002</v>
      </c>
      <c r="T2447">
        <v>3.1219999999999999</v>
      </c>
      <c r="U2447">
        <v>4.056</v>
      </c>
      <c r="V2447">
        <v>1.736</v>
      </c>
      <c r="W2447">
        <v>86.501000000000005</v>
      </c>
      <c r="X2447">
        <v>60.54</v>
      </c>
      <c r="Y2447">
        <v>2331.3049999999998</v>
      </c>
      <c r="Z2447">
        <v>3085.0369999999998</v>
      </c>
      <c r="AA2447">
        <v>8054.5209999999997</v>
      </c>
      <c r="AB2447">
        <v>3979.5610000000001</v>
      </c>
      <c r="AC2447">
        <v>2697.4769999999999</v>
      </c>
      <c r="AD2447">
        <v>3288.355</v>
      </c>
      <c r="AE2447">
        <v>485.13200000000001</v>
      </c>
      <c r="AF2447">
        <v>231.928</v>
      </c>
      <c r="AG2447">
        <v>6805.9459999999999</v>
      </c>
      <c r="AH2447">
        <v>2743.8649999999998</v>
      </c>
      <c r="AI2447">
        <v>4823.8919999999998</v>
      </c>
      <c r="AJ2447">
        <v>685.20299999999997</v>
      </c>
    </row>
    <row r="2448" spans="1:36" x14ac:dyDescent="0.25">
      <c r="A2448">
        <v>2443</v>
      </c>
      <c r="B2448">
        <v>2443</v>
      </c>
      <c r="E2448">
        <v>-271.99200000000002</v>
      </c>
      <c r="I2448">
        <v>-79.39</v>
      </c>
      <c r="J2448">
        <v>-90.88</v>
      </c>
      <c r="L2448">
        <v>-150.62299999999999</v>
      </c>
      <c r="M2448">
        <v>1781.5250000000001</v>
      </c>
      <c r="N2448">
        <v>1693.8710000000001</v>
      </c>
      <c r="O2448">
        <v>-6.9470000000000001</v>
      </c>
      <c r="P2448">
        <v>-10.747999999999999</v>
      </c>
      <c r="Q2448">
        <v>-5.74</v>
      </c>
      <c r="R2448">
        <v>-0.17100000000000001</v>
      </c>
      <c r="S2448">
        <v>2.4569999999999999</v>
      </c>
      <c r="T2448">
        <v>3.1219999999999999</v>
      </c>
      <c r="U2448">
        <v>4.0599999999999996</v>
      </c>
      <c r="V2448">
        <v>1.732</v>
      </c>
      <c r="W2448">
        <v>94.024000000000001</v>
      </c>
      <c r="X2448">
        <v>60.54</v>
      </c>
      <c r="Y2448">
        <v>2327.5390000000002</v>
      </c>
      <c r="Z2448">
        <v>3085.0369999999998</v>
      </c>
      <c r="AA2448">
        <v>8054.0439999999999</v>
      </c>
      <c r="AB2448">
        <v>3980.5070000000001</v>
      </c>
      <c r="AC2448">
        <v>2699.37</v>
      </c>
      <c r="AD2448">
        <v>3288.355</v>
      </c>
      <c r="AE2448">
        <v>485.601</v>
      </c>
      <c r="AF2448">
        <v>232.86699999999999</v>
      </c>
      <c r="AG2448">
        <v>6798.9260000000004</v>
      </c>
      <c r="AH2448">
        <v>2742.95</v>
      </c>
      <c r="AI2448">
        <v>4814.7359999999999</v>
      </c>
      <c r="AJ2448">
        <v>685.20299999999997</v>
      </c>
    </row>
    <row r="2449" spans="1:36" x14ac:dyDescent="0.25">
      <c r="A2449">
        <v>2444</v>
      </c>
      <c r="B2449">
        <v>2444</v>
      </c>
      <c r="E2449">
        <v>-270.084</v>
      </c>
      <c r="I2449">
        <v>-78.911000000000001</v>
      </c>
      <c r="J2449">
        <v>-90.88</v>
      </c>
      <c r="L2449">
        <v>-149.673</v>
      </c>
      <c r="M2449">
        <v>1781.5250000000001</v>
      </c>
      <c r="N2449">
        <v>1693.8710000000001</v>
      </c>
      <c r="O2449">
        <v>-6.9420000000000002</v>
      </c>
      <c r="P2449">
        <v>-10.743</v>
      </c>
      <c r="Q2449">
        <v>-5.74</v>
      </c>
      <c r="R2449">
        <v>-0.16600000000000001</v>
      </c>
      <c r="S2449">
        <v>2.4569999999999999</v>
      </c>
      <c r="T2449">
        <v>3.1219999999999999</v>
      </c>
      <c r="U2449">
        <v>4.0599999999999996</v>
      </c>
      <c r="V2449">
        <v>1.732</v>
      </c>
      <c r="W2449">
        <v>94.494</v>
      </c>
      <c r="X2449">
        <v>60.067</v>
      </c>
      <c r="Y2449">
        <v>2326.1260000000002</v>
      </c>
      <c r="Z2449">
        <v>3085.509</v>
      </c>
      <c r="AA2449">
        <v>8052.1350000000002</v>
      </c>
      <c r="AB2449">
        <v>3980.98</v>
      </c>
      <c r="AC2449">
        <v>2698.8969999999999</v>
      </c>
      <c r="AD2449">
        <v>3288.355</v>
      </c>
      <c r="AE2449">
        <v>485.601</v>
      </c>
      <c r="AF2449">
        <v>232.86699999999999</v>
      </c>
      <c r="AG2449">
        <v>6795.8739999999998</v>
      </c>
      <c r="AH2449">
        <v>2743.2550000000001</v>
      </c>
      <c r="AI2449">
        <v>4814.7359999999999</v>
      </c>
      <c r="AJ2449">
        <v>685.20299999999997</v>
      </c>
    </row>
    <row r="2450" spans="1:36" x14ac:dyDescent="0.25">
      <c r="A2450">
        <v>2445</v>
      </c>
      <c r="B2450">
        <v>2445</v>
      </c>
      <c r="E2450">
        <v>-270.56099999999998</v>
      </c>
      <c r="I2450">
        <v>-79.39</v>
      </c>
      <c r="J2450">
        <v>-90.88</v>
      </c>
      <c r="L2450">
        <v>-151.09800000000001</v>
      </c>
      <c r="M2450">
        <v>1781.046</v>
      </c>
      <c r="N2450">
        <v>1693.3920000000001</v>
      </c>
      <c r="O2450">
        <v>-6.9420000000000002</v>
      </c>
      <c r="P2450">
        <v>-10.743</v>
      </c>
      <c r="Q2450">
        <v>-5.74</v>
      </c>
      <c r="R2450">
        <v>-0.17100000000000001</v>
      </c>
      <c r="S2450">
        <v>2.4569999999999999</v>
      </c>
      <c r="T2450">
        <v>3.1320000000000001</v>
      </c>
      <c r="U2450">
        <v>4.0599999999999996</v>
      </c>
      <c r="V2450">
        <v>1.736</v>
      </c>
      <c r="W2450">
        <v>92.143000000000001</v>
      </c>
      <c r="X2450">
        <v>60.067</v>
      </c>
      <c r="Y2450">
        <v>2327.5390000000002</v>
      </c>
      <c r="Z2450">
        <v>3085.0369999999998</v>
      </c>
      <c r="AA2450">
        <v>8048.3180000000002</v>
      </c>
      <c r="AB2450">
        <v>3983.346</v>
      </c>
      <c r="AC2450">
        <v>2699.8429999999998</v>
      </c>
      <c r="AD2450">
        <v>3288.8270000000002</v>
      </c>
      <c r="AE2450">
        <v>486.53899999999999</v>
      </c>
      <c r="AF2450">
        <v>234.745</v>
      </c>
      <c r="AG2450">
        <v>6796.1790000000001</v>
      </c>
      <c r="AH2450">
        <v>2743.2550000000001</v>
      </c>
      <c r="AI2450">
        <v>4815.0410000000002</v>
      </c>
      <c r="AJ2450">
        <v>685.20299999999997</v>
      </c>
    </row>
    <row r="2451" spans="1:36" x14ac:dyDescent="0.25">
      <c r="A2451">
        <v>2446</v>
      </c>
      <c r="B2451">
        <v>2446</v>
      </c>
      <c r="E2451">
        <v>-270.56099999999998</v>
      </c>
      <c r="I2451">
        <v>-78.433000000000007</v>
      </c>
      <c r="J2451">
        <v>-90.403999999999996</v>
      </c>
      <c r="L2451">
        <v>-149.673</v>
      </c>
      <c r="M2451">
        <v>1780.087</v>
      </c>
      <c r="N2451">
        <v>1693.8710000000001</v>
      </c>
      <c r="O2451">
        <v>-6.9470000000000001</v>
      </c>
      <c r="P2451">
        <v>-10.747999999999999</v>
      </c>
      <c r="Q2451">
        <v>-5.7359999999999998</v>
      </c>
      <c r="R2451">
        <v>-0.17100000000000001</v>
      </c>
      <c r="S2451">
        <v>2.4569999999999999</v>
      </c>
      <c r="T2451">
        <v>3.1269999999999998</v>
      </c>
      <c r="U2451">
        <v>4.056</v>
      </c>
      <c r="V2451">
        <v>1.736</v>
      </c>
      <c r="W2451">
        <v>94.024000000000001</v>
      </c>
      <c r="X2451">
        <v>59.121000000000002</v>
      </c>
      <c r="Y2451">
        <v>2327.5390000000002</v>
      </c>
      <c r="Z2451">
        <v>3085.982</v>
      </c>
      <c r="AA2451">
        <v>8047.84</v>
      </c>
      <c r="AB2451">
        <v>3988.0790000000002</v>
      </c>
      <c r="AC2451">
        <v>2701.2629999999999</v>
      </c>
      <c r="AD2451">
        <v>3289.299</v>
      </c>
      <c r="AE2451">
        <v>486.07</v>
      </c>
      <c r="AF2451">
        <v>235.215</v>
      </c>
      <c r="AG2451">
        <v>6788.5479999999998</v>
      </c>
      <c r="AH2451">
        <v>2742.95</v>
      </c>
      <c r="AI2451">
        <v>4807.4110000000001</v>
      </c>
      <c r="AJ2451">
        <v>684.89800000000002</v>
      </c>
    </row>
    <row r="2452" spans="1:36" x14ac:dyDescent="0.25">
      <c r="A2452">
        <v>2447</v>
      </c>
      <c r="B2452">
        <v>2447</v>
      </c>
      <c r="E2452">
        <v>-271.03800000000001</v>
      </c>
      <c r="I2452">
        <v>-77.954999999999998</v>
      </c>
      <c r="J2452">
        <v>-91.355999999999995</v>
      </c>
      <c r="L2452">
        <v>-150.148</v>
      </c>
      <c r="M2452">
        <v>1781.046</v>
      </c>
      <c r="N2452">
        <v>1694.3510000000001</v>
      </c>
      <c r="O2452">
        <v>-6.9470000000000001</v>
      </c>
      <c r="P2452">
        <v>-10.743</v>
      </c>
      <c r="Q2452">
        <v>-5.74</v>
      </c>
      <c r="R2452">
        <v>-0.17100000000000001</v>
      </c>
      <c r="S2452">
        <v>2.4569999999999999</v>
      </c>
      <c r="T2452">
        <v>3.1320000000000001</v>
      </c>
      <c r="U2452">
        <v>4.056</v>
      </c>
      <c r="V2452">
        <v>1.7390000000000001</v>
      </c>
      <c r="W2452">
        <v>94.024000000000001</v>
      </c>
      <c r="X2452">
        <v>59.121000000000002</v>
      </c>
      <c r="Y2452">
        <v>2328.48</v>
      </c>
      <c r="Z2452">
        <v>3085.0369999999998</v>
      </c>
      <c r="AA2452">
        <v>8044.0230000000001</v>
      </c>
      <c r="AB2452">
        <v>3993.2840000000001</v>
      </c>
      <c r="AC2452">
        <v>2702.21</v>
      </c>
      <c r="AD2452">
        <v>3289.299</v>
      </c>
      <c r="AE2452">
        <v>486.07</v>
      </c>
      <c r="AF2452">
        <v>236.154</v>
      </c>
      <c r="AG2452">
        <v>6786.107</v>
      </c>
      <c r="AH2452">
        <v>2742.95</v>
      </c>
      <c r="AI2452">
        <v>4804.3580000000002</v>
      </c>
      <c r="AJ2452">
        <v>685.20299999999997</v>
      </c>
    </row>
    <row r="2453" spans="1:36" x14ac:dyDescent="0.25">
      <c r="A2453">
        <v>2448</v>
      </c>
      <c r="B2453">
        <v>2448</v>
      </c>
      <c r="E2453">
        <v>-270.084</v>
      </c>
      <c r="I2453">
        <v>-78.433000000000007</v>
      </c>
      <c r="J2453">
        <v>-90.88</v>
      </c>
      <c r="L2453">
        <v>-149.19800000000001</v>
      </c>
      <c r="M2453">
        <v>1780.087</v>
      </c>
      <c r="N2453">
        <v>1693.8710000000001</v>
      </c>
      <c r="O2453">
        <v>-6.952</v>
      </c>
      <c r="P2453">
        <v>-10.743</v>
      </c>
      <c r="Q2453">
        <v>-5.7309999999999999</v>
      </c>
      <c r="R2453">
        <v>-0.16600000000000001</v>
      </c>
      <c r="S2453">
        <v>2.4569999999999999</v>
      </c>
      <c r="T2453">
        <v>3.1320000000000001</v>
      </c>
      <c r="U2453">
        <v>4.056</v>
      </c>
      <c r="V2453">
        <v>1.7390000000000001</v>
      </c>
      <c r="W2453">
        <v>94.024000000000001</v>
      </c>
      <c r="X2453">
        <v>60.067</v>
      </c>
      <c r="Y2453">
        <v>2327.0680000000002</v>
      </c>
      <c r="Z2453">
        <v>3085.509</v>
      </c>
      <c r="AA2453">
        <v>8043.0680000000002</v>
      </c>
      <c r="AB2453">
        <v>3995.1770000000001</v>
      </c>
      <c r="AC2453">
        <v>2702.683</v>
      </c>
      <c r="AD2453">
        <v>3290.2429999999999</v>
      </c>
      <c r="AE2453">
        <v>487.47699999999998</v>
      </c>
      <c r="AF2453">
        <v>236.624</v>
      </c>
      <c r="AG2453">
        <v>6786.107</v>
      </c>
      <c r="AH2453">
        <v>2742.6439999999998</v>
      </c>
      <c r="AI2453">
        <v>4804.3580000000002</v>
      </c>
      <c r="AJ2453">
        <v>684.89800000000002</v>
      </c>
    </row>
    <row r="2454" spans="1:36" x14ac:dyDescent="0.25">
      <c r="A2454">
        <v>2449</v>
      </c>
      <c r="B2454">
        <v>2449</v>
      </c>
      <c r="E2454">
        <v>-270.56099999999998</v>
      </c>
      <c r="I2454">
        <v>-78.433000000000007</v>
      </c>
      <c r="J2454">
        <v>-90.403999999999996</v>
      </c>
      <c r="L2454">
        <v>-149.673</v>
      </c>
      <c r="M2454">
        <v>1779.607</v>
      </c>
      <c r="N2454">
        <v>1694.83</v>
      </c>
      <c r="O2454">
        <v>-6.9420000000000002</v>
      </c>
      <c r="P2454">
        <v>-10.747999999999999</v>
      </c>
      <c r="Q2454">
        <v>-5.7309999999999999</v>
      </c>
      <c r="R2454">
        <v>-0.17100000000000001</v>
      </c>
      <c r="S2454">
        <v>2.4529999999999998</v>
      </c>
      <c r="T2454">
        <v>3.1269999999999998</v>
      </c>
      <c r="U2454">
        <v>4.056</v>
      </c>
      <c r="V2454">
        <v>1.736</v>
      </c>
      <c r="W2454">
        <v>91.673000000000002</v>
      </c>
      <c r="X2454">
        <v>59.594000000000001</v>
      </c>
      <c r="Y2454">
        <v>2328.48</v>
      </c>
      <c r="Z2454">
        <v>3086.4540000000002</v>
      </c>
      <c r="AA2454">
        <v>8039.2510000000002</v>
      </c>
      <c r="AB2454">
        <v>3996.1239999999998</v>
      </c>
      <c r="AC2454">
        <v>2701.2629999999999</v>
      </c>
      <c r="AD2454">
        <v>3289.7710000000002</v>
      </c>
      <c r="AE2454">
        <v>489.35300000000001</v>
      </c>
      <c r="AF2454">
        <v>237.09299999999999</v>
      </c>
      <c r="AG2454">
        <v>6777.2560000000003</v>
      </c>
      <c r="AH2454">
        <v>2743.2550000000001</v>
      </c>
      <c r="AI2454">
        <v>4804.6639999999998</v>
      </c>
      <c r="AJ2454">
        <v>685.50800000000004</v>
      </c>
    </row>
    <row r="2455" spans="1:36" x14ac:dyDescent="0.25">
      <c r="A2455">
        <v>2450</v>
      </c>
      <c r="B2455">
        <v>2450</v>
      </c>
      <c r="E2455">
        <v>-271.51499999999999</v>
      </c>
      <c r="I2455">
        <v>-78.911000000000001</v>
      </c>
      <c r="J2455">
        <v>-90.403999999999996</v>
      </c>
      <c r="L2455">
        <v>-149.673</v>
      </c>
      <c r="M2455">
        <v>1780.087</v>
      </c>
      <c r="N2455">
        <v>1694.3510000000001</v>
      </c>
      <c r="O2455">
        <v>-6.9470000000000001</v>
      </c>
      <c r="P2455">
        <v>-10.743</v>
      </c>
      <c r="Q2455">
        <v>-5.7359999999999998</v>
      </c>
      <c r="R2455">
        <v>-0.17100000000000001</v>
      </c>
      <c r="S2455">
        <v>2.4569999999999999</v>
      </c>
      <c r="T2455">
        <v>3.1320000000000001</v>
      </c>
      <c r="U2455">
        <v>4.0529999999999999</v>
      </c>
      <c r="V2455">
        <v>1.7390000000000001</v>
      </c>
      <c r="W2455">
        <v>93.554000000000002</v>
      </c>
      <c r="X2455">
        <v>60.067</v>
      </c>
      <c r="Y2455">
        <v>2327.5390000000002</v>
      </c>
      <c r="Z2455">
        <v>3086.4540000000002</v>
      </c>
      <c r="AA2455">
        <v>8037.3419999999996</v>
      </c>
      <c r="AB2455">
        <v>3997.07</v>
      </c>
      <c r="AC2455">
        <v>2702.21</v>
      </c>
      <c r="AD2455">
        <v>3290.2429999999999</v>
      </c>
      <c r="AE2455">
        <v>491.697</v>
      </c>
      <c r="AF2455">
        <v>237.56299999999999</v>
      </c>
      <c r="AG2455">
        <v>6776.0349999999999</v>
      </c>
      <c r="AH2455">
        <v>2738.6770000000001</v>
      </c>
      <c r="AI2455">
        <v>4804.6639999999998</v>
      </c>
      <c r="AJ2455">
        <v>684.89800000000002</v>
      </c>
    </row>
    <row r="2456" spans="1:36" x14ac:dyDescent="0.25">
      <c r="A2456">
        <v>2451</v>
      </c>
      <c r="B2456">
        <v>2451</v>
      </c>
      <c r="E2456">
        <v>-272.94600000000003</v>
      </c>
      <c r="I2456">
        <v>-78.433000000000007</v>
      </c>
      <c r="J2456">
        <v>-90.403999999999996</v>
      </c>
      <c r="L2456">
        <v>-149.673</v>
      </c>
      <c r="M2456">
        <v>1778.6479999999999</v>
      </c>
      <c r="N2456">
        <v>1693.8710000000001</v>
      </c>
      <c r="O2456">
        <v>-6.9420000000000002</v>
      </c>
      <c r="P2456">
        <v>-10.747999999999999</v>
      </c>
      <c r="Q2456">
        <v>-5.7309999999999999</v>
      </c>
      <c r="R2456">
        <v>-0.17599999999999999</v>
      </c>
      <c r="S2456">
        <v>2.4620000000000002</v>
      </c>
      <c r="T2456">
        <v>3.1269999999999998</v>
      </c>
      <c r="U2456">
        <v>4.056</v>
      </c>
      <c r="V2456">
        <v>1.7390000000000001</v>
      </c>
      <c r="W2456">
        <v>92.143000000000001</v>
      </c>
      <c r="X2456">
        <v>60.067</v>
      </c>
      <c r="Y2456">
        <v>2328.48</v>
      </c>
      <c r="Z2456">
        <v>3085.509</v>
      </c>
      <c r="AA2456">
        <v>8035.91</v>
      </c>
      <c r="AB2456">
        <v>3998.49</v>
      </c>
      <c r="AC2456">
        <v>2702.683</v>
      </c>
      <c r="AD2456">
        <v>3290.7150000000001</v>
      </c>
      <c r="AE2456">
        <v>491.697</v>
      </c>
      <c r="AF2456">
        <v>238.03200000000001</v>
      </c>
      <c r="AG2456">
        <v>6776.0349999999999</v>
      </c>
      <c r="AH2456">
        <v>2733.4879999999998</v>
      </c>
      <c r="AI2456">
        <v>4804.3580000000002</v>
      </c>
      <c r="AJ2456">
        <v>685.81399999999996</v>
      </c>
    </row>
    <row r="2457" spans="1:36" x14ac:dyDescent="0.25">
      <c r="A2457">
        <v>2452</v>
      </c>
      <c r="B2457">
        <v>2452</v>
      </c>
      <c r="E2457">
        <v>-271.99200000000002</v>
      </c>
      <c r="I2457">
        <v>-78.911000000000001</v>
      </c>
      <c r="J2457">
        <v>-90.88</v>
      </c>
      <c r="L2457">
        <v>-150.148</v>
      </c>
      <c r="M2457">
        <v>1778.6479999999999</v>
      </c>
      <c r="N2457">
        <v>1693.8710000000001</v>
      </c>
      <c r="O2457">
        <v>-6.952</v>
      </c>
      <c r="P2457">
        <v>-10.753</v>
      </c>
      <c r="Q2457">
        <v>-5.74</v>
      </c>
      <c r="R2457">
        <v>-0.16600000000000001</v>
      </c>
      <c r="S2457">
        <v>2.4620000000000002</v>
      </c>
      <c r="T2457">
        <v>3.1219999999999999</v>
      </c>
      <c r="U2457">
        <v>4.056</v>
      </c>
      <c r="V2457">
        <v>1.7390000000000001</v>
      </c>
      <c r="W2457">
        <v>92.613</v>
      </c>
      <c r="X2457">
        <v>59.121000000000002</v>
      </c>
      <c r="Y2457">
        <v>2328.009</v>
      </c>
      <c r="Z2457">
        <v>3086.4540000000002</v>
      </c>
      <c r="AA2457">
        <v>8034.0010000000002</v>
      </c>
      <c r="AB2457">
        <v>3997.5430000000001</v>
      </c>
      <c r="AC2457">
        <v>2702.21</v>
      </c>
      <c r="AD2457">
        <v>3291.1860000000001</v>
      </c>
      <c r="AE2457">
        <v>492.166</v>
      </c>
      <c r="AF2457">
        <v>238.03200000000001</v>
      </c>
      <c r="AG2457">
        <v>6776.0349999999999</v>
      </c>
      <c r="AH2457">
        <v>2732.8780000000002</v>
      </c>
      <c r="AI2457">
        <v>4797.0330000000004</v>
      </c>
      <c r="AJ2457">
        <v>685.20299999999997</v>
      </c>
    </row>
    <row r="2458" spans="1:36" x14ac:dyDescent="0.25">
      <c r="A2458">
        <v>2453</v>
      </c>
      <c r="B2458">
        <v>2453</v>
      </c>
      <c r="E2458">
        <v>-271.99200000000002</v>
      </c>
      <c r="I2458">
        <v>-78.911000000000001</v>
      </c>
      <c r="J2458">
        <v>-90.88</v>
      </c>
      <c r="L2458">
        <v>-149.19800000000001</v>
      </c>
      <c r="M2458">
        <v>1779.1279999999999</v>
      </c>
      <c r="N2458">
        <v>1692.913</v>
      </c>
      <c r="O2458">
        <v>-6.9470000000000001</v>
      </c>
      <c r="P2458">
        <v>-10.753</v>
      </c>
      <c r="Q2458">
        <v>-5.7309999999999999</v>
      </c>
      <c r="R2458">
        <v>-0.17100000000000001</v>
      </c>
      <c r="S2458">
        <v>2.4529999999999998</v>
      </c>
      <c r="T2458">
        <v>3.1219999999999999</v>
      </c>
      <c r="U2458">
        <v>4.056</v>
      </c>
      <c r="V2458">
        <v>1.7390000000000001</v>
      </c>
      <c r="W2458">
        <v>93.084000000000003</v>
      </c>
      <c r="X2458">
        <v>60.067</v>
      </c>
      <c r="Y2458">
        <v>2329.893</v>
      </c>
      <c r="Z2458">
        <v>3085.982</v>
      </c>
      <c r="AA2458">
        <v>8032.0929999999998</v>
      </c>
      <c r="AB2458">
        <v>3992.8110000000001</v>
      </c>
      <c r="AC2458">
        <v>2705.049</v>
      </c>
      <c r="AD2458">
        <v>3291.1860000000001</v>
      </c>
      <c r="AE2458">
        <v>493.57299999999998</v>
      </c>
      <c r="AF2458">
        <v>238.97200000000001</v>
      </c>
      <c r="AG2458">
        <v>6772.9830000000002</v>
      </c>
      <c r="AH2458">
        <v>2733.7930000000001</v>
      </c>
      <c r="AI2458">
        <v>4794.8969999999999</v>
      </c>
      <c r="AJ2458">
        <v>684.89800000000002</v>
      </c>
    </row>
    <row r="2459" spans="1:36" x14ac:dyDescent="0.25">
      <c r="A2459">
        <v>2454</v>
      </c>
      <c r="B2459">
        <v>2454</v>
      </c>
      <c r="E2459">
        <v>-271.99200000000002</v>
      </c>
      <c r="I2459">
        <v>-78.433000000000007</v>
      </c>
      <c r="J2459">
        <v>-89.927999999999997</v>
      </c>
      <c r="L2459">
        <v>-150.148</v>
      </c>
      <c r="M2459">
        <v>1779.607</v>
      </c>
      <c r="N2459">
        <v>1691.954</v>
      </c>
      <c r="O2459">
        <v>-6.9420000000000002</v>
      </c>
      <c r="P2459">
        <v>-10.753</v>
      </c>
      <c r="Q2459">
        <v>-5.7359999999999998</v>
      </c>
      <c r="R2459">
        <v>-0.17100000000000001</v>
      </c>
      <c r="S2459">
        <v>2.4569999999999999</v>
      </c>
      <c r="T2459">
        <v>3.1269999999999998</v>
      </c>
      <c r="U2459">
        <v>4.056</v>
      </c>
      <c r="V2459">
        <v>1.736</v>
      </c>
      <c r="W2459">
        <v>93.084000000000003</v>
      </c>
      <c r="X2459">
        <v>60.067</v>
      </c>
      <c r="Y2459">
        <v>2320.4760000000001</v>
      </c>
      <c r="Z2459">
        <v>3087.3980000000001</v>
      </c>
      <c r="AA2459">
        <v>8031.1379999999999</v>
      </c>
      <c r="AB2459">
        <v>3991.3910000000001</v>
      </c>
      <c r="AC2459">
        <v>2705.5230000000001</v>
      </c>
      <c r="AD2459">
        <v>3290.7150000000001</v>
      </c>
      <c r="AE2459">
        <v>494.51100000000002</v>
      </c>
      <c r="AF2459">
        <v>239.441</v>
      </c>
      <c r="AG2459">
        <v>6766.5730000000003</v>
      </c>
      <c r="AH2459">
        <v>2733.183</v>
      </c>
      <c r="AI2459">
        <v>4794.2860000000001</v>
      </c>
      <c r="AJ2459">
        <v>684.59299999999996</v>
      </c>
    </row>
    <row r="2460" spans="1:36" x14ac:dyDescent="0.25">
      <c r="A2460">
        <v>2455</v>
      </c>
      <c r="B2460">
        <v>2455</v>
      </c>
      <c r="E2460">
        <v>-272.46899999999999</v>
      </c>
      <c r="I2460">
        <v>-77.954999999999998</v>
      </c>
      <c r="J2460">
        <v>-90.88</v>
      </c>
      <c r="L2460">
        <v>-150.148</v>
      </c>
      <c r="M2460">
        <v>1778.1690000000001</v>
      </c>
      <c r="N2460">
        <v>1691.954</v>
      </c>
      <c r="O2460">
        <v>-6.952</v>
      </c>
      <c r="P2460">
        <v>-10.747999999999999</v>
      </c>
      <c r="Q2460">
        <v>-5.74</v>
      </c>
      <c r="R2460">
        <v>-0.17100000000000001</v>
      </c>
      <c r="S2460">
        <v>2.4569999999999999</v>
      </c>
      <c r="T2460">
        <v>3.1320000000000001</v>
      </c>
      <c r="U2460">
        <v>4.0629999999999997</v>
      </c>
      <c r="V2460">
        <v>1.7390000000000001</v>
      </c>
      <c r="W2460">
        <v>94.024000000000001</v>
      </c>
      <c r="X2460">
        <v>61.012999999999998</v>
      </c>
      <c r="Y2460">
        <v>2319.5349999999999</v>
      </c>
      <c r="Z2460">
        <v>3085.982</v>
      </c>
      <c r="AA2460">
        <v>8027.7979999999998</v>
      </c>
      <c r="AB2460">
        <v>3990.4450000000002</v>
      </c>
      <c r="AC2460">
        <v>2706.942</v>
      </c>
      <c r="AD2460">
        <v>3291.1860000000001</v>
      </c>
      <c r="AE2460">
        <v>497.32499999999999</v>
      </c>
      <c r="AF2460">
        <v>239.911</v>
      </c>
      <c r="AG2460">
        <v>6766.268</v>
      </c>
      <c r="AH2460">
        <v>2732.8780000000002</v>
      </c>
      <c r="AI2460">
        <v>4794.5919999999996</v>
      </c>
      <c r="AJ2460">
        <v>685.20299999999997</v>
      </c>
    </row>
    <row r="2461" spans="1:36" x14ac:dyDescent="0.25">
      <c r="A2461">
        <v>2456</v>
      </c>
      <c r="B2461">
        <v>2456</v>
      </c>
      <c r="E2461">
        <v>-271.99200000000002</v>
      </c>
      <c r="I2461">
        <v>-78.433000000000007</v>
      </c>
      <c r="J2461">
        <v>-91.355999999999995</v>
      </c>
      <c r="L2461">
        <v>-149.673</v>
      </c>
      <c r="M2461">
        <v>1778.1690000000001</v>
      </c>
      <c r="N2461">
        <v>1693.8710000000001</v>
      </c>
      <c r="O2461">
        <v>-6.9420000000000002</v>
      </c>
      <c r="P2461">
        <v>-10.747999999999999</v>
      </c>
      <c r="Q2461">
        <v>-5.74</v>
      </c>
      <c r="R2461">
        <v>-0.17100000000000001</v>
      </c>
      <c r="S2461">
        <v>2.4529999999999998</v>
      </c>
      <c r="T2461">
        <v>3.1219999999999999</v>
      </c>
      <c r="U2461">
        <v>4.0599999999999996</v>
      </c>
      <c r="V2461">
        <v>1.7390000000000001</v>
      </c>
      <c r="W2461">
        <v>94.963999999999999</v>
      </c>
      <c r="X2461">
        <v>60.54</v>
      </c>
      <c r="Y2461">
        <v>2323.3009999999999</v>
      </c>
      <c r="Z2461">
        <v>3085.509</v>
      </c>
      <c r="AA2461">
        <v>8026.8440000000001</v>
      </c>
      <c r="AB2461">
        <v>3989.498</v>
      </c>
      <c r="AC2461">
        <v>2710.2550000000001</v>
      </c>
      <c r="AD2461">
        <v>3291.1860000000001</v>
      </c>
      <c r="AE2461">
        <v>496.387</v>
      </c>
      <c r="AF2461">
        <v>239.911</v>
      </c>
      <c r="AG2461">
        <v>6766.5730000000003</v>
      </c>
      <c r="AH2461">
        <v>2733.183</v>
      </c>
      <c r="AI2461">
        <v>4794.5919999999996</v>
      </c>
      <c r="AJ2461">
        <v>684.59299999999996</v>
      </c>
    </row>
    <row r="2462" spans="1:36" x14ac:dyDescent="0.25">
      <c r="A2462">
        <v>2457</v>
      </c>
      <c r="B2462">
        <v>2457</v>
      </c>
      <c r="E2462">
        <v>-272.46899999999999</v>
      </c>
      <c r="I2462">
        <v>-78.433000000000007</v>
      </c>
      <c r="J2462">
        <v>-91.355999999999995</v>
      </c>
      <c r="L2462">
        <v>-149.673</v>
      </c>
      <c r="M2462">
        <v>1778.1690000000001</v>
      </c>
      <c r="N2462">
        <v>1692.434</v>
      </c>
      <c r="O2462">
        <v>-6.9470000000000001</v>
      </c>
      <c r="P2462">
        <v>-10.747999999999999</v>
      </c>
      <c r="Q2462">
        <v>-5.7359999999999998</v>
      </c>
      <c r="R2462">
        <v>-0.16600000000000001</v>
      </c>
      <c r="S2462">
        <v>2.4620000000000002</v>
      </c>
      <c r="T2462">
        <v>3.1379999999999999</v>
      </c>
      <c r="U2462">
        <v>4.0529999999999999</v>
      </c>
      <c r="V2462">
        <v>1.7390000000000001</v>
      </c>
      <c r="W2462">
        <v>94.494</v>
      </c>
      <c r="X2462">
        <v>60.54</v>
      </c>
      <c r="Y2462">
        <v>2320.4760000000001</v>
      </c>
      <c r="Z2462">
        <v>3085.509</v>
      </c>
      <c r="AA2462">
        <v>8025.8890000000001</v>
      </c>
      <c r="AB2462">
        <v>3988.5520000000001</v>
      </c>
      <c r="AC2462">
        <v>2711.2020000000002</v>
      </c>
      <c r="AD2462">
        <v>3291.6579999999999</v>
      </c>
      <c r="AE2462">
        <v>494.98</v>
      </c>
      <c r="AF2462">
        <v>240.85</v>
      </c>
      <c r="AG2462">
        <v>6766.5730000000003</v>
      </c>
      <c r="AH2462">
        <v>2733.4879999999998</v>
      </c>
      <c r="AI2462">
        <v>4794.5919999999996</v>
      </c>
      <c r="AJ2462">
        <v>684.89800000000002</v>
      </c>
    </row>
    <row r="2463" spans="1:36" x14ac:dyDescent="0.25">
      <c r="A2463">
        <v>2458</v>
      </c>
      <c r="B2463">
        <v>2458</v>
      </c>
      <c r="E2463">
        <v>-272.46899999999999</v>
      </c>
      <c r="I2463">
        <v>-78.433000000000007</v>
      </c>
      <c r="J2463">
        <v>-91.355999999999995</v>
      </c>
      <c r="L2463">
        <v>-149.19800000000001</v>
      </c>
      <c r="M2463">
        <v>1777.6890000000001</v>
      </c>
      <c r="N2463">
        <v>1691.954</v>
      </c>
      <c r="O2463">
        <v>-6.9470000000000001</v>
      </c>
      <c r="P2463">
        <v>-10.747999999999999</v>
      </c>
      <c r="Q2463">
        <v>-5.7309999999999999</v>
      </c>
      <c r="R2463">
        <v>-0.17599999999999999</v>
      </c>
      <c r="S2463">
        <v>2.4569999999999999</v>
      </c>
      <c r="T2463">
        <v>3.1269999999999998</v>
      </c>
      <c r="U2463">
        <v>4.0599999999999996</v>
      </c>
      <c r="V2463">
        <v>1.7390000000000001</v>
      </c>
      <c r="W2463">
        <v>95.433999999999997</v>
      </c>
      <c r="X2463">
        <v>61.012999999999998</v>
      </c>
      <c r="Y2463">
        <v>2321.4180000000001</v>
      </c>
      <c r="Z2463">
        <v>3085.982</v>
      </c>
      <c r="AA2463">
        <v>8024.9350000000004</v>
      </c>
      <c r="AB2463">
        <v>3987.605</v>
      </c>
      <c r="AC2463">
        <v>2712.1480000000001</v>
      </c>
      <c r="AD2463">
        <v>3292.13</v>
      </c>
      <c r="AE2463">
        <v>495.91800000000001</v>
      </c>
      <c r="AF2463">
        <v>241.32</v>
      </c>
      <c r="AG2463">
        <v>6756.8059999999996</v>
      </c>
      <c r="AH2463">
        <v>2733.4879999999998</v>
      </c>
      <c r="AI2463">
        <v>4786.6559999999999</v>
      </c>
      <c r="AJ2463">
        <v>685.20299999999997</v>
      </c>
    </row>
    <row r="2464" spans="1:36" x14ac:dyDescent="0.25">
      <c r="A2464">
        <v>2459</v>
      </c>
      <c r="B2464">
        <v>2459</v>
      </c>
      <c r="E2464">
        <v>-272.46899999999999</v>
      </c>
      <c r="I2464">
        <v>-78.433000000000007</v>
      </c>
      <c r="J2464">
        <v>-90.403999999999996</v>
      </c>
      <c r="L2464">
        <v>-150.148</v>
      </c>
      <c r="M2464">
        <v>1777.6890000000001</v>
      </c>
      <c r="N2464">
        <v>1692.434</v>
      </c>
      <c r="O2464">
        <v>-6.9569999999999999</v>
      </c>
      <c r="P2464">
        <v>-10.753</v>
      </c>
      <c r="Q2464">
        <v>-5.74</v>
      </c>
      <c r="R2464">
        <v>-0.17100000000000001</v>
      </c>
      <c r="S2464">
        <v>2.4670000000000001</v>
      </c>
      <c r="T2464">
        <v>3.1269999999999998</v>
      </c>
      <c r="U2464">
        <v>4.056</v>
      </c>
      <c r="V2464">
        <v>1.7430000000000001</v>
      </c>
      <c r="W2464">
        <v>94.494</v>
      </c>
      <c r="X2464">
        <v>61.012999999999998</v>
      </c>
      <c r="Y2464">
        <v>2324.2429999999999</v>
      </c>
      <c r="Z2464">
        <v>3087.8710000000001</v>
      </c>
      <c r="AA2464">
        <v>8023.98</v>
      </c>
      <c r="AB2464">
        <v>3986.6590000000001</v>
      </c>
      <c r="AC2464">
        <v>2714.5149999999999</v>
      </c>
      <c r="AD2464">
        <v>3291.6579999999999</v>
      </c>
      <c r="AE2464">
        <v>496.387</v>
      </c>
      <c r="AF2464">
        <v>242.25899999999999</v>
      </c>
      <c r="AG2464">
        <v>6755.585</v>
      </c>
      <c r="AH2464">
        <v>2732.8780000000002</v>
      </c>
      <c r="AI2464">
        <v>4784.5200000000004</v>
      </c>
      <c r="AJ2464">
        <v>685.20299999999997</v>
      </c>
    </row>
    <row r="2465" spans="1:36" x14ac:dyDescent="0.25">
      <c r="A2465">
        <v>2460</v>
      </c>
      <c r="B2465">
        <v>2460</v>
      </c>
      <c r="E2465">
        <v>-272.46899999999999</v>
      </c>
      <c r="I2465">
        <v>-78.911000000000001</v>
      </c>
      <c r="J2465">
        <v>-90.88</v>
      </c>
      <c r="L2465">
        <v>-149.673</v>
      </c>
      <c r="M2465">
        <v>1777.6890000000001</v>
      </c>
      <c r="N2465">
        <v>1691.4749999999999</v>
      </c>
      <c r="O2465">
        <v>-6.9470000000000001</v>
      </c>
      <c r="P2465">
        <v>-10.743</v>
      </c>
      <c r="Q2465">
        <v>-5.74</v>
      </c>
      <c r="R2465">
        <v>-0.17100000000000001</v>
      </c>
      <c r="S2465">
        <v>2.4620000000000002</v>
      </c>
      <c r="T2465">
        <v>3.1320000000000001</v>
      </c>
      <c r="U2465">
        <v>4.056</v>
      </c>
      <c r="V2465">
        <v>1.7430000000000001</v>
      </c>
      <c r="W2465">
        <v>94.024000000000001</v>
      </c>
      <c r="X2465">
        <v>61.012999999999998</v>
      </c>
      <c r="Y2465">
        <v>2316.239</v>
      </c>
      <c r="Z2465">
        <v>3089.2869999999998</v>
      </c>
      <c r="AA2465">
        <v>8023.0259999999998</v>
      </c>
      <c r="AB2465">
        <v>3986.6590000000001</v>
      </c>
      <c r="AC2465">
        <v>2713.0949999999998</v>
      </c>
      <c r="AD2465">
        <v>3291.6579999999999</v>
      </c>
      <c r="AE2465">
        <v>496.85599999999999</v>
      </c>
      <c r="AF2465">
        <v>241.78899999999999</v>
      </c>
      <c r="AG2465">
        <v>6756.1959999999999</v>
      </c>
      <c r="AH2465">
        <v>2733.183</v>
      </c>
      <c r="AI2465">
        <v>4784.2139999999999</v>
      </c>
      <c r="AJ2465">
        <v>685.20299999999997</v>
      </c>
    </row>
    <row r="2466" spans="1:36" x14ac:dyDescent="0.25">
      <c r="A2466">
        <v>2461</v>
      </c>
      <c r="B2466">
        <v>2461</v>
      </c>
      <c r="E2466">
        <v>-272.46899999999999</v>
      </c>
      <c r="I2466">
        <v>-78.433000000000007</v>
      </c>
      <c r="J2466">
        <v>-90.88</v>
      </c>
      <c r="L2466">
        <v>-150.62299999999999</v>
      </c>
      <c r="M2466">
        <v>1778.1690000000001</v>
      </c>
      <c r="N2466">
        <v>1693.3920000000001</v>
      </c>
      <c r="O2466">
        <v>-6.9470000000000001</v>
      </c>
      <c r="P2466">
        <v>-10.747999999999999</v>
      </c>
      <c r="Q2466">
        <v>-5.7309999999999999</v>
      </c>
      <c r="R2466">
        <v>-0.17100000000000001</v>
      </c>
      <c r="S2466">
        <v>2.4569999999999999</v>
      </c>
      <c r="T2466">
        <v>3.1219999999999999</v>
      </c>
      <c r="U2466">
        <v>4.056</v>
      </c>
      <c r="V2466">
        <v>1.736</v>
      </c>
      <c r="W2466">
        <v>94.494</v>
      </c>
      <c r="X2466">
        <v>61.012999999999998</v>
      </c>
      <c r="Y2466">
        <v>2320.4760000000001</v>
      </c>
      <c r="Z2466">
        <v>3089.76</v>
      </c>
      <c r="AA2466">
        <v>8020.64</v>
      </c>
      <c r="AB2466">
        <v>3985.239</v>
      </c>
      <c r="AC2466">
        <v>2712.1480000000001</v>
      </c>
      <c r="AD2466">
        <v>3291.6579999999999</v>
      </c>
      <c r="AE2466">
        <v>495.91800000000001</v>
      </c>
      <c r="AF2466">
        <v>242.25899999999999</v>
      </c>
      <c r="AG2466">
        <v>6755.8909999999996</v>
      </c>
      <c r="AH2466">
        <v>2733.4879999999998</v>
      </c>
      <c r="AI2466">
        <v>4784.8249999999998</v>
      </c>
      <c r="AJ2466">
        <v>684.89800000000002</v>
      </c>
    </row>
    <row r="2467" spans="1:36" x14ac:dyDescent="0.25">
      <c r="A2467">
        <v>2462</v>
      </c>
      <c r="B2467">
        <v>2462</v>
      </c>
      <c r="E2467">
        <v>-272.94600000000003</v>
      </c>
      <c r="I2467">
        <v>-77.954999999999998</v>
      </c>
      <c r="J2467">
        <v>-90.88</v>
      </c>
      <c r="L2467">
        <v>-153.47399999999999</v>
      </c>
      <c r="M2467">
        <v>1776.73</v>
      </c>
      <c r="N2467">
        <v>1691.4749999999999</v>
      </c>
      <c r="O2467">
        <v>-6.9470000000000001</v>
      </c>
      <c r="P2467">
        <v>-10.747999999999999</v>
      </c>
      <c r="Q2467">
        <v>-5.7309999999999999</v>
      </c>
      <c r="R2467">
        <v>-0.17100000000000001</v>
      </c>
      <c r="S2467">
        <v>2.4620000000000002</v>
      </c>
      <c r="T2467">
        <v>3.1269999999999998</v>
      </c>
      <c r="U2467">
        <v>4.0599999999999996</v>
      </c>
      <c r="V2467">
        <v>1.736</v>
      </c>
      <c r="W2467">
        <v>94.963999999999999</v>
      </c>
      <c r="X2467">
        <v>61.012999999999998</v>
      </c>
      <c r="Y2467">
        <v>2322.3589999999999</v>
      </c>
      <c r="Z2467">
        <v>3090.232</v>
      </c>
      <c r="AA2467">
        <v>8019.6859999999997</v>
      </c>
      <c r="AB2467">
        <v>3984.7660000000001</v>
      </c>
      <c r="AC2467">
        <v>2712.1480000000001</v>
      </c>
      <c r="AD2467">
        <v>3291.6579999999999</v>
      </c>
      <c r="AE2467">
        <v>496.85599999999999</v>
      </c>
      <c r="AF2467">
        <v>242.72900000000001</v>
      </c>
      <c r="AG2467">
        <v>6755.8909999999996</v>
      </c>
      <c r="AH2467">
        <v>2732.5720000000001</v>
      </c>
      <c r="AI2467">
        <v>4784.2139999999999</v>
      </c>
      <c r="AJ2467">
        <v>685.20299999999997</v>
      </c>
    </row>
    <row r="2468" spans="1:36" x14ac:dyDescent="0.25">
      <c r="A2468">
        <v>2463</v>
      </c>
      <c r="B2468">
        <v>2463</v>
      </c>
      <c r="E2468">
        <v>-272.94600000000003</v>
      </c>
      <c r="I2468">
        <v>-78.911000000000001</v>
      </c>
      <c r="J2468">
        <v>-90.88</v>
      </c>
      <c r="L2468">
        <v>-154.899</v>
      </c>
      <c r="M2468">
        <v>1776.73</v>
      </c>
      <c r="N2468">
        <v>1692.434</v>
      </c>
      <c r="O2468">
        <v>-6.9470000000000001</v>
      </c>
      <c r="P2468">
        <v>-10.747999999999999</v>
      </c>
      <c r="Q2468">
        <v>-5.74</v>
      </c>
      <c r="R2468">
        <v>-0.16600000000000001</v>
      </c>
      <c r="S2468">
        <v>2.4620000000000002</v>
      </c>
      <c r="T2468">
        <v>3.1269999999999998</v>
      </c>
      <c r="U2468">
        <v>4.0599999999999996</v>
      </c>
      <c r="V2468">
        <v>1.7390000000000001</v>
      </c>
      <c r="W2468">
        <v>94.024000000000001</v>
      </c>
      <c r="X2468">
        <v>61.485999999999997</v>
      </c>
      <c r="Y2468">
        <v>2313.4140000000002</v>
      </c>
      <c r="Z2468">
        <v>3090.7040000000002</v>
      </c>
      <c r="AA2468">
        <v>8019.2089999999998</v>
      </c>
      <c r="AB2468">
        <v>3984.2930000000001</v>
      </c>
      <c r="AC2468">
        <v>2713.0949999999998</v>
      </c>
      <c r="AD2468">
        <v>3291.6579999999999</v>
      </c>
      <c r="AE2468">
        <v>498.26299999999998</v>
      </c>
      <c r="AF2468">
        <v>242.72900000000001</v>
      </c>
      <c r="AG2468">
        <v>6747.0389999999998</v>
      </c>
      <c r="AH2468">
        <v>2723.1109999999999</v>
      </c>
      <c r="AI2468">
        <v>4784.5200000000004</v>
      </c>
      <c r="AJ2468">
        <v>685.20299999999997</v>
      </c>
    </row>
    <row r="2469" spans="1:36" x14ac:dyDescent="0.25">
      <c r="A2469">
        <v>2464</v>
      </c>
      <c r="B2469">
        <v>2464</v>
      </c>
      <c r="E2469">
        <v>-272.94600000000003</v>
      </c>
      <c r="I2469">
        <v>-78.433000000000007</v>
      </c>
      <c r="J2469">
        <v>-91.355999999999995</v>
      </c>
      <c r="L2469">
        <v>-156.79900000000001</v>
      </c>
      <c r="M2469">
        <v>1777.21</v>
      </c>
      <c r="N2469">
        <v>1692.434</v>
      </c>
      <c r="O2469">
        <v>-6.9370000000000003</v>
      </c>
      <c r="P2469">
        <v>-10.747999999999999</v>
      </c>
      <c r="Q2469">
        <v>-5.7359999999999998</v>
      </c>
      <c r="R2469">
        <v>-0.17100000000000001</v>
      </c>
      <c r="S2469">
        <v>2.4569999999999999</v>
      </c>
      <c r="T2469">
        <v>3.1269999999999998</v>
      </c>
      <c r="U2469">
        <v>4.0629999999999997</v>
      </c>
      <c r="V2469">
        <v>1.7430000000000001</v>
      </c>
      <c r="W2469">
        <v>95.433999999999997</v>
      </c>
      <c r="X2469">
        <v>61.012999999999998</v>
      </c>
      <c r="Y2469">
        <v>2320.0050000000001</v>
      </c>
      <c r="Z2469">
        <v>3093.538</v>
      </c>
      <c r="AA2469">
        <v>8019.2089999999998</v>
      </c>
      <c r="AB2469">
        <v>3982.873</v>
      </c>
      <c r="AC2469">
        <v>2714.0419999999999</v>
      </c>
      <c r="AD2469">
        <v>3291.6579999999999</v>
      </c>
      <c r="AE2469">
        <v>500.608</v>
      </c>
      <c r="AF2469">
        <v>243.19800000000001</v>
      </c>
      <c r="AG2469">
        <v>6747.3450000000003</v>
      </c>
      <c r="AH2469">
        <v>2722.806</v>
      </c>
      <c r="AI2469">
        <v>4784.2139999999999</v>
      </c>
      <c r="AJ2469">
        <v>685.20299999999997</v>
      </c>
    </row>
    <row r="2470" spans="1:36" x14ac:dyDescent="0.25">
      <c r="A2470">
        <v>2465</v>
      </c>
      <c r="B2470">
        <v>2465</v>
      </c>
      <c r="E2470">
        <v>-272.94600000000003</v>
      </c>
      <c r="I2470">
        <v>-78.433000000000007</v>
      </c>
      <c r="J2470">
        <v>-90.403999999999996</v>
      </c>
      <c r="L2470">
        <v>-158.69900000000001</v>
      </c>
      <c r="M2470">
        <v>1779.607</v>
      </c>
      <c r="N2470">
        <v>1692.913</v>
      </c>
      <c r="O2470">
        <v>-6.9470000000000001</v>
      </c>
      <c r="P2470">
        <v>-10.747999999999999</v>
      </c>
      <c r="Q2470">
        <v>-5.7359999999999998</v>
      </c>
      <c r="R2470">
        <v>-0.17599999999999999</v>
      </c>
      <c r="S2470">
        <v>2.4670000000000001</v>
      </c>
      <c r="T2470">
        <v>3.1320000000000001</v>
      </c>
      <c r="U2470">
        <v>4.0629999999999997</v>
      </c>
      <c r="V2470">
        <v>1.7430000000000001</v>
      </c>
      <c r="W2470">
        <v>94.963999999999999</v>
      </c>
      <c r="X2470">
        <v>60.54</v>
      </c>
      <c r="Y2470">
        <v>2321.4180000000001</v>
      </c>
      <c r="Z2470">
        <v>3090.7040000000002</v>
      </c>
      <c r="AA2470">
        <v>8011.5739999999996</v>
      </c>
      <c r="AB2470">
        <v>3982.4</v>
      </c>
      <c r="AC2470">
        <v>2715.9349999999999</v>
      </c>
      <c r="AD2470">
        <v>3291.6579999999999</v>
      </c>
      <c r="AE2470">
        <v>501.54599999999999</v>
      </c>
      <c r="AF2470">
        <v>243.66800000000001</v>
      </c>
      <c r="AG2470">
        <v>6746.1239999999998</v>
      </c>
      <c r="AH2470">
        <v>2723.1109999999999</v>
      </c>
      <c r="AI2470">
        <v>4776.2790000000005</v>
      </c>
      <c r="AJ2470">
        <v>685.20299999999997</v>
      </c>
    </row>
    <row r="2471" spans="1:36" x14ac:dyDescent="0.25">
      <c r="A2471">
        <v>2466</v>
      </c>
      <c r="B2471">
        <v>2466</v>
      </c>
      <c r="E2471">
        <v>-272.94600000000003</v>
      </c>
      <c r="I2471">
        <v>-77.477000000000004</v>
      </c>
      <c r="J2471">
        <v>-88.501000000000005</v>
      </c>
      <c r="L2471">
        <v>-161.07499999999999</v>
      </c>
      <c r="M2471">
        <v>1787.759</v>
      </c>
      <c r="N2471">
        <v>1695.309</v>
      </c>
      <c r="O2471">
        <v>-6.9470000000000001</v>
      </c>
      <c r="P2471">
        <v>-10.753</v>
      </c>
      <c r="Q2471">
        <v>-5.74</v>
      </c>
      <c r="R2471">
        <v>-0.17100000000000001</v>
      </c>
      <c r="S2471">
        <v>2.4620000000000002</v>
      </c>
      <c r="T2471">
        <v>3.1320000000000001</v>
      </c>
      <c r="U2471">
        <v>4.0599999999999996</v>
      </c>
      <c r="V2471">
        <v>1.736</v>
      </c>
      <c r="W2471">
        <v>94.494</v>
      </c>
      <c r="X2471">
        <v>61.012999999999998</v>
      </c>
      <c r="Y2471">
        <v>2320.9470000000001</v>
      </c>
      <c r="Z2471">
        <v>3089.76</v>
      </c>
      <c r="AA2471">
        <v>8009.665</v>
      </c>
      <c r="AB2471">
        <v>3981.453</v>
      </c>
      <c r="AC2471">
        <v>2714.9879999999998</v>
      </c>
      <c r="AD2471">
        <v>3292.6019999999999</v>
      </c>
      <c r="AE2471">
        <v>501.54599999999999</v>
      </c>
      <c r="AF2471">
        <v>243.66800000000001</v>
      </c>
      <c r="AG2471">
        <v>6745.8190000000004</v>
      </c>
      <c r="AH2471">
        <v>2722.806</v>
      </c>
      <c r="AI2471">
        <v>4774.7529999999997</v>
      </c>
      <c r="AJ2471">
        <v>684.89800000000002</v>
      </c>
    </row>
    <row r="2472" spans="1:36" x14ac:dyDescent="0.25">
      <c r="A2472">
        <v>2467</v>
      </c>
      <c r="B2472">
        <v>2467</v>
      </c>
      <c r="E2472">
        <v>-272.46899999999999</v>
      </c>
      <c r="I2472">
        <v>-78.433000000000007</v>
      </c>
      <c r="J2472">
        <v>-88.501000000000005</v>
      </c>
      <c r="L2472">
        <v>-162.5</v>
      </c>
      <c r="M2472">
        <v>1789.6769999999999</v>
      </c>
      <c r="N2472">
        <v>1693.8710000000001</v>
      </c>
      <c r="O2472">
        <v>-6.9470000000000001</v>
      </c>
      <c r="P2472">
        <v>-10.753</v>
      </c>
      <c r="Q2472">
        <v>-5.7359999999999998</v>
      </c>
      <c r="R2472">
        <v>-0.17599999999999999</v>
      </c>
      <c r="S2472">
        <v>2.4670000000000001</v>
      </c>
      <c r="T2472">
        <v>3.1269999999999998</v>
      </c>
      <c r="U2472">
        <v>4.056</v>
      </c>
      <c r="V2472">
        <v>1.7390000000000001</v>
      </c>
      <c r="W2472">
        <v>95.905000000000001</v>
      </c>
      <c r="X2472">
        <v>61.012999999999998</v>
      </c>
      <c r="Y2472">
        <v>2319.0639999999999</v>
      </c>
      <c r="Z2472">
        <v>3086.9259999999999</v>
      </c>
      <c r="AA2472">
        <v>8008.2330000000002</v>
      </c>
      <c r="AB2472">
        <v>3980.98</v>
      </c>
      <c r="AC2472">
        <v>2715.9349999999999</v>
      </c>
      <c r="AD2472">
        <v>3293.0740000000001</v>
      </c>
      <c r="AE2472">
        <v>500.13900000000001</v>
      </c>
      <c r="AF2472">
        <v>243.66800000000001</v>
      </c>
      <c r="AG2472">
        <v>6745.8190000000004</v>
      </c>
      <c r="AH2472">
        <v>2723.1109999999999</v>
      </c>
      <c r="AI2472">
        <v>4774.1419999999998</v>
      </c>
      <c r="AJ2472">
        <v>685.20299999999997</v>
      </c>
    </row>
    <row r="2473" spans="1:36" x14ac:dyDescent="0.25">
      <c r="A2473">
        <v>2468</v>
      </c>
      <c r="B2473">
        <v>2468</v>
      </c>
      <c r="E2473">
        <v>-273.423</v>
      </c>
      <c r="I2473">
        <v>-77.954999999999998</v>
      </c>
      <c r="J2473">
        <v>-88.501000000000005</v>
      </c>
      <c r="L2473">
        <v>-163.44999999999999</v>
      </c>
      <c r="M2473">
        <v>1792.0740000000001</v>
      </c>
      <c r="N2473">
        <v>1693.8710000000001</v>
      </c>
      <c r="O2473">
        <v>-6.952</v>
      </c>
      <c r="P2473">
        <v>-10.753</v>
      </c>
      <c r="Q2473">
        <v>-5.7359999999999998</v>
      </c>
      <c r="R2473">
        <v>-0.17100000000000001</v>
      </c>
      <c r="S2473">
        <v>2.4620000000000002</v>
      </c>
      <c r="T2473">
        <v>3.1269999999999998</v>
      </c>
      <c r="U2473">
        <v>4.056</v>
      </c>
      <c r="V2473">
        <v>1.7430000000000001</v>
      </c>
      <c r="W2473">
        <v>94.024000000000001</v>
      </c>
      <c r="X2473">
        <v>61.012999999999998</v>
      </c>
      <c r="Y2473">
        <v>2322.3589999999999</v>
      </c>
      <c r="Z2473">
        <v>3086.4540000000002</v>
      </c>
      <c r="AA2473">
        <v>8007.2790000000005</v>
      </c>
      <c r="AB2473">
        <v>3980.0340000000001</v>
      </c>
      <c r="AC2473">
        <v>2716.8809999999999</v>
      </c>
      <c r="AD2473">
        <v>3293.0740000000001</v>
      </c>
      <c r="AE2473">
        <v>502.95299999999997</v>
      </c>
      <c r="AF2473">
        <v>244.137</v>
      </c>
      <c r="AG2473">
        <v>6745.8190000000004</v>
      </c>
      <c r="AH2473">
        <v>2723.4160000000002</v>
      </c>
      <c r="AI2473">
        <v>4774.1419999999998</v>
      </c>
      <c r="AJ2473">
        <v>684.89800000000002</v>
      </c>
    </row>
    <row r="2474" spans="1:36" x14ac:dyDescent="0.25">
      <c r="A2474">
        <v>2469</v>
      </c>
      <c r="B2474">
        <v>2469</v>
      </c>
      <c r="E2474">
        <v>-274.37700000000001</v>
      </c>
      <c r="I2474">
        <v>-77.954999999999998</v>
      </c>
      <c r="J2474">
        <v>-88.025000000000006</v>
      </c>
      <c r="L2474">
        <v>-164.875</v>
      </c>
      <c r="M2474">
        <v>1794.472</v>
      </c>
      <c r="N2474">
        <v>1693.8710000000001</v>
      </c>
      <c r="O2474">
        <v>-6.9420000000000002</v>
      </c>
      <c r="P2474">
        <v>-10.747999999999999</v>
      </c>
      <c r="Q2474">
        <v>-5.74</v>
      </c>
      <c r="R2474">
        <v>-0.16600000000000001</v>
      </c>
      <c r="S2474">
        <v>2.4620000000000002</v>
      </c>
      <c r="T2474">
        <v>3.1320000000000001</v>
      </c>
      <c r="U2474">
        <v>4.0599999999999996</v>
      </c>
      <c r="V2474">
        <v>1.7390000000000001</v>
      </c>
      <c r="W2474">
        <v>95.905000000000001</v>
      </c>
      <c r="X2474">
        <v>61.485999999999997</v>
      </c>
      <c r="Y2474">
        <v>2324.2429999999999</v>
      </c>
      <c r="Z2474">
        <v>3087.3980000000001</v>
      </c>
      <c r="AA2474">
        <v>8012.5280000000002</v>
      </c>
      <c r="AB2474">
        <v>3982.4</v>
      </c>
      <c r="AC2474">
        <v>2719.721</v>
      </c>
      <c r="AD2474">
        <v>3294.018</v>
      </c>
      <c r="AE2474">
        <v>500.608</v>
      </c>
      <c r="AF2474">
        <v>244.137</v>
      </c>
      <c r="AG2474">
        <v>6745.8190000000004</v>
      </c>
      <c r="AH2474">
        <v>2723.1109999999999</v>
      </c>
      <c r="AI2474">
        <v>4774.1419999999998</v>
      </c>
      <c r="AJ2474">
        <v>684.89800000000002</v>
      </c>
    </row>
    <row r="2475" spans="1:36" x14ac:dyDescent="0.25">
      <c r="A2475">
        <v>2470</v>
      </c>
      <c r="B2475">
        <v>2470</v>
      </c>
      <c r="E2475">
        <v>-279.625</v>
      </c>
      <c r="I2475">
        <v>-78.911000000000001</v>
      </c>
      <c r="J2475">
        <v>-92.307000000000002</v>
      </c>
      <c r="L2475">
        <v>-168.20099999999999</v>
      </c>
      <c r="M2475">
        <v>1788.7180000000001</v>
      </c>
      <c r="N2475">
        <v>1703.9369999999999</v>
      </c>
      <c r="O2475">
        <v>-6.9960000000000004</v>
      </c>
      <c r="P2475">
        <v>-10.862</v>
      </c>
      <c r="Q2475">
        <v>-5.7969999999999997</v>
      </c>
      <c r="R2475">
        <v>-0.17100000000000001</v>
      </c>
      <c r="S2475">
        <v>2.472</v>
      </c>
      <c r="T2475">
        <v>3.149</v>
      </c>
      <c r="U2475">
        <v>4.0910000000000002</v>
      </c>
      <c r="V2475">
        <v>1.7470000000000001</v>
      </c>
      <c r="W2475">
        <v>96.375</v>
      </c>
      <c r="X2475">
        <v>62.905000000000001</v>
      </c>
      <c r="Y2475">
        <v>2341.6640000000002</v>
      </c>
      <c r="Z2475">
        <v>3105.3440000000001</v>
      </c>
      <c r="AA2475">
        <v>8088.8819999999996</v>
      </c>
      <c r="AB2475">
        <v>4011.2669999999998</v>
      </c>
      <c r="AC2475">
        <v>2734.8670000000002</v>
      </c>
      <c r="AD2475">
        <v>3311.0050000000001</v>
      </c>
      <c r="AE2475">
        <v>503.89100000000002</v>
      </c>
      <c r="AF2475">
        <v>246.95500000000001</v>
      </c>
      <c r="AG2475">
        <v>6785.1909999999998</v>
      </c>
      <c r="AH2475">
        <v>2726.163</v>
      </c>
      <c r="AI2475">
        <v>4787.2669999999998</v>
      </c>
      <c r="AJ2475">
        <v>686.42399999999998</v>
      </c>
    </row>
    <row r="2476" spans="1:36" x14ac:dyDescent="0.25">
      <c r="A2476">
        <v>2471</v>
      </c>
      <c r="B2476">
        <v>2471</v>
      </c>
      <c r="E2476">
        <v>-281.05599999999998</v>
      </c>
      <c r="I2476">
        <v>-79.867999999999995</v>
      </c>
      <c r="J2476">
        <v>-92.783000000000001</v>
      </c>
      <c r="L2476">
        <v>-172.001</v>
      </c>
      <c r="M2476">
        <v>1798.788</v>
      </c>
      <c r="N2476">
        <v>1713.0440000000001</v>
      </c>
      <c r="O2476">
        <v>-7.04</v>
      </c>
      <c r="P2476">
        <v>-10.957000000000001</v>
      </c>
      <c r="Q2476">
        <v>-5.8209999999999997</v>
      </c>
      <c r="R2476">
        <v>-0.17100000000000001</v>
      </c>
      <c r="S2476">
        <v>2.4820000000000002</v>
      </c>
      <c r="T2476">
        <v>3.1709999999999998</v>
      </c>
      <c r="U2476">
        <v>4.1230000000000002</v>
      </c>
      <c r="V2476">
        <v>1.7609999999999999</v>
      </c>
      <c r="W2476">
        <v>96.844999999999999</v>
      </c>
      <c r="X2476">
        <v>62.905000000000001</v>
      </c>
      <c r="Y2476">
        <v>2355.7890000000002</v>
      </c>
      <c r="Z2476">
        <v>3115.261</v>
      </c>
      <c r="AA2476">
        <v>8147.5879999999997</v>
      </c>
      <c r="AB2476">
        <v>4033.511</v>
      </c>
      <c r="AC2476">
        <v>2746.6990000000001</v>
      </c>
      <c r="AD2476">
        <v>3325.1610000000001</v>
      </c>
      <c r="AE2476">
        <v>505.298</v>
      </c>
      <c r="AF2476">
        <v>249.773</v>
      </c>
      <c r="AG2476">
        <v>6859.3580000000002</v>
      </c>
      <c r="AH2476">
        <v>2749.3589999999999</v>
      </c>
      <c r="AI2476">
        <v>4820.84</v>
      </c>
      <c r="AJ2476">
        <v>694.97</v>
      </c>
    </row>
    <row r="2477" spans="1:36" x14ac:dyDescent="0.25">
      <c r="A2477">
        <v>2472</v>
      </c>
      <c r="B2477">
        <v>2472</v>
      </c>
      <c r="E2477">
        <v>-281.05599999999998</v>
      </c>
      <c r="I2477">
        <v>-79.867999999999995</v>
      </c>
      <c r="J2477">
        <v>-93.259</v>
      </c>
      <c r="L2477">
        <v>-175.327</v>
      </c>
      <c r="M2477">
        <v>1806.9390000000001</v>
      </c>
      <c r="N2477">
        <v>1723.11</v>
      </c>
      <c r="O2477">
        <v>-7.0839999999999996</v>
      </c>
      <c r="P2477">
        <v>-11.018000000000001</v>
      </c>
      <c r="Q2477">
        <v>-5.8639999999999999</v>
      </c>
      <c r="R2477">
        <v>-0.17100000000000001</v>
      </c>
      <c r="S2477">
        <v>2.5009999999999999</v>
      </c>
      <c r="T2477">
        <v>3.1869999999999998</v>
      </c>
      <c r="U2477">
        <v>4.1429999999999998</v>
      </c>
      <c r="V2477">
        <v>1.776</v>
      </c>
      <c r="W2477">
        <v>96.844999999999999</v>
      </c>
      <c r="X2477">
        <v>63.378</v>
      </c>
      <c r="Y2477">
        <v>2368.973</v>
      </c>
      <c r="Z2477">
        <v>3127.54</v>
      </c>
      <c r="AA2477">
        <v>8249.741</v>
      </c>
      <c r="AB2477">
        <v>4063.328</v>
      </c>
      <c r="AC2477">
        <v>2759.0059999999999</v>
      </c>
      <c r="AD2477">
        <v>3338.846</v>
      </c>
      <c r="AE2477">
        <v>509.04899999999998</v>
      </c>
      <c r="AF2477">
        <v>252.12100000000001</v>
      </c>
      <c r="AG2477">
        <v>6923.1469999999999</v>
      </c>
      <c r="AH2477">
        <v>2790.8679999999999</v>
      </c>
      <c r="AI2477">
        <v>4907.826</v>
      </c>
      <c r="AJ2477">
        <v>704.12599999999998</v>
      </c>
    </row>
    <row r="2478" spans="1:36" x14ac:dyDescent="0.25">
      <c r="A2478">
        <v>2473</v>
      </c>
      <c r="B2478">
        <v>2473</v>
      </c>
      <c r="E2478">
        <v>-279.14699999999999</v>
      </c>
      <c r="I2478">
        <v>-80.346000000000004</v>
      </c>
      <c r="J2478">
        <v>-93.733999999999995</v>
      </c>
      <c r="L2478">
        <v>-176.27699999999999</v>
      </c>
      <c r="M2478">
        <v>1814.1320000000001</v>
      </c>
      <c r="N2478">
        <v>1729.3409999999999</v>
      </c>
      <c r="O2478">
        <v>-7.1079999999999997</v>
      </c>
      <c r="P2478">
        <v>-11.037000000000001</v>
      </c>
      <c r="Q2478">
        <v>-5.8920000000000003</v>
      </c>
      <c r="R2478">
        <v>-0.17599999999999999</v>
      </c>
      <c r="S2478">
        <v>2.52</v>
      </c>
      <c r="T2478">
        <v>3.2029999999999998</v>
      </c>
      <c r="U2478">
        <v>4.1639999999999997</v>
      </c>
      <c r="V2478">
        <v>1.798</v>
      </c>
      <c r="W2478">
        <v>96.375</v>
      </c>
      <c r="X2478">
        <v>64.323999999999998</v>
      </c>
      <c r="Y2478">
        <v>2373.6819999999998</v>
      </c>
      <c r="Z2478">
        <v>3131.7910000000002</v>
      </c>
      <c r="AA2478">
        <v>8329.4740000000002</v>
      </c>
      <c r="AB2478">
        <v>4084.1529999999998</v>
      </c>
      <c r="AC2478">
        <v>2767.0520000000001</v>
      </c>
      <c r="AD2478">
        <v>3346.3960000000002</v>
      </c>
      <c r="AE2478">
        <v>507.642</v>
      </c>
      <c r="AF2478">
        <v>253.06</v>
      </c>
      <c r="AG2478">
        <v>6962.2150000000001</v>
      </c>
      <c r="AH2478">
        <v>2812.2330000000002</v>
      </c>
      <c r="AI2478">
        <v>4934.0739999999996</v>
      </c>
      <c r="AJ2478">
        <v>705.34699999999998</v>
      </c>
    </row>
    <row r="2479" spans="1:36" x14ac:dyDescent="0.25">
      <c r="A2479">
        <v>2474</v>
      </c>
      <c r="B2479">
        <v>2474</v>
      </c>
      <c r="E2479">
        <v>-276.762</v>
      </c>
      <c r="I2479">
        <v>-79.39</v>
      </c>
      <c r="J2479">
        <v>-92.307000000000002</v>
      </c>
      <c r="L2479">
        <v>-177.702</v>
      </c>
      <c r="M2479">
        <v>1817.489</v>
      </c>
      <c r="N2479">
        <v>1730.779</v>
      </c>
      <c r="O2479">
        <v>-7.1130000000000004</v>
      </c>
      <c r="P2479">
        <v>-11.042</v>
      </c>
      <c r="Q2479">
        <v>-5.9020000000000001</v>
      </c>
      <c r="R2479">
        <v>-0.16600000000000001</v>
      </c>
      <c r="S2479">
        <v>2.52</v>
      </c>
      <c r="T2479">
        <v>3.2090000000000001</v>
      </c>
      <c r="U2479">
        <v>4.1710000000000003</v>
      </c>
      <c r="V2479">
        <v>1.8009999999999999</v>
      </c>
      <c r="W2479">
        <v>97.314999999999998</v>
      </c>
      <c r="X2479">
        <v>63.850999999999999</v>
      </c>
      <c r="Y2479">
        <v>2373.2109999999998</v>
      </c>
      <c r="Z2479">
        <v>3130.846</v>
      </c>
      <c r="AA2479">
        <v>8352.8709999999992</v>
      </c>
      <c r="AB2479">
        <v>4087.94</v>
      </c>
      <c r="AC2479">
        <v>2769.4189999999999</v>
      </c>
      <c r="AD2479">
        <v>3349.7</v>
      </c>
      <c r="AE2479">
        <v>510.92500000000001</v>
      </c>
      <c r="AF2479">
        <v>253.53</v>
      </c>
      <c r="AG2479">
        <v>6971.0659999999998</v>
      </c>
      <c r="AH2479">
        <v>2813.1489999999999</v>
      </c>
      <c r="AI2479">
        <v>4944.451</v>
      </c>
      <c r="AJ2479">
        <v>705.04200000000003</v>
      </c>
    </row>
    <row r="2480" spans="1:36" x14ac:dyDescent="0.25">
      <c r="A2480">
        <v>2475</v>
      </c>
      <c r="B2480">
        <v>2475</v>
      </c>
      <c r="E2480">
        <v>-278.67</v>
      </c>
      <c r="I2480">
        <v>-79.867999999999995</v>
      </c>
      <c r="J2480">
        <v>-93.733999999999995</v>
      </c>
      <c r="L2480">
        <v>-180.55199999999999</v>
      </c>
      <c r="M2480">
        <v>1828.039</v>
      </c>
      <c r="N2480">
        <v>1744.68</v>
      </c>
      <c r="O2480">
        <v>-7.1420000000000003</v>
      </c>
      <c r="P2480">
        <v>-11.127000000000001</v>
      </c>
      <c r="Q2480">
        <v>-5.9260000000000002</v>
      </c>
      <c r="R2480">
        <v>-0.17100000000000001</v>
      </c>
      <c r="S2480">
        <v>2.5350000000000001</v>
      </c>
      <c r="T2480">
        <v>3.2189999999999999</v>
      </c>
      <c r="U2480">
        <v>4.2060000000000004</v>
      </c>
      <c r="V2480">
        <v>1.8160000000000001</v>
      </c>
      <c r="W2480">
        <v>97.784999999999997</v>
      </c>
      <c r="X2480">
        <v>64.796999999999997</v>
      </c>
      <c r="Y2480">
        <v>2390.163</v>
      </c>
      <c r="Z2480">
        <v>3145.0149999999999</v>
      </c>
      <c r="AA2480">
        <v>8451.723</v>
      </c>
      <c r="AB2480">
        <v>4120.6000000000004</v>
      </c>
      <c r="AC2480">
        <v>2786.46</v>
      </c>
      <c r="AD2480">
        <v>3365.7449999999999</v>
      </c>
      <c r="AE2480">
        <v>514.20799999999997</v>
      </c>
      <c r="AF2480">
        <v>257.28699999999998</v>
      </c>
      <c r="AG2480">
        <v>6971.0659999999998</v>
      </c>
      <c r="AH2480">
        <v>2813.1489999999999</v>
      </c>
      <c r="AI2480">
        <v>4941.3990000000003</v>
      </c>
      <c r="AJ2480">
        <v>705.04200000000003</v>
      </c>
    </row>
    <row r="2481" spans="1:36" x14ac:dyDescent="0.25">
      <c r="A2481">
        <v>2476</v>
      </c>
      <c r="B2481">
        <v>2476</v>
      </c>
      <c r="E2481">
        <v>-275.33100000000002</v>
      </c>
      <c r="I2481">
        <v>-80.346000000000004</v>
      </c>
      <c r="J2481">
        <v>-92.307000000000002</v>
      </c>
      <c r="L2481">
        <v>-181.02699999999999</v>
      </c>
      <c r="M2481">
        <v>1833.7929999999999</v>
      </c>
      <c r="N2481">
        <v>1750.433</v>
      </c>
      <c r="O2481">
        <v>-7.1520000000000001</v>
      </c>
      <c r="P2481">
        <v>-11.161</v>
      </c>
      <c r="Q2481">
        <v>-5.9539999999999997</v>
      </c>
      <c r="R2481">
        <v>-0.161</v>
      </c>
      <c r="S2481">
        <v>2.54</v>
      </c>
      <c r="T2481">
        <v>3.2410000000000001</v>
      </c>
      <c r="U2481">
        <v>4.2169999999999996</v>
      </c>
      <c r="V2481">
        <v>1.8380000000000001</v>
      </c>
      <c r="W2481">
        <v>97.784999999999997</v>
      </c>
      <c r="X2481">
        <v>64.323999999999998</v>
      </c>
      <c r="Y2481">
        <v>2393.4589999999998</v>
      </c>
      <c r="Z2481">
        <v>3145.9589999999998</v>
      </c>
      <c r="AA2481">
        <v>8515.7250000000004</v>
      </c>
      <c r="AB2481">
        <v>4133.8540000000003</v>
      </c>
      <c r="AC2481">
        <v>2794.0329999999999</v>
      </c>
      <c r="AD2481">
        <v>3373.2959999999998</v>
      </c>
      <c r="AE2481">
        <v>514.67700000000002</v>
      </c>
      <c r="AF2481">
        <v>258.226</v>
      </c>
      <c r="AG2481">
        <v>7039.4340000000002</v>
      </c>
      <c r="AH2481">
        <v>2822</v>
      </c>
      <c r="AI2481">
        <v>4967.0370000000003</v>
      </c>
      <c r="AJ2481">
        <v>715.41899999999998</v>
      </c>
    </row>
    <row r="2482" spans="1:36" x14ac:dyDescent="0.25">
      <c r="A2482">
        <v>2477</v>
      </c>
      <c r="B2482">
        <v>2477</v>
      </c>
      <c r="E2482">
        <v>-273.423</v>
      </c>
      <c r="I2482">
        <v>-79.39</v>
      </c>
      <c r="J2482">
        <v>-91.355999999999995</v>
      </c>
      <c r="L2482">
        <v>-181.977</v>
      </c>
      <c r="M2482">
        <v>1834.752</v>
      </c>
      <c r="N2482">
        <v>1753.309</v>
      </c>
      <c r="O2482">
        <v>-7.1669999999999998</v>
      </c>
      <c r="P2482">
        <v>-11.164999999999999</v>
      </c>
      <c r="Q2482">
        <v>-5.9539999999999997</v>
      </c>
      <c r="R2482">
        <v>-0.16600000000000001</v>
      </c>
      <c r="S2482">
        <v>2.5449999999999999</v>
      </c>
      <c r="T2482">
        <v>3.2360000000000002</v>
      </c>
      <c r="U2482">
        <v>4.2130000000000001</v>
      </c>
      <c r="V2482">
        <v>1.831</v>
      </c>
      <c r="W2482">
        <v>97.784999999999997</v>
      </c>
      <c r="X2482">
        <v>64.796999999999997</v>
      </c>
      <c r="Y2482">
        <v>2393.9299999999998</v>
      </c>
      <c r="Z2482">
        <v>3145.9589999999998</v>
      </c>
      <c r="AA2482">
        <v>8524.7999999999993</v>
      </c>
      <c r="AB2482">
        <v>4134.8010000000004</v>
      </c>
      <c r="AC2482">
        <v>2795.9270000000001</v>
      </c>
      <c r="AD2482">
        <v>3374.7109999999998</v>
      </c>
      <c r="AE2482">
        <v>515.14599999999996</v>
      </c>
      <c r="AF2482">
        <v>259.16500000000002</v>
      </c>
      <c r="AG2482">
        <v>7027.53</v>
      </c>
      <c r="AH2482">
        <v>2832.0720000000001</v>
      </c>
      <c r="AI2482">
        <v>4982.6030000000001</v>
      </c>
      <c r="AJ2482">
        <v>715.72500000000002</v>
      </c>
    </row>
    <row r="2483" spans="1:36" x14ac:dyDescent="0.25">
      <c r="A2483">
        <v>2478</v>
      </c>
      <c r="B2483">
        <v>2478</v>
      </c>
      <c r="E2483">
        <v>-271.03800000000001</v>
      </c>
      <c r="I2483">
        <v>-78.433000000000007</v>
      </c>
      <c r="J2483">
        <v>-90.403999999999996</v>
      </c>
      <c r="L2483">
        <v>-181.977</v>
      </c>
      <c r="M2483">
        <v>1843.384</v>
      </c>
      <c r="N2483">
        <v>1755.2260000000001</v>
      </c>
      <c r="O2483">
        <v>-7.1669999999999998</v>
      </c>
      <c r="P2483">
        <v>-11.175000000000001</v>
      </c>
      <c r="Q2483">
        <v>-5.9539999999999997</v>
      </c>
      <c r="R2483">
        <v>-0.17100000000000001</v>
      </c>
      <c r="S2483">
        <v>2.5489999999999999</v>
      </c>
      <c r="T2483">
        <v>3.2410000000000001</v>
      </c>
      <c r="U2483">
        <v>4.2169999999999996</v>
      </c>
      <c r="V2483">
        <v>1.8340000000000001</v>
      </c>
      <c r="W2483">
        <v>97.784999999999997</v>
      </c>
      <c r="X2483">
        <v>64.796999999999997</v>
      </c>
      <c r="Y2483">
        <v>2397.2260000000001</v>
      </c>
      <c r="Z2483">
        <v>3145.9589999999998</v>
      </c>
      <c r="AA2483">
        <v>8528.1440000000002</v>
      </c>
      <c r="AB2483">
        <v>4133.3810000000003</v>
      </c>
      <c r="AC2483">
        <v>2798.7669999999998</v>
      </c>
      <c r="AD2483">
        <v>3376.5990000000002</v>
      </c>
      <c r="AE2483">
        <v>516.553</v>
      </c>
      <c r="AF2483">
        <v>260.10399999999998</v>
      </c>
      <c r="AG2483">
        <v>7012.5749999999998</v>
      </c>
      <c r="AH2483">
        <v>2828.1039999999998</v>
      </c>
      <c r="AI2483">
        <v>4981.9920000000002</v>
      </c>
      <c r="AJ2483">
        <v>715.11400000000003</v>
      </c>
    </row>
    <row r="2484" spans="1:36" x14ac:dyDescent="0.25">
      <c r="A2484">
        <v>2479</v>
      </c>
      <c r="B2484">
        <v>2479</v>
      </c>
      <c r="E2484">
        <v>-271.03800000000001</v>
      </c>
      <c r="I2484">
        <v>-78.911000000000001</v>
      </c>
      <c r="J2484">
        <v>-89.927999999999997</v>
      </c>
      <c r="L2484">
        <v>-182.452</v>
      </c>
      <c r="M2484">
        <v>1849.6189999999999</v>
      </c>
      <c r="N2484">
        <v>1756.1849999999999</v>
      </c>
      <c r="O2484">
        <v>-7.1760000000000002</v>
      </c>
      <c r="P2484">
        <v>-11.17</v>
      </c>
      <c r="Q2484">
        <v>-5.9539999999999997</v>
      </c>
      <c r="R2484">
        <v>-0.16600000000000001</v>
      </c>
      <c r="S2484">
        <v>2.5489999999999999</v>
      </c>
      <c r="T2484">
        <v>3.2410000000000001</v>
      </c>
      <c r="U2484">
        <v>4.2240000000000002</v>
      </c>
      <c r="V2484">
        <v>1.8420000000000001</v>
      </c>
      <c r="W2484">
        <v>97.784999999999997</v>
      </c>
      <c r="X2484">
        <v>64.796999999999997</v>
      </c>
      <c r="Y2484">
        <v>2391.105</v>
      </c>
      <c r="Z2484">
        <v>3144.5419999999999</v>
      </c>
      <c r="AA2484">
        <v>8523.8449999999993</v>
      </c>
      <c r="AB2484">
        <v>4132.4340000000002</v>
      </c>
      <c r="AC2484">
        <v>2801.134</v>
      </c>
      <c r="AD2484">
        <v>3377.5430000000001</v>
      </c>
      <c r="AE2484">
        <v>518.42899999999997</v>
      </c>
      <c r="AF2484">
        <v>260.57400000000001</v>
      </c>
      <c r="AG2484">
        <v>6998.5349999999999</v>
      </c>
      <c r="AH2484">
        <v>2823.221</v>
      </c>
      <c r="AI2484">
        <v>4974.3620000000001</v>
      </c>
      <c r="AJ2484">
        <v>715.11400000000003</v>
      </c>
    </row>
    <row r="2485" spans="1:36" x14ac:dyDescent="0.25">
      <c r="A2485">
        <v>2480</v>
      </c>
      <c r="B2485">
        <v>2480</v>
      </c>
      <c r="E2485">
        <v>-271.03800000000001</v>
      </c>
      <c r="I2485">
        <v>-78.433000000000007</v>
      </c>
      <c r="J2485">
        <v>-89.927999999999997</v>
      </c>
      <c r="L2485">
        <v>-183.87799999999999</v>
      </c>
      <c r="M2485">
        <v>1855.374</v>
      </c>
      <c r="N2485">
        <v>1760.499</v>
      </c>
      <c r="O2485">
        <v>-7.1959999999999997</v>
      </c>
      <c r="P2485">
        <v>-11.202999999999999</v>
      </c>
      <c r="Q2485">
        <v>-5.9729999999999999</v>
      </c>
      <c r="R2485">
        <v>-0.17599999999999999</v>
      </c>
      <c r="S2485">
        <v>2.5590000000000002</v>
      </c>
      <c r="T2485">
        <v>3.2469999999999999</v>
      </c>
      <c r="U2485">
        <v>4.234</v>
      </c>
      <c r="V2485">
        <v>1.8340000000000001</v>
      </c>
      <c r="W2485">
        <v>98.725999999999999</v>
      </c>
      <c r="X2485">
        <v>64.323999999999998</v>
      </c>
      <c r="Y2485">
        <v>2398.6390000000001</v>
      </c>
      <c r="Z2485">
        <v>3149.7379999999998</v>
      </c>
      <c r="AA2485">
        <v>8546.2960000000003</v>
      </c>
      <c r="AB2485">
        <v>4140.9549999999999</v>
      </c>
      <c r="AC2485">
        <v>2807.761</v>
      </c>
      <c r="AD2485">
        <v>3384.15</v>
      </c>
      <c r="AE2485">
        <v>521.24300000000005</v>
      </c>
      <c r="AF2485">
        <v>261.983</v>
      </c>
      <c r="AG2485">
        <v>6997.009</v>
      </c>
      <c r="AH2485">
        <v>2818.0320000000002</v>
      </c>
      <c r="AI2485">
        <v>4966.1210000000001</v>
      </c>
      <c r="AJ2485">
        <v>715.11400000000003</v>
      </c>
    </row>
    <row r="2486" spans="1:36" x14ac:dyDescent="0.25">
      <c r="A2486">
        <v>2481</v>
      </c>
      <c r="B2486">
        <v>2481</v>
      </c>
      <c r="E2486">
        <v>-272.46899999999999</v>
      </c>
      <c r="I2486">
        <v>-79.39</v>
      </c>
      <c r="J2486">
        <v>-90.403999999999996</v>
      </c>
      <c r="L2486">
        <v>-185.77799999999999</v>
      </c>
      <c r="M2486">
        <v>1864.0060000000001</v>
      </c>
      <c r="N2486">
        <v>1769.607</v>
      </c>
      <c r="O2486">
        <v>-7.2350000000000003</v>
      </c>
      <c r="P2486">
        <v>-11.27</v>
      </c>
      <c r="Q2486">
        <v>-6.0110000000000001</v>
      </c>
      <c r="R2486">
        <v>-0.18099999999999999</v>
      </c>
      <c r="S2486">
        <v>2.5739999999999998</v>
      </c>
      <c r="T2486">
        <v>3.2679999999999998</v>
      </c>
      <c r="U2486">
        <v>4.2619999999999996</v>
      </c>
      <c r="V2486">
        <v>1.86</v>
      </c>
      <c r="W2486">
        <v>98.725999999999999</v>
      </c>
      <c r="X2486">
        <v>64.796999999999997</v>
      </c>
      <c r="Y2486">
        <v>2412.7660000000001</v>
      </c>
      <c r="Z2486">
        <v>3160.1280000000002</v>
      </c>
      <c r="AA2486">
        <v>8622.2530000000006</v>
      </c>
      <c r="AB2486">
        <v>4159.8900000000003</v>
      </c>
      <c r="AC2486">
        <v>2818.6489999999999</v>
      </c>
      <c r="AD2486">
        <v>3398.78</v>
      </c>
      <c r="AE2486">
        <v>523.11900000000003</v>
      </c>
      <c r="AF2486">
        <v>263.86099999999999</v>
      </c>
      <c r="AG2486">
        <v>7044.317</v>
      </c>
      <c r="AH2486">
        <v>2831.4609999999998</v>
      </c>
      <c r="AI2486">
        <v>4989.3180000000002</v>
      </c>
      <c r="AJ2486">
        <v>723.66</v>
      </c>
    </row>
    <row r="2487" spans="1:36" x14ac:dyDescent="0.25">
      <c r="A2487">
        <v>2482</v>
      </c>
      <c r="B2487">
        <v>2482</v>
      </c>
      <c r="E2487">
        <v>-271.03800000000001</v>
      </c>
      <c r="I2487">
        <v>-80.346000000000004</v>
      </c>
      <c r="J2487">
        <v>-90.88</v>
      </c>
      <c r="L2487">
        <v>-188.62799999999999</v>
      </c>
      <c r="M2487">
        <v>1874.077</v>
      </c>
      <c r="N2487">
        <v>1779.674</v>
      </c>
      <c r="O2487">
        <v>-7.2690000000000001</v>
      </c>
      <c r="P2487">
        <v>-11.336</v>
      </c>
      <c r="Q2487">
        <v>-6.04</v>
      </c>
      <c r="R2487">
        <v>-0.18099999999999999</v>
      </c>
      <c r="S2487">
        <v>2.5830000000000002</v>
      </c>
      <c r="T2487">
        <v>3.2959999999999998</v>
      </c>
      <c r="U2487">
        <v>4.2830000000000004</v>
      </c>
      <c r="V2487">
        <v>1.871</v>
      </c>
      <c r="W2487">
        <v>100.136</v>
      </c>
      <c r="X2487">
        <v>65.742999999999995</v>
      </c>
      <c r="Y2487">
        <v>2420.7719999999999</v>
      </c>
      <c r="Z2487">
        <v>3164.3789999999999</v>
      </c>
      <c r="AA2487">
        <v>8718.2909999999993</v>
      </c>
      <c r="AB2487">
        <v>4161.3100000000004</v>
      </c>
      <c r="AC2487">
        <v>2832.8510000000001</v>
      </c>
      <c r="AD2487">
        <v>3411.9949999999999</v>
      </c>
      <c r="AE2487">
        <v>517.49099999999999</v>
      </c>
      <c r="AF2487">
        <v>267.61799999999999</v>
      </c>
      <c r="AG2487">
        <v>7082.4690000000001</v>
      </c>
      <c r="AH2487">
        <v>2849.7739999999999</v>
      </c>
      <c r="AI2487">
        <v>5028.3850000000002</v>
      </c>
      <c r="AJ2487">
        <v>725.18600000000004</v>
      </c>
    </row>
    <row r="2488" spans="1:36" x14ac:dyDescent="0.25">
      <c r="A2488">
        <v>2483</v>
      </c>
      <c r="B2488">
        <v>2483</v>
      </c>
      <c r="E2488">
        <v>-271.03800000000001</v>
      </c>
      <c r="I2488">
        <v>-79.39</v>
      </c>
      <c r="J2488">
        <v>-89.451999999999998</v>
      </c>
      <c r="L2488">
        <v>-190.053</v>
      </c>
      <c r="M2488">
        <v>1886.547</v>
      </c>
      <c r="N2488">
        <v>1790.7</v>
      </c>
      <c r="O2488">
        <v>-7.2930000000000001</v>
      </c>
      <c r="P2488">
        <v>-11.393000000000001</v>
      </c>
      <c r="Q2488">
        <v>-6.0780000000000003</v>
      </c>
      <c r="R2488">
        <v>-0.17599999999999999</v>
      </c>
      <c r="S2488">
        <v>2.593</v>
      </c>
      <c r="T2488">
        <v>3.3119999999999998</v>
      </c>
      <c r="U2488">
        <v>4.3109999999999999</v>
      </c>
      <c r="V2488">
        <v>1.885</v>
      </c>
      <c r="W2488">
        <v>100.136</v>
      </c>
      <c r="X2488">
        <v>65.27</v>
      </c>
      <c r="Y2488">
        <v>2434.8989999999999</v>
      </c>
      <c r="Z2488">
        <v>3175.7150000000001</v>
      </c>
      <c r="AA2488">
        <v>8758.4320000000007</v>
      </c>
      <c r="AB2488">
        <v>4173.1450000000004</v>
      </c>
      <c r="AC2488">
        <v>2847.5259999999998</v>
      </c>
      <c r="AD2488">
        <v>3426.1550000000002</v>
      </c>
      <c r="AE2488">
        <v>528.27800000000002</v>
      </c>
      <c r="AF2488">
        <v>269.49700000000001</v>
      </c>
      <c r="AG2488">
        <v>7123.6719999999996</v>
      </c>
      <c r="AH2488">
        <v>2867.7820000000002</v>
      </c>
      <c r="AI2488">
        <v>5062.2629999999999</v>
      </c>
      <c r="AJ2488">
        <v>731.90099999999995</v>
      </c>
    </row>
    <row r="2489" spans="1:36" x14ac:dyDescent="0.25">
      <c r="A2489">
        <v>2484</v>
      </c>
      <c r="B2489">
        <v>2484</v>
      </c>
      <c r="E2489">
        <v>-268.17500000000001</v>
      </c>
      <c r="I2489">
        <v>-78.433000000000007</v>
      </c>
      <c r="J2489">
        <v>-88.977000000000004</v>
      </c>
      <c r="L2489">
        <v>-189.578</v>
      </c>
      <c r="M2489">
        <v>1890.8630000000001</v>
      </c>
      <c r="N2489">
        <v>1793.577</v>
      </c>
      <c r="O2489">
        <v>-7.3079999999999998</v>
      </c>
      <c r="P2489">
        <v>-11.401999999999999</v>
      </c>
      <c r="Q2489">
        <v>-6.0819999999999999</v>
      </c>
      <c r="R2489">
        <v>-0.17599999999999999</v>
      </c>
      <c r="S2489">
        <v>2.6080000000000001</v>
      </c>
      <c r="T2489">
        <v>3.3170000000000002</v>
      </c>
      <c r="U2489">
        <v>4.3140000000000001</v>
      </c>
      <c r="V2489">
        <v>1.893</v>
      </c>
      <c r="W2489">
        <v>100.60599999999999</v>
      </c>
      <c r="X2489">
        <v>66.215999999999994</v>
      </c>
      <c r="Y2489">
        <v>2435.8409999999999</v>
      </c>
      <c r="Z2489">
        <v>3176.6590000000001</v>
      </c>
      <c r="AA2489">
        <v>8808.134</v>
      </c>
      <c r="AB2489">
        <v>4173.1450000000004</v>
      </c>
      <c r="AC2489">
        <v>2851.7869999999998</v>
      </c>
      <c r="AD2489">
        <v>3428.9859999999999</v>
      </c>
      <c r="AE2489">
        <v>530.154</v>
      </c>
      <c r="AF2489">
        <v>270.90600000000001</v>
      </c>
      <c r="AG2489">
        <v>7130.3869999999997</v>
      </c>
      <c r="AH2489">
        <v>2873.5810000000001</v>
      </c>
      <c r="AI2489">
        <v>5074.4719999999998</v>
      </c>
      <c r="AJ2489">
        <v>734.95299999999997</v>
      </c>
    </row>
    <row r="2490" spans="1:36" x14ac:dyDescent="0.25">
      <c r="A2490">
        <v>2485</v>
      </c>
      <c r="B2490">
        <v>2485</v>
      </c>
      <c r="E2490">
        <v>-268.17500000000001</v>
      </c>
      <c r="I2490">
        <v>-78.911000000000001</v>
      </c>
      <c r="J2490">
        <v>-89.927999999999997</v>
      </c>
      <c r="L2490">
        <v>-191.00299999999999</v>
      </c>
      <c r="M2490">
        <v>1893.741</v>
      </c>
      <c r="N2490">
        <v>1798.3710000000001</v>
      </c>
      <c r="O2490">
        <v>-7.3230000000000004</v>
      </c>
      <c r="P2490">
        <v>-11.44</v>
      </c>
      <c r="Q2490">
        <v>-6.0970000000000004</v>
      </c>
      <c r="R2490">
        <v>-0.17100000000000001</v>
      </c>
      <c r="S2490">
        <v>2.6080000000000001</v>
      </c>
      <c r="T2490">
        <v>3.3119999999999998</v>
      </c>
      <c r="U2490">
        <v>4.3250000000000002</v>
      </c>
      <c r="V2490">
        <v>1.8959999999999999</v>
      </c>
      <c r="W2490">
        <v>100.60599999999999</v>
      </c>
      <c r="X2490">
        <v>66.215999999999994</v>
      </c>
      <c r="Y2490">
        <v>2441.4920000000002</v>
      </c>
      <c r="Z2490">
        <v>3179.0210000000002</v>
      </c>
      <c r="AA2490">
        <v>8853.0619999999999</v>
      </c>
      <c r="AB2490">
        <v>4174.5649999999996</v>
      </c>
      <c r="AC2490">
        <v>2860.7820000000002</v>
      </c>
      <c r="AD2490">
        <v>3437.482</v>
      </c>
      <c r="AE2490">
        <v>530.62300000000005</v>
      </c>
      <c r="AF2490">
        <v>272.315</v>
      </c>
      <c r="AG2490">
        <v>7118.4840000000004</v>
      </c>
      <c r="AH2490">
        <v>2865.34</v>
      </c>
      <c r="AI2490">
        <v>5067.1469999999999</v>
      </c>
      <c r="AJ2490">
        <v>734.95299999999997</v>
      </c>
    </row>
    <row r="2491" spans="1:36" x14ac:dyDescent="0.25">
      <c r="A2491">
        <v>2486</v>
      </c>
      <c r="B2491">
        <v>2486</v>
      </c>
      <c r="E2491">
        <v>-267.69799999999998</v>
      </c>
      <c r="I2491">
        <v>-78.433000000000007</v>
      </c>
      <c r="J2491">
        <v>-89.927999999999997</v>
      </c>
      <c r="L2491">
        <v>-192.428</v>
      </c>
      <c r="M2491">
        <v>1905.731</v>
      </c>
      <c r="N2491">
        <v>1808.9179999999999</v>
      </c>
      <c r="O2491">
        <v>-7.3760000000000003</v>
      </c>
      <c r="P2491">
        <v>-11.507</v>
      </c>
      <c r="Q2491">
        <v>-6.149</v>
      </c>
      <c r="R2491">
        <v>-0.17599999999999999</v>
      </c>
      <c r="S2491">
        <v>2.6219999999999999</v>
      </c>
      <c r="T2491">
        <v>3.3340000000000001</v>
      </c>
      <c r="U2491">
        <v>4.3529999999999998</v>
      </c>
      <c r="V2491">
        <v>1.907</v>
      </c>
      <c r="W2491">
        <v>100.136</v>
      </c>
      <c r="X2491">
        <v>66.215999999999994</v>
      </c>
      <c r="Y2491">
        <v>2455.15</v>
      </c>
      <c r="Z2491">
        <v>3188.94</v>
      </c>
      <c r="AA2491">
        <v>8959.1830000000009</v>
      </c>
      <c r="AB2491">
        <v>4192.5550000000003</v>
      </c>
      <c r="AC2491">
        <v>2876.4050000000002</v>
      </c>
      <c r="AD2491">
        <v>3454.9459999999999</v>
      </c>
      <c r="AE2491">
        <v>534.375</v>
      </c>
      <c r="AF2491">
        <v>275.13299999999998</v>
      </c>
      <c r="AG2491">
        <v>7157.2460000000001</v>
      </c>
      <c r="AH2491">
        <v>2870.529</v>
      </c>
      <c r="AI2491">
        <v>5072.9459999999999</v>
      </c>
      <c r="AJ2491">
        <v>738.005</v>
      </c>
    </row>
    <row r="2492" spans="1:36" x14ac:dyDescent="0.25">
      <c r="A2492">
        <v>2487</v>
      </c>
      <c r="B2492">
        <v>2487</v>
      </c>
      <c r="E2492">
        <v>-265.79000000000002</v>
      </c>
      <c r="I2492">
        <v>-79.39</v>
      </c>
      <c r="J2492">
        <v>-89.451999999999998</v>
      </c>
      <c r="L2492">
        <v>-191.953</v>
      </c>
      <c r="M2492">
        <v>1908.1289999999999</v>
      </c>
      <c r="N2492">
        <v>1815.6289999999999</v>
      </c>
      <c r="O2492">
        <v>-7.3810000000000002</v>
      </c>
      <c r="P2492">
        <v>-11.548999999999999</v>
      </c>
      <c r="Q2492">
        <v>-6.1630000000000003</v>
      </c>
      <c r="R2492">
        <v>-0.17599999999999999</v>
      </c>
      <c r="S2492">
        <v>2.6320000000000001</v>
      </c>
      <c r="T2492">
        <v>3.3450000000000002</v>
      </c>
      <c r="U2492">
        <v>4.37</v>
      </c>
      <c r="V2492">
        <v>1.915</v>
      </c>
      <c r="W2492">
        <v>100.60599999999999</v>
      </c>
      <c r="X2492">
        <v>66.688999999999993</v>
      </c>
      <c r="Y2492">
        <v>2459.8589999999999</v>
      </c>
      <c r="Z2492">
        <v>3189.884</v>
      </c>
      <c r="AA2492">
        <v>9008.9060000000009</v>
      </c>
      <c r="AB2492">
        <v>4201.55</v>
      </c>
      <c r="AC2492">
        <v>2887.768</v>
      </c>
      <c r="AD2492">
        <v>3463.9140000000002</v>
      </c>
      <c r="AE2492">
        <v>537.18899999999996</v>
      </c>
      <c r="AF2492">
        <v>276.541</v>
      </c>
      <c r="AG2492">
        <v>7178.9160000000002</v>
      </c>
      <c r="AH2492">
        <v>2879.38</v>
      </c>
      <c r="AI2492">
        <v>5094.0060000000003</v>
      </c>
      <c r="AJ2492">
        <v>745.33</v>
      </c>
    </row>
    <row r="2493" spans="1:36" x14ac:dyDescent="0.25">
      <c r="A2493">
        <v>2488</v>
      </c>
      <c r="B2493">
        <v>2488</v>
      </c>
      <c r="E2493">
        <v>-265.31299999999999</v>
      </c>
      <c r="I2493">
        <v>-78.433000000000007</v>
      </c>
      <c r="J2493">
        <v>-91.831000000000003</v>
      </c>
      <c r="L2493">
        <v>-192.90299999999999</v>
      </c>
      <c r="M2493">
        <v>1901.414</v>
      </c>
      <c r="N2493">
        <v>1818.5060000000001</v>
      </c>
      <c r="O2493">
        <v>-7.41</v>
      </c>
      <c r="P2493">
        <v>-11.611000000000001</v>
      </c>
      <c r="Q2493">
        <v>-6.1870000000000003</v>
      </c>
      <c r="R2493">
        <v>-0.17599999999999999</v>
      </c>
      <c r="S2493">
        <v>2.6419999999999999</v>
      </c>
      <c r="T2493">
        <v>3.355</v>
      </c>
      <c r="U2493">
        <v>4.391</v>
      </c>
      <c r="V2493">
        <v>1.915</v>
      </c>
      <c r="W2493">
        <v>101.547</v>
      </c>
      <c r="X2493">
        <v>66.215999999999994</v>
      </c>
      <c r="Y2493">
        <v>2468.8069999999998</v>
      </c>
      <c r="Z2493">
        <v>3196.9690000000001</v>
      </c>
      <c r="AA2493">
        <v>9072.0220000000008</v>
      </c>
      <c r="AB2493">
        <v>4213.3860000000004</v>
      </c>
      <c r="AC2493">
        <v>2903.3919999999998</v>
      </c>
      <c r="AD2493">
        <v>3477.1309999999999</v>
      </c>
      <c r="AE2493">
        <v>541.41</v>
      </c>
      <c r="AF2493">
        <v>278.89</v>
      </c>
      <c r="AG2493">
        <v>7192.3450000000003</v>
      </c>
      <c r="AH2493">
        <v>2891.8939999999998</v>
      </c>
      <c r="AI2493">
        <v>5122.3900000000003</v>
      </c>
      <c r="AJ2493">
        <v>745.02499999999998</v>
      </c>
    </row>
    <row r="2494" spans="1:36" x14ac:dyDescent="0.25">
      <c r="A2494">
        <v>2489</v>
      </c>
      <c r="B2494">
        <v>2489</v>
      </c>
      <c r="E2494">
        <v>-263.40499999999997</v>
      </c>
      <c r="I2494">
        <v>-77.477000000000004</v>
      </c>
      <c r="J2494">
        <v>-90.88</v>
      </c>
      <c r="L2494">
        <v>-192.90299999999999</v>
      </c>
      <c r="M2494">
        <v>1911.4860000000001</v>
      </c>
      <c r="N2494">
        <v>1825.6969999999999</v>
      </c>
      <c r="O2494">
        <v>-7.43</v>
      </c>
      <c r="P2494">
        <v>-11.644</v>
      </c>
      <c r="Q2494">
        <v>-6.2009999999999996</v>
      </c>
      <c r="R2494">
        <v>-0.18099999999999999</v>
      </c>
      <c r="S2494">
        <v>2.6560000000000001</v>
      </c>
      <c r="T2494">
        <v>3.3660000000000001</v>
      </c>
      <c r="U2494">
        <v>4.3979999999999997</v>
      </c>
      <c r="V2494">
        <v>1.9259999999999999</v>
      </c>
      <c r="W2494">
        <v>101.07599999999999</v>
      </c>
      <c r="X2494">
        <v>65.742999999999995</v>
      </c>
      <c r="Y2494">
        <v>2471.1619999999998</v>
      </c>
      <c r="Z2494">
        <v>3203.5819999999999</v>
      </c>
      <c r="AA2494">
        <v>9103.1039999999994</v>
      </c>
      <c r="AB2494">
        <v>4217.1729999999998</v>
      </c>
      <c r="AC2494">
        <v>2914.7550000000001</v>
      </c>
      <c r="AD2494">
        <v>3484.6840000000002</v>
      </c>
      <c r="AE2494">
        <v>541.87900000000002</v>
      </c>
      <c r="AF2494">
        <v>279.35899999999998</v>
      </c>
      <c r="AG2494">
        <v>7215.2359999999999</v>
      </c>
      <c r="AH2494">
        <v>2896.777</v>
      </c>
      <c r="AI2494">
        <v>5134.9040000000005</v>
      </c>
      <c r="AJ2494">
        <v>745.02499999999998</v>
      </c>
    </row>
    <row r="2495" spans="1:36" x14ac:dyDescent="0.25">
      <c r="A2495">
        <v>2490</v>
      </c>
      <c r="B2495">
        <v>2490</v>
      </c>
      <c r="E2495">
        <v>-262.928</v>
      </c>
      <c r="I2495">
        <v>-78.433000000000007</v>
      </c>
      <c r="J2495">
        <v>-91.831000000000003</v>
      </c>
      <c r="L2495">
        <v>-193.85400000000001</v>
      </c>
      <c r="M2495">
        <v>1905.731</v>
      </c>
      <c r="N2495">
        <v>1825.2180000000001</v>
      </c>
      <c r="O2495">
        <v>-7.43</v>
      </c>
      <c r="P2495">
        <v>-11.657999999999999</v>
      </c>
      <c r="Q2495">
        <v>-6.2060000000000004</v>
      </c>
      <c r="R2495">
        <v>-0.17599999999999999</v>
      </c>
      <c r="S2495">
        <v>2.6509999999999998</v>
      </c>
      <c r="T2495">
        <v>3.3610000000000002</v>
      </c>
      <c r="U2495">
        <v>4.3979999999999997</v>
      </c>
      <c r="V2495">
        <v>1.9259999999999999</v>
      </c>
      <c r="W2495">
        <v>101.07599999999999</v>
      </c>
      <c r="X2495">
        <v>66.688999999999993</v>
      </c>
      <c r="Y2495">
        <v>2470.2199999999998</v>
      </c>
      <c r="Z2495">
        <v>3201.221</v>
      </c>
      <c r="AA2495">
        <v>9103.1039999999994</v>
      </c>
      <c r="AB2495">
        <v>4216.7</v>
      </c>
      <c r="AC2495">
        <v>2920.91</v>
      </c>
      <c r="AD2495">
        <v>3488.46</v>
      </c>
      <c r="AE2495">
        <v>542.81700000000001</v>
      </c>
      <c r="AF2495">
        <v>280.76799999999997</v>
      </c>
      <c r="AG2495">
        <v>7199.67</v>
      </c>
      <c r="AH2495">
        <v>2894.335</v>
      </c>
      <c r="AI2495">
        <v>5134.5990000000002</v>
      </c>
      <c r="AJ2495">
        <v>745.33</v>
      </c>
    </row>
    <row r="2496" spans="1:36" x14ac:dyDescent="0.25">
      <c r="A2496">
        <v>2491</v>
      </c>
      <c r="B2496">
        <v>2491</v>
      </c>
      <c r="E2496">
        <v>-261.49700000000001</v>
      </c>
      <c r="I2496">
        <v>-77.477000000000004</v>
      </c>
      <c r="J2496">
        <v>-90.88</v>
      </c>
      <c r="L2496">
        <v>-193.37799999999999</v>
      </c>
      <c r="M2496">
        <v>1908.1289999999999</v>
      </c>
      <c r="N2496">
        <v>1826.6559999999999</v>
      </c>
      <c r="O2496">
        <v>-7.4349999999999996</v>
      </c>
      <c r="P2496">
        <v>-11.657999999999999</v>
      </c>
      <c r="Q2496">
        <v>-6.2110000000000003</v>
      </c>
      <c r="R2496">
        <v>-0.17599999999999999</v>
      </c>
      <c r="S2496">
        <v>2.6560000000000001</v>
      </c>
      <c r="T2496">
        <v>3.3660000000000001</v>
      </c>
      <c r="U2496">
        <v>4.4009999999999998</v>
      </c>
      <c r="V2496">
        <v>1.9330000000000001</v>
      </c>
      <c r="W2496">
        <v>100.136</v>
      </c>
      <c r="X2496">
        <v>66.215999999999994</v>
      </c>
      <c r="Y2496">
        <v>2468.8069999999998</v>
      </c>
      <c r="Z2496">
        <v>3202.165</v>
      </c>
      <c r="AA2496">
        <v>9097.366</v>
      </c>
      <c r="AB2496">
        <v>4212.4390000000003</v>
      </c>
      <c r="AC2496">
        <v>2928.0129999999999</v>
      </c>
      <c r="AD2496">
        <v>3490.348</v>
      </c>
      <c r="AE2496">
        <v>545.63099999999997</v>
      </c>
      <c r="AF2496">
        <v>282.17700000000002</v>
      </c>
      <c r="AG2496">
        <v>7190.5140000000001</v>
      </c>
      <c r="AH2496">
        <v>2891.8939999999998</v>
      </c>
      <c r="AI2496">
        <v>5125.7479999999996</v>
      </c>
      <c r="AJ2496">
        <v>745.33</v>
      </c>
    </row>
    <row r="2497" spans="1:36" x14ac:dyDescent="0.25">
      <c r="A2497">
        <v>2492</v>
      </c>
      <c r="B2497">
        <v>2492</v>
      </c>
      <c r="E2497">
        <v>-261.02</v>
      </c>
      <c r="I2497">
        <v>-77.954999999999998</v>
      </c>
      <c r="J2497">
        <v>-91.355999999999995</v>
      </c>
      <c r="L2497">
        <v>-192.90299999999999</v>
      </c>
      <c r="M2497">
        <v>1906.21</v>
      </c>
      <c r="N2497">
        <v>1826.1769999999999</v>
      </c>
      <c r="O2497">
        <v>-7.43</v>
      </c>
      <c r="P2497">
        <v>-11.654</v>
      </c>
      <c r="Q2497">
        <v>-6.2160000000000002</v>
      </c>
      <c r="R2497">
        <v>-0.18099999999999999</v>
      </c>
      <c r="S2497">
        <v>2.6560000000000001</v>
      </c>
      <c r="T2497">
        <v>3.3660000000000001</v>
      </c>
      <c r="U2497">
        <v>4.4009999999999998</v>
      </c>
      <c r="V2497">
        <v>1.9330000000000001</v>
      </c>
      <c r="W2497">
        <v>100.60599999999999</v>
      </c>
      <c r="X2497">
        <v>66.215999999999994</v>
      </c>
      <c r="Y2497">
        <v>2470.2199999999998</v>
      </c>
      <c r="Z2497">
        <v>3200.748</v>
      </c>
      <c r="AA2497">
        <v>9088.7579999999998</v>
      </c>
      <c r="AB2497">
        <v>4208.1779999999999</v>
      </c>
      <c r="AC2497">
        <v>2935.1149999999998</v>
      </c>
      <c r="AD2497">
        <v>3493.18</v>
      </c>
      <c r="AE2497">
        <v>547.03800000000001</v>
      </c>
      <c r="AF2497">
        <v>282.64699999999999</v>
      </c>
      <c r="AG2497">
        <v>7178</v>
      </c>
      <c r="AH2497">
        <v>2883.348</v>
      </c>
      <c r="AI2497">
        <v>5115.0649999999996</v>
      </c>
      <c r="AJ2497">
        <v>745.33</v>
      </c>
    </row>
    <row r="2498" spans="1:36" x14ac:dyDescent="0.25">
      <c r="A2498">
        <v>2493</v>
      </c>
      <c r="B2498">
        <v>2493</v>
      </c>
      <c r="E2498">
        <v>-261.49700000000001</v>
      </c>
      <c r="I2498">
        <v>-78.433000000000007</v>
      </c>
      <c r="J2498">
        <v>-91.355999999999995</v>
      </c>
      <c r="L2498">
        <v>-191.953</v>
      </c>
      <c r="M2498">
        <v>1906.21</v>
      </c>
      <c r="N2498">
        <v>1824.739</v>
      </c>
      <c r="O2498">
        <v>-7.4349999999999996</v>
      </c>
      <c r="P2498">
        <v>-11.663</v>
      </c>
      <c r="Q2498">
        <v>-6.2009999999999996</v>
      </c>
      <c r="R2498">
        <v>-0.17599999999999999</v>
      </c>
      <c r="S2498">
        <v>2.6459999999999999</v>
      </c>
      <c r="T2498">
        <v>3.3719999999999999</v>
      </c>
      <c r="U2498">
        <v>4.4050000000000002</v>
      </c>
      <c r="V2498">
        <v>1.929</v>
      </c>
      <c r="W2498">
        <v>100.136</v>
      </c>
      <c r="X2498">
        <v>66.215999999999994</v>
      </c>
      <c r="Y2498">
        <v>2468.3359999999998</v>
      </c>
      <c r="Z2498">
        <v>3199.3310000000001</v>
      </c>
      <c r="AA2498">
        <v>9081.5849999999991</v>
      </c>
      <c r="AB2498">
        <v>4204.8639999999996</v>
      </c>
      <c r="AC2498">
        <v>2941.2710000000002</v>
      </c>
      <c r="AD2498">
        <v>3494.1239999999998</v>
      </c>
      <c r="AE2498">
        <v>549.85199999999998</v>
      </c>
      <c r="AF2498">
        <v>283.58600000000001</v>
      </c>
      <c r="AG2498">
        <v>7173.4219999999996</v>
      </c>
      <c r="AH2498">
        <v>2883.348</v>
      </c>
      <c r="AI2498">
        <v>5108.3509999999997</v>
      </c>
      <c r="AJ2498">
        <v>745.33</v>
      </c>
    </row>
    <row r="2499" spans="1:36" x14ac:dyDescent="0.25">
      <c r="A2499">
        <v>2494</v>
      </c>
      <c r="B2499">
        <v>2494</v>
      </c>
      <c r="E2499">
        <v>-261.97399999999999</v>
      </c>
      <c r="I2499">
        <v>-77.954999999999998</v>
      </c>
      <c r="J2499">
        <v>-90.88</v>
      </c>
      <c r="L2499">
        <v>-192.428</v>
      </c>
      <c r="M2499">
        <v>1906.69</v>
      </c>
      <c r="N2499">
        <v>1824.739</v>
      </c>
      <c r="O2499">
        <v>-7.444</v>
      </c>
      <c r="P2499">
        <v>-11.663</v>
      </c>
      <c r="Q2499">
        <v>-6.2160000000000002</v>
      </c>
      <c r="R2499">
        <v>-0.17100000000000001</v>
      </c>
      <c r="S2499">
        <v>2.6509999999999998</v>
      </c>
      <c r="T2499">
        <v>3.3719999999999999</v>
      </c>
      <c r="U2499">
        <v>4.4119999999999999</v>
      </c>
      <c r="V2499">
        <v>1.9330000000000001</v>
      </c>
      <c r="W2499">
        <v>100.60599999999999</v>
      </c>
      <c r="X2499">
        <v>66.215999999999994</v>
      </c>
      <c r="Y2499">
        <v>2468.3359999999998</v>
      </c>
      <c r="Z2499">
        <v>3199.3310000000001</v>
      </c>
      <c r="AA2499">
        <v>9073.4560000000001</v>
      </c>
      <c r="AB2499">
        <v>4200.6030000000001</v>
      </c>
      <c r="AC2499">
        <v>2946.953</v>
      </c>
      <c r="AD2499">
        <v>3496.4850000000001</v>
      </c>
      <c r="AE2499">
        <v>547.50699999999995</v>
      </c>
      <c r="AF2499">
        <v>283.58600000000001</v>
      </c>
      <c r="AG2499">
        <v>7165.1809999999996</v>
      </c>
      <c r="AH2499">
        <v>2883.0419999999999</v>
      </c>
      <c r="AI2499">
        <v>5104.9930000000004</v>
      </c>
      <c r="AJ2499">
        <v>745.02499999999998</v>
      </c>
    </row>
    <row r="2500" spans="1:36" x14ac:dyDescent="0.25">
      <c r="A2500">
        <v>2495</v>
      </c>
      <c r="B2500">
        <v>2495</v>
      </c>
      <c r="E2500">
        <v>-261.49700000000001</v>
      </c>
      <c r="I2500">
        <v>-76.998000000000005</v>
      </c>
      <c r="J2500">
        <v>-91.355999999999995</v>
      </c>
      <c r="L2500">
        <v>-191.953</v>
      </c>
      <c r="M2500">
        <v>1906.69</v>
      </c>
      <c r="N2500">
        <v>1824.739</v>
      </c>
      <c r="O2500">
        <v>-7.44</v>
      </c>
      <c r="P2500">
        <v>-11.667999999999999</v>
      </c>
      <c r="Q2500">
        <v>-6.2110000000000003</v>
      </c>
      <c r="R2500">
        <v>-0.17599999999999999</v>
      </c>
      <c r="S2500">
        <v>2.661</v>
      </c>
      <c r="T2500">
        <v>3.3719999999999999</v>
      </c>
      <c r="U2500">
        <v>4.4080000000000004</v>
      </c>
      <c r="V2500">
        <v>1.9330000000000001</v>
      </c>
      <c r="W2500">
        <v>100.136</v>
      </c>
      <c r="X2500">
        <v>66.215999999999994</v>
      </c>
      <c r="Y2500">
        <v>2465.982</v>
      </c>
      <c r="Z2500">
        <v>3194.1350000000002</v>
      </c>
      <c r="AA2500">
        <v>9063.893</v>
      </c>
      <c r="AB2500">
        <v>4190.6610000000001</v>
      </c>
      <c r="AC2500">
        <v>2952.1610000000001</v>
      </c>
      <c r="AD2500">
        <v>3498.373</v>
      </c>
      <c r="AE2500">
        <v>549.38300000000004</v>
      </c>
      <c r="AF2500">
        <v>284.52499999999998</v>
      </c>
      <c r="AG2500">
        <v>7156.9409999999998</v>
      </c>
      <c r="AH2500">
        <v>2874.1909999999998</v>
      </c>
      <c r="AI2500">
        <v>5099.8050000000003</v>
      </c>
      <c r="AJ2500">
        <v>745.33</v>
      </c>
    </row>
    <row r="2501" spans="1:36" x14ac:dyDescent="0.25">
      <c r="A2501">
        <v>2496</v>
      </c>
      <c r="B2501">
        <v>2496</v>
      </c>
      <c r="E2501">
        <v>-263.40499999999997</v>
      </c>
      <c r="I2501">
        <v>-78.911000000000001</v>
      </c>
      <c r="J2501">
        <v>-91.831000000000003</v>
      </c>
      <c r="L2501">
        <v>-193.85400000000001</v>
      </c>
      <c r="M2501">
        <v>1914.364</v>
      </c>
      <c r="N2501">
        <v>1835.2860000000001</v>
      </c>
      <c r="O2501">
        <v>-7.4790000000000001</v>
      </c>
      <c r="P2501">
        <v>-11.739000000000001</v>
      </c>
      <c r="Q2501">
        <v>-6.23</v>
      </c>
      <c r="R2501">
        <v>-0.17599999999999999</v>
      </c>
      <c r="S2501">
        <v>2.661</v>
      </c>
      <c r="T2501">
        <v>3.3879999999999999</v>
      </c>
      <c r="U2501">
        <v>4.4329999999999998</v>
      </c>
      <c r="V2501">
        <v>1.94</v>
      </c>
      <c r="W2501">
        <v>100.60599999999999</v>
      </c>
      <c r="X2501">
        <v>67.162000000000006</v>
      </c>
      <c r="Y2501">
        <v>2478.6979999999999</v>
      </c>
      <c r="Z2501">
        <v>3206.8890000000001</v>
      </c>
      <c r="AA2501">
        <v>9125.1029999999992</v>
      </c>
      <c r="AB2501">
        <v>4205.8109999999997</v>
      </c>
      <c r="AC2501">
        <v>2973.47</v>
      </c>
      <c r="AD2501">
        <v>3515.3670000000002</v>
      </c>
      <c r="AE2501">
        <v>552.66600000000005</v>
      </c>
      <c r="AF2501">
        <v>287.34300000000002</v>
      </c>
      <c r="AG2501">
        <v>7158.7719999999999</v>
      </c>
      <c r="AH2501">
        <v>2874.4960000000001</v>
      </c>
      <c r="AI2501">
        <v>5099.1940000000004</v>
      </c>
      <c r="AJ2501">
        <v>745.33</v>
      </c>
    </row>
    <row r="2502" spans="1:36" x14ac:dyDescent="0.25">
      <c r="A2502">
        <v>2497</v>
      </c>
      <c r="B2502">
        <v>2497</v>
      </c>
      <c r="E2502">
        <v>-263.88200000000001</v>
      </c>
      <c r="I2502">
        <v>-78.433000000000007</v>
      </c>
      <c r="J2502">
        <v>-92.307000000000002</v>
      </c>
      <c r="L2502">
        <v>-195.75399999999999</v>
      </c>
      <c r="M2502">
        <v>1930.192</v>
      </c>
      <c r="N2502">
        <v>1851.587</v>
      </c>
      <c r="O2502">
        <v>-7.5570000000000004</v>
      </c>
      <c r="P2502">
        <v>-11.834</v>
      </c>
      <c r="Q2502">
        <v>-6.3010000000000002</v>
      </c>
      <c r="R2502">
        <v>-0.18099999999999999</v>
      </c>
      <c r="S2502">
        <v>2.69</v>
      </c>
      <c r="T2502">
        <v>3.4209999999999998</v>
      </c>
      <c r="U2502">
        <v>4.4809999999999999</v>
      </c>
      <c r="V2502">
        <v>1.962</v>
      </c>
      <c r="W2502">
        <v>101.547</v>
      </c>
      <c r="X2502">
        <v>66.688999999999993</v>
      </c>
      <c r="Y2502">
        <v>2500.8339999999998</v>
      </c>
      <c r="Z2502">
        <v>3226.7280000000001</v>
      </c>
      <c r="AA2502">
        <v>9263.8089999999993</v>
      </c>
      <c r="AB2502">
        <v>4239.8990000000003</v>
      </c>
      <c r="AC2502">
        <v>3017.0360000000001</v>
      </c>
      <c r="AD2502">
        <v>3540.8589999999999</v>
      </c>
      <c r="AE2502">
        <v>558.29399999999998</v>
      </c>
      <c r="AF2502">
        <v>291.101</v>
      </c>
      <c r="AG2502">
        <v>7250.0309999999999</v>
      </c>
      <c r="AH2502">
        <v>2897.998</v>
      </c>
      <c r="AI2502">
        <v>5145.8919999999998</v>
      </c>
      <c r="AJ2502">
        <v>750.21400000000006</v>
      </c>
    </row>
    <row r="2503" spans="1:36" x14ac:dyDescent="0.25">
      <c r="A2503">
        <v>2498</v>
      </c>
      <c r="B2503">
        <v>2498</v>
      </c>
      <c r="E2503">
        <v>-261.02</v>
      </c>
      <c r="I2503">
        <v>-77.954999999999998</v>
      </c>
      <c r="J2503">
        <v>-91.355999999999995</v>
      </c>
      <c r="L2503">
        <v>-195.75399999999999</v>
      </c>
      <c r="M2503">
        <v>1935.9480000000001</v>
      </c>
      <c r="N2503">
        <v>1855.423</v>
      </c>
      <c r="O2503">
        <v>-7.5709999999999997</v>
      </c>
      <c r="P2503">
        <v>-11.862</v>
      </c>
      <c r="Q2503">
        <v>-6.3150000000000004</v>
      </c>
      <c r="R2503">
        <v>-0.17599999999999999</v>
      </c>
      <c r="S2503">
        <v>2.7050000000000001</v>
      </c>
      <c r="T2503">
        <v>3.4319999999999999</v>
      </c>
      <c r="U2503">
        <v>4.4850000000000003</v>
      </c>
      <c r="V2503">
        <v>1.966</v>
      </c>
      <c r="W2503">
        <v>102.017</v>
      </c>
      <c r="X2503">
        <v>67.162000000000006</v>
      </c>
      <c r="Y2503">
        <v>2503.1889999999999</v>
      </c>
      <c r="Z2503">
        <v>3227.6729999999998</v>
      </c>
      <c r="AA2503">
        <v>9319.3019999999997</v>
      </c>
      <c r="AB2503">
        <v>4244.634</v>
      </c>
      <c r="AC2503">
        <v>3045.4520000000002</v>
      </c>
      <c r="AD2503">
        <v>3548.884</v>
      </c>
      <c r="AE2503">
        <v>564.86099999999999</v>
      </c>
      <c r="AF2503">
        <v>291.57</v>
      </c>
      <c r="AG2503">
        <v>7301.3059999999996</v>
      </c>
      <c r="AH2503">
        <v>2930.9609999999998</v>
      </c>
      <c r="AI2503">
        <v>5198.6940000000004</v>
      </c>
      <c r="AJ2503">
        <v>754.79200000000003</v>
      </c>
    </row>
    <row r="2504" spans="1:36" x14ac:dyDescent="0.25">
      <c r="A2504">
        <v>2499</v>
      </c>
      <c r="B2504">
        <v>2499</v>
      </c>
      <c r="E2504">
        <v>-258.63400000000001</v>
      </c>
      <c r="I2504">
        <v>-77.954999999999998</v>
      </c>
      <c r="J2504">
        <v>-89.927999999999997</v>
      </c>
      <c r="L2504">
        <v>-195.279</v>
      </c>
      <c r="M2504">
        <v>1935.9480000000001</v>
      </c>
      <c r="N2504">
        <v>1857.3409999999999</v>
      </c>
      <c r="O2504">
        <v>-7.5759999999999996</v>
      </c>
      <c r="P2504">
        <v>-11.872</v>
      </c>
      <c r="Q2504">
        <v>-6.3250000000000002</v>
      </c>
      <c r="R2504">
        <v>-0.18099999999999999</v>
      </c>
      <c r="S2504">
        <v>2.6949999999999998</v>
      </c>
      <c r="T2504">
        <v>3.4209999999999998</v>
      </c>
      <c r="U2504">
        <v>4.4950000000000001</v>
      </c>
      <c r="V2504">
        <v>1.966</v>
      </c>
      <c r="W2504">
        <v>101.07599999999999</v>
      </c>
      <c r="X2504">
        <v>67.162000000000006</v>
      </c>
      <c r="Y2504">
        <v>2501.3049999999998</v>
      </c>
      <c r="Z2504">
        <v>3222.4760000000001</v>
      </c>
      <c r="AA2504">
        <v>9320.259</v>
      </c>
      <c r="AB2504">
        <v>4238.0050000000001</v>
      </c>
      <c r="AC2504">
        <v>3062.9749999999999</v>
      </c>
      <c r="AD2504">
        <v>3555.0219999999999</v>
      </c>
      <c r="AE2504">
        <v>564.39200000000005</v>
      </c>
      <c r="AF2504">
        <v>293.44900000000001</v>
      </c>
      <c r="AG2504">
        <v>7282.3829999999998</v>
      </c>
      <c r="AH2504">
        <v>2923.9409999999998</v>
      </c>
      <c r="AI2504">
        <v>5197.473</v>
      </c>
      <c r="AJ2504">
        <v>754.79200000000003</v>
      </c>
    </row>
    <row r="2505" spans="1:36" x14ac:dyDescent="0.25">
      <c r="A2505">
        <v>2500</v>
      </c>
      <c r="B2505">
        <v>2500</v>
      </c>
      <c r="E2505">
        <v>-259.11099999999999</v>
      </c>
      <c r="I2505">
        <v>-77.954999999999998</v>
      </c>
      <c r="J2505">
        <v>-92.307000000000002</v>
      </c>
      <c r="L2505">
        <v>-197.654</v>
      </c>
      <c r="M2505">
        <v>1946.02</v>
      </c>
      <c r="N2505">
        <v>1867.8889999999999</v>
      </c>
      <c r="O2505">
        <v>-7.63</v>
      </c>
      <c r="P2505">
        <v>-11.929</v>
      </c>
      <c r="Q2505">
        <v>-6.3579999999999997</v>
      </c>
      <c r="R2505">
        <v>-0.17599999999999999</v>
      </c>
      <c r="S2505">
        <v>2.7090000000000001</v>
      </c>
      <c r="T2505">
        <v>3.448</v>
      </c>
      <c r="U2505">
        <v>4.5199999999999996</v>
      </c>
      <c r="V2505">
        <v>1.98</v>
      </c>
      <c r="W2505">
        <v>102.017</v>
      </c>
      <c r="X2505">
        <v>67.162000000000006</v>
      </c>
      <c r="Y2505">
        <v>2516.377</v>
      </c>
      <c r="Z2505">
        <v>3233.3409999999999</v>
      </c>
      <c r="AA2505">
        <v>9396.3330000000005</v>
      </c>
      <c r="AB2505">
        <v>4232.3239999999996</v>
      </c>
      <c r="AC2505">
        <v>3095.6559999999999</v>
      </c>
      <c r="AD2505">
        <v>3575.7950000000001</v>
      </c>
      <c r="AE2505">
        <v>565.33000000000004</v>
      </c>
      <c r="AF2505">
        <v>295.79700000000003</v>
      </c>
      <c r="AG2505">
        <v>7282.3829999999998</v>
      </c>
      <c r="AH2505">
        <v>2923.636</v>
      </c>
      <c r="AI2505">
        <v>5195.6419999999998</v>
      </c>
      <c r="AJ2505">
        <v>755.70699999999999</v>
      </c>
    </row>
    <row r="2506" spans="1:36" x14ac:dyDescent="0.25">
      <c r="A2506">
        <v>2501</v>
      </c>
      <c r="B2506">
        <v>2501</v>
      </c>
      <c r="E2506">
        <v>-257.20299999999997</v>
      </c>
      <c r="I2506">
        <v>-77.477000000000004</v>
      </c>
      <c r="J2506">
        <v>-91.831000000000003</v>
      </c>
      <c r="L2506">
        <v>-197.654</v>
      </c>
      <c r="M2506">
        <v>1957.0530000000001</v>
      </c>
      <c r="N2506">
        <v>1878.9169999999999</v>
      </c>
      <c r="O2506">
        <v>-7.6779999999999999</v>
      </c>
      <c r="P2506">
        <v>-11.99</v>
      </c>
      <c r="Q2506">
        <v>-6.391</v>
      </c>
      <c r="R2506">
        <v>-0.17599999999999999</v>
      </c>
      <c r="S2506">
        <v>2.7189999999999999</v>
      </c>
      <c r="T2506">
        <v>3.4750000000000001</v>
      </c>
      <c r="U2506">
        <v>4.5510000000000002</v>
      </c>
      <c r="V2506">
        <v>1.9950000000000001</v>
      </c>
      <c r="W2506">
        <v>102.017</v>
      </c>
      <c r="X2506">
        <v>67.635000000000005</v>
      </c>
      <c r="Y2506">
        <v>2530.0360000000001</v>
      </c>
      <c r="Z2506">
        <v>3252.2359999999999</v>
      </c>
      <c r="AA2506">
        <v>9492.9969999999994</v>
      </c>
      <c r="AB2506">
        <v>4223.3280000000004</v>
      </c>
      <c r="AC2506">
        <v>3142.549</v>
      </c>
      <c r="AD2506">
        <v>3601.29</v>
      </c>
      <c r="AE2506">
        <v>568.61300000000006</v>
      </c>
      <c r="AF2506">
        <v>298.14499999999998</v>
      </c>
      <c r="AG2506">
        <v>7340.0680000000002</v>
      </c>
      <c r="AH2506">
        <v>2929.4349999999999</v>
      </c>
      <c r="AI2506">
        <v>5210.5969999999998</v>
      </c>
      <c r="AJ2506">
        <v>764.86400000000003</v>
      </c>
    </row>
    <row r="2507" spans="1:36" x14ac:dyDescent="0.25">
      <c r="A2507">
        <v>2502</v>
      </c>
      <c r="B2507">
        <v>2502</v>
      </c>
      <c r="E2507">
        <v>-254.81800000000001</v>
      </c>
      <c r="I2507">
        <v>-77.954999999999998</v>
      </c>
      <c r="J2507">
        <v>-90.88</v>
      </c>
      <c r="L2507">
        <v>-200.029</v>
      </c>
      <c r="M2507">
        <v>1967.126</v>
      </c>
      <c r="N2507">
        <v>1888.5070000000001</v>
      </c>
      <c r="O2507">
        <v>-7.7370000000000001</v>
      </c>
      <c r="P2507">
        <v>-12.057</v>
      </c>
      <c r="Q2507">
        <v>-6.4249999999999998</v>
      </c>
      <c r="R2507">
        <v>-0.18099999999999999</v>
      </c>
      <c r="S2507">
        <v>2.738</v>
      </c>
      <c r="T2507">
        <v>3.4910000000000001</v>
      </c>
      <c r="U2507">
        <v>4.5720000000000001</v>
      </c>
      <c r="V2507">
        <v>2.0019999999999998</v>
      </c>
      <c r="W2507">
        <v>102.48699999999999</v>
      </c>
      <c r="X2507">
        <v>67.635000000000005</v>
      </c>
      <c r="Y2507">
        <v>2535.6889999999999</v>
      </c>
      <c r="Z2507">
        <v>3265.4630000000002</v>
      </c>
      <c r="AA2507">
        <v>9567.6610000000001</v>
      </c>
      <c r="AB2507">
        <v>4231.3770000000004</v>
      </c>
      <c r="AC2507">
        <v>3188.0250000000001</v>
      </c>
      <c r="AD2507">
        <v>3625.37</v>
      </c>
      <c r="AE2507">
        <v>570.02</v>
      </c>
      <c r="AF2507">
        <v>300.024</v>
      </c>
      <c r="AG2507">
        <v>7365.0959999999995</v>
      </c>
      <c r="AH2507">
        <v>2947.748</v>
      </c>
      <c r="AI2507">
        <v>5251.19</v>
      </c>
      <c r="AJ2507">
        <v>769.74699999999996</v>
      </c>
    </row>
    <row r="2508" spans="1:36" x14ac:dyDescent="0.25">
      <c r="A2508">
        <v>2503</v>
      </c>
      <c r="B2508">
        <v>2503</v>
      </c>
      <c r="E2508">
        <v>-250.047</v>
      </c>
      <c r="I2508">
        <v>-77.954999999999998</v>
      </c>
      <c r="J2508">
        <v>-90.403999999999996</v>
      </c>
      <c r="L2508">
        <v>-199.554</v>
      </c>
      <c r="M2508">
        <v>1973.3610000000001</v>
      </c>
      <c r="N2508">
        <v>1892.8219999999999</v>
      </c>
      <c r="O2508">
        <v>-7.7560000000000002</v>
      </c>
      <c r="P2508">
        <v>-12.085000000000001</v>
      </c>
      <c r="Q2508">
        <v>-6.4480000000000004</v>
      </c>
      <c r="R2508">
        <v>-0.17100000000000001</v>
      </c>
      <c r="S2508">
        <v>2.7429999999999999</v>
      </c>
      <c r="T2508">
        <v>3.5019999999999998</v>
      </c>
      <c r="U2508">
        <v>4.5860000000000003</v>
      </c>
      <c r="V2508">
        <v>2.0129999999999999</v>
      </c>
      <c r="W2508">
        <v>102.017</v>
      </c>
      <c r="X2508">
        <v>68.108000000000004</v>
      </c>
      <c r="Y2508">
        <v>2538.5149999999999</v>
      </c>
      <c r="Z2508">
        <v>3267.3530000000001</v>
      </c>
      <c r="AA2508">
        <v>9598.7739999999994</v>
      </c>
      <c r="AB2508">
        <v>4228.0630000000001</v>
      </c>
      <c r="AC2508">
        <v>3246.7719999999999</v>
      </c>
      <c r="AD2508">
        <v>3644.7289999999998</v>
      </c>
      <c r="AE2508">
        <v>569.08199999999999</v>
      </c>
      <c r="AF2508">
        <v>302.37200000000001</v>
      </c>
      <c r="AG2508">
        <v>7386.4610000000002</v>
      </c>
      <c r="AH2508">
        <v>2961.482</v>
      </c>
      <c r="AI2508">
        <v>5274.0810000000001</v>
      </c>
      <c r="AJ2508">
        <v>774.63099999999997</v>
      </c>
    </row>
    <row r="2509" spans="1:36" x14ac:dyDescent="0.25">
      <c r="A2509">
        <v>2504</v>
      </c>
      <c r="B2509">
        <v>2504</v>
      </c>
      <c r="E2509">
        <v>-250.047</v>
      </c>
      <c r="I2509">
        <v>-76.998000000000005</v>
      </c>
      <c r="J2509">
        <v>-90.403999999999996</v>
      </c>
      <c r="L2509">
        <v>-200.50399999999999</v>
      </c>
      <c r="M2509">
        <v>1980.077</v>
      </c>
      <c r="N2509">
        <v>1896.1790000000001</v>
      </c>
      <c r="O2509">
        <v>-7.7709999999999999</v>
      </c>
      <c r="P2509">
        <v>-12.137</v>
      </c>
      <c r="Q2509">
        <v>-6.4770000000000003</v>
      </c>
      <c r="R2509">
        <v>-0.17100000000000001</v>
      </c>
      <c r="S2509">
        <v>2.7480000000000002</v>
      </c>
      <c r="T2509">
        <v>3.5190000000000001</v>
      </c>
      <c r="U2509">
        <v>4.5999999999999996</v>
      </c>
      <c r="V2509">
        <v>2.0169999999999999</v>
      </c>
      <c r="W2509">
        <v>101.07599999999999</v>
      </c>
      <c r="X2509">
        <v>67.635000000000005</v>
      </c>
      <c r="Y2509">
        <v>2547.9349999999999</v>
      </c>
      <c r="Z2509">
        <v>3276.3290000000002</v>
      </c>
      <c r="AA2509">
        <v>9644.2510000000002</v>
      </c>
      <c r="AB2509">
        <v>4227.5889999999999</v>
      </c>
      <c r="AC2509">
        <v>3305.9989999999998</v>
      </c>
      <c r="AD2509">
        <v>3666.45</v>
      </c>
      <c r="AE2509">
        <v>572.83399999999995</v>
      </c>
      <c r="AF2509">
        <v>304.25099999999998</v>
      </c>
      <c r="AG2509">
        <v>7365.4009999999998</v>
      </c>
      <c r="AH2509">
        <v>2954.1570000000002</v>
      </c>
      <c r="AI2509">
        <v>5271.64</v>
      </c>
      <c r="AJ2509">
        <v>774.93600000000004</v>
      </c>
    </row>
    <row r="2510" spans="1:36" x14ac:dyDescent="0.25">
      <c r="A2510">
        <v>2505</v>
      </c>
      <c r="B2510">
        <v>2505</v>
      </c>
      <c r="E2510">
        <v>-244.79900000000001</v>
      </c>
      <c r="I2510">
        <v>-76.52</v>
      </c>
      <c r="J2510">
        <v>-88.977000000000004</v>
      </c>
      <c r="L2510">
        <v>-200.50399999999999</v>
      </c>
      <c r="M2510">
        <v>1993.9880000000001</v>
      </c>
      <c r="N2510">
        <v>1907.2070000000001</v>
      </c>
      <c r="O2510">
        <v>-7.7949999999999999</v>
      </c>
      <c r="P2510">
        <v>-12.204000000000001</v>
      </c>
      <c r="Q2510">
        <v>-6.5049999999999999</v>
      </c>
      <c r="R2510">
        <v>-0.18099999999999999</v>
      </c>
      <c r="S2510">
        <v>2.7679999999999998</v>
      </c>
      <c r="T2510">
        <v>3.5190000000000001</v>
      </c>
      <c r="U2510">
        <v>4.6280000000000001</v>
      </c>
      <c r="V2510">
        <v>2.032</v>
      </c>
      <c r="W2510">
        <v>101.547</v>
      </c>
      <c r="X2510">
        <v>68.108000000000004</v>
      </c>
      <c r="Y2510">
        <v>2549.819</v>
      </c>
      <c r="Z2510">
        <v>3281.5259999999998</v>
      </c>
      <c r="AA2510">
        <v>9711.277</v>
      </c>
      <c r="AB2510">
        <v>4230.43</v>
      </c>
      <c r="AC2510">
        <v>3398.8809999999999</v>
      </c>
      <c r="AD2510">
        <v>3697.1439999999998</v>
      </c>
      <c r="AE2510">
        <v>574.71</v>
      </c>
      <c r="AF2510">
        <v>307.06900000000002</v>
      </c>
      <c r="AG2510">
        <v>7410.2669999999998</v>
      </c>
      <c r="AH2510">
        <v>2954.7669999999998</v>
      </c>
      <c r="AI2510">
        <v>5276.5230000000001</v>
      </c>
      <c r="AJ2510">
        <v>781.04</v>
      </c>
    </row>
    <row r="2511" spans="1:36" x14ac:dyDescent="0.25">
      <c r="A2511">
        <v>2506</v>
      </c>
      <c r="B2511">
        <v>2506</v>
      </c>
      <c r="E2511">
        <v>-240.029</v>
      </c>
      <c r="I2511">
        <v>-76.042000000000002</v>
      </c>
      <c r="J2511">
        <v>-85.646000000000001</v>
      </c>
      <c r="L2511">
        <v>-200.50399999999999</v>
      </c>
      <c r="M2511">
        <v>2006.461</v>
      </c>
      <c r="N2511">
        <v>1910.5640000000001</v>
      </c>
      <c r="O2511">
        <v>-7.81</v>
      </c>
      <c r="P2511">
        <v>-12.218</v>
      </c>
      <c r="Q2511">
        <v>-6.5149999999999997</v>
      </c>
      <c r="R2511">
        <v>-0.17599999999999999</v>
      </c>
      <c r="S2511">
        <v>2.7679999999999998</v>
      </c>
      <c r="T2511">
        <v>3.5350000000000001</v>
      </c>
      <c r="U2511">
        <v>4.6280000000000001</v>
      </c>
      <c r="V2511">
        <v>2.0350000000000001</v>
      </c>
      <c r="W2511">
        <v>102.017</v>
      </c>
      <c r="X2511">
        <v>67.162000000000006</v>
      </c>
      <c r="Y2511">
        <v>2555.0010000000002</v>
      </c>
      <c r="Z2511">
        <v>3276.3290000000002</v>
      </c>
      <c r="AA2511">
        <v>9692.1260000000002</v>
      </c>
      <c r="AB2511">
        <v>4216.2259999999997</v>
      </c>
      <c r="AC2511">
        <v>3470.924</v>
      </c>
      <c r="AD2511">
        <v>3713.201</v>
      </c>
      <c r="AE2511">
        <v>576.11699999999996</v>
      </c>
      <c r="AF2511">
        <v>308.47800000000001</v>
      </c>
      <c r="AG2511">
        <v>7401.7209999999995</v>
      </c>
      <c r="AH2511">
        <v>2963.0079999999998</v>
      </c>
      <c r="AI2511">
        <v>5293.92</v>
      </c>
      <c r="AJ2511">
        <v>779.51400000000001</v>
      </c>
    </row>
    <row r="2512" spans="1:36" x14ac:dyDescent="0.25">
      <c r="A2512">
        <v>2507</v>
      </c>
      <c r="B2512">
        <v>2507</v>
      </c>
      <c r="E2512">
        <v>-234.304</v>
      </c>
      <c r="I2512">
        <v>-75.563999999999993</v>
      </c>
      <c r="J2512">
        <v>-83.742999999999995</v>
      </c>
      <c r="L2512">
        <v>-199.07900000000001</v>
      </c>
      <c r="M2512">
        <v>2015.095</v>
      </c>
      <c r="N2512">
        <v>1911.5229999999999</v>
      </c>
      <c r="O2512">
        <v>-7.81</v>
      </c>
      <c r="P2512">
        <v>-12.231999999999999</v>
      </c>
      <c r="Q2512">
        <v>-6.5149999999999997</v>
      </c>
      <c r="R2512">
        <v>-0.17599999999999999</v>
      </c>
      <c r="S2512">
        <v>2.7719999999999998</v>
      </c>
      <c r="T2512">
        <v>3.5289999999999999</v>
      </c>
      <c r="U2512">
        <v>4.6280000000000001</v>
      </c>
      <c r="V2512">
        <v>2.0430000000000001</v>
      </c>
      <c r="W2512">
        <v>103.42700000000001</v>
      </c>
      <c r="X2512">
        <v>67.635000000000005</v>
      </c>
      <c r="Y2512">
        <v>2555.9430000000002</v>
      </c>
      <c r="Z2512">
        <v>3277.2739999999999</v>
      </c>
      <c r="AA2512">
        <v>9666.7520000000004</v>
      </c>
      <c r="AB2512">
        <v>4201.076</v>
      </c>
      <c r="AC2512">
        <v>3538.2359999999999</v>
      </c>
      <c r="AD2512">
        <v>3726.424</v>
      </c>
      <c r="AE2512">
        <v>577.99400000000003</v>
      </c>
      <c r="AF2512">
        <v>309.887</v>
      </c>
      <c r="AG2512">
        <v>7373.3370000000004</v>
      </c>
      <c r="AH2512">
        <v>2954.7669999999998</v>
      </c>
      <c r="AI2512">
        <v>5288.732</v>
      </c>
      <c r="AJ2512">
        <v>775.24099999999999</v>
      </c>
    </row>
    <row r="2513" spans="1:36" x14ac:dyDescent="0.25">
      <c r="A2513">
        <v>2508</v>
      </c>
      <c r="B2513">
        <v>2508</v>
      </c>
      <c r="E2513">
        <v>-230.964</v>
      </c>
      <c r="I2513">
        <v>-74.606999999999999</v>
      </c>
      <c r="J2513">
        <v>-83.266999999999996</v>
      </c>
      <c r="L2513">
        <v>-199.554</v>
      </c>
      <c r="M2513">
        <v>2013.6559999999999</v>
      </c>
      <c r="N2513">
        <v>1911.5229999999999</v>
      </c>
      <c r="O2513">
        <v>-7.82</v>
      </c>
      <c r="P2513">
        <v>-12.237</v>
      </c>
      <c r="Q2513">
        <v>-6.524</v>
      </c>
      <c r="R2513">
        <v>-0.17100000000000001</v>
      </c>
      <c r="S2513">
        <v>2.7770000000000001</v>
      </c>
      <c r="T2513">
        <v>3.54</v>
      </c>
      <c r="U2513">
        <v>4.6349999999999998</v>
      </c>
      <c r="V2513">
        <v>2.0430000000000001</v>
      </c>
      <c r="W2513">
        <v>102.48699999999999</v>
      </c>
      <c r="X2513">
        <v>68.108000000000004</v>
      </c>
      <c r="Y2513">
        <v>2553.5880000000002</v>
      </c>
      <c r="Z2513">
        <v>3276.3290000000002</v>
      </c>
      <c r="AA2513">
        <v>9643.2939999999999</v>
      </c>
      <c r="AB2513">
        <v>4188.2939999999999</v>
      </c>
      <c r="AC2513">
        <v>3584.223</v>
      </c>
      <c r="AD2513">
        <v>3739.1750000000002</v>
      </c>
      <c r="AE2513">
        <v>580.33900000000006</v>
      </c>
      <c r="AF2513">
        <v>310.35700000000003</v>
      </c>
      <c r="AG2513">
        <v>7354.4129999999996</v>
      </c>
      <c r="AH2513">
        <v>2941.0329999999999</v>
      </c>
      <c r="AI2513">
        <v>5278.9650000000001</v>
      </c>
      <c r="AJ2513">
        <v>774.63099999999997</v>
      </c>
    </row>
    <row r="2514" spans="1:36" x14ac:dyDescent="0.25">
      <c r="A2514">
        <v>2509</v>
      </c>
      <c r="B2514">
        <v>2509</v>
      </c>
      <c r="E2514">
        <v>-229.05600000000001</v>
      </c>
      <c r="I2514">
        <v>-74.606999999999999</v>
      </c>
      <c r="J2514">
        <v>-79.936999999999998</v>
      </c>
      <c r="L2514">
        <v>-198.60400000000001</v>
      </c>
      <c r="M2514">
        <v>2029.9670000000001</v>
      </c>
      <c r="N2514">
        <v>1913.92</v>
      </c>
      <c r="O2514">
        <v>-7.8150000000000004</v>
      </c>
      <c r="P2514">
        <v>-12.246</v>
      </c>
      <c r="Q2514">
        <v>-6.5289999999999999</v>
      </c>
      <c r="R2514">
        <v>-0.17100000000000001</v>
      </c>
      <c r="S2514">
        <v>2.7770000000000001</v>
      </c>
      <c r="T2514">
        <v>3.54</v>
      </c>
      <c r="U2514">
        <v>4.6379999999999999</v>
      </c>
      <c r="V2514">
        <v>2.0430000000000001</v>
      </c>
      <c r="W2514">
        <v>102.017</v>
      </c>
      <c r="X2514">
        <v>67.162000000000006</v>
      </c>
      <c r="Y2514">
        <v>2550.2910000000002</v>
      </c>
      <c r="Z2514">
        <v>3272.0770000000002</v>
      </c>
      <c r="AA2514">
        <v>9623.6659999999993</v>
      </c>
      <c r="AB2514">
        <v>4175.0389999999998</v>
      </c>
      <c r="AC2514">
        <v>3597.9720000000002</v>
      </c>
      <c r="AD2514">
        <v>3749.0929999999998</v>
      </c>
      <c r="AE2514">
        <v>581.74599999999998</v>
      </c>
      <c r="AF2514">
        <v>311.29599999999999</v>
      </c>
      <c r="AG2514">
        <v>7339.7629999999999</v>
      </c>
      <c r="AH2514">
        <v>2933.0970000000002</v>
      </c>
      <c r="AI2514">
        <v>5265.23</v>
      </c>
      <c r="AJ2514">
        <v>775.24099999999999</v>
      </c>
    </row>
    <row r="2515" spans="1:36" x14ac:dyDescent="0.25">
      <c r="A2515">
        <v>2510</v>
      </c>
      <c r="B2515">
        <v>2510</v>
      </c>
      <c r="E2515">
        <v>-228.101</v>
      </c>
      <c r="I2515">
        <v>-74.129000000000005</v>
      </c>
      <c r="J2515">
        <v>-79.460999999999999</v>
      </c>
      <c r="L2515">
        <v>-198.60400000000001</v>
      </c>
      <c r="M2515">
        <v>2029.4870000000001</v>
      </c>
      <c r="N2515">
        <v>1913.441</v>
      </c>
      <c r="O2515">
        <v>-7.81</v>
      </c>
      <c r="P2515">
        <v>-12.246</v>
      </c>
      <c r="Q2515">
        <v>-6.524</v>
      </c>
      <c r="R2515">
        <v>-0.17100000000000001</v>
      </c>
      <c r="S2515">
        <v>2.7719999999999998</v>
      </c>
      <c r="T2515">
        <v>3.5350000000000001</v>
      </c>
      <c r="U2515">
        <v>4.6349999999999998</v>
      </c>
      <c r="V2515">
        <v>2.0459999999999998</v>
      </c>
      <c r="W2515">
        <v>102.48699999999999</v>
      </c>
      <c r="X2515">
        <v>67.162000000000006</v>
      </c>
      <c r="Y2515">
        <v>2551.2330000000002</v>
      </c>
      <c r="Z2515">
        <v>3273.4940000000001</v>
      </c>
      <c r="AA2515">
        <v>9608.348</v>
      </c>
      <c r="AB2515">
        <v>4154.2089999999998</v>
      </c>
      <c r="AC2515">
        <v>3555.3029999999999</v>
      </c>
      <c r="AD2515">
        <v>3757.1219999999998</v>
      </c>
      <c r="AE2515">
        <v>584.55999999999995</v>
      </c>
      <c r="AF2515">
        <v>312.23500000000001</v>
      </c>
      <c r="AG2515">
        <v>7328.47</v>
      </c>
      <c r="AH2515">
        <v>2931.8760000000002</v>
      </c>
      <c r="AI2515">
        <v>5255.4629999999997</v>
      </c>
      <c r="AJ2515">
        <v>775.24099999999999</v>
      </c>
    </row>
    <row r="2516" spans="1:36" x14ac:dyDescent="0.25">
      <c r="A2516">
        <v>2511</v>
      </c>
      <c r="B2516">
        <v>2511</v>
      </c>
      <c r="E2516">
        <v>-230.48699999999999</v>
      </c>
      <c r="I2516">
        <v>-74.606999999999999</v>
      </c>
      <c r="J2516">
        <v>-82.316000000000003</v>
      </c>
      <c r="L2516">
        <v>-202.87899999999999</v>
      </c>
      <c r="M2516">
        <v>2038.6020000000001</v>
      </c>
      <c r="N2516">
        <v>1928.306</v>
      </c>
      <c r="O2516">
        <v>-7.8879999999999999</v>
      </c>
      <c r="P2516">
        <v>-12.36</v>
      </c>
      <c r="Q2516">
        <v>-6.577</v>
      </c>
      <c r="R2516">
        <v>-0.17599999999999999</v>
      </c>
      <c r="S2516">
        <v>2.8010000000000002</v>
      </c>
      <c r="T2516">
        <v>3.5619999999999998</v>
      </c>
      <c r="U2516">
        <v>4.6769999999999996</v>
      </c>
      <c r="V2516">
        <v>2.0680000000000001</v>
      </c>
      <c r="W2516">
        <v>101.547</v>
      </c>
      <c r="X2516">
        <v>68.108000000000004</v>
      </c>
      <c r="Y2516">
        <v>2571.4879999999998</v>
      </c>
      <c r="Z2516">
        <v>3291.9189999999999</v>
      </c>
      <c r="AA2516">
        <v>9691.6470000000008</v>
      </c>
      <c r="AB2516">
        <v>4172.1980000000003</v>
      </c>
      <c r="AC2516">
        <v>3579.9560000000001</v>
      </c>
      <c r="AD2516">
        <v>3805.2979999999998</v>
      </c>
      <c r="AE2516">
        <v>587.84400000000005</v>
      </c>
      <c r="AF2516">
        <v>315.52300000000002</v>
      </c>
      <c r="AG2516">
        <v>7359.9070000000002</v>
      </c>
      <c r="AH2516">
        <v>2930.35</v>
      </c>
      <c r="AI2516">
        <v>5268.5870000000004</v>
      </c>
      <c r="AJ2516">
        <v>778.29300000000001</v>
      </c>
    </row>
    <row r="2517" spans="1:36" x14ac:dyDescent="0.25">
      <c r="A2517">
        <v>2512</v>
      </c>
      <c r="B2517">
        <v>2512</v>
      </c>
      <c r="E2517">
        <v>-225.239</v>
      </c>
      <c r="I2517">
        <v>-75.563999999999993</v>
      </c>
      <c r="J2517">
        <v>-82.792000000000002</v>
      </c>
      <c r="L2517">
        <v>-203.35400000000001</v>
      </c>
      <c r="M2517">
        <v>2040.521</v>
      </c>
      <c r="N2517">
        <v>1937.4169999999999</v>
      </c>
      <c r="O2517">
        <v>-7.9370000000000003</v>
      </c>
      <c r="P2517">
        <v>-12.441000000000001</v>
      </c>
      <c r="Q2517">
        <v>-6.61</v>
      </c>
      <c r="R2517">
        <v>-0.18099999999999999</v>
      </c>
      <c r="S2517">
        <v>2.8159999999999998</v>
      </c>
      <c r="T2517">
        <v>3.5779999999999998</v>
      </c>
      <c r="U2517">
        <v>4.7039999999999997</v>
      </c>
      <c r="V2517">
        <v>2.0750000000000002</v>
      </c>
      <c r="W2517">
        <v>103.42700000000001</v>
      </c>
      <c r="X2517">
        <v>68.581000000000003</v>
      </c>
      <c r="Y2517">
        <v>2579.4960000000001</v>
      </c>
      <c r="Z2517">
        <v>3292.864</v>
      </c>
      <c r="AA2517">
        <v>9714.6290000000008</v>
      </c>
      <c r="AB2517">
        <v>4175.0389999999998</v>
      </c>
      <c r="AC2517">
        <v>3648.2310000000002</v>
      </c>
      <c r="AD2517">
        <v>3875.2089999999998</v>
      </c>
      <c r="AE2517">
        <v>593.00300000000004</v>
      </c>
      <c r="AF2517">
        <v>316.93200000000002</v>
      </c>
      <c r="AG2517">
        <v>7442.62</v>
      </c>
      <c r="AH2517">
        <v>2961.1770000000001</v>
      </c>
      <c r="AI2517">
        <v>5319.558</v>
      </c>
      <c r="AJ2517">
        <v>786.83900000000006</v>
      </c>
    </row>
    <row r="2518" spans="1:36" x14ac:dyDescent="0.25">
      <c r="A2518">
        <v>2513</v>
      </c>
      <c r="B2518">
        <v>2513</v>
      </c>
      <c r="E2518">
        <v>-221.899</v>
      </c>
      <c r="I2518">
        <v>-75.085999999999999</v>
      </c>
      <c r="J2518">
        <v>-82.792000000000002</v>
      </c>
      <c r="L2518">
        <v>-204.779</v>
      </c>
      <c r="M2518">
        <v>2051.556</v>
      </c>
      <c r="N2518">
        <v>1947.9670000000001</v>
      </c>
      <c r="O2518">
        <v>-7.976</v>
      </c>
      <c r="P2518">
        <v>-12.516999999999999</v>
      </c>
      <c r="Q2518">
        <v>-6.6379999999999999</v>
      </c>
      <c r="R2518">
        <v>-0.17100000000000001</v>
      </c>
      <c r="S2518">
        <v>2.8260000000000001</v>
      </c>
      <c r="T2518">
        <v>3.589</v>
      </c>
      <c r="U2518">
        <v>4.7320000000000002</v>
      </c>
      <c r="V2518">
        <v>2.09</v>
      </c>
      <c r="W2518">
        <v>97.784999999999997</v>
      </c>
      <c r="X2518">
        <v>68.108000000000004</v>
      </c>
      <c r="Y2518">
        <v>2587.0329999999999</v>
      </c>
      <c r="Z2518">
        <v>3300.895</v>
      </c>
      <c r="AA2518">
        <v>9746.23</v>
      </c>
      <c r="AB2518">
        <v>4178.826</v>
      </c>
      <c r="AC2518">
        <v>3728.3719999999998</v>
      </c>
      <c r="AD2518">
        <v>3929.538</v>
      </c>
      <c r="AE2518">
        <v>592.53399999999999</v>
      </c>
      <c r="AF2518">
        <v>318.81099999999998</v>
      </c>
      <c r="AG2518">
        <v>7452.692</v>
      </c>
      <c r="AH2518">
        <v>2972.47</v>
      </c>
      <c r="AI2518">
        <v>5350.69</v>
      </c>
      <c r="AJ2518">
        <v>795.08</v>
      </c>
    </row>
    <row r="2519" spans="1:36" x14ac:dyDescent="0.25">
      <c r="A2519">
        <v>2514</v>
      </c>
      <c r="B2519">
        <v>2514</v>
      </c>
      <c r="E2519">
        <v>-219.03700000000001</v>
      </c>
      <c r="I2519">
        <v>-74.129000000000005</v>
      </c>
      <c r="J2519">
        <v>-79.460999999999999</v>
      </c>
      <c r="L2519">
        <v>-206.20400000000001</v>
      </c>
      <c r="M2519">
        <v>2077.4630000000002</v>
      </c>
      <c r="N2519">
        <v>1960.4349999999999</v>
      </c>
      <c r="O2519">
        <v>-8.0150000000000006</v>
      </c>
      <c r="P2519">
        <v>-12.602</v>
      </c>
      <c r="Q2519">
        <v>-6.6859999999999999</v>
      </c>
      <c r="R2519">
        <v>-0.17100000000000001</v>
      </c>
      <c r="S2519">
        <v>2.84</v>
      </c>
      <c r="T2519">
        <v>3.6110000000000002</v>
      </c>
      <c r="U2519">
        <v>4.75</v>
      </c>
      <c r="V2519">
        <v>2.0859999999999999</v>
      </c>
      <c r="W2519">
        <v>100.136</v>
      </c>
      <c r="X2519">
        <v>69.054000000000002</v>
      </c>
      <c r="Y2519">
        <v>2592.6860000000001</v>
      </c>
      <c r="Z2519">
        <v>3308.9270000000001</v>
      </c>
      <c r="AA2519">
        <v>9788.8469999999998</v>
      </c>
      <c r="AB2519">
        <v>4185.4539999999997</v>
      </c>
      <c r="AC2519">
        <v>3835.0880000000002</v>
      </c>
      <c r="AD2519">
        <v>3988.1260000000002</v>
      </c>
      <c r="AE2519">
        <v>595.81799999999998</v>
      </c>
      <c r="AF2519">
        <v>320.69</v>
      </c>
      <c r="AG2519">
        <v>7473.1409999999996</v>
      </c>
      <c r="AH2519">
        <v>2981.0160000000001</v>
      </c>
      <c r="AI2519">
        <v>5370.223</v>
      </c>
      <c r="AJ2519">
        <v>795.38499999999999</v>
      </c>
    </row>
    <row r="2520" spans="1:36" x14ac:dyDescent="0.25">
      <c r="A2520">
        <v>2515</v>
      </c>
      <c r="B2520">
        <v>2515</v>
      </c>
      <c r="E2520">
        <v>-216.65100000000001</v>
      </c>
      <c r="I2520">
        <v>-73.173000000000002</v>
      </c>
      <c r="J2520">
        <v>-78.510000000000005</v>
      </c>
      <c r="L2520">
        <v>-205.72900000000001</v>
      </c>
      <c r="M2520">
        <v>2082.741</v>
      </c>
      <c r="N2520">
        <v>1962.8330000000001</v>
      </c>
      <c r="O2520">
        <v>-8.02</v>
      </c>
      <c r="P2520">
        <v>-12.621</v>
      </c>
      <c r="Q2520">
        <v>-6.6859999999999999</v>
      </c>
      <c r="R2520">
        <v>-0.17599999999999999</v>
      </c>
      <c r="S2520">
        <v>2.8450000000000002</v>
      </c>
      <c r="T2520">
        <v>3.6269999999999998</v>
      </c>
      <c r="U2520">
        <v>4.76</v>
      </c>
      <c r="V2520">
        <v>2.0939999999999999</v>
      </c>
      <c r="W2520">
        <v>104.83799999999999</v>
      </c>
      <c r="X2520">
        <v>68.581000000000003</v>
      </c>
      <c r="Y2520">
        <v>2594.0990000000002</v>
      </c>
      <c r="Z2520">
        <v>3308.9270000000001</v>
      </c>
      <c r="AA2520">
        <v>9791.241</v>
      </c>
      <c r="AB2520">
        <v>4177.8789999999999</v>
      </c>
      <c r="AC2520">
        <v>3748.7649999999999</v>
      </c>
      <c r="AD2520">
        <v>4023.0920000000001</v>
      </c>
      <c r="AE2520">
        <v>600.50800000000004</v>
      </c>
      <c r="AF2520">
        <v>321.62900000000002</v>
      </c>
      <c r="AG2520">
        <v>7483.2129999999997</v>
      </c>
      <c r="AH2520">
        <v>2983.7629999999999</v>
      </c>
      <c r="AI2520">
        <v>5379.0749999999998</v>
      </c>
      <c r="AJ2520">
        <v>794.77499999999998</v>
      </c>
    </row>
    <row r="2521" spans="1:36" x14ac:dyDescent="0.25">
      <c r="A2521">
        <v>2516</v>
      </c>
      <c r="B2521">
        <v>2516</v>
      </c>
      <c r="E2521">
        <v>-216.65100000000001</v>
      </c>
      <c r="I2521">
        <v>-73.650999999999996</v>
      </c>
      <c r="J2521">
        <v>-78.510000000000005</v>
      </c>
      <c r="L2521">
        <v>-205.72900000000001</v>
      </c>
      <c r="M2521">
        <v>2088.9780000000001</v>
      </c>
      <c r="N2521">
        <v>1966.67</v>
      </c>
      <c r="O2521">
        <v>-8.0440000000000005</v>
      </c>
      <c r="P2521">
        <v>-12.659000000000001</v>
      </c>
      <c r="Q2521">
        <v>-6.7149999999999999</v>
      </c>
      <c r="R2521">
        <v>-0.17100000000000001</v>
      </c>
      <c r="S2521">
        <v>2.8450000000000002</v>
      </c>
      <c r="T2521">
        <v>3.633</v>
      </c>
      <c r="U2521">
        <v>4.774</v>
      </c>
      <c r="V2521">
        <v>2.1080000000000001</v>
      </c>
      <c r="W2521">
        <v>103.89700000000001</v>
      </c>
      <c r="X2521">
        <v>69.054000000000002</v>
      </c>
      <c r="Y2521">
        <v>2598.81</v>
      </c>
      <c r="Z2521">
        <v>3314.1239999999998</v>
      </c>
      <c r="AA2521">
        <v>9814.2270000000008</v>
      </c>
      <c r="AB2521">
        <v>4178.826</v>
      </c>
      <c r="AC2521">
        <v>3843.152</v>
      </c>
      <c r="AD2521">
        <v>4051.9180000000001</v>
      </c>
      <c r="AE2521">
        <v>607.07500000000005</v>
      </c>
      <c r="AF2521">
        <v>323.97699999999998</v>
      </c>
      <c r="AG2521">
        <v>7468.5630000000001</v>
      </c>
      <c r="AH2521">
        <v>2977.3530000000001</v>
      </c>
      <c r="AI2521">
        <v>5370.8339999999998</v>
      </c>
      <c r="AJ2521">
        <v>795.38499999999999</v>
      </c>
    </row>
    <row r="2522" spans="1:36" x14ac:dyDescent="0.25">
      <c r="A2522">
        <v>2517</v>
      </c>
      <c r="B2522">
        <v>2517</v>
      </c>
      <c r="E2522">
        <v>-214.74299999999999</v>
      </c>
      <c r="I2522">
        <v>-73.650999999999996</v>
      </c>
      <c r="J2522">
        <v>-78.510000000000005</v>
      </c>
      <c r="L2522">
        <v>-208.10400000000001</v>
      </c>
      <c r="M2522">
        <v>2110.0889999999999</v>
      </c>
      <c r="N2522">
        <v>1986.8119999999999</v>
      </c>
      <c r="O2522">
        <v>-8.1120000000000001</v>
      </c>
      <c r="P2522">
        <v>-12.768000000000001</v>
      </c>
      <c r="Q2522">
        <v>-6.7859999999999996</v>
      </c>
      <c r="R2522">
        <v>-0.17599999999999999</v>
      </c>
      <c r="S2522">
        <v>2.8690000000000002</v>
      </c>
      <c r="T2522">
        <v>3.665</v>
      </c>
      <c r="U2522">
        <v>4.8259999999999996</v>
      </c>
      <c r="V2522">
        <v>2.1339999999999999</v>
      </c>
      <c r="W2522">
        <v>103.42700000000001</v>
      </c>
      <c r="X2522">
        <v>70.001000000000005</v>
      </c>
      <c r="Y2522">
        <v>2622.8359999999998</v>
      </c>
      <c r="Z2522">
        <v>3334.4389999999999</v>
      </c>
      <c r="AA2522">
        <v>9951.2070000000003</v>
      </c>
      <c r="AB2522">
        <v>4204.8639999999996</v>
      </c>
      <c r="AC2522">
        <v>4037.1990000000001</v>
      </c>
      <c r="AD2522">
        <v>4114.3010000000004</v>
      </c>
      <c r="AE2522">
        <v>609.88900000000001</v>
      </c>
      <c r="AF2522">
        <v>326.79500000000002</v>
      </c>
      <c r="AG2522">
        <v>7518.0079999999998</v>
      </c>
      <c r="AH2522">
        <v>2981.6260000000002</v>
      </c>
      <c r="AI2522">
        <v>5378.4639999999999</v>
      </c>
      <c r="AJ2522">
        <v>804.23599999999999</v>
      </c>
    </row>
    <row r="2523" spans="1:36" x14ac:dyDescent="0.25">
      <c r="A2523">
        <v>2518</v>
      </c>
      <c r="B2523">
        <v>2518</v>
      </c>
      <c r="E2523">
        <v>-209.97200000000001</v>
      </c>
      <c r="I2523">
        <v>-72.694999999999993</v>
      </c>
      <c r="J2523">
        <v>-77.558000000000007</v>
      </c>
      <c r="L2523">
        <v>-209.05500000000001</v>
      </c>
      <c r="M2523">
        <v>2116.3270000000002</v>
      </c>
      <c r="N2523">
        <v>1994.9649999999999</v>
      </c>
      <c r="O2523">
        <v>-8.1370000000000005</v>
      </c>
      <c r="P2523">
        <v>-12.82</v>
      </c>
      <c r="Q2523">
        <v>-6.819</v>
      </c>
      <c r="R2523">
        <v>-0.17599999999999999</v>
      </c>
      <c r="S2523">
        <v>2.8940000000000001</v>
      </c>
      <c r="T2523">
        <v>3.6930000000000001</v>
      </c>
      <c r="U2523">
        <v>4.851</v>
      </c>
      <c r="V2523">
        <v>2.145</v>
      </c>
      <c r="W2523">
        <v>104.36799999999999</v>
      </c>
      <c r="X2523">
        <v>69.528000000000006</v>
      </c>
      <c r="Y2523">
        <v>2627.076</v>
      </c>
      <c r="Z2523">
        <v>3341.5259999999998</v>
      </c>
      <c r="AA2523">
        <v>10013.003000000001</v>
      </c>
      <c r="AB2523">
        <v>4206.7579999999998</v>
      </c>
      <c r="AC2523">
        <v>4133.5389999999998</v>
      </c>
      <c r="AD2523">
        <v>4157.7849999999999</v>
      </c>
      <c r="AE2523">
        <v>614.58000000000004</v>
      </c>
      <c r="AF2523">
        <v>327.73500000000001</v>
      </c>
      <c r="AG2523">
        <v>7571.7250000000004</v>
      </c>
      <c r="AH2523">
        <v>3001.16</v>
      </c>
      <c r="AI2523">
        <v>5416.9210000000003</v>
      </c>
      <c r="AJ2523">
        <v>814.30799999999999</v>
      </c>
    </row>
    <row r="2524" spans="1:36" x14ac:dyDescent="0.25">
      <c r="A2524">
        <v>2519</v>
      </c>
      <c r="B2524">
        <v>2519</v>
      </c>
      <c r="E2524">
        <v>-209.017</v>
      </c>
      <c r="I2524">
        <v>-72.694999999999993</v>
      </c>
      <c r="J2524">
        <v>-77.558000000000007</v>
      </c>
      <c r="L2524">
        <v>-209.05500000000001</v>
      </c>
      <c r="M2524">
        <v>2119.6860000000001</v>
      </c>
      <c r="N2524">
        <v>1996.883</v>
      </c>
      <c r="O2524">
        <v>-8.1419999999999995</v>
      </c>
      <c r="P2524">
        <v>-12.839</v>
      </c>
      <c r="Q2524">
        <v>-6.8289999999999997</v>
      </c>
      <c r="R2524">
        <v>-0.17599999999999999</v>
      </c>
      <c r="S2524">
        <v>2.8940000000000001</v>
      </c>
      <c r="T2524">
        <v>3.698</v>
      </c>
      <c r="U2524">
        <v>4.8579999999999997</v>
      </c>
      <c r="V2524">
        <v>2.1480000000000001</v>
      </c>
      <c r="W2524">
        <v>103.89700000000001</v>
      </c>
      <c r="X2524">
        <v>69.528000000000006</v>
      </c>
      <c r="Y2524">
        <v>2633.2</v>
      </c>
      <c r="Z2524">
        <v>3339.6370000000002</v>
      </c>
      <c r="AA2524">
        <v>10024.501</v>
      </c>
      <c r="AB2524">
        <v>4196.8159999999998</v>
      </c>
      <c r="AC2524">
        <v>4229.4219999999996</v>
      </c>
      <c r="AD2524">
        <v>4183.7830000000004</v>
      </c>
      <c r="AE2524">
        <v>617.39499999999998</v>
      </c>
      <c r="AF2524">
        <v>328.20499999999998</v>
      </c>
      <c r="AG2524">
        <v>7555.8540000000003</v>
      </c>
      <c r="AH2524">
        <v>3010.3159999999998</v>
      </c>
      <c r="AI2524">
        <v>5442.2539999999999</v>
      </c>
      <c r="AJ2524">
        <v>815.529</v>
      </c>
    </row>
    <row r="2525" spans="1:36" x14ac:dyDescent="0.25">
      <c r="A2525">
        <v>2520</v>
      </c>
      <c r="B2525">
        <v>2520</v>
      </c>
      <c r="E2525">
        <v>-208.54</v>
      </c>
      <c r="I2525">
        <v>-73.650999999999996</v>
      </c>
      <c r="J2525">
        <v>-77.081999999999994</v>
      </c>
      <c r="L2525">
        <v>-211.43</v>
      </c>
      <c r="M2525">
        <v>2142.2379999999998</v>
      </c>
      <c r="N2525">
        <v>2017.5060000000001</v>
      </c>
      <c r="O2525">
        <v>-8.2539999999999996</v>
      </c>
      <c r="P2525">
        <v>-12.958</v>
      </c>
      <c r="Q2525">
        <v>-6.89</v>
      </c>
      <c r="R2525">
        <v>-0.17599999999999999</v>
      </c>
      <c r="S2525">
        <v>2.9180000000000001</v>
      </c>
      <c r="T2525">
        <v>3.7250000000000001</v>
      </c>
      <c r="U2525">
        <v>4.91</v>
      </c>
      <c r="V2525">
        <v>2.1779999999999999</v>
      </c>
      <c r="W2525">
        <v>102.48699999999999</v>
      </c>
      <c r="X2525">
        <v>70.001000000000005</v>
      </c>
      <c r="Y2525">
        <v>2665.2370000000001</v>
      </c>
      <c r="Z2525">
        <v>3362.3159999999998</v>
      </c>
      <c r="AA2525">
        <v>10184.062</v>
      </c>
      <c r="AB2525">
        <v>4219.5410000000002</v>
      </c>
      <c r="AC2525">
        <v>4355.7129999999997</v>
      </c>
      <c r="AD2525">
        <v>4292.0410000000002</v>
      </c>
      <c r="AE2525">
        <v>624.43100000000004</v>
      </c>
      <c r="AF2525">
        <v>332.43200000000002</v>
      </c>
      <c r="AG2525">
        <v>7592.174</v>
      </c>
      <c r="AH2525">
        <v>3010.6210000000001</v>
      </c>
      <c r="AI2525">
        <v>5443.4750000000004</v>
      </c>
      <c r="AJ2525">
        <v>817.66600000000005</v>
      </c>
    </row>
    <row r="2526" spans="1:36" x14ac:dyDescent="0.25">
      <c r="A2526">
        <v>2521</v>
      </c>
      <c r="B2526">
        <v>2521</v>
      </c>
      <c r="E2526">
        <v>-204.72300000000001</v>
      </c>
      <c r="I2526">
        <v>-72.694999999999993</v>
      </c>
      <c r="J2526">
        <v>-77.558000000000007</v>
      </c>
      <c r="L2526">
        <v>-210.95500000000001</v>
      </c>
      <c r="M2526">
        <v>2141.2779999999998</v>
      </c>
      <c r="N2526">
        <v>2018.9449999999999</v>
      </c>
      <c r="O2526">
        <v>-8.2629999999999999</v>
      </c>
      <c r="P2526">
        <v>-12.972</v>
      </c>
      <c r="Q2526">
        <v>-6.9089999999999998</v>
      </c>
      <c r="R2526">
        <v>-0.17599999999999999</v>
      </c>
      <c r="S2526">
        <v>2.9319999999999999</v>
      </c>
      <c r="T2526">
        <v>3.7360000000000002</v>
      </c>
      <c r="U2526">
        <v>4.9210000000000003</v>
      </c>
      <c r="V2526">
        <v>2.181</v>
      </c>
      <c r="W2526">
        <v>102.48699999999999</v>
      </c>
      <c r="X2526">
        <v>70.001000000000005</v>
      </c>
      <c r="Y2526">
        <v>2667.1219999999998</v>
      </c>
      <c r="Z2526">
        <v>3363.7330000000002</v>
      </c>
      <c r="AA2526">
        <v>10205.148999999999</v>
      </c>
      <c r="AB2526">
        <v>4141.4279999999999</v>
      </c>
      <c r="AC2526">
        <v>4438.3410000000003</v>
      </c>
      <c r="AD2526">
        <v>4333.6490000000003</v>
      </c>
      <c r="AE2526">
        <v>627.245</v>
      </c>
      <c r="AF2526">
        <v>333.37099999999998</v>
      </c>
      <c r="AG2526">
        <v>7629.7160000000003</v>
      </c>
      <c r="AH2526">
        <v>3021.9140000000002</v>
      </c>
      <c r="AI2526">
        <v>5473.6909999999998</v>
      </c>
      <c r="AJ2526">
        <v>825.29600000000005</v>
      </c>
    </row>
    <row r="2527" spans="1:36" x14ac:dyDescent="0.25">
      <c r="A2527">
        <v>2522</v>
      </c>
      <c r="B2527">
        <v>2522</v>
      </c>
      <c r="E2527">
        <v>-204.24600000000001</v>
      </c>
      <c r="I2527">
        <v>-73.173000000000002</v>
      </c>
      <c r="J2527">
        <v>-76.606999999999999</v>
      </c>
      <c r="L2527">
        <v>-210.005</v>
      </c>
      <c r="M2527">
        <v>2144.1570000000002</v>
      </c>
      <c r="N2527">
        <v>2019.424</v>
      </c>
      <c r="O2527">
        <v>-8.2680000000000007</v>
      </c>
      <c r="P2527">
        <v>-12.986000000000001</v>
      </c>
      <c r="Q2527">
        <v>-6.9139999999999997</v>
      </c>
      <c r="R2527">
        <v>-0.18099999999999999</v>
      </c>
      <c r="S2527">
        <v>2.927</v>
      </c>
      <c r="T2527">
        <v>3.742</v>
      </c>
      <c r="U2527">
        <v>4.9240000000000004</v>
      </c>
      <c r="V2527">
        <v>2.1850000000000001</v>
      </c>
      <c r="W2527">
        <v>103.89700000000001</v>
      </c>
      <c r="X2527">
        <v>70.001000000000005</v>
      </c>
      <c r="Y2527">
        <v>2669.0059999999999</v>
      </c>
      <c r="Z2527">
        <v>3363.261</v>
      </c>
      <c r="AA2527">
        <v>10204.19</v>
      </c>
      <c r="AB2527">
        <v>4106.3999999999996</v>
      </c>
      <c r="AC2527">
        <v>4427.893</v>
      </c>
      <c r="AD2527">
        <v>4353.5079999999998</v>
      </c>
      <c r="AE2527">
        <v>630.99800000000005</v>
      </c>
      <c r="AF2527">
        <v>333.84100000000001</v>
      </c>
      <c r="AG2527">
        <v>7604.6880000000001</v>
      </c>
      <c r="AH2527">
        <v>3023.1350000000002</v>
      </c>
      <c r="AI2527">
        <v>5478.8789999999999</v>
      </c>
      <c r="AJ2527">
        <v>819.19200000000001</v>
      </c>
    </row>
    <row r="2528" spans="1:36" x14ac:dyDescent="0.25">
      <c r="A2528">
        <v>2523</v>
      </c>
      <c r="B2528">
        <v>2523</v>
      </c>
      <c r="E2528">
        <v>-204.72300000000001</v>
      </c>
      <c r="I2528">
        <v>-72.694999999999993</v>
      </c>
      <c r="J2528">
        <v>-75.655000000000001</v>
      </c>
      <c r="L2528">
        <v>-208.57900000000001</v>
      </c>
      <c r="M2528">
        <v>2142.7179999999998</v>
      </c>
      <c r="N2528">
        <v>2017.9860000000001</v>
      </c>
      <c r="O2528">
        <v>-8.2729999999999997</v>
      </c>
      <c r="P2528">
        <v>-12.981</v>
      </c>
      <c r="Q2528">
        <v>-6.9139999999999997</v>
      </c>
      <c r="R2528">
        <v>-0.17599999999999999</v>
      </c>
      <c r="S2528">
        <v>2.927</v>
      </c>
      <c r="T2528">
        <v>3.7519999999999998</v>
      </c>
      <c r="U2528">
        <v>4.9279999999999999</v>
      </c>
      <c r="V2528">
        <v>2.1850000000000001</v>
      </c>
      <c r="W2528">
        <v>101.547</v>
      </c>
      <c r="X2528">
        <v>69.528000000000006</v>
      </c>
      <c r="Y2528">
        <v>2672.7759999999998</v>
      </c>
      <c r="Z2528">
        <v>3362.3159999999998</v>
      </c>
      <c r="AA2528">
        <v>10196.522000000001</v>
      </c>
      <c r="AB2528">
        <v>4085.5729999999999</v>
      </c>
      <c r="AC2528">
        <v>4478.2349999999997</v>
      </c>
      <c r="AD2528">
        <v>4365.33</v>
      </c>
      <c r="AE2528">
        <v>633.34400000000005</v>
      </c>
      <c r="AF2528">
        <v>335.72</v>
      </c>
      <c r="AG2528">
        <v>7585.46</v>
      </c>
      <c r="AH2528">
        <v>3023.1350000000002</v>
      </c>
      <c r="AI2528">
        <v>5475.2169999999996</v>
      </c>
      <c r="AJ2528">
        <v>815.22400000000005</v>
      </c>
    </row>
    <row r="2529" spans="1:36" x14ac:dyDescent="0.25">
      <c r="A2529">
        <v>2524</v>
      </c>
      <c r="B2529">
        <v>2524</v>
      </c>
      <c r="E2529">
        <v>-204.72300000000001</v>
      </c>
      <c r="I2529">
        <v>-71.738</v>
      </c>
      <c r="J2529">
        <v>-76.131</v>
      </c>
      <c r="L2529">
        <v>-209.05500000000001</v>
      </c>
      <c r="M2529">
        <v>2143.6770000000001</v>
      </c>
      <c r="N2529">
        <v>2018.4649999999999</v>
      </c>
      <c r="O2529">
        <v>-8.2729999999999997</v>
      </c>
      <c r="P2529">
        <v>-12.986000000000001</v>
      </c>
      <c r="Q2529">
        <v>-6.9240000000000004</v>
      </c>
      <c r="R2529">
        <v>-0.18099999999999999</v>
      </c>
      <c r="S2529">
        <v>2.9369999999999998</v>
      </c>
      <c r="T2529">
        <v>3.758</v>
      </c>
      <c r="U2529">
        <v>4.9240000000000004</v>
      </c>
      <c r="V2529">
        <v>2.1850000000000001</v>
      </c>
      <c r="W2529">
        <v>102.48699999999999</v>
      </c>
      <c r="X2529">
        <v>69.054000000000002</v>
      </c>
      <c r="Y2529">
        <v>2675.1309999999999</v>
      </c>
      <c r="Z2529">
        <v>3362.3159999999998</v>
      </c>
      <c r="AA2529">
        <v>10186.458000000001</v>
      </c>
      <c r="AB2529">
        <v>4069.48</v>
      </c>
      <c r="AC2529">
        <v>4520.9830000000002</v>
      </c>
      <c r="AD2529">
        <v>4374.7870000000003</v>
      </c>
      <c r="AE2529">
        <v>635.22</v>
      </c>
      <c r="AF2529">
        <v>336.18900000000002</v>
      </c>
      <c r="AG2529">
        <v>7568.9780000000001</v>
      </c>
      <c r="AH2529">
        <v>3013.9789999999998</v>
      </c>
      <c r="AI2529">
        <v>5457.5140000000001</v>
      </c>
      <c r="AJ2529">
        <v>815.529</v>
      </c>
    </row>
    <row r="2530" spans="1:36" x14ac:dyDescent="0.25">
      <c r="A2530">
        <v>2525</v>
      </c>
      <c r="B2530">
        <v>2525</v>
      </c>
      <c r="E2530">
        <v>-205.2</v>
      </c>
      <c r="I2530">
        <v>-71.738</v>
      </c>
      <c r="J2530">
        <v>-75.655000000000001</v>
      </c>
      <c r="L2530">
        <v>-208.10400000000001</v>
      </c>
      <c r="M2530">
        <v>2142.2379999999998</v>
      </c>
      <c r="N2530">
        <v>2017.9860000000001</v>
      </c>
      <c r="O2530">
        <v>-8.2729999999999997</v>
      </c>
      <c r="P2530">
        <v>-12.991</v>
      </c>
      <c r="Q2530">
        <v>-6.9139999999999997</v>
      </c>
      <c r="R2530">
        <v>-0.18099999999999999</v>
      </c>
      <c r="S2530">
        <v>2.9420000000000002</v>
      </c>
      <c r="T2530">
        <v>3.758</v>
      </c>
      <c r="U2530">
        <v>4.9279999999999999</v>
      </c>
      <c r="V2530">
        <v>2.1850000000000001</v>
      </c>
      <c r="W2530">
        <v>102.017</v>
      </c>
      <c r="X2530">
        <v>69.528000000000006</v>
      </c>
      <c r="Y2530">
        <v>2675.6030000000001</v>
      </c>
      <c r="Z2530">
        <v>3363.7330000000002</v>
      </c>
      <c r="AA2530">
        <v>10177.352000000001</v>
      </c>
      <c r="AB2530">
        <v>4054.808</v>
      </c>
      <c r="AC2530">
        <v>4555.6580000000004</v>
      </c>
      <c r="AD2530">
        <v>4377.1509999999998</v>
      </c>
      <c r="AE2530">
        <v>639.44200000000001</v>
      </c>
      <c r="AF2530">
        <v>337.59800000000001</v>
      </c>
      <c r="AG2530">
        <v>7559.2110000000002</v>
      </c>
      <c r="AH2530">
        <v>3004.212</v>
      </c>
      <c r="AI2530">
        <v>5446.2209999999995</v>
      </c>
      <c r="AJ2530">
        <v>814.91899999999998</v>
      </c>
    </row>
    <row r="2531" spans="1:36" x14ac:dyDescent="0.25">
      <c r="A2531">
        <v>2526</v>
      </c>
      <c r="B2531">
        <v>2526</v>
      </c>
      <c r="E2531">
        <v>-205.2</v>
      </c>
      <c r="I2531">
        <v>-72.215999999999994</v>
      </c>
      <c r="J2531">
        <v>-76.131</v>
      </c>
      <c r="L2531">
        <v>-208.10400000000001</v>
      </c>
      <c r="M2531">
        <v>2142.2379999999998</v>
      </c>
      <c r="N2531">
        <v>2016.547</v>
      </c>
      <c r="O2531">
        <v>-8.2680000000000007</v>
      </c>
      <c r="P2531">
        <v>-13</v>
      </c>
      <c r="Q2531">
        <v>-6.9240000000000004</v>
      </c>
      <c r="R2531">
        <v>-0.18099999999999999</v>
      </c>
      <c r="S2531">
        <v>2.9369999999999998</v>
      </c>
      <c r="T2531">
        <v>3.7690000000000001</v>
      </c>
      <c r="U2531">
        <v>4.9279999999999999</v>
      </c>
      <c r="V2531">
        <v>2.181</v>
      </c>
      <c r="W2531">
        <v>102.48699999999999</v>
      </c>
      <c r="X2531">
        <v>69.528000000000006</v>
      </c>
      <c r="Y2531">
        <v>2681.2570000000001</v>
      </c>
      <c r="Z2531">
        <v>3364.6779999999999</v>
      </c>
      <c r="AA2531">
        <v>10166.81</v>
      </c>
      <c r="AB2531">
        <v>4034.4569999999999</v>
      </c>
      <c r="AC2531">
        <v>4577.9849999999997</v>
      </c>
      <c r="AD2531">
        <v>4383.7719999999999</v>
      </c>
      <c r="AE2531">
        <v>641.31799999999998</v>
      </c>
      <c r="AF2531">
        <v>338.53800000000001</v>
      </c>
      <c r="AG2531">
        <v>7549.4449999999997</v>
      </c>
      <c r="AH2531">
        <v>3003.2959999999998</v>
      </c>
      <c r="AI2531">
        <v>5438.2860000000001</v>
      </c>
      <c r="AJ2531">
        <v>814.91899999999998</v>
      </c>
    </row>
    <row r="2532" spans="1:36" x14ac:dyDescent="0.25">
      <c r="A2532">
        <v>2527</v>
      </c>
      <c r="B2532">
        <v>2527</v>
      </c>
      <c r="E2532">
        <v>-206.63200000000001</v>
      </c>
      <c r="I2532">
        <v>-72.694999999999993</v>
      </c>
      <c r="J2532">
        <v>-75.655000000000001</v>
      </c>
      <c r="L2532">
        <v>-209.05500000000001</v>
      </c>
      <c r="M2532">
        <v>2145.5970000000002</v>
      </c>
      <c r="N2532">
        <v>2018.9449999999999</v>
      </c>
      <c r="O2532">
        <v>-8.2829999999999995</v>
      </c>
      <c r="P2532">
        <v>-13.019</v>
      </c>
      <c r="Q2532">
        <v>-6.9329999999999998</v>
      </c>
      <c r="R2532">
        <v>-0.17599999999999999</v>
      </c>
      <c r="S2532">
        <v>2.9470000000000001</v>
      </c>
      <c r="T2532">
        <v>3.7629999999999999</v>
      </c>
      <c r="U2532">
        <v>4.9450000000000003</v>
      </c>
      <c r="V2532">
        <v>2.181</v>
      </c>
      <c r="W2532">
        <v>103.42700000000001</v>
      </c>
      <c r="X2532">
        <v>70.001000000000005</v>
      </c>
      <c r="Y2532">
        <v>2689.7379999999998</v>
      </c>
      <c r="Z2532">
        <v>3368.4580000000001</v>
      </c>
      <c r="AA2532">
        <v>10183.582</v>
      </c>
      <c r="AB2532">
        <v>3980.98</v>
      </c>
      <c r="AC2532">
        <v>4609.3389999999999</v>
      </c>
      <c r="AD2532">
        <v>4395.5940000000001</v>
      </c>
      <c r="AE2532">
        <v>645.54</v>
      </c>
      <c r="AF2532">
        <v>340.41699999999997</v>
      </c>
      <c r="AG2532">
        <v>7539.9830000000002</v>
      </c>
      <c r="AH2532">
        <v>3003.2959999999998</v>
      </c>
      <c r="AI2532">
        <v>5434.9290000000001</v>
      </c>
      <c r="AJ2532">
        <v>815.22400000000005</v>
      </c>
    </row>
    <row r="2533" spans="1:36" x14ac:dyDescent="0.25">
      <c r="A2533">
        <v>2528</v>
      </c>
      <c r="B2533">
        <v>2528</v>
      </c>
      <c r="E2533">
        <v>-209.017</v>
      </c>
      <c r="I2533">
        <v>-72.694999999999993</v>
      </c>
      <c r="J2533">
        <v>-75.655000000000001</v>
      </c>
      <c r="L2533">
        <v>-211.43</v>
      </c>
      <c r="M2533">
        <v>2159.9920000000002</v>
      </c>
      <c r="N2533">
        <v>2032.854</v>
      </c>
      <c r="O2533">
        <v>-8.3409999999999993</v>
      </c>
      <c r="P2533">
        <v>-13.141999999999999</v>
      </c>
      <c r="Q2533">
        <v>-6.99</v>
      </c>
      <c r="R2533">
        <v>-0.17100000000000001</v>
      </c>
      <c r="S2533">
        <v>2.9609999999999999</v>
      </c>
      <c r="T2533">
        <v>3.7909999999999999</v>
      </c>
      <c r="U2533">
        <v>4.9829999999999997</v>
      </c>
      <c r="V2533">
        <v>2.2109999999999999</v>
      </c>
      <c r="W2533">
        <v>103.42700000000001</v>
      </c>
      <c r="X2533">
        <v>70.001000000000005</v>
      </c>
      <c r="Y2533">
        <v>2710.4690000000001</v>
      </c>
      <c r="Z2533">
        <v>3384.9960000000001</v>
      </c>
      <c r="AA2533">
        <v>10271.290000000001</v>
      </c>
      <c r="AB2533">
        <v>3979.087</v>
      </c>
      <c r="AC2533">
        <v>4689.1580000000004</v>
      </c>
      <c r="AD2533">
        <v>4432.0079999999998</v>
      </c>
      <c r="AE2533">
        <v>651.16899999999998</v>
      </c>
      <c r="AF2533">
        <v>342.76499999999999</v>
      </c>
      <c r="AG2533">
        <v>7597.3630000000003</v>
      </c>
      <c r="AH2533">
        <v>3015.5050000000001</v>
      </c>
      <c r="AI2533">
        <v>5456.5990000000002</v>
      </c>
      <c r="AJ2533">
        <v>818.88699999999994</v>
      </c>
    </row>
    <row r="2534" spans="1:36" x14ac:dyDescent="0.25">
      <c r="A2534">
        <v>2529</v>
      </c>
      <c r="B2534">
        <v>2529</v>
      </c>
      <c r="E2534">
        <v>-207.10900000000001</v>
      </c>
      <c r="I2534">
        <v>-72.694999999999993</v>
      </c>
      <c r="J2534">
        <v>-75.655000000000001</v>
      </c>
      <c r="L2534">
        <v>-211.905</v>
      </c>
      <c r="M2534">
        <v>2166.2310000000002</v>
      </c>
      <c r="N2534">
        <v>2040.048</v>
      </c>
      <c r="O2534">
        <v>-8.3659999999999997</v>
      </c>
      <c r="P2534">
        <v>-13.218</v>
      </c>
      <c r="Q2534">
        <v>-7.0229999999999997</v>
      </c>
      <c r="R2534">
        <v>-0.186</v>
      </c>
      <c r="S2534">
        <v>2.9809999999999999</v>
      </c>
      <c r="T2534">
        <v>3.8069999999999999</v>
      </c>
      <c r="U2534">
        <v>5.008</v>
      </c>
      <c r="V2534">
        <v>2.218</v>
      </c>
      <c r="W2534">
        <v>103.89700000000001</v>
      </c>
      <c r="X2534">
        <v>70.947000000000003</v>
      </c>
      <c r="Y2534">
        <v>2722.2489999999998</v>
      </c>
      <c r="Z2534">
        <v>3397.2820000000002</v>
      </c>
      <c r="AA2534">
        <v>10330.728999999999</v>
      </c>
      <c r="AB2534">
        <v>3970.569</v>
      </c>
      <c r="AC2534">
        <v>4761.3860000000004</v>
      </c>
      <c r="AD2534">
        <v>4460.384</v>
      </c>
      <c r="AE2534">
        <v>656.79899999999998</v>
      </c>
      <c r="AF2534">
        <v>345.11399999999998</v>
      </c>
      <c r="AG2534">
        <v>7652.607</v>
      </c>
      <c r="AH2534">
        <v>3042.364</v>
      </c>
      <c r="AI2534">
        <v>5504.2120000000004</v>
      </c>
      <c r="AJ2534">
        <v>824.99099999999999</v>
      </c>
    </row>
    <row r="2535" spans="1:36" x14ac:dyDescent="0.25">
      <c r="A2535">
        <v>2530</v>
      </c>
      <c r="B2535">
        <v>2530</v>
      </c>
      <c r="E2535">
        <v>-202.815</v>
      </c>
      <c r="I2535">
        <v>-72.215999999999994</v>
      </c>
      <c r="J2535">
        <v>-75.655000000000001</v>
      </c>
      <c r="L2535">
        <v>-213.80500000000001</v>
      </c>
      <c r="M2535">
        <v>2175.348</v>
      </c>
      <c r="N2535">
        <v>2046.7629999999999</v>
      </c>
      <c r="O2535">
        <v>-8.4049999999999994</v>
      </c>
      <c r="P2535">
        <v>-13.275</v>
      </c>
      <c r="Q2535">
        <v>-7.0519999999999996</v>
      </c>
      <c r="R2535">
        <v>-0.186</v>
      </c>
      <c r="S2535">
        <v>2.9860000000000002</v>
      </c>
      <c r="T2535">
        <v>3.8290000000000002</v>
      </c>
      <c r="U2535">
        <v>5.0250000000000004</v>
      </c>
      <c r="V2535">
        <v>2.2290000000000001</v>
      </c>
      <c r="W2535">
        <v>104.36799999999999</v>
      </c>
      <c r="X2535">
        <v>70.947000000000003</v>
      </c>
      <c r="Y2535">
        <v>2734.029</v>
      </c>
      <c r="Z2535">
        <v>3403.4250000000002</v>
      </c>
      <c r="AA2535">
        <v>10373.875</v>
      </c>
      <c r="AB2535">
        <v>3945.9630000000002</v>
      </c>
      <c r="AC2535">
        <v>4832.674</v>
      </c>
      <c r="AD2535">
        <v>4488.7629999999999</v>
      </c>
      <c r="AE2535">
        <v>661.49</v>
      </c>
      <c r="AF2535">
        <v>346.053</v>
      </c>
      <c r="AG2535">
        <v>7685.57</v>
      </c>
      <c r="AH2535">
        <v>3053.0459999999998</v>
      </c>
      <c r="AI2535">
        <v>5537.1750000000002</v>
      </c>
      <c r="AJ2535">
        <v>828.34799999999996</v>
      </c>
    </row>
    <row r="2536" spans="1:36" x14ac:dyDescent="0.25">
      <c r="A2536">
        <v>2531</v>
      </c>
      <c r="B2536">
        <v>2531</v>
      </c>
      <c r="E2536">
        <v>-201.38399999999999</v>
      </c>
      <c r="I2536">
        <v>-72.215999999999994</v>
      </c>
      <c r="J2536">
        <v>-75.179000000000002</v>
      </c>
      <c r="L2536">
        <v>-211.905</v>
      </c>
      <c r="M2536">
        <v>2177.268</v>
      </c>
      <c r="N2536">
        <v>2049.6410000000001</v>
      </c>
      <c r="O2536">
        <v>-8.4049999999999994</v>
      </c>
      <c r="P2536">
        <v>-13.28</v>
      </c>
      <c r="Q2536">
        <v>-7.0519999999999996</v>
      </c>
      <c r="R2536">
        <v>-0.18099999999999999</v>
      </c>
      <c r="S2536">
        <v>2.9910000000000001</v>
      </c>
      <c r="T2536">
        <v>3.8450000000000002</v>
      </c>
      <c r="U2536">
        <v>5.032</v>
      </c>
      <c r="V2536">
        <v>2.2250000000000001</v>
      </c>
      <c r="W2536">
        <v>104.36799999999999</v>
      </c>
      <c r="X2536">
        <v>70.474000000000004</v>
      </c>
      <c r="Y2536">
        <v>2735.4430000000002</v>
      </c>
      <c r="Z2536">
        <v>3403.4250000000002</v>
      </c>
      <c r="AA2536">
        <v>10376.272000000001</v>
      </c>
      <c r="AB2536">
        <v>3921.8310000000001</v>
      </c>
      <c r="AC2536">
        <v>4874.0249999999996</v>
      </c>
      <c r="AD2536">
        <v>4498.6949999999997</v>
      </c>
      <c r="AE2536">
        <v>666.18100000000004</v>
      </c>
      <c r="AF2536">
        <v>346.99200000000002</v>
      </c>
      <c r="AG2536">
        <v>7680.076</v>
      </c>
      <c r="AH2536">
        <v>3053.3510000000001</v>
      </c>
      <c r="AI2536">
        <v>5545.11</v>
      </c>
      <c r="AJ2536">
        <v>835.36800000000005</v>
      </c>
    </row>
    <row r="2537" spans="1:36" x14ac:dyDescent="0.25">
      <c r="A2537">
        <v>2532</v>
      </c>
      <c r="B2537">
        <v>2532</v>
      </c>
      <c r="E2537">
        <v>-200.429</v>
      </c>
      <c r="I2537">
        <v>-71.738</v>
      </c>
      <c r="J2537">
        <v>-74.703000000000003</v>
      </c>
      <c r="L2537">
        <v>-211.905</v>
      </c>
      <c r="M2537">
        <v>2177.748</v>
      </c>
      <c r="N2537">
        <v>2048.6819999999998</v>
      </c>
      <c r="O2537">
        <v>-8.4049999999999994</v>
      </c>
      <c r="P2537">
        <v>-13.289</v>
      </c>
      <c r="Q2537">
        <v>-7.0659999999999998</v>
      </c>
      <c r="R2537">
        <v>-0.18099999999999999</v>
      </c>
      <c r="S2537">
        <v>3</v>
      </c>
      <c r="T2537">
        <v>3.8450000000000002</v>
      </c>
      <c r="U2537">
        <v>5.032</v>
      </c>
      <c r="V2537">
        <v>2.2290000000000001</v>
      </c>
      <c r="W2537">
        <v>103.42700000000001</v>
      </c>
      <c r="X2537">
        <v>70.001000000000005</v>
      </c>
      <c r="Y2537">
        <v>2737.328</v>
      </c>
      <c r="Z2537">
        <v>3401.0619999999999</v>
      </c>
      <c r="AA2537">
        <v>10372.437</v>
      </c>
      <c r="AB2537">
        <v>3893.442</v>
      </c>
      <c r="AC2537">
        <v>4919.6589999999997</v>
      </c>
      <c r="AD2537">
        <v>4509.5739999999996</v>
      </c>
      <c r="AE2537">
        <v>670.40300000000002</v>
      </c>
      <c r="AF2537">
        <v>347.93200000000002</v>
      </c>
      <c r="AG2537">
        <v>7668.1719999999996</v>
      </c>
      <c r="AH2537">
        <v>3044.5</v>
      </c>
      <c r="AI2537">
        <v>5533.5119999999997</v>
      </c>
      <c r="AJ2537">
        <v>832.01099999999997</v>
      </c>
    </row>
    <row r="2538" spans="1:36" x14ac:dyDescent="0.25">
      <c r="A2538">
        <v>2533</v>
      </c>
      <c r="B2538">
        <v>2533</v>
      </c>
      <c r="E2538">
        <v>-201.38399999999999</v>
      </c>
      <c r="I2538">
        <v>-72.215999999999994</v>
      </c>
      <c r="J2538">
        <v>-75.179000000000002</v>
      </c>
      <c r="L2538">
        <v>-211.43</v>
      </c>
      <c r="M2538">
        <v>2174.3879999999999</v>
      </c>
      <c r="N2538">
        <v>2043.885</v>
      </c>
      <c r="O2538">
        <v>-8.4049999999999994</v>
      </c>
      <c r="P2538">
        <v>-13.289</v>
      </c>
      <c r="Q2538">
        <v>-7.0659999999999998</v>
      </c>
      <c r="R2538">
        <v>-0.17599999999999999</v>
      </c>
      <c r="S2538">
        <v>3</v>
      </c>
      <c r="T2538">
        <v>3.867</v>
      </c>
      <c r="U2538">
        <v>5.0359999999999996</v>
      </c>
      <c r="V2538">
        <v>2.2290000000000001</v>
      </c>
      <c r="W2538">
        <v>103.89700000000001</v>
      </c>
      <c r="X2538">
        <v>70.474000000000004</v>
      </c>
      <c r="Y2538">
        <v>2737.799</v>
      </c>
      <c r="Z2538">
        <v>3406.26</v>
      </c>
      <c r="AA2538">
        <v>10365.725</v>
      </c>
      <c r="AB2538">
        <v>3820.1109999999999</v>
      </c>
      <c r="AC2538">
        <v>4955.7879999999996</v>
      </c>
      <c r="AD2538">
        <v>4517.1419999999998</v>
      </c>
      <c r="AE2538">
        <v>670.87199999999996</v>
      </c>
      <c r="AF2538">
        <v>349.34100000000001</v>
      </c>
      <c r="AG2538">
        <v>7649.5540000000001</v>
      </c>
      <c r="AH2538">
        <v>3039.6170000000002</v>
      </c>
      <c r="AI2538">
        <v>5518.2520000000004</v>
      </c>
      <c r="AJ2538">
        <v>824.99099999999999</v>
      </c>
    </row>
    <row r="2539" spans="1:36" x14ac:dyDescent="0.25">
      <c r="A2539">
        <v>2534</v>
      </c>
      <c r="B2539">
        <v>2534</v>
      </c>
      <c r="E2539">
        <v>-202.815</v>
      </c>
      <c r="I2539">
        <v>-72.215999999999994</v>
      </c>
      <c r="J2539">
        <v>-75.655000000000001</v>
      </c>
      <c r="L2539">
        <v>-211.905</v>
      </c>
      <c r="M2539">
        <v>2176.308</v>
      </c>
      <c r="N2539">
        <v>2046.7629999999999</v>
      </c>
      <c r="O2539">
        <v>-8.4290000000000003</v>
      </c>
      <c r="P2539">
        <v>-13.323</v>
      </c>
      <c r="Q2539">
        <v>-7.085</v>
      </c>
      <c r="R2539">
        <v>-0.186</v>
      </c>
      <c r="S2539">
        <v>3.0150000000000001</v>
      </c>
      <c r="T2539">
        <v>3.899</v>
      </c>
      <c r="U2539">
        <v>5.0460000000000003</v>
      </c>
      <c r="V2539">
        <v>2.2360000000000002</v>
      </c>
      <c r="W2539">
        <v>103.89700000000001</v>
      </c>
      <c r="X2539">
        <v>70.474000000000004</v>
      </c>
      <c r="Y2539">
        <v>2745.3389999999999</v>
      </c>
      <c r="Z2539">
        <v>3409.0949999999998</v>
      </c>
      <c r="AA2539">
        <v>10387.778</v>
      </c>
      <c r="AB2539">
        <v>3772.3330000000001</v>
      </c>
      <c r="AC2539">
        <v>5003.8059999999996</v>
      </c>
      <c r="AD2539">
        <v>4534.6440000000002</v>
      </c>
      <c r="AE2539">
        <v>670.87199999999996</v>
      </c>
      <c r="AF2539">
        <v>349.81099999999998</v>
      </c>
      <c r="AG2539">
        <v>7634.9040000000005</v>
      </c>
      <c r="AH2539">
        <v>3033.8180000000002</v>
      </c>
      <c r="AI2539">
        <v>5499.9390000000003</v>
      </c>
      <c r="AJ2539">
        <v>825.29600000000005</v>
      </c>
    </row>
    <row r="2540" spans="1:36" x14ac:dyDescent="0.25">
      <c r="A2540">
        <v>2535</v>
      </c>
      <c r="B2540">
        <v>2535</v>
      </c>
      <c r="E2540">
        <v>-204.24600000000001</v>
      </c>
      <c r="I2540">
        <v>-73.650999999999996</v>
      </c>
      <c r="J2540">
        <v>-75.179000000000002</v>
      </c>
      <c r="L2540">
        <v>-213.33</v>
      </c>
      <c r="M2540">
        <v>2186.3850000000002</v>
      </c>
      <c r="N2540">
        <v>2058.2750000000001</v>
      </c>
      <c r="O2540">
        <v>-8.4879999999999995</v>
      </c>
      <c r="P2540">
        <v>-13.413</v>
      </c>
      <c r="Q2540">
        <v>-7.1369999999999996</v>
      </c>
      <c r="R2540">
        <v>-0.17599999999999999</v>
      </c>
      <c r="S2540">
        <v>3.0289999999999999</v>
      </c>
      <c r="T2540">
        <v>3.9260000000000002</v>
      </c>
      <c r="U2540">
        <v>5.0880000000000001</v>
      </c>
      <c r="V2540">
        <v>2.254</v>
      </c>
      <c r="W2540">
        <v>103.89700000000001</v>
      </c>
      <c r="X2540">
        <v>70.947000000000003</v>
      </c>
      <c r="Y2540">
        <v>2764.6590000000001</v>
      </c>
      <c r="Z2540">
        <v>3426.107</v>
      </c>
      <c r="AA2540">
        <v>10472.165000000001</v>
      </c>
      <c r="AB2540">
        <v>3746.79</v>
      </c>
      <c r="AC2540">
        <v>5065.6180000000004</v>
      </c>
      <c r="AD2540">
        <v>4569.1760000000004</v>
      </c>
      <c r="AE2540">
        <v>680.72400000000005</v>
      </c>
      <c r="AF2540">
        <v>354.03800000000001</v>
      </c>
      <c r="AG2540">
        <v>7683.1279999999997</v>
      </c>
      <c r="AH2540">
        <v>3050.299</v>
      </c>
      <c r="AI2540">
        <v>5519.7780000000002</v>
      </c>
      <c r="AJ2540">
        <v>830.79</v>
      </c>
    </row>
    <row r="2541" spans="1:36" x14ac:dyDescent="0.25">
      <c r="A2541">
        <v>2536</v>
      </c>
      <c r="B2541">
        <v>2536</v>
      </c>
      <c r="E2541">
        <v>-200.90600000000001</v>
      </c>
      <c r="I2541">
        <v>-72.694999999999993</v>
      </c>
      <c r="J2541">
        <v>-75.179000000000002</v>
      </c>
      <c r="L2541">
        <v>-215.23</v>
      </c>
      <c r="M2541">
        <v>2195.5030000000002</v>
      </c>
      <c r="N2541">
        <v>2064.9899999999998</v>
      </c>
      <c r="O2541">
        <v>-8.5359999999999996</v>
      </c>
      <c r="P2541">
        <v>-13.484</v>
      </c>
      <c r="Q2541">
        <v>-7.1710000000000003</v>
      </c>
      <c r="R2541">
        <v>-0.18099999999999999</v>
      </c>
      <c r="S2541">
        <v>3.0390000000000001</v>
      </c>
      <c r="T2541">
        <v>3.9430000000000001</v>
      </c>
      <c r="U2541">
        <v>5.1120000000000001</v>
      </c>
      <c r="V2541">
        <v>2.2730000000000001</v>
      </c>
      <c r="W2541">
        <v>104.83799999999999</v>
      </c>
      <c r="X2541">
        <v>71.42</v>
      </c>
      <c r="Y2541">
        <v>2776.44</v>
      </c>
      <c r="Z2541">
        <v>3433.6680000000001</v>
      </c>
      <c r="AA2541">
        <v>10538.821</v>
      </c>
      <c r="AB2541">
        <v>3185.18</v>
      </c>
      <c r="AC2541">
        <v>5135.9979999999996</v>
      </c>
      <c r="AD2541">
        <v>4599.4520000000002</v>
      </c>
      <c r="AE2541">
        <v>688.23099999999999</v>
      </c>
      <c r="AF2541">
        <v>355.91699999999997</v>
      </c>
      <c r="AG2541">
        <v>7733.7929999999997</v>
      </c>
      <c r="AH2541">
        <v>3068.3069999999998</v>
      </c>
      <c r="AI2541">
        <v>5569.2219999999998</v>
      </c>
      <c r="AJ2541">
        <v>835.06299999999999</v>
      </c>
    </row>
    <row r="2542" spans="1:36" x14ac:dyDescent="0.25">
      <c r="A2542">
        <v>2537</v>
      </c>
      <c r="B2542">
        <v>2537</v>
      </c>
      <c r="E2542">
        <v>-198.04400000000001</v>
      </c>
      <c r="I2542">
        <v>-71.738</v>
      </c>
      <c r="J2542">
        <v>-74.227999999999994</v>
      </c>
      <c r="L2542">
        <v>-215.23</v>
      </c>
      <c r="M2542">
        <v>2199.8220000000001</v>
      </c>
      <c r="N2542">
        <v>2071.2260000000001</v>
      </c>
      <c r="O2542">
        <v>-8.5559999999999992</v>
      </c>
      <c r="P2542">
        <v>-13.522</v>
      </c>
      <c r="Q2542">
        <v>-7.1849999999999996</v>
      </c>
      <c r="R2542">
        <v>-0.18099999999999999</v>
      </c>
      <c r="S2542">
        <v>3.0489999999999999</v>
      </c>
      <c r="T2542">
        <v>3.9590000000000001</v>
      </c>
      <c r="U2542">
        <v>5.1189999999999998</v>
      </c>
      <c r="V2542">
        <v>2.2730000000000001</v>
      </c>
      <c r="W2542">
        <v>101.547</v>
      </c>
      <c r="X2542">
        <v>71.42</v>
      </c>
      <c r="Y2542">
        <v>2782.0949999999998</v>
      </c>
      <c r="Z2542">
        <v>3437.9209999999998</v>
      </c>
      <c r="AA2542">
        <v>10564.718999999999</v>
      </c>
      <c r="AB2542">
        <v>3141.2420000000002</v>
      </c>
      <c r="AC2542">
        <v>5192.5940000000001</v>
      </c>
      <c r="AD2542">
        <v>4616.4840000000004</v>
      </c>
      <c r="AE2542">
        <v>691.51499999999999</v>
      </c>
      <c r="AF2542">
        <v>355.91699999999997</v>
      </c>
      <c r="AG2542">
        <v>7747.8329999999996</v>
      </c>
      <c r="AH2542">
        <v>3078.3789999999999</v>
      </c>
      <c r="AI2542">
        <v>5593.6390000000001</v>
      </c>
      <c r="AJ2542">
        <v>835.06299999999999</v>
      </c>
    </row>
    <row r="2543" spans="1:36" x14ac:dyDescent="0.25">
      <c r="A2543">
        <v>2538</v>
      </c>
      <c r="B2543">
        <v>2538</v>
      </c>
      <c r="E2543">
        <v>-198.04400000000001</v>
      </c>
      <c r="I2543">
        <v>-72.215999999999994</v>
      </c>
      <c r="J2543">
        <v>-74.703000000000003</v>
      </c>
      <c r="L2543">
        <v>-215.70500000000001</v>
      </c>
      <c r="M2543">
        <v>2206.5410000000002</v>
      </c>
      <c r="N2543">
        <v>2077.9409999999998</v>
      </c>
      <c r="O2543">
        <v>-8.58</v>
      </c>
      <c r="P2543">
        <v>-13.574</v>
      </c>
      <c r="Q2543">
        <v>-7.2130000000000001</v>
      </c>
      <c r="R2543">
        <v>-0.186</v>
      </c>
      <c r="S2543">
        <v>3.0579999999999998</v>
      </c>
      <c r="T2543">
        <v>3.97</v>
      </c>
      <c r="U2543">
        <v>5.14</v>
      </c>
      <c r="V2543">
        <v>2.2799999999999998</v>
      </c>
      <c r="W2543">
        <v>104.83799999999999</v>
      </c>
      <c r="X2543">
        <v>72.366</v>
      </c>
      <c r="Y2543">
        <v>2790.107</v>
      </c>
      <c r="Z2543">
        <v>3445.9549999999999</v>
      </c>
      <c r="AA2543">
        <v>10620.834999999999</v>
      </c>
      <c r="AB2543">
        <v>3121.4</v>
      </c>
      <c r="AC2543">
        <v>5250.1480000000001</v>
      </c>
      <c r="AD2543">
        <v>4640.6120000000001</v>
      </c>
      <c r="AE2543">
        <v>696.20600000000002</v>
      </c>
      <c r="AF2543">
        <v>358.73500000000001</v>
      </c>
      <c r="AG2543">
        <v>7739.5919999999996</v>
      </c>
      <c r="AH2543">
        <v>3073.8009999999999</v>
      </c>
      <c r="AI2543">
        <v>5585.7039999999997</v>
      </c>
      <c r="AJ2543">
        <v>836.58900000000006</v>
      </c>
    </row>
    <row r="2544" spans="1:36" x14ac:dyDescent="0.25">
      <c r="A2544">
        <v>2539</v>
      </c>
      <c r="B2544">
        <v>2539</v>
      </c>
      <c r="E2544">
        <v>-196.61199999999999</v>
      </c>
      <c r="I2544">
        <v>-72.694999999999993</v>
      </c>
      <c r="J2544">
        <v>-74.227999999999994</v>
      </c>
      <c r="L2544">
        <v>-217.13</v>
      </c>
      <c r="M2544">
        <v>2217.5790000000002</v>
      </c>
      <c r="N2544">
        <v>2090.413</v>
      </c>
      <c r="O2544">
        <v>-8.6240000000000006</v>
      </c>
      <c r="P2544">
        <v>-13.645</v>
      </c>
      <c r="Q2544">
        <v>-7.2510000000000003</v>
      </c>
      <c r="R2544">
        <v>-0.18099999999999999</v>
      </c>
      <c r="S2544">
        <v>3.073</v>
      </c>
      <c r="T2544">
        <v>3.992</v>
      </c>
      <c r="U2544">
        <v>5.1710000000000003</v>
      </c>
      <c r="V2544">
        <v>2.2949999999999999</v>
      </c>
      <c r="W2544">
        <v>105.30800000000001</v>
      </c>
      <c r="X2544">
        <v>71.893000000000001</v>
      </c>
      <c r="Y2544">
        <v>2804.7159999999999</v>
      </c>
      <c r="Z2544">
        <v>3461.55</v>
      </c>
      <c r="AA2544">
        <v>10711.017</v>
      </c>
      <c r="AB2544">
        <v>3112.8969999999999</v>
      </c>
      <c r="AC2544">
        <v>5316.7479999999996</v>
      </c>
      <c r="AD2544">
        <v>4679.41</v>
      </c>
      <c r="AE2544">
        <v>700.89800000000002</v>
      </c>
      <c r="AF2544">
        <v>359.67500000000001</v>
      </c>
      <c r="AG2544">
        <v>7782.6270000000004</v>
      </c>
      <c r="AH2544">
        <v>3080.82</v>
      </c>
      <c r="AI2544">
        <v>5596.6909999999998</v>
      </c>
      <c r="AJ2544">
        <v>845.44</v>
      </c>
    </row>
    <row r="2545" spans="1:36" x14ac:dyDescent="0.25">
      <c r="A2545">
        <v>2540</v>
      </c>
      <c r="B2545">
        <v>2540</v>
      </c>
      <c r="E2545">
        <v>-195.18100000000001</v>
      </c>
      <c r="I2545">
        <v>-71.260000000000005</v>
      </c>
      <c r="J2545">
        <v>-74.227999999999994</v>
      </c>
      <c r="L2545">
        <v>-217.60499999999999</v>
      </c>
      <c r="M2545">
        <v>2224.7779999999998</v>
      </c>
      <c r="N2545">
        <v>2097.6080000000002</v>
      </c>
      <c r="O2545">
        <v>-8.6440000000000001</v>
      </c>
      <c r="P2545">
        <v>-13.692</v>
      </c>
      <c r="Q2545">
        <v>-7.2750000000000004</v>
      </c>
      <c r="R2545">
        <v>-0.18099999999999999</v>
      </c>
      <c r="S2545">
        <v>3.0830000000000002</v>
      </c>
      <c r="T2545">
        <v>3.9969999999999999</v>
      </c>
      <c r="U2545">
        <v>5.1890000000000001</v>
      </c>
      <c r="V2545">
        <v>2.3090000000000002</v>
      </c>
      <c r="W2545">
        <v>105.77800000000001</v>
      </c>
      <c r="X2545">
        <v>71.893000000000001</v>
      </c>
      <c r="Y2545">
        <v>2810.3719999999998</v>
      </c>
      <c r="Z2545">
        <v>3470.529</v>
      </c>
      <c r="AA2545">
        <v>10769.548000000001</v>
      </c>
      <c r="AB2545">
        <v>3098.7249999999999</v>
      </c>
      <c r="AC2545">
        <v>5364.3239999999996</v>
      </c>
      <c r="AD2545">
        <v>4708.7470000000003</v>
      </c>
      <c r="AE2545">
        <v>705.12</v>
      </c>
      <c r="AF2545">
        <v>362.02300000000002</v>
      </c>
      <c r="AG2545">
        <v>7798.4979999999996</v>
      </c>
      <c r="AH2545">
        <v>3084.4830000000002</v>
      </c>
      <c r="AI2545">
        <v>5616.2250000000004</v>
      </c>
      <c r="AJ2545">
        <v>845.44</v>
      </c>
    </row>
    <row r="2546" spans="1:36" x14ac:dyDescent="0.25">
      <c r="A2546">
        <v>2541</v>
      </c>
      <c r="B2546">
        <v>2541</v>
      </c>
      <c r="E2546">
        <v>-192.79499999999999</v>
      </c>
      <c r="I2546">
        <v>-70.781999999999996</v>
      </c>
      <c r="J2546">
        <v>-73.751999999999995</v>
      </c>
      <c r="L2546">
        <v>-217.60499999999999</v>
      </c>
      <c r="M2546">
        <v>2227.6570000000002</v>
      </c>
      <c r="N2546">
        <v>2100.0059999999999</v>
      </c>
      <c r="O2546">
        <v>-8.6579999999999995</v>
      </c>
      <c r="P2546">
        <v>-13.721</v>
      </c>
      <c r="Q2546">
        <v>-7.2939999999999996</v>
      </c>
      <c r="R2546">
        <v>-0.18099999999999999</v>
      </c>
      <c r="S2546">
        <v>3.0870000000000002</v>
      </c>
      <c r="T2546">
        <v>4.0129999999999999</v>
      </c>
      <c r="U2546">
        <v>5.2030000000000003</v>
      </c>
      <c r="V2546">
        <v>2.3090000000000002</v>
      </c>
      <c r="W2546">
        <v>102.48699999999999</v>
      </c>
      <c r="X2546">
        <v>71.893000000000001</v>
      </c>
      <c r="Y2546">
        <v>2808.0149999999999</v>
      </c>
      <c r="Z2546">
        <v>3476.6729999999998</v>
      </c>
      <c r="AA2546">
        <v>10800.255999999999</v>
      </c>
      <c r="AB2546">
        <v>3081.7190000000001</v>
      </c>
      <c r="AC2546">
        <v>5386.6869999999999</v>
      </c>
      <c r="AD2546">
        <v>4729.5680000000002</v>
      </c>
      <c r="AE2546">
        <v>709.34199999999998</v>
      </c>
      <c r="AF2546">
        <v>363.43200000000002</v>
      </c>
      <c r="AG2546">
        <v>7812.2330000000002</v>
      </c>
      <c r="AH2546">
        <v>3096.386</v>
      </c>
      <c r="AI2546">
        <v>5643.3890000000001</v>
      </c>
      <c r="AJ2546">
        <v>854.90200000000004</v>
      </c>
    </row>
    <row r="2547" spans="1:36" x14ac:dyDescent="0.25">
      <c r="A2547">
        <v>2542</v>
      </c>
      <c r="B2547">
        <v>2542</v>
      </c>
      <c r="E2547">
        <v>-191.364</v>
      </c>
      <c r="I2547">
        <v>-69.825000000000003</v>
      </c>
      <c r="J2547">
        <v>-71.849000000000004</v>
      </c>
      <c r="L2547">
        <v>-217.60499999999999</v>
      </c>
      <c r="M2547">
        <v>2229.0970000000002</v>
      </c>
      <c r="N2547">
        <v>2100.9659999999999</v>
      </c>
      <c r="O2547">
        <v>-8.6579999999999995</v>
      </c>
      <c r="P2547">
        <v>-13.73</v>
      </c>
      <c r="Q2547">
        <v>-7.3040000000000003</v>
      </c>
      <c r="R2547">
        <v>-0.18099999999999999</v>
      </c>
      <c r="S2547">
        <v>3.0920000000000001</v>
      </c>
      <c r="T2547">
        <v>4.0129999999999999</v>
      </c>
      <c r="U2547">
        <v>5.1989999999999998</v>
      </c>
      <c r="V2547">
        <v>2.3170000000000002</v>
      </c>
      <c r="W2547">
        <v>105.30800000000001</v>
      </c>
      <c r="X2547">
        <v>70.947000000000003</v>
      </c>
      <c r="Y2547">
        <v>2812.2570000000001</v>
      </c>
      <c r="Z2547">
        <v>3477.1460000000002</v>
      </c>
      <c r="AA2547">
        <v>10805.054</v>
      </c>
      <c r="AB2547">
        <v>3063.7689999999998</v>
      </c>
      <c r="AC2547">
        <v>5394.7759999999998</v>
      </c>
      <c r="AD2547">
        <v>4741.8710000000001</v>
      </c>
      <c r="AE2547">
        <v>714.50300000000004</v>
      </c>
      <c r="AF2547">
        <v>363.90199999999999</v>
      </c>
      <c r="AG2547">
        <v>7795.7510000000002</v>
      </c>
      <c r="AH2547">
        <v>3093.6390000000001</v>
      </c>
      <c r="AI2547">
        <v>5639.4210000000003</v>
      </c>
      <c r="AJ2547">
        <v>855.51199999999994</v>
      </c>
    </row>
    <row r="2548" spans="1:36" x14ac:dyDescent="0.25">
      <c r="A2548">
        <v>2543</v>
      </c>
      <c r="B2548">
        <v>2543</v>
      </c>
      <c r="E2548">
        <v>-191.84100000000001</v>
      </c>
      <c r="I2548">
        <v>-70.781999999999996</v>
      </c>
      <c r="J2548">
        <v>-72.8</v>
      </c>
      <c r="L2548">
        <v>-218.08</v>
      </c>
      <c r="M2548">
        <v>2229.0970000000002</v>
      </c>
      <c r="N2548">
        <v>2099.527</v>
      </c>
      <c r="O2548">
        <v>-8.6579999999999995</v>
      </c>
      <c r="P2548">
        <v>-13.734999999999999</v>
      </c>
      <c r="Q2548">
        <v>-7.3079999999999998</v>
      </c>
      <c r="R2548">
        <v>-0.18099999999999999</v>
      </c>
      <c r="S2548">
        <v>3.0830000000000002</v>
      </c>
      <c r="T2548">
        <v>4.0190000000000001</v>
      </c>
      <c r="U2548">
        <v>5.2060000000000004</v>
      </c>
      <c r="V2548">
        <v>2.3170000000000002</v>
      </c>
      <c r="W2548">
        <v>104.83799999999999</v>
      </c>
      <c r="X2548">
        <v>71.42</v>
      </c>
      <c r="Y2548">
        <v>2813.6709999999998</v>
      </c>
      <c r="Z2548">
        <v>3476.6729999999998</v>
      </c>
      <c r="AA2548">
        <v>10807.453</v>
      </c>
      <c r="AB2548">
        <v>3046.2919999999999</v>
      </c>
      <c r="AC2548">
        <v>5380.5020000000004</v>
      </c>
      <c r="AD2548">
        <v>4752.7550000000001</v>
      </c>
      <c r="AE2548">
        <v>715.91099999999994</v>
      </c>
      <c r="AF2548">
        <v>364.84199999999998</v>
      </c>
      <c r="AG2548">
        <v>7781.4059999999999</v>
      </c>
      <c r="AH2548">
        <v>3085.3989999999999</v>
      </c>
      <c r="AI2548">
        <v>5629.6549999999997</v>
      </c>
      <c r="AJ2548">
        <v>849.40800000000002</v>
      </c>
    </row>
    <row r="2549" spans="1:36" x14ac:dyDescent="0.25">
      <c r="A2549">
        <v>2544</v>
      </c>
      <c r="B2549">
        <v>2544</v>
      </c>
      <c r="E2549">
        <v>-192.31800000000001</v>
      </c>
      <c r="I2549">
        <v>-69.346999999999994</v>
      </c>
      <c r="J2549">
        <v>-72.323999999999998</v>
      </c>
      <c r="L2549">
        <v>-218.55500000000001</v>
      </c>
      <c r="M2549">
        <v>2230.5369999999998</v>
      </c>
      <c r="N2549">
        <v>2099.047</v>
      </c>
      <c r="O2549">
        <v>-8.6579999999999995</v>
      </c>
      <c r="P2549">
        <v>-13.74</v>
      </c>
      <c r="Q2549">
        <v>-7.3040000000000003</v>
      </c>
      <c r="R2549">
        <v>-0.18099999999999999</v>
      </c>
      <c r="S2549">
        <v>3.0870000000000002</v>
      </c>
      <c r="T2549">
        <v>4.0190000000000001</v>
      </c>
      <c r="U2549">
        <v>5.2030000000000003</v>
      </c>
      <c r="V2549">
        <v>2.3170000000000002</v>
      </c>
      <c r="W2549">
        <v>97.784999999999997</v>
      </c>
      <c r="X2549">
        <v>70.947000000000003</v>
      </c>
      <c r="Y2549">
        <v>2815.556</v>
      </c>
      <c r="Z2549">
        <v>3482.817</v>
      </c>
      <c r="AA2549">
        <v>10807.933000000001</v>
      </c>
      <c r="AB2549">
        <v>3031.1779999999999</v>
      </c>
      <c r="AC2549">
        <v>5381.9290000000001</v>
      </c>
      <c r="AD2549">
        <v>4755.1210000000001</v>
      </c>
      <c r="AE2549">
        <v>720.13300000000004</v>
      </c>
      <c r="AF2549">
        <v>365.31099999999998</v>
      </c>
      <c r="AG2549">
        <v>7769.5029999999997</v>
      </c>
      <c r="AH2549">
        <v>3083.567</v>
      </c>
      <c r="AI2549">
        <v>5620.4979999999996</v>
      </c>
      <c r="AJ2549">
        <v>845.13499999999999</v>
      </c>
    </row>
    <row r="2550" spans="1:36" x14ac:dyDescent="0.25">
      <c r="A2550">
        <v>2545</v>
      </c>
      <c r="B2550">
        <v>2545</v>
      </c>
      <c r="E2550">
        <v>-191.84100000000001</v>
      </c>
      <c r="I2550">
        <v>-69.346999999999994</v>
      </c>
      <c r="J2550">
        <v>-72.323999999999998</v>
      </c>
      <c r="L2550">
        <v>-217.60499999999999</v>
      </c>
      <c r="M2550">
        <v>2231.4969999999998</v>
      </c>
      <c r="N2550">
        <v>2098.567</v>
      </c>
      <c r="O2550">
        <v>-8.6630000000000003</v>
      </c>
      <c r="P2550">
        <v>-13.734999999999999</v>
      </c>
      <c r="Q2550">
        <v>-7.3040000000000003</v>
      </c>
      <c r="R2550">
        <v>-0.18099999999999999</v>
      </c>
      <c r="S2550">
        <v>3.0920000000000001</v>
      </c>
      <c r="T2550">
        <v>4.0190000000000001</v>
      </c>
      <c r="U2550">
        <v>5.2030000000000003</v>
      </c>
      <c r="V2550">
        <v>2.3199999999999998</v>
      </c>
      <c r="W2550">
        <v>102.017</v>
      </c>
      <c r="X2550">
        <v>70.947000000000003</v>
      </c>
      <c r="Y2550">
        <v>2816.498</v>
      </c>
      <c r="Z2550">
        <v>3485.18</v>
      </c>
      <c r="AA2550">
        <v>10807.453</v>
      </c>
      <c r="AB2550">
        <v>3017.953</v>
      </c>
      <c r="AC2550">
        <v>5358.1390000000001</v>
      </c>
      <c r="AD2550">
        <v>4762.22</v>
      </c>
      <c r="AE2550">
        <v>722.47900000000004</v>
      </c>
      <c r="AF2550">
        <v>366.72</v>
      </c>
      <c r="AG2550">
        <v>7760.0420000000004</v>
      </c>
      <c r="AH2550">
        <v>3074.1060000000002</v>
      </c>
      <c r="AI2550">
        <v>5615.3090000000002</v>
      </c>
      <c r="AJ2550">
        <v>845.745</v>
      </c>
    </row>
    <row r="2551" spans="1:36" x14ac:dyDescent="0.25">
      <c r="A2551">
        <v>2546</v>
      </c>
      <c r="B2551">
        <v>2546</v>
      </c>
      <c r="E2551">
        <v>-194.227</v>
      </c>
      <c r="I2551">
        <v>-70.302999999999997</v>
      </c>
      <c r="J2551">
        <v>-72.323999999999998</v>
      </c>
      <c r="L2551">
        <v>-220.45500000000001</v>
      </c>
      <c r="M2551">
        <v>2243.9749999999999</v>
      </c>
      <c r="N2551">
        <v>2112.4780000000001</v>
      </c>
      <c r="O2551">
        <v>-8.7219999999999995</v>
      </c>
      <c r="P2551">
        <v>-13.839</v>
      </c>
      <c r="Q2551">
        <v>-7.351</v>
      </c>
      <c r="R2551">
        <v>-0.18099999999999999</v>
      </c>
      <c r="S2551">
        <v>3.1070000000000002</v>
      </c>
      <c r="T2551">
        <v>4.0460000000000003</v>
      </c>
      <c r="U2551">
        <v>5.2409999999999997</v>
      </c>
      <c r="V2551">
        <v>2.331</v>
      </c>
      <c r="W2551">
        <v>104.36799999999999</v>
      </c>
      <c r="X2551">
        <v>70.947000000000003</v>
      </c>
      <c r="Y2551">
        <v>2836.7640000000001</v>
      </c>
      <c r="Z2551">
        <v>3503.6120000000001</v>
      </c>
      <c r="AA2551">
        <v>10921.184999999999</v>
      </c>
      <c r="AB2551">
        <v>3028.3440000000001</v>
      </c>
      <c r="AC2551">
        <v>5432.8429999999998</v>
      </c>
      <c r="AD2551">
        <v>4799.134</v>
      </c>
      <c r="AE2551">
        <v>727.64</v>
      </c>
      <c r="AF2551">
        <v>370.00900000000001</v>
      </c>
      <c r="AG2551">
        <v>7783.5429999999997</v>
      </c>
      <c r="AH2551">
        <v>3079.2939999999999</v>
      </c>
      <c r="AI2551">
        <v>5618.6670000000004</v>
      </c>
      <c r="AJ2551">
        <v>853.37599999999998</v>
      </c>
    </row>
    <row r="2552" spans="1:36" x14ac:dyDescent="0.25">
      <c r="A2552">
        <v>2547</v>
      </c>
      <c r="B2552">
        <v>2547</v>
      </c>
      <c r="E2552">
        <v>-191.84100000000001</v>
      </c>
      <c r="I2552">
        <v>-69.825000000000003</v>
      </c>
      <c r="J2552">
        <v>-72.323999999999998</v>
      </c>
      <c r="L2552">
        <v>-221.405</v>
      </c>
      <c r="M2552">
        <v>2251.174</v>
      </c>
      <c r="N2552">
        <v>2121.1129999999998</v>
      </c>
      <c r="O2552">
        <v>-8.766</v>
      </c>
      <c r="P2552">
        <v>-13.92</v>
      </c>
      <c r="Q2552">
        <v>-7.3940000000000001</v>
      </c>
      <c r="R2552">
        <v>-0.18099999999999999</v>
      </c>
      <c r="S2552">
        <v>3.121</v>
      </c>
      <c r="T2552">
        <v>4.0620000000000003</v>
      </c>
      <c r="U2552">
        <v>5.2690000000000001</v>
      </c>
      <c r="V2552">
        <v>2.3460000000000001</v>
      </c>
      <c r="W2552">
        <v>106.718</v>
      </c>
      <c r="X2552">
        <v>71.42</v>
      </c>
      <c r="Y2552">
        <v>2846.19</v>
      </c>
      <c r="Z2552">
        <v>3515.9009999999998</v>
      </c>
      <c r="AA2552">
        <v>11013.341</v>
      </c>
      <c r="AB2552">
        <v>3030.2330000000002</v>
      </c>
      <c r="AC2552">
        <v>5498.5150000000003</v>
      </c>
      <c r="AD2552">
        <v>4827.5309999999999</v>
      </c>
      <c r="AE2552">
        <v>733.74</v>
      </c>
      <c r="AF2552">
        <v>371.887</v>
      </c>
      <c r="AG2552">
        <v>7850.69</v>
      </c>
      <c r="AH2552">
        <v>3106.1529999999998</v>
      </c>
      <c r="AI2552">
        <v>5669.6369999999997</v>
      </c>
      <c r="AJ2552">
        <v>861.92200000000003</v>
      </c>
    </row>
    <row r="2553" spans="1:36" x14ac:dyDescent="0.25">
      <c r="A2553">
        <v>2548</v>
      </c>
      <c r="B2553">
        <v>2548</v>
      </c>
      <c r="E2553">
        <v>-190.887</v>
      </c>
      <c r="I2553">
        <v>-70.302999999999997</v>
      </c>
      <c r="J2553">
        <v>-72.8</v>
      </c>
      <c r="L2553">
        <v>-221.88</v>
      </c>
      <c r="M2553">
        <v>2256.9340000000002</v>
      </c>
      <c r="N2553">
        <v>2128.7890000000002</v>
      </c>
      <c r="O2553">
        <v>-8.7899999999999991</v>
      </c>
      <c r="P2553">
        <v>-13.958</v>
      </c>
      <c r="Q2553">
        <v>-7.4130000000000003</v>
      </c>
      <c r="R2553">
        <v>-0.17599999999999999</v>
      </c>
      <c r="S2553">
        <v>3.1309999999999998</v>
      </c>
      <c r="T2553">
        <v>4.0730000000000004</v>
      </c>
      <c r="U2553">
        <v>5.2830000000000004</v>
      </c>
      <c r="V2553">
        <v>2.3530000000000002</v>
      </c>
      <c r="W2553">
        <v>106.718</v>
      </c>
      <c r="X2553">
        <v>71.893000000000001</v>
      </c>
      <c r="Y2553">
        <v>2854.203</v>
      </c>
      <c r="Z2553">
        <v>3522.99</v>
      </c>
      <c r="AA2553">
        <v>11056.065000000001</v>
      </c>
      <c r="AB2553">
        <v>3025.038</v>
      </c>
      <c r="AC2553">
        <v>5522.3109999999997</v>
      </c>
      <c r="AD2553">
        <v>4852.6170000000002</v>
      </c>
      <c r="AE2553">
        <v>737.49300000000005</v>
      </c>
      <c r="AF2553">
        <v>375.17599999999999</v>
      </c>
      <c r="AG2553">
        <v>7868.0870000000004</v>
      </c>
      <c r="AH2553">
        <v>3113.1729999999998</v>
      </c>
      <c r="AI2553">
        <v>5694.0540000000001</v>
      </c>
      <c r="AJ2553">
        <v>865.58399999999995</v>
      </c>
    </row>
    <row r="2554" spans="1:36" x14ac:dyDescent="0.25">
      <c r="A2554">
        <v>2549</v>
      </c>
      <c r="B2554">
        <v>2549</v>
      </c>
      <c r="E2554">
        <v>-190.41</v>
      </c>
      <c r="I2554">
        <v>-70.302999999999997</v>
      </c>
      <c r="J2554">
        <v>-71.849000000000004</v>
      </c>
      <c r="L2554">
        <v>-221.88</v>
      </c>
      <c r="M2554">
        <v>2255.9740000000002</v>
      </c>
      <c r="N2554">
        <v>2127.8290000000002</v>
      </c>
      <c r="O2554">
        <v>-8.8000000000000007</v>
      </c>
      <c r="P2554">
        <v>-13.972</v>
      </c>
      <c r="Q2554">
        <v>-7.4180000000000001</v>
      </c>
      <c r="R2554">
        <v>-0.18099999999999999</v>
      </c>
      <c r="S2554">
        <v>3.1309999999999998</v>
      </c>
      <c r="T2554">
        <v>4.0789999999999997</v>
      </c>
      <c r="U2554">
        <v>5.2830000000000004</v>
      </c>
      <c r="V2554">
        <v>2.3530000000000002</v>
      </c>
      <c r="W2554">
        <v>106.718</v>
      </c>
      <c r="X2554">
        <v>71.42</v>
      </c>
      <c r="Y2554">
        <v>2852.3180000000002</v>
      </c>
      <c r="Z2554">
        <v>3523.9360000000001</v>
      </c>
      <c r="AA2554">
        <v>11066.626</v>
      </c>
      <c r="AB2554">
        <v>3013.7020000000002</v>
      </c>
      <c r="AC2554">
        <v>5518.9790000000003</v>
      </c>
      <c r="AD2554">
        <v>4865.87</v>
      </c>
      <c r="AE2554">
        <v>740.77800000000002</v>
      </c>
      <c r="AF2554">
        <v>378.464</v>
      </c>
      <c r="AG2554">
        <v>7865.0349999999999</v>
      </c>
      <c r="AH2554">
        <v>3113.4780000000001</v>
      </c>
      <c r="AI2554">
        <v>5695.2749999999996</v>
      </c>
      <c r="AJ2554">
        <v>865.88900000000001</v>
      </c>
    </row>
    <row r="2555" spans="1:36" x14ac:dyDescent="0.25">
      <c r="A2555">
        <v>2550</v>
      </c>
      <c r="B2555">
        <v>2550</v>
      </c>
      <c r="E2555">
        <v>-189.45599999999999</v>
      </c>
      <c r="I2555">
        <v>-68.869</v>
      </c>
      <c r="J2555">
        <v>-71.373000000000005</v>
      </c>
      <c r="L2555">
        <v>-222.35499999999999</v>
      </c>
      <c r="M2555">
        <v>2260.7730000000001</v>
      </c>
      <c r="N2555">
        <v>2133.1060000000002</v>
      </c>
      <c r="O2555">
        <v>-8.7949999999999999</v>
      </c>
      <c r="P2555">
        <v>-13.967000000000001</v>
      </c>
      <c r="Q2555">
        <v>-7.4180000000000001</v>
      </c>
      <c r="R2555">
        <v>-0.18099999999999999</v>
      </c>
      <c r="S2555">
        <v>3.1259999999999999</v>
      </c>
      <c r="T2555">
        <v>4.0730000000000004</v>
      </c>
      <c r="U2555">
        <v>5.2859999999999996</v>
      </c>
      <c r="V2555">
        <v>2.3530000000000002</v>
      </c>
      <c r="W2555">
        <v>106.248</v>
      </c>
      <c r="X2555">
        <v>71.42</v>
      </c>
      <c r="Y2555">
        <v>2849.9609999999998</v>
      </c>
      <c r="Z2555">
        <v>3525.826</v>
      </c>
      <c r="AA2555">
        <v>11062.786</v>
      </c>
      <c r="AB2555">
        <v>3002.8389999999999</v>
      </c>
      <c r="AC2555">
        <v>5516.1239999999998</v>
      </c>
      <c r="AD2555">
        <v>4877.2299999999996</v>
      </c>
      <c r="AE2555">
        <v>742.18499999999995</v>
      </c>
      <c r="AF2555">
        <v>380.81200000000001</v>
      </c>
      <c r="AG2555">
        <v>7851.3</v>
      </c>
      <c r="AH2555">
        <v>3113.4780000000001</v>
      </c>
      <c r="AI2555">
        <v>5689.7809999999999</v>
      </c>
      <c r="AJ2555">
        <v>865.58399999999995</v>
      </c>
    </row>
    <row r="2556" spans="1:36" x14ac:dyDescent="0.25">
      <c r="A2556">
        <v>2551</v>
      </c>
      <c r="B2556">
        <v>2551</v>
      </c>
      <c r="E2556">
        <v>-191.84100000000001</v>
      </c>
      <c r="I2556">
        <v>-69.825000000000003</v>
      </c>
      <c r="J2556">
        <v>-72.323999999999998</v>
      </c>
      <c r="L2556">
        <v>-223.30500000000001</v>
      </c>
      <c r="M2556">
        <v>2268.453</v>
      </c>
      <c r="N2556">
        <v>2144.14</v>
      </c>
      <c r="O2556">
        <v>-8.8390000000000004</v>
      </c>
      <c r="P2556">
        <v>-14.034000000000001</v>
      </c>
      <c r="Q2556">
        <v>-7.4560000000000004</v>
      </c>
      <c r="R2556">
        <v>-0.186</v>
      </c>
      <c r="S2556">
        <v>3.1459999999999999</v>
      </c>
      <c r="T2556">
        <v>4.09</v>
      </c>
      <c r="U2556">
        <v>5.3179999999999996</v>
      </c>
      <c r="V2556">
        <v>2.371</v>
      </c>
      <c r="W2556">
        <v>106.718</v>
      </c>
      <c r="X2556">
        <v>71.893000000000001</v>
      </c>
      <c r="Y2556">
        <v>2865.5149999999999</v>
      </c>
      <c r="Z2556">
        <v>3537.17</v>
      </c>
      <c r="AA2556">
        <v>11140.563</v>
      </c>
      <c r="AB2556">
        <v>3011.34</v>
      </c>
      <c r="AC2556">
        <v>5558.0079999999998</v>
      </c>
      <c r="AD2556">
        <v>4907.9989999999998</v>
      </c>
      <c r="AE2556">
        <v>746.87699999999995</v>
      </c>
      <c r="AF2556">
        <v>383.161</v>
      </c>
      <c r="AG2556">
        <v>7840.3130000000001</v>
      </c>
      <c r="AH2556">
        <v>3104.3220000000001</v>
      </c>
      <c r="AI2556">
        <v>5685.8140000000003</v>
      </c>
      <c r="AJ2556">
        <v>865.279</v>
      </c>
    </row>
    <row r="2557" spans="1:36" x14ac:dyDescent="0.25">
      <c r="A2557">
        <v>2552</v>
      </c>
      <c r="B2557">
        <v>2552</v>
      </c>
      <c r="E2557">
        <v>-190.887</v>
      </c>
      <c r="I2557">
        <v>-69.825000000000003</v>
      </c>
      <c r="J2557">
        <v>-72.8</v>
      </c>
      <c r="L2557">
        <v>-225.68</v>
      </c>
      <c r="M2557">
        <v>2286.692</v>
      </c>
      <c r="N2557">
        <v>2161.4110000000001</v>
      </c>
      <c r="O2557">
        <v>-8.8970000000000002</v>
      </c>
      <c r="P2557">
        <v>-14.129</v>
      </c>
      <c r="Q2557">
        <v>-7.5030000000000001</v>
      </c>
      <c r="R2557">
        <v>-0.186</v>
      </c>
      <c r="S2557">
        <v>3.1749999999999998</v>
      </c>
      <c r="T2557">
        <v>4.1109999999999998</v>
      </c>
      <c r="U2557">
        <v>5.36</v>
      </c>
      <c r="V2557">
        <v>2.39</v>
      </c>
      <c r="W2557">
        <v>108.599</v>
      </c>
      <c r="X2557">
        <v>73.311999999999998</v>
      </c>
      <c r="Y2557">
        <v>2893.3240000000001</v>
      </c>
      <c r="Z2557">
        <v>3559.8580000000002</v>
      </c>
      <c r="AA2557">
        <v>11306.24</v>
      </c>
      <c r="AB2557">
        <v>3025.038</v>
      </c>
      <c r="AC2557">
        <v>5372.4129999999996</v>
      </c>
      <c r="AD2557">
        <v>4954.3919999999998</v>
      </c>
      <c r="AE2557">
        <v>752.97699999999998</v>
      </c>
      <c r="AF2557">
        <v>387.38900000000001</v>
      </c>
      <c r="AG2557">
        <v>7928.5190000000002</v>
      </c>
      <c r="AH2557">
        <v>3126.6019999999999</v>
      </c>
      <c r="AI2557">
        <v>5728.2380000000003</v>
      </c>
      <c r="AJ2557">
        <v>874.13</v>
      </c>
    </row>
    <row r="2558" spans="1:36" x14ac:dyDescent="0.25">
      <c r="A2558">
        <v>2553</v>
      </c>
      <c r="B2558">
        <v>2553</v>
      </c>
      <c r="E2558">
        <v>-188.024</v>
      </c>
      <c r="I2558">
        <v>-69.346999999999994</v>
      </c>
      <c r="J2558">
        <v>-70.421000000000006</v>
      </c>
      <c r="L2558">
        <v>-226.155</v>
      </c>
      <c r="M2558">
        <v>2290.5309999999999</v>
      </c>
      <c r="N2558">
        <v>2164.2890000000002</v>
      </c>
      <c r="O2558">
        <v>-8.907</v>
      </c>
      <c r="P2558">
        <v>-14.148</v>
      </c>
      <c r="Q2558">
        <v>-7.5220000000000002</v>
      </c>
      <c r="R2558">
        <v>-0.18099999999999999</v>
      </c>
      <c r="S2558">
        <v>3.1749999999999998</v>
      </c>
      <c r="T2558">
        <v>4.1219999999999999</v>
      </c>
      <c r="U2558">
        <v>5.367</v>
      </c>
      <c r="V2558">
        <v>2.3929999999999998</v>
      </c>
      <c r="W2558">
        <v>106.718</v>
      </c>
      <c r="X2558">
        <v>71.893000000000001</v>
      </c>
      <c r="Y2558">
        <v>2896.1529999999998</v>
      </c>
      <c r="Z2558">
        <v>3567.4209999999998</v>
      </c>
      <c r="AA2558">
        <v>11349.468999999999</v>
      </c>
      <c r="AB2558">
        <v>3015.1190000000001</v>
      </c>
      <c r="AC2558">
        <v>5394.3</v>
      </c>
      <c r="AD2558">
        <v>4974.7489999999998</v>
      </c>
      <c r="AE2558">
        <v>756.73</v>
      </c>
      <c r="AF2558">
        <v>389.73700000000002</v>
      </c>
      <c r="AG2558">
        <v>7955.0730000000003</v>
      </c>
      <c r="AH2558">
        <v>3143.0839999999998</v>
      </c>
      <c r="AI2558">
        <v>5767.6109999999999</v>
      </c>
      <c r="AJ2558">
        <v>875.65599999999995</v>
      </c>
    </row>
    <row r="2559" spans="1:36" x14ac:dyDescent="0.25">
      <c r="A2559">
        <v>2554</v>
      </c>
      <c r="B2559">
        <v>2554</v>
      </c>
      <c r="E2559">
        <v>-188.97800000000001</v>
      </c>
      <c r="I2559">
        <v>-68.869</v>
      </c>
      <c r="J2559">
        <v>-71.849000000000004</v>
      </c>
      <c r="L2559">
        <v>-226.63</v>
      </c>
      <c r="M2559">
        <v>2290.5309999999999</v>
      </c>
      <c r="N2559">
        <v>2168.127</v>
      </c>
      <c r="O2559">
        <v>-8.9220000000000006</v>
      </c>
      <c r="P2559">
        <v>-14.185</v>
      </c>
      <c r="Q2559">
        <v>-7.532</v>
      </c>
      <c r="R2559">
        <v>-0.18099999999999999</v>
      </c>
      <c r="S2559">
        <v>3.18</v>
      </c>
      <c r="T2559">
        <v>4.1219999999999999</v>
      </c>
      <c r="U2559">
        <v>5.3810000000000002</v>
      </c>
      <c r="V2559">
        <v>2.3969999999999998</v>
      </c>
      <c r="W2559">
        <v>107.18899999999999</v>
      </c>
      <c r="X2559">
        <v>72.838999999999999</v>
      </c>
      <c r="Y2559">
        <v>2902.28</v>
      </c>
      <c r="Z2559">
        <v>3573.5659999999998</v>
      </c>
      <c r="AA2559">
        <v>11435.458000000001</v>
      </c>
      <c r="AB2559">
        <v>3010.3960000000002</v>
      </c>
      <c r="AC2559">
        <v>5403.8159999999998</v>
      </c>
      <c r="AD2559">
        <v>4995.107</v>
      </c>
      <c r="AE2559">
        <v>760.48400000000004</v>
      </c>
      <c r="AF2559">
        <v>391.14699999999999</v>
      </c>
      <c r="AG2559">
        <v>7938.2860000000001</v>
      </c>
      <c r="AH2559">
        <v>3144</v>
      </c>
      <c r="AI2559">
        <v>5758.76</v>
      </c>
      <c r="AJ2559">
        <v>875.351</v>
      </c>
    </row>
    <row r="2560" spans="1:36" x14ac:dyDescent="0.25">
      <c r="A2560">
        <v>2555</v>
      </c>
      <c r="B2560">
        <v>2555</v>
      </c>
      <c r="E2560">
        <v>-188.97800000000001</v>
      </c>
      <c r="I2560">
        <v>-68.869</v>
      </c>
      <c r="J2560">
        <v>-70.897000000000006</v>
      </c>
      <c r="L2560">
        <v>-228.05500000000001</v>
      </c>
      <c r="M2560">
        <v>2313.0909999999999</v>
      </c>
      <c r="N2560">
        <v>2186.3580000000002</v>
      </c>
      <c r="O2560">
        <v>-8.9849999999999994</v>
      </c>
      <c r="P2560">
        <v>-14.318</v>
      </c>
      <c r="Q2560">
        <v>-7.5979999999999999</v>
      </c>
      <c r="R2560">
        <v>-0.186</v>
      </c>
      <c r="S2560">
        <v>3.2040000000000002</v>
      </c>
      <c r="T2560">
        <v>4.16</v>
      </c>
      <c r="U2560">
        <v>5.4219999999999997</v>
      </c>
      <c r="V2560">
        <v>2.4119999999999999</v>
      </c>
      <c r="W2560">
        <v>108.599</v>
      </c>
      <c r="X2560">
        <v>73.311999999999998</v>
      </c>
      <c r="Y2560">
        <v>2928.6779999999999</v>
      </c>
      <c r="Z2560">
        <v>3598.1469999999999</v>
      </c>
      <c r="AA2560">
        <v>11651.695</v>
      </c>
      <c r="AB2560">
        <v>3027.3989999999999</v>
      </c>
      <c r="AC2560">
        <v>5446.1670000000004</v>
      </c>
      <c r="AD2560">
        <v>5046.2430000000004</v>
      </c>
      <c r="AE2560">
        <v>770.80700000000002</v>
      </c>
      <c r="AF2560">
        <v>395.37400000000002</v>
      </c>
      <c r="AG2560">
        <v>7991.0879999999997</v>
      </c>
      <c r="AH2560">
        <v>3144.3049999999998</v>
      </c>
      <c r="AI2560">
        <v>5772.4939999999997</v>
      </c>
      <c r="AJ2560">
        <v>882.67600000000004</v>
      </c>
    </row>
    <row r="2561" spans="1:36" x14ac:dyDescent="0.25">
      <c r="A2561">
        <v>2556</v>
      </c>
      <c r="B2561">
        <v>2556</v>
      </c>
      <c r="E2561">
        <v>-186.59299999999999</v>
      </c>
      <c r="I2561">
        <v>-67.912000000000006</v>
      </c>
      <c r="J2561">
        <v>-69.47</v>
      </c>
      <c r="L2561">
        <v>-228.05500000000001</v>
      </c>
      <c r="M2561">
        <v>2316.931</v>
      </c>
      <c r="N2561">
        <v>2190.1970000000001</v>
      </c>
      <c r="O2561">
        <v>-9</v>
      </c>
      <c r="P2561">
        <v>-14.347</v>
      </c>
      <c r="Q2561">
        <v>-7.6079999999999997</v>
      </c>
      <c r="R2561">
        <v>-0.18099999999999999</v>
      </c>
      <c r="S2561">
        <v>3.2090000000000001</v>
      </c>
      <c r="T2561">
        <v>4.1660000000000004</v>
      </c>
      <c r="U2561">
        <v>5.4290000000000003</v>
      </c>
      <c r="V2561">
        <v>2.415</v>
      </c>
      <c r="W2561">
        <v>110.01</v>
      </c>
      <c r="X2561">
        <v>72.838999999999999</v>
      </c>
      <c r="Y2561">
        <v>2931.0349999999999</v>
      </c>
      <c r="Z2561">
        <v>3602.4009999999998</v>
      </c>
      <c r="AA2561">
        <v>11680.532999999999</v>
      </c>
      <c r="AB2561">
        <v>3016.0630000000001</v>
      </c>
      <c r="AC2561">
        <v>5372.4129999999996</v>
      </c>
      <c r="AD2561">
        <v>5061.8689999999997</v>
      </c>
      <c r="AE2561">
        <v>776.90700000000004</v>
      </c>
      <c r="AF2561">
        <v>397.25299999999999</v>
      </c>
      <c r="AG2561">
        <v>8013.3680000000004</v>
      </c>
      <c r="AH2561">
        <v>3153.1559999999999</v>
      </c>
      <c r="AI2561">
        <v>5794.47</v>
      </c>
      <c r="AJ2561">
        <v>885.423</v>
      </c>
    </row>
    <row r="2562" spans="1:36" x14ac:dyDescent="0.25">
      <c r="A2562">
        <v>2557</v>
      </c>
      <c r="B2562">
        <v>2557</v>
      </c>
      <c r="E2562">
        <v>-186.59299999999999</v>
      </c>
      <c r="I2562">
        <v>-66.956000000000003</v>
      </c>
      <c r="J2562">
        <v>-69.47</v>
      </c>
      <c r="L2562">
        <v>-228.05500000000001</v>
      </c>
      <c r="M2562">
        <v>2318.3710000000001</v>
      </c>
      <c r="N2562">
        <v>2190.6759999999999</v>
      </c>
      <c r="O2562">
        <v>-9.0090000000000003</v>
      </c>
      <c r="P2562">
        <v>-14.351000000000001</v>
      </c>
      <c r="Q2562">
        <v>-7.617</v>
      </c>
      <c r="R2562">
        <v>-0.18099999999999999</v>
      </c>
      <c r="S2562">
        <v>3.2090000000000001</v>
      </c>
      <c r="T2562">
        <v>4.1710000000000003</v>
      </c>
      <c r="U2562">
        <v>5.4329999999999998</v>
      </c>
      <c r="V2562">
        <v>2.419</v>
      </c>
      <c r="W2562">
        <v>108.129</v>
      </c>
      <c r="X2562">
        <v>73.311999999999998</v>
      </c>
      <c r="Y2562">
        <v>2934.806</v>
      </c>
      <c r="Z2562">
        <v>3600.038</v>
      </c>
      <c r="AA2562">
        <v>11654.578</v>
      </c>
      <c r="AB2562">
        <v>3004.2559999999999</v>
      </c>
      <c r="AC2562">
        <v>5354.8090000000002</v>
      </c>
      <c r="AD2562">
        <v>5074.1809999999996</v>
      </c>
      <c r="AE2562">
        <v>778.78399999999999</v>
      </c>
      <c r="AF2562">
        <v>398.19299999999998</v>
      </c>
      <c r="AG2562">
        <v>7996.5820000000003</v>
      </c>
      <c r="AH2562">
        <v>3158.3449999999998</v>
      </c>
      <c r="AI2562">
        <v>5805.4570000000003</v>
      </c>
      <c r="AJ2562">
        <v>885.72799999999995</v>
      </c>
    </row>
    <row r="2563" spans="1:36" x14ac:dyDescent="0.25">
      <c r="A2563">
        <v>2558</v>
      </c>
      <c r="B2563">
        <v>2558</v>
      </c>
      <c r="E2563">
        <v>-187.07</v>
      </c>
      <c r="I2563">
        <v>-66.956000000000003</v>
      </c>
      <c r="J2563">
        <v>-68.994</v>
      </c>
      <c r="L2563">
        <v>-228.05500000000001</v>
      </c>
      <c r="M2563">
        <v>2318.3710000000001</v>
      </c>
      <c r="N2563">
        <v>2192.116</v>
      </c>
      <c r="O2563">
        <v>-9.0039999999999996</v>
      </c>
      <c r="P2563">
        <v>-14.356</v>
      </c>
      <c r="Q2563">
        <v>-7.6079999999999997</v>
      </c>
      <c r="R2563">
        <v>-0.18099999999999999</v>
      </c>
      <c r="S2563">
        <v>3.218</v>
      </c>
      <c r="T2563">
        <v>4.1710000000000003</v>
      </c>
      <c r="U2563">
        <v>5.4359999999999999</v>
      </c>
      <c r="V2563">
        <v>2.423</v>
      </c>
      <c r="W2563">
        <v>109.069</v>
      </c>
      <c r="X2563">
        <v>72.366</v>
      </c>
      <c r="Y2563">
        <v>2934.806</v>
      </c>
      <c r="Z2563">
        <v>3605.2379999999998</v>
      </c>
      <c r="AA2563">
        <v>11618.052</v>
      </c>
      <c r="AB2563">
        <v>2992.9209999999998</v>
      </c>
      <c r="AC2563">
        <v>5372.8890000000001</v>
      </c>
      <c r="AD2563">
        <v>5083.1779999999999</v>
      </c>
      <c r="AE2563">
        <v>784.41399999999999</v>
      </c>
      <c r="AF2563">
        <v>400.54199999999997</v>
      </c>
      <c r="AG2563">
        <v>7981.0159999999996</v>
      </c>
      <c r="AH2563">
        <v>3153.1559999999999</v>
      </c>
      <c r="AI2563">
        <v>5797.2160000000003</v>
      </c>
      <c r="AJ2563">
        <v>885.423</v>
      </c>
    </row>
    <row r="2564" spans="1:36" x14ac:dyDescent="0.25">
      <c r="A2564">
        <v>2559</v>
      </c>
      <c r="B2564">
        <v>2559</v>
      </c>
      <c r="E2564">
        <v>-187.07</v>
      </c>
      <c r="I2564">
        <v>-66.956000000000003</v>
      </c>
      <c r="J2564">
        <v>-68.994</v>
      </c>
      <c r="L2564">
        <v>-227.58</v>
      </c>
      <c r="M2564">
        <v>2319.8110000000001</v>
      </c>
      <c r="N2564">
        <v>2191.636</v>
      </c>
      <c r="O2564">
        <v>-9.0039999999999996</v>
      </c>
      <c r="P2564">
        <v>-14.366</v>
      </c>
      <c r="Q2564">
        <v>-7.617</v>
      </c>
      <c r="R2564">
        <v>-0.19600000000000001</v>
      </c>
      <c r="S2564">
        <v>3.218</v>
      </c>
      <c r="T2564">
        <v>4.1820000000000004</v>
      </c>
      <c r="U2564">
        <v>5.44</v>
      </c>
      <c r="V2564">
        <v>2.4260000000000002</v>
      </c>
      <c r="W2564">
        <v>109.069</v>
      </c>
      <c r="X2564">
        <v>71.893000000000001</v>
      </c>
      <c r="Y2564">
        <v>2936.22</v>
      </c>
      <c r="Z2564">
        <v>3607.6010000000001</v>
      </c>
      <c r="AA2564">
        <v>11597.867</v>
      </c>
      <c r="AB2564">
        <v>2982.53</v>
      </c>
      <c r="AC2564">
        <v>5338.1570000000002</v>
      </c>
      <c r="AD2564">
        <v>5090.2820000000002</v>
      </c>
      <c r="AE2564">
        <v>788.16800000000001</v>
      </c>
      <c r="AF2564">
        <v>401.012</v>
      </c>
      <c r="AG2564">
        <v>7969.1120000000001</v>
      </c>
      <c r="AH2564">
        <v>3146.4409999999998</v>
      </c>
      <c r="AI2564">
        <v>5787.1440000000002</v>
      </c>
      <c r="AJ2564">
        <v>885.72799999999995</v>
      </c>
    </row>
    <row r="2565" spans="1:36" x14ac:dyDescent="0.25">
      <c r="A2565">
        <v>2560</v>
      </c>
      <c r="B2565">
        <v>2560</v>
      </c>
      <c r="E2565">
        <v>-187.547</v>
      </c>
      <c r="I2565">
        <v>-66.956000000000003</v>
      </c>
      <c r="J2565">
        <v>-68.518000000000001</v>
      </c>
      <c r="L2565">
        <v>-227.10499999999999</v>
      </c>
      <c r="M2565">
        <v>2318.3710000000001</v>
      </c>
      <c r="N2565">
        <v>2187.7979999999998</v>
      </c>
      <c r="O2565">
        <v>-9.0090000000000003</v>
      </c>
      <c r="P2565">
        <v>-14.366</v>
      </c>
      <c r="Q2565">
        <v>-7.6130000000000004</v>
      </c>
      <c r="R2565">
        <v>-0.18099999999999999</v>
      </c>
      <c r="S2565">
        <v>3.218</v>
      </c>
      <c r="T2565">
        <v>4.1820000000000004</v>
      </c>
      <c r="U2565">
        <v>5.44</v>
      </c>
      <c r="V2565">
        <v>2.419</v>
      </c>
      <c r="W2565">
        <v>108.129</v>
      </c>
      <c r="X2565">
        <v>72.366</v>
      </c>
      <c r="Y2565">
        <v>2936.692</v>
      </c>
      <c r="Z2565">
        <v>3608.0740000000001</v>
      </c>
      <c r="AA2565">
        <v>11570.475</v>
      </c>
      <c r="AB2565">
        <v>2973.085</v>
      </c>
      <c r="AC2565">
        <v>5355.2849999999999</v>
      </c>
      <c r="AD2565">
        <v>5095.0169999999998</v>
      </c>
      <c r="AE2565">
        <v>792.39200000000005</v>
      </c>
      <c r="AF2565">
        <v>402.42099999999999</v>
      </c>
      <c r="AG2565">
        <v>7959.3459999999995</v>
      </c>
      <c r="AH2565">
        <v>3143.694</v>
      </c>
      <c r="AI2565">
        <v>5782.2610000000004</v>
      </c>
      <c r="AJ2565">
        <v>885.72799999999995</v>
      </c>
    </row>
    <row r="2566" spans="1:36" x14ac:dyDescent="0.25">
      <c r="A2566">
        <v>2561</v>
      </c>
      <c r="B2566">
        <v>2561</v>
      </c>
      <c r="E2566">
        <v>-188.024</v>
      </c>
      <c r="I2566">
        <v>-66.956000000000003</v>
      </c>
      <c r="J2566">
        <v>-68.518000000000001</v>
      </c>
      <c r="L2566">
        <v>-227.10499999999999</v>
      </c>
      <c r="M2566">
        <v>2319.3310000000001</v>
      </c>
      <c r="N2566">
        <v>2187.3180000000002</v>
      </c>
      <c r="O2566">
        <v>-9.0039999999999996</v>
      </c>
      <c r="P2566">
        <v>-14.366</v>
      </c>
      <c r="Q2566">
        <v>-7.6219999999999999</v>
      </c>
      <c r="R2566">
        <v>-0.186</v>
      </c>
      <c r="S2566">
        <v>3.218</v>
      </c>
      <c r="T2566">
        <v>4.1710000000000003</v>
      </c>
      <c r="U2566">
        <v>5.44</v>
      </c>
      <c r="V2566">
        <v>2.423</v>
      </c>
      <c r="W2566">
        <v>108.599</v>
      </c>
      <c r="X2566">
        <v>71.893000000000001</v>
      </c>
      <c r="Y2566">
        <v>2939.049</v>
      </c>
      <c r="Z2566">
        <v>3610.4380000000001</v>
      </c>
      <c r="AA2566">
        <v>11548.37</v>
      </c>
      <c r="AB2566">
        <v>2964.1120000000001</v>
      </c>
      <c r="AC2566">
        <v>5368.607</v>
      </c>
      <c r="AD2566">
        <v>5099.7529999999997</v>
      </c>
      <c r="AE2566">
        <v>794.73800000000006</v>
      </c>
      <c r="AF2566">
        <v>404.3</v>
      </c>
      <c r="AG2566">
        <v>7949.2740000000003</v>
      </c>
      <c r="AH2566">
        <v>3134.538</v>
      </c>
      <c r="AI2566">
        <v>5776.1570000000002</v>
      </c>
      <c r="AJ2566">
        <v>885.423</v>
      </c>
    </row>
    <row r="2567" spans="1:36" x14ac:dyDescent="0.25">
      <c r="A2567">
        <v>2562</v>
      </c>
      <c r="B2567">
        <v>2562</v>
      </c>
      <c r="E2567">
        <v>-189.45599999999999</v>
      </c>
      <c r="I2567">
        <v>-66.477999999999994</v>
      </c>
      <c r="J2567">
        <v>-68.518000000000001</v>
      </c>
      <c r="L2567">
        <v>-228.53</v>
      </c>
      <c r="M2567">
        <v>2322.2109999999998</v>
      </c>
      <c r="N2567">
        <v>2189.2370000000001</v>
      </c>
      <c r="O2567">
        <v>-9.0239999999999991</v>
      </c>
      <c r="P2567">
        <v>-14.385</v>
      </c>
      <c r="Q2567">
        <v>-7.6319999999999997</v>
      </c>
      <c r="R2567">
        <v>-0.186</v>
      </c>
      <c r="S2567">
        <v>3.2130000000000001</v>
      </c>
      <c r="T2567">
        <v>4.1710000000000003</v>
      </c>
      <c r="U2567">
        <v>5.4429999999999996</v>
      </c>
      <c r="V2567">
        <v>2.4260000000000002</v>
      </c>
      <c r="W2567">
        <v>108.129</v>
      </c>
      <c r="X2567">
        <v>71.893000000000001</v>
      </c>
      <c r="Y2567">
        <v>2941.877</v>
      </c>
      <c r="Z2567">
        <v>3617.529</v>
      </c>
      <c r="AA2567">
        <v>11548.37</v>
      </c>
      <c r="AB2567">
        <v>2959.8609999999999</v>
      </c>
      <c r="AC2567">
        <v>5341.0110000000004</v>
      </c>
      <c r="AD2567">
        <v>5108.277</v>
      </c>
      <c r="AE2567">
        <v>798.02200000000005</v>
      </c>
      <c r="AF2567">
        <v>405.709</v>
      </c>
      <c r="AG2567">
        <v>7939.8119999999999</v>
      </c>
      <c r="AH2567">
        <v>3133.317</v>
      </c>
      <c r="AI2567">
        <v>5768.2209999999995</v>
      </c>
      <c r="AJ2567">
        <v>885.423</v>
      </c>
    </row>
    <row r="2568" spans="1:36" x14ac:dyDescent="0.25">
      <c r="A2568">
        <v>2563</v>
      </c>
      <c r="B2568">
        <v>2563</v>
      </c>
      <c r="E2568">
        <v>-192.79499999999999</v>
      </c>
      <c r="I2568">
        <v>-67.433999999999997</v>
      </c>
      <c r="J2568">
        <v>-68.518000000000001</v>
      </c>
      <c r="L2568">
        <v>-229.95500000000001</v>
      </c>
      <c r="M2568">
        <v>2336.6120000000001</v>
      </c>
      <c r="N2568">
        <v>2205.5500000000002</v>
      </c>
      <c r="O2568">
        <v>-9.0779999999999994</v>
      </c>
      <c r="P2568">
        <v>-14.489000000000001</v>
      </c>
      <c r="Q2568">
        <v>-7.67</v>
      </c>
      <c r="R2568">
        <v>-0.18099999999999999</v>
      </c>
      <c r="S2568">
        <v>3.2280000000000002</v>
      </c>
      <c r="T2568">
        <v>4.2039999999999997</v>
      </c>
      <c r="U2568">
        <v>5.4850000000000003</v>
      </c>
      <c r="V2568">
        <v>2.4409999999999998</v>
      </c>
      <c r="W2568">
        <v>109.069</v>
      </c>
      <c r="X2568">
        <v>72.366</v>
      </c>
      <c r="Y2568">
        <v>2962.1480000000001</v>
      </c>
      <c r="Z2568">
        <v>3639.748</v>
      </c>
      <c r="AA2568">
        <v>11662.269</v>
      </c>
      <c r="AB2568">
        <v>2975.9189999999999</v>
      </c>
      <c r="AC2568">
        <v>5407.6229999999996</v>
      </c>
      <c r="AD2568">
        <v>5147.5839999999998</v>
      </c>
      <c r="AE2568">
        <v>806.46900000000005</v>
      </c>
      <c r="AF2568">
        <v>408.99700000000001</v>
      </c>
      <c r="AG2568">
        <v>7983.4570000000003</v>
      </c>
      <c r="AH2568">
        <v>3144.3049999999998</v>
      </c>
      <c r="AI2568">
        <v>5787.7550000000001</v>
      </c>
      <c r="AJ2568">
        <v>887.25400000000002</v>
      </c>
    </row>
    <row r="2569" spans="1:36" x14ac:dyDescent="0.25">
      <c r="A2569">
        <v>2564</v>
      </c>
      <c r="B2569">
        <v>2564</v>
      </c>
      <c r="E2569">
        <v>-190.41</v>
      </c>
      <c r="I2569">
        <v>-67.433999999999997</v>
      </c>
      <c r="J2569">
        <v>-68.518000000000001</v>
      </c>
      <c r="L2569">
        <v>-232.33</v>
      </c>
      <c r="M2569">
        <v>2349.0929999999998</v>
      </c>
      <c r="N2569">
        <v>2212.7469999999998</v>
      </c>
      <c r="O2569">
        <v>-9.1210000000000004</v>
      </c>
      <c r="P2569">
        <v>-14.565</v>
      </c>
      <c r="Q2569">
        <v>-7.7080000000000002</v>
      </c>
      <c r="R2569">
        <v>-0.18099999999999999</v>
      </c>
      <c r="S2569">
        <v>3.2469999999999999</v>
      </c>
      <c r="T2569">
        <v>4.22</v>
      </c>
      <c r="U2569">
        <v>5.5090000000000003</v>
      </c>
      <c r="V2569">
        <v>2.4550000000000001</v>
      </c>
      <c r="W2569">
        <v>109.069</v>
      </c>
      <c r="X2569">
        <v>72.838999999999999</v>
      </c>
      <c r="Y2569">
        <v>2976.7620000000002</v>
      </c>
      <c r="Z2569">
        <v>3653.4580000000001</v>
      </c>
      <c r="AA2569">
        <v>11761.29</v>
      </c>
      <c r="AB2569">
        <v>2984.42</v>
      </c>
      <c r="AC2569">
        <v>5434.27</v>
      </c>
      <c r="AD2569">
        <v>5178.3689999999997</v>
      </c>
      <c r="AE2569">
        <v>814.44600000000003</v>
      </c>
      <c r="AF2569">
        <v>412.75599999999997</v>
      </c>
      <c r="AG2569">
        <v>8054.8770000000004</v>
      </c>
      <c r="AH2569">
        <v>3177.268</v>
      </c>
      <c r="AI2569">
        <v>5838.1149999999998</v>
      </c>
      <c r="AJ2569">
        <v>895.495</v>
      </c>
    </row>
    <row r="2570" spans="1:36" x14ac:dyDescent="0.25">
      <c r="A2570">
        <v>2565</v>
      </c>
      <c r="B2570">
        <v>2565</v>
      </c>
      <c r="E2570">
        <v>-188.97800000000001</v>
      </c>
      <c r="I2570">
        <v>-66.477999999999994</v>
      </c>
      <c r="J2570">
        <v>-67.090999999999994</v>
      </c>
      <c r="L2570">
        <v>-233.28</v>
      </c>
      <c r="M2570">
        <v>2356.2939999999999</v>
      </c>
      <c r="N2570">
        <v>2223.7820000000002</v>
      </c>
      <c r="O2570">
        <v>-9.1460000000000008</v>
      </c>
      <c r="P2570">
        <v>-14.622</v>
      </c>
      <c r="Q2570">
        <v>-7.7409999999999997</v>
      </c>
      <c r="R2570">
        <v>-0.186</v>
      </c>
      <c r="S2570">
        <v>3.2570000000000001</v>
      </c>
      <c r="T2570">
        <v>4.2309999999999999</v>
      </c>
      <c r="U2570">
        <v>5.53</v>
      </c>
      <c r="V2570">
        <v>2.4660000000000002</v>
      </c>
      <c r="W2570">
        <v>110.01</v>
      </c>
      <c r="X2570">
        <v>73.311999999999998</v>
      </c>
      <c r="Y2570">
        <v>2986.1909999999998</v>
      </c>
      <c r="Z2570">
        <v>3659.6039999999998</v>
      </c>
      <c r="AA2570">
        <v>11856.484</v>
      </c>
      <c r="AB2570">
        <v>2987.2530000000002</v>
      </c>
      <c r="AC2570">
        <v>5431.8909999999996</v>
      </c>
      <c r="AD2570">
        <v>5206.7879999999996</v>
      </c>
      <c r="AE2570">
        <v>821.01599999999996</v>
      </c>
      <c r="AF2570">
        <v>415.57400000000001</v>
      </c>
      <c r="AG2570">
        <v>8076.5469999999996</v>
      </c>
      <c r="AH2570">
        <v>3183.067</v>
      </c>
      <c r="AI2570">
        <v>5873.2150000000001</v>
      </c>
      <c r="AJ2570">
        <v>901.29399999999998</v>
      </c>
    </row>
    <row r="2571" spans="1:36" x14ac:dyDescent="0.25">
      <c r="A2571">
        <v>2566</v>
      </c>
      <c r="B2571">
        <v>2566</v>
      </c>
      <c r="E2571">
        <v>-188.501</v>
      </c>
      <c r="I2571">
        <v>-66.956000000000003</v>
      </c>
      <c r="J2571">
        <v>-67.090999999999994</v>
      </c>
      <c r="L2571">
        <v>-233.28</v>
      </c>
      <c r="M2571">
        <v>2363.4940000000001</v>
      </c>
      <c r="N2571">
        <v>2231.4589999999998</v>
      </c>
      <c r="O2571">
        <v>-9.17</v>
      </c>
      <c r="P2571">
        <v>-14.702</v>
      </c>
      <c r="Q2571">
        <v>-7.7690000000000001</v>
      </c>
      <c r="R2571">
        <v>-0.18099999999999999</v>
      </c>
      <c r="S2571">
        <v>3.2759999999999998</v>
      </c>
      <c r="T2571">
        <v>4.2530000000000001</v>
      </c>
      <c r="U2571">
        <v>5.5510000000000002</v>
      </c>
      <c r="V2571">
        <v>2.4769999999999999</v>
      </c>
      <c r="W2571">
        <v>110.48</v>
      </c>
      <c r="X2571">
        <v>73.311999999999998</v>
      </c>
      <c r="Y2571">
        <v>2993.7350000000001</v>
      </c>
      <c r="Z2571">
        <v>3668.587</v>
      </c>
      <c r="AA2571">
        <v>11925.727999999999</v>
      </c>
      <c r="AB2571">
        <v>2987.2530000000002</v>
      </c>
      <c r="AC2571">
        <v>5447.5940000000001</v>
      </c>
      <c r="AD2571">
        <v>5233.7870000000003</v>
      </c>
      <c r="AE2571">
        <v>827.58600000000001</v>
      </c>
      <c r="AF2571">
        <v>418.863</v>
      </c>
      <c r="AG2571">
        <v>8095.7759999999998</v>
      </c>
      <c r="AH2571">
        <v>3192.223</v>
      </c>
      <c r="AI2571">
        <v>5889.6959999999999</v>
      </c>
      <c r="AJ2571">
        <v>905.87199999999996</v>
      </c>
    </row>
    <row r="2572" spans="1:36" x14ac:dyDescent="0.25">
      <c r="A2572">
        <v>2567</v>
      </c>
      <c r="B2572">
        <v>2567</v>
      </c>
      <c r="E2572">
        <v>-186.59299999999999</v>
      </c>
      <c r="I2572">
        <v>-66.477999999999994</v>
      </c>
      <c r="J2572">
        <v>-67.566999999999993</v>
      </c>
      <c r="L2572">
        <v>-233.755</v>
      </c>
      <c r="M2572">
        <v>2364.9349999999999</v>
      </c>
      <c r="N2572">
        <v>2234.8180000000002</v>
      </c>
      <c r="O2572">
        <v>-9.18</v>
      </c>
      <c r="P2572">
        <v>-14.698</v>
      </c>
      <c r="Q2572">
        <v>-7.774</v>
      </c>
      <c r="R2572">
        <v>-0.18099999999999999</v>
      </c>
      <c r="S2572">
        <v>3.2759999999999998</v>
      </c>
      <c r="T2572">
        <v>4.2469999999999999</v>
      </c>
      <c r="U2572">
        <v>5.5549999999999997</v>
      </c>
      <c r="V2572">
        <v>2.4769999999999999</v>
      </c>
      <c r="W2572">
        <v>108.129</v>
      </c>
      <c r="X2572">
        <v>72.366</v>
      </c>
      <c r="Y2572">
        <v>2996.0920000000001</v>
      </c>
      <c r="Z2572">
        <v>3668.114</v>
      </c>
      <c r="AA2572">
        <v>11943.04</v>
      </c>
      <c r="AB2572">
        <v>2976.8629999999998</v>
      </c>
      <c r="AC2572">
        <v>5435.6980000000003</v>
      </c>
      <c r="AD2572">
        <v>5247.05</v>
      </c>
      <c r="AE2572">
        <v>836.50199999999995</v>
      </c>
      <c r="AF2572">
        <v>420.74200000000002</v>
      </c>
      <c r="AG2572">
        <v>8094.5550000000003</v>
      </c>
      <c r="AH2572">
        <v>3193.444</v>
      </c>
      <c r="AI2572">
        <v>5892.4430000000002</v>
      </c>
      <c r="AJ2572">
        <v>905.87199999999996</v>
      </c>
    </row>
    <row r="2573" spans="1:36" x14ac:dyDescent="0.25">
      <c r="A2573">
        <v>2568</v>
      </c>
      <c r="B2573">
        <v>2568</v>
      </c>
      <c r="E2573">
        <v>-187.07</v>
      </c>
      <c r="I2573">
        <v>-66.956000000000003</v>
      </c>
      <c r="J2573">
        <v>-67.090999999999994</v>
      </c>
      <c r="L2573">
        <v>-236.60499999999999</v>
      </c>
      <c r="M2573">
        <v>2381.7370000000001</v>
      </c>
      <c r="N2573">
        <v>2253.5309999999999</v>
      </c>
      <c r="O2573">
        <v>-9.2530000000000001</v>
      </c>
      <c r="P2573">
        <v>-14.821</v>
      </c>
      <c r="Q2573">
        <v>-7.8360000000000003</v>
      </c>
      <c r="R2573">
        <v>-0.186</v>
      </c>
      <c r="S2573">
        <v>3.2959999999999998</v>
      </c>
      <c r="T2573">
        <v>4.2910000000000004</v>
      </c>
      <c r="U2573">
        <v>5.6040000000000001</v>
      </c>
      <c r="V2573">
        <v>2.496</v>
      </c>
      <c r="W2573">
        <v>112.361</v>
      </c>
      <c r="X2573">
        <v>73.784999999999997</v>
      </c>
      <c r="Y2573">
        <v>3020.6080000000002</v>
      </c>
      <c r="Z2573">
        <v>3698.846</v>
      </c>
      <c r="AA2573">
        <v>12097.433999999999</v>
      </c>
      <c r="AB2573">
        <v>2994.3380000000002</v>
      </c>
      <c r="AC2573">
        <v>5445.2150000000001</v>
      </c>
      <c r="AD2573">
        <v>5297.2650000000003</v>
      </c>
      <c r="AE2573">
        <v>850.11199999999997</v>
      </c>
      <c r="AF2573">
        <v>425.90899999999999</v>
      </c>
      <c r="AG2573">
        <v>8111.9520000000002</v>
      </c>
      <c r="AH2573">
        <v>3193.444</v>
      </c>
      <c r="AI2573">
        <v>5895.4949999999999</v>
      </c>
      <c r="AJ2573">
        <v>906.48299999999995</v>
      </c>
    </row>
    <row r="2574" spans="1:36" x14ac:dyDescent="0.25">
      <c r="A2574">
        <v>2569</v>
      </c>
      <c r="B2574">
        <v>2569</v>
      </c>
      <c r="E2574">
        <v>-184.20699999999999</v>
      </c>
      <c r="I2574">
        <v>-65.521000000000001</v>
      </c>
      <c r="J2574">
        <v>-66.614999999999995</v>
      </c>
      <c r="L2574">
        <v>-237.55500000000001</v>
      </c>
      <c r="M2574">
        <v>2391.8180000000002</v>
      </c>
      <c r="N2574">
        <v>2261.6889999999999</v>
      </c>
      <c r="O2574">
        <v>-9.2970000000000006</v>
      </c>
      <c r="P2574">
        <v>-14.868</v>
      </c>
      <c r="Q2574">
        <v>-7.8739999999999997</v>
      </c>
      <c r="R2574">
        <v>-0.191</v>
      </c>
      <c r="S2574">
        <v>3.3010000000000002</v>
      </c>
      <c r="T2574">
        <v>4.3019999999999996</v>
      </c>
      <c r="U2574">
        <v>5.6310000000000002</v>
      </c>
      <c r="V2574">
        <v>2.5099999999999998</v>
      </c>
      <c r="W2574">
        <v>109.069</v>
      </c>
      <c r="X2574">
        <v>73.784999999999997</v>
      </c>
      <c r="Y2574">
        <v>3029.567</v>
      </c>
      <c r="Z2574">
        <v>3711.6120000000001</v>
      </c>
      <c r="AA2574">
        <v>12199.428</v>
      </c>
      <c r="AB2574">
        <v>2993.8649999999998</v>
      </c>
      <c r="AC2574">
        <v>5312.942</v>
      </c>
      <c r="AD2574">
        <v>5336.5870000000004</v>
      </c>
      <c r="AE2574">
        <v>856.68200000000002</v>
      </c>
      <c r="AF2574">
        <v>429.19799999999998</v>
      </c>
      <c r="AG2574">
        <v>8167.5010000000002</v>
      </c>
      <c r="AH2574">
        <v>3203.2109999999998</v>
      </c>
      <c r="AI2574">
        <v>5921.7430000000004</v>
      </c>
      <c r="AJ2574">
        <v>915.63900000000001</v>
      </c>
    </row>
    <row r="2575" spans="1:36" x14ac:dyDescent="0.25">
      <c r="A2575">
        <v>2570</v>
      </c>
      <c r="B2575">
        <v>2570</v>
      </c>
      <c r="E2575">
        <v>-182.29900000000001</v>
      </c>
      <c r="I2575">
        <v>-65.521000000000001</v>
      </c>
      <c r="J2575">
        <v>-65.662999999999997</v>
      </c>
      <c r="L2575">
        <v>-237.55500000000001</v>
      </c>
      <c r="M2575">
        <v>2394.6990000000001</v>
      </c>
      <c r="N2575">
        <v>2264.0880000000002</v>
      </c>
      <c r="O2575">
        <v>-9.3070000000000004</v>
      </c>
      <c r="P2575">
        <v>-14.891999999999999</v>
      </c>
      <c r="Q2575">
        <v>-7.8689999999999998</v>
      </c>
      <c r="R2575">
        <v>-0.20100000000000001</v>
      </c>
      <c r="S2575">
        <v>3.306</v>
      </c>
      <c r="T2575">
        <v>4.3070000000000004</v>
      </c>
      <c r="U2575">
        <v>5.6310000000000002</v>
      </c>
      <c r="V2575">
        <v>2.5179999999999998</v>
      </c>
      <c r="W2575">
        <v>110.95</v>
      </c>
      <c r="X2575">
        <v>73.311999999999998</v>
      </c>
      <c r="Y2575">
        <v>3032.8670000000002</v>
      </c>
      <c r="Z2575">
        <v>3718.7049999999999</v>
      </c>
      <c r="AA2575">
        <v>12201.834000000001</v>
      </c>
      <c r="AB2575">
        <v>2983.0030000000002</v>
      </c>
      <c r="AC2575">
        <v>5340.5360000000001</v>
      </c>
      <c r="AD2575">
        <v>5358.3810000000003</v>
      </c>
      <c r="AE2575">
        <v>862.78300000000002</v>
      </c>
      <c r="AF2575">
        <v>430.137</v>
      </c>
      <c r="AG2575">
        <v>8172.69</v>
      </c>
      <c r="AH2575">
        <v>3212.9780000000001</v>
      </c>
      <c r="AI2575">
        <v>5949.518</v>
      </c>
      <c r="AJ2575">
        <v>915.94399999999996</v>
      </c>
    </row>
    <row r="2576" spans="1:36" x14ac:dyDescent="0.25">
      <c r="A2576">
        <v>2571</v>
      </c>
      <c r="B2576">
        <v>2571</v>
      </c>
      <c r="E2576">
        <v>-182.29900000000001</v>
      </c>
      <c r="I2576">
        <v>-65.043000000000006</v>
      </c>
      <c r="J2576">
        <v>-64.712000000000003</v>
      </c>
      <c r="L2576">
        <v>-236.13</v>
      </c>
      <c r="M2576">
        <v>2396.6190000000001</v>
      </c>
      <c r="N2576">
        <v>2265.527</v>
      </c>
      <c r="O2576">
        <v>-9.3209999999999997</v>
      </c>
      <c r="P2576">
        <v>-14.897</v>
      </c>
      <c r="Q2576">
        <v>-7.8789999999999996</v>
      </c>
      <c r="R2576">
        <v>-0.20100000000000001</v>
      </c>
      <c r="S2576">
        <v>3.31</v>
      </c>
      <c r="T2576">
        <v>4.3070000000000004</v>
      </c>
      <c r="U2576">
        <v>5.6420000000000003</v>
      </c>
      <c r="V2576">
        <v>2.5099999999999998</v>
      </c>
      <c r="W2576">
        <v>109.069</v>
      </c>
      <c r="X2576">
        <v>74.257999999999996</v>
      </c>
      <c r="Y2576">
        <v>3031.4520000000002</v>
      </c>
      <c r="Z2576">
        <v>3717.759</v>
      </c>
      <c r="AA2576">
        <v>12168.154</v>
      </c>
      <c r="AB2576">
        <v>2971.6680000000001</v>
      </c>
      <c r="AC2576">
        <v>5380.5020000000004</v>
      </c>
      <c r="AD2576">
        <v>5373.0690000000004</v>
      </c>
      <c r="AE2576">
        <v>868.41499999999996</v>
      </c>
      <c r="AF2576">
        <v>432.48599999999999</v>
      </c>
      <c r="AG2576">
        <v>8151.0190000000002</v>
      </c>
      <c r="AH2576">
        <v>3208.7049999999999</v>
      </c>
      <c r="AI2576">
        <v>5945.8549999999996</v>
      </c>
      <c r="AJ2576">
        <v>915.63900000000001</v>
      </c>
    </row>
    <row r="2577" spans="1:36" x14ac:dyDescent="0.25">
      <c r="A2577">
        <v>2572</v>
      </c>
      <c r="B2577">
        <v>2572</v>
      </c>
      <c r="E2577">
        <v>-182.29900000000001</v>
      </c>
      <c r="I2577">
        <v>-65.998999999999995</v>
      </c>
      <c r="J2577">
        <v>-66.138999999999996</v>
      </c>
      <c r="L2577">
        <v>-238.98</v>
      </c>
      <c r="M2577">
        <v>2411.0219999999999</v>
      </c>
      <c r="N2577">
        <v>2279.9229999999998</v>
      </c>
      <c r="O2577">
        <v>-9.36</v>
      </c>
      <c r="P2577">
        <v>-14.973000000000001</v>
      </c>
      <c r="Q2577">
        <v>-7.907</v>
      </c>
      <c r="R2577">
        <v>-0.19600000000000001</v>
      </c>
      <c r="S2577">
        <v>3.3250000000000002</v>
      </c>
      <c r="T2577">
        <v>4.3339999999999996</v>
      </c>
      <c r="U2577">
        <v>5.673</v>
      </c>
      <c r="V2577">
        <v>2.5289999999999999</v>
      </c>
      <c r="W2577">
        <v>111.89</v>
      </c>
      <c r="X2577">
        <v>74.257999999999996</v>
      </c>
      <c r="Y2577">
        <v>3046.069</v>
      </c>
      <c r="Z2577">
        <v>3751.3310000000001</v>
      </c>
      <c r="AA2577">
        <v>12278.343000000001</v>
      </c>
      <c r="AB2577">
        <v>2983.9470000000001</v>
      </c>
      <c r="AC2577">
        <v>5466.6289999999999</v>
      </c>
      <c r="AD2577">
        <v>5421.875</v>
      </c>
      <c r="AE2577">
        <v>880.61699999999996</v>
      </c>
      <c r="AF2577">
        <v>437.654</v>
      </c>
      <c r="AG2577">
        <v>8162.3119999999999</v>
      </c>
      <c r="AH2577">
        <v>3208.7049999999999</v>
      </c>
      <c r="AI2577">
        <v>5941.277</v>
      </c>
      <c r="AJ2577">
        <v>916.55499999999995</v>
      </c>
    </row>
    <row r="2578" spans="1:36" x14ac:dyDescent="0.25">
      <c r="A2578">
        <v>2573</v>
      </c>
      <c r="B2578">
        <v>2573</v>
      </c>
      <c r="E2578">
        <v>-179.91300000000001</v>
      </c>
      <c r="I2578">
        <v>-64.085999999999999</v>
      </c>
      <c r="J2578">
        <v>-64.236000000000004</v>
      </c>
      <c r="L2578">
        <v>-239.93</v>
      </c>
      <c r="M2578">
        <v>2416.7829999999999</v>
      </c>
      <c r="N2578">
        <v>2286.1610000000001</v>
      </c>
      <c r="O2578">
        <v>-9.3849999999999998</v>
      </c>
      <c r="P2578">
        <v>-15.025</v>
      </c>
      <c r="Q2578">
        <v>-7.9450000000000003</v>
      </c>
      <c r="R2578">
        <v>-0.20100000000000001</v>
      </c>
      <c r="S2578">
        <v>3.3439999999999999</v>
      </c>
      <c r="T2578">
        <v>4.3559999999999999</v>
      </c>
      <c r="U2578">
        <v>5.694</v>
      </c>
      <c r="V2578">
        <v>2.5390000000000001</v>
      </c>
      <c r="W2578">
        <v>109.54</v>
      </c>
      <c r="X2578">
        <v>75.203999999999994</v>
      </c>
      <c r="Y2578">
        <v>3057.3850000000002</v>
      </c>
      <c r="Z2578">
        <v>3816.1170000000002</v>
      </c>
      <c r="AA2578">
        <v>12325.023999999999</v>
      </c>
      <c r="AB2578">
        <v>2983.0030000000002</v>
      </c>
      <c r="AC2578">
        <v>5523.2629999999999</v>
      </c>
      <c r="AD2578">
        <v>5456.9409999999998</v>
      </c>
      <c r="AE2578">
        <v>889.06500000000005</v>
      </c>
      <c r="AF2578">
        <v>440.00299999999999</v>
      </c>
      <c r="AG2578">
        <v>8215.4189999999999</v>
      </c>
      <c r="AH2578">
        <v>3221.8290000000002</v>
      </c>
      <c r="AI2578">
        <v>5968.1360000000004</v>
      </c>
      <c r="AJ2578">
        <v>925.40599999999995</v>
      </c>
    </row>
    <row r="2579" spans="1:36" x14ac:dyDescent="0.25">
      <c r="A2579">
        <v>2574</v>
      </c>
      <c r="B2579">
        <v>2574</v>
      </c>
      <c r="E2579">
        <v>-178.00399999999999</v>
      </c>
      <c r="I2579">
        <v>-64.085999999999999</v>
      </c>
      <c r="J2579">
        <v>-64.236000000000004</v>
      </c>
      <c r="L2579">
        <v>-239.93</v>
      </c>
      <c r="M2579">
        <v>2418.2240000000002</v>
      </c>
      <c r="N2579">
        <v>2290.96</v>
      </c>
      <c r="O2579">
        <v>-9.39</v>
      </c>
      <c r="P2579">
        <v>-15.034000000000001</v>
      </c>
      <c r="Q2579">
        <v>-7.96</v>
      </c>
      <c r="R2579">
        <v>-0.19600000000000001</v>
      </c>
      <c r="S2579">
        <v>3.335</v>
      </c>
      <c r="T2579">
        <v>4.351</v>
      </c>
      <c r="U2579">
        <v>5.6980000000000004</v>
      </c>
      <c r="V2579">
        <v>2.5390000000000001</v>
      </c>
      <c r="W2579">
        <v>110.95</v>
      </c>
      <c r="X2579">
        <v>74.730999999999995</v>
      </c>
      <c r="Y2579">
        <v>3058.8</v>
      </c>
      <c r="Z2579">
        <v>3834.0889999999999</v>
      </c>
      <c r="AA2579">
        <v>12307.698</v>
      </c>
      <c r="AB2579">
        <v>2971.6680000000001</v>
      </c>
      <c r="AC2579">
        <v>5534.6859999999997</v>
      </c>
      <c r="AD2579">
        <v>5477.7929999999997</v>
      </c>
      <c r="AE2579">
        <v>893.75800000000004</v>
      </c>
      <c r="AF2579">
        <v>441.88200000000001</v>
      </c>
      <c r="AG2579">
        <v>8203.8209999999999</v>
      </c>
      <c r="AH2579">
        <v>3223.66</v>
      </c>
      <c r="AI2579">
        <v>5983.3959999999997</v>
      </c>
      <c r="AJ2579">
        <v>925.40599999999995</v>
      </c>
    </row>
    <row r="2580" spans="1:36" x14ac:dyDescent="0.25">
      <c r="A2580">
        <v>2575</v>
      </c>
      <c r="B2580">
        <v>2575</v>
      </c>
      <c r="E2580">
        <v>-177.52699999999999</v>
      </c>
      <c r="I2580">
        <v>-64.085999999999999</v>
      </c>
      <c r="J2580">
        <v>-63.76</v>
      </c>
      <c r="L2580">
        <v>-239.93</v>
      </c>
      <c r="M2580">
        <v>2418.7040000000002</v>
      </c>
      <c r="N2580">
        <v>2290.96</v>
      </c>
      <c r="O2580">
        <v>-9.3949999999999996</v>
      </c>
      <c r="P2580">
        <v>-15.044</v>
      </c>
      <c r="Q2580">
        <v>-7.96</v>
      </c>
      <c r="R2580">
        <v>-0.191</v>
      </c>
      <c r="S2580">
        <v>3.339</v>
      </c>
      <c r="T2580">
        <v>4.351</v>
      </c>
      <c r="U2580">
        <v>5.694</v>
      </c>
      <c r="V2580">
        <v>2.5430000000000001</v>
      </c>
      <c r="W2580">
        <v>110.95</v>
      </c>
      <c r="X2580">
        <v>75.203999999999994</v>
      </c>
      <c r="Y2580">
        <v>3061.6289999999999</v>
      </c>
      <c r="Z2580">
        <v>3842.1289999999999</v>
      </c>
      <c r="AA2580">
        <v>12282.191999999999</v>
      </c>
      <c r="AB2580">
        <v>2959.8609999999999</v>
      </c>
      <c r="AC2580">
        <v>5468.5330000000004</v>
      </c>
      <c r="AD2580">
        <v>5492.0110000000004</v>
      </c>
      <c r="AE2580">
        <v>901.26800000000003</v>
      </c>
      <c r="AF2580">
        <v>444.23099999999999</v>
      </c>
      <c r="AG2580">
        <v>8185.2030000000004</v>
      </c>
      <c r="AH2580">
        <v>3223.66</v>
      </c>
      <c r="AI2580">
        <v>5978.2079999999996</v>
      </c>
      <c r="AJ2580">
        <v>925.71100000000001</v>
      </c>
    </row>
    <row r="2581" spans="1:36" x14ac:dyDescent="0.25">
      <c r="A2581">
        <v>2576</v>
      </c>
      <c r="B2581">
        <v>2576</v>
      </c>
      <c r="E2581">
        <v>-177.05</v>
      </c>
      <c r="I2581">
        <v>-63.13</v>
      </c>
      <c r="J2581">
        <v>-61.856999999999999</v>
      </c>
      <c r="L2581">
        <v>-239.93</v>
      </c>
      <c r="M2581">
        <v>2420.1439999999998</v>
      </c>
      <c r="N2581">
        <v>2290.48</v>
      </c>
      <c r="O2581">
        <v>-9.39</v>
      </c>
      <c r="P2581">
        <v>-15.048</v>
      </c>
      <c r="Q2581">
        <v>-7.9550000000000001</v>
      </c>
      <c r="R2581">
        <v>-0.20100000000000001</v>
      </c>
      <c r="S2581">
        <v>3.339</v>
      </c>
      <c r="T2581">
        <v>4.3559999999999999</v>
      </c>
      <c r="U2581">
        <v>5.6980000000000004</v>
      </c>
      <c r="V2581">
        <v>2.5430000000000001</v>
      </c>
      <c r="W2581">
        <v>110.48</v>
      </c>
      <c r="X2581">
        <v>73.784999999999997</v>
      </c>
      <c r="Y2581">
        <v>3061.6289999999999</v>
      </c>
      <c r="Z2581">
        <v>3846.3850000000002</v>
      </c>
      <c r="AA2581">
        <v>12245.62</v>
      </c>
      <c r="AB2581">
        <v>2949.4720000000002</v>
      </c>
      <c r="AC2581">
        <v>5431.415</v>
      </c>
      <c r="AD2581">
        <v>5502.9110000000001</v>
      </c>
      <c r="AE2581">
        <v>905.02200000000005</v>
      </c>
      <c r="AF2581">
        <v>445.64</v>
      </c>
      <c r="AG2581">
        <v>8171.4690000000001</v>
      </c>
      <c r="AH2581">
        <v>3214.5039999999999</v>
      </c>
      <c r="AI2581">
        <v>5968.1360000000004</v>
      </c>
      <c r="AJ2581">
        <v>925.71100000000001</v>
      </c>
    </row>
    <row r="2582" spans="1:36" x14ac:dyDescent="0.25">
      <c r="A2582">
        <v>2577</v>
      </c>
      <c r="B2582">
        <v>2577</v>
      </c>
      <c r="E2582">
        <v>-177.52699999999999</v>
      </c>
      <c r="I2582">
        <v>-63.607999999999997</v>
      </c>
      <c r="J2582">
        <v>-62.808999999999997</v>
      </c>
      <c r="L2582">
        <v>-239.45500000000001</v>
      </c>
      <c r="M2582">
        <v>2420.1439999999998</v>
      </c>
      <c r="N2582">
        <v>2290</v>
      </c>
      <c r="O2582">
        <v>-9.3989999999999991</v>
      </c>
      <c r="P2582">
        <v>-15.053000000000001</v>
      </c>
      <c r="Q2582">
        <v>-7.9690000000000003</v>
      </c>
      <c r="R2582">
        <v>-0.19600000000000001</v>
      </c>
      <c r="S2582">
        <v>3.339</v>
      </c>
      <c r="T2582">
        <v>4.351</v>
      </c>
      <c r="U2582">
        <v>5.6980000000000004</v>
      </c>
      <c r="V2582">
        <v>2.5470000000000002</v>
      </c>
      <c r="W2582">
        <v>110.48</v>
      </c>
      <c r="X2582">
        <v>74.730999999999995</v>
      </c>
      <c r="Y2582">
        <v>3061.6289999999999</v>
      </c>
      <c r="Z2582">
        <v>3849.6959999999999</v>
      </c>
      <c r="AA2582">
        <v>12217.231</v>
      </c>
      <c r="AB2582">
        <v>2940.027</v>
      </c>
      <c r="AC2582">
        <v>5447.1180000000004</v>
      </c>
      <c r="AD2582">
        <v>5510.4939999999997</v>
      </c>
      <c r="AE2582">
        <v>905.96100000000001</v>
      </c>
      <c r="AF2582">
        <v>446.11</v>
      </c>
      <c r="AG2582">
        <v>8160.4809999999998</v>
      </c>
      <c r="AH2582">
        <v>3205.3470000000002</v>
      </c>
      <c r="AI2582">
        <v>5956.8429999999998</v>
      </c>
      <c r="AJ2582">
        <v>925.71100000000001</v>
      </c>
    </row>
    <row r="2583" spans="1:36" x14ac:dyDescent="0.25">
      <c r="A2583">
        <v>2578</v>
      </c>
      <c r="B2583">
        <v>2578</v>
      </c>
      <c r="E2583">
        <v>-177.52699999999999</v>
      </c>
      <c r="I2583">
        <v>-63.13</v>
      </c>
      <c r="J2583">
        <v>-61.856999999999999</v>
      </c>
      <c r="L2583">
        <v>-238.98</v>
      </c>
      <c r="M2583">
        <v>2421.1039999999998</v>
      </c>
      <c r="N2583">
        <v>2290.96</v>
      </c>
      <c r="O2583">
        <v>-9.4039999999999999</v>
      </c>
      <c r="P2583">
        <v>-15.058</v>
      </c>
      <c r="Q2583">
        <v>-7.9690000000000003</v>
      </c>
      <c r="R2583">
        <v>-0.19600000000000001</v>
      </c>
      <c r="S2583">
        <v>3.339</v>
      </c>
      <c r="T2583">
        <v>4.3620000000000001</v>
      </c>
      <c r="U2583">
        <v>5.7009999999999996</v>
      </c>
      <c r="V2583">
        <v>2.5470000000000002</v>
      </c>
      <c r="W2583">
        <v>110.01</v>
      </c>
      <c r="X2583">
        <v>74.257999999999996</v>
      </c>
      <c r="Y2583">
        <v>3065.4009999999998</v>
      </c>
      <c r="Z2583">
        <v>3848.75</v>
      </c>
      <c r="AA2583">
        <v>12183.069</v>
      </c>
      <c r="AB2583">
        <v>2931.9989999999998</v>
      </c>
      <c r="AC2583">
        <v>5458.0640000000003</v>
      </c>
      <c r="AD2583">
        <v>5514.2860000000001</v>
      </c>
      <c r="AE2583">
        <v>910.18499999999995</v>
      </c>
      <c r="AF2583">
        <v>445.17099999999999</v>
      </c>
      <c r="AG2583">
        <v>8151.0190000000002</v>
      </c>
      <c r="AH2583">
        <v>3203.5160000000001</v>
      </c>
      <c r="AI2583">
        <v>5955.6220000000003</v>
      </c>
      <c r="AJ2583">
        <v>925.71100000000001</v>
      </c>
    </row>
    <row r="2584" spans="1:36" x14ac:dyDescent="0.25">
      <c r="A2584">
        <v>2579</v>
      </c>
      <c r="B2584">
        <v>2579</v>
      </c>
      <c r="E2584">
        <v>-178.48099999999999</v>
      </c>
      <c r="I2584">
        <v>-62.652000000000001</v>
      </c>
      <c r="J2584">
        <v>-62.332999999999998</v>
      </c>
      <c r="L2584">
        <v>-238.505</v>
      </c>
      <c r="M2584">
        <v>2419.6640000000002</v>
      </c>
      <c r="N2584">
        <v>2289.52</v>
      </c>
      <c r="O2584">
        <v>-9.4090000000000007</v>
      </c>
      <c r="P2584">
        <v>-15.058</v>
      </c>
      <c r="Q2584">
        <v>-7.9740000000000002</v>
      </c>
      <c r="R2584">
        <v>-0.191</v>
      </c>
      <c r="S2584">
        <v>3.339</v>
      </c>
      <c r="T2584">
        <v>4.3559999999999999</v>
      </c>
      <c r="U2584">
        <v>5.7009999999999996</v>
      </c>
      <c r="V2584">
        <v>2.5499999999999998</v>
      </c>
      <c r="W2584">
        <v>109.069</v>
      </c>
      <c r="X2584">
        <v>74.257999999999996</v>
      </c>
      <c r="Y2584">
        <v>3064.93</v>
      </c>
      <c r="Z2584">
        <v>3853.48</v>
      </c>
      <c r="AA2584">
        <v>12146.985000000001</v>
      </c>
      <c r="AB2584">
        <v>2924.4430000000002</v>
      </c>
      <c r="AC2584">
        <v>5479.4780000000001</v>
      </c>
      <c r="AD2584">
        <v>5520.9210000000003</v>
      </c>
      <c r="AE2584">
        <v>912.53200000000004</v>
      </c>
      <c r="AF2584">
        <v>445.64</v>
      </c>
      <c r="AG2584">
        <v>8140.9470000000001</v>
      </c>
      <c r="AH2584">
        <v>3196.8009999999999</v>
      </c>
      <c r="AI2584">
        <v>5945.55</v>
      </c>
      <c r="AJ2584">
        <v>920.82799999999997</v>
      </c>
    </row>
    <row r="2585" spans="1:36" x14ac:dyDescent="0.25">
      <c r="A2585">
        <v>2580</v>
      </c>
      <c r="B2585">
        <v>2580</v>
      </c>
      <c r="E2585">
        <v>-178.959</v>
      </c>
      <c r="I2585">
        <v>-62.173999999999999</v>
      </c>
      <c r="J2585">
        <v>-61.381</v>
      </c>
      <c r="L2585">
        <v>-239.93</v>
      </c>
      <c r="M2585">
        <v>2420.6239999999998</v>
      </c>
      <c r="N2585">
        <v>2290</v>
      </c>
      <c r="O2585">
        <v>-9.4039999999999999</v>
      </c>
      <c r="P2585">
        <v>-15.063000000000001</v>
      </c>
      <c r="Q2585">
        <v>-7.9790000000000001</v>
      </c>
      <c r="R2585">
        <v>-0.20100000000000001</v>
      </c>
      <c r="S2585">
        <v>3.3439999999999999</v>
      </c>
      <c r="T2585">
        <v>4.3620000000000001</v>
      </c>
      <c r="U2585">
        <v>5.7050000000000001</v>
      </c>
      <c r="V2585">
        <v>2.5430000000000001</v>
      </c>
      <c r="W2585">
        <v>110.01</v>
      </c>
      <c r="X2585">
        <v>73.784999999999997</v>
      </c>
      <c r="Y2585">
        <v>3071.5309999999999</v>
      </c>
      <c r="Z2585">
        <v>3857.2629999999999</v>
      </c>
      <c r="AA2585">
        <v>12123.893</v>
      </c>
      <c r="AB2585">
        <v>2917.8319999999999</v>
      </c>
      <c r="AC2585">
        <v>5483.2860000000001</v>
      </c>
      <c r="AD2585">
        <v>5530.8739999999998</v>
      </c>
      <c r="AE2585">
        <v>916.28700000000003</v>
      </c>
      <c r="AF2585">
        <v>447.05</v>
      </c>
      <c r="AG2585">
        <v>8136.674</v>
      </c>
      <c r="AH2585">
        <v>3193.444</v>
      </c>
      <c r="AI2585">
        <v>5940.9719999999998</v>
      </c>
      <c r="AJ2585">
        <v>916.25</v>
      </c>
    </row>
    <row r="2586" spans="1:36" x14ac:dyDescent="0.25">
      <c r="A2586">
        <v>2581</v>
      </c>
      <c r="B2586">
        <v>2581</v>
      </c>
      <c r="E2586">
        <v>-181.34399999999999</v>
      </c>
      <c r="I2586">
        <v>-64.085999999999999</v>
      </c>
      <c r="J2586">
        <v>-63.76</v>
      </c>
      <c r="L2586">
        <v>-243.255</v>
      </c>
      <c r="M2586">
        <v>2440.3090000000002</v>
      </c>
      <c r="N2586">
        <v>2313.9949999999999</v>
      </c>
      <c r="O2586">
        <v>-9.5069999999999997</v>
      </c>
      <c r="P2586">
        <v>-15.238</v>
      </c>
      <c r="Q2586">
        <v>-8.0310000000000006</v>
      </c>
      <c r="R2586">
        <v>-0.19600000000000001</v>
      </c>
      <c r="S2586">
        <v>3.3730000000000002</v>
      </c>
      <c r="T2586">
        <v>4.4050000000000002</v>
      </c>
      <c r="U2586">
        <v>5.7640000000000002</v>
      </c>
      <c r="V2586">
        <v>2.5579999999999998</v>
      </c>
      <c r="W2586">
        <v>111.89</v>
      </c>
      <c r="X2586">
        <v>74.257999999999996</v>
      </c>
      <c r="Y2586">
        <v>3104.067</v>
      </c>
      <c r="Z2586">
        <v>3895.1019999999999</v>
      </c>
      <c r="AA2586">
        <v>12296.147999999999</v>
      </c>
      <c r="AB2586">
        <v>2943.8049999999998</v>
      </c>
      <c r="AC2586">
        <v>5550.8680000000004</v>
      </c>
      <c r="AD2586">
        <v>5601.0259999999998</v>
      </c>
      <c r="AE2586">
        <v>928.96</v>
      </c>
      <c r="AF2586">
        <v>452.68700000000001</v>
      </c>
      <c r="AG2586">
        <v>8179.0990000000002</v>
      </c>
      <c r="AH2586">
        <v>3204.4319999999998</v>
      </c>
      <c r="AI2586">
        <v>5955.0119999999997</v>
      </c>
      <c r="AJ2586">
        <v>922.65899999999999</v>
      </c>
    </row>
    <row r="2587" spans="1:36" x14ac:dyDescent="0.25">
      <c r="A2587">
        <v>2582</v>
      </c>
      <c r="B2587">
        <v>2582</v>
      </c>
      <c r="E2587">
        <v>-177.52699999999999</v>
      </c>
      <c r="I2587">
        <v>-63.13</v>
      </c>
      <c r="J2587">
        <v>-62.808999999999997</v>
      </c>
      <c r="L2587">
        <v>-243.73</v>
      </c>
      <c r="M2587">
        <v>2446.5509999999999</v>
      </c>
      <c r="N2587">
        <v>2319.7530000000002</v>
      </c>
      <c r="O2587">
        <v>-9.5259999999999998</v>
      </c>
      <c r="P2587">
        <v>-15.276</v>
      </c>
      <c r="Q2587">
        <v>-8.0549999999999997</v>
      </c>
      <c r="R2587">
        <v>-0.20100000000000001</v>
      </c>
      <c r="S2587">
        <v>3.5619999999999998</v>
      </c>
      <c r="T2587">
        <v>4.4210000000000003</v>
      </c>
      <c r="U2587">
        <v>5.7809999999999997</v>
      </c>
      <c r="V2587">
        <v>2.5760000000000001</v>
      </c>
      <c r="W2587">
        <v>110.95</v>
      </c>
      <c r="X2587">
        <v>74.730999999999995</v>
      </c>
      <c r="Y2587">
        <v>3108.7829999999999</v>
      </c>
      <c r="Z2587">
        <v>3903.616</v>
      </c>
      <c r="AA2587">
        <v>12334.648999999999</v>
      </c>
      <c r="AB2587">
        <v>2940.4989999999998</v>
      </c>
      <c r="AC2587">
        <v>5532.7820000000002</v>
      </c>
      <c r="AD2587">
        <v>5644.1639999999998</v>
      </c>
      <c r="AE2587">
        <v>935.53099999999995</v>
      </c>
      <c r="AF2587">
        <v>455.036</v>
      </c>
      <c r="AG2587">
        <v>8271.884</v>
      </c>
      <c r="AH2587">
        <v>3239.5309999999999</v>
      </c>
      <c r="AI2587">
        <v>6022.4639999999999</v>
      </c>
      <c r="AJ2587">
        <v>936.08799999999997</v>
      </c>
    </row>
    <row r="2588" spans="1:36" x14ac:dyDescent="0.25">
      <c r="A2588">
        <v>2583</v>
      </c>
      <c r="B2588">
        <v>2583</v>
      </c>
      <c r="E2588">
        <v>-176.096</v>
      </c>
      <c r="I2588">
        <v>-62.173999999999999</v>
      </c>
      <c r="J2588">
        <v>-62.332999999999998</v>
      </c>
      <c r="L2588">
        <v>-244.20500000000001</v>
      </c>
      <c r="M2588">
        <v>2446.0709999999999</v>
      </c>
      <c r="N2588">
        <v>2318.7939999999999</v>
      </c>
      <c r="O2588">
        <v>-9.5359999999999996</v>
      </c>
      <c r="P2588">
        <v>-15.29</v>
      </c>
      <c r="Q2588">
        <v>-8.0739999999999998</v>
      </c>
      <c r="R2588">
        <v>-0.19600000000000001</v>
      </c>
      <c r="S2588">
        <v>3.5579999999999998</v>
      </c>
      <c r="T2588">
        <v>4.4210000000000003</v>
      </c>
      <c r="U2588">
        <v>5.7779999999999996</v>
      </c>
      <c r="V2588">
        <v>2.5760000000000001</v>
      </c>
      <c r="W2588">
        <v>111.42</v>
      </c>
      <c r="X2588">
        <v>73.784999999999997</v>
      </c>
      <c r="Y2588">
        <v>3111.6120000000001</v>
      </c>
      <c r="Z2588">
        <v>3907.873</v>
      </c>
      <c r="AA2588">
        <v>12321.173000000001</v>
      </c>
      <c r="AB2588">
        <v>2931.0540000000001</v>
      </c>
      <c r="AC2588">
        <v>5503.75</v>
      </c>
      <c r="AD2588">
        <v>5666.92</v>
      </c>
      <c r="AE2588">
        <v>936</v>
      </c>
      <c r="AF2588">
        <v>456.916</v>
      </c>
      <c r="AG2588">
        <v>8257.2340000000004</v>
      </c>
      <c r="AH2588">
        <v>3243.194</v>
      </c>
      <c r="AI2588">
        <v>6035.5879999999997</v>
      </c>
      <c r="AJ2588">
        <v>935.78300000000002</v>
      </c>
    </row>
    <row r="2589" spans="1:36" x14ac:dyDescent="0.25">
      <c r="A2589">
        <v>2584</v>
      </c>
      <c r="B2589">
        <v>2584</v>
      </c>
      <c r="E2589">
        <v>-177.05</v>
      </c>
      <c r="I2589">
        <v>-62.173999999999999</v>
      </c>
      <c r="J2589">
        <v>-62.808999999999997</v>
      </c>
      <c r="L2589">
        <v>-245.155</v>
      </c>
      <c r="M2589">
        <v>2459.0340000000001</v>
      </c>
      <c r="N2589">
        <v>2330.7910000000002</v>
      </c>
      <c r="O2589">
        <v>-9.5939999999999994</v>
      </c>
      <c r="P2589">
        <v>-15.352</v>
      </c>
      <c r="Q2589">
        <v>-8.1020000000000003</v>
      </c>
      <c r="R2589">
        <v>-0.19600000000000001</v>
      </c>
      <c r="S2589">
        <v>3.5579999999999998</v>
      </c>
      <c r="T2589">
        <v>4.4320000000000004</v>
      </c>
      <c r="U2589">
        <v>5.8090000000000002</v>
      </c>
      <c r="V2589">
        <v>2.5870000000000002</v>
      </c>
      <c r="W2589">
        <v>112.361</v>
      </c>
      <c r="X2589">
        <v>75.203999999999994</v>
      </c>
      <c r="Y2589">
        <v>3127.6460000000002</v>
      </c>
      <c r="Z2589">
        <v>3923.4830000000002</v>
      </c>
      <c r="AA2589">
        <v>12380.853999999999</v>
      </c>
      <c r="AB2589">
        <v>2940.971</v>
      </c>
      <c r="AC2589">
        <v>5508.0330000000004</v>
      </c>
      <c r="AD2589">
        <v>5711.4870000000001</v>
      </c>
      <c r="AE2589">
        <v>944.44899999999996</v>
      </c>
      <c r="AF2589">
        <v>460.20400000000001</v>
      </c>
      <c r="AG2589">
        <v>8256.6229999999996</v>
      </c>
      <c r="AH2589">
        <v>3243.4989999999998</v>
      </c>
      <c r="AI2589">
        <v>6027.652</v>
      </c>
      <c r="AJ2589">
        <v>935.78300000000002</v>
      </c>
    </row>
    <row r="2590" spans="1:36" x14ac:dyDescent="0.25">
      <c r="A2590">
        <v>2585</v>
      </c>
      <c r="B2590">
        <v>2585</v>
      </c>
      <c r="E2590">
        <v>-175.619</v>
      </c>
      <c r="I2590">
        <v>-61.216999999999999</v>
      </c>
      <c r="J2590">
        <v>-60.905999999999999</v>
      </c>
      <c r="L2590">
        <v>-248.005</v>
      </c>
      <c r="M2590">
        <v>2470.078</v>
      </c>
      <c r="N2590">
        <v>2342.7890000000002</v>
      </c>
      <c r="O2590">
        <v>-9.6479999999999997</v>
      </c>
      <c r="P2590">
        <v>-15.436999999999999</v>
      </c>
      <c r="Q2590">
        <v>-8.14</v>
      </c>
      <c r="R2590">
        <v>-0.191</v>
      </c>
      <c r="S2590">
        <v>3.5579999999999998</v>
      </c>
      <c r="T2590">
        <v>4.4489999999999998</v>
      </c>
      <c r="U2590">
        <v>5.8440000000000003</v>
      </c>
      <c r="V2590">
        <v>2.605</v>
      </c>
      <c r="W2590">
        <v>111.89</v>
      </c>
      <c r="X2590">
        <v>74.730999999999995</v>
      </c>
      <c r="Y2590">
        <v>3142.2649999999999</v>
      </c>
      <c r="Z2590">
        <v>3944.2959999999998</v>
      </c>
      <c r="AA2590">
        <v>12470.869000000001</v>
      </c>
      <c r="AB2590">
        <v>2949</v>
      </c>
      <c r="AC2590">
        <v>5523.7389999999996</v>
      </c>
      <c r="AD2590">
        <v>5766.9639999999999</v>
      </c>
      <c r="AE2590">
        <v>951.96</v>
      </c>
      <c r="AF2590">
        <v>464.43299999999999</v>
      </c>
      <c r="AG2590">
        <v>8311.2559999999994</v>
      </c>
      <c r="AH2590">
        <v>3250.2139999999999</v>
      </c>
      <c r="AI2590">
        <v>6051.1540000000005</v>
      </c>
      <c r="AJ2590">
        <v>945.245</v>
      </c>
    </row>
    <row r="2591" spans="1:36" x14ac:dyDescent="0.25">
      <c r="A2591">
        <v>2586</v>
      </c>
      <c r="B2591">
        <v>2586</v>
      </c>
      <c r="E2591">
        <v>-174.66399999999999</v>
      </c>
      <c r="I2591">
        <v>-61.216999999999999</v>
      </c>
      <c r="J2591">
        <v>-60.43</v>
      </c>
      <c r="L2591">
        <v>-246.58</v>
      </c>
      <c r="M2591">
        <v>2471.038</v>
      </c>
      <c r="N2591">
        <v>2343.2689999999998</v>
      </c>
      <c r="O2591">
        <v>-9.6530000000000005</v>
      </c>
      <c r="P2591">
        <v>-15.451000000000001</v>
      </c>
      <c r="Q2591">
        <v>-8.1539999999999999</v>
      </c>
      <c r="R2591">
        <v>-0.19600000000000001</v>
      </c>
      <c r="S2591">
        <v>3.5579999999999998</v>
      </c>
      <c r="T2591">
        <v>4.4539999999999997</v>
      </c>
      <c r="U2591">
        <v>5.8479999999999999</v>
      </c>
      <c r="V2591">
        <v>2.6019999999999999</v>
      </c>
      <c r="W2591">
        <v>111.89</v>
      </c>
      <c r="X2591">
        <v>74.257999999999996</v>
      </c>
      <c r="Y2591">
        <v>3141.7939999999999</v>
      </c>
      <c r="Z2591">
        <v>3949.5</v>
      </c>
      <c r="AA2591">
        <v>12469.424999999999</v>
      </c>
      <c r="AB2591">
        <v>2942.3879999999999</v>
      </c>
      <c r="AC2591">
        <v>5524.6909999999998</v>
      </c>
      <c r="AD2591">
        <v>5792.57</v>
      </c>
      <c r="AE2591">
        <v>955.71500000000003</v>
      </c>
      <c r="AF2591">
        <v>466.31200000000001</v>
      </c>
      <c r="AG2591">
        <v>8315.2240000000002</v>
      </c>
      <c r="AH2591">
        <v>3253.8760000000002</v>
      </c>
      <c r="AI2591">
        <v>6079.5389999999998</v>
      </c>
      <c r="AJ2591">
        <v>945.55</v>
      </c>
    </row>
    <row r="2592" spans="1:36" x14ac:dyDescent="0.25">
      <c r="A2592">
        <v>2587</v>
      </c>
      <c r="B2592">
        <v>2587</v>
      </c>
      <c r="E2592">
        <v>-174.66399999999999</v>
      </c>
      <c r="I2592">
        <v>-62.173999999999999</v>
      </c>
      <c r="J2592">
        <v>-62.808999999999997</v>
      </c>
      <c r="L2592">
        <v>-249.905</v>
      </c>
      <c r="M2592">
        <v>2477.2800000000002</v>
      </c>
      <c r="N2592">
        <v>2355.2669999999998</v>
      </c>
      <c r="O2592">
        <v>-9.7110000000000003</v>
      </c>
      <c r="P2592">
        <v>-15.537000000000001</v>
      </c>
      <c r="Q2592">
        <v>-8.1880000000000006</v>
      </c>
      <c r="R2592">
        <v>-0.19600000000000001</v>
      </c>
      <c r="S2592">
        <v>3.5720000000000001</v>
      </c>
      <c r="T2592">
        <v>4.47</v>
      </c>
      <c r="U2592">
        <v>5.8789999999999996</v>
      </c>
      <c r="V2592">
        <v>2.62</v>
      </c>
      <c r="W2592">
        <v>112.831</v>
      </c>
      <c r="X2592">
        <v>74.257999999999996</v>
      </c>
      <c r="Y2592">
        <v>3162.5439999999999</v>
      </c>
      <c r="Z2592">
        <v>3972.2069999999999</v>
      </c>
      <c r="AA2592">
        <v>12561.862999999999</v>
      </c>
      <c r="AB2592">
        <v>2954.194</v>
      </c>
      <c r="AC2592">
        <v>5540.8729999999996</v>
      </c>
      <c r="AD2592">
        <v>5846.6329999999998</v>
      </c>
      <c r="AE2592">
        <v>965.10299999999995</v>
      </c>
      <c r="AF2592">
        <v>471.01</v>
      </c>
      <c r="AG2592">
        <v>8315.2240000000002</v>
      </c>
      <c r="AH2592">
        <v>3258.1489999999999</v>
      </c>
      <c r="AI2592">
        <v>6081.0649999999996</v>
      </c>
      <c r="AJ2592">
        <v>945.85500000000002</v>
      </c>
    </row>
    <row r="2593" spans="1:36" x14ac:dyDescent="0.25">
      <c r="A2593">
        <v>2588</v>
      </c>
      <c r="B2593">
        <v>2588</v>
      </c>
      <c r="E2593">
        <v>-173.71</v>
      </c>
      <c r="I2593">
        <v>-62.173999999999999</v>
      </c>
      <c r="J2593">
        <v>-61.856999999999999</v>
      </c>
      <c r="L2593">
        <v>-250.38</v>
      </c>
      <c r="M2593">
        <v>2486.884</v>
      </c>
      <c r="N2593">
        <v>2366.306</v>
      </c>
      <c r="O2593">
        <v>-9.75</v>
      </c>
      <c r="P2593">
        <v>-15.622</v>
      </c>
      <c r="Q2593">
        <v>-8.23</v>
      </c>
      <c r="R2593">
        <v>-0.20100000000000001</v>
      </c>
      <c r="S2593">
        <v>3.5870000000000002</v>
      </c>
      <c r="T2593">
        <v>4.492</v>
      </c>
      <c r="U2593">
        <v>5.907</v>
      </c>
      <c r="V2593">
        <v>2.6339999999999999</v>
      </c>
      <c r="W2593">
        <v>114.712</v>
      </c>
      <c r="X2593">
        <v>75.203999999999994</v>
      </c>
      <c r="Y2593">
        <v>3174.806</v>
      </c>
      <c r="Z2593">
        <v>3990.6570000000002</v>
      </c>
      <c r="AA2593">
        <v>12643.243</v>
      </c>
      <c r="AB2593">
        <v>2952.7779999999998</v>
      </c>
      <c r="AC2593">
        <v>5547.06</v>
      </c>
      <c r="AD2593">
        <v>5959.0460000000003</v>
      </c>
      <c r="AE2593">
        <v>972.14400000000001</v>
      </c>
      <c r="AF2593">
        <v>472.88900000000001</v>
      </c>
      <c r="AG2593">
        <v>8373.2150000000001</v>
      </c>
      <c r="AH2593">
        <v>3271.884</v>
      </c>
      <c r="AI2593">
        <v>6097.8509999999997</v>
      </c>
      <c r="AJ2593">
        <v>955.31700000000001</v>
      </c>
    </row>
    <row r="2594" spans="1:36" x14ac:dyDescent="0.25">
      <c r="A2594">
        <v>2589</v>
      </c>
      <c r="B2594">
        <v>2589</v>
      </c>
      <c r="E2594">
        <v>-171.32400000000001</v>
      </c>
      <c r="I2594">
        <v>-59.781999999999996</v>
      </c>
      <c r="J2594">
        <v>-61.381</v>
      </c>
      <c r="L2594">
        <v>-250.85499999999999</v>
      </c>
      <c r="M2594">
        <v>2486.884</v>
      </c>
      <c r="N2594">
        <v>2369.6660000000002</v>
      </c>
      <c r="O2594">
        <v>-9.7850000000000001</v>
      </c>
      <c r="P2594">
        <v>-15.646000000000001</v>
      </c>
      <c r="Q2594">
        <v>-8.2449999999999992</v>
      </c>
      <c r="R2594">
        <v>-0.20100000000000001</v>
      </c>
      <c r="S2594">
        <v>3.601</v>
      </c>
      <c r="T2594">
        <v>4.4969999999999999</v>
      </c>
      <c r="U2594">
        <v>5.9139999999999997</v>
      </c>
      <c r="V2594">
        <v>2.645</v>
      </c>
      <c r="W2594">
        <v>115.182</v>
      </c>
      <c r="X2594">
        <v>74.257999999999996</v>
      </c>
      <c r="Y2594">
        <v>3179.0509999999999</v>
      </c>
      <c r="Z2594">
        <v>3992.549</v>
      </c>
      <c r="AA2594">
        <v>12649.021000000001</v>
      </c>
      <c r="AB2594">
        <v>2932.9430000000002</v>
      </c>
      <c r="AC2594">
        <v>5534.21</v>
      </c>
      <c r="AD2594">
        <v>6003.1639999999998</v>
      </c>
      <c r="AE2594">
        <v>974.02099999999996</v>
      </c>
      <c r="AF2594">
        <v>474.76900000000001</v>
      </c>
      <c r="AG2594">
        <v>8379.6239999999998</v>
      </c>
      <c r="AH2594">
        <v>3280.7350000000001</v>
      </c>
      <c r="AI2594">
        <v>6127.152</v>
      </c>
      <c r="AJ2594">
        <v>955.62199999999996</v>
      </c>
    </row>
    <row r="2595" spans="1:36" x14ac:dyDescent="0.25">
      <c r="A2595">
        <v>2590</v>
      </c>
      <c r="B2595">
        <v>2590</v>
      </c>
      <c r="E2595">
        <v>-170.37</v>
      </c>
      <c r="I2595">
        <v>-60.738999999999997</v>
      </c>
      <c r="J2595">
        <v>-61.381</v>
      </c>
      <c r="L2595">
        <v>-250.85499999999999</v>
      </c>
      <c r="M2595">
        <v>2488.3240000000001</v>
      </c>
      <c r="N2595">
        <v>2369.6660000000002</v>
      </c>
      <c r="O2595">
        <v>-9.7940000000000005</v>
      </c>
      <c r="P2595">
        <v>-15.654999999999999</v>
      </c>
      <c r="Q2595">
        <v>-8.2449999999999992</v>
      </c>
      <c r="R2595">
        <v>-0.20100000000000001</v>
      </c>
      <c r="S2595">
        <v>3.601</v>
      </c>
      <c r="T2595">
        <v>4.4969999999999999</v>
      </c>
      <c r="U2595">
        <v>5.9139999999999997</v>
      </c>
      <c r="V2595">
        <v>2.653</v>
      </c>
      <c r="W2595">
        <v>114.712</v>
      </c>
      <c r="X2595">
        <v>74.730999999999995</v>
      </c>
      <c r="Y2595">
        <v>3178.1080000000002</v>
      </c>
      <c r="Z2595">
        <v>3993.0219999999999</v>
      </c>
      <c r="AA2595">
        <v>12614.831</v>
      </c>
      <c r="AB2595">
        <v>2921.61</v>
      </c>
      <c r="AC2595">
        <v>5382.4049999999997</v>
      </c>
      <c r="AD2595">
        <v>6064.366</v>
      </c>
      <c r="AE2595">
        <v>979.18499999999995</v>
      </c>
      <c r="AF2595">
        <v>476.64800000000002</v>
      </c>
      <c r="AG2595">
        <v>8356.4279999999999</v>
      </c>
      <c r="AH2595">
        <v>3274.3249999999998</v>
      </c>
      <c r="AI2595">
        <v>6126.2359999999999</v>
      </c>
      <c r="AJ2595">
        <v>955.62199999999996</v>
      </c>
    </row>
    <row r="2596" spans="1:36" x14ac:dyDescent="0.25">
      <c r="A2596">
        <v>2591</v>
      </c>
      <c r="B2596">
        <v>2591</v>
      </c>
      <c r="E2596">
        <v>-170.84700000000001</v>
      </c>
      <c r="I2596">
        <v>-58.826000000000001</v>
      </c>
      <c r="J2596">
        <v>-60.43</v>
      </c>
      <c r="L2596">
        <v>-250.85499999999999</v>
      </c>
      <c r="M2596">
        <v>2490.2449999999999</v>
      </c>
      <c r="N2596">
        <v>2370.1460000000002</v>
      </c>
      <c r="O2596">
        <v>-9.7889999999999997</v>
      </c>
      <c r="P2596">
        <v>-15.66</v>
      </c>
      <c r="Q2596">
        <v>-8.2449999999999992</v>
      </c>
      <c r="R2596">
        <v>-0.20100000000000001</v>
      </c>
      <c r="S2596">
        <v>3.601</v>
      </c>
      <c r="T2596">
        <v>4.4969999999999999</v>
      </c>
      <c r="U2596">
        <v>5.9240000000000004</v>
      </c>
      <c r="V2596">
        <v>2.649</v>
      </c>
      <c r="W2596">
        <v>112.361</v>
      </c>
      <c r="X2596">
        <v>73.784999999999997</v>
      </c>
      <c r="Y2596">
        <v>3178.1080000000002</v>
      </c>
      <c r="Z2596">
        <v>3992.076</v>
      </c>
      <c r="AA2596">
        <v>12578.234</v>
      </c>
      <c r="AB2596">
        <v>2912.6379999999999</v>
      </c>
      <c r="AC2596">
        <v>5379.0739999999996</v>
      </c>
      <c r="AD2596">
        <v>6107.07</v>
      </c>
      <c r="AE2596">
        <v>983.87900000000002</v>
      </c>
      <c r="AF2596">
        <v>478.52699999999999</v>
      </c>
      <c r="AG2596">
        <v>8332.9259999999995</v>
      </c>
      <c r="AH2596">
        <v>3268.221</v>
      </c>
      <c r="AI2596">
        <v>6114.6379999999999</v>
      </c>
      <c r="AJ2596">
        <v>955.92700000000002</v>
      </c>
    </row>
    <row r="2597" spans="1:36" x14ac:dyDescent="0.25">
      <c r="A2597">
        <v>2592</v>
      </c>
      <c r="B2597">
        <v>2592</v>
      </c>
      <c r="E2597">
        <v>-170.84700000000001</v>
      </c>
      <c r="I2597">
        <v>-57.87</v>
      </c>
      <c r="J2597">
        <v>-60.43</v>
      </c>
      <c r="L2597">
        <v>-253.23</v>
      </c>
      <c r="M2597">
        <v>2501.2890000000002</v>
      </c>
      <c r="N2597">
        <v>2382.145</v>
      </c>
      <c r="O2597">
        <v>-9.8529999999999998</v>
      </c>
      <c r="P2597">
        <v>-15.744999999999999</v>
      </c>
      <c r="Q2597">
        <v>-8.2870000000000008</v>
      </c>
      <c r="R2597">
        <v>-0.19600000000000001</v>
      </c>
      <c r="S2597">
        <v>3.601</v>
      </c>
      <c r="T2597">
        <v>4.5190000000000001</v>
      </c>
      <c r="U2597">
        <v>5.952</v>
      </c>
      <c r="V2597">
        <v>2.6640000000000001</v>
      </c>
      <c r="W2597">
        <v>113.771</v>
      </c>
      <c r="X2597">
        <v>75.203999999999994</v>
      </c>
      <c r="Y2597">
        <v>3193.2</v>
      </c>
      <c r="Z2597">
        <v>4008.634</v>
      </c>
      <c r="AA2597">
        <v>12633.611000000001</v>
      </c>
      <c r="AB2597">
        <v>2922.0819999999999</v>
      </c>
      <c r="AC2597">
        <v>5368.1310000000003</v>
      </c>
      <c r="AD2597">
        <v>6189.6409999999996</v>
      </c>
      <c r="AE2597">
        <v>990.45100000000002</v>
      </c>
      <c r="AF2597">
        <v>483.69600000000003</v>
      </c>
      <c r="AG2597">
        <v>8339.6409999999996</v>
      </c>
      <c r="AH2597">
        <v>3258.76</v>
      </c>
      <c r="AI2597">
        <v>6113.4170000000004</v>
      </c>
      <c r="AJ2597">
        <v>955.92700000000002</v>
      </c>
    </row>
    <row r="2598" spans="1:36" x14ac:dyDescent="0.25">
      <c r="A2598">
        <v>2593</v>
      </c>
      <c r="B2598">
        <v>2593</v>
      </c>
      <c r="E2598">
        <v>-168.46100000000001</v>
      </c>
      <c r="I2598">
        <v>-57.390999999999998</v>
      </c>
      <c r="J2598">
        <v>-59.954000000000001</v>
      </c>
      <c r="L2598">
        <v>-254.18</v>
      </c>
      <c r="M2598">
        <v>2505.1309999999999</v>
      </c>
      <c r="N2598">
        <v>2385.9839999999999</v>
      </c>
      <c r="O2598">
        <v>-9.8819999999999997</v>
      </c>
      <c r="P2598">
        <v>-15.788</v>
      </c>
      <c r="Q2598">
        <v>-8.3109999999999999</v>
      </c>
      <c r="R2598">
        <v>-0.191</v>
      </c>
      <c r="S2598">
        <v>3.6160000000000001</v>
      </c>
      <c r="T2598">
        <v>4.53</v>
      </c>
      <c r="U2598">
        <v>5.9690000000000003</v>
      </c>
      <c r="V2598">
        <v>2.6709999999999998</v>
      </c>
      <c r="W2598">
        <v>115.652</v>
      </c>
      <c r="X2598">
        <v>75.677000000000007</v>
      </c>
      <c r="Y2598">
        <v>3196.502</v>
      </c>
      <c r="Z2598">
        <v>4012.8919999999998</v>
      </c>
      <c r="AA2598">
        <v>12616.275</v>
      </c>
      <c r="AB2598">
        <v>2971.1959999999999</v>
      </c>
      <c r="AC2598">
        <v>5328.1660000000002</v>
      </c>
      <c r="AD2598">
        <v>6263.6819999999998</v>
      </c>
      <c r="AE2598">
        <v>996.55399999999997</v>
      </c>
      <c r="AF2598">
        <v>487.45400000000001</v>
      </c>
      <c r="AG2598">
        <v>8377.7929999999997</v>
      </c>
      <c r="AH2598">
        <v>3273.41</v>
      </c>
      <c r="AI2598">
        <v>6140.5810000000001</v>
      </c>
      <c r="AJ2598">
        <v>965.69399999999996</v>
      </c>
    </row>
    <row r="2599" spans="1:36" x14ac:dyDescent="0.25">
      <c r="A2599">
        <v>2594</v>
      </c>
      <c r="B2599">
        <v>2594</v>
      </c>
      <c r="E2599">
        <v>-168.46100000000001</v>
      </c>
      <c r="I2599">
        <v>-56.912999999999997</v>
      </c>
      <c r="J2599">
        <v>-59.478000000000002</v>
      </c>
      <c r="L2599">
        <v>-254.18</v>
      </c>
      <c r="M2599">
        <v>2505.6109999999999</v>
      </c>
      <c r="N2599">
        <v>2386.944</v>
      </c>
      <c r="O2599">
        <v>-9.8819999999999997</v>
      </c>
      <c r="P2599">
        <v>-15.797000000000001</v>
      </c>
      <c r="Q2599">
        <v>-8.3109999999999999</v>
      </c>
      <c r="R2599">
        <v>-0.20100000000000001</v>
      </c>
      <c r="S2599">
        <v>3.6160000000000001</v>
      </c>
      <c r="T2599">
        <v>4.5250000000000004</v>
      </c>
      <c r="U2599">
        <v>5.9729999999999999</v>
      </c>
      <c r="V2599">
        <v>2.6749999999999998</v>
      </c>
      <c r="W2599">
        <v>116.122</v>
      </c>
      <c r="X2599">
        <v>74.730999999999995</v>
      </c>
      <c r="Y2599">
        <v>3196.03</v>
      </c>
      <c r="Z2599">
        <v>4014.3119999999999</v>
      </c>
      <c r="AA2599">
        <v>12581.124</v>
      </c>
      <c r="AB2599">
        <v>2983.9470000000001</v>
      </c>
      <c r="AC2599">
        <v>5270.6030000000001</v>
      </c>
      <c r="AD2599">
        <v>6297.384</v>
      </c>
      <c r="AE2599">
        <v>999.84</v>
      </c>
      <c r="AF2599">
        <v>490.74299999999999</v>
      </c>
      <c r="AG2599">
        <v>8361.3109999999997</v>
      </c>
      <c r="AH2599">
        <v>3273.7150000000001</v>
      </c>
      <c r="AI2599">
        <v>6145.4650000000001</v>
      </c>
      <c r="AJ2599">
        <v>965.99900000000002</v>
      </c>
    </row>
    <row r="2600" spans="1:36" x14ac:dyDescent="0.25">
      <c r="A2600">
        <v>2595</v>
      </c>
      <c r="B2600">
        <v>2595</v>
      </c>
      <c r="E2600">
        <v>-168.93899999999999</v>
      </c>
      <c r="I2600">
        <v>-56.912999999999997</v>
      </c>
      <c r="J2600">
        <v>-59.954000000000001</v>
      </c>
      <c r="L2600">
        <v>-257.02999999999997</v>
      </c>
      <c r="M2600">
        <v>2517.136</v>
      </c>
      <c r="N2600">
        <v>2400.3829999999998</v>
      </c>
      <c r="O2600">
        <v>-9.9309999999999992</v>
      </c>
      <c r="P2600">
        <v>-15.882999999999999</v>
      </c>
      <c r="Q2600">
        <v>-8.3439999999999994</v>
      </c>
      <c r="R2600">
        <v>-0.20100000000000001</v>
      </c>
      <c r="S2600">
        <v>3.625</v>
      </c>
      <c r="T2600">
        <v>4.5410000000000004</v>
      </c>
      <c r="U2600">
        <v>6.008</v>
      </c>
      <c r="V2600">
        <v>2.6859999999999999</v>
      </c>
      <c r="W2600">
        <v>118.473</v>
      </c>
      <c r="X2600">
        <v>75.203999999999994</v>
      </c>
      <c r="Y2600">
        <v>3214.4250000000002</v>
      </c>
      <c r="Z2600">
        <v>4030.8710000000001</v>
      </c>
      <c r="AA2600">
        <v>12650.466</v>
      </c>
      <c r="AB2600">
        <v>3043.931</v>
      </c>
      <c r="AC2600">
        <v>5196.875</v>
      </c>
      <c r="AD2600">
        <v>6374.7640000000001</v>
      </c>
      <c r="AE2600">
        <v>1007.351</v>
      </c>
      <c r="AF2600">
        <v>495.44200000000001</v>
      </c>
      <c r="AG2600">
        <v>8360.09</v>
      </c>
      <c r="AH2600">
        <v>3264.5590000000002</v>
      </c>
      <c r="AI2600">
        <v>6139.9709999999995</v>
      </c>
      <c r="AJ2600">
        <v>965.99900000000002</v>
      </c>
    </row>
    <row r="2601" spans="1:36" x14ac:dyDescent="0.25">
      <c r="A2601">
        <v>2596</v>
      </c>
      <c r="B2601">
        <v>2596</v>
      </c>
      <c r="E2601">
        <v>-166.07599999999999</v>
      </c>
      <c r="I2601">
        <v>-55.957000000000001</v>
      </c>
      <c r="J2601">
        <v>-59.002000000000002</v>
      </c>
      <c r="L2601">
        <v>-257.98</v>
      </c>
      <c r="M2601">
        <v>2524.819</v>
      </c>
      <c r="N2601">
        <v>2407.1030000000001</v>
      </c>
      <c r="O2601">
        <v>-9.9499999999999993</v>
      </c>
      <c r="P2601">
        <v>-15.935</v>
      </c>
      <c r="Q2601">
        <v>-8.3680000000000003</v>
      </c>
      <c r="R2601">
        <v>-0.19600000000000001</v>
      </c>
      <c r="S2601">
        <v>3.645</v>
      </c>
      <c r="T2601">
        <v>4.5570000000000004</v>
      </c>
      <c r="U2601">
        <v>6.0289999999999999</v>
      </c>
      <c r="V2601">
        <v>2.6970000000000001</v>
      </c>
      <c r="W2601">
        <v>119.884</v>
      </c>
      <c r="X2601">
        <v>76.150000000000006</v>
      </c>
      <c r="Y2601">
        <v>3223.8580000000002</v>
      </c>
      <c r="Z2601">
        <v>4043.172</v>
      </c>
      <c r="AA2601">
        <v>12651.911</v>
      </c>
      <c r="AB2601">
        <v>3060.4630000000002</v>
      </c>
      <c r="AC2601">
        <v>5038.5150000000003</v>
      </c>
      <c r="AD2601">
        <v>6441.2349999999997</v>
      </c>
      <c r="AE2601">
        <v>1014.862</v>
      </c>
      <c r="AF2601">
        <v>499.67</v>
      </c>
      <c r="AG2601">
        <v>8421.1329999999998</v>
      </c>
      <c r="AH2601">
        <v>3279.2089999999998</v>
      </c>
      <c r="AI2601">
        <v>6157.6729999999998</v>
      </c>
      <c r="AJ2601">
        <v>974.24</v>
      </c>
    </row>
    <row r="2602" spans="1:36" x14ac:dyDescent="0.25">
      <c r="A2602">
        <v>2597</v>
      </c>
      <c r="B2602">
        <v>2597</v>
      </c>
      <c r="E2602">
        <v>-165.59899999999999</v>
      </c>
      <c r="I2602">
        <v>-55</v>
      </c>
      <c r="J2602">
        <v>-58.051000000000002</v>
      </c>
      <c r="L2602">
        <v>-257.505</v>
      </c>
      <c r="M2602">
        <v>2524.819</v>
      </c>
      <c r="N2602">
        <v>2406.623</v>
      </c>
      <c r="O2602">
        <v>-9.9649999999999999</v>
      </c>
      <c r="P2602">
        <v>-15.94</v>
      </c>
      <c r="Q2602">
        <v>-8.3819999999999997</v>
      </c>
      <c r="R2602">
        <v>-0.19600000000000001</v>
      </c>
      <c r="S2602">
        <v>3.645</v>
      </c>
      <c r="T2602">
        <v>4.5679999999999996</v>
      </c>
      <c r="U2602">
        <v>6.0250000000000004</v>
      </c>
      <c r="V2602">
        <v>2.6970000000000001</v>
      </c>
      <c r="W2602">
        <v>118.943</v>
      </c>
      <c r="X2602">
        <v>76.150000000000006</v>
      </c>
      <c r="Y2602">
        <v>3223.386</v>
      </c>
      <c r="Z2602">
        <v>4047.43</v>
      </c>
      <c r="AA2602">
        <v>12622.535</v>
      </c>
      <c r="AB2602">
        <v>3067.5479999999998</v>
      </c>
      <c r="AC2602">
        <v>4949.1319999999996</v>
      </c>
      <c r="AD2602">
        <v>6463.5519999999997</v>
      </c>
      <c r="AE2602">
        <v>1021.434</v>
      </c>
      <c r="AF2602">
        <v>503.42899999999997</v>
      </c>
      <c r="AG2602">
        <v>8404.6509999999998</v>
      </c>
      <c r="AH2602">
        <v>3283.7869999999998</v>
      </c>
      <c r="AI2602">
        <v>6175.07</v>
      </c>
      <c r="AJ2602">
        <v>976.37699999999995</v>
      </c>
    </row>
    <row r="2603" spans="1:36" x14ac:dyDescent="0.25">
      <c r="A2603">
        <v>2598</v>
      </c>
      <c r="B2603">
        <v>2598</v>
      </c>
      <c r="E2603">
        <v>-164.64400000000001</v>
      </c>
      <c r="I2603">
        <v>-55.478000000000002</v>
      </c>
      <c r="J2603">
        <v>-58.051000000000002</v>
      </c>
      <c r="L2603">
        <v>-258.45499999999998</v>
      </c>
      <c r="M2603">
        <v>2525.299</v>
      </c>
      <c r="N2603">
        <v>2406.143</v>
      </c>
      <c r="O2603">
        <v>-9.9550000000000001</v>
      </c>
      <c r="P2603">
        <v>-15.949</v>
      </c>
      <c r="Q2603">
        <v>-8.3819999999999997</v>
      </c>
      <c r="R2603">
        <v>-0.19600000000000001</v>
      </c>
      <c r="S2603">
        <v>3.65</v>
      </c>
      <c r="T2603">
        <v>4.5570000000000004</v>
      </c>
      <c r="U2603">
        <v>6.0289999999999999</v>
      </c>
      <c r="V2603">
        <v>2.6970000000000001</v>
      </c>
      <c r="W2603">
        <v>118.003</v>
      </c>
      <c r="X2603">
        <v>76.150000000000006</v>
      </c>
      <c r="Y2603">
        <v>3222.915</v>
      </c>
      <c r="Z2603">
        <v>4048.377</v>
      </c>
      <c r="AA2603">
        <v>12595.569</v>
      </c>
      <c r="AB2603">
        <v>3081.2469999999998</v>
      </c>
      <c r="AC2603">
        <v>4906.8239999999996</v>
      </c>
      <c r="AD2603">
        <v>6475.4229999999998</v>
      </c>
      <c r="AE2603">
        <v>1027.068</v>
      </c>
      <c r="AF2603">
        <v>504.839</v>
      </c>
      <c r="AG2603">
        <v>8386.6440000000002</v>
      </c>
      <c r="AH2603">
        <v>3276.1570000000002</v>
      </c>
      <c r="AI2603">
        <v>6175.07</v>
      </c>
      <c r="AJ2603">
        <v>969.66200000000003</v>
      </c>
    </row>
    <row r="2604" spans="1:36" x14ac:dyDescent="0.25">
      <c r="A2604">
        <v>2599</v>
      </c>
      <c r="B2604">
        <v>2599</v>
      </c>
      <c r="E2604">
        <v>-165.12100000000001</v>
      </c>
      <c r="I2604">
        <v>-55</v>
      </c>
      <c r="J2604">
        <v>-57.098999999999997</v>
      </c>
      <c r="L2604">
        <v>-257.505</v>
      </c>
      <c r="M2604">
        <v>2525.299</v>
      </c>
      <c r="N2604">
        <v>2407.5830000000001</v>
      </c>
      <c r="O2604">
        <v>-9.9649999999999999</v>
      </c>
      <c r="P2604">
        <v>-15.954000000000001</v>
      </c>
      <c r="Q2604">
        <v>-8.3780000000000001</v>
      </c>
      <c r="R2604">
        <v>-0.191</v>
      </c>
      <c r="S2604">
        <v>3.645</v>
      </c>
      <c r="T2604">
        <v>4.5570000000000004</v>
      </c>
      <c r="U2604">
        <v>6.0289999999999999</v>
      </c>
      <c r="V2604">
        <v>2.7</v>
      </c>
      <c r="W2604">
        <v>118.473</v>
      </c>
      <c r="X2604">
        <v>76.150000000000006</v>
      </c>
      <c r="Y2604">
        <v>3223.8580000000002</v>
      </c>
      <c r="Z2604">
        <v>4052.6350000000002</v>
      </c>
      <c r="AA2604">
        <v>12571.012000000001</v>
      </c>
      <c r="AB2604">
        <v>3095.4180000000001</v>
      </c>
      <c r="AC2604">
        <v>4874.5010000000002</v>
      </c>
      <c r="AD2604">
        <v>6483.4960000000001</v>
      </c>
      <c r="AE2604">
        <v>1030.354</v>
      </c>
      <c r="AF2604">
        <v>507.18799999999999</v>
      </c>
      <c r="AG2604">
        <v>8376.8770000000004</v>
      </c>
      <c r="AH2604">
        <v>3271.2730000000001</v>
      </c>
      <c r="AI2604">
        <v>6165.9139999999998</v>
      </c>
      <c r="AJ2604">
        <v>966.30399999999997</v>
      </c>
    </row>
    <row r="2605" spans="1:36" x14ac:dyDescent="0.25">
      <c r="A2605">
        <v>2600</v>
      </c>
      <c r="B2605">
        <v>2600</v>
      </c>
      <c r="E2605">
        <v>-166.07599999999999</v>
      </c>
      <c r="I2605">
        <v>-54.521999999999998</v>
      </c>
      <c r="J2605">
        <v>-57.098999999999997</v>
      </c>
      <c r="L2605">
        <v>-258.93</v>
      </c>
      <c r="M2605">
        <v>2526.259</v>
      </c>
      <c r="N2605">
        <v>2408.0630000000001</v>
      </c>
      <c r="O2605">
        <v>-9.9700000000000006</v>
      </c>
      <c r="P2605">
        <v>-15.954000000000001</v>
      </c>
      <c r="Q2605">
        <v>-8.3819999999999997</v>
      </c>
      <c r="R2605">
        <v>-0.19600000000000001</v>
      </c>
      <c r="S2605">
        <v>3.645</v>
      </c>
      <c r="T2605">
        <v>4.5570000000000004</v>
      </c>
      <c r="U2605">
        <v>6.0250000000000004</v>
      </c>
      <c r="V2605">
        <v>2.7</v>
      </c>
      <c r="W2605">
        <v>118.943</v>
      </c>
      <c r="X2605">
        <v>76.623000000000005</v>
      </c>
      <c r="Y2605">
        <v>3226.2159999999999</v>
      </c>
      <c r="Z2605">
        <v>4054.5279999999998</v>
      </c>
      <c r="AA2605">
        <v>12545.493</v>
      </c>
      <c r="AB2605">
        <v>3097.78</v>
      </c>
      <c r="AC2605">
        <v>4855.4880000000003</v>
      </c>
      <c r="AD2605">
        <v>6491.5680000000002</v>
      </c>
      <c r="AE2605">
        <v>1035.9880000000001</v>
      </c>
      <c r="AF2605">
        <v>509.06700000000001</v>
      </c>
      <c r="AG2605">
        <v>8363.4480000000003</v>
      </c>
      <c r="AH2605">
        <v>3263.643</v>
      </c>
      <c r="AI2605">
        <v>6155.8419999999996</v>
      </c>
      <c r="AJ2605">
        <v>965.69399999999996</v>
      </c>
    </row>
    <row r="2606" spans="1:36" x14ac:dyDescent="0.25">
      <c r="A2606">
        <v>2601</v>
      </c>
      <c r="B2606">
        <v>2601</v>
      </c>
      <c r="E2606">
        <v>-167.50700000000001</v>
      </c>
      <c r="I2606">
        <v>-55</v>
      </c>
      <c r="J2606">
        <v>-57.098999999999997</v>
      </c>
      <c r="L2606">
        <v>-258.93</v>
      </c>
      <c r="M2606">
        <v>2522.8980000000001</v>
      </c>
      <c r="N2606">
        <v>2408.0630000000001</v>
      </c>
      <c r="O2606">
        <v>-9.9700000000000006</v>
      </c>
      <c r="P2606">
        <v>-15.968</v>
      </c>
      <c r="Q2606">
        <v>-8.3919999999999995</v>
      </c>
      <c r="R2606">
        <v>-0.20100000000000001</v>
      </c>
      <c r="S2606">
        <v>3.65</v>
      </c>
      <c r="T2606">
        <v>4.5679999999999996</v>
      </c>
      <c r="U2606">
        <v>6.0289999999999999</v>
      </c>
      <c r="V2606">
        <v>2.7</v>
      </c>
      <c r="W2606">
        <v>113.771</v>
      </c>
      <c r="X2606">
        <v>76.150000000000006</v>
      </c>
      <c r="Y2606">
        <v>3229.0459999999998</v>
      </c>
      <c r="Z2606">
        <v>4056.893</v>
      </c>
      <c r="AA2606">
        <v>12537.308000000001</v>
      </c>
      <c r="AB2606">
        <v>3104.3939999999998</v>
      </c>
      <c r="AC2606">
        <v>4856.9139999999998</v>
      </c>
      <c r="AD2606">
        <v>6500.116</v>
      </c>
      <c r="AE2606">
        <v>1039.7439999999999</v>
      </c>
      <c r="AF2606">
        <v>510.947</v>
      </c>
      <c r="AG2606">
        <v>8354.2909999999993</v>
      </c>
      <c r="AH2606">
        <v>3263.0329999999999</v>
      </c>
      <c r="AI2606">
        <v>6145.77</v>
      </c>
      <c r="AJ2606">
        <v>965.69399999999996</v>
      </c>
    </row>
    <row r="2607" spans="1:36" x14ac:dyDescent="0.25">
      <c r="A2607">
        <v>2602</v>
      </c>
      <c r="B2607">
        <v>2602</v>
      </c>
      <c r="E2607">
        <v>-167.98400000000001</v>
      </c>
      <c r="I2607">
        <v>-55.957000000000001</v>
      </c>
      <c r="J2607">
        <v>-57.575000000000003</v>
      </c>
      <c r="L2607">
        <v>-261.779</v>
      </c>
      <c r="M2607">
        <v>2545.4679999999998</v>
      </c>
      <c r="N2607">
        <v>2426.7829999999999</v>
      </c>
      <c r="O2607">
        <v>-10.042999999999999</v>
      </c>
      <c r="P2607">
        <v>-16.129000000000001</v>
      </c>
      <c r="Q2607">
        <v>-8.4540000000000006</v>
      </c>
      <c r="R2607">
        <v>-0.191</v>
      </c>
      <c r="S2607">
        <v>3.6640000000000001</v>
      </c>
      <c r="T2607">
        <v>4.601</v>
      </c>
      <c r="U2607">
        <v>6.0910000000000002</v>
      </c>
      <c r="V2607">
        <v>2.7189999999999999</v>
      </c>
      <c r="W2607">
        <v>121.294</v>
      </c>
      <c r="X2607">
        <v>77.569000000000003</v>
      </c>
      <c r="Y2607">
        <v>3257.82</v>
      </c>
      <c r="Z2607">
        <v>4085.7559999999999</v>
      </c>
      <c r="AA2607">
        <v>12658.653</v>
      </c>
      <c r="AB2607">
        <v>3150.6909999999998</v>
      </c>
      <c r="AC2607">
        <v>4802.2560000000003</v>
      </c>
      <c r="AD2607">
        <v>6578.0020000000004</v>
      </c>
      <c r="AE2607">
        <v>1052.8889999999999</v>
      </c>
      <c r="AF2607">
        <v>516.58500000000004</v>
      </c>
      <c r="AG2607">
        <v>8401.5990000000002</v>
      </c>
      <c r="AH2607">
        <v>3267</v>
      </c>
      <c r="AI2607">
        <v>6163.777</v>
      </c>
      <c r="AJ2607">
        <v>973.01900000000001</v>
      </c>
    </row>
    <row r="2608" spans="1:36" x14ac:dyDescent="0.25">
      <c r="A2608">
        <v>2603</v>
      </c>
      <c r="B2608">
        <v>2603</v>
      </c>
      <c r="E2608">
        <v>-166.553</v>
      </c>
      <c r="I2608">
        <v>-55.478000000000002</v>
      </c>
      <c r="J2608">
        <v>-56.622999999999998</v>
      </c>
      <c r="L2608">
        <v>-263.20400000000001</v>
      </c>
      <c r="M2608">
        <v>2555.0729999999999</v>
      </c>
      <c r="N2608">
        <v>2436.3829999999998</v>
      </c>
      <c r="O2608">
        <v>-10.077</v>
      </c>
      <c r="P2608">
        <v>-16.181000000000001</v>
      </c>
      <c r="Q2608">
        <v>-8.4730000000000008</v>
      </c>
      <c r="R2608">
        <v>-0.20100000000000001</v>
      </c>
      <c r="S2608">
        <v>3.6840000000000002</v>
      </c>
      <c r="T2608">
        <v>4.617</v>
      </c>
      <c r="U2608">
        <v>6.109</v>
      </c>
      <c r="V2608">
        <v>2.722</v>
      </c>
      <c r="W2608">
        <v>110.95</v>
      </c>
      <c r="X2608">
        <v>78.042000000000002</v>
      </c>
      <c r="Y2608">
        <v>3264.424</v>
      </c>
      <c r="Z2608">
        <v>4096.6400000000003</v>
      </c>
      <c r="AA2608">
        <v>12690.439</v>
      </c>
      <c r="AB2608">
        <v>3168.6439999999998</v>
      </c>
      <c r="AC2608">
        <v>4682.9809999999998</v>
      </c>
      <c r="AD2608">
        <v>6629.3</v>
      </c>
      <c r="AE2608">
        <v>1058.992</v>
      </c>
      <c r="AF2608">
        <v>520.34400000000005</v>
      </c>
      <c r="AG2608">
        <v>8466.3040000000001</v>
      </c>
      <c r="AH2608">
        <v>3295.69</v>
      </c>
      <c r="AI2608">
        <v>6215.9690000000001</v>
      </c>
      <c r="AJ2608">
        <v>984.92200000000003</v>
      </c>
    </row>
    <row r="2609" spans="1:36" x14ac:dyDescent="0.25">
      <c r="A2609">
        <v>2604</v>
      </c>
      <c r="B2609">
        <v>2604</v>
      </c>
      <c r="E2609">
        <v>-163.69</v>
      </c>
      <c r="I2609">
        <v>-54.521999999999998</v>
      </c>
      <c r="J2609">
        <v>-55.671999999999997</v>
      </c>
      <c r="L2609">
        <v>-263.20400000000001</v>
      </c>
      <c r="M2609">
        <v>2556.0329999999999</v>
      </c>
      <c r="N2609">
        <v>2432.5430000000001</v>
      </c>
      <c r="O2609">
        <v>-10.077</v>
      </c>
      <c r="P2609">
        <v>-16.2</v>
      </c>
      <c r="Q2609">
        <v>-8.4770000000000003</v>
      </c>
      <c r="R2609">
        <v>-0.191</v>
      </c>
      <c r="S2609">
        <v>3.6880000000000002</v>
      </c>
      <c r="T2609">
        <v>4.6230000000000002</v>
      </c>
      <c r="U2609">
        <v>6.109</v>
      </c>
      <c r="V2609">
        <v>2.7330000000000001</v>
      </c>
      <c r="W2609">
        <v>119.413</v>
      </c>
      <c r="X2609">
        <v>78.042000000000002</v>
      </c>
      <c r="Y2609">
        <v>3264.424</v>
      </c>
      <c r="Z2609">
        <v>4098.5320000000002</v>
      </c>
      <c r="AA2609">
        <v>12673.582</v>
      </c>
      <c r="AB2609">
        <v>3173.3679999999999</v>
      </c>
      <c r="AC2609">
        <v>4587.4859999999999</v>
      </c>
      <c r="AD2609">
        <v>6645.45</v>
      </c>
      <c r="AE2609">
        <v>1062.279</v>
      </c>
      <c r="AF2609">
        <v>522.22299999999996</v>
      </c>
      <c r="AG2609">
        <v>8469.6620000000003</v>
      </c>
      <c r="AH2609">
        <v>3303.6260000000002</v>
      </c>
      <c r="AI2609">
        <v>6235.5020000000004</v>
      </c>
      <c r="AJ2609">
        <v>986.44899999999996</v>
      </c>
    </row>
    <row r="2610" spans="1:36" x14ac:dyDescent="0.25">
      <c r="A2610">
        <v>2605</v>
      </c>
      <c r="B2610">
        <v>2605</v>
      </c>
      <c r="E2610">
        <v>-164.64400000000001</v>
      </c>
      <c r="I2610">
        <v>-53.564999999999998</v>
      </c>
      <c r="J2610">
        <v>-54.244</v>
      </c>
      <c r="L2610">
        <v>-263.67899999999997</v>
      </c>
      <c r="M2610">
        <v>2559.875</v>
      </c>
      <c r="N2610">
        <v>2432.5430000000001</v>
      </c>
      <c r="O2610">
        <v>-10.082000000000001</v>
      </c>
      <c r="P2610">
        <v>-16.196000000000002</v>
      </c>
      <c r="Q2610">
        <v>-8.4819999999999993</v>
      </c>
      <c r="R2610">
        <v>-0.19600000000000001</v>
      </c>
      <c r="S2610">
        <v>3.6840000000000002</v>
      </c>
      <c r="T2610">
        <v>4.6230000000000002</v>
      </c>
      <c r="U2610">
        <v>6.1159999999999997</v>
      </c>
      <c r="V2610">
        <v>2.7330000000000001</v>
      </c>
      <c r="W2610">
        <v>121.764</v>
      </c>
      <c r="X2610">
        <v>78.515000000000001</v>
      </c>
      <c r="Y2610">
        <v>3264.895</v>
      </c>
      <c r="Z2610">
        <v>4099.0060000000003</v>
      </c>
      <c r="AA2610">
        <v>12652.392</v>
      </c>
      <c r="AB2610">
        <v>3176.6750000000002</v>
      </c>
      <c r="AC2610">
        <v>4580.3599999999997</v>
      </c>
      <c r="AD2610">
        <v>6654</v>
      </c>
      <c r="AE2610">
        <v>1066.9739999999999</v>
      </c>
      <c r="AF2610">
        <v>524.57299999999998</v>
      </c>
      <c r="AG2610">
        <v>8451.6540000000005</v>
      </c>
      <c r="AH2610">
        <v>3294.1640000000002</v>
      </c>
      <c r="AI2610">
        <v>6226.0410000000002</v>
      </c>
      <c r="AJ2610">
        <v>985.83799999999997</v>
      </c>
    </row>
    <row r="2611" spans="1:36" x14ac:dyDescent="0.25">
      <c r="A2611">
        <v>2606</v>
      </c>
      <c r="B2611">
        <v>2606</v>
      </c>
      <c r="E2611">
        <v>-165.59899999999999</v>
      </c>
      <c r="I2611">
        <v>-54.043999999999997</v>
      </c>
      <c r="J2611">
        <v>-54.72</v>
      </c>
      <c r="L2611">
        <v>-264.154</v>
      </c>
      <c r="M2611">
        <v>2562.277</v>
      </c>
      <c r="N2611">
        <v>2436.8629999999998</v>
      </c>
      <c r="O2611">
        <v>-10.092000000000001</v>
      </c>
      <c r="P2611">
        <v>-16.224</v>
      </c>
      <c r="Q2611">
        <v>-8.4920000000000009</v>
      </c>
      <c r="R2611">
        <v>-0.20100000000000001</v>
      </c>
      <c r="S2611">
        <v>3.6840000000000002</v>
      </c>
      <c r="T2611">
        <v>4.633</v>
      </c>
      <c r="U2611">
        <v>6.1260000000000003</v>
      </c>
      <c r="V2611">
        <v>2.7330000000000001</v>
      </c>
      <c r="W2611">
        <v>111.89</v>
      </c>
      <c r="X2611">
        <v>78.515000000000001</v>
      </c>
      <c r="Y2611">
        <v>3270.556</v>
      </c>
      <c r="Z2611">
        <v>4106.5770000000002</v>
      </c>
      <c r="AA2611">
        <v>12662.986999999999</v>
      </c>
      <c r="AB2611">
        <v>3187.07</v>
      </c>
      <c r="AC2611">
        <v>4577.51</v>
      </c>
      <c r="AD2611">
        <v>6673.0010000000002</v>
      </c>
      <c r="AE2611">
        <v>1068.8520000000001</v>
      </c>
      <c r="AF2611">
        <v>526.92200000000003</v>
      </c>
      <c r="AG2611">
        <v>8436.0879999999997</v>
      </c>
      <c r="AH2611">
        <v>3288.3649999999998</v>
      </c>
      <c r="AI2611">
        <v>6215.6639999999998</v>
      </c>
      <c r="AJ2611">
        <v>985.83799999999997</v>
      </c>
    </row>
    <row r="2612" spans="1:36" x14ac:dyDescent="0.25">
      <c r="A2612">
        <v>2607</v>
      </c>
      <c r="B2612">
        <v>2607</v>
      </c>
      <c r="E2612">
        <v>-165.59899999999999</v>
      </c>
      <c r="I2612">
        <v>-54.043999999999997</v>
      </c>
      <c r="J2612">
        <v>-55.195999999999998</v>
      </c>
      <c r="L2612">
        <v>-266.05399999999997</v>
      </c>
      <c r="M2612">
        <v>2571.8820000000001</v>
      </c>
      <c r="N2612">
        <v>2446.4639999999999</v>
      </c>
      <c r="O2612">
        <v>-10.14</v>
      </c>
      <c r="P2612">
        <v>-16.280999999999999</v>
      </c>
      <c r="Q2612">
        <v>-8.577</v>
      </c>
      <c r="R2612">
        <v>-0.20100000000000001</v>
      </c>
      <c r="S2612">
        <v>3.7029999999999998</v>
      </c>
      <c r="T2612">
        <v>4.6500000000000004</v>
      </c>
      <c r="U2612">
        <v>6.1580000000000004</v>
      </c>
      <c r="V2612">
        <v>2.7509999999999999</v>
      </c>
      <c r="W2612">
        <v>120.824</v>
      </c>
      <c r="X2612">
        <v>79.933999999999997</v>
      </c>
      <c r="Y2612">
        <v>3287.538</v>
      </c>
      <c r="Z2612">
        <v>4062.098</v>
      </c>
      <c r="AA2612">
        <v>12725.598</v>
      </c>
      <c r="AB2612">
        <v>3203.607</v>
      </c>
      <c r="AC2612">
        <v>4541.8829999999998</v>
      </c>
      <c r="AD2612">
        <v>6732.86</v>
      </c>
      <c r="AE2612">
        <v>1074.4860000000001</v>
      </c>
      <c r="AF2612">
        <v>532.09100000000001</v>
      </c>
      <c r="AG2612">
        <v>8476.6820000000007</v>
      </c>
      <c r="AH2612">
        <v>3296.9110000000001</v>
      </c>
      <c r="AI2612">
        <v>6229.0929999999998</v>
      </c>
      <c r="AJ2612">
        <v>986.14300000000003</v>
      </c>
    </row>
    <row r="2613" spans="1:36" x14ac:dyDescent="0.25">
      <c r="A2613">
        <v>2608</v>
      </c>
      <c r="B2613">
        <v>2608</v>
      </c>
      <c r="E2613">
        <v>-165.12100000000001</v>
      </c>
      <c r="I2613">
        <v>-52.609000000000002</v>
      </c>
      <c r="J2613">
        <v>-53.768999999999998</v>
      </c>
      <c r="L2613">
        <v>-267.47899999999998</v>
      </c>
      <c r="M2613">
        <v>2578.125</v>
      </c>
      <c r="N2613">
        <v>2450.7840000000001</v>
      </c>
      <c r="O2613">
        <v>-10.15</v>
      </c>
      <c r="P2613">
        <v>-16.309999999999999</v>
      </c>
      <c r="Q2613">
        <v>-8.5960000000000001</v>
      </c>
      <c r="R2613">
        <v>-0.19600000000000001</v>
      </c>
      <c r="S2613">
        <v>3.7130000000000001</v>
      </c>
      <c r="T2613">
        <v>4.6660000000000004</v>
      </c>
      <c r="U2613">
        <v>6.1680000000000001</v>
      </c>
      <c r="V2613">
        <v>2.7589999999999999</v>
      </c>
      <c r="W2613">
        <v>123.175</v>
      </c>
      <c r="X2613">
        <v>79.933999999999997</v>
      </c>
      <c r="Y2613">
        <v>3294.614</v>
      </c>
      <c r="Z2613">
        <v>4115.567</v>
      </c>
      <c r="AA2613">
        <v>12735.231</v>
      </c>
      <c r="AB2613">
        <v>3208.3310000000001</v>
      </c>
      <c r="AC2613">
        <v>4536.6580000000004</v>
      </c>
      <c r="AD2613">
        <v>6767.5439999999999</v>
      </c>
      <c r="AE2613">
        <v>1079.181</v>
      </c>
      <c r="AF2613">
        <v>533.97</v>
      </c>
      <c r="AG2613">
        <v>8500.1830000000009</v>
      </c>
      <c r="AH2613">
        <v>3311.8670000000002</v>
      </c>
      <c r="AI2613">
        <v>6255.0360000000001</v>
      </c>
      <c r="AJ2613">
        <v>986.14300000000003</v>
      </c>
    </row>
    <row r="2614" spans="1:36" x14ac:dyDescent="0.25">
      <c r="A2614">
        <v>2609</v>
      </c>
      <c r="B2614">
        <v>2609</v>
      </c>
      <c r="E2614">
        <v>-164.167</v>
      </c>
      <c r="I2614">
        <v>-52.609000000000002</v>
      </c>
      <c r="J2614">
        <v>-53.292999999999999</v>
      </c>
      <c r="L2614">
        <v>-267.47899999999998</v>
      </c>
      <c r="M2614">
        <v>2579.085</v>
      </c>
      <c r="N2614">
        <v>2452.7040000000002</v>
      </c>
      <c r="O2614">
        <v>-10.16</v>
      </c>
      <c r="P2614">
        <v>-16.324000000000002</v>
      </c>
      <c r="Q2614">
        <v>-8.6010000000000009</v>
      </c>
      <c r="R2614">
        <v>-0.19600000000000001</v>
      </c>
      <c r="S2614">
        <v>3.718</v>
      </c>
      <c r="T2614">
        <v>4.6660000000000004</v>
      </c>
      <c r="U2614">
        <v>6.1749999999999998</v>
      </c>
      <c r="V2614">
        <v>2.7589999999999999</v>
      </c>
      <c r="W2614">
        <v>122.235</v>
      </c>
      <c r="X2614">
        <v>78.988</v>
      </c>
      <c r="Y2614">
        <v>3299.3310000000001</v>
      </c>
      <c r="Z2614">
        <v>4118.88</v>
      </c>
      <c r="AA2614">
        <v>12715.965</v>
      </c>
      <c r="AB2614">
        <v>3206.9140000000002</v>
      </c>
      <c r="AC2614">
        <v>4513.8580000000002</v>
      </c>
      <c r="AD2614">
        <v>6787.9750000000004</v>
      </c>
      <c r="AE2614">
        <v>1081.059</v>
      </c>
      <c r="AF2614">
        <v>536.79</v>
      </c>
      <c r="AG2614">
        <v>8494.384</v>
      </c>
      <c r="AH2614">
        <v>3314.0030000000002</v>
      </c>
      <c r="AI2614">
        <v>6265.7179999999998</v>
      </c>
      <c r="AJ2614">
        <v>991.02700000000004</v>
      </c>
    </row>
    <row r="2615" spans="1:36" x14ac:dyDescent="0.25">
      <c r="A2615">
        <v>2610</v>
      </c>
      <c r="B2615">
        <v>2610</v>
      </c>
      <c r="E2615">
        <v>-164.64400000000001</v>
      </c>
      <c r="I2615">
        <v>-52.131</v>
      </c>
      <c r="J2615">
        <v>-53.292999999999999</v>
      </c>
      <c r="L2615">
        <v>-267.47899999999998</v>
      </c>
      <c r="M2615">
        <v>2580.5259999999998</v>
      </c>
      <c r="N2615">
        <v>2454.6239999999998</v>
      </c>
      <c r="O2615">
        <v>-10.17</v>
      </c>
      <c r="P2615">
        <v>-16.338000000000001</v>
      </c>
      <c r="Q2615">
        <v>-8.6059999999999999</v>
      </c>
      <c r="R2615">
        <v>-0.19600000000000001</v>
      </c>
      <c r="S2615">
        <v>3.718</v>
      </c>
      <c r="T2615">
        <v>4.6660000000000004</v>
      </c>
      <c r="U2615">
        <v>6.1790000000000003</v>
      </c>
      <c r="V2615">
        <v>2.762</v>
      </c>
      <c r="W2615">
        <v>123.645</v>
      </c>
      <c r="X2615">
        <v>80.406999999999996</v>
      </c>
      <c r="Y2615">
        <v>3305.9360000000001</v>
      </c>
      <c r="Z2615">
        <v>4129.2910000000002</v>
      </c>
      <c r="AA2615">
        <v>12717.892</v>
      </c>
      <c r="AB2615">
        <v>3209.7489999999998</v>
      </c>
      <c r="AC2615">
        <v>4505.308</v>
      </c>
      <c r="AD2615">
        <v>6805.08</v>
      </c>
      <c r="AE2615">
        <v>1086.2239999999999</v>
      </c>
      <c r="AF2615">
        <v>540.07899999999995</v>
      </c>
      <c r="AG2615">
        <v>8481.5650000000005</v>
      </c>
      <c r="AH2615">
        <v>3304.5419999999999</v>
      </c>
      <c r="AI2615">
        <v>6255.9520000000002</v>
      </c>
      <c r="AJ2615">
        <v>986.75400000000002</v>
      </c>
    </row>
    <row r="2616" spans="1:36" x14ac:dyDescent="0.25">
      <c r="A2616">
        <v>2611</v>
      </c>
      <c r="B2616">
        <v>2611</v>
      </c>
      <c r="E2616">
        <v>-165.59899999999999</v>
      </c>
      <c r="I2616">
        <v>-52.131</v>
      </c>
      <c r="J2616">
        <v>-53.292999999999999</v>
      </c>
      <c r="L2616">
        <v>-270.32900000000001</v>
      </c>
      <c r="M2616">
        <v>2593.9740000000002</v>
      </c>
      <c r="N2616">
        <v>2468.5450000000001</v>
      </c>
      <c r="O2616">
        <v>-10.233000000000001</v>
      </c>
      <c r="P2616">
        <v>-16.442</v>
      </c>
      <c r="Q2616">
        <v>-8.6630000000000003</v>
      </c>
      <c r="R2616">
        <v>-0.19600000000000001</v>
      </c>
      <c r="S2616">
        <v>3.7370000000000001</v>
      </c>
      <c r="T2616">
        <v>4.6929999999999996</v>
      </c>
      <c r="U2616">
        <v>6.2130000000000001</v>
      </c>
      <c r="V2616">
        <v>2.7810000000000001</v>
      </c>
      <c r="W2616">
        <v>123.175</v>
      </c>
      <c r="X2616">
        <v>80.88</v>
      </c>
      <c r="Y2616">
        <v>3329.9960000000001</v>
      </c>
      <c r="Z2616">
        <v>4146.8</v>
      </c>
      <c r="AA2616">
        <v>12807.967000000001</v>
      </c>
      <c r="AB2616">
        <v>3228.1770000000001</v>
      </c>
      <c r="AC2616">
        <v>4458.7629999999999</v>
      </c>
      <c r="AD2616">
        <v>6863.5290000000005</v>
      </c>
      <c r="AE2616">
        <v>1095.145</v>
      </c>
      <c r="AF2616">
        <v>546.18700000000001</v>
      </c>
      <c r="AG2616">
        <v>8516.3590000000004</v>
      </c>
      <c r="AH2616">
        <v>3303.931</v>
      </c>
      <c r="AI2616">
        <v>6259.6139999999996</v>
      </c>
      <c r="AJ2616">
        <v>995.3</v>
      </c>
    </row>
    <row r="2617" spans="1:36" x14ac:dyDescent="0.25">
      <c r="A2617">
        <v>2612</v>
      </c>
      <c r="B2617">
        <v>2612</v>
      </c>
      <c r="E2617">
        <v>-162.73599999999999</v>
      </c>
      <c r="I2617">
        <v>-52.131</v>
      </c>
      <c r="J2617">
        <v>-52.341000000000001</v>
      </c>
      <c r="L2617">
        <v>-269.85399999999998</v>
      </c>
      <c r="M2617">
        <v>2599.2570000000001</v>
      </c>
      <c r="N2617">
        <v>2472.866</v>
      </c>
      <c r="O2617">
        <v>-10.253</v>
      </c>
      <c r="P2617">
        <v>-16.471</v>
      </c>
      <c r="Q2617">
        <v>-8.6769999999999996</v>
      </c>
      <c r="R2617">
        <v>-0.20100000000000001</v>
      </c>
      <c r="S2617">
        <v>3.742</v>
      </c>
      <c r="T2617">
        <v>4.6989999999999998</v>
      </c>
      <c r="U2617">
        <v>6.2240000000000002</v>
      </c>
      <c r="V2617">
        <v>2.7879999999999998</v>
      </c>
      <c r="W2617">
        <v>122.705</v>
      </c>
      <c r="X2617">
        <v>80.88</v>
      </c>
      <c r="Y2617">
        <v>3335.6570000000002</v>
      </c>
      <c r="Z2617">
        <v>4151.5320000000002</v>
      </c>
      <c r="AA2617">
        <v>12813.748</v>
      </c>
      <c r="AB2617">
        <v>3227.232</v>
      </c>
      <c r="AC2617">
        <v>4453.5389999999998</v>
      </c>
      <c r="AD2617">
        <v>6888.7169999999996</v>
      </c>
      <c r="AE2617">
        <v>1101.249</v>
      </c>
      <c r="AF2617">
        <v>550.88599999999997</v>
      </c>
      <c r="AG2617">
        <v>8551.7639999999992</v>
      </c>
      <c r="AH2617">
        <v>3318.5810000000001</v>
      </c>
      <c r="AI2617">
        <v>6282.81</v>
      </c>
      <c r="AJ2617">
        <v>996.52099999999996</v>
      </c>
    </row>
    <row r="2618" spans="1:36" x14ac:dyDescent="0.25">
      <c r="A2618">
        <v>2613</v>
      </c>
      <c r="B2618">
        <v>2613</v>
      </c>
      <c r="E2618">
        <v>-163.21299999999999</v>
      </c>
      <c r="I2618">
        <v>-51.173999999999999</v>
      </c>
      <c r="J2618">
        <v>-52.817</v>
      </c>
      <c r="L2618">
        <v>-271.279</v>
      </c>
      <c r="M2618">
        <v>2606.4609999999998</v>
      </c>
      <c r="N2618">
        <v>2481.0259999999998</v>
      </c>
      <c r="O2618">
        <v>-10.272</v>
      </c>
      <c r="P2618">
        <v>-16.518000000000001</v>
      </c>
      <c r="Q2618">
        <v>-8.6959999999999997</v>
      </c>
      <c r="R2618">
        <v>-0.20100000000000001</v>
      </c>
      <c r="S2618">
        <v>3.7509999999999999</v>
      </c>
      <c r="T2618">
        <v>4.7149999999999999</v>
      </c>
      <c r="U2618">
        <v>6.2450000000000001</v>
      </c>
      <c r="V2618">
        <v>2.7949999999999999</v>
      </c>
      <c r="W2618">
        <v>125.056</v>
      </c>
      <c r="X2618">
        <v>81.825999999999993</v>
      </c>
      <c r="Y2618">
        <v>3352.6410000000001</v>
      </c>
      <c r="Z2618">
        <v>4161.4709999999995</v>
      </c>
      <c r="AA2618">
        <v>12859.995999999999</v>
      </c>
      <c r="AB2618">
        <v>3235.2640000000001</v>
      </c>
      <c r="AC2618">
        <v>4428.8429999999998</v>
      </c>
      <c r="AD2618">
        <v>6925.3119999999999</v>
      </c>
      <c r="AE2618">
        <v>1103.596</v>
      </c>
      <c r="AF2618">
        <v>556.05499999999995</v>
      </c>
      <c r="AG2618">
        <v>8546.8809999999994</v>
      </c>
      <c r="AH2618">
        <v>3323.77</v>
      </c>
      <c r="AI2618">
        <v>6305.0910000000003</v>
      </c>
      <c r="AJ2618">
        <v>999.87800000000004</v>
      </c>
    </row>
    <row r="2619" spans="1:36" x14ac:dyDescent="0.25">
      <c r="A2619">
        <v>2614</v>
      </c>
      <c r="B2619">
        <v>2614</v>
      </c>
      <c r="E2619">
        <v>-161.78100000000001</v>
      </c>
      <c r="I2619">
        <v>-51.652000000000001</v>
      </c>
      <c r="J2619">
        <v>-52.341000000000001</v>
      </c>
      <c r="L2619">
        <v>-272.22899999999998</v>
      </c>
      <c r="M2619">
        <v>2608.8620000000001</v>
      </c>
      <c r="N2619">
        <v>2486.7869999999998</v>
      </c>
      <c r="O2619">
        <v>-10.282</v>
      </c>
      <c r="P2619">
        <v>-16.57</v>
      </c>
      <c r="Q2619">
        <v>-8.7010000000000005</v>
      </c>
      <c r="R2619">
        <v>-0.191</v>
      </c>
      <c r="S2619">
        <v>3.7559999999999998</v>
      </c>
      <c r="T2619">
        <v>4.726</v>
      </c>
      <c r="U2619">
        <v>6.2549999999999999</v>
      </c>
      <c r="V2619">
        <v>2.8029999999999999</v>
      </c>
      <c r="W2619">
        <v>125.056</v>
      </c>
      <c r="X2619">
        <v>82.299000000000007</v>
      </c>
      <c r="Y2619">
        <v>3353.585</v>
      </c>
      <c r="Z2619">
        <v>4165.2569999999996</v>
      </c>
      <c r="AA2619">
        <v>12857.106</v>
      </c>
      <c r="AB2619">
        <v>3235.7370000000001</v>
      </c>
      <c r="AC2619">
        <v>4426.9430000000002</v>
      </c>
      <c r="AD2619">
        <v>6946.2250000000004</v>
      </c>
      <c r="AE2619">
        <v>1112.518</v>
      </c>
      <c r="AF2619">
        <v>561.22400000000005</v>
      </c>
      <c r="AG2619">
        <v>8568.2459999999992</v>
      </c>
      <c r="AH2619">
        <v>3333.5369999999998</v>
      </c>
      <c r="AI2619">
        <v>6325.2349999999997</v>
      </c>
      <c r="AJ2619">
        <v>1005.982</v>
      </c>
    </row>
    <row r="2620" spans="1:36" x14ac:dyDescent="0.25">
      <c r="A2620">
        <v>2615</v>
      </c>
      <c r="B2620">
        <v>2615</v>
      </c>
      <c r="E2620">
        <v>-161.304</v>
      </c>
      <c r="I2620">
        <v>-50.218000000000004</v>
      </c>
      <c r="J2620">
        <v>-52.341000000000001</v>
      </c>
      <c r="L2620">
        <v>-272.22899999999998</v>
      </c>
      <c r="M2620">
        <v>2610.3029999999999</v>
      </c>
      <c r="N2620">
        <v>2487.7469999999998</v>
      </c>
      <c r="O2620">
        <v>-10.287000000000001</v>
      </c>
      <c r="P2620">
        <v>-16.574999999999999</v>
      </c>
      <c r="Q2620">
        <v>-8.7059999999999995</v>
      </c>
      <c r="R2620">
        <v>-0.20499999999999999</v>
      </c>
      <c r="S2620">
        <v>3.7610000000000001</v>
      </c>
      <c r="T2620">
        <v>4.7309999999999999</v>
      </c>
      <c r="U2620">
        <v>6.2519999999999998</v>
      </c>
      <c r="V2620">
        <v>2.8029999999999999</v>
      </c>
      <c r="W2620">
        <v>122.705</v>
      </c>
      <c r="X2620">
        <v>82.299000000000007</v>
      </c>
      <c r="Y2620">
        <v>3357.8310000000001</v>
      </c>
      <c r="Z2620">
        <v>4168.0959999999995</v>
      </c>
      <c r="AA2620">
        <v>12838.316999999999</v>
      </c>
      <c r="AB2620">
        <v>3231.4839999999999</v>
      </c>
      <c r="AC2620">
        <v>4423.6189999999997</v>
      </c>
      <c r="AD2620">
        <v>6951.9279999999999</v>
      </c>
      <c r="AE2620">
        <v>1117.213</v>
      </c>
      <c r="AF2620">
        <v>564.51400000000001</v>
      </c>
      <c r="AG2620">
        <v>8553.2900000000009</v>
      </c>
      <c r="AH2620">
        <v>3326.8220000000001</v>
      </c>
      <c r="AI2620">
        <v>6319.4359999999997</v>
      </c>
      <c r="AJ2620">
        <v>1006.287</v>
      </c>
    </row>
    <row r="2621" spans="1:36" x14ac:dyDescent="0.25">
      <c r="A2621">
        <v>2616</v>
      </c>
      <c r="B2621">
        <v>2616</v>
      </c>
      <c r="E2621">
        <v>-162.25899999999999</v>
      </c>
      <c r="I2621">
        <v>-50.218000000000004</v>
      </c>
      <c r="J2621">
        <v>-51.865000000000002</v>
      </c>
      <c r="L2621">
        <v>-273.654</v>
      </c>
      <c r="M2621">
        <v>2620.39</v>
      </c>
      <c r="N2621">
        <v>2498.3090000000002</v>
      </c>
      <c r="O2621">
        <v>-10.335000000000001</v>
      </c>
      <c r="P2621">
        <v>-16.655999999999999</v>
      </c>
      <c r="Q2621">
        <v>-8.7390000000000008</v>
      </c>
      <c r="R2621">
        <v>-0.20100000000000001</v>
      </c>
      <c r="S2621">
        <v>3.7709999999999999</v>
      </c>
      <c r="T2621">
        <v>4.7370000000000001</v>
      </c>
      <c r="U2621">
        <v>6.2830000000000004</v>
      </c>
      <c r="V2621">
        <v>2.8170000000000002</v>
      </c>
      <c r="W2621">
        <v>125.056</v>
      </c>
      <c r="X2621">
        <v>83.245000000000005</v>
      </c>
      <c r="Y2621">
        <v>3375.288</v>
      </c>
      <c r="Z2621">
        <v>4179.9279999999999</v>
      </c>
      <c r="AA2621">
        <v>12903.358</v>
      </c>
      <c r="AB2621">
        <v>3244.7150000000001</v>
      </c>
      <c r="AC2621">
        <v>4408.8969999999999</v>
      </c>
      <c r="AD2621">
        <v>6989.9539999999997</v>
      </c>
      <c r="AE2621">
        <v>1122.848</v>
      </c>
      <c r="AF2621">
        <v>569.68299999999999</v>
      </c>
      <c r="AG2621">
        <v>8554.8160000000007</v>
      </c>
      <c r="AH2621">
        <v>3323.4650000000001</v>
      </c>
      <c r="AI2621">
        <v>6316.6890000000003</v>
      </c>
      <c r="AJ2621">
        <v>1005.982</v>
      </c>
    </row>
    <row r="2622" spans="1:36" x14ac:dyDescent="0.25">
      <c r="A2622">
        <v>2617</v>
      </c>
      <c r="B2622">
        <v>2617</v>
      </c>
      <c r="E2622">
        <v>-160.827</v>
      </c>
      <c r="I2622">
        <v>-49.738999999999997</v>
      </c>
      <c r="J2622">
        <v>-50.914000000000001</v>
      </c>
      <c r="L2622">
        <v>-273.654</v>
      </c>
      <c r="M2622">
        <v>2623.752</v>
      </c>
      <c r="N2622">
        <v>2502.6289999999999</v>
      </c>
      <c r="O2622">
        <v>-10.345000000000001</v>
      </c>
      <c r="P2622">
        <v>-16.698</v>
      </c>
      <c r="Q2622">
        <v>-8.7579999999999991</v>
      </c>
      <c r="R2622">
        <v>-0.20100000000000001</v>
      </c>
      <c r="S2622">
        <v>3.7810000000000001</v>
      </c>
      <c r="T2622">
        <v>4.7530000000000001</v>
      </c>
      <c r="U2622">
        <v>6.2969999999999997</v>
      </c>
      <c r="V2622">
        <v>2.8210000000000002</v>
      </c>
      <c r="W2622">
        <v>125.526</v>
      </c>
      <c r="X2622">
        <v>83.245000000000005</v>
      </c>
      <c r="Y2622">
        <v>3380.95</v>
      </c>
      <c r="Z2622">
        <v>4179.4539999999997</v>
      </c>
      <c r="AA2622">
        <v>12907.695</v>
      </c>
      <c r="AB2622">
        <v>3244.2420000000002</v>
      </c>
      <c r="AC2622">
        <v>4392.7510000000002</v>
      </c>
      <c r="AD2622">
        <v>7003.2640000000001</v>
      </c>
      <c r="AE2622">
        <v>1128.952</v>
      </c>
      <c r="AF2622">
        <v>573.44200000000001</v>
      </c>
      <c r="AG2622">
        <v>8598.7669999999998</v>
      </c>
      <c r="AH2622">
        <v>3333.232</v>
      </c>
      <c r="AI2622">
        <v>6331.0339999999997</v>
      </c>
      <c r="AJ2622">
        <v>1006.287</v>
      </c>
    </row>
    <row r="2623" spans="1:36" x14ac:dyDescent="0.25">
      <c r="A2623">
        <v>2618</v>
      </c>
      <c r="B2623">
        <v>2618</v>
      </c>
      <c r="E2623">
        <v>-161.304</v>
      </c>
      <c r="I2623">
        <v>-48.783000000000001</v>
      </c>
      <c r="J2623">
        <v>-50.914000000000001</v>
      </c>
      <c r="L2623">
        <v>-275.07900000000001</v>
      </c>
      <c r="M2623">
        <v>2629.0349999999999</v>
      </c>
      <c r="N2623">
        <v>2506.9499999999998</v>
      </c>
      <c r="O2623">
        <v>-10.374000000000001</v>
      </c>
      <c r="P2623">
        <v>-16.741</v>
      </c>
      <c r="Q2623">
        <v>-8.7720000000000002</v>
      </c>
      <c r="R2623">
        <v>-0.20499999999999999</v>
      </c>
      <c r="S2623">
        <v>3.7850000000000001</v>
      </c>
      <c r="T2623">
        <v>4.7640000000000002</v>
      </c>
      <c r="U2623">
        <v>6.3040000000000003</v>
      </c>
      <c r="V2623">
        <v>2.8239999999999998</v>
      </c>
      <c r="W2623">
        <v>125.996</v>
      </c>
      <c r="X2623">
        <v>83.718000000000004</v>
      </c>
      <c r="Y2623">
        <v>3391.8020000000001</v>
      </c>
      <c r="Z2623">
        <v>4187.5</v>
      </c>
      <c r="AA2623">
        <v>12928.895</v>
      </c>
      <c r="AB2623">
        <v>3249.44</v>
      </c>
      <c r="AC2623">
        <v>4383.2539999999999</v>
      </c>
      <c r="AD2623">
        <v>7027.9830000000002</v>
      </c>
      <c r="AE2623">
        <v>1134.587</v>
      </c>
      <c r="AF2623">
        <v>578.61099999999999</v>
      </c>
      <c r="AG2623">
        <v>8586.8639999999996</v>
      </c>
      <c r="AH2623">
        <v>3333.8420000000001</v>
      </c>
      <c r="AI2623">
        <v>6340.8010000000004</v>
      </c>
      <c r="AJ2623">
        <v>1005.677</v>
      </c>
    </row>
    <row r="2624" spans="1:36" x14ac:dyDescent="0.25">
      <c r="A2624">
        <v>2619</v>
      </c>
      <c r="B2624">
        <v>2619</v>
      </c>
      <c r="E2624">
        <v>-160.827</v>
      </c>
      <c r="I2624">
        <v>-49.738999999999997</v>
      </c>
      <c r="J2624">
        <v>-50.438000000000002</v>
      </c>
      <c r="L2624">
        <v>-276.50299999999999</v>
      </c>
      <c r="M2624">
        <v>2633.3580000000002</v>
      </c>
      <c r="N2624">
        <v>2510.3110000000001</v>
      </c>
      <c r="O2624">
        <v>-10.388999999999999</v>
      </c>
      <c r="P2624">
        <v>-16.774000000000001</v>
      </c>
      <c r="Q2624">
        <v>-8.782</v>
      </c>
      <c r="R2624">
        <v>-0.20499999999999999</v>
      </c>
      <c r="S2624">
        <v>3.7949999999999999</v>
      </c>
      <c r="T2624">
        <v>4.78</v>
      </c>
      <c r="U2624">
        <v>6.3250000000000002</v>
      </c>
      <c r="V2624">
        <v>2.839</v>
      </c>
      <c r="W2624">
        <v>123.645</v>
      </c>
      <c r="X2624">
        <v>83.718000000000004</v>
      </c>
      <c r="Y2624">
        <v>3400.2950000000001</v>
      </c>
      <c r="Z2624">
        <v>4193.1790000000001</v>
      </c>
      <c r="AA2624">
        <v>12935.641</v>
      </c>
      <c r="AB2624">
        <v>3250.3850000000002</v>
      </c>
      <c r="AC2624">
        <v>4368.0590000000002</v>
      </c>
      <c r="AD2624">
        <v>7046.5230000000001</v>
      </c>
      <c r="AE2624">
        <v>1137.404</v>
      </c>
      <c r="AF2624">
        <v>581.90099999999995</v>
      </c>
      <c r="AG2624">
        <v>8609.1440000000002</v>
      </c>
      <c r="AH2624">
        <v>3343.3040000000001</v>
      </c>
      <c r="AI2624">
        <v>6363.3869999999997</v>
      </c>
      <c r="AJ2624">
        <v>1015.444</v>
      </c>
    </row>
    <row r="2625" spans="1:36" x14ac:dyDescent="0.25">
      <c r="A2625">
        <v>2620</v>
      </c>
      <c r="B2625">
        <v>2620</v>
      </c>
      <c r="E2625">
        <v>-160.827</v>
      </c>
      <c r="I2625">
        <v>-49.738999999999997</v>
      </c>
      <c r="J2625">
        <v>-49.962000000000003</v>
      </c>
      <c r="L2625">
        <v>-276.50299999999999</v>
      </c>
      <c r="M2625">
        <v>2638.1610000000001</v>
      </c>
      <c r="N2625">
        <v>2513.1909999999998</v>
      </c>
      <c r="O2625">
        <v>-10.398999999999999</v>
      </c>
      <c r="P2625">
        <v>-16.803000000000001</v>
      </c>
      <c r="Q2625">
        <v>-8.8049999999999997</v>
      </c>
      <c r="R2625">
        <v>-0.20499999999999999</v>
      </c>
      <c r="S2625">
        <v>3.8050000000000002</v>
      </c>
      <c r="T2625">
        <v>4.78</v>
      </c>
      <c r="U2625">
        <v>6.3319999999999999</v>
      </c>
      <c r="V2625">
        <v>2.839</v>
      </c>
      <c r="W2625">
        <v>125.056</v>
      </c>
      <c r="X2625">
        <v>83.718000000000004</v>
      </c>
      <c r="Y2625">
        <v>3410.6750000000002</v>
      </c>
      <c r="Z2625">
        <v>4197.9120000000003</v>
      </c>
      <c r="AA2625">
        <v>12940.941000000001</v>
      </c>
      <c r="AB2625">
        <v>3251.33</v>
      </c>
      <c r="AC2625">
        <v>4362.835</v>
      </c>
      <c r="AD2625">
        <v>7063.6369999999997</v>
      </c>
      <c r="AE2625">
        <v>1143.039</v>
      </c>
      <c r="AF2625">
        <v>585.19000000000005</v>
      </c>
      <c r="AG2625">
        <v>8610.67</v>
      </c>
      <c r="AH2625">
        <v>3343.9140000000002</v>
      </c>
      <c r="AI2625">
        <v>6366.134</v>
      </c>
      <c r="AJ2625">
        <v>1016.359</v>
      </c>
    </row>
    <row r="2626" spans="1:36" x14ac:dyDescent="0.25">
      <c r="A2626">
        <v>2621</v>
      </c>
      <c r="B2626">
        <v>2621</v>
      </c>
      <c r="E2626">
        <v>-159.39599999999999</v>
      </c>
      <c r="I2626">
        <v>-49.261000000000003</v>
      </c>
      <c r="J2626">
        <v>-49.962000000000003</v>
      </c>
      <c r="L2626">
        <v>-276.97800000000001</v>
      </c>
      <c r="M2626">
        <v>2637.681</v>
      </c>
      <c r="N2626">
        <v>2514.1509999999998</v>
      </c>
      <c r="O2626">
        <v>-10.398999999999999</v>
      </c>
      <c r="P2626">
        <v>-16.806999999999999</v>
      </c>
      <c r="Q2626">
        <v>-8.8149999999999995</v>
      </c>
      <c r="R2626">
        <v>-0.20499999999999999</v>
      </c>
      <c r="S2626">
        <v>3.8050000000000002</v>
      </c>
      <c r="T2626">
        <v>4.7750000000000004</v>
      </c>
      <c r="U2626">
        <v>6.335</v>
      </c>
      <c r="V2626">
        <v>2.843</v>
      </c>
      <c r="W2626">
        <v>126.46599999999999</v>
      </c>
      <c r="X2626">
        <v>83.245000000000005</v>
      </c>
      <c r="Y2626">
        <v>3415.3939999999998</v>
      </c>
      <c r="Z2626">
        <v>4194.1260000000002</v>
      </c>
      <c r="AA2626">
        <v>12892.758</v>
      </c>
      <c r="AB2626">
        <v>3246.605</v>
      </c>
      <c r="AC2626">
        <v>4367.1090000000004</v>
      </c>
      <c r="AD2626">
        <v>7068.8670000000002</v>
      </c>
      <c r="AE2626">
        <v>1145.3869999999999</v>
      </c>
      <c r="AF2626">
        <v>587.54</v>
      </c>
      <c r="AG2626">
        <v>8605.7870000000003</v>
      </c>
      <c r="AH2626">
        <v>3343.9140000000002</v>
      </c>
      <c r="AI2626">
        <v>6366.134</v>
      </c>
      <c r="AJ2626">
        <v>1016.359</v>
      </c>
    </row>
    <row r="2627" spans="1:36" x14ac:dyDescent="0.25">
      <c r="A2627">
        <v>2622</v>
      </c>
      <c r="B2627">
        <v>2622</v>
      </c>
      <c r="E2627">
        <v>-161.304</v>
      </c>
      <c r="I2627">
        <v>-49.261000000000003</v>
      </c>
      <c r="J2627">
        <v>-49.962000000000003</v>
      </c>
      <c r="L2627">
        <v>-278.40300000000002</v>
      </c>
      <c r="M2627">
        <v>2644.4050000000002</v>
      </c>
      <c r="N2627">
        <v>2521.3530000000001</v>
      </c>
      <c r="O2627">
        <v>-10.428000000000001</v>
      </c>
      <c r="P2627">
        <v>-16.859000000000002</v>
      </c>
      <c r="Q2627">
        <v>-8.8290000000000006</v>
      </c>
      <c r="R2627">
        <v>-0.20499999999999999</v>
      </c>
      <c r="S2627">
        <v>3.81</v>
      </c>
      <c r="T2627">
        <v>4.7969999999999997</v>
      </c>
      <c r="U2627">
        <v>6.3529999999999998</v>
      </c>
      <c r="V2627">
        <v>2.8460000000000001</v>
      </c>
      <c r="W2627">
        <v>124.58499999999999</v>
      </c>
      <c r="X2627">
        <v>84.664000000000001</v>
      </c>
      <c r="Y2627">
        <v>3431.4369999999999</v>
      </c>
      <c r="Z2627">
        <v>4200.2780000000002</v>
      </c>
      <c r="AA2627">
        <v>12946.242</v>
      </c>
      <c r="AB2627">
        <v>3255.5830000000001</v>
      </c>
      <c r="AC2627">
        <v>4360.9359999999997</v>
      </c>
      <c r="AD2627">
        <v>7095.9660000000003</v>
      </c>
      <c r="AE2627">
        <v>1153.8389999999999</v>
      </c>
      <c r="AF2627">
        <v>591.29899999999998</v>
      </c>
      <c r="AG2627">
        <v>8598.7669999999998</v>
      </c>
      <c r="AH2627">
        <v>3343.9140000000002</v>
      </c>
      <c r="AI2627">
        <v>6360.0290000000005</v>
      </c>
      <c r="AJ2627">
        <v>1016.359</v>
      </c>
    </row>
    <row r="2628" spans="1:36" x14ac:dyDescent="0.25">
      <c r="A2628">
        <v>2623</v>
      </c>
      <c r="B2628">
        <v>2623</v>
      </c>
      <c r="E2628">
        <v>-161.304</v>
      </c>
      <c r="I2628">
        <v>-48.305</v>
      </c>
      <c r="J2628">
        <v>-48.534999999999997</v>
      </c>
      <c r="L2628">
        <v>-278.40300000000002</v>
      </c>
      <c r="M2628">
        <v>2648.248</v>
      </c>
      <c r="N2628">
        <v>2524.7130000000002</v>
      </c>
      <c r="O2628">
        <v>-10.443</v>
      </c>
      <c r="P2628">
        <v>-16.878</v>
      </c>
      <c r="Q2628">
        <v>-8.8480000000000008</v>
      </c>
      <c r="R2628">
        <v>-0.20100000000000001</v>
      </c>
      <c r="S2628">
        <v>3.819</v>
      </c>
      <c r="T2628">
        <v>4.7969999999999997</v>
      </c>
      <c r="U2628">
        <v>6.3630000000000004</v>
      </c>
      <c r="V2628">
        <v>2.8540000000000001</v>
      </c>
      <c r="W2628">
        <v>126.93600000000001</v>
      </c>
      <c r="X2628">
        <v>83.718000000000004</v>
      </c>
      <c r="Y2628">
        <v>3441.8180000000002</v>
      </c>
      <c r="Z2628">
        <v>4203.1180000000004</v>
      </c>
      <c r="AA2628">
        <v>12956.361000000001</v>
      </c>
      <c r="AB2628">
        <v>3256.5279999999998</v>
      </c>
      <c r="AC2628">
        <v>4361.4110000000001</v>
      </c>
      <c r="AD2628">
        <v>7114.509</v>
      </c>
      <c r="AE2628">
        <v>1159.0039999999999</v>
      </c>
      <c r="AF2628">
        <v>595.05899999999997</v>
      </c>
      <c r="AG2628">
        <v>8644.2440000000006</v>
      </c>
      <c r="AH2628">
        <v>3346.9659999999999</v>
      </c>
      <c r="AI2628">
        <v>6372.2380000000003</v>
      </c>
      <c r="AJ2628">
        <v>1016.359</v>
      </c>
    </row>
    <row r="2629" spans="1:36" x14ac:dyDescent="0.25">
      <c r="A2629">
        <v>2624</v>
      </c>
      <c r="B2629">
        <v>2624</v>
      </c>
      <c r="E2629">
        <v>-160.827</v>
      </c>
      <c r="I2629">
        <v>-48.783000000000001</v>
      </c>
      <c r="J2629">
        <v>-49.01</v>
      </c>
      <c r="L2629">
        <v>-279.35300000000001</v>
      </c>
      <c r="M2629">
        <v>2647.7669999999998</v>
      </c>
      <c r="N2629">
        <v>2524.2330000000002</v>
      </c>
      <c r="O2629">
        <v>-10.448</v>
      </c>
      <c r="P2629">
        <v>-16.888000000000002</v>
      </c>
      <c r="Q2629">
        <v>-8.8529999999999998</v>
      </c>
      <c r="R2629">
        <v>-0.20100000000000001</v>
      </c>
      <c r="S2629">
        <v>3.819</v>
      </c>
      <c r="T2629">
        <v>4.8019999999999996</v>
      </c>
      <c r="U2629">
        <v>6.3630000000000004</v>
      </c>
      <c r="V2629">
        <v>2.8610000000000002</v>
      </c>
      <c r="W2629">
        <v>126.93600000000001</v>
      </c>
      <c r="X2629">
        <v>84.664000000000001</v>
      </c>
      <c r="Y2629">
        <v>3444.65</v>
      </c>
      <c r="Z2629">
        <v>4204.0649999999996</v>
      </c>
      <c r="AA2629">
        <v>12937.087</v>
      </c>
      <c r="AB2629">
        <v>3252.2750000000001</v>
      </c>
      <c r="AC2629">
        <v>4359.0370000000003</v>
      </c>
      <c r="AD2629">
        <v>7114.9840000000004</v>
      </c>
      <c r="AE2629">
        <v>1163.231</v>
      </c>
      <c r="AF2629">
        <v>596.93899999999996</v>
      </c>
      <c r="AG2629">
        <v>8631.4249999999993</v>
      </c>
      <c r="AH2629">
        <v>3353.3760000000002</v>
      </c>
      <c r="AI2629">
        <v>6382.31</v>
      </c>
      <c r="AJ2629">
        <v>1015.749</v>
      </c>
    </row>
    <row r="2630" spans="1:36" x14ac:dyDescent="0.25">
      <c r="A2630">
        <v>2625</v>
      </c>
      <c r="B2630">
        <v>2625</v>
      </c>
      <c r="E2630">
        <v>-161.304</v>
      </c>
      <c r="I2630">
        <v>-46.87</v>
      </c>
      <c r="J2630">
        <v>-48.534999999999997</v>
      </c>
      <c r="L2630">
        <v>-279.82799999999997</v>
      </c>
      <c r="M2630">
        <v>2649.2080000000001</v>
      </c>
      <c r="N2630">
        <v>2526.154</v>
      </c>
      <c r="O2630">
        <v>-10.457000000000001</v>
      </c>
      <c r="P2630">
        <v>-16.882999999999999</v>
      </c>
      <c r="Q2630">
        <v>-8.8580000000000005</v>
      </c>
      <c r="R2630">
        <v>-0.20499999999999999</v>
      </c>
      <c r="S2630">
        <v>3.8239999999999998</v>
      </c>
      <c r="T2630">
        <v>4.8019999999999996</v>
      </c>
      <c r="U2630">
        <v>6.37</v>
      </c>
      <c r="V2630">
        <v>2.8540000000000001</v>
      </c>
      <c r="W2630">
        <v>121.764</v>
      </c>
      <c r="X2630">
        <v>84.664000000000001</v>
      </c>
      <c r="Y2630">
        <v>3450.7840000000001</v>
      </c>
      <c r="Z2630">
        <v>4211.1639999999998</v>
      </c>
      <c r="AA2630">
        <v>12898.058000000001</v>
      </c>
      <c r="AB2630">
        <v>3249.913</v>
      </c>
      <c r="AC2630">
        <v>4365.6850000000004</v>
      </c>
      <c r="AD2630">
        <v>7119.2640000000001</v>
      </c>
      <c r="AE2630">
        <v>1170.2750000000001</v>
      </c>
      <c r="AF2630">
        <v>598.81799999999998</v>
      </c>
      <c r="AG2630">
        <v>8616.7749999999996</v>
      </c>
      <c r="AH2630">
        <v>3344.83</v>
      </c>
      <c r="AI2630">
        <v>6376.2060000000001</v>
      </c>
      <c r="AJ2630">
        <v>1016.054</v>
      </c>
    </row>
    <row r="2631" spans="1:36" x14ac:dyDescent="0.25">
      <c r="A2631">
        <v>2626</v>
      </c>
      <c r="B2631">
        <v>2626</v>
      </c>
      <c r="E2631">
        <v>-161.304</v>
      </c>
      <c r="I2631">
        <v>-47.347999999999999</v>
      </c>
      <c r="J2631">
        <v>-48.058999999999997</v>
      </c>
      <c r="L2631">
        <v>-279.82799999999997</v>
      </c>
      <c r="M2631">
        <v>2648.7280000000001</v>
      </c>
      <c r="N2631">
        <v>2525.674</v>
      </c>
      <c r="O2631">
        <v>-10.452</v>
      </c>
      <c r="P2631">
        <v>-16.893000000000001</v>
      </c>
      <c r="Q2631">
        <v>-8.8580000000000005</v>
      </c>
      <c r="R2631">
        <v>-0.20499999999999999</v>
      </c>
      <c r="S2631">
        <v>3.819</v>
      </c>
      <c r="T2631">
        <v>4.8019999999999996</v>
      </c>
      <c r="U2631">
        <v>6.367</v>
      </c>
      <c r="V2631">
        <v>2.8610000000000002</v>
      </c>
      <c r="W2631">
        <v>126.93600000000001</v>
      </c>
      <c r="X2631">
        <v>84.664000000000001</v>
      </c>
      <c r="Y2631">
        <v>3455.9749999999999</v>
      </c>
      <c r="Z2631">
        <v>4211.1639999999998</v>
      </c>
      <c r="AA2631">
        <v>12888.422</v>
      </c>
      <c r="AB2631">
        <v>3249.44</v>
      </c>
      <c r="AC2631">
        <v>4371.8580000000002</v>
      </c>
      <c r="AD2631">
        <v>7120.2139999999999</v>
      </c>
      <c r="AE2631">
        <v>1176.8489999999999</v>
      </c>
      <c r="AF2631">
        <v>601.16800000000001</v>
      </c>
      <c r="AG2631">
        <v>8602.7350000000006</v>
      </c>
      <c r="AH2631">
        <v>3338.42</v>
      </c>
      <c r="AI2631">
        <v>6371.6270000000004</v>
      </c>
      <c r="AJ2631">
        <v>1016.054</v>
      </c>
    </row>
    <row r="2632" spans="1:36" x14ac:dyDescent="0.25">
      <c r="A2632">
        <v>2627</v>
      </c>
      <c r="B2632">
        <v>2627</v>
      </c>
      <c r="E2632">
        <v>-162.73599999999999</v>
      </c>
      <c r="I2632">
        <v>-46.87</v>
      </c>
      <c r="J2632">
        <v>-46.631</v>
      </c>
      <c r="L2632">
        <v>-279.35300000000001</v>
      </c>
      <c r="M2632">
        <v>2649.6889999999999</v>
      </c>
      <c r="N2632">
        <v>2524.7130000000002</v>
      </c>
      <c r="O2632">
        <v>-10.443</v>
      </c>
      <c r="P2632">
        <v>-16.896999999999998</v>
      </c>
      <c r="Q2632">
        <v>-8.8580000000000005</v>
      </c>
      <c r="R2632">
        <v>-0.20100000000000001</v>
      </c>
      <c r="S2632">
        <v>3.8239999999999998</v>
      </c>
      <c r="T2632">
        <v>4.8019999999999996</v>
      </c>
      <c r="U2632">
        <v>6.37</v>
      </c>
      <c r="V2632">
        <v>2.8650000000000002</v>
      </c>
      <c r="W2632">
        <v>127.407</v>
      </c>
      <c r="X2632">
        <v>84.191000000000003</v>
      </c>
      <c r="Y2632">
        <v>3461.1660000000002</v>
      </c>
      <c r="Z2632">
        <v>4213.0569999999998</v>
      </c>
      <c r="AA2632">
        <v>12883.121999999999</v>
      </c>
      <c r="AB2632">
        <v>3248.0219999999999</v>
      </c>
      <c r="AC2632">
        <v>4379.93</v>
      </c>
      <c r="AD2632">
        <v>7118.3130000000001</v>
      </c>
      <c r="AE2632">
        <v>1180.606</v>
      </c>
      <c r="AF2632">
        <v>602.10799999999995</v>
      </c>
      <c r="AG2632">
        <v>8599.9879999999994</v>
      </c>
      <c r="AH2632">
        <v>3333.8420000000001</v>
      </c>
      <c r="AI2632">
        <v>6362.7759999999998</v>
      </c>
      <c r="AJ2632">
        <v>1016.359</v>
      </c>
    </row>
    <row r="2633" spans="1:36" x14ac:dyDescent="0.25">
      <c r="A2633">
        <v>2628</v>
      </c>
      <c r="B2633">
        <v>2628</v>
      </c>
      <c r="E2633">
        <v>-162.73599999999999</v>
      </c>
      <c r="I2633">
        <v>-47.347999999999999</v>
      </c>
      <c r="J2633">
        <v>-47.106999999999999</v>
      </c>
      <c r="L2633">
        <v>-279.35300000000001</v>
      </c>
      <c r="M2633">
        <v>2650.1689999999999</v>
      </c>
      <c r="N2633">
        <v>2521.8330000000001</v>
      </c>
      <c r="O2633">
        <v>-10.448</v>
      </c>
      <c r="P2633">
        <v>-16.896999999999998</v>
      </c>
      <c r="Q2633">
        <v>-8.8620000000000001</v>
      </c>
      <c r="R2633">
        <v>-0.20499999999999999</v>
      </c>
      <c r="S2633">
        <v>3.8239999999999998</v>
      </c>
      <c r="T2633">
        <v>4.8070000000000004</v>
      </c>
      <c r="U2633">
        <v>6.37</v>
      </c>
      <c r="V2633">
        <v>2.8610000000000002</v>
      </c>
      <c r="W2633">
        <v>126.46599999999999</v>
      </c>
      <c r="X2633">
        <v>84.664000000000001</v>
      </c>
      <c r="Y2633">
        <v>3467.3</v>
      </c>
      <c r="Z2633">
        <v>4213.5309999999999</v>
      </c>
      <c r="AA2633">
        <v>12865.296</v>
      </c>
      <c r="AB2633">
        <v>3245.66</v>
      </c>
      <c r="AC2633">
        <v>4397.0249999999996</v>
      </c>
      <c r="AD2633">
        <v>7119.2640000000001</v>
      </c>
      <c r="AE2633">
        <v>1184.8320000000001</v>
      </c>
      <c r="AF2633">
        <v>604.45799999999997</v>
      </c>
      <c r="AG2633">
        <v>8591.1370000000006</v>
      </c>
      <c r="AH2633">
        <v>3333.8420000000001</v>
      </c>
      <c r="AI2633">
        <v>6356.0619999999999</v>
      </c>
      <c r="AJ2633">
        <v>1016.665</v>
      </c>
    </row>
    <row r="2634" spans="1:36" x14ac:dyDescent="0.25">
      <c r="A2634">
        <v>2629</v>
      </c>
      <c r="B2634">
        <v>2629</v>
      </c>
      <c r="E2634">
        <v>-163.21299999999999</v>
      </c>
      <c r="I2634">
        <v>-46.87</v>
      </c>
      <c r="J2634">
        <v>-46.631</v>
      </c>
      <c r="L2634">
        <v>-279.35300000000001</v>
      </c>
      <c r="M2634">
        <v>2649.6889999999999</v>
      </c>
      <c r="N2634">
        <v>2522.3130000000001</v>
      </c>
      <c r="O2634">
        <v>-10.448</v>
      </c>
      <c r="P2634">
        <v>-16.896999999999998</v>
      </c>
      <c r="Q2634">
        <v>-8.8620000000000001</v>
      </c>
      <c r="R2634">
        <v>-0.21</v>
      </c>
      <c r="S2634">
        <v>3.819</v>
      </c>
      <c r="T2634">
        <v>4.8070000000000004</v>
      </c>
      <c r="U2634">
        <v>6.3739999999999997</v>
      </c>
      <c r="V2634">
        <v>2.8610000000000002</v>
      </c>
      <c r="W2634">
        <v>128.34700000000001</v>
      </c>
      <c r="X2634">
        <v>85.137</v>
      </c>
      <c r="Y2634">
        <v>3468.7159999999999</v>
      </c>
      <c r="Z2634">
        <v>4214.0039999999999</v>
      </c>
      <c r="AA2634">
        <v>12851.806</v>
      </c>
      <c r="AB2634">
        <v>3245.1869999999999</v>
      </c>
      <c r="AC2634">
        <v>4399.875</v>
      </c>
      <c r="AD2634">
        <v>7119.7389999999996</v>
      </c>
      <c r="AE2634">
        <v>1185.3019999999999</v>
      </c>
      <c r="AF2634">
        <v>605.86699999999996</v>
      </c>
      <c r="AG2634">
        <v>8580.4539999999997</v>
      </c>
      <c r="AH2634">
        <v>3331.4</v>
      </c>
      <c r="AI2634">
        <v>6354.5349999999999</v>
      </c>
      <c r="AJ2634">
        <v>1016.359</v>
      </c>
    </row>
    <row r="2635" spans="1:36" x14ac:dyDescent="0.25">
      <c r="A2635">
        <v>2630</v>
      </c>
      <c r="B2635">
        <v>2630</v>
      </c>
      <c r="E2635">
        <v>-165.12100000000001</v>
      </c>
      <c r="I2635">
        <v>-48.305</v>
      </c>
      <c r="J2635">
        <v>-47.582999999999998</v>
      </c>
      <c r="L2635">
        <v>-282.20299999999997</v>
      </c>
      <c r="M2635">
        <v>2662.6579999999999</v>
      </c>
      <c r="N2635">
        <v>2534.3159999999998</v>
      </c>
      <c r="O2635">
        <v>-10.500999999999999</v>
      </c>
      <c r="P2635">
        <v>-16.969000000000001</v>
      </c>
      <c r="Q2635">
        <v>-8.9</v>
      </c>
      <c r="R2635">
        <v>-0.21</v>
      </c>
      <c r="S2635">
        <v>3.839</v>
      </c>
      <c r="T2635">
        <v>4.8239999999999998</v>
      </c>
      <c r="U2635">
        <v>6.4050000000000002</v>
      </c>
      <c r="V2635">
        <v>2.8679999999999999</v>
      </c>
      <c r="W2635">
        <v>128.34700000000001</v>
      </c>
      <c r="X2635">
        <v>86.082999999999998</v>
      </c>
      <c r="Y2635">
        <v>3490.8960000000002</v>
      </c>
      <c r="Z2635">
        <v>4234.3559999999998</v>
      </c>
      <c r="AA2635">
        <v>12945.76</v>
      </c>
      <c r="AB2635">
        <v>3265.0340000000001</v>
      </c>
      <c r="AC2635">
        <v>4372.3320000000003</v>
      </c>
      <c r="AD2635">
        <v>7166.3370000000004</v>
      </c>
      <c r="AE2635">
        <v>1191.4069999999999</v>
      </c>
      <c r="AF2635">
        <v>609.62699999999995</v>
      </c>
      <c r="AG2635">
        <v>8605.1759999999995</v>
      </c>
      <c r="AH2635">
        <v>3331.7060000000001</v>
      </c>
      <c r="AI2635">
        <v>6360.64</v>
      </c>
      <c r="AJ2635">
        <v>1016.054</v>
      </c>
    </row>
    <row r="2636" spans="1:36" x14ac:dyDescent="0.25">
      <c r="A2636">
        <v>2631</v>
      </c>
      <c r="B2636">
        <v>2631</v>
      </c>
      <c r="E2636">
        <v>-166.07599999999999</v>
      </c>
      <c r="I2636">
        <v>-47.347999999999999</v>
      </c>
      <c r="J2636">
        <v>-47.582999999999998</v>
      </c>
      <c r="L2636">
        <v>-283.62799999999999</v>
      </c>
      <c r="M2636">
        <v>2671.7840000000001</v>
      </c>
      <c r="N2636">
        <v>2543.9180000000001</v>
      </c>
      <c r="O2636">
        <v>-10.53</v>
      </c>
      <c r="P2636">
        <v>-17.03</v>
      </c>
      <c r="Q2636">
        <v>-8.9290000000000003</v>
      </c>
      <c r="R2636">
        <v>-0.21</v>
      </c>
      <c r="S2636">
        <v>3.8479999999999999</v>
      </c>
      <c r="T2636">
        <v>4.8460000000000001</v>
      </c>
      <c r="U2636">
        <v>6.4359999999999999</v>
      </c>
      <c r="V2636">
        <v>2.887</v>
      </c>
      <c r="W2636">
        <v>126.46599999999999</v>
      </c>
      <c r="X2636">
        <v>86.555999999999997</v>
      </c>
      <c r="Y2636">
        <v>3506.47</v>
      </c>
      <c r="Z2636">
        <v>4204.5379999999996</v>
      </c>
      <c r="AA2636">
        <v>13005.995999999999</v>
      </c>
      <c r="AB2636">
        <v>3279.21</v>
      </c>
      <c r="AC2636">
        <v>4353.8140000000003</v>
      </c>
      <c r="AD2636">
        <v>7210.5609999999997</v>
      </c>
      <c r="AE2636">
        <v>1198.921</v>
      </c>
      <c r="AF2636">
        <v>613.85699999999997</v>
      </c>
      <c r="AG2636">
        <v>8672.3230000000003</v>
      </c>
      <c r="AH2636">
        <v>3357.9540000000002</v>
      </c>
      <c r="AI2636">
        <v>6401.5379999999996</v>
      </c>
      <c r="AJ2636">
        <v>1025.8209999999999</v>
      </c>
    </row>
    <row r="2637" spans="1:36" x14ac:dyDescent="0.25">
      <c r="A2637">
        <v>2632</v>
      </c>
      <c r="B2637">
        <v>2632</v>
      </c>
      <c r="E2637">
        <v>-164.167</v>
      </c>
      <c r="I2637">
        <v>-47.347999999999999</v>
      </c>
      <c r="J2637">
        <v>-47.106999999999999</v>
      </c>
      <c r="L2637">
        <v>-284.57799999999997</v>
      </c>
      <c r="M2637">
        <v>2677.549</v>
      </c>
      <c r="N2637">
        <v>2550.6390000000001</v>
      </c>
      <c r="O2637">
        <v>-10.56</v>
      </c>
      <c r="P2637">
        <v>-17.077999999999999</v>
      </c>
      <c r="Q2637">
        <v>-8.9529999999999994</v>
      </c>
      <c r="R2637">
        <v>-0.20499999999999999</v>
      </c>
      <c r="S2637">
        <v>3.863</v>
      </c>
      <c r="T2637">
        <v>4.851</v>
      </c>
      <c r="U2637">
        <v>6.4539999999999997</v>
      </c>
      <c r="V2637">
        <v>2.89</v>
      </c>
      <c r="W2637">
        <v>128.81700000000001</v>
      </c>
      <c r="X2637">
        <v>86.082999999999998</v>
      </c>
      <c r="Y2637">
        <v>3516.3809999999999</v>
      </c>
      <c r="Z2637">
        <v>4212.5839999999998</v>
      </c>
      <c r="AA2637">
        <v>13030.574000000001</v>
      </c>
      <c r="AB2637">
        <v>3284.4090000000001</v>
      </c>
      <c r="AC2637">
        <v>4341.4679999999998</v>
      </c>
      <c r="AD2637">
        <v>7237.6679999999997</v>
      </c>
      <c r="AE2637">
        <v>1204.556</v>
      </c>
      <c r="AF2637">
        <v>616.67600000000004</v>
      </c>
      <c r="AG2637">
        <v>8699.4869999999992</v>
      </c>
      <c r="AH2637">
        <v>3371.9940000000001</v>
      </c>
      <c r="AI2637">
        <v>6440.6059999999998</v>
      </c>
      <c r="AJ2637">
        <v>1027.347</v>
      </c>
    </row>
    <row r="2638" spans="1:36" x14ac:dyDescent="0.25">
      <c r="A2638">
        <v>2633</v>
      </c>
      <c r="B2638">
        <v>2633</v>
      </c>
      <c r="E2638">
        <v>-163.69</v>
      </c>
      <c r="I2638">
        <v>-46.392000000000003</v>
      </c>
      <c r="J2638">
        <v>-45.68</v>
      </c>
      <c r="L2638">
        <v>-284.10300000000001</v>
      </c>
      <c r="M2638">
        <v>2678.99</v>
      </c>
      <c r="N2638">
        <v>2551.6</v>
      </c>
      <c r="O2638">
        <v>-10.56</v>
      </c>
      <c r="P2638">
        <v>-17.091999999999999</v>
      </c>
      <c r="Q2638">
        <v>-8.9570000000000007</v>
      </c>
      <c r="R2638">
        <v>-0.21</v>
      </c>
      <c r="S2638">
        <v>3.863</v>
      </c>
      <c r="T2638">
        <v>4.8620000000000001</v>
      </c>
      <c r="U2638">
        <v>6.4539999999999997</v>
      </c>
      <c r="V2638">
        <v>2.887</v>
      </c>
      <c r="W2638">
        <v>129.75800000000001</v>
      </c>
      <c r="X2638">
        <v>86.082999999999998</v>
      </c>
      <c r="Y2638">
        <v>3520.6280000000002</v>
      </c>
      <c r="Z2638">
        <v>4227.7299999999996</v>
      </c>
      <c r="AA2638">
        <v>13018.044</v>
      </c>
      <c r="AB2638">
        <v>3282.518</v>
      </c>
      <c r="AC2638">
        <v>4349.0649999999996</v>
      </c>
      <c r="AD2638">
        <v>7228.1559999999999</v>
      </c>
      <c r="AE2638">
        <v>1210.662</v>
      </c>
      <c r="AF2638">
        <v>617.61599999999999</v>
      </c>
      <c r="AG2638">
        <v>8697.0460000000003</v>
      </c>
      <c r="AH2638">
        <v>3373.52</v>
      </c>
      <c r="AI2638">
        <v>6440.9110000000001</v>
      </c>
      <c r="AJ2638">
        <v>1026.7370000000001</v>
      </c>
    </row>
    <row r="2639" spans="1:36" x14ac:dyDescent="0.25">
      <c r="A2639">
        <v>2634</v>
      </c>
      <c r="B2639">
        <v>2634</v>
      </c>
      <c r="E2639">
        <v>-164.167</v>
      </c>
      <c r="I2639">
        <v>-45.435000000000002</v>
      </c>
      <c r="J2639">
        <v>-46.631</v>
      </c>
      <c r="L2639">
        <v>-284.57799999999997</v>
      </c>
      <c r="M2639">
        <v>2679.95</v>
      </c>
      <c r="N2639">
        <v>2553.04</v>
      </c>
      <c r="O2639">
        <v>-10.56</v>
      </c>
      <c r="P2639">
        <v>-17.097000000000001</v>
      </c>
      <c r="Q2639">
        <v>-8.9719999999999995</v>
      </c>
      <c r="R2639">
        <v>-0.20499999999999999</v>
      </c>
      <c r="S2639">
        <v>3.8730000000000002</v>
      </c>
      <c r="T2639">
        <v>4.867</v>
      </c>
      <c r="U2639">
        <v>6.4569999999999999</v>
      </c>
      <c r="V2639">
        <v>2.887</v>
      </c>
      <c r="W2639">
        <v>126.46599999999999</v>
      </c>
      <c r="X2639">
        <v>86.555999999999997</v>
      </c>
      <c r="Y2639">
        <v>3523.46</v>
      </c>
      <c r="Z2639">
        <v>4241.9290000000001</v>
      </c>
      <c r="AA2639">
        <v>13005.995999999999</v>
      </c>
      <c r="AB2639">
        <v>3281.1010000000001</v>
      </c>
      <c r="AC2639">
        <v>4354.7629999999999</v>
      </c>
      <c r="AD2639">
        <v>7224.3519999999999</v>
      </c>
      <c r="AE2639">
        <v>1213.479</v>
      </c>
      <c r="AF2639">
        <v>620.43600000000004</v>
      </c>
      <c r="AG2639">
        <v>8679.3430000000008</v>
      </c>
      <c r="AH2639">
        <v>3364.6689999999999</v>
      </c>
      <c r="AI2639">
        <v>6432.3649999999998</v>
      </c>
      <c r="AJ2639">
        <v>1025.8209999999999</v>
      </c>
    </row>
    <row r="2640" spans="1:36" x14ac:dyDescent="0.25">
      <c r="A2640">
        <v>2635</v>
      </c>
      <c r="B2640">
        <v>2635</v>
      </c>
      <c r="E2640">
        <v>-163.69</v>
      </c>
      <c r="I2640">
        <v>-45.435000000000002</v>
      </c>
      <c r="J2640">
        <v>-46.155999999999999</v>
      </c>
      <c r="L2640">
        <v>-286.952</v>
      </c>
      <c r="M2640">
        <v>2686.1950000000002</v>
      </c>
      <c r="N2640">
        <v>2562.163</v>
      </c>
      <c r="O2640">
        <v>-10.579000000000001</v>
      </c>
      <c r="P2640">
        <v>-17.134</v>
      </c>
      <c r="Q2640">
        <v>-8.9909999999999997</v>
      </c>
      <c r="R2640">
        <v>-0.20499999999999999</v>
      </c>
      <c r="S2640">
        <v>3.8769999999999998</v>
      </c>
      <c r="T2640">
        <v>4.8840000000000003</v>
      </c>
      <c r="U2640">
        <v>6.4749999999999996</v>
      </c>
      <c r="V2640">
        <v>2.9009999999999998</v>
      </c>
      <c r="W2640">
        <v>130.22800000000001</v>
      </c>
      <c r="X2640">
        <v>87.028999999999996</v>
      </c>
      <c r="Y2640">
        <v>3534.3150000000001</v>
      </c>
      <c r="Z2640">
        <v>4258.9690000000001</v>
      </c>
      <c r="AA2640">
        <v>13051.78</v>
      </c>
      <c r="AB2640">
        <v>3292.915</v>
      </c>
      <c r="AC2640">
        <v>4349.54</v>
      </c>
      <c r="AD2640">
        <v>7246.2280000000001</v>
      </c>
      <c r="AE2640">
        <v>1219.115</v>
      </c>
      <c r="AF2640">
        <v>624.66600000000005</v>
      </c>
      <c r="AG2640">
        <v>8684.8369999999995</v>
      </c>
      <c r="AH2640">
        <v>3363.7530000000002</v>
      </c>
      <c r="AI2640">
        <v>6429.6180000000004</v>
      </c>
      <c r="AJ2640">
        <v>1029.4839999999999</v>
      </c>
    </row>
    <row r="2641" spans="1:36" x14ac:dyDescent="0.25">
      <c r="A2641">
        <v>2636</v>
      </c>
      <c r="B2641">
        <v>2636</v>
      </c>
      <c r="E2641">
        <v>-164.167</v>
      </c>
      <c r="I2641">
        <v>-46.392000000000003</v>
      </c>
      <c r="J2641">
        <v>-46.155999999999999</v>
      </c>
      <c r="L2641">
        <v>-286.952</v>
      </c>
      <c r="M2641">
        <v>2691.4789999999998</v>
      </c>
      <c r="N2641">
        <v>2569.3649999999998</v>
      </c>
      <c r="O2641">
        <v>-10.613</v>
      </c>
      <c r="P2641">
        <v>-17.181999999999999</v>
      </c>
      <c r="Q2641">
        <v>-9.0139999999999993</v>
      </c>
      <c r="R2641">
        <v>-0.21</v>
      </c>
      <c r="S2641">
        <v>3.8820000000000001</v>
      </c>
      <c r="T2641">
        <v>4.8890000000000002</v>
      </c>
      <c r="U2641">
        <v>6.492</v>
      </c>
      <c r="V2641">
        <v>2.9089999999999998</v>
      </c>
      <c r="W2641">
        <v>127.877</v>
      </c>
      <c r="X2641">
        <v>87.501999999999995</v>
      </c>
      <c r="Y2641">
        <v>3546.5859999999998</v>
      </c>
      <c r="Z2641">
        <v>4266.07</v>
      </c>
      <c r="AA2641">
        <v>13071.540999999999</v>
      </c>
      <c r="AB2641">
        <v>3298.5859999999998</v>
      </c>
      <c r="AC2641">
        <v>4351.4390000000003</v>
      </c>
      <c r="AD2641">
        <v>7265.7280000000001</v>
      </c>
      <c r="AE2641">
        <v>1226.1600000000001</v>
      </c>
      <c r="AF2641">
        <v>627.48599999999999</v>
      </c>
      <c r="AG2641">
        <v>8714.1370000000006</v>
      </c>
      <c r="AH2641">
        <v>3372.299</v>
      </c>
      <c r="AI2641">
        <v>6453.424</v>
      </c>
      <c r="AJ2641">
        <v>1036.1980000000001</v>
      </c>
    </row>
    <row r="2642" spans="1:36" x14ac:dyDescent="0.25">
      <c r="A2642">
        <v>2637</v>
      </c>
      <c r="B2642">
        <v>2637</v>
      </c>
      <c r="E2642">
        <v>-164.64400000000001</v>
      </c>
      <c r="I2642">
        <v>-45.914000000000001</v>
      </c>
      <c r="J2642">
        <v>-45.204000000000001</v>
      </c>
      <c r="L2642">
        <v>-287.90199999999999</v>
      </c>
      <c r="M2642">
        <v>2699.645</v>
      </c>
      <c r="N2642">
        <v>2576.087</v>
      </c>
      <c r="O2642">
        <v>-10.638</v>
      </c>
      <c r="P2642">
        <v>-17.228999999999999</v>
      </c>
      <c r="Q2642">
        <v>-9.0329999999999995</v>
      </c>
      <c r="R2642">
        <v>-0.215</v>
      </c>
      <c r="S2642">
        <v>3.9020000000000001</v>
      </c>
      <c r="T2642">
        <v>4.8940000000000001</v>
      </c>
      <c r="U2642">
        <v>6.51</v>
      </c>
      <c r="V2642">
        <v>2.9159999999999999</v>
      </c>
      <c r="W2642">
        <v>130.69800000000001</v>
      </c>
      <c r="X2642">
        <v>87.501999999999995</v>
      </c>
      <c r="Y2642">
        <v>3557.9140000000002</v>
      </c>
      <c r="Z2642">
        <v>4276.4830000000002</v>
      </c>
      <c r="AA2642">
        <v>13085.037</v>
      </c>
      <c r="AB2642">
        <v>3308.0369999999998</v>
      </c>
      <c r="AC2642">
        <v>4351.4390000000003</v>
      </c>
      <c r="AD2642">
        <v>7284.7520000000004</v>
      </c>
      <c r="AE2642">
        <v>1231.796</v>
      </c>
      <c r="AF2642">
        <v>632.65499999999997</v>
      </c>
      <c r="AG2642">
        <v>8729.7029999999995</v>
      </c>
      <c r="AH2642">
        <v>3382.0659999999998</v>
      </c>
      <c r="AI2642">
        <v>6467.4639999999999</v>
      </c>
      <c r="AJ2642">
        <v>1036.1980000000001</v>
      </c>
    </row>
    <row r="2643" spans="1:36" x14ac:dyDescent="0.25">
      <c r="A2643">
        <v>2638</v>
      </c>
      <c r="B2643">
        <v>2638</v>
      </c>
      <c r="E2643">
        <v>-164.64400000000001</v>
      </c>
      <c r="I2643">
        <v>-44.957000000000001</v>
      </c>
      <c r="J2643">
        <v>-45.204000000000001</v>
      </c>
      <c r="L2643">
        <v>-288.37700000000001</v>
      </c>
      <c r="M2643">
        <v>2703.9690000000001</v>
      </c>
      <c r="N2643">
        <v>2579.4479999999999</v>
      </c>
      <c r="O2643">
        <v>-10.657</v>
      </c>
      <c r="P2643">
        <v>-17.286000000000001</v>
      </c>
      <c r="Q2643">
        <v>-9.0519999999999996</v>
      </c>
      <c r="R2643">
        <v>-0.215</v>
      </c>
      <c r="S2643">
        <v>3.9020000000000001</v>
      </c>
      <c r="T2643">
        <v>4.9109999999999996</v>
      </c>
      <c r="U2643">
        <v>6.5270000000000001</v>
      </c>
      <c r="V2643">
        <v>2.927</v>
      </c>
      <c r="W2643">
        <v>128.81700000000001</v>
      </c>
      <c r="X2643">
        <v>87.501999999999995</v>
      </c>
      <c r="Y2643">
        <v>3568.2979999999998</v>
      </c>
      <c r="Z2643">
        <v>4282.1639999999998</v>
      </c>
      <c r="AA2643">
        <v>13094.194</v>
      </c>
      <c r="AB2643">
        <v>3316.0720000000001</v>
      </c>
      <c r="AC2643">
        <v>4358.0870000000004</v>
      </c>
      <c r="AD2643">
        <v>7301.3990000000003</v>
      </c>
      <c r="AE2643">
        <v>1236.0229999999999</v>
      </c>
      <c r="AF2643">
        <v>636.88499999999999</v>
      </c>
      <c r="AG2643">
        <v>8747.7109999999993</v>
      </c>
      <c r="AH2643">
        <v>3391.8330000000001</v>
      </c>
      <c r="AI2643">
        <v>6485.4719999999998</v>
      </c>
      <c r="AJ2643">
        <v>1041.692</v>
      </c>
    </row>
    <row r="2644" spans="1:36" x14ac:dyDescent="0.25">
      <c r="A2644">
        <v>2639</v>
      </c>
      <c r="B2644">
        <v>2639</v>
      </c>
      <c r="E2644">
        <v>-163.21299999999999</v>
      </c>
      <c r="I2644">
        <v>-44.478999999999999</v>
      </c>
      <c r="J2644">
        <v>-45.204000000000001</v>
      </c>
      <c r="L2644">
        <v>-288.85199999999998</v>
      </c>
      <c r="M2644">
        <v>2704.4490000000001</v>
      </c>
      <c r="N2644">
        <v>2579.4479999999999</v>
      </c>
      <c r="O2644">
        <v>-10.662000000000001</v>
      </c>
      <c r="P2644">
        <v>-17.295999999999999</v>
      </c>
      <c r="Q2644">
        <v>-9.0670000000000002</v>
      </c>
      <c r="R2644">
        <v>-0.20499999999999999</v>
      </c>
      <c r="S2644">
        <v>3.9020000000000001</v>
      </c>
      <c r="T2644">
        <v>4.9160000000000004</v>
      </c>
      <c r="U2644">
        <v>6.524</v>
      </c>
      <c r="V2644">
        <v>2.9340000000000002</v>
      </c>
      <c r="W2644">
        <v>130.22800000000001</v>
      </c>
      <c r="X2644">
        <v>87.974999999999994</v>
      </c>
      <c r="Y2644">
        <v>3573.018</v>
      </c>
      <c r="Z2644">
        <v>4285.4769999999999</v>
      </c>
      <c r="AA2644">
        <v>13081.181</v>
      </c>
      <c r="AB2644">
        <v>3313.7089999999998</v>
      </c>
      <c r="AC2644">
        <v>4379.93</v>
      </c>
      <c r="AD2644">
        <v>7301.875</v>
      </c>
      <c r="AE2644">
        <v>1239.78</v>
      </c>
      <c r="AF2644">
        <v>639.70500000000004</v>
      </c>
      <c r="AG2644">
        <v>8744.3539999999994</v>
      </c>
      <c r="AH2644">
        <v>3386.0329999999999</v>
      </c>
      <c r="AI2644">
        <v>6486.6930000000002</v>
      </c>
      <c r="AJ2644">
        <v>1046.27</v>
      </c>
    </row>
    <row r="2645" spans="1:36" x14ac:dyDescent="0.25">
      <c r="A2645">
        <v>2640</v>
      </c>
      <c r="B2645">
        <v>2640</v>
      </c>
      <c r="E2645">
        <v>-164.64400000000001</v>
      </c>
      <c r="I2645">
        <v>-44.957000000000001</v>
      </c>
      <c r="J2645">
        <v>-44.728000000000002</v>
      </c>
      <c r="L2645">
        <v>-290.75200000000001</v>
      </c>
      <c r="M2645">
        <v>2714.0569999999998</v>
      </c>
      <c r="N2645">
        <v>2588.09</v>
      </c>
      <c r="O2645">
        <v>-10.701000000000001</v>
      </c>
      <c r="P2645">
        <v>-17.356999999999999</v>
      </c>
      <c r="Q2645">
        <v>-9.0809999999999995</v>
      </c>
      <c r="R2645">
        <v>-0.21</v>
      </c>
      <c r="S2645">
        <v>3.9159999999999999</v>
      </c>
      <c r="T2645">
        <v>4.9269999999999996</v>
      </c>
      <c r="U2645">
        <v>6.5510000000000002</v>
      </c>
      <c r="V2645">
        <v>2.9380000000000002</v>
      </c>
      <c r="W2645">
        <v>129.28700000000001</v>
      </c>
      <c r="X2645">
        <v>87.974999999999994</v>
      </c>
      <c r="Y2645">
        <v>3584.8180000000002</v>
      </c>
      <c r="Z2645">
        <v>4299.6779999999999</v>
      </c>
      <c r="AA2645">
        <v>13139.504999999999</v>
      </c>
      <c r="AB2645">
        <v>3327.8870000000002</v>
      </c>
      <c r="AC2645">
        <v>4384.6790000000001</v>
      </c>
      <c r="AD2645">
        <v>7326.6080000000002</v>
      </c>
      <c r="AE2645">
        <v>1243.068</v>
      </c>
      <c r="AF2645">
        <v>645.81500000000005</v>
      </c>
      <c r="AG2645">
        <v>8742.8279999999995</v>
      </c>
      <c r="AH2645">
        <v>3383.8969999999999</v>
      </c>
      <c r="AI2645">
        <v>6485.4719999999998</v>
      </c>
      <c r="AJ2645">
        <v>1046.27</v>
      </c>
    </row>
    <row r="2646" spans="1:36" x14ac:dyDescent="0.25">
      <c r="A2646">
        <v>2641</v>
      </c>
      <c r="B2646">
        <v>2641</v>
      </c>
      <c r="E2646">
        <v>-164.167</v>
      </c>
      <c r="I2646">
        <v>-44.478999999999999</v>
      </c>
      <c r="J2646">
        <v>-44.728000000000002</v>
      </c>
      <c r="L2646">
        <v>-291.702</v>
      </c>
      <c r="M2646">
        <v>2719.3409999999999</v>
      </c>
      <c r="N2646">
        <v>2596.2530000000002</v>
      </c>
      <c r="O2646">
        <v>-10.734999999999999</v>
      </c>
      <c r="P2646">
        <v>-17.414000000000001</v>
      </c>
      <c r="Q2646">
        <v>-9.1140000000000008</v>
      </c>
      <c r="R2646">
        <v>-0.21</v>
      </c>
      <c r="S2646">
        <v>3.9260000000000002</v>
      </c>
      <c r="T2646">
        <v>4.9429999999999996</v>
      </c>
      <c r="U2646">
        <v>6.569</v>
      </c>
      <c r="V2646">
        <v>2.952</v>
      </c>
      <c r="W2646">
        <v>131.16800000000001</v>
      </c>
      <c r="X2646">
        <v>88.921000000000006</v>
      </c>
      <c r="Y2646">
        <v>3602.7550000000001</v>
      </c>
      <c r="Z2646">
        <v>4309.1459999999997</v>
      </c>
      <c r="AA2646">
        <v>13193.977999999999</v>
      </c>
      <c r="AB2646">
        <v>3338.7570000000001</v>
      </c>
      <c r="AC2646">
        <v>4390.3770000000004</v>
      </c>
      <c r="AD2646">
        <v>7348.0129999999999</v>
      </c>
      <c r="AE2646">
        <v>1252.461</v>
      </c>
      <c r="AF2646">
        <v>649.57500000000005</v>
      </c>
      <c r="AG2646">
        <v>8778.232</v>
      </c>
      <c r="AH2646">
        <v>3392.4430000000002</v>
      </c>
      <c r="AI2646">
        <v>6494.3230000000003</v>
      </c>
      <c r="AJ2646">
        <v>1046.27</v>
      </c>
    </row>
    <row r="2647" spans="1:36" x14ac:dyDescent="0.25">
      <c r="A2647">
        <v>2642</v>
      </c>
      <c r="B2647">
        <v>2642</v>
      </c>
      <c r="E2647">
        <v>-163.21299999999999</v>
      </c>
      <c r="I2647">
        <v>-44.000999999999998</v>
      </c>
      <c r="J2647">
        <v>-44.728000000000002</v>
      </c>
      <c r="L2647">
        <v>-292.65199999999999</v>
      </c>
      <c r="M2647">
        <v>2721.2629999999999</v>
      </c>
      <c r="N2647">
        <v>2601.0549999999998</v>
      </c>
      <c r="O2647">
        <v>-10.75</v>
      </c>
      <c r="P2647">
        <v>-17.457000000000001</v>
      </c>
      <c r="Q2647">
        <v>-9.1430000000000007</v>
      </c>
      <c r="R2647">
        <v>-0.21</v>
      </c>
      <c r="S2647">
        <v>3.9359999999999999</v>
      </c>
      <c r="T2647">
        <v>4.9489999999999998</v>
      </c>
      <c r="U2647">
        <v>6.5860000000000003</v>
      </c>
      <c r="V2647">
        <v>2.96</v>
      </c>
      <c r="W2647">
        <v>128.34700000000001</v>
      </c>
      <c r="X2647">
        <v>88.921000000000006</v>
      </c>
      <c r="Y2647">
        <v>3619.2759999999998</v>
      </c>
      <c r="Z2647">
        <v>4322.8739999999998</v>
      </c>
      <c r="AA2647">
        <v>13242.19</v>
      </c>
      <c r="AB2647">
        <v>3346.7910000000002</v>
      </c>
      <c r="AC2647">
        <v>5047.0739999999996</v>
      </c>
      <c r="AD2647">
        <v>7372.7489999999998</v>
      </c>
      <c r="AE2647">
        <v>1256.6880000000001</v>
      </c>
      <c r="AF2647">
        <v>654.27499999999998</v>
      </c>
      <c r="AG2647">
        <v>8807.5329999999994</v>
      </c>
      <c r="AH2647">
        <v>3406.788</v>
      </c>
      <c r="AI2647">
        <v>6530.643</v>
      </c>
      <c r="AJ2647">
        <v>1051.154</v>
      </c>
    </row>
    <row r="2648" spans="1:36" x14ac:dyDescent="0.25">
      <c r="A2648">
        <v>2643</v>
      </c>
      <c r="B2648">
        <v>2643</v>
      </c>
      <c r="E2648">
        <v>-163.21299999999999</v>
      </c>
      <c r="I2648">
        <v>-44.478999999999999</v>
      </c>
      <c r="J2648">
        <v>-45.204000000000001</v>
      </c>
      <c r="L2648">
        <v>-293.60199999999998</v>
      </c>
      <c r="M2648">
        <v>2723.665</v>
      </c>
      <c r="N2648">
        <v>2607.297</v>
      </c>
      <c r="O2648">
        <v>-10.779</v>
      </c>
      <c r="P2648">
        <v>-17.5</v>
      </c>
      <c r="Q2648">
        <v>-9.1620000000000008</v>
      </c>
      <c r="R2648">
        <v>-0.21</v>
      </c>
      <c r="S2648">
        <v>3.95</v>
      </c>
      <c r="T2648">
        <v>4.9649999999999999</v>
      </c>
      <c r="U2648">
        <v>6.6070000000000002</v>
      </c>
      <c r="V2648">
        <v>2.9630000000000001</v>
      </c>
      <c r="W2648">
        <v>131.16800000000001</v>
      </c>
      <c r="X2648">
        <v>88.921000000000006</v>
      </c>
      <c r="Y2648">
        <v>3633.9090000000001</v>
      </c>
      <c r="Z2648">
        <v>4326.1880000000001</v>
      </c>
      <c r="AA2648">
        <v>13285.102999999999</v>
      </c>
      <c r="AB2648">
        <v>3352.9349999999999</v>
      </c>
      <c r="AC2648">
        <v>5114.5969999999998</v>
      </c>
      <c r="AD2648">
        <v>7389.3990000000003</v>
      </c>
      <c r="AE2648">
        <v>1262.3240000000001</v>
      </c>
      <c r="AF2648">
        <v>658.505</v>
      </c>
      <c r="AG2648">
        <v>8805.0910000000003</v>
      </c>
      <c r="AH2648">
        <v>3405.567</v>
      </c>
      <c r="AI2648">
        <v>6536.1369999999997</v>
      </c>
      <c r="AJ2648">
        <v>1051.4590000000001</v>
      </c>
    </row>
    <row r="2649" spans="1:36" x14ac:dyDescent="0.25">
      <c r="A2649">
        <v>2644</v>
      </c>
      <c r="B2649">
        <v>2644</v>
      </c>
      <c r="E2649">
        <v>-162.25899999999999</v>
      </c>
      <c r="I2649">
        <v>-43.043999999999997</v>
      </c>
      <c r="J2649">
        <v>-44.252000000000002</v>
      </c>
      <c r="L2649">
        <v>-293.12700000000001</v>
      </c>
      <c r="M2649">
        <v>2724.6260000000002</v>
      </c>
      <c r="N2649">
        <v>2606.817</v>
      </c>
      <c r="O2649">
        <v>-10.789</v>
      </c>
      <c r="P2649">
        <v>-17.513999999999999</v>
      </c>
      <c r="Q2649">
        <v>-9.1709999999999994</v>
      </c>
      <c r="R2649">
        <v>-0.21</v>
      </c>
      <c r="S2649">
        <v>3.96</v>
      </c>
      <c r="T2649">
        <v>4.9710000000000001</v>
      </c>
      <c r="U2649">
        <v>6.6070000000000002</v>
      </c>
      <c r="V2649">
        <v>2.9710000000000001</v>
      </c>
      <c r="W2649">
        <v>129.75800000000001</v>
      </c>
      <c r="X2649">
        <v>88.921000000000006</v>
      </c>
      <c r="Y2649">
        <v>3648.5430000000001</v>
      </c>
      <c r="Z2649">
        <v>4330.9219999999996</v>
      </c>
      <c r="AA2649">
        <v>13290.406999999999</v>
      </c>
      <c r="AB2649">
        <v>3351.0450000000001</v>
      </c>
      <c r="AC2649">
        <v>5147.4120000000003</v>
      </c>
      <c r="AD2649">
        <v>7390.826</v>
      </c>
      <c r="AE2649">
        <v>1266.5509999999999</v>
      </c>
      <c r="AF2649">
        <v>662.73500000000001</v>
      </c>
      <c r="AG2649">
        <v>8811.8060000000005</v>
      </c>
      <c r="AH2649">
        <v>3403.125</v>
      </c>
      <c r="AI2649">
        <v>6545.2939999999999</v>
      </c>
      <c r="AJ2649">
        <v>1056.6479999999999</v>
      </c>
    </row>
    <row r="2650" spans="1:36" x14ac:dyDescent="0.25">
      <c r="A2650">
        <v>2645</v>
      </c>
      <c r="B2650">
        <v>2645</v>
      </c>
      <c r="E2650">
        <v>-161.78100000000001</v>
      </c>
      <c r="I2650">
        <v>-42.566000000000003</v>
      </c>
      <c r="J2650">
        <v>-44.252000000000002</v>
      </c>
      <c r="L2650">
        <v>-293.60199999999998</v>
      </c>
      <c r="M2650">
        <v>2724.6260000000002</v>
      </c>
      <c r="N2650">
        <v>2605.3760000000002</v>
      </c>
      <c r="O2650">
        <v>-10.784000000000001</v>
      </c>
      <c r="P2650">
        <v>-17.523</v>
      </c>
      <c r="Q2650">
        <v>-9.1669999999999998</v>
      </c>
      <c r="R2650">
        <v>-0.21</v>
      </c>
      <c r="S2650">
        <v>3.96</v>
      </c>
      <c r="T2650">
        <v>4.9710000000000001</v>
      </c>
      <c r="U2650">
        <v>6.6109999999999998</v>
      </c>
      <c r="V2650">
        <v>2.9670000000000001</v>
      </c>
      <c r="W2650">
        <v>131.63800000000001</v>
      </c>
      <c r="X2650">
        <v>89.394000000000005</v>
      </c>
      <c r="Y2650">
        <v>3657.9850000000001</v>
      </c>
      <c r="Z2650">
        <v>4330.9219999999996</v>
      </c>
      <c r="AA2650">
        <v>13275.941000000001</v>
      </c>
      <c r="AB2650">
        <v>3347.2640000000001</v>
      </c>
      <c r="AC2650">
        <v>5161.6790000000001</v>
      </c>
      <c r="AD2650">
        <v>7387.4960000000001</v>
      </c>
      <c r="AE2650">
        <v>1271.248</v>
      </c>
      <c r="AF2650">
        <v>665.08500000000004</v>
      </c>
      <c r="AG2650">
        <v>8798.0709999999999</v>
      </c>
      <c r="AH2650">
        <v>3403.7359999999999</v>
      </c>
      <c r="AI2650">
        <v>6536.442</v>
      </c>
      <c r="AJ2650">
        <v>1056.3420000000001</v>
      </c>
    </row>
    <row r="2651" spans="1:36" x14ac:dyDescent="0.25">
      <c r="A2651">
        <v>2646</v>
      </c>
      <c r="B2651">
        <v>2646</v>
      </c>
      <c r="E2651">
        <v>-162.73599999999999</v>
      </c>
      <c r="I2651">
        <v>-42.088000000000001</v>
      </c>
      <c r="J2651">
        <v>-43.777000000000001</v>
      </c>
      <c r="L2651">
        <v>-293.60199999999998</v>
      </c>
      <c r="M2651">
        <v>2724.145</v>
      </c>
      <c r="N2651">
        <v>2607.297</v>
      </c>
      <c r="O2651">
        <v>-10.794</v>
      </c>
      <c r="P2651">
        <v>-17.523</v>
      </c>
      <c r="Q2651">
        <v>-9.1760000000000002</v>
      </c>
      <c r="R2651">
        <v>-0.21</v>
      </c>
      <c r="S2651">
        <v>3.9550000000000001</v>
      </c>
      <c r="T2651">
        <v>4.976</v>
      </c>
      <c r="U2651">
        <v>6.6109999999999998</v>
      </c>
      <c r="V2651">
        <v>2.9710000000000001</v>
      </c>
      <c r="W2651">
        <v>131.63800000000001</v>
      </c>
      <c r="X2651">
        <v>88.921000000000006</v>
      </c>
      <c r="Y2651">
        <v>3665.538</v>
      </c>
      <c r="Z2651">
        <v>4321.4539999999997</v>
      </c>
      <c r="AA2651">
        <v>13256.655000000001</v>
      </c>
      <c r="AB2651">
        <v>3343.9549999999999</v>
      </c>
      <c r="AC2651">
        <v>5180.2280000000001</v>
      </c>
      <c r="AD2651">
        <v>7384.6419999999998</v>
      </c>
      <c r="AE2651">
        <v>1272.1880000000001</v>
      </c>
      <c r="AF2651">
        <v>667.43499999999995</v>
      </c>
      <c r="AG2651">
        <v>8783.7260000000006</v>
      </c>
      <c r="AH2651">
        <v>3398.2420000000002</v>
      </c>
      <c r="AI2651">
        <v>6529.7280000000001</v>
      </c>
      <c r="AJ2651">
        <v>1056.3420000000001</v>
      </c>
    </row>
    <row r="2652" spans="1:36" x14ac:dyDescent="0.25">
      <c r="A2652">
        <v>2647</v>
      </c>
      <c r="B2652">
        <v>2647</v>
      </c>
      <c r="E2652">
        <v>-164.167</v>
      </c>
      <c r="I2652">
        <v>-42.088000000000001</v>
      </c>
      <c r="J2652">
        <v>-43.301000000000002</v>
      </c>
      <c r="L2652">
        <v>-294.077</v>
      </c>
      <c r="M2652">
        <v>2723.1840000000002</v>
      </c>
      <c r="N2652">
        <v>2609.6979999999999</v>
      </c>
      <c r="O2652">
        <v>-10.784000000000001</v>
      </c>
      <c r="P2652">
        <v>-17.533000000000001</v>
      </c>
      <c r="Q2652">
        <v>-9.1760000000000002</v>
      </c>
      <c r="R2652">
        <v>-0.20499999999999999</v>
      </c>
      <c r="S2652">
        <v>3.9649999999999999</v>
      </c>
      <c r="T2652">
        <v>4.976</v>
      </c>
      <c r="U2652">
        <v>6.6070000000000002</v>
      </c>
      <c r="V2652">
        <v>2.9710000000000001</v>
      </c>
      <c r="W2652">
        <v>131.63800000000001</v>
      </c>
      <c r="X2652">
        <v>89.867000000000004</v>
      </c>
      <c r="Y2652">
        <v>3670.259</v>
      </c>
      <c r="Z2652">
        <v>4317.6670000000004</v>
      </c>
      <c r="AA2652">
        <v>13241.226000000001</v>
      </c>
      <c r="AB2652">
        <v>3341.12</v>
      </c>
      <c r="AC2652">
        <v>5192.5940000000001</v>
      </c>
      <c r="AD2652">
        <v>7381.7879999999996</v>
      </c>
      <c r="AE2652">
        <v>1278.2940000000001</v>
      </c>
      <c r="AF2652">
        <v>670.255</v>
      </c>
      <c r="AG2652">
        <v>8775.18</v>
      </c>
      <c r="AH2652">
        <v>3394.5790000000002</v>
      </c>
      <c r="AI2652">
        <v>6519.9610000000002</v>
      </c>
      <c r="AJ2652">
        <v>1051.7639999999999</v>
      </c>
    </row>
    <row r="2653" spans="1:36" x14ac:dyDescent="0.25">
      <c r="A2653">
        <v>2648</v>
      </c>
      <c r="B2653">
        <v>2648</v>
      </c>
      <c r="E2653">
        <v>-165.12100000000001</v>
      </c>
      <c r="I2653">
        <v>-41.131</v>
      </c>
      <c r="J2653">
        <v>-43.777000000000001</v>
      </c>
      <c r="L2653">
        <v>-294.077</v>
      </c>
      <c r="M2653">
        <v>2724.145</v>
      </c>
      <c r="N2653">
        <v>2607.777</v>
      </c>
      <c r="O2653">
        <v>-10.798999999999999</v>
      </c>
      <c r="P2653">
        <v>-17.533000000000001</v>
      </c>
      <c r="Q2653">
        <v>-9.1760000000000002</v>
      </c>
      <c r="R2653">
        <v>-0.22</v>
      </c>
      <c r="S2653">
        <v>3.96</v>
      </c>
      <c r="T2653">
        <v>4.976</v>
      </c>
      <c r="U2653">
        <v>6.6109999999999998</v>
      </c>
      <c r="V2653">
        <v>2.9780000000000002</v>
      </c>
      <c r="W2653">
        <v>131.63800000000001</v>
      </c>
      <c r="X2653">
        <v>88.921000000000006</v>
      </c>
      <c r="Y2653">
        <v>3674.5079999999998</v>
      </c>
      <c r="Z2653">
        <v>4346.5450000000001</v>
      </c>
      <c r="AA2653">
        <v>13218.084000000001</v>
      </c>
      <c r="AB2653">
        <v>3338.2840000000001</v>
      </c>
      <c r="AC2653">
        <v>5202.107</v>
      </c>
      <c r="AD2653">
        <v>7377.0309999999999</v>
      </c>
      <c r="AE2653">
        <v>1282.991</v>
      </c>
      <c r="AF2653">
        <v>673.07500000000005</v>
      </c>
      <c r="AG2653">
        <v>8766.0239999999994</v>
      </c>
      <c r="AH2653">
        <v>3383.8969999999999</v>
      </c>
      <c r="AI2653">
        <v>6516.2979999999998</v>
      </c>
      <c r="AJ2653">
        <v>1048.4069999999999</v>
      </c>
    </row>
    <row r="2654" spans="1:36" x14ac:dyDescent="0.25">
      <c r="A2654">
        <v>2649</v>
      </c>
      <c r="B2654">
        <v>2649</v>
      </c>
      <c r="E2654">
        <v>-165.59899999999999</v>
      </c>
      <c r="I2654">
        <v>-41.131</v>
      </c>
      <c r="J2654">
        <v>-43.301000000000002</v>
      </c>
      <c r="L2654">
        <v>-293.60199999999998</v>
      </c>
      <c r="M2654">
        <v>2723.665</v>
      </c>
      <c r="N2654">
        <v>2606.817</v>
      </c>
      <c r="O2654">
        <v>-10.789</v>
      </c>
      <c r="P2654">
        <v>-17.542000000000002</v>
      </c>
      <c r="Q2654">
        <v>-9.1809999999999992</v>
      </c>
      <c r="R2654">
        <v>-0.22</v>
      </c>
      <c r="S2654">
        <v>3.96</v>
      </c>
      <c r="T2654">
        <v>4.9649999999999999</v>
      </c>
      <c r="U2654">
        <v>6.6040000000000001</v>
      </c>
      <c r="V2654">
        <v>2.9740000000000002</v>
      </c>
      <c r="W2654">
        <v>131.63800000000001</v>
      </c>
      <c r="X2654">
        <v>89.394000000000005</v>
      </c>
      <c r="Y2654">
        <v>3679.701</v>
      </c>
      <c r="Z2654">
        <v>4352.2259999999997</v>
      </c>
      <c r="AA2654">
        <v>13194.942999999999</v>
      </c>
      <c r="AB2654">
        <v>3334.9760000000001</v>
      </c>
      <c r="AC2654">
        <v>5207.8140000000003</v>
      </c>
      <c r="AD2654">
        <v>7373.701</v>
      </c>
      <c r="AE2654">
        <v>1286.279</v>
      </c>
      <c r="AF2654">
        <v>674.48500000000001</v>
      </c>
      <c r="AG2654">
        <v>8760.5300000000007</v>
      </c>
      <c r="AH2654">
        <v>3383.5920000000001</v>
      </c>
      <c r="AI2654">
        <v>6507.7520000000004</v>
      </c>
      <c r="AJ2654">
        <v>1046.27</v>
      </c>
    </row>
    <row r="2655" spans="1:36" x14ac:dyDescent="0.25">
      <c r="A2655">
        <v>2650</v>
      </c>
      <c r="B2655">
        <v>2650</v>
      </c>
      <c r="E2655">
        <v>-166.07599999999999</v>
      </c>
      <c r="I2655">
        <v>-40.174999999999997</v>
      </c>
      <c r="J2655">
        <v>-43.777000000000001</v>
      </c>
      <c r="L2655">
        <v>-294.077</v>
      </c>
      <c r="M2655">
        <v>2724.6260000000002</v>
      </c>
      <c r="N2655">
        <v>2604.8960000000002</v>
      </c>
      <c r="O2655">
        <v>-10.789</v>
      </c>
      <c r="P2655">
        <v>-17.552</v>
      </c>
      <c r="Q2655">
        <v>-9.1809999999999992</v>
      </c>
      <c r="R2655">
        <v>-0.21</v>
      </c>
      <c r="S2655">
        <v>3.96</v>
      </c>
      <c r="T2655">
        <v>4.976</v>
      </c>
      <c r="U2655">
        <v>6.6109999999999998</v>
      </c>
      <c r="V2655">
        <v>2.9710000000000001</v>
      </c>
      <c r="W2655">
        <v>132.10900000000001</v>
      </c>
      <c r="X2655">
        <v>89.394000000000005</v>
      </c>
      <c r="Y2655">
        <v>3686.7829999999999</v>
      </c>
      <c r="Z2655">
        <v>4356.9610000000002</v>
      </c>
      <c r="AA2655">
        <v>13177.588</v>
      </c>
      <c r="AB2655">
        <v>3332.14</v>
      </c>
      <c r="AC2655">
        <v>5219.7060000000001</v>
      </c>
      <c r="AD2655">
        <v>7371.3220000000001</v>
      </c>
      <c r="AE2655">
        <v>1291.4449999999999</v>
      </c>
      <c r="AF2655">
        <v>677.30499999999995</v>
      </c>
      <c r="AG2655">
        <v>8751.3729999999996</v>
      </c>
      <c r="AH2655">
        <v>3383.5920000000001</v>
      </c>
      <c r="AI2655">
        <v>6506.2259999999997</v>
      </c>
      <c r="AJ2655">
        <v>1046.576</v>
      </c>
    </row>
    <row r="2656" spans="1:36" x14ac:dyDescent="0.25">
      <c r="A2656">
        <v>2651</v>
      </c>
      <c r="B2656">
        <v>2651</v>
      </c>
      <c r="E2656">
        <v>-167.98400000000001</v>
      </c>
      <c r="I2656">
        <v>-41.609000000000002</v>
      </c>
      <c r="J2656">
        <v>-43.777000000000001</v>
      </c>
      <c r="L2656">
        <v>-295.02699999999999</v>
      </c>
      <c r="M2656">
        <v>2731.3510000000001</v>
      </c>
      <c r="N2656">
        <v>2613.0590000000002</v>
      </c>
      <c r="O2656">
        <v>-10.827999999999999</v>
      </c>
      <c r="P2656">
        <v>-17.594000000000001</v>
      </c>
      <c r="Q2656">
        <v>-9.19</v>
      </c>
      <c r="R2656">
        <v>-0.215</v>
      </c>
      <c r="S2656">
        <v>3.97</v>
      </c>
      <c r="T2656">
        <v>4.9820000000000002</v>
      </c>
      <c r="U2656">
        <v>6.6280000000000001</v>
      </c>
      <c r="V2656">
        <v>2.9780000000000002</v>
      </c>
      <c r="W2656">
        <v>131.16800000000001</v>
      </c>
      <c r="X2656">
        <v>90.34</v>
      </c>
      <c r="Y2656">
        <v>3702.3629999999998</v>
      </c>
      <c r="Z2656">
        <v>4370.2169999999996</v>
      </c>
      <c r="AA2656">
        <v>13227.244000000001</v>
      </c>
      <c r="AB2656">
        <v>3342.538</v>
      </c>
      <c r="AC2656">
        <v>5243.9639999999999</v>
      </c>
      <c r="AD2656">
        <v>7389.3990000000003</v>
      </c>
      <c r="AE2656">
        <v>1296.6120000000001</v>
      </c>
      <c r="AF2656">
        <v>681.06500000000005</v>
      </c>
      <c r="AG2656">
        <v>8751.0679999999993</v>
      </c>
      <c r="AH2656">
        <v>3383.8969999999999</v>
      </c>
      <c r="AI2656">
        <v>6502.259</v>
      </c>
      <c r="AJ2656">
        <v>1046.27</v>
      </c>
    </row>
    <row r="2657" spans="1:36" x14ac:dyDescent="0.25">
      <c r="A2657">
        <v>2652</v>
      </c>
      <c r="B2657">
        <v>2652</v>
      </c>
      <c r="E2657">
        <v>-168.46100000000001</v>
      </c>
      <c r="I2657">
        <v>-42.088000000000001</v>
      </c>
      <c r="J2657">
        <v>-42.825000000000003</v>
      </c>
      <c r="L2657">
        <v>-297.40100000000001</v>
      </c>
      <c r="M2657">
        <v>2739.9989999999998</v>
      </c>
      <c r="N2657">
        <v>2620.2620000000002</v>
      </c>
      <c r="O2657">
        <v>-10.867000000000001</v>
      </c>
      <c r="P2657">
        <v>-17.646999999999998</v>
      </c>
      <c r="Q2657">
        <v>-9.2189999999999994</v>
      </c>
      <c r="R2657">
        <v>-0.21</v>
      </c>
      <c r="S2657">
        <v>3.9790000000000001</v>
      </c>
      <c r="T2657">
        <v>4.9980000000000002</v>
      </c>
      <c r="U2657">
        <v>6.6520000000000001</v>
      </c>
      <c r="V2657">
        <v>2.9889999999999999</v>
      </c>
      <c r="W2657">
        <v>133.04900000000001</v>
      </c>
      <c r="X2657">
        <v>90.34</v>
      </c>
      <c r="Y2657">
        <v>3717.471</v>
      </c>
      <c r="Z2657">
        <v>4383.4740000000002</v>
      </c>
      <c r="AA2657">
        <v>13278.352000000001</v>
      </c>
      <c r="AB2657">
        <v>3351.99</v>
      </c>
      <c r="AC2657">
        <v>5275.36</v>
      </c>
      <c r="AD2657">
        <v>7414.1369999999997</v>
      </c>
      <c r="AE2657">
        <v>1302.249</v>
      </c>
      <c r="AF2657">
        <v>683.88499999999999</v>
      </c>
      <c r="AG2657">
        <v>8806.6170000000002</v>
      </c>
      <c r="AH2657">
        <v>3397.326</v>
      </c>
      <c r="AI2657">
        <v>6532.78</v>
      </c>
      <c r="AJ2657">
        <v>1055.732</v>
      </c>
    </row>
    <row r="2658" spans="1:36" x14ac:dyDescent="0.25">
      <c r="A2658">
        <v>2653</v>
      </c>
      <c r="B2658">
        <v>2653</v>
      </c>
      <c r="E2658">
        <v>-167.98400000000001</v>
      </c>
      <c r="I2658">
        <v>-40.652999999999999</v>
      </c>
      <c r="J2658">
        <v>-42.348999999999997</v>
      </c>
      <c r="L2658">
        <v>-297.40100000000001</v>
      </c>
      <c r="M2658">
        <v>2742.4009999999998</v>
      </c>
      <c r="N2658">
        <v>2622.663</v>
      </c>
      <c r="O2658">
        <v>-10.872</v>
      </c>
      <c r="P2658">
        <v>-17.641999999999999</v>
      </c>
      <c r="Q2658">
        <v>-9.2189999999999994</v>
      </c>
      <c r="R2658">
        <v>-0.215</v>
      </c>
      <c r="S2658">
        <v>3.97</v>
      </c>
      <c r="T2658">
        <v>5.0030000000000001</v>
      </c>
      <c r="U2658">
        <v>6.6559999999999997</v>
      </c>
      <c r="V2658">
        <v>2.9929999999999999</v>
      </c>
      <c r="W2658">
        <v>133.51900000000001</v>
      </c>
      <c r="X2658">
        <v>90.34</v>
      </c>
      <c r="Y2658">
        <v>3723.136</v>
      </c>
      <c r="Z2658">
        <v>4371.1639999999998</v>
      </c>
      <c r="AA2658">
        <v>13272.084000000001</v>
      </c>
      <c r="AB2658">
        <v>3350.0990000000002</v>
      </c>
      <c r="AC2658">
        <v>5299.6210000000001</v>
      </c>
      <c r="AD2658">
        <v>7420.7979999999998</v>
      </c>
      <c r="AE2658">
        <v>1307.4159999999999</v>
      </c>
      <c r="AF2658">
        <v>687.17499999999995</v>
      </c>
      <c r="AG2658">
        <v>8827.982</v>
      </c>
      <c r="AH2658">
        <v>3413.1970000000001</v>
      </c>
      <c r="AI2658">
        <v>6554.7550000000001</v>
      </c>
      <c r="AJ2658">
        <v>1056.3420000000001</v>
      </c>
    </row>
    <row r="2659" spans="1:36" x14ac:dyDescent="0.25">
      <c r="A2659">
        <v>2654</v>
      </c>
      <c r="B2659">
        <v>2654</v>
      </c>
      <c r="E2659">
        <v>-167.98400000000001</v>
      </c>
      <c r="I2659">
        <v>-41.131</v>
      </c>
      <c r="J2659">
        <v>-41.872999999999998</v>
      </c>
      <c r="L2659">
        <v>-297.87599999999998</v>
      </c>
      <c r="M2659">
        <v>2742.8809999999999</v>
      </c>
      <c r="N2659">
        <v>2624.5839999999998</v>
      </c>
      <c r="O2659">
        <v>-10.872</v>
      </c>
      <c r="P2659">
        <v>-17.655999999999999</v>
      </c>
      <c r="Q2659">
        <v>-9.2330000000000005</v>
      </c>
      <c r="R2659">
        <v>-0.21</v>
      </c>
      <c r="S2659">
        <v>3.9790000000000001</v>
      </c>
      <c r="T2659">
        <v>5.0030000000000001</v>
      </c>
      <c r="U2659">
        <v>6.6589999999999998</v>
      </c>
      <c r="V2659">
        <v>2.996</v>
      </c>
      <c r="W2659">
        <v>130.69800000000001</v>
      </c>
      <c r="X2659">
        <v>89.867000000000004</v>
      </c>
      <c r="Y2659">
        <v>3725.9690000000001</v>
      </c>
      <c r="Z2659">
        <v>4376.3720000000003</v>
      </c>
      <c r="AA2659">
        <v>13261.476000000001</v>
      </c>
      <c r="AB2659">
        <v>3346.7910000000002</v>
      </c>
      <c r="AC2659">
        <v>5318.6509999999998</v>
      </c>
      <c r="AD2659">
        <v>7421.2730000000001</v>
      </c>
      <c r="AE2659">
        <v>1313.5219999999999</v>
      </c>
      <c r="AF2659">
        <v>689.52499999999998</v>
      </c>
      <c r="AG2659">
        <v>8813.6370000000006</v>
      </c>
      <c r="AH2659">
        <v>3406.1779999999999</v>
      </c>
      <c r="AI2659">
        <v>6556.2809999999999</v>
      </c>
      <c r="AJ2659">
        <v>1056.3420000000001</v>
      </c>
    </row>
    <row r="2660" spans="1:36" x14ac:dyDescent="0.25">
      <c r="A2660">
        <v>2655</v>
      </c>
      <c r="B2660">
        <v>2655</v>
      </c>
      <c r="E2660">
        <v>-168.46100000000001</v>
      </c>
      <c r="I2660">
        <v>-41.131</v>
      </c>
      <c r="J2660">
        <v>-41.398000000000003</v>
      </c>
      <c r="L2660">
        <v>-296.45100000000002</v>
      </c>
      <c r="M2660">
        <v>2743.8420000000001</v>
      </c>
      <c r="N2660">
        <v>2627.4650000000001</v>
      </c>
      <c r="O2660">
        <v>-10.877000000000001</v>
      </c>
      <c r="P2660">
        <v>-17.655999999999999</v>
      </c>
      <c r="Q2660">
        <v>-9.2330000000000005</v>
      </c>
      <c r="R2660">
        <v>-0.215</v>
      </c>
      <c r="S2660">
        <v>3.984</v>
      </c>
      <c r="T2660">
        <v>5.0090000000000003</v>
      </c>
      <c r="U2660">
        <v>6.6589999999999998</v>
      </c>
      <c r="V2660">
        <v>2.996</v>
      </c>
      <c r="W2660">
        <v>132.57900000000001</v>
      </c>
      <c r="X2660">
        <v>90.813000000000002</v>
      </c>
      <c r="Y2660">
        <v>3731.163</v>
      </c>
      <c r="Z2660">
        <v>4382.0529999999999</v>
      </c>
      <c r="AA2660">
        <v>13247.012000000001</v>
      </c>
      <c r="AB2660">
        <v>3344.9009999999998</v>
      </c>
      <c r="AC2660">
        <v>5324.36</v>
      </c>
      <c r="AD2660">
        <v>7419.8459999999995</v>
      </c>
      <c r="AE2660">
        <v>1312.5830000000001</v>
      </c>
      <c r="AF2660">
        <v>691.87599999999998</v>
      </c>
      <c r="AG2660">
        <v>8805.3960000000006</v>
      </c>
      <c r="AH2660">
        <v>3403.7359999999999</v>
      </c>
      <c r="AI2660">
        <v>6547.43</v>
      </c>
      <c r="AJ2660">
        <v>1056.3420000000001</v>
      </c>
    </row>
    <row r="2661" spans="1:36" x14ac:dyDescent="0.25">
      <c r="A2661">
        <v>2656</v>
      </c>
      <c r="B2661">
        <v>2656</v>
      </c>
      <c r="E2661">
        <v>-168.46100000000001</v>
      </c>
      <c r="I2661">
        <v>-40.174999999999997</v>
      </c>
      <c r="J2661">
        <v>-40.921999999999997</v>
      </c>
      <c r="L2661">
        <v>-296.92599999999999</v>
      </c>
      <c r="M2661">
        <v>2743.8420000000001</v>
      </c>
      <c r="N2661">
        <v>2626.5050000000001</v>
      </c>
      <c r="O2661">
        <v>-10.877000000000001</v>
      </c>
      <c r="P2661">
        <v>-17.661000000000001</v>
      </c>
      <c r="Q2661">
        <v>-9.2379999999999995</v>
      </c>
      <c r="R2661">
        <v>-0.215</v>
      </c>
      <c r="S2661">
        <v>3.9790000000000001</v>
      </c>
      <c r="T2661">
        <v>5.0030000000000001</v>
      </c>
      <c r="U2661">
        <v>6.6589999999999998</v>
      </c>
      <c r="V2661">
        <v>2.9929999999999999</v>
      </c>
      <c r="W2661">
        <v>132.10900000000001</v>
      </c>
      <c r="X2661">
        <v>89.867000000000004</v>
      </c>
      <c r="Y2661">
        <v>3733.9960000000001</v>
      </c>
      <c r="Z2661">
        <v>4389.6289999999999</v>
      </c>
      <c r="AA2661">
        <v>13232.065000000001</v>
      </c>
      <c r="AB2661">
        <v>3341.5920000000001</v>
      </c>
      <c r="AC2661">
        <v>5348.1480000000001</v>
      </c>
      <c r="AD2661">
        <v>7417.4669999999996</v>
      </c>
      <c r="AE2661">
        <v>1315.8710000000001</v>
      </c>
      <c r="AF2661">
        <v>693.75599999999997</v>
      </c>
      <c r="AG2661">
        <v>8797.1550000000007</v>
      </c>
      <c r="AH2661">
        <v>3397.6320000000001</v>
      </c>
      <c r="AI2661">
        <v>6540.41</v>
      </c>
      <c r="AJ2661">
        <v>1056.6479999999999</v>
      </c>
    </row>
    <row r="2662" spans="1:36" x14ac:dyDescent="0.25">
      <c r="A2662">
        <v>2657</v>
      </c>
      <c r="B2662">
        <v>2657</v>
      </c>
      <c r="E2662">
        <v>-170.84700000000001</v>
      </c>
      <c r="I2662">
        <v>-41.131</v>
      </c>
      <c r="J2662">
        <v>-41.398000000000003</v>
      </c>
      <c r="L2662">
        <v>-300.25099999999998</v>
      </c>
      <c r="M2662">
        <v>2756.3330000000001</v>
      </c>
      <c r="N2662">
        <v>2635.1480000000001</v>
      </c>
      <c r="O2662">
        <v>-10.95</v>
      </c>
      <c r="P2662">
        <v>-17.736999999999998</v>
      </c>
      <c r="Q2662">
        <v>-9.266</v>
      </c>
      <c r="R2662">
        <v>-0.21</v>
      </c>
      <c r="S2662">
        <v>3.9889999999999999</v>
      </c>
      <c r="T2662">
        <v>5.0199999999999996</v>
      </c>
      <c r="U2662">
        <v>6.6840000000000002</v>
      </c>
      <c r="V2662">
        <v>3</v>
      </c>
      <c r="W2662">
        <v>129.28700000000001</v>
      </c>
      <c r="X2662">
        <v>90.813000000000002</v>
      </c>
      <c r="Y2662">
        <v>3757.6039999999998</v>
      </c>
      <c r="Z2662">
        <v>4416.143</v>
      </c>
      <c r="AA2662">
        <v>13345.379000000001</v>
      </c>
      <c r="AB2662">
        <v>3363.3330000000001</v>
      </c>
      <c r="AC2662">
        <v>5387.6390000000001</v>
      </c>
      <c r="AD2662">
        <v>7456.48</v>
      </c>
      <c r="AE2662">
        <v>1320.568</v>
      </c>
      <c r="AF2662">
        <v>697.51599999999996</v>
      </c>
      <c r="AG2662">
        <v>8800.5130000000008</v>
      </c>
      <c r="AH2662">
        <v>3393.9690000000001</v>
      </c>
      <c r="AI2662">
        <v>6540.7150000000001</v>
      </c>
      <c r="AJ2662">
        <v>1056.3420000000001</v>
      </c>
    </row>
    <row r="2663" spans="1:36" x14ac:dyDescent="0.25">
      <c r="A2663">
        <v>2658</v>
      </c>
      <c r="B2663">
        <v>2658</v>
      </c>
      <c r="E2663">
        <v>-169.416</v>
      </c>
      <c r="I2663">
        <v>-40.174999999999997</v>
      </c>
      <c r="J2663">
        <v>-41.398000000000003</v>
      </c>
      <c r="L2663">
        <v>-302.15100000000001</v>
      </c>
      <c r="M2663">
        <v>2770.2660000000001</v>
      </c>
      <c r="N2663">
        <v>2649.0740000000001</v>
      </c>
      <c r="O2663">
        <v>-11.032999999999999</v>
      </c>
      <c r="P2663">
        <v>-17.846</v>
      </c>
      <c r="Q2663">
        <v>-9.3190000000000008</v>
      </c>
      <c r="R2663">
        <v>-0.215</v>
      </c>
      <c r="S2663">
        <v>4.0129999999999999</v>
      </c>
      <c r="T2663">
        <v>5.0519999999999996</v>
      </c>
      <c r="U2663">
        <v>6.7290000000000001</v>
      </c>
      <c r="V2663">
        <v>3.0249999999999999</v>
      </c>
      <c r="W2663">
        <v>134.93</v>
      </c>
      <c r="X2663">
        <v>91.759</v>
      </c>
      <c r="Y2663">
        <v>3781.6860000000001</v>
      </c>
      <c r="Z2663">
        <v>4435.5569999999998</v>
      </c>
      <c r="AA2663">
        <v>13440.388999999999</v>
      </c>
      <c r="AB2663">
        <v>3384.13</v>
      </c>
      <c r="AC2663">
        <v>5458.0640000000003</v>
      </c>
      <c r="AD2663">
        <v>7509.77</v>
      </c>
      <c r="AE2663">
        <v>1325.7360000000001</v>
      </c>
      <c r="AF2663">
        <v>702.68600000000004</v>
      </c>
      <c r="AG2663">
        <v>8889.33</v>
      </c>
      <c r="AH2663">
        <v>3425.1010000000001</v>
      </c>
      <c r="AI2663">
        <v>6589.8549999999996</v>
      </c>
      <c r="AJ2663">
        <v>1066.414</v>
      </c>
    </row>
    <row r="2664" spans="1:36" x14ac:dyDescent="0.25">
      <c r="A2664">
        <v>2659</v>
      </c>
      <c r="B2664">
        <v>2659</v>
      </c>
      <c r="E2664">
        <v>-166.553</v>
      </c>
      <c r="I2664">
        <v>-40.174999999999997</v>
      </c>
      <c r="J2664">
        <v>-40.445999999999998</v>
      </c>
      <c r="L2664">
        <v>-302.62599999999998</v>
      </c>
      <c r="M2664">
        <v>2776.5120000000002</v>
      </c>
      <c r="N2664">
        <v>2659.6390000000001</v>
      </c>
      <c r="O2664">
        <v>-11.052</v>
      </c>
      <c r="P2664">
        <v>-17.888000000000002</v>
      </c>
      <c r="Q2664">
        <v>-9.3420000000000005</v>
      </c>
      <c r="R2664">
        <v>-0.20499999999999999</v>
      </c>
      <c r="S2664">
        <v>4.0229999999999997</v>
      </c>
      <c r="T2664">
        <v>5.069</v>
      </c>
      <c r="U2664">
        <v>6.7430000000000003</v>
      </c>
      <c r="V2664">
        <v>3.0249999999999999</v>
      </c>
      <c r="W2664">
        <v>130.69800000000001</v>
      </c>
      <c r="X2664">
        <v>91.759</v>
      </c>
      <c r="Y2664">
        <v>3796.3240000000001</v>
      </c>
      <c r="Z2664">
        <v>4450.7089999999998</v>
      </c>
      <c r="AA2664">
        <v>13485.73</v>
      </c>
      <c r="AB2664">
        <v>3389.3290000000002</v>
      </c>
      <c r="AC2664">
        <v>5494.7070000000003</v>
      </c>
      <c r="AD2664">
        <v>7526.4250000000002</v>
      </c>
      <c r="AE2664">
        <v>1332.3119999999999</v>
      </c>
      <c r="AF2664">
        <v>706.91700000000003</v>
      </c>
      <c r="AG2664">
        <v>8920.4609999999993</v>
      </c>
      <c r="AH2664">
        <v>3441.277</v>
      </c>
      <c r="AI2664">
        <v>6631.6689999999999</v>
      </c>
      <c r="AJ2664">
        <v>1075.5709999999999</v>
      </c>
    </row>
    <row r="2665" spans="1:36" x14ac:dyDescent="0.25">
      <c r="A2665">
        <v>2660</v>
      </c>
      <c r="B2665">
        <v>2660</v>
      </c>
      <c r="E2665">
        <v>-166.07599999999999</v>
      </c>
      <c r="I2665">
        <v>-39.695999999999998</v>
      </c>
      <c r="J2665">
        <v>-40.445999999999998</v>
      </c>
      <c r="L2665">
        <v>-303.57499999999999</v>
      </c>
      <c r="M2665">
        <v>2779.3939999999998</v>
      </c>
      <c r="N2665">
        <v>2662.04</v>
      </c>
      <c r="O2665">
        <v>-11.057</v>
      </c>
      <c r="P2665">
        <v>-17.920999999999999</v>
      </c>
      <c r="Q2665">
        <v>-9.3469999999999995</v>
      </c>
      <c r="R2665">
        <v>-0.21</v>
      </c>
      <c r="S2665">
        <v>4.0279999999999996</v>
      </c>
      <c r="T2665">
        <v>5.0739999999999998</v>
      </c>
      <c r="U2665">
        <v>6.7569999999999997</v>
      </c>
      <c r="V2665">
        <v>3.0329999999999999</v>
      </c>
      <c r="W2665">
        <v>132.57900000000001</v>
      </c>
      <c r="X2665">
        <v>92.704999999999998</v>
      </c>
      <c r="Y2665">
        <v>3806.241</v>
      </c>
      <c r="Z2665">
        <v>4455.4440000000004</v>
      </c>
      <c r="AA2665">
        <v>13497.79</v>
      </c>
      <c r="AB2665">
        <v>3388.384</v>
      </c>
      <c r="AC2665">
        <v>5525.1670000000004</v>
      </c>
      <c r="AD2665">
        <v>7529.28</v>
      </c>
      <c r="AE2665">
        <v>1338.4190000000001</v>
      </c>
      <c r="AF2665">
        <v>709.73699999999997</v>
      </c>
      <c r="AG2665">
        <v>8921.6820000000007</v>
      </c>
      <c r="AH2665">
        <v>3443.7190000000001</v>
      </c>
      <c r="AI2665">
        <v>6636.8580000000002</v>
      </c>
      <c r="AJ2665">
        <v>1075.876</v>
      </c>
    </row>
    <row r="2666" spans="1:36" x14ac:dyDescent="0.25">
      <c r="A2666">
        <v>2661</v>
      </c>
      <c r="B2666">
        <v>2661</v>
      </c>
      <c r="E2666">
        <v>-165.12100000000001</v>
      </c>
      <c r="I2666">
        <v>-39.695999999999998</v>
      </c>
      <c r="J2666">
        <v>-39.018000000000001</v>
      </c>
      <c r="L2666">
        <v>-303.101</v>
      </c>
      <c r="M2666">
        <v>2779.875</v>
      </c>
      <c r="N2666">
        <v>2662.5210000000002</v>
      </c>
      <c r="O2666">
        <v>-11.061999999999999</v>
      </c>
      <c r="P2666">
        <v>-17.931000000000001</v>
      </c>
      <c r="Q2666">
        <v>-9.3710000000000004</v>
      </c>
      <c r="R2666">
        <v>-0.215</v>
      </c>
      <c r="S2666">
        <v>4.0330000000000004</v>
      </c>
      <c r="T2666">
        <v>5.069</v>
      </c>
      <c r="U2666">
        <v>6.7640000000000002</v>
      </c>
      <c r="V2666">
        <v>3.036</v>
      </c>
      <c r="W2666">
        <v>132.57900000000001</v>
      </c>
      <c r="X2666">
        <v>91.286000000000001</v>
      </c>
      <c r="Y2666">
        <v>3810.9630000000002</v>
      </c>
      <c r="Z2666">
        <v>4457.8119999999999</v>
      </c>
      <c r="AA2666">
        <v>13485.248</v>
      </c>
      <c r="AB2666">
        <v>3384.6019999999999</v>
      </c>
      <c r="AC2666">
        <v>5533.2579999999998</v>
      </c>
      <c r="AD2666">
        <v>7528.8040000000001</v>
      </c>
      <c r="AE2666">
        <v>1341.7070000000001</v>
      </c>
      <c r="AF2666">
        <v>713.02700000000004</v>
      </c>
      <c r="AG2666">
        <v>8904.2849999999999</v>
      </c>
      <c r="AH2666">
        <v>3434.2570000000001</v>
      </c>
      <c r="AI2666">
        <v>6636.2470000000003</v>
      </c>
      <c r="AJ2666">
        <v>1075.876</v>
      </c>
    </row>
    <row r="2667" spans="1:36" x14ac:dyDescent="0.25">
      <c r="A2667">
        <v>2662</v>
      </c>
      <c r="B2667">
        <v>2662</v>
      </c>
      <c r="E2667">
        <v>-166.07599999999999</v>
      </c>
      <c r="I2667">
        <v>-39.695999999999998</v>
      </c>
      <c r="J2667">
        <v>-38.542999999999999</v>
      </c>
      <c r="L2667">
        <v>-305</v>
      </c>
      <c r="M2667">
        <v>2788.5230000000001</v>
      </c>
      <c r="N2667">
        <v>2665.402</v>
      </c>
      <c r="O2667">
        <v>-11.090999999999999</v>
      </c>
      <c r="P2667">
        <v>-17.969000000000001</v>
      </c>
      <c r="Q2667">
        <v>-9.3849999999999998</v>
      </c>
      <c r="R2667">
        <v>-0.215</v>
      </c>
      <c r="S2667">
        <v>4.0369999999999999</v>
      </c>
      <c r="T2667">
        <v>5.085</v>
      </c>
      <c r="U2667">
        <v>6.7779999999999996</v>
      </c>
      <c r="V2667">
        <v>3.044</v>
      </c>
      <c r="W2667">
        <v>133.04900000000001</v>
      </c>
      <c r="X2667">
        <v>92.704999999999998</v>
      </c>
      <c r="Y2667">
        <v>3827.491</v>
      </c>
      <c r="Z2667">
        <v>4470.1239999999998</v>
      </c>
      <c r="AA2667">
        <v>13536.382</v>
      </c>
      <c r="AB2667">
        <v>3394.056</v>
      </c>
      <c r="AC2667">
        <v>5548.4880000000003</v>
      </c>
      <c r="AD2667">
        <v>7547.3630000000003</v>
      </c>
      <c r="AE2667">
        <v>1351.1020000000001</v>
      </c>
      <c r="AF2667">
        <v>718.19799999999998</v>
      </c>
      <c r="AG2667">
        <v>8892.6869999999999</v>
      </c>
      <c r="AH2667">
        <v>3429.0680000000002</v>
      </c>
      <c r="AI2667">
        <v>6627.0910000000003</v>
      </c>
      <c r="AJ2667">
        <v>1076.181</v>
      </c>
    </row>
    <row r="2668" spans="1:36" x14ac:dyDescent="0.25">
      <c r="A2668">
        <v>2663</v>
      </c>
      <c r="B2668">
        <v>2663</v>
      </c>
      <c r="E2668">
        <v>-165.59899999999999</v>
      </c>
      <c r="I2668">
        <v>-39.218000000000004</v>
      </c>
      <c r="J2668">
        <v>-38.067</v>
      </c>
      <c r="L2668">
        <v>-306.89999999999998</v>
      </c>
      <c r="M2668">
        <v>2800.5349999999999</v>
      </c>
      <c r="N2668">
        <v>2677.4079999999999</v>
      </c>
      <c r="O2668">
        <v>-11.14</v>
      </c>
      <c r="P2668">
        <v>-18.068000000000001</v>
      </c>
      <c r="Q2668">
        <v>-9.423</v>
      </c>
      <c r="R2668">
        <v>-0.215</v>
      </c>
      <c r="S2668">
        <v>4.0570000000000004</v>
      </c>
      <c r="T2668">
        <v>5.117</v>
      </c>
      <c r="U2668">
        <v>6.8159999999999998</v>
      </c>
      <c r="V2668">
        <v>3.0659999999999998</v>
      </c>
      <c r="W2668">
        <v>134.46</v>
      </c>
      <c r="X2668">
        <v>93.179000000000002</v>
      </c>
      <c r="Y2668">
        <v>3855.3539999999998</v>
      </c>
      <c r="Z2668">
        <v>4487.6450000000004</v>
      </c>
      <c r="AA2668">
        <v>13623.708000000001</v>
      </c>
      <c r="AB2668">
        <v>3410.5990000000002</v>
      </c>
      <c r="AC2668">
        <v>5576.5709999999999</v>
      </c>
      <c r="AD2668">
        <v>7586.8609999999999</v>
      </c>
      <c r="AE2668">
        <v>1357.6790000000001</v>
      </c>
      <c r="AF2668">
        <v>723.83900000000006</v>
      </c>
      <c r="AG2668">
        <v>8948.5409999999993</v>
      </c>
      <c r="AH2668">
        <v>3445.855</v>
      </c>
      <c r="AI2668">
        <v>6641.741</v>
      </c>
      <c r="AJ2668">
        <v>1076.181</v>
      </c>
    </row>
    <row r="2669" spans="1:36" x14ac:dyDescent="0.25">
      <c r="A2669">
        <v>2664</v>
      </c>
      <c r="B2669">
        <v>2664</v>
      </c>
      <c r="E2669">
        <v>-163.69</v>
      </c>
      <c r="I2669">
        <v>-38.262</v>
      </c>
      <c r="J2669">
        <v>-37.591000000000001</v>
      </c>
      <c r="L2669">
        <v>-306.89999999999998</v>
      </c>
      <c r="M2669">
        <v>2801.9760000000001</v>
      </c>
      <c r="N2669">
        <v>2682.21</v>
      </c>
      <c r="O2669">
        <v>-11.15</v>
      </c>
      <c r="P2669">
        <v>-18.082999999999998</v>
      </c>
      <c r="Q2669">
        <v>-9.4329999999999998</v>
      </c>
      <c r="R2669">
        <v>-0.21</v>
      </c>
      <c r="S2669">
        <v>4.0620000000000003</v>
      </c>
      <c r="T2669">
        <v>5.1120000000000001</v>
      </c>
      <c r="U2669">
        <v>6.82</v>
      </c>
      <c r="V2669">
        <v>3.073</v>
      </c>
      <c r="W2669">
        <v>133.989</v>
      </c>
      <c r="X2669">
        <v>92.704999999999998</v>
      </c>
      <c r="Y2669">
        <v>3866.6880000000001</v>
      </c>
      <c r="Z2669">
        <v>4492.3810000000003</v>
      </c>
      <c r="AA2669">
        <v>13619.365</v>
      </c>
      <c r="AB2669">
        <v>3408.7089999999998</v>
      </c>
      <c r="AC2669">
        <v>5529.9260000000004</v>
      </c>
      <c r="AD2669">
        <v>7590.6679999999997</v>
      </c>
      <c r="AE2669">
        <v>1363.316</v>
      </c>
      <c r="AF2669">
        <v>727.59900000000005</v>
      </c>
      <c r="AG2669">
        <v>8966.8539999999994</v>
      </c>
      <c r="AH2669">
        <v>3454.096</v>
      </c>
      <c r="AI2669">
        <v>6669.8209999999999</v>
      </c>
      <c r="AJ2669">
        <v>1086.2529999999999</v>
      </c>
    </row>
    <row r="2670" spans="1:36" x14ac:dyDescent="0.25">
      <c r="A2670">
        <v>2665</v>
      </c>
      <c r="B2670">
        <v>2665</v>
      </c>
      <c r="E2670">
        <v>-164.167</v>
      </c>
      <c r="I2670">
        <v>-37.305</v>
      </c>
      <c r="J2670">
        <v>-37.115000000000002</v>
      </c>
      <c r="L2670">
        <v>-307.375</v>
      </c>
      <c r="M2670">
        <v>2802.4569999999999</v>
      </c>
      <c r="N2670">
        <v>2679.3290000000002</v>
      </c>
      <c r="O2670">
        <v>-11.154</v>
      </c>
      <c r="P2670">
        <v>-18.097000000000001</v>
      </c>
      <c r="Q2670">
        <v>-9.4420000000000002</v>
      </c>
      <c r="R2670">
        <v>-0.21</v>
      </c>
      <c r="S2670">
        <v>4.0570000000000004</v>
      </c>
      <c r="T2670">
        <v>5.1230000000000002</v>
      </c>
      <c r="U2670">
        <v>6.82</v>
      </c>
      <c r="V2670">
        <v>3.077</v>
      </c>
      <c r="W2670">
        <v>128.81700000000001</v>
      </c>
      <c r="X2670">
        <v>92.704999999999998</v>
      </c>
      <c r="Y2670">
        <v>3876.6060000000002</v>
      </c>
      <c r="Z2670">
        <v>4492.8540000000003</v>
      </c>
      <c r="AA2670">
        <v>13610.198</v>
      </c>
      <c r="AB2670">
        <v>3406.3449999999998</v>
      </c>
      <c r="AC2670">
        <v>5494.7070000000003</v>
      </c>
      <c r="AD2670">
        <v>7579.723</v>
      </c>
      <c r="AE2670">
        <v>1372.712</v>
      </c>
      <c r="AF2670">
        <v>731.83</v>
      </c>
      <c r="AG2670">
        <v>8952.509</v>
      </c>
      <c r="AH2670">
        <v>3453.7910000000002</v>
      </c>
      <c r="AI2670">
        <v>6676.23</v>
      </c>
      <c r="AJ2670">
        <v>1086.2529999999999</v>
      </c>
    </row>
    <row r="2671" spans="1:36" x14ac:dyDescent="0.25">
      <c r="A2671">
        <v>2666</v>
      </c>
      <c r="B2671">
        <v>2666</v>
      </c>
      <c r="E2671">
        <v>-165.59899999999999</v>
      </c>
      <c r="I2671">
        <v>-37.783000000000001</v>
      </c>
      <c r="J2671">
        <v>-37.591000000000001</v>
      </c>
      <c r="L2671">
        <v>-308.32499999999999</v>
      </c>
      <c r="M2671">
        <v>2812.0659999999998</v>
      </c>
      <c r="N2671">
        <v>2689.8939999999998</v>
      </c>
      <c r="O2671">
        <v>-11.202999999999999</v>
      </c>
      <c r="P2671">
        <v>-18.178000000000001</v>
      </c>
      <c r="Q2671">
        <v>-9.4710000000000001</v>
      </c>
      <c r="R2671">
        <v>-0.21</v>
      </c>
      <c r="S2671">
        <v>4.0709999999999997</v>
      </c>
      <c r="T2671">
        <v>5.1449999999999996</v>
      </c>
      <c r="U2671">
        <v>6.851</v>
      </c>
      <c r="V2671">
        <v>3.0880000000000001</v>
      </c>
      <c r="W2671">
        <v>134.93</v>
      </c>
      <c r="X2671">
        <v>93.652000000000001</v>
      </c>
      <c r="Y2671">
        <v>3898.8040000000001</v>
      </c>
      <c r="Z2671">
        <v>4509.4290000000001</v>
      </c>
      <c r="AA2671">
        <v>13688.368</v>
      </c>
      <c r="AB2671">
        <v>3422.4169999999999</v>
      </c>
      <c r="AC2671">
        <v>5499.4669999999996</v>
      </c>
      <c r="AD2671">
        <v>7606.3739999999998</v>
      </c>
      <c r="AE2671">
        <v>1380.6990000000001</v>
      </c>
      <c r="AF2671">
        <v>736.53</v>
      </c>
      <c r="AG2671">
        <v>8949.152</v>
      </c>
      <c r="AH2671">
        <v>3447.9920000000002</v>
      </c>
      <c r="AI2671">
        <v>6666.1580000000004</v>
      </c>
      <c r="AJ2671">
        <v>1086.2529999999999</v>
      </c>
    </row>
    <row r="2672" spans="1:36" x14ac:dyDescent="0.25">
      <c r="A2672">
        <v>2667</v>
      </c>
      <c r="B2672">
        <v>2667</v>
      </c>
      <c r="E2672">
        <v>-165.12100000000001</v>
      </c>
      <c r="I2672">
        <v>-37.783000000000001</v>
      </c>
      <c r="J2672">
        <v>-37.115000000000002</v>
      </c>
      <c r="L2672">
        <v>-310.22399999999999</v>
      </c>
      <c r="M2672">
        <v>2823.598</v>
      </c>
      <c r="N2672">
        <v>2703.8220000000001</v>
      </c>
      <c r="O2672">
        <v>-11.247</v>
      </c>
      <c r="P2672">
        <v>-18.248999999999999</v>
      </c>
      <c r="Q2672">
        <v>-9.5090000000000003</v>
      </c>
      <c r="R2672">
        <v>-0.21</v>
      </c>
      <c r="S2672">
        <v>4.0860000000000003</v>
      </c>
      <c r="T2672">
        <v>5.1609999999999996</v>
      </c>
      <c r="U2672">
        <v>6.8819999999999997</v>
      </c>
      <c r="V2672">
        <v>3.1019999999999999</v>
      </c>
      <c r="W2672">
        <v>135.87</v>
      </c>
      <c r="X2672">
        <v>94.125</v>
      </c>
      <c r="Y2672">
        <v>3921.0030000000002</v>
      </c>
      <c r="Z2672">
        <v>4519.848</v>
      </c>
      <c r="AA2672">
        <v>13781.994000000001</v>
      </c>
      <c r="AB2672">
        <v>3437.5430000000001</v>
      </c>
      <c r="AC2672">
        <v>5516.1239999999998</v>
      </c>
      <c r="AD2672">
        <v>7643.973</v>
      </c>
      <c r="AE2672">
        <v>1391.9739999999999</v>
      </c>
      <c r="AF2672">
        <v>743.11099999999999</v>
      </c>
      <c r="AG2672">
        <v>9009.2780000000002</v>
      </c>
      <c r="AH2672">
        <v>3459.59</v>
      </c>
      <c r="AI2672">
        <v>6687.2179999999998</v>
      </c>
      <c r="AJ2672">
        <v>1092.663</v>
      </c>
    </row>
    <row r="2673" spans="1:36" x14ac:dyDescent="0.25">
      <c r="A2673">
        <v>2668</v>
      </c>
      <c r="B2673">
        <v>2668</v>
      </c>
      <c r="E2673">
        <v>-163.21299999999999</v>
      </c>
      <c r="I2673">
        <v>-36.348999999999997</v>
      </c>
      <c r="J2673">
        <v>-35.688000000000002</v>
      </c>
      <c r="L2673">
        <v>-310.69900000000001</v>
      </c>
      <c r="M2673">
        <v>2824.5590000000002</v>
      </c>
      <c r="N2673">
        <v>2703.3420000000001</v>
      </c>
      <c r="O2673">
        <v>-11.257</v>
      </c>
      <c r="P2673">
        <v>-18.263000000000002</v>
      </c>
      <c r="Q2673">
        <v>-9.5129999999999999</v>
      </c>
      <c r="R2673">
        <v>-0.215</v>
      </c>
      <c r="S2673">
        <v>4.0960000000000001</v>
      </c>
      <c r="T2673">
        <v>5.1660000000000004</v>
      </c>
      <c r="U2673">
        <v>6.8860000000000001</v>
      </c>
      <c r="V2673">
        <v>3.109</v>
      </c>
      <c r="W2673">
        <v>135.4</v>
      </c>
      <c r="X2673">
        <v>93.179000000000002</v>
      </c>
      <c r="Y2673">
        <v>3932.8119999999999</v>
      </c>
      <c r="Z2673">
        <v>4526.0050000000001</v>
      </c>
      <c r="AA2673">
        <v>13761.723</v>
      </c>
      <c r="AB2673">
        <v>3435.652</v>
      </c>
      <c r="AC2673">
        <v>5498.991</v>
      </c>
      <c r="AD2673">
        <v>7646.3530000000001</v>
      </c>
      <c r="AE2673">
        <v>1399.961</v>
      </c>
      <c r="AF2673">
        <v>747.34199999999998</v>
      </c>
      <c r="AG2673">
        <v>9019.0450000000001</v>
      </c>
      <c r="AH2673">
        <v>3468.136</v>
      </c>
      <c r="AI2673">
        <v>6715.2969999999996</v>
      </c>
      <c r="AJ2673">
        <v>1096.02</v>
      </c>
    </row>
    <row r="2674" spans="1:36" x14ac:dyDescent="0.25">
      <c r="A2674">
        <v>2669</v>
      </c>
      <c r="B2674">
        <v>2669</v>
      </c>
      <c r="E2674">
        <v>-163.21299999999999</v>
      </c>
      <c r="I2674">
        <v>-35.869999999999997</v>
      </c>
      <c r="J2674">
        <v>-34.735999999999997</v>
      </c>
      <c r="L2674">
        <v>-310.69900000000001</v>
      </c>
      <c r="M2674">
        <v>2827.442</v>
      </c>
      <c r="N2674">
        <v>2702.8609999999999</v>
      </c>
      <c r="O2674">
        <v>-11.252000000000001</v>
      </c>
      <c r="P2674">
        <v>-18.271999999999998</v>
      </c>
      <c r="Q2674">
        <v>-9.5180000000000007</v>
      </c>
      <c r="R2674">
        <v>-0.20499999999999999</v>
      </c>
      <c r="S2674">
        <v>4.0960000000000001</v>
      </c>
      <c r="T2674">
        <v>5.1719999999999997</v>
      </c>
      <c r="U2674">
        <v>6.8860000000000001</v>
      </c>
      <c r="V2674">
        <v>3.109</v>
      </c>
      <c r="W2674">
        <v>136.34</v>
      </c>
      <c r="X2674">
        <v>93.652000000000001</v>
      </c>
      <c r="Y2674">
        <v>3942.259</v>
      </c>
      <c r="Z2674">
        <v>4532.6350000000002</v>
      </c>
      <c r="AA2674">
        <v>13743.866</v>
      </c>
      <c r="AB2674">
        <v>3433.2890000000002</v>
      </c>
      <c r="AC2674">
        <v>5479.4780000000001</v>
      </c>
      <c r="AD2674">
        <v>7643.0209999999997</v>
      </c>
      <c r="AE2674">
        <v>1407.9469999999999</v>
      </c>
      <c r="AF2674">
        <v>751.57299999999998</v>
      </c>
      <c r="AG2674">
        <v>9001.3430000000008</v>
      </c>
      <c r="AH2674">
        <v>3466.3040000000001</v>
      </c>
      <c r="AI2674">
        <v>6718.6549999999997</v>
      </c>
      <c r="AJ2674">
        <v>1096.6300000000001</v>
      </c>
    </row>
    <row r="2675" spans="1:36" x14ac:dyDescent="0.25">
      <c r="A2675">
        <v>2670</v>
      </c>
      <c r="B2675">
        <v>2670</v>
      </c>
      <c r="E2675">
        <v>-163.69</v>
      </c>
      <c r="I2675">
        <v>-36.348999999999997</v>
      </c>
      <c r="J2675">
        <v>-34.26</v>
      </c>
      <c r="L2675">
        <v>-310.69900000000001</v>
      </c>
      <c r="M2675">
        <v>2827.442</v>
      </c>
      <c r="N2675">
        <v>2702.8609999999999</v>
      </c>
      <c r="O2675">
        <v>-11.266999999999999</v>
      </c>
      <c r="P2675">
        <v>-18.271999999999998</v>
      </c>
      <c r="Q2675">
        <v>-9.5180000000000007</v>
      </c>
      <c r="R2675">
        <v>-0.215</v>
      </c>
      <c r="S2675">
        <v>4.0999999999999996</v>
      </c>
      <c r="T2675">
        <v>5.1660000000000004</v>
      </c>
      <c r="U2675">
        <v>6.8860000000000001</v>
      </c>
      <c r="V2675">
        <v>3.1059999999999999</v>
      </c>
      <c r="W2675">
        <v>136.81100000000001</v>
      </c>
      <c r="X2675">
        <v>93.652000000000001</v>
      </c>
      <c r="Y2675">
        <v>3948.3989999999999</v>
      </c>
      <c r="Z2675">
        <v>4536.424</v>
      </c>
      <c r="AA2675">
        <v>13709.601000000001</v>
      </c>
      <c r="AB2675">
        <v>3429.5070000000001</v>
      </c>
      <c r="AC2675">
        <v>5462.8220000000001</v>
      </c>
      <c r="AD2675">
        <v>7636.3580000000002</v>
      </c>
      <c r="AE2675">
        <v>1417.3440000000001</v>
      </c>
      <c r="AF2675">
        <v>755.33399999999995</v>
      </c>
      <c r="AG2675">
        <v>8991.5759999999991</v>
      </c>
      <c r="AH2675">
        <v>3463.558</v>
      </c>
      <c r="AI2675">
        <v>6709.8029999999999</v>
      </c>
      <c r="AJ2675">
        <v>1096.325</v>
      </c>
    </row>
    <row r="2676" spans="1:36" x14ac:dyDescent="0.25">
      <c r="A2676">
        <v>2671</v>
      </c>
      <c r="B2676">
        <v>2671</v>
      </c>
      <c r="E2676">
        <v>-163.69</v>
      </c>
      <c r="I2676">
        <v>-35.869999999999997</v>
      </c>
      <c r="J2676">
        <v>-34.735999999999997</v>
      </c>
      <c r="L2676">
        <v>-310.69900000000001</v>
      </c>
      <c r="M2676">
        <v>2826.4810000000002</v>
      </c>
      <c r="N2676">
        <v>2701.9009999999998</v>
      </c>
      <c r="O2676">
        <v>-11.266999999999999</v>
      </c>
      <c r="P2676">
        <v>-18.271999999999998</v>
      </c>
      <c r="Q2676">
        <v>-9.5280000000000005</v>
      </c>
      <c r="R2676">
        <v>-0.21</v>
      </c>
      <c r="S2676">
        <v>4.0960000000000001</v>
      </c>
      <c r="T2676">
        <v>5.1660000000000004</v>
      </c>
      <c r="U2676">
        <v>6.8929999999999998</v>
      </c>
      <c r="V2676">
        <v>3.109</v>
      </c>
      <c r="W2676">
        <v>135.4</v>
      </c>
      <c r="X2676">
        <v>93.179000000000002</v>
      </c>
      <c r="Y2676">
        <v>3957.3739999999998</v>
      </c>
      <c r="Z2676">
        <v>4540.6859999999997</v>
      </c>
      <c r="AA2676">
        <v>13698.019</v>
      </c>
      <c r="AB2676">
        <v>3426.6709999999998</v>
      </c>
      <c r="AC2676">
        <v>5450.9250000000002</v>
      </c>
      <c r="AD2676">
        <v>7631.1220000000003</v>
      </c>
      <c r="AE2676">
        <v>1423.922</v>
      </c>
      <c r="AF2676">
        <v>760.03499999999997</v>
      </c>
      <c r="AG2676">
        <v>8976.6209999999992</v>
      </c>
      <c r="AH2676">
        <v>3455.317</v>
      </c>
      <c r="AI2676">
        <v>6700.3419999999996</v>
      </c>
      <c r="AJ2676">
        <v>1096.325</v>
      </c>
    </row>
    <row r="2677" spans="1:36" x14ac:dyDescent="0.25">
      <c r="A2677">
        <v>2672</v>
      </c>
      <c r="B2677">
        <v>2672</v>
      </c>
      <c r="E2677">
        <v>-164.64400000000001</v>
      </c>
      <c r="I2677">
        <v>-34.436</v>
      </c>
      <c r="J2677">
        <v>-33.308999999999997</v>
      </c>
      <c r="L2677">
        <v>-311.17399999999998</v>
      </c>
      <c r="M2677">
        <v>2826.4810000000002</v>
      </c>
      <c r="N2677">
        <v>2700.94</v>
      </c>
      <c r="O2677">
        <v>-11.271000000000001</v>
      </c>
      <c r="P2677">
        <v>-18.282</v>
      </c>
      <c r="Q2677">
        <v>-9.5229999999999997</v>
      </c>
      <c r="R2677">
        <v>-0.21</v>
      </c>
      <c r="S2677">
        <v>4.0910000000000002</v>
      </c>
      <c r="T2677">
        <v>5.1719999999999997</v>
      </c>
      <c r="U2677">
        <v>6.8890000000000002</v>
      </c>
      <c r="V2677">
        <v>3.109</v>
      </c>
      <c r="W2677">
        <v>137.28100000000001</v>
      </c>
      <c r="X2677">
        <v>93.652000000000001</v>
      </c>
      <c r="Y2677">
        <v>3962.098</v>
      </c>
      <c r="Z2677">
        <v>4540.2129999999997</v>
      </c>
      <c r="AA2677">
        <v>13681.129000000001</v>
      </c>
      <c r="AB2677">
        <v>3423.835</v>
      </c>
      <c r="AC2677">
        <v>5431.8909999999996</v>
      </c>
      <c r="AD2677">
        <v>7628.2669999999998</v>
      </c>
      <c r="AE2677">
        <v>1430.499</v>
      </c>
      <c r="AF2677">
        <v>761.91499999999996</v>
      </c>
      <c r="AG2677">
        <v>8967.4639999999999</v>
      </c>
      <c r="AH2677">
        <v>3454.096</v>
      </c>
      <c r="AI2677">
        <v>6696.6790000000001</v>
      </c>
      <c r="AJ2677">
        <v>1086.864</v>
      </c>
    </row>
    <row r="2678" spans="1:36" x14ac:dyDescent="0.25">
      <c r="A2678">
        <v>2673</v>
      </c>
      <c r="B2678">
        <v>2673</v>
      </c>
      <c r="E2678">
        <v>-165.12100000000001</v>
      </c>
      <c r="I2678">
        <v>-35.392000000000003</v>
      </c>
      <c r="J2678">
        <v>-32.356999999999999</v>
      </c>
      <c r="L2678">
        <v>-311.17399999999998</v>
      </c>
      <c r="M2678">
        <v>2827.922</v>
      </c>
      <c r="N2678">
        <v>2701.4209999999998</v>
      </c>
      <c r="O2678">
        <v>-11.266999999999999</v>
      </c>
      <c r="P2678">
        <v>-18.282</v>
      </c>
      <c r="Q2678">
        <v>-9.5280000000000005</v>
      </c>
      <c r="R2678">
        <v>-0.21</v>
      </c>
      <c r="S2678">
        <v>4.0999999999999996</v>
      </c>
      <c r="T2678">
        <v>5.1719999999999997</v>
      </c>
      <c r="U2678">
        <v>6.8929999999999998</v>
      </c>
      <c r="V2678">
        <v>3.109</v>
      </c>
      <c r="W2678">
        <v>134.46</v>
      </c>
      <c r="X2678">
        <v>93.179000000000002</v>
      </c>
      <c r="Y2678">
        <v>3968.239</v>
      </c>
      <c r="Z2678">
        <v>4539.7389999999996</v>
      </c>
      <c r="AA2678">
        <v>13661.826999999999</v>
      </c>
      <c r="AB2678">
        <v>3420.5259999999998</v>
      </c>
      <c r="AC2678">
        <v>5420.9459999999999</v>
      </c>
      <c r="AD2678">
        <v>7623.9830000000002</v>
      </c>
      <c r="AE2678">
        <v>1438.4870000000001</v>
      </c>
      <c r="AF2678">
        <v>764.73599999999999</v>
      </c>
      <c r="AG2678">
        <v>8961.9699999999993</v>
      </c>
      <c r="AH2678">
        <v>3444.634</v>
      </c>
      <c r="AI2678">
        <v>6687.8280000000004</v>
      </c>
      <c r="AJ2678">
        <v>1085.9480000000001</v>
      </c>
    </row>
    <row r="2679" spans="1:36" x14ac:dyDescent="0.25">
      <c r="A2679">
        <v>2674</v>
      </c>
      <c r="B2679">
        <v>2674</v>
      </c>
      <c r="E2679">
        <v>-166.07599999999999</v>
      </c>
      <c r="I2679">
        <v>-34.914000000000001</v>
      </c>
      <c r="J2679">
        <v>-32.356999999999999</v>
      </c>
      <c r="L2679">
        <v>-311.17399999999998</v>
      </c>
      <c r="M2679">
        <v>2827.922</v>
      </c>
      <c r="N2679">
        <v>2700.94</v>
      </c>
      <c r="O2679">
        <v>-11.276</v>
      </c>
      <c r="P2679">
        <v>-18.286999999999999</v>
      </c>
      <c r="Q2679">
        <v>-9.5280000000000005</v>
      </c>
      <c r="R2679">
        <v>-0.21</v>
      </c>
      <c r="S2679">
        <v>4.0960000000000001</v>
      </c>
      <c r="T2679">
        <v>5.1719999999999997</v>
      </c>
      <c r="U2679">
        <v>6.8929999999999998</v>
      </c>
      <c r="V2679">
        <v>3.113</v>
      </c>
      <c r="W2679">
        <v>136.34</v>
      </c>
      <c r="X2679">
        <v>94.125</v>
      </c>
      <c r="Y2679">
        <v>3972.018</v>
      </c>
      <c r="Z2679">
        <v>4541.16</v>
      </c>
      <c r="AA2679">
        <v>13645.904</v>
      </c>
      <c r="AB2679">
        <v>3418.1619999999998</v>
      </c>
      <c r="AC2679">
        <v>5411.9059999999999</v>
      </c>
      <c r="AD2679">
        <v>7620.1760000000004</v>
      </c>
      <c r="AE2679">
        <v>1443.655</v>
      </c>
      <c r="AF2679">
        <v>767.08600000000001</v>
      </c>
      <c r="AG2679">
        <v>8952.2039999999997</v>
      </c>
      <c r="AH2679">
        <v>3444.3290000000002</v>
      </c>
      <c r="AI2679">
        <v>6686.607</v>
      </c>
      <c r="AJ2679">
        <v>1085.643</v>
      </c>
    </row>
    <row r="2680" spans="1:36" x14ac:dyDescent="0.25">
      <c r="A2680">
        <v>2675</v>
      </c>
      <c r="B2680">
        <v>2675</v>
      </c>
      <c r="E2680">
        <v>-167.50700000000001</v>
      </c>
      <c r="I2680">
        <v>-34.914000000000001</v>
      </c>
      <c r="J2680">
        <v>-32.356999999999999</v>
      </c>
      <c r="L2680">
        <v>-312.12400000000002</v>
      </c>
      <c r="M2680">
        <v>2828.4029999999998</v>
      </c>
      <c r="N2680">
        <v>2701.9009999999998</v>
      </c>
      <c r="O2680">
        <v>-11.286</v>
      </c>
      <c r="P2680">
        <v>-18.295999999999999</v>
      </c>
      <c r="Q2680">
        <v>-9.5280000000000005</v>
      </c>
      <c r="R2680">
        <v>-0.215</v>
      </c>
      <c r="S2680">
        <v>4.0999999999999996</v>
      </c>
      <c r="T2680">
        <v>5.1660000000000004</v>
      </c>
      <c r="U2680">
        <v>6.8929999999999998</v>
      </c>
      <c r="V2680">
        <v>3.113</v>
      </c>
      <c r="W2680">
        <v>136.34</v>
      </c>
      <c r="X2680">
        <v>93.652000000000001</v>
      </c>
      <c r="Y2680">
        <v>3978.6309999999999</v>
      </c>
      <c r="Z2680">
        <v>4543.5280000000002</v>
      </c>
      <c r="AA2680">
        <v>13641.078</v>
      </c>
      <c r="AB2680">
        <v>3417.2170000000001</v>
      </c>
      <c r="AC2680">
        <v>5409.0510000000004</v>
      </c>
      <c r="AD2680">
        <v>7618.2719999999999</v>
      </c>
      <c r="AE2680">
        <v>1448.8230000000001</v>
      </c>
      <c r="AF2680">
        <v>770.37699999999995</v>
      </c>
      <c r="AG2680">
        <v>8946.0990000000002</v>
      </c>
      <c r="AH2680">
        <v>3443.7190000000001</v>
      </c>
      <c r="AI2680">
        <v>6676.5349999999999</v>
      </c>
      <c r="AJ2680">
        <v>1086.2529999999999</v>
      </c>
    </row>
    <row r="2681" spans="1:36" x14ac:dyDescent="0.25">
      <c r="A2681">
        <v>2676</v>
      </c>
      <c r="B2681">
        <v>2676</v>
      </c>
      <c r="E2681">
        <v>-168.46100000000001</v>
      </c>
      <c r="I2681">
        <v>-34.914000000000001</v>
      </c>
      <c r="J2681">
        <v>-33.783999999999999</v>
      </c>
      <c r="L2681">
        <v>-313.54899999999998</v>
      </c>
      <c r="M2681">
        <v>2828.4029999999998</v>
      </c>
      <c r="N2681">
        <v>2707.6640000000002</v>
      </c>
      <c r="O2681">
        <v>-11.31</v>
      </c>
      <c r="P2681">
        <v>-18.343</v>
      </c>
      <c r="Q2681">
        <v>-9.5470000000000006</v>
      </c>
      <c r="R2681">
        <v>-0.215</v>
      </c>
      <c r="S2681">
        <v>4.1050000000000004</v>
      </c>
      <c r="T2681">
        <v>5.1829999999999998</v>
      </c>
      <c r="U2681">
        <v>6.907</v>
      </c>
      <c r="V2681">
        <v>3.113</v>
      </c>
      <c r="W2681">
        <v>132.57900000000001</v>
      </c>
      <c r="X2681">
        <v>94.125</v>
      </c>
      <c r="Y2681">
        <v>3992.8029999999999</v>
      </c>
      <c r="Z2681">
        <v>4552.527</v>
      </c>
      <c r="AA2681">
        <v>13676.786</v>
      </c>
      <c r="AB2681">
        <v>3425.7260000000001</v>
      </c>
      <c r="AC2681">
        <v>5424.7529999999997</v>
      </c>
      <c r="AD2681">
        <v>7634.93</v>
      </c>
      <c r="AE2681">
        <v>1454.932</v>
      </c>
      <c r="AF2681">
        <v>774.60799999999995</v>
      </c>
      <c r="AG2681">
        <v>8962.8860000000004</v>
      </c>
      <c r="AH2681">
        <v>3444.634</v>
      </c>
      <c r="AI2681">
        <v>6686.607</v>
      </c>
      <c r="AJ2681">
        <v>1085.9480000000001</v>
      </c>
    </row>
    <row r="2682" spans="1:36" x14ac:dyDescent="0.25">
      <c r="A2682">
        <v>2677</v>
      </c>
      <c r="B2682">
        <v>2677</v>
      </c>
      <c r="E2682">
        <v>-170.37</v>
      </c>
      <c r="I2682">
        <v>-34.914000000000001</v>
      </c>
      <c r="J2682">
        <v>-33.308999999999997</v>
      </c>
      <c r="L2682">
        <v>-315.44900000000001</v>
      </c>
      <c r="M2682">
        <v>2844.26</v>
      </c>
      <c r="N2682">
        <v>2720.1509999999998</v>
      </c>
      <c r="O2682">
        <v>-11.359</v>
      </c>
      <c r="P2682">
        <v>-18.434000000000001</v>
      </c>
      <c r="Q2682">
        <v>-9.5890000000000004</v>
      </c>
      <c r="R2682">
        <v>-0.21</v>
      </c>
      <c r="S2682">
        <v>4.1150000000000002</v>
      </c>
      <c r="T2682">
        <v>5.194</v>
      </c>
      <c r="U2682">
        <v>6.9420000000000002</v>
      </c>
      <c r="V2682">
        <v>3.1280000000000001</v>
      </c>
      <c r="W2682">
        <v>137.28100000000001</v>
      </c>
      <c r="X2682">
        <v>94.597999999999999</v>
      </c>
      <c r="Y2682">
        <v>4016.4229999999998</v>
      </c>
      <c r="Z2682">
        <v>4571.9449999999997</v>
      </c>
      <c r="AA2682">
        <v>13770.411</v>
      </c>
      <c r="AB2682">
        <v>3443.6880000000001</v>
      </c>
      <c r="AC2682">
        <v>5460.9189999999999</v>
      </c>
      <c r="AD2682">
        <v>7669.1989999999996</v>
      </c>
      <c r="AE2682">
        <v>1461.51</v>
      </c>
      <c r="AF2682">
        <v>779.30899999999997</v>
      </c>
      <c r="AG2682">
        <v>9007.7520000000004</v>
      </c>
      <c r="AH2682">
        <v>3458.9789999999998</v>
      </c>
      <c r="AI2682">
        <v>6715.6019999999999</v>
      </c>
      <c r="AJ2682">
        <v>1096.02</v>
      </c>
    </row>
    <row r="2683" spans="1:36" x14ac:dyDescent="0.25">
      <c r="A2683">
        <v>2678</v>
      </c>
      <c r="B2683">
        <v>2678</v>
      </c>
      <c r="E2683">
        <v>-168.93899999999999</v>
      </c>
      <c r="I2683">
        <v>-33.957000000000001</v>
      </c>
      <c r="J2683">
        <v>-31.881</v>
      </c>
      <c r="L2683">
        <v>-316.87299999999999</v>
      </c>
      <c r="M2683">
        <v>2857.7139999999999</v>
      </c>
      <c r="N2683">
        <v>2732.1590000000001</v>
      </c>
      <c r="O2683">
        <v>-11.407999999999999</v>
      </c>
      <c r="P2683">
        <v>-18.504999999999999</v>
      </c>
      <c r="Q2683">
        <v>-9.6270000000000007</v>
      </c>
      <c r="R2683">
        <v>-0.21</v>
      </c>
      <c r="S2683">
        <v>4.1340000000000003</v>
      </c>
      <c r="T2683">
        <v>5.2210000000000001</v>
      </c>
      <c r="U2683">
        <v>6.98</v>
      </c>
      <c r="V2683">
        <v>3.1389999999999998</v>
      </c>
      <c r="W2683">
        <v>134.93</v>
      </c>
      <c r="X2683">
        <v>96.016999999999996</v>
      </c>
      <c r="Y2683">
        <v>4040.0439999999999</v>
      </c>
      <c r="Z2683">
        <v>4588.049</v>
      </c>
      <c r="AA2683">
        <v>13851.019</v>
      </c>
      <c r="AB2683">
        <v>3459.288</v>
      </c>
      <c r="AC2683">
        <v>5479.0029999999997</v>
      </c>
      <c r="AD2683">
        <v>7703.9470000000001</v>
      </c>
      <c r="AE2683">
        <v>1470.9069999999999</v>
      </c>
      <c r="AF2683">
        <v>784.95</v>
      </c>
      <c r="AG2683">
        <v>9062.3860000000004</v>
      </c>
      <c r="AH2683">
        <v>3486.143</v>
      </c>
      <c r="AI2683">
        <v>6762.6049999999996</v>
      </c>
      <c r="AJ2683">
        <v>1104.261</v>
      </c>
    </row>
    <row r="2684" spans="1:36" x14ac:dyDescent="0.25">
      <c r="A2684">
        <v>2679</v>
      </c>
      <c r="B2684">
        <v>2679</v>
      </c>
      <c r="E2684">
        <v>-168.46100000000001</v>
      </c>
      <c r="I2684">
        <v>-33.957000000000001</v>
      </c>
      <c r="J2684">
        <v>-30.93</v>
      </c>
      <c r="L2684">
        <v>-317.82299999999998</v>
      </c>
      <c r="M2684">
        <v>2864.442</v>
      </c>
      <c r="N2684">
        <v>2739.3629999999998</v>
      </c>
      <c r="O2684">
        <v>-11.436999999999999</v>
      </c>
      <c r="P2684">
        <v>-18.547000000000001</v>
      </c>
      <c r="Q2684">
        <v>-9.6560000000000006</v>
      </c>
      <c r="R2684">
        <v>-0.22</v>
      </c>
      <c r="S2684">
        <v>4.1390000000000002</v>
      </c>
      <c r="T2684">
        <v>5.2370000000000001</v>
      </c>
      <c r="U2684">
        <v>6.9939999999999998</v>
      </c>
      <c r="V2684">
        <v>3.15</v>
      </c>
      <c r="W2684">
        <v>135.87</v>
      </c>
      <c r="X2684">
        <v>95.543999999999997</v>
      </c>
      <c r="Y2684">
        <v>4058.47</v>
      </c>
      <c r="Z2684">
        <v>4609.3639999999996</v>
      </c>
      <c r="AA2684">
        <v>13894.948</v>
      </c>
      <c r="AB2684">
        <v>3467.3249999999998</v>
      </c>
      <c r="AC2684">
        <v>5450.9250000000002</v>
      </c>
      <c r="AD2684">
        <v>7723.4639999999999</v>
      </c>
      <c r="AE2684">
        <v>1480.3050000000001</v>
      </c>
      <c r="AF2684">
        <v>788.71100000000001</v>
      </c>
      <c r="AG2684">
        <v>9090.4650000000001</v>
      </c>
      <c r="AH2684">
        <v>3493.7739999999999</v>
      </c>
      <c r="AI2684">
        <v>6785.1909999999998</v>
      </c>
      <c r="AJ2684">
        <v>1106.3969999999999</v>
      </c>
    </row>
    <row r="2685" spans="1:36" x14ac:dyDescent="0.25">
      <c r="A2685">
        <v>2680</v>
      </c>
      <c r="B2685">
        <v>2680</v>
      </c>
      <c r="E2685">
        <v>-167.50700000000001</v>
      </c>
      <c r="I2685">
        <v>-33.957000000000001</v>
      </c>
      <c r="J2685">
        <v>-30.93</v>
      </c>
      <c r="L2685">
        <v>-317.34800000000001</v>
      </c>
      <c r="M2685">
        <v>2866.8440000000001</v>
      </c>
      <c r="N2685">
        <v>2740.8040000000001</v>
      </c>
      <c r="O2685">
        <v>-11.446999999999999</v>
      </c>
      <c r="P2685">
        <v>-18.565999999999999</v>
      </c>
      <c r="Q2685">
        <v>-9.6649999999999991</v>
      </c>
      <c r="R2685">
        <v>-0.21</v>
      </c>
      <c r="S2685">
        <v>4.149</v>
      </c>
      <c r="T2685">
        <v>5.2430000000000003</v>
      </c>
      <c r="U2685">
        <v>7.0010000000000003</v>
      </c>
      <c r="V2685">
        <v>3.161</v>
      </c>
      <c r="W2685">
        <v>135.87</v>
      </c>
      <c r="X2685">
        <v>95.543999999999997</v>
      </c>
      <c r="Y2685">
        <v>4073.116</v>
      </c>
      <c r="Z2685">
        <v>4619.3109999999997</v>
      </c>
      <c r="AA2685">
        <v>13893.5</v>
      </c>
      <c r="AB2685">
        <v>3469.2159999999999</v>
      </c>
      <c r="AC2685">
        <v>5429.9880000000003</v>
      </c>
      <c r="AD2685">
        <v>7728.2250000000004</v>
      </c>
      <c r="AE2685">
        <v>1485.0039999999999</v>
      </c>
      <c r="AF2685">
        <v>793.41200000000003</v>
      </c>
      <c r="AG2685">
        <v>9091.3809999999994</v>
      </c>
      <c r="AH2685">
        <v>3493.7739999999999</v>
      </c>
      <c r="AI2685">
        <v>6795.2629999999999</v>
      </c>
      <c r="AJ2685">
        <v>1105.482</v>
      </c>
    </row>
    <row r="2686" spans="1:36" x14ac:dyDescent="0.25">
      <c r="A2686">
        <v>2681</v>
      </c>
      <c r="B2686">
        <v>2681</v>
      </c>
      <c r="E2686">
        <v>-167.03</v>
      </c>
      <c r="I2686">
        <v>-32.523000000000003</v>
      </c>
      <c r="J2686">
        <v>-29.026</v>
      </c>
      <c r="L2686">
        <v>-318.298</v>
      </c>
      <c r="M2686">
        <v>2868.2860000000001</v>
      </c>
      <c r="N2686">
        <v>2745.127</v>
      </c>
      <c r="O2686">
        <v>-11.446999999999999</v>
      </c>
      <c r="P2686">
        <v>-18.581</v>
      </c>
      <c r="Q2686">
        <v>-9.6649999999999991</v>
      </c>
      <c r="R2686">
        <v>-0.20100000000000001</v>
      </c>
      <c r="S2686">
        <v>4.149</v>
      </c>
      <c r="T2686">
        <v>5.2480000000000002</v>
      </c>
      <c r="U2686">
        <v>7.0010000000000003</v>
      </c>
      <c r="V2686">
        <v>3.157</v>
      </c>
      <c r="W2686">
        <v>138.691</v>
      </c>
      <c r="X2686">
        <v>95.070999999999998</v>
      </c>
      <c r="Y2686">
        <v>4083.511</v>
      </c>
      <c r="Z2686">
        <v>4619.7849999999999</v>
      </c>
      <c r="AA2686">
        <v>13867.914000000001</v>
      </c>
      <c r="AB2686">
        <v>3475.8339999999998</v>
      </c>
      <c r="AC2686">
        <v>5412.857</v>
      </c>
      <c r="AD2686">
        <v>7725.3689999999997</v>
      </c>
      <c r="AE2686">
        <v>1490.173</v>
      </c>
      <c r="AF2686">
        <v>796.70299999999997</v>
      </c>
      <c r="AG2686">
        <v>9081.0040000000008</v>
      </c>
      <c r="AH2686">
        <v>3492.8580000000002</v>
      </c>
      <c r="AI2686">
        <v>6786.7169999999996</v>
      </c>
      <c r="AJ2686">
        <v>1106.0920000000001</v>
      </c>
    </row>
    <row r="2687" spans="1:36" x14ac:dyDescent="0.25">
      <c r="A2687">
        <v>2682</v>
      </c>
      <c r="B2687">
        <v>2682</v>
      </c>
      <c r="E2687">
        <v>-168.93899999999999</v>
      </c>
      <c r="I2687">
        <v>-32.523000000000003</v>
      </c>
      <c r="J2687">
        <v>-29.978000000000002</v>
      </c>
      <c r="L2687">
        <v>-319.72300000000001</v>
      </c>
      <c r="M2687">
        <v>2875.0129999999999</v>
      </c>
      <c r="N2687">
        <v>2752.3319999999999</v>
      </c>
      <c r="O2687">
        <v>-11.481</v>
      </c>
      <c r="P2687">
        <v>-18.617999999999999</v>
      </c>
      <c r="Q2687">
        <v>-9.6890000000000001</v>
      </c>
      <c r="R2687">
        <v>-0.21</v>
      </c>
      <c r="S2687">
        <v>4.149</v>
      </c>
      <c r="T2687">
        <v>5.2480000000000002</v>
      </c>
      <c r="U2687">
        <v>7.0179999999999998</v>
      </c>
      <c r="V2687">
        <v>3.161</v>
      </c>
      <c r="W2687">
        <v>136.34</v>
      </c>
      <c r="X2687">
        <v>95.543999999999997</v>
      </c>
      <c r="Y2687">
        <v>4103.8280000000004</v>
      </c>
      <c r="Z2687">
        <v>4634.4690000000001</v>
      </c>
      <c r="AA2687">
        <v>13929.226000000001</v>
      </c>
      <c r="AB2687">
        <v>3499.4720000000002</v>
      </c>
      <c r="AC2687">
        <v>5424.7529999999997</v>
      </c>
      <c r="AD2687">
        <v>7740.1260000000002</v>
      </c>
      <c r="AE2687">
        <v>1497.691</v>
      </c>
      <c r="AF2687">
        <v>802.81500000000005</v>
      </c>
      <c r="AG2687">
        <v>9065.7430000000004</v>
      </c>
      <c r="AH2687">
        <v>3484.0070000000001</v>
      </c>
      <c r="AI2687">
        <v>6777.866</v>
      </c>
      <c r="AJ2687">
        <v>1106.0920000000001</v>
      </c>
    </row>
    <row r="2688" spans="1:36" x14ac:dyDescent="0.25">
      <c r="A2688">
        <v>2683</v>
      </c>
      <c r="B2688">
        <v>2683</v>
      </c>
      <c r="E2688">
        <v>-168.46100000000001</v>
      </c>
      <c r="I2688">
        <v>-33.000999999999998</v>
      </c>
      <c r="J2688">
        <v>-29.501999999999999</v>
      </c>
      <c r="L2688">
        <v>-321.62299999999999</v>
      </c>
      <c r="M2688">
        <v>2888.4690000000001</v>
      </c>
      <c r="N2688">
        <v>2761.4580000000001</v>
      </c>
      <c r="O2688">
        <v>-11.54</v>
      </c>
      <c r="P2688">
        <v>-18.709</v>
      </c>
      <c r="Q2688">
        <v>-9.7370000000000001</v>
      </c>
      <c r="R2688">
        <v>-0.20499999999999999</v>
      </c>
      <c r="S2688">
        <v>4.1779999999999999</v>
      </c>
      <c r="T2688">
        <v>5.2859999999999996</v>
      </c>
      <c r="U2688">
        <v>7.06</v>
      </c>
      <c r="V2688">
        <v>3.1749999999999998</v>
      </c>
      <c r="W2688">
        <v>135.4</v>
      </c>
      <c r="X2688">
        <v>96.49</v>
      </c>
      <c r="Y2688">
        <v>4138.7939999999999</v>
      </c>
      <c r="Z2688">
        <v>4662.4179999999997</v>
      </c>
      <c r="AA2688">
        <v>14041.245999999999</v>
      </c>
      <c r="AB2688">
        <v>3545.3319999999999</v>
      </c>
      <c r="AC2688">
        <v>5468.5330000000004</v>
      </c>
      <c r="AD2688">
        <v>7778.6869999999999</v>
      </c>
      <c r="AE2688">
        <v>1510.3789999999999</v>
      </c>
      <c r="AF2688">
        <v>808.45699999999999</v>
      </c>
      <c r="AG2688">
        <v>9129.5319999999992</v>
      </c>
      <c r="AH2688">
        <v>3496.826</v>
      </c>
      <c r="AI2688">
        <v>6809.9129999999996</v>
      </c>
      <c r="AJ2688">
        <v>1113.722</v>
      </c>
    </row>
    <row r="2689" spans="1:36" x14ac:dyDescent="0.25">
      <c r="A2689">
        <v>2684</v>
      </c>
      <c r="B2689">
        <v>2684</v>
      </c>
      <c r="E2689">
        <v>-167.98400000000001</v>
      </c>
      <c r="I2689">
        <v>-32.043999999999997</v>
      </c>
      <c r="J2689">
        <v>-28.55</v>
      </c>
      <c r="L2689">
        <v>-321.62299999999999</v>
      </c>
      <c r="M2689">
        <v>2891.3519999999999</v>
      </c>
      <c r="N2689">
        <v>2761.9380000000001</v>
      </c>
      <c r="O2689">
        <v>-11.544</v>
      </c>
      <c r="P2689">
        <v>-18.727</v>
      </c>
      <c r="Q2689">
        <v>-9.7460000000000004</v>
      </c>
      <c r="R2689">
        <v>-0.215</v>
      </c>
      <c r="S2689">
        <v>4.1779999999999999</v>
      </c>
      <c r="T2689">
        <v>5.2910000000000004</v>
      </c>
      <c r="U2689">
        <v>7.06</v>
      </c>
      <c r="V2689">
        <v>3.1859999999999999</v>
      </c>
      <c r="W2689">
        <v>139.16200000000001</v>
      </c>
      <c r="X2689">
        <v>96.962999999999994</v>
      </c>
      <c r="Y2689">
        <v>4163.3670000000002</v>
      </c>
      <c r="Z2689">
        <v>4674.7349999999997</v>
      </c>
      <c r="AA2689">
        <v>14046.558000000001</v>
      </c>
      <c r="AB2689">
        <v>3561.8809999999999</v>
      </c>
      <c r="AC2689">
        <v>5448.07</v>
      </c>
      <c r="AD2689">
        <v>7780.116</v>
      </c>
      <c r="AE2689">
        <v>1515.078</v>
      </c>
      <c r="AF2689">
        <v>812.21799999999996</v>
      </c>
      <c r="AG2689">
        <v>9148.7610000000004</v>
      </c>
      <c r="AH2689">
        <v>3513.3069999999998</v>
      </c>
      <c r="AI2689">
        <v>6835.5510000000004</v>
      </c>
      <c r="AJ2689">
        <v>1116.164</v>
      </c>
    </row>
    <row r="2690" spans="1:36" x14ac:dyDescent="0.25">
      <c r="A2690">
        <v>2685</v>
      </c>
      <c r="B2690">
        <v>2685</v>
      </c>
      <c r="E2690">
        <v>-166.553</v>
      </c>
      <c r="I2690">
        <v>-31.565999999999999</v>
      </c>
      <c r="J2690">
        <v>-28.074999999999999</v>
      </c>
      <c r="L2690">
        <v>-321.62299999999999</v>
      </c>
      <c r="M2690">
        <v>2891.8330000000001</v>
      </c>
      <c r="N2690">
        <v>2763.8589999999999</v>
      </c>
      <c r="O2690">
        <v>-11.558999999999999</v>
      </c>
      <c r="P2690">
        <v>-18.731999999999999</v>
      </c>
      <c r="Q2690">
        <v>-9.7560000000000002</v>
      </c>
      <c r="R2690">
        <v>-0.215</v>
      </c>
      <c r="S2690">
        <v>4.1829999999999998</v>
      </c>
      <c r="T2690">
        <v>5.2910000000000004</v>
      </c>
      <c r="U2690">
        <v>7.0670000000000002</v>
      </c>
      <c r="V2690">
        <v>3.19</v>
      </c>
      <c r="W2690">
        <v>133.989</v>
      </c>
      <c r="X2690">
        <v>96.016999999999996</v>
      </c>
      <c r="Y2690">
        <v>4184.16</v>
      </c>
      <c r="Z2690">
        <v>4680.8940000000002</v>
      </c>
      <c r="AA2690">
        <v>14023.861999999999</v>
      </c>
      <c r="AB2690">
        <v>3574.6480000000001</v>
      </c>
      <c r="AC2690">
        <v>5448.5460000000003</v>
      </c>
      <c r="AD2690">
        <v>7776.7830000000004</v>
      </c>
      <c r="AE2690">
        <v>1522.127</v>
      </c>
      <c r="AF2690">
        <v>816.91899999999998</v>
      </c>
      <c r="AG2690">
        <v>9133.5</v>
      </c>
      <c r="AH2690">
        <v>3513.9180000000001</v>
      </c>
      <c r="AI2690">
        <v>6836.4669999999996</v>
      </c>
      <c r="AJ2690">
        <v>1116.164</v>
      </c>
    </row>
    <row r="2691" spans="1:36" x14ac:dyDescent="0.25">
      <c r="A2691">
        <v>2686</v>
      </c>
      <c r="B2691">
        <v>2686</v>
      </c>
      <c r="E2691">
        <v>-167.98400000000001</v>
      </c>
      <c r="I2691">
        <v>-30.609000000000002</v>
      </c>
      <c r="J2691">
        <v>-27.599</v>
      </c>
      <c r="L2691">
        <v>-322.572</v>
      </c>
      <c r="M2691">
        <v>2895.6770000000001</v>
      </c>
      <c r="N2691">
        <v>2767.7020000000002</v>
      </c>
      <c r="O2691">
        <v>-11.564</v>
      </c>
      <c r="P2691">
        <v>-18.765000000000001</v>
      </c>
      <c r="Q2691">
        <v>-9.7560000000000002</v>
      </c>
      <c r="R2691">
        <v>-0.215</v>
      </c>
      <c r="S2691">
        <v>4.1829999999999998</v>
      </c>
      <c r="T2691">
        <v>5.2969999999999997</v>
      </c>
      <c r="U2691">
        <v>7.0780000000000003</v>
      </c>
      <c r="V2691">
        <v>3.1859999999999999</v>
      </c>
      <c r="W2691">
        <v>137.751</v>
      </c>
      <c r="X2691">
        <v>97.436000000000007</v>
      </c>
      <c r="Y2691">
        <v>4210.625</v>
      </c>
      <c r="Z2691">
        <v>4689.8950000000004</v>
      </c>
      <c r="AA2691">
        <v>14030.14</v>
      </c>
      <c r="AB2691">
        <v>3591.67</v>
      </c>
      <c r="AC2691">
        <v>5443.7870000000003</v>
      </c>
      <c r="AD2691">
        <v>7777.7349999999997</v>
      </c>
      <c r="AE2691">
        <v>1528.2360000000001</v>
      </c>
      <c r="AF2691">
        <v>820.68</v>
      </c>
      <c r="AG2691">
        <v>9115.7980000000007</v>
      </c>
      <c r="AH2691">
        <v>3503.846</v>
      </c>
      <c r="AI2691">
        <v>6826.09</v>
      </c>
      <c r="AJ2691">
        <v>1115.8589999999999</v>
      </c>
    </row>
    <row r="2692" spans="1:36" x14ac:dyDescent="0.25">
      <c r="A2692">
        <v>2687</v>
      </c>
      <c r="B2692">
        <v>2687</v>
      </c>
      <c r="E2692">
        <v>-167.03</v>
      </c>
      <c r="I2692">
        <v>-31.088000000000001</v>
      </c>
      <c r="J2692">
        <v>-26.646999999999998</v>
      </c>
      <c r="L2692">
        <v>-324.947</v>
      </c>
      <c r="M2692">
        <v>2910.0940000000001</v>
      </c>
      <c r="N2692">
        <v>2782.5920000000001</v>
      </c>
      <c r="O2692">
        <v>-11.627000000000001</v>
      </c>
      <c r="P2692">
        <v>-18.888999999999999</v>
      </c>
      <c r="Q2692">
        <v>-9.8079999999999998</v>
      </c>
      <c r="R2692">
        <v>-0.21</v>
      </c>
      <c r="S2692">
        <v>4.202</v>
      </c>
      <c r="T2692">
        <v>5.319</v>
      </c>
      <c r="U2692">
        <v>7.1159999999999997</v>
      </c>
      <c r="V2692">
        <v>3.2040000000000002</v>
      </c>
      <c r="W2692">
        <v>140.102</v>
      </c>
      <c r="X2692">
        <v>97.436000000000007</v>
      </c>
      <c r="Y2692">
        <v>4263.5590000000002</v>
      </c>
      <c r="Z2692">
        <v>4714.53</v>
      </c>
      <c r="AA2692">
        <v>14142.183000000001</v>
      </c>
      <c r="AB2692">
        <v>3634.2289999999998</v>
      </c>
      <c r="AC2692">
        <v>5473.768</v>
      </c>
      <c r="AD2692">
        <v>7815.8239999999996</v>
      </c>
      <c r="AE2692">
        <v>1540.454</v>
      </c>
      <c r="AF2692">
        <v>828.20299999999997</v>
      </c>
      <c r="AG2692">
        <v>9151.2029999999995</v>
      </c>
      <c r="AH2692">
        <v>3509.0340000000001</v>
      </c>
      <c r="AI2692">
        <v>6834.0249999999996</v>
      </c>
      <c r="AJ2692">
        <v>1119.2159999999999</v>
      </c>
    </row>
    <row r="2693" spans="1:36" x14ac:dyDescent="0.25">
      <c r="A2693">
        <v>2688</v>
      </c>
      <c r="B2693">
        <v>2688</v>
      </c>
      <c r="E2693">
        <v>-166.07599999999999</v>
      </c>
      <c r="I2693">
        <v>-30.131</v>
      </c>
      <c r="J2693">
        <v>-25.695</v>
      </c>
      <c r="L2693">
        <v>-325.42200000000003</v>
      </c>
      <c r="M2693">
        <v>2912.4969999999998</v>
      </c>
      <c r="N2693">
        <v>2784.9940000000001</v>
      </c>
      <c r="O2693">
        <v>-11.632</v>
      </c>
      <c r="P2693">
        <v>-18.908000000000001</v>
      </c>
      <c r="Q2693">
        <v>-9.8219999999999992</v>
      </c>
      <c r="R2693">
        <v>-0.215</v>
      </c>
      <c r="S2693">
        <v>4.2069999999999999</v>
      </c>
      <c r="T2693">
        <v>5.33</v>
      </c>
      <c r="U2693">
        <v>7.1260000000000003</v>
      </c>
      <c r="V2693">
        <v>3.2189999999999999</v>
      </c>
      <c r="W2693">
        <v>138.691</v>
      </c>
      <c r="X2693">
        <v>97.436000000000007</v>
      </c>
      <c r="Y2693">
        <v>4297.5910000000003</v>
      </c>
      <c r="Z2693">
        <v>4727.7960000000003</v>
      </c>
      <c r="AA2693">
        <v>14155.224</v>
      </c>
      <c r="AB2693">
        <v>3655.509</v>
      </c>
      <c r="AC2693">
        <v>5453.7809999999999</v>
      </c>
      <c r="AD2693">
        <v>7821.5370000000003</v>
      </c>
      <c r="AE2693">
        <v>1550.7929999999999</v>
      </c>
      <c r="AF2693">
        <v>833.375</v>
      </c>
      <c r="AG2693">
        <v>9196.0689999999995</v>
      </c>
      <c r="AH2693">
        <v>3523.3789999999999</v>
      </c>
      <c r="AI2693">
        <v>6870.9560000000001</v>
      </c>
      <c r="AJ2693">
        <v>1125.931</v>
      </c>
    </row>
    <row r="2694" spans="1:36" x14ac:dyDescent="0.25">
      <c r="A2694">
        <v>2689</v>
      </c>
      <c r="B2694">
        <v>2689</v>
      </c>
      <c r="E2694">
        <v>-166.553</v>
      </c>
      <c r="I2694">
        <v>-30.131</v>
      </c>
      <c r="J2694">
        <v>-25.22</v>
      </c>
      <c r="L2694">
        <v>-325.89699999999999</v>
      </c>
      <c r="M2694">
        <v>2914.42</v>
      </c>
      <c r="N2694">
        <v>2785.9549999999999</v>
      </c>
      <c r="O2694">
        <v>-11.641999999999999</v>
      </c>
      <c r="P2694">
        <v>-18.927</v>
      </c>
      <c r="Q2694">
        <v>-9.8369999999999997</v>
      </c>
      <c r="R2694">
        <v>-0.215</v>
      </c>
      <c r="S2694">
        <v>4.2119999999999997</v>
      </c>
      <c r="T2694">
        <v>5.33</v>
      </c>
      <c r="U2694">
        <v>7.13</v>
      </c>
      <c r="V2694">
        <v>3.2229999999999999</v>
      </c>
      <c r="W2694">
        <v>139.63200000000001</v>
      </c>
      <c r="X2694">
        <v>96.962999999999994</v>
      </c>
      <c r="Y2694">
        <v>4322.1710000000003</v>
      </c>
      <c r="Z2694">
        <v>4738.2190000000001</v>
      </c>
      <c r="AA2694">
        <v>14110.306</v>
      </c>
      <c r="AB2694">
        <v>3663.076</v>
      </c>
      <c r="AC2694">
        <v>5433.3190000000004</v>
      </c>
      <c r="AD2694">
        <v>7815.3469999999998</v>
      </c>
      <c r="AE2694">
        <v>1556.903</v>
      </c>
      <c r="AF2694">
        <v>836.66600000000005</v>
      </c>
      <c r="AG2694">
        <v>9174.0939999999991</v>
      </c>
      <c r="AH2694">
        <v>3523.6849999999999</v>
      </c>
      <c r="AI2694">
        <v>6876.45</v>
      </c>
      <c r="AJ2694">
        <v>1126.2360000000001</v>
      </c>
    </row>
    <row r="2695" spans="1:36" x14ac:dyDescent="0.25">
      <c r="A2695">
        <v>2690</v>
      </c>
      <c r="B2695">
        <v>2690</v>
      </c>
      <c r="E2695">
        <v>-167.03</v>
      </c>
      <c r="I2695">
        <v>-29.652999999999999</v>
      </c>
      <c r="J2695">
        <v>-24.744</v>
      </c>
      <c r="L2695">
        <v>-327.322</v>
      </c>
      <c r="M2695">
        <v>2918.2640000000001</v>
      </c>
      <c r="N2695">
        <v>2789.317</v>
      </c>
      <c r="O2695">
        <v>-11.647</v>
      </c>
      <c r="P2695">
        <v>-18.936</v>
      </c>
      <c r="Q2695">
        <v>-9.8409999999999993</v>
      </c>
      <c r="R2695">
        <v>-0.215</v>
      </c>
      <c r="S2695">
        <v>4.2119999999999997</v>
      </c>
      <c r="T2695">
        <v>5.335</v>
      </c>
      <c r="U2695">
        <v>7.133</v>
      </c>
      <c r="V2695">
        <v>3.2189999999999999</v>
      </c>
      <c r="W2695">
        <v>141.042</v>
      </c>
      <c r="X2695">
        <v>97.436000000000007</v>
      </c>
      <c r="Y2695">
        <v>4346.28</v>
      </c>
      <c r="Z2695">
        <v>4711.2139999999999</v>
      </c>
      <c r="AA2695">
        <v>14112.237999999999</v>
      </c>
      <c r="AB2695">
        <v>3677.2640000000001</v>
      </c>
      <c r="AC2695">
        <v>5422.85</v>
      </c>
      <c r="AD2695">
        <v>7817.7280000000001</v>
      </c>
      <c r="AE2695">
        <v>1563.952</v>
      </c>
      <c r="AF2695">
        <v>841.83799999999997</v>
      </c>
      <c r="AG2695">
        <v>9156.6959999999999</v>
      </c>
      <c r="AH2695">
        <v>3516.3589999999999</v>
      </c>
      <c r="AI2695">
        <v>6866.683</v>
      </c>
      <c r="AJ2695">
        <v>1126.2360000000001</v>
      </c>
    </row>
    <row r="2696" spans="1:36" x14ac:dyDescent="0.25">
      <c r="A2696">
        <v>2691</v>
      </c>
      <c r="B2696">
        <v>2691</v>
      </c>
      <c r="E2696">
        <v>-167.50700000000001</v>
      </c>
      <c r="I2696">
        <v>-29.652999999999999</v>
      </c>
      <c r="J2696">
        <v>-23.315999999999999</v>
      </c>
      <c r="L2696">
        <v>-328.74599999999998</v>
      </c>
      <c r="M2696">
        <v>2934.1239999999998</v>
      </c>
      <c r="N2696">
        <v>2806.61</v>
      </c>
      <c r="O2696">
        <v>-11.73</v>
      </c>
      <c r="P2696">
        <v>-19.05</v>
      </c>
      <c r="Q2696">
        <v>-9.9789999999999992</v>
      </c>
      <c r="R2696">
        <v>-0.215</v>
      </c>
      <c r="S2696">
        <v>4.2309999999999999</v>
      </c>
      <c r="T2696">
        <v>5.3730000000000002</v>
      </c>
      <c r="U2696">
        <v>7.1820000000000004</v>
      </c>
      <c r="V2696">
        <v>3.2450000000000001</v>
      </c>
      <c r="W2696">
        <v>141.51300000000001</v>
      </c>
      <c r="X2696">
        <v>98.855000000000004</v>
      </c>
      <c r="Y2696">
        <v>4405.8469999999998</v>
      </c>
      <c r="Z2696">
        <v>4735.8500000000004</v>
      </c>
      <c r="AA2696">
        <v>14247.004999999999</v>
      </c>
      <c r="AB2696">
        <v>3711.3159999999998</v>
      </c>
      <c r="AC2696">
        <v>5467.1049999999996</v>
      </c>
      <c r="AD2696">
        <v>7862.4859999999999</v>
      </c>
      <c r="AE2696">
        <v>1575.232</v>
      </c>
      <c r="AF2696">
        <v>850.30100000000004</v>
      </c>
      <c r="AG2696">
        <v>9204.92</v>
      </c>
      <c r="AH2696">
        <v>3520.9380000000001</v>
      </c>
      <c r="AI2696">
        <v>6881.0280000000002</v>
      </c>
      <c r="AJ2696">
        <v>1129.288</v>
      </c>
    </row>
    <row r="2697" spans="1:36" x14ac:dyDescent="0.25">
      <c r="A2697">
        <v>2692</v>
      </c>
      <c r="B2697">
        <v>2692</v>
      </c>
      <c r="E2697">
        <v>-165.59899999999999</v>
      </c>
      <c r="I2697">
        <v>-28.218</v>
      </c>
      <c r="J2697">
        <v>-23.315999999999999</v>
      </c>
      <c r="L2697">
        <v>-329.221</v>
      </c>
      <c r="M2697">
        <v>2937.0070000000001</v>
      </c>
      <c r="N2697">
        <v>2809.0120000000002</v>
      </c>
      <c r="O2697">
        <v>-11.744</v>
      </c>
      <c r="P2697">
        <v>-19.068999999999999</v>
      </c>
      <c r="Q2697">
        <v>-9.9979999999999993</v>
      </c>
      <c r="R2697">
        <v>-0.215</v>
      </c>
      <c r="S2697">
        <v>4.2409999999999997</v>
      </c>
      <c r="T2697">
        <v>5.3730000000000002</v>
      </c>
      <c r="U2697">
        <v>7.1890000000000001</v>
      </c>
      <c r="V2697">
        <v>3.2519999999999998</v>
      </c>
      <c r="W2697">
        <v>143.39400000000001</v>
      </c>
      <c r="X2697">
        <v>97.909000000000006</v>
      </c>
      <c r="Y2697">
        <v>4392.1369999999997</v>
      </c>
      <c r="Z2697">
        <v>4756.6980000000003</v>
      </c>
      <c r="AA2697">
        <v>14245.072</v>
      </c>
      <c r="AB2697">
        <v>3714.627</v>
      </c>
      <c r="AC2697">
        <v>5451.8770000000004</v>
      </c>
      <c r="AD2697">
        <v>7863.9139999999998</v>
      </c>
      <c r="AE2697">
        <v>1583.691</v>
      </c>
      <c r="AF2697">
        <v>856.41300000000001</v>
      </c>
      <c r="AG2697">
        <v>9238.7990000000009</v>
      </c>
      <c r="AH2697">
        <v>3532.8409999999999</v>
      </c>
      <c r="AI2697">
        <v>6914.2960000000003</v>
      </c>
      <c r="AJ2697">
        <v>1136.0029999999999</v>
      </c>
    </row>
    <row r="2698" spans="1:36" x14ac:dyDescent="0.25">
      <c r="A2698">
        <v>2693</v>
      </c>
      <c r="B2698">
        <v>2693</v>
      </c>
      <c r="E2698">
        <v>-166.07599999999999</v>
      </c>
      <c r="I2698">
        <v>-27.262</v>
      </c>
      <c r="J2698">
        <v>-22.84</v>
      </c>
      <c r="L2698">
        <v>-329.69600000000003</v>
      </c>
      <c r="M2698">
        <v>2937.9690000000001</v>
      </c>
      <c r="N2698">
        <v>2808.5320000000002</v>
      </c>
      <c r="O2698">
        <v>-11.754</v>
      </c>
      <c r="P2698">
        <v>-19.077999999999999</v>
      </c>
      <c r="Q2698">
        <v>-9.9979999999999993</v>
      </c>
      <c r="R2698">
        <v>-0.21</v>
      </c>
      <c r="S2698">
        <v>4.2359999999999998</v>
      </c>
      <c r="T2698">
        <v>5.3789999999999996</v>
      </c>
      <c r="U2698">
        <v>7.1959999999999997</v>
      </c>
      <c r="V2698">
        <v>3.2450000000000001</v>
      </c>
      <c r="W2698">
        <v>142.453</v>
      </c>
      <c r="X2698">
        <v>97.436000000000007</v>
      </c>
      <c r="Y2698">
        <v>4420.9769999999999</v>
      </c>
      <c r="Z2698">
        <v>4767.5950000000003</v>
      </c>
      <c r="AA2698">
        <v>14220.918</v>
      </c>
      <c r="AB2698">
        <v>3716.5189999999998</v>
      </c>
      <c r="AC2698">
        <v>5419.9949999999999</v>
      </c>
      <c r="AD2698">
        <v>7859.1530000000002</v>
      </c>
      <c r="AE2698">
        <v>1592.6210000000001</v>
      </c>
      <c r="AF2698">
        <v>860.64499999999998</v>
      </c>
      <c r="AG2698">
        <v>9215.9079999999994</v>
      </c>
      <c r="AH2698">
        <v>3534.672</v>
      </c>
      <c r="AI2698">
        <v>6916.7380000000003</v>
      </c>
      <c r="AJ2698">
        <v>1136.308</v>
      </c>
    </row>
    <row r="2699" spans="1:36" x14ac:dyDescent="0.25">
      <c r="A2699">
        <v>2694</v>
      </c>
      <c r="B2699">
        <v>2694</v>
      </c>
      <c r="E2699">
        <v>-166.553</v>
      </c>
      <c r="I2699">
        <v>-26.783000000000001</v>
      </c>
      <c r="J2699">
        <v>-21.413</v>
      </c>
      <c r="L2699">
        <v>-330.17099999999999</v>
      </c>
      <c r="M2699">
        <v>2938.93</v>
      </c>
      <c r="N2699">
        <v>2808.5320000000002</v>
      </c>
      <c r="O2699">
        <v>-11.749000000000001</v>
      </c>
      <c r="P2699">
        <v>-19.082999999999998</v>
      </c>
      <c r="Q2699">
        <v>-9.9930000000000003</v>
      </c>
      <c r="R2699">
        <v>-0.215</v>
      </c>
      <c r="S2699">
        <v>4.2409999999999997</v>
      </c>
      <c r="T2699">
        <v>5.3789999999999996</v>
      </c>
      <c r="U2699">
        <v>7.1959999999999997</v>
      </c>
      <c r="V2699">
        <v>3.2559999999999998</v>
      </c>
      <c r="W2699">
        <v>141.042</v>
      </c>
      <c r="X2699">
        <v>96.962999999999994</v>
      </c>
      <c r="Y2699">
        <v>4439.4160000000002</v>
      </c>
      <c r="Z2699">
        <v>4777.0720000000001</v>
      </c>
      <c r="AA2699">
        <v>14198.214</v>
      </c>
      <c r="AB2699">
        <v>3716.5189999999998</v>
      </c>
      <c r="AC2699">
        <v>5394.7759999999998</v>
      </c>
      <c r="AD2699">
        <v>7853.4390000000003</v>
      </c>
      <c r="AE2699">
        <v>1599.671</v>
      </c>
      <c r="AF2699">
        <v>866.28700000000003</v>
      </c>
      <c r="AG2699">
        <v>9202.4779999999992</v>
      </c>
      <c r="AH2699">
        <v>3534.0619999999999</v>
      </c>
      <c r="AI2699">
        <v>6906.9709999999995</v>
      </c>
      <c r="AJ2699">
        <v>1136.6130000000001</v>
      </c>
    </row>
    <row r="2700" spans="1:36" x14ac:dyDescent="0.25">
      <c r="A2700">
        <v>2695</v>
      </c>
      <c r="B2700">
        <v>2695</v>
      </c>
      <c r="E2700">
        <v>-167.50700000000001</v>
      </c>
      <c r="I2700">
        <v>-25.827000000000002</v>
      </c>
      <c r="J2700">
        <v>-21.413</v>
      </c>
      <c r="L2700">
        <v>-329.221</v>
      </c>
      <c r="M2700">
        <v>2938.93</v>
      </c>
      <c r="N2700">
        <v>2809.4920000000002</v>
      </c>
      <c r="O2700">
        <v>-11.763999999999999</v>
      </c>
      <c r="P2700">
        <v>-19.082999999999998</v>
      </c>
      <c r="Q2700">
        <v>-9.9930000000000003</v>
      </c>
      <c r="R2700">
        <v>-0.215</v>
      </c>
      <c r="S2700">
        <v>4.2359999999999998</v>
      </c>
      <c r="T2700">
        <v>5.3789999999999996</v>
      </c>
      <c r="U2700">
        <v>7.1959999999999997</v>
      </c>
      <c r="V2700">
        <v>3.2559999999999998</v>
      </c>
      <c r="W2700">
        <v>143.39400000000001</v>
      </c>
      <c r="X2700">
        <v>98.382000000000005</v>
      </c>
      <c r="Y2700">
        <v>4461.6390000000001</v>
      </c>
      <c r="Z2700">
        <v>4784.6530000000002</v>
      </c>
      <c r="AA2700">
        <v>14160.537</v>
      </c>
      <c r="AB2700">
        <v>3716.5189999999998</v>
      </c>
      <c r="AC2700">
        <v>5373.3649999999998</v>
      </c>
      <c r="AD2700">
        <v>7848.6769999999997</v>
      </c>
      <c r="AE2700">
        <v>1605.3109999999999</v>
      </c>
      <c r="AF2700">
        <v>870.04899999999998</v>
      </c>
      <c r="AG2700">
        <v>9192.7119999999995</v>
      </c>
      <c r="AH2700">
        <v>3522.4639999999999</v>
      </c>
      <c r="AI2700">
        <v>6890.7950000000001</v>
      </c>
      <c r="AJ2700">
        <v>1136.0029999999999</v>
      </c>
    </row>
    <row r="2701" spans="1:36" x14ac:dyDescent="0.25">
      <c r="A2701">
        <v>2696</v>
      </c>
      <c r="B2701">
        <v>2696</v>
      </c>
      <c r="E2701">
        <v>-167.98400000000001</v>
      </c>
      <c r="I2701">
        <v>-25.827000000000002</v>
      </c>
      <c r="J2701">
        <v>-20.460999999999999</v>
      </c>
      <c r="L2701">
        <v>-329.69600000000003</v>
      </c>
      <c r="M2701">
        <v>2939.41</v>
      </c>
      <c r="N2701">
        <v>2808.5320000000002</v>
      </c>
      <c r="O2701">
        <v>-11.769</v>
      </c>
      <c r="P2701">
        <v>-19.088000000000001</v>
      </c>
      <c r="Q2701">
        <v>-9.9930000000000003</v>
      </c>
      <c r="R2701">
        <v>-0.21</v>
      </c>
      <c r="S2701">
        <v>4.2409999999999997</v>
      </c>
      <c r="T2701">
        <v>5.3789999999999996</v>
      </c>
      <c r="U2701">
        <v>7.1959999999999997</v>
      </c>
      <c r="V2701">
        <v>3.2559999999999998</v>
      </c>
      <c r="W2701">
        <v>141.983</v>
      </c>
      <c r="X2701">
        <v>97.909000000000006</v>
      </c>
      <c r="Y2701">
        <v>4478.1890000000003</v>
      </c>
      <c r="Z2701">
        <v>4790.3389999999999</v>
      </c>
      <c r="AA2701">
        <v>14130.591</v>
      </c>
      <c r="AB2701">
        <v>3717.9380000000001</v>
      </c>
      <c r="AC2701">
        <v>5358.6149999999998</v>
      </c>
      <c r="AD2701">
        <v>7843.9160000000002</v>
      </c>
      <c r="AE2701">
        <v>1610.951</v>
      </c>
      <c r="AF2701">
        <v>873.34</v>
      </c>
      <c r="AG2701">
        <v>9179.2819999999992</v>
      </c>
      <c r="AH2701">
        <v>3513.9180000000001</v>
      </c>
      <c r="AI2701">
        <v>6886.5219999999999</v>
      </c>
      <c r="AJ2701">
        <v>1136.308</v>
      </c>
    </row>
    <row r="2702" spans="1:36" x14ac:dyDescent="0.25">
      <c r="A2702">
        <v>2697</v>
      </c>
      <c r="B2702">
        <v>2697</v>
      </c>
      <c r="E2702">
        <v>-168.46100000000001</v>
      </c>
      <c r="I2702">
        <v>-25.349</v>
      </c>
      <c r="J2702">
        <v>-19.984999999999999</v>
      </c>
      <c r="L2702">
        <v>-329.69600000000003</v>
      </c>
      <c r="M2702">
        <v>2938.93</v>
      </c>
      <c r="N2702">
        <v>2808.0509999999999</v>
      </c>
      <c r="O2702">
        <v>-11.754</v>
      </c>
      <c r="P2702">
        <v>-19.093</v>
      </c>
      <c r="Q2702">
        <v>-9.9979999999999993</v>
      </c>
      <c r="R2702">
        <v>-0.21</v>
      </c>
      <c r="S2702">
        <v>4.2409999999999997</v>
      </c>
      <c r="T2702">
        <v>5.3789999999999996</v>
      </c>
      <c r="U2702">
        <v>7.2</v>
      </c>
      <c r="V2702">
        <v>3.2519999999999998</v>
      </c>
      <c r="W2702">
        <v>140.102</v>
      </c>
      <c r="X2702">
        <v>98.382000000000005</v>
      </c>
      <c r="Y2702">
        <v>4490.4830000000002</v>
      </c>
      <c r="Z2702">
        <v>4794.6040000000003</v>
      </c>
      <c r="AA2702">
        <v>14104.028</v>
      </c>
      <c r="AB2702">
        <v>3725.5059999999999</v>
      </c>
      <c r="AC2702">
        <v>5345.7690000000002</v>
      </c>
      <c r="AD2702">
        <v>7839.63</v>
      </c>
      <c r="AE2702">
        <v>1615.6510000000001</v>
      </c>
      <c r="AF2702">
        <v>878.04200000000003</v>
      </c>
      <c r="AG2702">
        <v>9171.3469999999998</v>
      </c>
      <c r="AH2702">
        <v>3513.9180000000001</v>
      </c>
      <c r="AI2702">
        <v>6877.9759999999997</v>
      </c>
      <c r="AJ2702">
        <v>1136.308</v>
      </c>
    </row>
    <row r="2703" spans="1:36" x14ac:dyDescent="0.25">
      <c r="A2703">
        <v>2698</v>
      </c>
      <c r="B2703">
        <v>2698</v>
      </c>
      <c r="E2703">
        <v>-168.93899999999999</v>
      </c>
      <c r="I2703">
        <v>-23.914000000000001</v>
      </c>
      <c r="J2703">
        <v>-19.984999999999999</v>
      </c>
      <c r="L2703">
        <v>-329.69600000000003</v>
      </c>
      <c r="M2703">
        <v>2939.41</v>
      </c>
      <c r="N2703">
        <v>2806.61</v>
      </c>
      <c r="O2703">
        <v>-11.763999999999999</v>
      </c>
      <c r="P2703">
        <v>-19.088000000000001</v>
      </c>
      <c r="Q2703">
        <v>-9.9979999999999993</v>
      </c>
      <c r="R2703">
        <v>-0.215</v>
      </c>
      <c r="S2703">
        <v>4.2409999999999997</v>
      </c>
      <c r="T2703">
        <v>5.3840000000000003</v>
      </c>
      <c r="U2703">
        <v>7.1929999999999996</v>
      </c>
      <c r="V2703">
        <v>3.2559999999999998</v>
      </c>
      <c r="W2703">
        <v>142.923</v>
      </c>
      <c r="X2703">
        <v>97.909000000000006</v>
      </c>
      <c r="Y2703">
        <v>4491.902</v>
      </c>
      <c r="Z2703">
        <v>4799.3419999999996</v>
      </c>
      <c r="AA2703">
        <v>14078.914000000001</v>
      </c>
      <c r="AB2703">
        <v>3743.0059999999999</v>
      </c>
      <c r="AC2703">
        <v>5328.1660000000002</v>
      </c>
      <c r="AD2703">
        <v>7836.2969999999996</v>
      </c>
      <c r="AE2703">
        <v>1618.941</v>
      </c>
      <c r="AF2703">
        <v>881.80399999999997</v>
      </c>
      <c r="AG2703">
        <v>9162.4950000000008</v>
      </c>
      <c r="AH2703">
        <v>3508.424</v>
      </c>
      <c r="AI2703">
        <v>6876.1450000000004</v>
      </c>
      <c r="AJ2703">
        <v>1136.6130000000001</v>
      </c>
    </row>
    <row r="2704" spans="1:36" x14ac:dyDescent="0.25">
      <c r="A2704">
        <v>2699</v>
      </c>
      <c r="B2704">
        <v>2699</v>
      </c>
      <c r="E2704">
        <v>-171.32400000000001</v>
      </c>
      <c r="I2704">
        <v>-25.349</v>
      </c>
      <c r="J2704">
        <v>-20.460999999999999</v>
      </c>
      <c r="L2704">
        <v>-332.07100000000003</v>
      </c>
      <c r="M2704">
        <v>2947.1</v>
      </c>
      <c r="N2704">
        <v>2817.6590000000001</v>
      </c>
      <c r="O2704">
        <v>-11.813000000000001</v>
      </c>
      <c r="P2704">
        <v>-19.167999999999999</v>
      </c>
      <c r="Q2704">
        <v>-10.041</v>
      </c>
      <c r="R2704">
        <v>-0.215</v>
      </c>
      <c r="S2704">
        <v>4.2510000000000003</v>
      </c>
      <c r="T2704">
        <v>5.4059999999999997</v>
      </c>
      <c r="U2704">
        <v>7.2240000000000002</v>
      </c>
      <c r="V2704">
        <v>3.2629999999999999</v>
      </c>
      <c r="W2704">
        <v>141.042</v>
      </c>
      <c r="X2704">
        <v>98.855000000000004</v>
      </c>
      <c r="Y2704">
        <v>4525.0039999999999</v>
      </c>
      <c r="Z2704">
        <v>4819.2439999999997</v>
      </c>
      <c r="AA2704">
        <v>14154.741</v>
      </c>
      <c r="AB2704">
        <v>3842.346</v>
      </c>
      <c r="AC2704">
        <v>5362.8969999999999</v>
      </c>
      <c r="AD2704">
        <v>7862.9620000000004</v>
      </c>
      <c r="AE2704">
        <v>1625.992</v>
      </c>
      <c r="AF2704">
        <v>888.38699999999994</v>
      </c>
      <c r="AG2704">
        <v>9179.2819999999992</v>
      </c>
      <c r="AH2704">
        <v>3512.3919999999998</v>
      </c>
      <c r="AI2704">
        <v>6879.1970000000001</v>
      </c>
      <c r="AJ2704">
        <v>1135.393</v>
      </c>
    </row>
    <row r="2705" spans="1:36" x14ac:dyDescent="0.25">
      <c r="A2705">
        <v>2700</v>
      </c>
      <c r="B2705">
        <v>2700</v>
      </c>
      <c r="E2705">
        <v>-171.32400000000001</v>
      </c>
      <c r="I2705">
        <v>-25.349</v>
      </c>
      <c r="J2705">
        <v>-20.460999999999999</v>
      </c>
      <c r="L2705">
        <v>-334.92</v>
      </c>
      <c r="M2705">
        <v>2958.154</v>
      </c>
      <c r="N2705">
        <v>2828.7080000000001</v>
      </c>
      <c r="O2705">
        <v>-11.852</v>
      </c>
      <c r="P2705">
        <v>-19.257999999999999</v>
      </c>
      <c r="Q2705">
        <v>-10.069000000000001</v>
      </c>
      <c r="R2705">
        <v>-0.20499999999999999</v>
      </c>
      <c r="S2705">
        <v>4.26</v>
      </c>
      <c r="T2705">
        <v>5.4169999999999998</v>
      </c>
      <c r="U2705">
        <v>7.2549999999999999</v>
      </c>
      <c r="V2705">
        <v>3.2810000000000001</v>
      </c>
      <c r="W2705">
        <v>145.274</v>
      </c>
      <c r="X2705">
        <v>99.328000000000003</v>
      </c>
      <c r="Y2705">
        <v>4543.4470000000001</v>
      </c>
      <c r="Z2705">
        <v>4836.3040000000001</v>
      </c>
      <c r="AA2705">
        <v>14209.324000000001</v>
      </c>
      <c r="AB2705">
        <v>3884.9250000000002</v>
      </c>
      <c r="AC2705">
        <v>5383.8320000000003</v>
      </c>
      <c r="AD2705">
        <v>7890.1040000000003</v>
      </c>
      <c r="AE2705">
        <v>1635.8620000000001</v>
      </c>
      <c r="AF2705">
        <v>895.44</v>
      </c>
      <c r="AG2705">
        <v>9241.5460000000003</v>
      </c>
      <c r="AH2705">
        <v>3533.7570000000001</v>
      </c>
      <c r="AI2705">
        <v>6917.0429999999997</v>
      </c>
      <c r="AJ2705">
        <v>1139.3599999999999</v>
      </c>
    </row>
    <row r="2706" spans="1:36" x14ac:dyDescent="0.25">
      <c r="A2706">
        <v>2701</v>
      </c>
      <c r="B2706">
        <v>2701</v>
      </c>
      <c r="E2706">
        <v>-171.80099999999999</v>
      </c>
      <c r="I2706">
        <v>-24.87</v>
      </c>
      <c r="J2706">
        <v>-18.082000000000001</v>
      </c>
      <c r="L2706">
        <v>-334.92</v>
      </c>
      <c r="M2706">
        <v>2976.4189999999999</v>
      </c>
      <c r="N2706">
        <v>2815.2570000000001</v>
      </c>
      <c r="O2706">
        <v>-11.875999999999999</v>
      </c>
      <c r="P2706">
        <v>-19.300999999999998</v>
      </c>
      <c r="Q2706">
        <v>-10.079000000000001</v>
      </c>
      <c r="R2706">
        <v>-0.22</v>
      </c>
      <c r="S2706">
        <v>4.2699999999999996</v>
      </c>
      <c r="T2706">
        <v>5.4219999999999997</v>
      </c>
      <c r="U2706">
        <v>7.2729999999999997</v>
      </c>
      <c r="V2706">
        <v>3.2890000000000001</v>
      </c>
      <c r="W2706">
        <v>144.334</v>
      </c>
      <c r="X2706">
        <v>99.801000000000002</v>
      </c>
      <c r="Y2706">
        <v>4564.7290000000003</v>
      </c>
      <c r="Z2706">
        <v>4849.0990000000002</v>
      </c>
      <c r="AA2706">
        <v>14222.85</v>
      </c>
      <c r="AB2706">
        <v>3906.2170000000001</v>
      </c>
      <c r="AC2706">
        <v>5383.3559999999998</v>
      </c>
      <c r="AD2706">
        <v>7903.9139999999998</v>
      </c>
      <c r="AE2706">
        <v>1645.2629999999999</v>
      </c>
      <c r="AF2706">
        <v>902.02300000000002</v>
      </c>
      <c r="AG2706">
        <v>9271.1509999999998</v>
      </c>
      <c r="AH2706">
        <v>3552.9850000000001</v>
      </c>
      <c r="AI2706">
        <v>6952.7529999999997</v>
      </c>
      <c r="AJ2706">
        <v>1146.3800000000001</v>
      </c>
    </row>
    <row r="2707" spans="1:36" x14ac:dyDescent="0.25">
      <c r="A2707">
        <v>2702</v>
      </c>
      <c r="B2707">
        <v>2702</v>
      </c>
      <c r="E2707">
        <v>-170.84700000000001</v>
      </c>
      <c r="I2707">
        <v>-23.914000000000001</v>
      </c>
      <c r="J2707">
        <v>-19.033999999999999</v>
      </c>
      <c r="L2707">
        <v>-333.495</v>
      </c>
      <c r="M2707">
        <v>2985.5509999999999</v>
      </c>
      <c r="N2707">
        <v>2804.2080000000001</v>
      </c>
      <c r="O2707">
        <v>-11.875999999999999</v>
      </c>
      <c r="P2707">
        <v>-19.306000000000001</v>
      </c>
      <c r="Q2707">
        <v>-10.098000000000001</v>
      </c>
      <c r="R2707">
        <v>-0.22</v>
      </c>
      <c r="S2707">
        <v>4.2699999999999996</v>
      </c>
      <c r="T2707">
        <v>5.4269999999999996</v>
      </c>
      <c r="U2707">
        <v>7.28</v>
      </c>
      <c r="V2707">
        <v>3.2959999999999998</v>
      </c>
      <c r="W2707">
        <v>141.51300000000001</v>
      </c>
      <c r="X2707">
        <v>98.855000000000004</v>
      </c>
      <c r="Y2707">
        <v>4584.5919999999996</v>
      </c>
      <c r="Z2707">
        <v>4859.9989999999998</v>
      </c>
      <c r="AA2707">
        <v>14206.425999999999</v>
      </c>
      <c r="AB2707">
        <v>3913.7869999999998</v>
      </c>
      <c r="AC2707">
        <v>5358.6149999999998</v>
      </c>
      <c r="AD2707">
        <v>7900.58</v>
      </c>
      <c r="AE2707">
        <v>1655.134</v>
      </c>
      <c r="AF2707">
        <v>907.66600000000005</v>
      </c>
      <c r="AG2707">
        <v>9263.2160000000003</v>
      </c>
      <c r="AH2707">
        <v>3547.7959999999998</v>
      </c>
      <c r="AI2707">
        <v>6949.09</v>
      </c>
      <c r="AJ2707">
        <v>1146.075</v>
      </c>
    </row>
    <row r="2708" spans="1:36" x14ac:dyDescent="0.25">
      <c r="A2708">
        <v>2703</v>
      </c>
      <c r="B2708">
        <v>2703</v>
      </c>
      <c r="E2708">
        <v>-171.80099999999999</v>
      </c>
      <c r="I2708">
        <v>-23.914000000000001</v>
      </c>
      <c r="J2708">
        <v>-18.082000000000001</v>
      </c>
      <c r="L2708">
        <v>-333.97</v>
      </c>
      <c r="M2708">
        <v>2994.203</v>
      </c>
      <c r="N2708">
        <v>2804.6889999999999</v>
      </c>
      <c r="O2708">
        <v>-11.895</v>
      </c>
      <c r="P2708">
        <v>-19.338999999999999</v>
      </c>
      <c r="Q2708">
        <v>-10.093</v>
      </c>
      <c r="R2708">
        <v>-0.21</v>
      </c>
      <c r="S2708">
        <v>4.2750000000000004</v>
      </c>
      <c r="T2708">
        <v>5.4329999999999998</v>
      </c>
      <c r="U2708">
        <v>7.2830000000000004</v>
      </c>
      <c r="V2708">
        <v>3.2959999999999998</v>
      </c>
      <c r="W2708">
        <v>143.864</v>
      </c>
      <c r="X2708">
        <v>99.801000000000002</v>
      </c>
      <c r="Y2708">
        <v>4612.0240000000003</v>
      </c>
      <c r="Z2708">
        <v>4869.4769999999999</v>
      </c>
      <c r="AA2708">
        <v>14212.706</v>
      </c>
      <c r="AB2708">
        <v>3927.0360000000001</v>
      </c>
      <c r="AC2708">
        <v>5357.1880000000001</v>
      </c>
      <c r="AD2708">
        <v>7904.866</v>
      </c>
      <c r="AE2708">
        <v>1662.1849999999999</v>
      </c>
      <c r="AF2708">
        <v>912.83900000000006</v>
      </c>
      <c r="AG2708">
        <v>9243.9869999999992</v>
      </c>
      <c r="AH2708">
        <v>3543.5230000000001</v>
      </c>
      <c r="AI2708">
        <v>6939.6289999999999</v>
      </c>
      <c r="AJ2708">
        <v>1146.075</v>
      </c>
    </row>
    <row r="2709" spans="1:36" x14ac:dyDescent="0.25">
      <c r="A2709">
        <v>2704</v>
      </c>
      <c r="B2709">
        <v>2704</v>
      </c>
      <c r="E2709">
        <v>-172.279</v>
      </c>
      <c r="I2709">
        <v>-23.436</v>
      </c>
      <c r="J2709">
        <v>-18.082000000000001</v>
      </c>
      <c r="L2709">
        <v>-335.87</v>
      </c>
      <c r="M2709">
        <v>3010.0650000000001</v>
      </c>
      <c r="N2709">
        <v>2807.5709999999999</v>
      </c>
      <c r="O2709">
        <v>-11.939</v>
      </c>
      <c r="P2709">
        <v>-19.414999999999999</v>
      </c>
      <c r="Q2709">
        <v>-10.135999999999999</v>
      </c>
      <c r="R2709">
        <v>-0.21</v>
      </c>
      <c r="S2709">
        <v>4.2939999999999996</v>
      </c>
      <c r="T2709">
        <v>5.4329999999999998</v>
      </c>
      <c r="U2709">
        <v>7.3179999999999996</v>
      </c>
      <c r="V2709">
        <v>3.3140000000000001</v>
      </c>
      <c r="W2709">
        <v>146.215</v>
      </c>
      <c r="X2709">
        <v>100.747</v>
      </c>
      <c r="Y2709">
        <v>4663.5820000000003</v>
      </c>
      <c r="Z2709">
        <v>4888.4340000000002</v>
      </c>
      <c r="AA2709">
        <v>14279.373</v>
      </c>
      <c r="AB2709">
        <v>3954.4810000000002</v>
      </c>
      <c r="AC2709">
        <v>5386.6869999999999</v>
      </c>
      <c r="AD2709">
        <v>7932.0110000000004</v>
      </c>
      <c r="AE2709">
        <v>1670.646</v>
      </c>
      <c r="AF2709">
        <v>920.36199999999997</v>
      </c>
      <c r="AG2709">
        <v>9272.9830000000002</v>
      </c>
      <c r="AH2709">
        <v>3543.8290000000002</v>
      </c>
      <c r="AI2709">
        <v>6950.0060000000003</v>
      </c>
      <c r="AJ2709">
        <v>1146.3800000000001</v>
      </c>
    </row>
    <row r="2710" spans="1:36" x14ac:dyDescent="0.25">
      <c r="A2710">
        <v>2705</v>
      </c>
      <c r="B2710">
        <v>2705</v>
      </c>
      <c r="E2710">
        <v>-171.32400000000001</v>
      </c>
      <c r="I2710">
        <v>-23.436</v>
      </c>
      <c r="J2710">
        <v>-16.655000000000001</v>
      </c>
      <c r="L2710">
        <v>-335.87</v>
      </c>
      <c r="M2710">
        <v>3024.9659999999999</v>
      </c>
      <c r="N2710">
        <v>2806.13</v>
      </c>
      <c r="O2710">
        <v>-11.964</v>
      </c>
      <c r="P2710">
        <v>-19.472000000000001</v>
      </c>
      <c r="Q2710">
        <v>-10.164</v>
      </c>
      <c r="R2710">
        <v>-0.21</v>
      </c>
      <c r="S2710">
        <v>4.2990000000000004</v>
      </c>
      <c r="T2710">
        <v>5.4489999999999998</v>
      </c>
      <c r="U2710">
        <v>7.3319999999999999</v>
      </c>
      <c r="V2710">
        <v>3.3290000000000002</v>
      </c>
      <c r="W2710">
        <v>141.983</v>
      </c>
      <c r="X2710">
        <v>100.274</v>
      </c>
      <c r="Y2710">
        <v>4719.402</v>
      </c>
      <c r="Z2710">
        <v>4904.5479999999998</v>
      </c>
      <c r="AA2710">
        <v>14314.643</v>
      </c>
      <c r="AB2710">
        <v>3974.355</v>
      </c>
      <c r="AC2710">
        <v>5360.0420000000004</v>
      </c>
      <c r="AD2710">
        <v>7950.1080000000002</v>
      </c>
      <c r="AE2710">
        <v>1678.6369999999999</v>
      </c>
      <c r="AF2710">
        <v>927.88599999999997</v>
      </c>
      <c r="AG2710">
        <v>9308.0820000000003</v>
      </c>
      <c r="AH2710">
        <v>3556.0369999999998</v>
      </c>
      <c r="AI2710">
        <v>6974.7280000000001</v>
      </c>
      <c r="AJ2710">
        <v>1148.8219999999999</v>
      </c>
    </row>
    <row r="2711" spans="1:36" x14ac:dyDescent="0.25">
      <c r="A2711">
        <v>2706</v>
      </c>
      <c r="B2711">
        <v>2706</v>
      </c>
      <c r="E2711">
        <v>-170.37</v>
      </c>
      <c r="I2711">
        <v>-22.957000000000001</v>
      </c>
      <c r="J2711">
        <v>-16.655000000000001</v>
      </c>
      <c r="L2711">
        <v>-336.82</v>
      </c>
      <c r="M2711">
        <v>3031.2150000000001</v>
      </c>
      <c r="N2711">
        <v>2808.0509999999999</v>
      </c>
      <c r="O2711">
        <v>-11.983000000000001</v>
      </c>
      <c r="P2711">
        <v>-19.515000000000001</v>
      </c>
      <c r="Q2711">
        <v>-10.193</v>
      </c>
      <c r="R2711">
        <v>-0.215</v>
      </c>
      <c r="S2711">
        <v>4.3040000000000003</v>
      </c>
      <c r="T2711">
        <v>5.4489999999999998</v>
      </c>
      <c r="U2711">
        <v>7.36</v>
      </c>
      <c r="V2711">
        <v>3.347</v>
      </c>
      <c r="W2711">
        <v>145.745</v>
      </c>
      <c r="X2711">
        <v>100.747</v>
      </c>
      <c r="Y2711">
        <v>4771.4440000000004</v>
      </c>
      <c r="Z2711">
        <v>4924.4539999999997</v>
      </c>
      <c r="AA2711">
        <v>14331.071</v>
      </c>
      <c r="AB2711">
        <v>3989.498</v>
      </c>
      <c r="AC2711">
        <v>5361.47</v>
      </c>
      <c r="AD2711">
        <v>7963.4430000000002</v>
      </c>
      <c r="AE2711">
        <v>1687.0989999999999</v>
      </c>
      <c r="AF2711">
        <v>935.88099999999997</v>
      </c>
      <c r="AG2711">
        <v>9317.5439999999999</v>
      </c>
      <c r="AH2711">
        <v>3565.4989999999998</v>
      </c>
      <c r="AI2711">
        <v>6991.5150000000003</v>
      </c>
      <c r="AJ2711">
        <v>1156.1469999999999</v>
      </c>
    </row>
    <row r="2712" spans="1:36" x14ac:dyDescent="0.25">
      <c r="A2712">
        <v>2707</v>
      </c>
      <c r="B2712">
        <v>2707</v>
      </c>
      <c r="E2712">
        <v>-170.84700000000001</v>
      </c>
      <c r="I2712">
        <v>-22.957000000000001</v>
      </c>
      <c r="J2712">
        <v>-17.13</v>
      </c>
      <c r="L2712">
        <v>-333.97</v>
      </c>
      <c r="M2712">
        <v>3056.692</v>
      </c>
      <c r="N2712">
        <v>2777.7890000000002</v>
      </c>
      <c r="O2712">
        <v>-12.003</v>
      </c>
      <c r="P2712">
        <v>-19.529</v>
      </c>
      <c r="Q2712">
        <v>-10.198</v>
      </c>
      <c r="R2712">
        <v>-0.215</v>
      </c>
      <c r="S2712">
        <v>4.3040000000000003</v>
      </c>
      <c r="T2712">
        <v>5.4550000000000001</v>
      </c>
      <c r="U2712">
        <v>7.367</v>
      </c>
      <c r="V2712">
        <v>3.351</v>
      </c>
      <c r="W2712">
        <v>146.685</v>
      </c>
      <c r="X2712">
        <v>100.274</v>
      </c>
      <c r="Y2712">
        <v>4809.2960000000003</v>
      </c>
      <c r="Z2712">
        <v>4932.9859999999999</v>
      </c>
      <c r="AA2712">
        <v>14307.879000000001</v>
      </c>
      <c r="AB2712">
        <v>3995.1770000000001</v>
      </c>
      <c r="AC2712">
        <v>5332.9229999999998</v>
      </c>
      <c r="AD2712">
        <v>7963.9189999999999</v>
      </c>
      <c r="AE2712">
        <v>1690.8589999999999</v>
      </c>
      <c r="AF2712">
        <v>943.875</v>
      </c>
      <c r="AG2712">
        <v>9309.3029999999999</v>
      </c>
      <c r="AH2712">
        <v>3564.8879999999999</v>
      </c>
      <c r="AI2712">
        <v>6988.1580000000004</v>
      </c>
      <c r="AJ2712">
        <v>1151.2639999999999</v>
      </c>
    </row>
    <row r="2713" spans="1:36" x14ac:dyDescent="0.25">
      <c r="A2713">
        <v>2708</v>
      </c>
      <c r="B2713">
        <v>2708</v>
      </c>
      <c r="E2713">
        <v>-171.80099999999999</v>
      </c>
      <c r="I2713">
        <v>-26.305</v>
      </c>
      <c r="J2713">
        <v>-21.413</v>
      </c>
      <c r="L2713">
        <v>-323.99700000000001</v>
      </c>
      <c r="M2713">
        <v>3043.7130000000002</v>
      </c>
      <c r="N2713">
        <v>2721.5920000000001</v>
      </c>
      <c r="O2713">
        <v>-11.997999999999999</v>
      </c>
      <c r="P2713">
        <v>-19.552</v>
      </c>
      <c r="Q2713">
        <v>-10.207000000000001</v>
      </c>
      <c r="R2713">
        <v>-0.21</v>
      </c>
      <c r="S2713">
        <v>4.3090000000000002</v>
      </c>
      <c r="T2713">
        <v>5.4550000000000001</v>
      </c>
      <c r="U2713">
        <v>7.3739999999999997</v>
      </c>
      <c r="V2713">
        <v>3.3580000000000001</v>
      </c>
      <c r="W2713">
        <v>143.864</v>
      </c>
      <c r="X2713">
        <v>101.22</v>
      </c>
      <c r="Y2713">
        <v>4843.8379999999997</v>
      </c>
      <c r="Z2713">
        <v>4941.518</v>
      </c>
      <c r="AA2713">
        <v>14287.585999999999</v>
      </c>
      <c r="AB2713">
        <v>4001.3290000000002</v>
      </c>
      <c r="AC2713">
        <v>5288.68</v>
      </c>
      <c r="AD2713">
        <v>7966.3010000000004</v>
      </c>
      <c r="AE2713">
        <v>1683.808</v>
      </c>
      <c r="AF2713">
        <v>956.10199999999998</v>
      </c>
      <c r="AG2713">
        <v>9274.8140000000003</v>
      </c>
      <c r="AH2713">
        <v>3564.2779999999998</v>
      </c>
      <c r="AI2713">
        <v>6953.058</v>
      </c>
      <c r="AJ2713">
        <v>1137.8340000000001</v>
      </c>
    </row>
    <row r="2714" spans="1:36" x14ac:dyDescent="0.25">
      <c r="A2714">
        <v>2709</v>
      </c>
      <c r="B2714">
        <v>2709</v>
      </c>
      <c r="E2714">
        <v>-176.096</v>
      </c>
      <c r="I2714">
        <v>-32.043999999999997</v>
      </c>
      <c r="J2714">
        <v>-26.170999999999999</v>
      </c>
      <c r="L2714">
        <v>-311.649</v>
      </c>
      <c r="M2714">
        <v>2975.9380000000001</v>
      </c>
      <c r="N2714">
        <v>2638.51</v>
      </c>
      <c r="O2714">
        <v>-12.016999999999999</v>
      </c>
      <c r="P2714">
        <v>-19.59</v>
      </c>
      <c r="Q2714">
        <v>-10.244999999999999</v>
      </c>
      <c r="R2714">
        <v>-0.215</v>
      </c>
      <c r="S2714">
        <v>4.3140000000000001</v>
      </c>
      <c r="T2714">
        <v>5.3949999999999996</v>
      </c>
      <c r="U2714">
        <v>7.4020000000000001</v>
      </c>
      <c r="V2714">
        <v>3.3730000000000002</v>
      </c>
      <c r="W2714">
        <v>145.745</v>
      </c>
      <c r="X2714">
        <v>100.747</v>
      </c>
      <c r="Y2714">
        <v>4876.9629999999997</v>
      </c>
      <c r="Z2714">
        <v>4914.027</v>
      </c>
      <c r="AA2714">
        <v>14290.002</v>
      </c>
      <c r="AB2714">
        <v>4011.2669999999998</v>
      </c>
      <c r="AC2714">
        <v>5286.777</v>
      </c>
      <c r="AD2714">
        <v>7980.1120000000001</v>
      </c>
      <c r="AE2714">
        <v>1711.0740000000001</v>
      </c>
      <c r="AF2714">
        <v>974.91399999999999</v>
      </c>
      <c r="AG2714">
        <v>9222.6219999999994</v>
      </c>
      <c r="AH2714">
        <v>3554.2060000000001</v>
      </c>
      <c r="AI2714">
        <v>6866.0730000000003</v>
      </c>
      <c r="AJ2714">
        <v>1116.7750000000001</v>
      </c>
    </row>
    <row r="2715" spans="1:36" x14ac:dyDescent="0.25">
      <c r="A2715">
        <v>2710</v>
      </c>
      <c r="B2715">
        <v>2710</v>
      </c>
      <c r="E2715">
        <v>-176.57300000000001</v>
      </c>
      <c r="I2715">
        <v>-33.957000000000001</v>
      </c>
      <c r="J2715">
        <v>-28.55</v>
      </c>
      <c r="L2715">
        <v>-305.95</v>
      </c>
      <c r="M2715">
        <v>2955.7510000000002</v>
      </c>
      <c r="N2715">
        <v>2609.2179999999998</v>
      </c>
      <c r="O2715">
        <v>-12.022</v>
      </c>
      <c r="P2715">
        <v>-19.628</v>
      </c>
      <c r="Q2715">
        <v>-10.255000000000001</v>
      </c>
      <c r="R2715">
        <v>-0.22</v>
      </c>
      <c r="S2715">
        <v>4.3140000000000001</v>
      </c>
      <c r="T2715">
        <v>5.3620000000000001</v>
      </c>
      <c r="U2715">
        <v>7.4089999999999998</v>
      </c>
      <c r="V2715">
        <v>3.3730000000000002</v>
      </c>
      <c r="W2715">
        <v>146.685</v>
      </c>
      <c r="X2715">
        <v>100.747</v>
      </c>
      <c r="Y2715">
        <v>4904.4110000000001</v>
      </c>
      <c r="Z2715">
        <v>4970.9059999999999</v>
      </c>
      <c r="AA2715">
        <v>14269.710999999999</v>
      </c>
      <c r="AB2715">
        <v>4016</v>
      </c>
      <c r="AC2715">
        <v>5261.5649999999996</v>
      </c>
      <c r="AD2715">
        <v>7982.018</v>
      </c>
      <c r="AE2715">
        <v>1728.9380000000001</v>
      </c>
      <c r="AF2715">
        <v>987.61199999999997</v>
      </c>
      <c r="AG2715">
        <v>9182.6389999999992</v>
      </c>
      <c r="AH2715">
        <v>3554.2060000000001</v>
      </c>
      <c r="AI2715">
        <v>6800.7569999999996</v>
      </c>
      <c r="AJ2715">
        <v>1089.9159999999999</v>
      </c>
    </row>
    <row r="2716" spans="1:36" x14ac:dyDescent="0.25">
      <c r="A2716">
        <v>2711</v>
      </c>
      <c r="B2716">
        <v>2711</v>
      </c>
      <c r="E2716">
        <v>-178.48099999999999</v>
      </c>
      <c r="I2716">
        <v>-35.869999999999997</v>
      </c>
      <c r="J2716">
        <v>-29.026</v>
      </c>
      <c r="L2716">
        <v>-304.05</v>
      </c>
      <c r="M2716">
        <v>2950.9450000000002</v>
      </c>
      <c r="N2716">
        <v>2598.654</v>
      </c>
      <c r="O2716">
        <v>-12.071</v>
      </c>
      <c r="P2716">
        <v>-19.675999999999998</v>
      </c>
      <c r="Q2716">
        <v>-10.282999999999999</v>
      </c>
      <c r="R2716">
        <v>-0.21</v>
      </c>
      <c r="S2716">
        <v>4.319</v>
      </c>
      <c r="T2716">
        <v>5.3460000000000001</v>
      </c>
      <c r="U2716">
        <v>7.4370000000000003</v>
      </c>
      <c r="V2716">
        <v>3.3839999999999999</v>
      </c>
      <c r="W2716">
        <v>146.685</v>
      </c>
      <c r="X2716">
        <v>101.693</v>
      </c>
      <c r="Y2716">
        <v>4947.9530000000004</v>
      </c>
      <c r="Z2716">
        <v>4981.808</v>
      </c>
      <c r="AA2716">
        <v>14304.013000000001</v>
      </c>
      <c r="AB2716">
        <v>4031.1439999999998</v>
      </c>
      <c r="AC2716">
        <v>5271.0789999999997</v>
      </c>
      <c r="AD2716">
        <v>8001.0690000000004</v>
      </c>
      <c r="AE2716">
        <v>1757.146</v>
      </c>
      <c r="AF2716">
        <v>999.84</v>
      </c>
      <c r="AG2716">
        <v>9158.2219999999998</v>
      </c>
      <c r="AH2716">
        <v>3553.9009999999998</v>
      </c>
      <c r="AI2716">
        <v>6777.866</v>
      </c>
      <c r="AJ2716">
        <v>1086.2529999999999</v>
      </c>
    </row>
    <row r="2717" spans="1:36" x14ac:dyDescent="0.25">
      <c r="A2717">
        <v>2712</v>
      </c>
      <c r="B2717">
        <v>2712</v>
      </c>
      <c r="E2717">
        <v>-179.43600000000001</v>
      </c>
      <c r="I2717">
        <v>-36.348999999999997</v>
      </c>
      <c r="J2717">
        <v>-31.405000000000001</v>
      </c>
      <c r="L2717">
        <v>-302.62599999999998</v>
      </c>
      <c r="M2717">
        <v>2953.348</v>
      </c>
      <c r="N2717">
        <v>2597.694</v>
      </c>
      <c r="O2717">
        <v>-12.129</v>
      </c>
      <c r="P2717">
        <v>-19.760999999999999</v>
      </c>
      <c r="Q2717">
        <v>-10.321</v>
      </c>
      <c r="R2717">
        <v>-0.21</v>
      </c>
      <c r="S2717">
        <v>4.319</v>
      </c>
      <c r="T2717">
        <v>5.3570000000000002</v>
      </c>
      <c r="U2717">
        <v>7.468</v>
      </c>
      <c r="V2717">
        <v>3.4049999999999998</v>
      </c>
      <c r="W2717">
        <v>149.036</v>
      </c>
      <c r="X2717">
        <v>101.693</v>
      </c>
      <c r="Y2717">
        <v>5041.674</v>
      </c>
      <c r="Z2717">
        <v>5000.7690000000002</v>
      </c>
      <c r="AA2717">
        <v>14358.612999999999</v>
      </c>
      <c r="AB2717">
        <v>4053.8620000000001</v>
      </c>
      <c r="AC2717">
        <v>5292.9610000000002</v>
      </c>
      <c r="AD2717">
        <v>8031.0770000000002</v>
      </c>
      <c r="AE2717">
        <v>1777.3630000000001</v>
      </c>
      <c r="AF2717">
        <v>1016.772</v>
      </c>
      <c r="AG2717">
        <v>9191.1849999999995</v>
      </c>
      <c r="AH2717">
        <v>3563.3620000000001</v>
      </c>
      <c r="AI2717">
        <v>6783.97</v>
      </c>
      <c r="AJ2717">
        <v>1085.9480000000001</v>
      </c>
    </row>
    <row r="2718" spans="1:36" x14ac:dyDescent="0.25">
      <c r="A2718">
        <v>2713</v>
      </c>
      <c r="B2718">
        <v>2713</v>
      </c>
      <c r="E2718">
        <v>-178.959</v>
      </c>
      <c r="I2718">
        <v>-36.826999999999998</v>
      </c>
      <c r="J2718">
        <v>-31.405000000000001</v>
      </c>
      <c r="L2718">
        <v>-300.25099999999998</v>
      </c>
      <c r="M2718">
        <v>2952.8679999999999</v>
      </c>
      <c r="N2718">
        <v>2589.5309999999999</v>
      </c>
      <c r="O2718">
        <v>-12.144</v>
      </c>
      <c r="P2718">
        <v>-19.78</v>
      </c>
      <c r="Q2718">
        <v>-10.34</v>
      </c>
      <c r="R2718">
        <v>-0.21</v>
      </c>
      <c r="S2718">
        <v>4.319</v>
      </c>
      <c r="T2718">
        <v>5.3460000000000001</v>
      </c>
      <c r="U2718">
        <v>7.4820000000000002</v>
      </c>
      <c r="V2718">
        <v>3.4049999999999998</v>
      </c>
      <c r="W2718">
        <v>149.506</v>
      </c>
      <c r="X2718">
        <v>101.693</v>
      </c>
      <c r="Y2718">
        <v>5084.7539999999999</v>
      </c>
      <c r="Z2718">
        <v>5006.9319999999998</v>
      </c>
      <c r="AA2718">
        <v>14333.003000000001</v>
      </c>
      <c r="AB2718">
        <v>4056.701</v>
      </c>
      <c r="AC2718">
        <v>5264.8940000000002</v>
      </c>
      <c r="AD2718">
        <v>8036.7929999999997</v>
      </c>
      <c r="AE2718">
        <v>1802.7529999999999</v>
      </c>
      <c r="AF2718">
        <v>1029.941</v>
      </c>
      <c r="AG2718">
        <v>9194.848</v>
      </c>
      <c r="AH2718">
        <v>3572.5189999999998</v>
      </c>
      <c r="AI2718">
        <v>6790.0739999999996</v>
      </c>
      <c r="AJ2718">
        <v>1078.318</v>
      </c>
    </row>
    <row r="2719" spans="1:36" x14ac:dyDescent="0.25">
      <c r="A2719">
        <v>2714</v>
      </c>
      <c r="B2719">
        <v>2714</v>
      </c>
      <c r="E2719">
        <v>-178.959</v>
      </c>
      <c r="I2719">
        <v>-36.348999999999997</v>
      </c>
      <c r="J2719">
        <v>-30.454000000000001</v>
      </c>
      <c r="L2719">
        <v>-299.30099999999999</v>
      </c>
      <c r="M2719">
        <v>2959.116</v>
      </c>
      <c r="N2719">
        <v>2578.4870000000001</v>
      </c>
      <c r="O2719">
        <v>-12.148999999999999</v>
      </c>
      <c r="P2719">
        <v>-19.803999999999998</v>
      </c>
      <c r="Q2719">
        <v>-10.345000000000001</v>
      </c>
      <c r="R2719">
        <v>-0.215</v>
      </c>
      <c r="S2719">
        <v>4.319</v>
      </c>
      <c r="T2719">
        <v>5.34</v>
      </c>
      <c r="U2719">
        <v>7.4820000000000002</v>
      </c>
      <c r="V2719">
        <v>3.42</v>
      </c>
      <c r="W2719">
        <v>146.215</v>
      </c>
      <c r="X2719">
        <v>102.166</v>
      </c>
      <c r="Y2719">
        <v>5103.2179999999998</v>
      </c>
      <c r="Z2719">
        <v>5017.3609999999999</v>
      </c>
      <c r="AA2719">
        <v>14308.361999999999</v>
      </c>
      <c r="AB2719">
        <v>4057.6480000000001</v>
      </c>
      <c r="AC2719">
        <v>5248.7209999999995</v>
      </c>
      <c r="AD2719">
        <v>8034.4110000000001</v>
      </c>
      <c r="AE2719">
        <v>1836.607</v>
      </c>
      <c r="AF2719">
        <v>1040.289</v>
      </c>
      <c r="AG2719">
        <v>9168.2939999999999</v>
      </c>
      <c r="AH2719">
        <v>3573.739</v>
      </c>
      <c r="AI2719">
        <v>6777.866</v>
      </c>
      <c r="AJ2719">
        <v>1075.876</v>
      </c>
    </row>
    <row r="2720" spans="1:36" x14ac:dyDescent="0.25">
      <c r="A2720">
        <v>2715</v>
      </c>
      <c r="B2720">
        <v>2715</v>
      </c>
      <c r="E2720">
        <v>-179.91300000000001</v>
      </c>
      <c r="I2720">
        <v>-36.826999999999998</v>
      </c>
      <c r="J2720">
        <v>-30.93</v>
      </c>
      <c r="L2720">
        <v>-298.351</v>
      </c>
      <c r="M2720">
        <v>2961.5189999999998</v>
      </c>
      <c r="N2720">
        <v>2576.567</v>
      </c>
      <c r="O2720">
        <v>-12.167999999999999</v>
      </c>
      <c r="P2720">
        <v>-19.850999999999999</v>
      </c>
      <c r="Q2720">
        <v>-10.382999999999999</v>
      </c>
      <c r="R2720">
        <v>-0.21</v>
      </c>
      <c r="S2720">
        <v>4.3040000000000003</v>
      </c>
      <c r="T2720">
        <v>5.34</v>
      </c>
      <c r="U2720">
        <v>7.5060000000000002</v>
      </c>
      <c r="V2720">
        <v>3.4239999999999999</v>
      </c>
      <c r="W2720">
        <v>144.334</v>
      </c>
      <c r="X2720">
        <v>102.639</v>
      </c>
      <c r="Y2720">
        <v>5134.4660000000003</v>
      </c>
      <c r="Z2720">
        <v>5034.4269999999997</v>
      </c>
      <c r="AA2720">
        <v>14331.554</v>
      </c>
      <c r="AB2720">
        <v>4069.48</v>
      </c>
      <c r="AC2720">
        <v>5245.3909999999996</v>
      </c>
      <c r="AD2720">
        <v>8048.701</v>
      </c>
      <c r="AE2720">
        <v>1889.2750000000001</v>
      </c>
      <c r="AF2720">
        <v>1052.989</v>
      </c>
      <c r="AG2720">
        <v>9156.3909999999996</v>
      </c>
      <c r="AH2720">
        <v>3565.8040000000001</v>
      </c>
      <c r="AI2720">
        <v>6749.7860000000001</v>
      </c>
      <c r="AJ2720">
        <v>1070.077</v>
      </c>
    </row>
    <row r="2721" spans="1:36" x14ac:dyDescent="0.25">
      <c r="A2721">
        <v>2716</v>
      </c>
      <c r="B2721">
        <v>2716</v>
      </c>
      <c r="E2721">
        <v>-180.39</v>
      </c>
      <c r="I2721">
        <v>-37.305</v>
      </c>
      <c r="J2721">
        <v>-30.93</v>
      </c>
      <c r="L2721">
        <v>-299.77600000000001</v>
      </c>
      <c r="M2721">
        <v>2981.7060000000001</v>
      </c>
      <c r="N2721">
        <v>2583.2890000000002</v>
      </c>
      <c r="O2721">
        <v>-12.207000000000001</v>
      </c>
      <c r="P2721">
        <v>-19.965</v>
      </c>
      <c r="Q2721">
        <v>-10.426</v>
      </c>
      <c r="R2721">
        <v>-0.215</v>
      </c>
      <c r="S2721">
        <v>4.3140000000000001</v>
      </c>
      <c r="T2721">
        <v>5.34</v>
      </c>
      <c r="U2721">
        <v>7.5449999999999999</v>
      </c>
      <c r="V2721">
        <v>3.4460000000000002</v>
      </c>
      <c r="W2721">
        <v>149.036</v>
      </c>
      <c r="X2721">
        <v>103.11199999999999</v>
      </c>
      <c r="Y2721">
        <v>5187.0249999999996</v>
      </c>
      <c r="Z2721">
        <v>5063.8209999999999</v>
      </c>
      <c r="AA2721">
        <v>14391.472</v>
      </c>
      <c r="AB2721">
        <v>4091.2530000000002</v>
      </c>
      <c r="AC2721">
        <v>5252.527</v>
      </c>
      <c r="AD2721">
        <v>8078.2349999999997</v>
      </c>
      <c r="AE2721">
        <v>1968.287</v>
      </c>
      <c r="AF2721">
        <v>1069.923</v>
      </c>
      <c r="AG2721">
        <v>9188.4390000000003</v>
      </c>
      <c r="AH2721">
        <v>3571.6030000000001</v>
      </c>
      <c r="AI2721">
        <v>6767.7939999999999</v>
      </c>
      <c r="AJ2721">
        <v>1075.5709999999999</v>
      </c>
    </row>
    <row r="2722" spans="1:36" x14ac:dyDescent="0.25">
      <c r="A2722">
        <v>2717</v>
      </c>
      <c r="B2722">
        <v>2717</v>
      </c>
      <c r="E2722">
        <v>-180.39</v>
      </c>
      <c r="I2722">
        <v>-36.348999999999997</v>
      </c>
      <c r="J2722">
        <v>-30.93</v>
      </c>
      <c r="L2722">
        <v>-296.45100000000002</v>
      </c>
      <c r="M2722">
        <v>2985.07</v>
      </c>
      <c r="N2722">
        <v>2568.884</v>
      </c>
      <c r="O2722">
        <v>-12.237</v>
      </c>
      <c r="P2722">
        <v>-20.021999999999998</v>
      </c>
      <c r="Q2722">
        <v>-10.45</v>
      </c>
      <c r="R2722">
        <v>-0.22</v>
      </c>
      <c r="S2722">
        <v>4.3090000000000002</v>
      </c>
      <c r="T2722">
        <v>5.34</v>
      </c>
      <c r="U2722">
        <v>7.5659999999999998</v>
      </c>
      <c r="V2722">
        <v>3.4569999999999999</v>
      </c>
      <c r="W2722">
        <v>150.447</v>
      </c>
      <c r="X2722">
        <v>103.11199999999999</v>
      </c>
      <c r="Y2722">
        <v>5219.6989999999996</v>
      </c>
      <c r="Z2722">
        <v>5083.259</v>
      </c>
      <c r="AA2722">
        <v>14393.404</v>
      </c>
      <c r="AB2722">
        <v>4100.72</v>
      </c>
      <c r="AC2722">
        <v>5221.6080000000002</v>
      </c>
      <c r="AD2722">
        <v>8094.4319999999998</v>
      </c>
      <c r="AE2722">
        <v>2082.1239999999998</v>
      </c>
      <c r="AF2722">
        <v>1088.7380000000001</v>
      </c>
      <c r="AG2722">
        <v>9211.33</v>
      </c>
      <c r="AH2722">
        <v>3580.759</v>
      </c>
      <c r="AI2722">
        <v>6785.8010000000004</v>
      </c>
      <c r="AJ2722">
        <v>1076.181</v>
      </c>
    </row>
    <row r="2723" spans="1:36" x14ac:dyDescent="0.25">
      <c r="A2723">
        <v>2718</v>
      </c>
      <c r="B2723">
        <v>2718</v>
      </c>
      <c r="E2723">
        <v>-179.43600000000001</v>
      </c>
      <c r="I2723">
        <v>-36.826999999999998</v>
      </c>
      <c r="J2723">
        <v>-30.93</v>
      </c>
      <c r="L2723">
        <v>-294.55200000000002</v>
      </c>
      <c r="M2723">
        <v>2977.38</v>
      </c>
      <c r="N2723">
        <v>2557.3609999999999</v>
      </c>
      <c r="O2723">
        <v>-12.246</v>
      </c>
      <c r="P2723">
        <v>-20.041</v>
      </c>
      <c r="Q2723">
        <v>-10.454000000000001</v>
      </c>
      <c r="R2723">
        <v>-0.21</v>
      </c>
      <c r="S2723">
        <v>4.3140000000000001</v>
      </c>
      <c r="T2723">
        <v>5.335</v>
      </c>
      <c r="U2723">
        <v>7.5659999999999998</v>
      </c>
      <c r="V2723">
        <v>3.464</v>
      </c>
      <c r="W2723">
        <v>149.506</v>
      </c>
      <c r="X2723">
        <v>102.166</v>
      </c>
      <c r="Y2723">
        <v>5224.4340000000002</v>
      </c>
      <c r="Z2723">
        <v>5093.2160000000003</v>
      </c>
      <c r="AA2723">
        <v>14366.343999999999</v>
      </c>
      <c r="AB2723">
        <v>4101.1930000000002</v>
      </c>
      <c r="AC2723">
        <v>5169.7650000000003</v>
      </c>
      <c r="AD2723">
        <v>8093.4790000000003</v>
      </c>
      <c r="AE2723">
        <v>2216.692</v>
      </c>
      <c r="AF2723">
        <v>1112.259</v>
      </c>
      <c r="AG2723">
        <v>9188.4390000000003</v>
      </c>
      <c r="AH2723">
        <v>3583.8119999999999</v>
      </c>
      <c r="AI2723">
        <v>6776.6450000000004</v>
      </c>
      <c r="AJ2723">
        <v>1074.3499999999999</v>
      </c>
    </row>
    <row r="2724" spans="1:36" x14ac:dyDescent="0.25">
      <c r="A2724">
        <v>2719</v>
      </c>
      <c r="B2724">
        <v>2719</v>
      </c>
      <c r="E2724">
        <v>-180.39</v>
      </c>
      <c r="I2724">
        <v>-36.348999999999997</v>
      </c>
      <c r="J2724">
        <v>-31.881</v>
      </c>
      <c r="L2724">
        <v>-293.60199999999998</v>
      </c>
      <c r="M2724">
        <v>2977.86</v>
      </c>
      <c r="N2724">
        <v>2558.3209999999999</v>
      </c>
      <c r="O2724">
        <v>-12.266</v>
      </c>
      <c r="P2724">
        <v>-20.068999999999999</v>
      </c>
      <c r="Q2724">
        <v>-10.468999999999999</v>
      </c>
      <c r="R2724">
        <v>-0.21</v>
      </c>
      <c r="S2724">
        <v>4.3140000000000001</v>
      </c>
      <c r="T2724">
        <v>5.33</v>
      </c>
      <c r="U2724">
        <v>7.5860000000000003</v>
      </c>
      <c r="V2724">
        <v>3.468</v>
      </c>
      <c r="W2724">
        <v>148.566</v>
      </c>
      <c r="X2724">
        <v>103.58499999999999</v>
      </c>
      <c r="Y2724">
        <v>5233.9049999999997</v>
      </c>
      <c r="Z2724">
        <v>5109.8100000000004</v>
      </c>
      <c r="AA2724">
        <v>14372.142</v>
      </c>
      <c r="AB2724">
        <v>4105.9260000000004</v>
      </c>
      <c r="AC2724">
        <v>5137.8999999999996</v>
      </c>
      <c r="AD2724">
        <v>8100.1490000000003</v>
      </c>
      <c r="AE2724">
        <v>2331.527</v>
      </c>
      <c r="AF2724">
        <v>1133.8989999999999</v>
      </c>
      <c r="AG2724">
        <v>9168.2939999999999</v>
      </c>
      <c r="AH2724">
        <v>3579.8440000000001</v>
      </c>
      <c r="AI2724">
        <v>6752.2280000000001</v>
      </c>
      <c r="AJ2724">
        <v>1066.1089999999999</v>
      </c>
    </row>
    <row r="2725" spans="1:36" x14ac:dyDescent="0.25">
      <c r="A2725">
        <v>2720</v>
      </c>
      <c r="B2725">
        <v>2720</v>
      </c>
      <c r="E2725">
        <v>-180.86699999999999</v>
      </c>
      <c r="I2725">
        <v>-35.392000000000003</v>
      </c>
      <c r="J2725">
        <v>-30.454000000000001</v>
      </c>
      <c r="L2725">
        <v>-293.60199999999998</v>
      </c>
      <c r="M2725">
        <v>2990.357</v>
      </c>
      <c r="N2725">
        <v>2563.123</v>
      </c>
      <c r="O2725">
        <v>-12.315</v>
      </c>
      <c r="P2725">
        <v>-20.135999999999999</v>
      </c>
      <c r="Q2725">
        <v>-10.526</v>
      </c>
      <c r="R2725">
        <v>-0.215</v>
      </c>
      <c r="S2725">
        <v>4.3090000000000002</v>
      </c>
      <c r="T2725">
        <v>5.335</v>
      </c>
      <c r="U2725">
        <v>7.6180000000000003</v>
      </c>
      <c r="V2725">
        <v>3.4820000000000002</v>
      </c>
      <c r="W2725">
        <v>148.566</v>
      </c>
      <c r="X2725">
        <v>103.11199999999999</v>
      </c>
      <c r="Y2725">
        <v>5272.7389999999996</v>
      </c>
      <c r="Z2725">
        <v>5133.518</v>
      </c>
      <c r="AA2725">
        <v>14421.433000000001</v>
      </c>
      <c r="AB2725">
        <v>4123.4399999999996</v>
      </c>
      <c r="AC2725">
        <v>5126.9620000000004</v>
      </c>
      <c r="AD2725">
        <v>8130.6379999999999</v>
      </c>
      <c r="AE2725">
        <v>2432.7350000000001</v>
      </c>
      <c r="AF2725">
        <v>1164.479</v>
      </c>
      <c r="AG2725">
        <v>9195.4580000000005</v>
      </c>
      <c r="AH2725">
        <v>3577.402</v>
      </c>
      <c r="AI2725">
        <v>6763.2160000000003</v>
      </c>
      <c r="AJ2725">
        <v>1071.6030000000001</v>
      </c>
    </row>
    <row r="2726" spans="1:36" x14ac:dyDescent="0.25">
      <c r="A2726">
        <v>2721</v>
      </c>
      <c r="B2726">
        <v>2721</v>
      </c>
      <c r="E2726">
        <v>-180.39</v>
      </c>
      <c r="I2726">
        <v>-36.826999999999998</v>
      </c>
      <c r="J2726">
        <v>-31.881</v>
      </c>
      <c r="L2726">
        <v>-292.65199999999999</v>
      </c>
      <c r="M2726">
        <v>2988.915</v>
      </c>
      <c r="N2726">
        <v>2563.123</v>
      </c>
      <c r="O2726">
        <v>-12.359</v>
      </c>
      <c r="P2726">
        <v>-20.196999999999999</v>
      </c>
      <c r="Q2726">
        <v>-10.573</v>
      </c>
      <c r="R2726">
        <v>-0.22</v>
      </c>
      <c r="S2726">
        <v>4.3140000000000001</v>
      </c>
      <c r="T2726">
        <v>5.335</v>
      </c>
      <c r="U2726">
        <v>7.6420000000000003</v>
      </c>
      <c r="V2726">
        <v>3.5</v>
      </c>
      <c r="W2726">
        <v>148.566</v>
      </c>
      <c r="X2726">
        <v>103.58499999999999</v>
      </c>
      <c r="Y2726">
        <v>5303.9979999999996</v>
      </c>
      <c r="Z2726">
        <v>5154.8559999999998</v>
      </c>
      <c r="AA2726">
        <v>14455.263000000001</v>
      </c>
      <c r="AB2726">
        <v>4137.1679999999997</v>
      </c>
      <c r="AC2726">
        <v>5091.2960000000003</v>
      </c>
      <c r="AD2726">
        <v>8154.46</v>
      </c>
      <c r="AE2726">
        <v>2510.8919999999998</v>
      </c>
      <c r="AF2726">
        <v>1195.5309999999999</v>
      </c>
      <c r="AG2726">
        <v>9218.6550000000007</v>
      </c>
      <c r="AH2726">
        <v>3585.3380000000002</v>
      </c>
      <c r="AI2726">
        <v>6776.0349999999999</v>
      </c>
      <c r="AJ2726">
        <v>1075.5709999999999</v>
      </c>
    </row>
    <row r="2727" spans="1:36" x14ac:dyDescent="0.25">
      <c r="A2727">
        <v>2722</v>
      </c>
      <c r="B2727">
        <v>2722</v>
      </c>
      <c r="E2727">
        <v>-178.959</v>
      </c>
      <c r="I2727">
        <v>-36.348999999999997</v>
      </c>
      <c r="J2727">
        <v>-31.881</v>
      </c>
      <c r="L2727">
        <v>-291.22699999999998</v>
      </c>
      <c r="M2727">
        <v>2983.6280000000002</v>
      </c>
      <c r="N2727">
        <v>2557.3609999999999</v>
      </c>
      <c r="O2727">
        <v>-12.388</v>
      </c>
      <c r="P2727">
        <v>-20.225999999999999</v>
      </c>
      <c r="Q2727">
        <v>-10.587</v>
      </c>
      <c r="R2727">
        <v>-0.21</v>
      </c>
      <c r="S2727">
        <v>4.3090000000000002</v>
      </c>
      <c r="T2727">
        <v>5.33</v>
      </c>
      <c r="U2727">
        <v>7.6559999999999997</v>
      </c>
      <c r="V2727">
        <v>3.5110000000000001</v>
      </c>
      <c r="W2727">
        <v>150.447</v>
      </c>
      <c r="X2727">
        <v>103.58499999999999</v>
      </c>
      <c r="Y2727">
        <v>5319.1549999999997</v>
      </c>
      <c r="Z2727">
        <v>5166.2370000000001</v>
      </c>
      <c r="AA2727">
        <v>14445.114</v>
      </c>
      <c r="AB2727">
        <v>4140.9549999999999</v>
      </c>
      <c r="AC2727">
        <v>5048.9759999999997</v>
      </c>
      <c r="AD2727">
        <v>8160.1769999999997</v>
      </c>
      <c r="AE2727">
        <v>2581.9960000000001</v>
      </c>
      <c r="AF2727">
        <v>1224.2329999999999</v>
      </c>
      <c r="AG2727">
        <v>9225.3690000000006</v>
      </c>
      <c r="AH2727">
        <v>3599.377</v>
      </c>
      <c r="AI2727">
        <v>6788.8540000000003</v>
      </c>
      <c r="AJ2727">
        <v>1075.876</v>
      </c>
    </row>
    <row r="2728" spans="1:36" x14ac:dyDescent="0.25">
      <c r="A2728">
        <v>2723</v>
      </c>
      <c r="B2728">
        <v>2723</v>
      </c>
      <c r="E2728">
        <v>-178.959</v>
      </c>
      <c r="I2728">
        <v>-35.392000000000003</v>
      </c>
      <c r="J2728">
        <v>-29.978000000000002</v>
      </c>
      <c r="L2728">
        <v>-289.327</v>
      </c>
      <c r="M2728">
        <v>2974.9769999999999</v>
      </c>
      <c r="N2728">
        <v>2549.6790000000001</v>
      </c>
      <c r="O2728">
        <v>-12.393000000000001</v>
      </c>
      <c r="P2728">
        <v>-20.23</v>
      </c>
      <c r="Q2728">
        <v>-10.597</v>
      </c>
      <c r="R2728">
        <v>-0.22</v>
      </c>
      <c r="S2728">
        <v>4.3090000000000002</v>
      </c>
      <c r="T2728">
        <v>5.335</v>
      </c>
      <c r="U2728">
        <v>7.6559999999999997</v>
      </c>
      <c r="V2728">
        <v>3.5150000000000001</v>
      </c>
      <c r="W2728">
        <v>149.506</v>
      </c>
      <c r="X2728">
        <v>103.58499999999999</v>
      </c>
      <c r="Y2728">
        <v>5317.7340000000004</v>
      </c>
      <c r="Z2728">
        <v>5173.8239999999996</v>
      </c>
      <c r="AA2728">
        <v>14420.467000000001</v>
      </c>
      <c r="AB2728">
        <v>4140.0079999999998</v>
      </c>
      <c r="AC2728">
        <v>5007.134</v>
      </c>
      <c r="AD2728">
        <v>8151.6009999999997</v>
      </c>
      <c r="AE2728">
        <v>2636.6260000000002</v>
      </c>
      <c r="AF2728">
        <v>1248.23</v>
      </c>
      <c r="AG2728">
        <v>9200.3420000000006</v>
      </c>
      <c r="AH2728">
        <v>3593.884</v>
      </c>
      <c r="AI2728">
        <v>6773.5929999999998</v>
      </c>
      <c r="AJ2728">
        <v>1066.72</v>
      </c>
    </row>
    <row r="2729" spans="1:36" x14ac:dyDescent="0.25">
      <c r="A2729">
        <v>2724</v>
      </c>
      <c r="B2729">
        <v>2724</v>
      </c>
      <c r="E2729">
        <v>-179.91300000000001</v>
      </c>
      <c r="I2729">
        <v>-34.436</v>
      </c>
      <c r="J2729">
        <v>-30.93</v>
      </c>
      <c r="L2729">
        <v>-290.75200000000001</v>
      </c>
      <c r="M2729">
        <v>2987.473</v>
      </c>
      <c r="N2729">
        <v>2564.0830000000001</v>
      </c>
      <c r="O2729">
        <v>-12.451000000000001</v>
      </c>
      <c r="P2729">
        <v>-20.363</v>
      </c>
      <c r="Q2729">
        <v>-10.654</v>
      </c>
      <c r="R2729">
        <v>-0.21</v>
      </c>
      <c r="S2729">
        <v>4.3140000000000001</v>
      </c>
      <c r="T2729">
        <v>5.33</v>
      </c>
      <c r="U2729">
        <v>7.6980000000000004</v>
      </c>
      <c r="V2729">
        <v>3.5329999999999999</v>
      </c>
      <c r="W2729">
        <v>152.798</v>
      </c>
      <c r="X2729">
        <v>105.004</v>
      </c>
      <c r="Y2729">
        <v>5374.5739999999996</v>
      </c>
      <c r="Z2729">
        <v>5203.7</v>
      </c>
      <c r="AA2729">
        <v>14516.645</v>
      </c>
      <c r="AB2729">
        <v>4165.0969999999998</v>
      </c>
      <c r="AC2729">
        <v>5036.6130000000003</v>
      </c>
      <c r="AD2729">
        <v>8189.241</v>
      </c>
      <c r="AE2729">
        <v>2694.56</v>
      </c>
      <c r="AF2729">
        <v>1274.1110000000001</v>
      </c>
      <c r="AG2729">
        <v>9202.4779999999992</v>
      </c>
      <c r="AH2729">
        <v>3589.9160000000002</v>
      </c>
      <c r="AI2729">
        <v>6766.5730000000003</v>
      </c>
      <c r="AJ2729">
        <v>1066.1089999999999</v>
      </c>
    </row>
    <row r="2730" spans="1:36" x14ac:dyDescent="0.25">
      <c r="A2730">
        <v>2725</v>
      </c>
      <c r="B2730">
        <v>2725</v>
      </c>
      <c r="E2730">
        <v>-178.48099999999999</v>
      </c>
      <c r="I2730">
        <v>-36.348999999999997</v>
      </c>
      <c r="J2730">
        <v>-30.93</v>
      </c>
      <c r="L2730">
        <v>-288.85199999999998</v>
      </c>
      <c r="M2730">
        <v>2980.7440000000001</v>
      </c>
      <c r="N2730">
        <v>2564.5630000000001</v>
      </c>
      <c r="O2730">
        <v>-12.5</v>
      </c>
      <c r="P2730">
        <v>-20.466999999999999</v>
      </c>
      <c r="Q2730">
        <v>-10.701000000000001</v>
      </c>
      <c r="R2730">
        <v>-0.21</v>
      </c>
      <c r="S2730">
        <v>4.3090000000000002</v>
      </c>
      <c r="T2730">
        <v>5.335</v>
      </c>
      <c r="U2730">
        <v>7.74</v>
      </c>
      <c r="V2730">
        <v>3.5550000000000002</v>
      </c>
      <c r="W2730">
        <v>153.738</v>
      </c>
      <c r="X2730">
        <v>104.53100000000001</v>
      </c>
      <c r="Y2730">
        <v>5425.7370000000001</v>
      </c>
      <c r="Z2730">
        <v>5125.4570000000003</v>
      </c>
      <c r="AA2730">
        <v>14556.764999999999</v>
      </c>
      <c r="AB2730">
        <v>4179.299</v>
      </c>
      <c r="AC2730">
        <v>5038.99</v>
      </c>
      <c r="AD2730">
        <v>8209.73</v>
      </c>
      <c r="AE2730">
        <v>2758.1529999999998</v>
      </c>
      <c r="AF2730">
        <v>1315.5239999999999</v>
      </c>
      <c r="AG2730">
        <v>9259.2479999999996</v>
      </c>
      <c r="AH2730">
        <v>3602.1239999999998</v>
      </c>
      <c r="AI2730">
        <v>6796.4840000000004</v>
      </c>
      <c r="AJ2730">
        <v>1075.5709999999999</v>
      </c>
    </row>
    <row r="2731" spans="1:36" x14ac:dyDescent="0.25">
      <c r="A2731">
        <v>2726</v>
      </c>
      <c r="B2731">
        <v>2726</v>
      </c>
      <c r="E2731">
        <v>-177.05</v>
      </c>
      <c r="I2731">
        <v>-35.869999999999997</v>
      </c>
      <c r="J2731">
        <v>-29.978000000000002</v>
      </c>
      <c r="L2731">
        <v>-286.952</v>
      </c>
      <c r="M2731">
        <v>2974.4960000000001</v>
      </c>
      <c r="N2731">
        <v>2559.7620000000002</v>
      </c>
      <c r="O2731">
        <v>-12.529</v>
      </c>
      <c r="P2731">
        <v>-20.52</v>
      </c>
      <c r="Q2731">
        <v>-10.725</v>
      </c>
      <c r="R2731">
        <v>-0.21</v>
      </c>
      <c r="S2731">
        <v>4.3090000000000002</v>
      </c>
      <c r="T2731">
        <v>5.335</v>
      </c>
      <c r="U2731">
        <v>7.7539999999999996</v>
      </c>
      <c r="V2731">
        <v>3.5659999999999998</v>
      </c>
      <c r="W2731">
        <v>152.328</v>
      </c>
      <c r="X2731">
        <v>104.53100000000001</v>
      </c>
      <c r="Y2731">
        <v>5444.2129999999997</v>
      </c>
      <c r="Z2731">
        <v>5117.8710000000001</v>
      </c>
      <c r="AA2731">
        <v>14564.499</v>
      </c>
      <c r="AB2731">
        <v>4183.0870000000004</v>
      </c>
      <c r="AC2731">
        <v>5017.5940000000001</v>
      </c>
      <c r="AD2731">
        <v>8211.6360000000004</v>
      </c>
      <c r="AE2731">
        <v>2816.1</v>
      </c>
      <c r="AF2731">
        <v>1348.4680000000001</v>
      </c>
      <c r="AG2731">
        <v>9261.384</v>
      </c>
      <c r="AH2731">
        <v>3611.5859999999998</v>
      </c>
      <c r="AI2731">
        <v>6810.2190000000001</v>
      </c>
      <c r="AJ2731">
        <v>1076.181</v>
      </c>
    </row>
    <row r="2732" spans="1:36" x14ac:dyDescent="0.25">
      <c r="A2732">
        <v>2727</v>
      </c>
      <c r="B2732">
        <v>2727</v>
      </c>
      <c r="E2732">
        <v>-176.57300000000001</v>
      </c>
      <c r="I2732">
        <v>-36.348999999999997</v>
      </c>
      <c r="J2732">
        <v>-29.501999999999999</v>
      </c>
      <c r="L2732">
        <v>-285.52800000000002</v>
      </c>
      <c r="M2732">
        <v>2964.8829999999998</v>
      </c>
      <c r="N2732">
        <v>2557.3609999999999</v>
      </c>
      <c r="O2732">
        <v>-12.534000000000001</v>
      </c>
      <c r="P2732">
        <v>-20.542999999999999</v>
      </c>
      <c r="Q2732">
        <v>-10.734999999999999</v>
      </c>
      <c r="R2732">
        <v>-0.215</v>
      </c>
      <c r="S2732">
        <v>4.3140000000000001</v>
      </c>
      <c r="T2732">
        <v>5.33</v>
      </c>
      <c r="U2732">
        <v>7.7640000000000002</v>
      </c>
      <c r="V2732">
        <v>3.5739999999999998</v>
      </c>
      <c r="W2732">
        <v>154.208</v>
      </c>
      <c r="X2732">
        <v>104.53100000000001</v>
      </c>
      <c r="Y2732">
        <v>5461.7430000000004</v>
      </c>
      <c r="Z2732">
        <v>5110.759</v>
      </c>
      <c r="AA2732">
        <v>14552.897999999999</v>
      </c>
      <c r="AB2732">
        <v>4184.5069999999996</v>
      </c>
      <c r="AC2732">
        <v>4982.8869999999997</v>
      </c>
      <c r="AD2732">
        <v>8205.4419999999991</v>
      </c>
      <c r="AE2732">
        <v>2868.4</v>
      </c>
      <c r="AF2732">
        <v>1372.472</v>
      </c>
      <c r="AG2732">
        <v>9231.7790000000005</v>
      </c>
      <c r="AH2732">
        <v>3613.4169999999999</v>
      </c>
      <c r="AI2732">
        <v>6796.1790000000001</v>
      </c>
      <c r="AJ2732">
        <v>1066.414</v>
      </c>
    </row>
    <row r="2733" spans="1:36" x14ac:dyDescent="0.25">
      <c r="A2733">
        <v>2728</v>
      </c>
      <c r="B2733">
        <v>2728</v>
      </c>
      <c r="E2733">
        <v>-176.57300000000001</v>
      </c>
      <c r="I2733">
        <v>-35.392000000000003</v>
      </c>
      <c r="J2733">
        <v>-30.454000000000001</v>
      </c>
      <c r="L2733">
        <v>-287.42700000000002</v>
      </c>
      <c r="M2733">
        <v>2970.17</v>
      </c>
      <c r="N2733">
        <v>2572.7260000000001</v>
      </c>
      <c r="O2733">
        <v>-12.593</v>
      </c>
      <c r="P2733">
        <v>-20.619</v>
      </c>
      <c r="Q2733">
        <v>-10.795999999999999</v>
      </c>
      <c r="R2733">
        <v>-0.215</v>
      </c>
      <c r="S2733">
        <v>4.3090000000000002</v>
      </c>
      <c r="T2733">
        <v>5.34</v>
      </c>
      <c r="U2733">
        <v>7.806</v>
      </c>
      <c r="V2733">
        <v>3.5920000000000001</v>
      </c>
      <c r="W2733">
        <v>152.328</v>
      </c>
      <c r="X2733">
        <v>105.004</v>
      </c>
      <c r="Y2733">
        <v>5518.6</v>
      </c>
      <c r="Z2733">
        <v>5076.6220000000003</v>
      </c>
      <c r="AA2733">
        <v>14641.366</v>
      </c>
      <c r="AB2733">
        <v>4206.7579999999998</v>
      </c>
      <c r="AC2733">
        <v>5002.38</v>
      </c>
      <c r="AD2733">
        <v>8241.18</v>
      </c>
      <c r="AE2733">
        <v>2930.6010000000001</v>
      </c>
      <c r="AF2733">
        <v>1401.183</v>
      </c>
      <c r="AG2733">
        <v>9247.9549999999999</v>
      </c>
      <c r="AH2733">
        <v>3604.261</v>
      </c>
      <c r="AI2733">
        <v>6787.9380000000001</v>
      </c>
      <c r="AJ2733">
        <v>1071.9079999999999</v>
      </c>
    </row>
    <row r="2734" spans="1:36" x14ac:dyDescent="0.25">
      <c r="A2734">
        <v>2729</v>
      </c>
      <c r="B2734">
        <v>2729</v>
      </c>
      <c r="E2734">
        <v>-175.14099999999999</v>
      </c>
      <c r="I2734">
        <v>-35.869999999999997</v>
      </c>
      <c r="J2734">
        <v>-30.454000000000001</v>
      </c>
      <c r="L2734">
        <v>-286.952</v>
      </c>
      <c r="M2734">
        <v>2973.0540000000001</v>
      </c>
      <c r="N2734">
        <v>2647.634</v>
      </c>
      <c r="O2734">
        <v>-12.646000000000001</v>
      </c>
      <c r="P2734">
        <v>-20.722999999999999</v>
      </c>
      <c r="Q2734">
        <v>-10.858000000000001</v>
      </c>
      <c r="R2734">
        <v>-0.215</v>
      </c>
      <c r="S2734">
        <v>4.3140000000000001</v>
      </c>
      <c r="T2734">
        <v>5.335</v>
      </c>
      <c r="U2734">
        <v>7.8440000000000003</v>
      </c>
      <c r="V2734">
        <v>3.617</v>
      </c>
      <c r="W2734">
        <v>152.328</v>
      </c>
      <c r="X2734">
        <v>105.477</v>
      </c>
      <c r="Y2734">
        <v>5571.6719999999996</v>
      </c>
      <c r="Z2734">
        <v>5097.4830000000002</v>
      </c>
      <c r="AA2734">
        <v>14681.012000000001</v>
      </c>
      <c r="AB2734">
        <v>4220.9610000000002</v>
      </c>
      <c r="AC2734">
        <v>4985.7389999999996</v>
      </c>
      <c r="AD2734">
        <v>8245.4689999999991</v>
      </c>
      <c r="AE2734">
        <v>2994.6959999999999</v>
      </c>
      <c r="AF2734">
        <v>1434.604</v>
      </c>
      <c r="AG2734">
        <v>9287.3279999999995</v>
      </c>
      <c r="AH2734">
        <v>3618.3009999999999</v>
      </c>
      <c r="AI2734">
        <v>6805.03</v>
      </c>
      <c r="AJ2734">
        <v>1075.876</v>
      </c>
    </row>
    <row r="2735" spans="1:36" x14ac:dyDescent="0.25">
      <c r="A2735">
        <v>2730</v>
      </c>
      <c r="B2735">
        <v>2730</v>
      </c>
      <c r="E2735">
        <v>-173.233</v>
      </c>
      <c r="I2735">
        <v>-35.392000000000003</v>
      </c>
      <c r="J2735">
        <v>-29.978000000000002</v>
      </c>
      <c r="L2735">
        <v>-283.15300000000002</v>
      </c>
      <c r="M2735">
        <v>2967.2860000000001</v>
      </c>
      <c r="N2735">
        <v>2687.973</v>
      </c>
      <c r="O2735">
        <v>-12.656000000000001</v>
      </c>
      <c r="P2735">
        <v>-20.751999999999999</v>
      </c>
      <c r="Q2735">
        <v>-10.872</v>
      </c>
      <c r="R2735">
        <v>-0.21</v>
      </c>
      <c r="S2735">
        <v>4.3040000000000003</v>
      </c>
      <c r="T2735">
        <v>5.335</v>
      </c>
      <c r="U2735">
        <v>7.8550000000000004</v>
      </c>
      <c r="V2735">
        <v>3.625</v>
      </c>
      <c r="W2735">
        <v>153.738</v>
      </c>
      <c r="X2735">
        <v>105.477</v>
      </c>
      <c r="Y2735">
        <v>5591.1019999999999</v>
      </c>
      <c r="Z2735">
        <v>5053.8649999999998</v>
      </c>
      <c r="AA2735">
        <v>14654.903</v>
      </c>
      <c r="AB2735">
        <v>4219.067</v>
      </c>
      <c r="AC2735">
        <v>4950.0829999999996</v>
      </c>
      <c r="AD2735">
        <v>8227.8369999999995</v>
      </c>
      <c r="AE2735">
        <v>3049.3710000000001</v>
      </c>
      <c r="AF2735">
        <v>1470.3810000000001</v>
      </c>
      <c r="AG2735">
        <v>9282.7489999999998</v>
      </c>
      <c r="AH2735">
        <v>3624.1</v>
      </c>
      <c r="AI2735">
        <v>6816.3230000000003</v>
      </c>
      <c r="AJ2735">
        <v>1076.4860000000001</v>
      </c>
    </row>
    <row r="2736" spans="1:36" x14ac:dyDescent="0.25">
      <c r="A2736">
        <v>2731</v>
      </c>
      <c r="B2736">
        <v>2731</v>
      </c>
      <c r="E2736">
        <v>-173.233</v>
      </c>
      <c r="I2736">
        <v>-36.348999999999997</v>
      </c>
      <c r="J2736">
        <v>-30.93</v>
      </c>
      <c r="L2736">
        <v>-286.00299999999999</v>
      </c>
      <c r="M2736">
        <v>2977.86</v>
      </c>
      <c r="N2736">
        <v>2763.3789999999999</v>
      </c>
      <c r="O2736">
        <v>-12.724</v>
      </c>
      <c r="P2736">
        <v>-20.852</v>
      </c>
      <c r="Q2736">
        <v>-10.92</v>
      </c>
      <c r="R2736">
        <v>-0.215</v>
      </c>
      <c r="S2736">
        <v>4.3140000000000001</v>
      </c>
      <c r="T2736">
        <v>5.34</v>
      </c>
      <c r="U2736">
        <v>7.89</v>
      </c>
      <c r="V2736">
        <v>3.6429999999999998</v>
      </c>
      <c r="W2736">
        <v>154.208</v>
      </c>
      <c r="X2736">
        <v>105.95099999999999</v>
      </c>
      <c r="Y2736">
        <v>5639.9160000000002</v>
      </c>
      <c r="Z2736">
        <v>5034.4269999999997</v>
      </c>
      <c r="AA2736">
        <v>14746.290999999999</v>
      </c>
      <c r="AB2736">
        <v>4240.8459999999995</v>
      </c>
      <c r="AC2736">
        <v>4961.0169999999998</v>
      </c>
      <c r="AD2736">
        <v>8260.241</v>
      </c>
      <c r="AE2736">
        <v>3114.4229999999998</v>
      </c>
      <c r="AF2736">
        <v>1504.7470000000001</v>
      </c>
      <c r="AG2736">
        <v>9264.7420000000002</v>
      </c>
      <c r="AH2736">
        <v>3619.2159999999999</v>
      </c>
      <c r="AI2736">
        <v>6812.05</v>
      </c>
      <c r="AJ2736">
        <v>1070.9929999999999</v>
      </c>
    </row>
    <row r="2737" spans="1:36" x14ac:dyDescent="0.25">
      <c r="A2737">
        <v>2732</v>
      </c>
      <c r="B2737">
        <v>2732</v>
      </c>
      <c r="E2737">
        <v>-171.80099999999999</v>
      </c>
      <c r="I2737">
        <v>-34.914000000000001</v>
      </c>
      <c r="J2737">
        <v>-29.978000000000002</v>
      </c>
      <c r="L2737">
        <v>-242.78</v>
      </c>
      <c r="M2737">
        <v>2986.5120000000002</v>
      </c>
      <c r="N2737">
        <v>2885.877</v>
      </c>
      <c r="O2737">
        <v>-12.773</v>
      </c>
      <c r="P2737">
        <v>-20.956</v>
      </c>
      <c r="Q2737">
        <v>-10.967000000000001</v>
      </c>
      <c r="R2737">
        <v>-0.21</v>
      </c>
      <c r="S2737">
        <v>4.3090000000000002</v>
      </c>
      <c r="T2737">
        <v>5.335</v>
      </c>
      <c r="U2737">
        <v>7.9139999999999997</v>
      </c>
      <c r="V2737">
        <v>3.661</v>
      </c>
      <c r="W2737">
        <v>155.619</v>
      </c>
      <c r="X2737">
        <v>105.004</v>
      </c>
      <c r="Y2737">
        <v>5679.7290000000003</v>
      </c>
      <c r="Z2737">
        <v>4997.451</v>
      </c>
      <c r="AA2737">
        <v>14771.437</v>
      </c>
      <c r="AB2737">
        <v>4248.8950000000004</v>
      </c>
      <c r="AC2737">
        <v>4937.2479999999996</v>
      </c>
      <c r="AD2737">
        <v>8268.8189999999995</v>
      </c>
      <c r="AE2737">
        <v>3182.7849999999999</v>
      </c>
      <c r="AF2737">
        <v>1540.529</v>
      </c>
      <c r="AG2737">
        <v>9316.6280000000006</v>
      </c>
      <c r="AH2737">
        <v>3631.12</v>
      </c>
      <c r="AI2737">
        <v>6824.2579999999998</v>
      </c>
      <c r="AJ2737">
        <v>1075.5709999999999</v>
      </c>
    </row>
    <row r="2738" spans="1:36" x14ac:dyDescent="0.25">
      <c r="A2738">
        <v>2733</v>
      </c>
      <c r="B2738">
        <v>2733</v>
      </c>
      <c r="E2738">
        <v>-170.84700000000001</v>
      </c>
      <c r="I2738">
        <v>-33.000999999999998</v>
      </c>
      <c r="J2738">
        <v>-28.55</v>
      </c>
      <c r="L2738">
        <v>-238.98</v>
      </c>
      <c r="M2738">
        <v>2988.4349999999999</v>
      </c>
      <c r="N2738">
        <v>2999.7550000000001</v>
      </c>
      <c r="O2738">
        <v>-12.782999999999999</v>
      </c>
      <c r="P2738">
        <v>-20.98</v>
      </c>
      <c r="Q2738">
        <v>-10.972</v>
      </c>
      <c r="R2738">
        <v>-0.21</v>
      </c>
      <c r="S2738">
        <v>4.3090000000000002</v>
      </c>
      <c r="T2738">
        <v>5.335</v>
      </c>
      <c r="U2738">
        <v>7.9240000000000004</v>
      </c>
      <c r="V2738">
        <v>3.661</v>
      </c>
      <c r="W2738">
        <v>152.328</v>
      </c>
      <c r="X2738">
        <v>105.95099999999999</v>
      </c>
      <c r="Y2738">
        <v>5714.3320000000003</v>
      </c>
      <c r="Z2738">
        <v>4938.2</v>
      </c>
      <c r="AA2738">
        <v>14741.939</v>
      </c>
      <c r="AB2738">
        <v>4240.8459999999995</v>
      </c>
      <c r="AC2738">
        <v>4898.268</v>
      </c>
      <c r="AD2738">
        <v>8234.509</v>
      </c>
      <c r="AE2738">
        <v>3233.2359999999999</v>
      </c>
      <c r="AF2738">
        <v>1571.134</v>
      </c>
      <c r="AG2738">
        <v>9290.3799999999992</v>
      </c>
      <c r="AH2738">
        <v>3633.866</v>
      </c>
      <c r="AI2738">
        <v>6827.31</v>
      </c>
      <c r="AJ2738">
        <v>1075.2660000000001</v>
      </c>
    </row>
    <row r="2739" spans="1:36" x14ac:dyDescent="0.25">
      <c r="A2739">
        <v>2734</v>
      </c>
      <c r="B2739">
        <v>2734</v>
      </c>
      <c r="E2739">
        <v>-171.80099999999999</v>
      </c>
      <c r="I2739">
        <v>-33.957000000000001</v>
      </c>
      <c r="J2739">
        <v>-28.55</v>
      </c>
      <c r="L2739">
        <v>-238.505</v>
      </c>
      <c r="M2739">
        <v>2993.7220000000002</v>
      </c>
      <c r="N2739">
        <v>3079.5329999999999</v>
      </c>
      <c r="O2739">
        <v>-12.807</v>
      </c>
      <c r="P2739">
        <v>-21.027000000000001</v>
      </c>
      <c r="Q2739">
        <v>-10.991</v>
      </c>
      <c r="R2739">
        <v>-0.21</v>
      </c>
      <c r="S2739">
        <v>4.3090000000000002</v>
      </c>
      <c r="T2739">
        <v>5.34</v>
      </c>
      <c r="U2739">
        <v>7.9420000000000002</v>
      </c>
      <c r="V2739">
        <v>3.6720000000000002</v>
      </c>
      <c r="W2739">
        <v>155.619</v>
      </c>
      <c r="X2739">
        <v>106.42400000000001</v>
      </c>
      <c r="Y2739">
        <v>5748.4620000000004</v>
      </c>
      <c r="Z2739">
        <v>4987.4960000000001</v>
      </c>
      <c r="AA2739">
        <v>14764.666999999999</v>
      </c>
      <c r="AB2739">
        <v>4245.107</v>
      </c>
      <c r="AC2739">
        <v>4892.5630000000001</v>
      </c>
      <c r="AD2739">
        <v>8231.1730000000007</v>
      </c>
      <c r="AE2739">
        <v>3281.335</v>
      </c>
      <c r="AF2739">
        <v>1598.444</v>
      </c>
      <c r="AG2739">
        <v>9255.2800000000007</v>
      </c>
      <c r="AH2739">
        <v>3624.4050000000002</v>
      </c>
      <c r="AI2739">
        <v>6814.7969999999996</v>
      </c>
      <c r="AJ2739">
        <v>1067.94</v>
      </c>
    </row>
    <row r="2740" spans="1:36" x14ac:dyDescent="0.25">
      <c r="A2740">
        <v>2735</v>
      </c>
      <c r="B2740">
        <v>2735</v>
      </c>
      <c r="E2740">
        <v>-170.37</v>
      </c>
      <c r="I2740">
        <v>-33.478999999999999</v>
      </c>
      <c r="J2740">
        <v>-29.978000000000002</v>
      </c>
      <c r="L2740">
        <v>-236.60499999999999</v>
      </c>
      <c r="M2740">
        <v>2989.877</v>
      </c>
      <c r="N2740">
        <v>3176.63</v>
      </c>
      <c r="O2740">
        <v>-12.875</v>
      </c>
      <c r="P2740">
        <v>-21.122</v>
      </c>
      <c r="Q2740">
        <v>-11.039</v>
      </c>
      <c r="R2740">
        <v>-0.215</v>
      </c>
      <c r="S2740">
        <v>4.3140000000000001</v>
      </c>
      <c r="T2740">
        <v>5.34</v>
      </c>
      <c r="U2740">
        <v>7.98</v>
      </c>
      <c r="V2740">
        <v>3.69</v>
      </c>
      <c r="W2740">
        <v>154.679</v>
      </c>
      <c r="X2740">
        <v>106.89700000000001</v>
      </c>
      <c r="Y2740">
        <v>5811.9889999999996</v>
      </c>
      <c r="Z2740">
        <v>4963.7950000000001</v>
      </c>
      <c r="AA2740">
        <v>14780.626</v>
      </c>
      <c r="AB2740">
        <v>4252.683</v>
      </c>
      <c r="AC2740">
        <v>4884.0069999999996</v>
      </c>
      <c r="AD2740">
        <v>8246.4220000000005</v>
      </c>
      <c r="AE2740">
        <v>3326.6089999999999</v>
      </c>
      <c r="AF2740">
        <v>1627.1690000000001</v>
      </c>
      <c r="AG2740">
        <v>9295.8739999999998</v>
      </c>
      <c r="AH2740">
        <v>3624.4050000000002</v>
      </c>
      <c r="AI2740">
        <v>6818.4589999999998</v>
      </c>
      <c r="AJ2740">
        <v>1075.5709999999999</v>
      </c>
    </row>
    <row r="2741" spans="1:36" x14ac:dyDescent="0.25">
      <c r="A2741">
        <v>2736</v>
      </c>
      <c r="B2741">
        <v>2736</v>
      </c>
      <c r="E2741">
        <v>-170.84700000000001</v>
      </c>
      <c r="I2741">
        <v>-33.478999999999999</v>
      </c>
      <c r="J2741">
        <v>-30.454000000000001</v>
      </c>
      <c r="L2741">
        <v>-236.13</v>
      </c>
      <c r="M2741">
        <v>3000.451</v>
      </c>
      <c r="N2741">
        <v>3330.4839999999999</v>
      </c>
      <c r="O2741">
        <v>-12.949</v>
      </c>
      <c r="P2741">
        <v>-21.245000000000001</v>
      </c>
      <c r="Q2741">
        <v>-11.105</v>
      </c>
      <c r="R2741">
        <v>-0.21</v>
      </c>
      <c r="S2741">
        <v>4.3040000000000003</v>
      </c>
      <c r="T2741">
        <v>5.3460000000000001</v>
      </c>
      <c r="U2741">
        <v>8.0259999999999998</v>
      </c>
      <c r="V2741">
        <v>3.7120000000000002</v>
      </c>
      <c r="W2741">
        <v>155.149</v>
      </c>
      <c r="X2741">
        <v>107.37</v>
      </c>
      <c r="Y2741">
        <v>5882.6369999999997</v>
      </c>
      <c r="Z2741">
        <v>4945.3100000000004</v>
      </c>
      <c r="AA2741">
        <v>14867.199000000001</v>
      </c>
      <c r="AB2741">
        <v>4272.0959999999995</v>
      </c>
      <c r="AC2741">
        <v>4906.8239999999996</v>
      </c>
      <c r="AD2741">
        <v>8282.1630000000005</v>
      </c>
      <c r="AE2741">
        <v>3379.4340000000002</v>
      </c>
      <c r="AF2741">
        <v>1657.308</v>
      </c>
      <c r="AG2741">
        <v>9302.893</v>
      </c>
      <c r="AH2741">
        <v>3626.2359999999999</v>
      </c>
      <c r="AI2741">
        <v>6827.0050000000001</v>
      </c>
      <c r="AJ2741">
        <v>1075.876</v>
      </c>
    </row>
    <row r="2742" spans="1:36" x14ac:dyDescent="0.25">
      <c r="A2742">
        <v>2737</v>
      </c>
      <c r="B2742">
        <v>2737</v>
      </c>
      <c r="E2742">
        <v>-168.46100000000001</v>
      </c>
      <c r="I2742">
        <v>-33.478999999999999</v>
      </c>
      <c r="J2742">
        <v>-29.501999999999999</v>
      </c>
      <c r="L2742">
        <v>-230.905</v>
      </c>
      <c r="M2742">
        <v>3005.2579999999998</v>
      </c>
      <c r="N2742">
        <v>3521.9070000000002</v>
      </c>
      <c r="O2742">
        <v>-12.988</v>
      </c>
      <c r="P2742">
        <v>-21.292000000000002</v>
      </c>
      <c r="Q2742">
        <v>-11.129</v>
      </c>
      <c r="R2742">
        <v>-0.215</v>
      </c>
      <c r="S2742">
        <v>4.3040000000000003</v>
      </c>
      <c r="T2742">
        <v>5.351</v>
      </c>
      <c r="U2742">
        <v>8.0459999999999994</v>
      </c>
      <c r="V2742">
        <v>3.7229999999999999</v>
      </c>
      <c r="W2742">
        <v>157.03</v>
      </c>
      <c r="X2742">
        <v>106.89700000000001</v>
      </c>
      <c r="Y2742">
        <v>5922.4690000000001</v>
      </c>
      <c r="Z2742">
        <v>4949.1009999999997</v>
      </c>
      <c r="AA2742">
        <v>14858.976000000001</v>
      </c>
      <c r="AB2742">
        <v>4275.41</v>
      </c>
      <c r="AC2742">
        <v>4916.3310000000001</v>
      </c>
      <c r="AD2742">
        <v>8290.2639999999992</v>
      </c>
      <c r="AE2742">
        <v>3413.3960000000002</v>
      </c>
      <c r="AF2742">
        <v>1686.5070000000001</v>
      </c>
      <c r="AG2742">
        <v>9339.8240000000005</v>
      </c>
      <c r="AH2742">
        <v>3643.328</v>
      </c>
      <c r="AI2742">
        <v>6862.7150000000001</v>
      </c>
      <c r="AJ2742">
        <v>1085.0319999999999</v>
      </c>
    </row>
    <row r="2743" spans="1:36" x14ac:dyDescent="0.25">
      <c r="A2743">
        <v>2738</v>
      </c>
      <c r="B2743">
        <v>2738</v>
      </c>
      <c r="E2743">
        <v>-168.46100000000001</v>
      </c>
      <c r="I2743">
        <v>-33.000999999999998</v>
      </c>
      <c r="J2743">
        <v>-30.93</v>
      </c>
      <c r="L2743">
        <v>-227.58</v>
      </c>
      <c r="M2743">
        <v>3016.7939999999999</v>
      </c>
      <c r="N2743">
        <v>3645.5520000000001</v>
      </c>
      <c r="O2743">
        <v>-13.002000000000001</v>
      </c>
      <c r="P2743">
        <v>-21.311</v>
      </c>
      <c r="Q2743">
        <v>-11.148</v>
      </c>
      <c r="R2743">
        <v>-0.21</v>
      </c>
      <c r="S2743">
        <v>4.3040000000000003</v>
      </c>
      <c r="T2743">
        <v>5.351</v>
      </c>
      <c r="U2743">
        <v>8.0459999999999994</v>
      </c>
      <c r="V2743">
        <v>3.7229999999999999</v>
      </c>
      <c r="W2743">
        <v>157.5</v>
      </c>
      <c r="X2743">
        <v>105.95099999999999</v>
      </c>
      <c r="Y2743">
        <v>5940.49</v>
      </c>
      <c r="Z2743">
        <v>4969.01</v>
      </c>
      <c r="AA2743">
        <v>14824.152</v>
      </c>
      <c r="AB2743">
        <v>4273.0429999999997</v>
      </c>
      <c r="AC2743">
        <v>4912.0529999999999</v>
      </c>
      <c r="AD2743">
        <v>8277.8739999999998</v>
      </c>
      <c r="AE2743">
        <v>3399.2449999999999</v>
      </c>
      <c r="AF2743">
        <v>1710.056</v>
      </c>
      <c r="AG2743">
        <v>9309.3029999999999</v>
      </c>
      <c r="AH2743">
        <v>3638.1390000000001</v>
      </c>
      <c r="AI2743">
        <v>6841.6549999999997</v>
      </c>
      <c r="AJ2743">
        <v>1076.181</v>
      </c>
    </row>
    <row r="2744" spans="1:36" x14ac:dyDescent="0.25">
      <c r="A2744">
        <v>2739</v>
      </c>
      <c r="B2744">
        <v>2739</v>
      </c>
      <c r="E2744">
        <v>-168.93899999999999</v>
      </c>
      <c r="I2744">
        <v>-32.043999999999997</v>
      </c>
      <c r="J2744">
        <v>-29.026</v>
      </c>
      <c r="L2744">
        <v>-225.20500000000001</v>
      </c>
      <c r="M2744">
        <v>3051.8850000000002</v>
      </c>
      <c r="N2744">
        <v>3723.5079999999998</v>
      </c>
      <c r="O2744">
        <v>-13.007</v>
      </c>
      <c r="P2744">
        <v>-21.311</v>
      </c>
      <c r="Q2744">
        <v>-11.143000000000001</v>
      </c>
      <c r="R2744">
        <v>-0.21</v>
      </c>
      <c r="S2744">
        <v>4.3090000000000002</v>
      </c>
      <c r="T2744">
        <v>5.34</v>
      </c>
      <c r="U2744">
        <v>8.0530000000000008</v>
      </c>
      <c r="V2744">
        <v>3.7309999999999999</v>
      </c>
      <c r="W2744">
        <v>150.447</v>
      </c>
      <c r="X2744">
        <v>105.477</v>
      </c>
      <c r="Y2744">
        <v>5948.5519999999997</v>
      </c>
      <c r="Z2744">
        <v>4950.5230000000001</v>
      </c>
      <c r="AA2744">
        <v>14775.79</v>
      </c>
      <c r="AB2744">
        <v>4269.7280000000001</v>
      </c>
      <c r="AC2744">
        <v>4893.5140000000001</v>
      </c>
      <c r="AD2744">
        <v>8266.4359999999997</v>
      </c>
      <c r="AE2744">
        <v>3411.509</v>
      </c>
      <c r="AF2744">
        <v>1731.722</v>
      </c>
      <c r="AG2744">
        <v>9281.8340000000007</v>
      </c>
      <c r="AH2744">
        <v>3628.6779999999999</v>
      </c>
      <c r="AI2744">
        <v>6818.7650000000003</v>
      </c>
      <c r="AJ2744">
        <v>1075.876</v>
      </c>
    </row>
    <row r="2745" spans="1:36" x14ac:dyDescent="0.25">
      <c r="A2745">
        <v>2740</v>
      </c>
      <c r="B2745">
        <v>2740</v>
      </c>
      <c r="E2745">
        <v>-168.93899999999999</v>
      </c>
      <c r="I2745">
        <v>-32.523000000000003</v>
      </c>
      <c r="J2745">
        <v>-29.501999999999999</v>
      </c>
      <c r="L2745">
        <v>-224.255</v>
      </c>
      <c r="M2745">
        <v>3062.9409999999998</v>
      </c>
      <c r="N2745">
        <v>3779.817</v>
      </c>
      <c r="O2745">
        <v>-13.007</v>
      </c>
      <c r="P2745">
        <v>-21.315999999999999</v>
      </c>
      <c r="Q2745">
        <v>-11.143000000000001</v>
      </c>
      <c r="R2745">
        <v>-0.21</v>
      </c>
      <c r="S2745">
        <v>4.319</v>
      </c>
      <c r="T2745">
        <v>5.3460000000000001</v>
      </c>
      <c r="U2745">
        <v>8.0570000000000004</v>
      </c>
      <c r="V2745">
        <v>3.734</v>
      </c>
      <c r="W2745">
        <v>157.5</v>
      </c>
      <c r="X2745">
        <v>106.42400000000001</v>
      </c>
      <c r="Y2745">
        <v>5947.6030000000001</v>
      </c>
      <c r="Z2745">
        <v>4966.6390000000001</v>
      </c>
      <c r="AA2745">
        <v>14757.413</v>
      </c>
      <c r="AB2745">
        <v>4267.8339999999998</v>
      </c>
      <c r="AC2745">
        <v>4879.7290000000003</v>
      </c>
      <c r="AD2745">
        <v>8256.4290000000001</v>
      </c>
      <c r="AE2745">
        <v>3442.1709999999998</v>
      </c>
      <c r="AF2745">
        <v>1750.0909999999999</v>
      </c>
      <c r="AG2745">
        <v>9263.8259999999991</v>
      </c>
      <c r="AH2745">
        <v>3619.8270000000002</v>
      </c>
      <c r="AI2745">
        <v>6801.9780000000001</v>
      </c>
      <c r="AJ2745">
        <v>1067.0250000000001</v>
      </c>
    </row>
    <row r="2746" spans="1:36" x14ac:dyDescent="0.25">
      <c r="A2746">
        <v>2741</v>
      </c>
      <c r="B2746">
        <v>2741</v>
      </c>
      <c r="E2746">
        <v>-170.37</v>
      </c>
      <c r="I2746">
        <v>-32.043999999999997</v>
      </c>
      <c r="J2746">
        <v>-28.074999999999999</v>
      </c>
      <c r="L2746">
        <v>-223.78</v>
      </c>
      <c r="M2746">
        <v>3068.71</v>
      </c>
      <c r="N2746">
        <v>3822.1729999999998</v>
      </c>
      <c r="O2746">
        <v>-13.012</v>
      </c>
      <c r="P2746">
        <v>-21.321000000000002</v>
      </c>
      <c r="Q2746">
        <v>-11.153</v>
      </c>
      <c r="R2746">
        <v>-0.215</v>
      </c>
      <c r="S2746">
        <v>4.3140000000000001</v>
      </c>
      <c r="T2746">
        <v>5.351</v>
      </c>
      <c r="U2746">
        <v>8.0570000000000004</v>
      </c>
      <c r="V2746">
        <v>3.734</v>
      </c>
      <c r="W2746">
        <v>157.97</v>
      </c>
      <c r="X2746">
        <v>106.89700000000001</v>
      </c>
      <c r="Y2746">
        <v>5946.6549999999997</v>
      </c>
      <c r="Z2746">
        <v>4997.9250000000002</v>
      </c>
      <c r="AA2746">
        <v>14739.037</v>
      </c>
      <c r="AB2746">
        <v>4265.4669999999996</v>
      </c>
      <c r="AC2746">
        <v>4867.8459999999995</v>
      </c>
      <c r="AD2746">
        <v>8247.8510000000006</v>
      </c>
      <c r="AE2746">
        <v>3463.3989999999999</v>
      </c>
      <c r="AF2746">
        <v>1766.106</v>
      </c>
      <c r="AG2746">
        <v>9246.7340000000004</v>
      </c>
      <c r="AH2746">
        <v>3614.0279999999998</v>
      </c>
      <c r="AI2746">
        <v>6792.8209999999999</v>
      </c>
      <c r="AJ2746">
        <v>1065.8040000000001</v>
      </c>
    </row>
    <row r="2747" spans="1:36" x14ac:dyDescent="0.25">
      <c r="A2747">
        <v>2742</v>
      </c>
      <c r="B2747">
        <v>2742</v>
      </c>
      <c r="E2747">
        <v>-170.37</v>
      </c>
      <c r="I2747">
        <v>-31.088000000000001</v>
      </c>
      <c r="J2747">
        <v>-29.501999999999999</v>
      </c>
      <c r="L2747">
        <v>-222.83</v>
      </c>
      <c r="M2747">
        <v>3066.7869999999998</v>
      </c>
      <c r="N2747">
        <v>3861.6439999999998</v>
      </c>
      <c r="O2747">
        <v>-13.007</v>
      </c>
      <c r="P2747">
        <v>-21.33</v>
      </c>
      <c r="Q2747">
        <v>-11.162000000000001</v>
      </c>
      <c r="R2747">
        <v>-0.21</v>
      </c>
      <c r="S2747">
        <v>4.3140000000000001</v>
      </c>
      <c r="T2747">
        <v>5.34</v>
      </c>
      <c r="U2747">
        <v>8.0570000000000004</v>
      </c>
      <c r="V2747">
        <v>3.734</v>
      </c>
      <c r="W2747">
        <v>151.387</v>
      </c>
      <c r="X2747">
        <v>105.95099999999999</v>
      </c>
      <c r="Y2747">
        <v>5937.6440000000002</v>
      </c>
      <c r="Z2747">
        <v>5028.7380000000003</v>
      </c>
      <c r="AA2747">
        <v>14723.563</v>
      </c>
      <c r="AB2747">
        <v>4262.6260000000002</v>
      </c>
      <c r="AC2747">
        <v>4854.5379999999996</v>
      </c>
      <c r="AD2747">
        <v>8239.75</v>
      </c>
      <c r="AE2747">
        <v>3481.7979999999998</v>
      </c>
      <c r="AF2747">
        <v>1779.7670000000001</v>
      </c>
      <c r="AG2747">
        <v>9237.5779999999995</v>
      </c>
      <c r="AH2747">
        <v>3612.8069999999998</v>
      </c>
      <c r="AI2747">
        <v>6786.7169999999996</v>
      </c>
      <c r="AJ2747">
        <v>1065.8040000000001</v>
      </c>
    </row>
    <row r="2748" spans="1:36" x14ac:dyDescent="0.25">
      <c r="A2748">
        <v>2743</v>
      </c>
      <c r="B2748">
        <v>2743</v>
      </c>
      <c r="E2748">
        <v>-171.80099999999999</v>
      </c>
      <c r="I2748">
        <v>-31.565999999999999</v>
      </c>
      <c r="J2748">
        <v>-28.55</v>
      </c>
      <c r="L2748">
        <v>-222.35499999999999</v>
      </c>
      <c r="M2748">
        <v>3073.5169999999998</v>
      </c>
      <c r="N2748">
        <v>3893.8980000000001</v>
      </c>
      <c r="O2748">
        <v>-13.016999999999999</v>
      </c>
      <c r="P2748">
        <v>-21.326000000000001</v>
      </c>
      <c r="Q2748">
        <v>-11.153</v>
      </c>
      <c r="R2748">
        <v>-0.21</v>
      </c>
      <c r="S2748">
        <v>4.3090000000000002</v>
      </c>
      <c r="T2748">
        <v>5.3460000000000001</v>
      </c>
      <c r="U2748">
        <v>8.0640000000000001</v>
      </c>
      <c r="V2748">
        <v>3.734</v>
      </c>
      <c r="W2748">
        <v>154.679</v>
      </c>
      <c r="X2748">
        <v>105.477</v>
      </c>
      <c r="Y2748">
        <v>5930.5309999999999</v>
      </c>
      <c r="Z2748">
        <v>5059.08</v>
      </c>
      <c r="AA2748">
        <v>14707.606</v>
      </c>
      <c r="AB2748">
        <v>4260.732</v>
      </c>
      <c r="AC2748">
        <v>4846.4570000000003</v>
      </c>
      <c r="AD2748">
        <v>8233.0789999999997</v>
      </c>
      <c r="AE2748">
        <v>3497.8380000000002</v>
      </c>
      <c r="AF2748">
        <v>1792.4849999999999</v>
      </c>
      <c r="AG2748">
        <v>9229.9480000000003</v>
      </c>
      <c r="AH2748">
        <v>3604.261</v>
      </c>
      <c r="AI2748">
        <v>6776.95</v>
      </c>
      <c r="AJ2748">
        <v>1065.8040000000001</v>
      </c>
    </row>
    <row r="2749" spans="1:36" x14ac:dyDescent="0.25">
      <c r="A2749">
        <v>2744</v>
      </c>
      <c r="B2749">
        <v>2744</v>
      </c>
      <c r="E2749">
        <v>-173.233</v>
      </c>
      <c r="I2749">
        <v>-31.088000000000001</v>
      </c>
      <c r="J2749">
        <v>-27.599</v>
      </c>
      <c r="L2749">
        <v>-222.35499999999999</v>
      </c>
      <c r="M2749">
        <v>3073.0369999999998</v>
      </c>
      <c r="N2749">
        <v>3918.931</v>
      </c>
      <c r="O2749">
        <v>-13.016999999999999</v>
      </c>
      <c r="P2749">
        <v>-21.335000000000001</v>
      </c>
      <c r="Q2749">
        <v>-11.162000000000001</v>
      </c>
      <c r="R2749">
        <v>-0.215</v>
      </c>
      <c r="S2749">
        <v>4.3090000000000002</v>
      </c>
      <c r="T2749">
        <v>5.34</v>
      </c>
      <c r="U2749">
        <v>8.0570000000000004</v>
      </c>
      <c r="V2749">
        <v>3.734</v>
      </c>
      <c r="W2749">
        <v>156.56</v>
      </c>
      <c r="X2749">
        <v>106.42400000000001</v>
      </c>
      <c r="Y2749">
        <v>5927.2120000000004</v>
      </c>
      <c r="Z2749">
        <v>5086.5780000000004</v>
      </c>
      <c r="AA2749">
        <v>14695.518</v>
      </c>
      <c r="AB2749">
        <v>4258.8379999999997</v>
      </c>
      <c r="AC2749">
        <v>4841.7039999999997</v>
      </c>
      <c r="AD2749">
        <v>8227.3610000000008</v>
      </c>
      <c r="AE2749">
        <v>3511.52</v>
      </c>
      <c r="AF2749">
        <v>1803.32</v>
      </c>
      <c r="AG2749">
        <v>9222.0120000000006</v>
      </c>
      <c r="AH2749">
        <v>3603.9560000000001</v>
      </c>
      <c r="AI2749">
        <v>6769.625</v>
      </c>
      <c r="AJ2749">
        <v>1066.1089999999999</v>
      </c>
    </row>
    <row r="2750" spans="1:36" x14ac:dyDescent="0.25">
      <c r="A2750">
        <v>2745</v>
      </c>
      <c r="B2750">
        <v>2745</v>
      </c>
      <c r="D2750">
        <v>15842.576999999999</v>
      </c>
      <c r="E2750">
        <v>-175.619</v>
      </c>
      <c r="I2750">
        <v>-32.523000000000003</v>
      </c>
      <c r="J2750">
        <v>-28.074999999999999</v>
      </c>
      <c r="L2750">
        <v>-224.73</v>
      </c>
      <c r="M2750">
        <v>3091.3049999999998</v>
      </c>
      <c r="N2750">
        <v>3966.5949999999998</v>
      </c>
      <c r="O2750">
        <v>-13.066000000000001</v>
      </c>
      <c r="P2750">
        <v>-21.411000000000001</v>
      </c>
      <c r="Q2750">
        <v>-11.186</v>
      </c>
      <c r="R2750">
        <v>-0.215</v>
      </c>
      <c r="S2750">
        <v>4.3090000000000002</v>
      </c>
      <c r="T2750">
        <v>5.34</v>
      </c>
      <c r="U2750">
        <v>8.0850000000000009</v>
      </c>
      <c r="V2750">
        <v>3.7450000000000001</v>
      </c>
      <c r="W2750">
        <v>155.619</v>
      </c>
      <c r="X2750">
        <v>107.37</v>
      </c>
      <c r="Y2750">
        <v>5955.1909999999998</v>
      </c>
      <c r="Z2750">
        <v>5125.4570000000003</v>
      </c>
      <c r="AA2750">
        <v>14766.118</v>
      </c>
      <c r="AB2750">
        <v>4277.3040000000001</v>
      </c>
      <c r="AC2750">
        <v>4857.8649999999998</v>
      </c>
      <c r="AD2750">
        <v>8252.6170000000002</v>
      </c>
      <c r="AE2750">
        <v>3536.5259999999998</v>
      </c>
      <c r="AF2750">
        <v>1820.75</v>
      </c>
      <c r="AG2750">
        <v>9231.1679999999997</v>
      </c>
      <c r="AH2750">
        <v>3604.261</v>
      </c>
      <c r="AI2750">
        <v>6773.8980000000001</v>
      </c>
      <c r="AJ2750">
        <v>1066.1089999999999</v>
      </c>
    </row>
    <row r="2751" spans="1:36" x14ac:dyDescent="0.25">
      <c r="A2751">
        <v>2746</v>
      </c>
      <c r="B2751">
        <v>2746</v>
      </c>
      <c r="D2751">
        <v>15833.227000000001</v>
      </c>
      <c r="E2751">
        <v>-174.18700000000001</v>
      </c>
      <c r="I2751">
        <v>-31.565999999999999</v>
      </c>
      <c r="J2751">
        <v>-29.026</v>
      </c>
      <c r="L2751">
        <v>-225.68</v>
      </c>
      <c r="M2751">
        <v>3108.6120000000001</v>
      </c>
      <c r="N2751">
        <v>4046.0459999999998</v>
      </c>
      <c r="O2751">
        <v>-13.124000000000001</v>
      </c>
      <c r="P2751">
        <v>-21.486999999999998</v>
      </c>
      <c r="Q2751">
        <v>-11.238</v>
      </c>
      <c r="R2751">
        <v>-0.21</v>
      </c>
      <c r="S2751">
        <v>4.3090000000000002</v>
      </c>
      <c r="T2751">
        <v>5.335</v>
      </c>
      <c r="U2751">
        <v>8.1199999999999992</v>
      </c>
      <c r="V2751">
        <v>3.76</v>
      </c>
      <c r="W2751">
        <v>158.44</v>
      </c>
      <c r="X2751">
        <v>108.316</v>
      </c>
      <c r="Y2751">
        <v>5987.4409999999998</v>
      </c>
      <c r="Z2751">
        <v>5097.4830000000002</v>
      </c>
      <c r="AA2751">
        <v>14814.478999999999</v>
      </c>
      <c r="AB2751">
        <v>4291.51</v>
      </c>
      <c r="AC2751">
        <v>4867.8459999999995</v>
      </c>
      <c r="AD2751">
        <v>8284.5450000000001</v>
      </c>
      <c r="AE2751">
        <v>3563.893</v>
      </c>
      <c r="AF2751">
        <v>1839.123</v>
      </c>
      <c r="AG2751">
        <v>9292.5159999999996</v>
      </c>
      <c r="AH2751">
        <v>3616.1640000000002</v>
      </c>
      <c r="AI2751">
        <v>6810.5240000000003</v>
      </c>
      <c r="AJ2751">
        <v>1074.96</v>
      </c>
    </row>
    <row r="2752" spans="1:36" x14ac:dyDescent="0.25">
      <c r="A2752">
        <v>2747</v>
      </c>
      <c r="B2752">
        <v>2747</v>
      </c>
      <c r="D2752">
        <v>15801.241</v>
      </c>
      <c r="E2752">
        <v>-173.233</v>
      </c>
      <c r="I2752">
        <v>-32.043999999999997</v>
      </c>
      <c r="J2752">
        <v>-27.123000000000001</v>
      </c>
      <c r="L2752">
        <v>-223.30500000000001</v>
      </c>
      <c r="M2752">
        <v>3123.0349999999999</v>
      </c>
      <c r="N2752">
        <v>4143.8109999999997</v>
      </c>
      <c r="O2752">
        <v>-13.153</v>
      </c>
      <c r="P2752">
        <v>-21.52</v>
      </c>
      <c r="Q2752">
        <v>-11.257</v>
      </c>
      <c r="R2752">
        <v>-0.21</v>
      </c>
      <c r="S2752">
        <v>4.3090000000000002</v>
      </c>
      <c r="T2752">
        <v>5.351</v>
      </c>
      <c r="U2752">
        <v>8.1300000000000008</v>
      </c>
      <c r="V2752">
        <v>3.7709999999999999</v>
      </c>
      <c r="W2752">
        <v>159.851</v>
      </c>
      <c r="X2752">
        <v>108.316</v>
      </c>
      <c r="Y2752">
        <v>5992.1840000000002</v>
      </c>
      <c r="Z2752">
        <v>5094.1639999999998</v>
      </c>
      <c r="AA2752">
        <v>14800.938</v>
      </c>
      <c r="AB2752">
        <v>4291.9830000000002</v>
      </c>
      <c r="AC2752">
        <v>4865.47</v>
      </c>
      <c r="AD2752">
        <v>8292.6470000000008</v>
      </c>
      <c r="AE2752">
        <v>3582.7669999999998</v>
      </c>
      <c r="AF2752">
        <v>1854.67</v>
      </c>
      <c r="AG2752">
        <v>9317.8490000000002</v>
      </c>
      <c r="AH2752">
        <v>3641.192</v>
      </c>
      <c r="AI2752">
        <v>6846.5389999999998</v>
      </c>
      <c r="AJ2752">
        <v>1076.4860000000001</v>
      </c>
    </row>
    <row r="2753" spans="1:36" x14ac:dyDescent="0.25">
      <c r="A2753">
        <v>2748</v>
      </c>
      <c r="B2753">
        <v>2748</v>
      </c>
      <c r="D2753">
        <v>15791.398999999999</v>
      </c>
      <c r="E2753">
        <v>-174.66399999999999</v>
      </c>
      <c r="I2753">
        <v>-31.565999999999999</v>
      </c>
      <c r="J2753">
        <v>-28.074999999999999</v>
      </c>
      <c r="L2753">
        <v>-223.30500000000001</v>
      </c>
      <c r="M2753">
        <v>3142.748</v>
      </c>
      <c r="N2753">
        <v>4235.3320000000003</v>
      </c>
      <c r="O2753">
        <v>-13.196999999999999</v>
      </c>
      <c r="P2753">
        <v>-21.585999999999999</v>
      </c>
      <c r="Q2753">
        <v>-11.286</v>
      </c>
      <c r="R2753">
        <v>-0.21</v>
      </c>
      <c r="S2753">
        <v>4.319</v>
      </c>
      <c r="T2753">
        <v>5.3460000000000001</v>
      </c>
      <c r="U2753">
        <v>8.1649999999999991</v>
      </c>
      <c r="V2753">
        <v>3.782</v>
      </c>
      <c r="W2753">
        <v>160.792</v>
      </c>
      <c r="X2753">
        <v>109.262</v>
      </c>
      <c r="Y2753">
        <v>6016.8469999999998</v>
      </c>
      <c r="Z2753">
        <v>5130.6729999999998</v>
      </c>
      <c r="AA2753">
        <v>14852.688</v>
      </c>
      <c r="AB2753">
        <v>4306.6620000000003</v>
      </c>
      <c r="AC2753">
        <v>4883.5320000000002</v>
      </c>
      <c r="AD2753">
        <v>8315.5229999999992</v>
      </c>
      <c r="AE2753">
        <v>3614.855</v>
      </c>
      <c r="AF2753">
        <v>1873.9860000000001</v>
      </c>
      <c r="AG2753">
        <v>9307.4719999999998</v>
      </c>
      <c r="AH2753">
        <v>3635.087</v>
      </c>
      <c r="AI2753">
        <v>6838.2979999999998</v>
      </c>
      <c r="AJ2753">
        <v>1075.5709999999999</v>
      </c>
    </row>
    <row r="2754" spans="1:36" x14ac:dyDescent="0.25">
      <c r="A2754">
        <v>2749</v>
      </c>
      <c r="B2754">
        <v>2749</v>
      </c>
      <c r="D2754">
        <v>15805.177</v>
      </c>
      <c r="E2754">
        <v>-174.18700000000001</v>
      </c>
      <c r="I2754">
        <v>-31.088000000000001</v>
      </c>
      <c r="J2754">
        <v>-28.55</v>
      </c>
      <c r="L2754">
        <v>-220.93</v>
      </c>
      <c r="M2754">
        <v>3166.308</v>
      </c>
      <c r="N2754">
        <v>4374.0910000000003</v>
      </c>
      <c r="O2754">
        <v>-13.241</v>
      </c>
      <c r="P2754">
        <v>-21.675999999999998</v>
      </c>
      <c r="Q2754">
        <v>-11.329000000000001</v>
      </c>
      <c r="R2754">
        <v>-0.215</v>
      </c>
      <c r="S2754">
        <v>4.3040000000000003</v>
      </c>
      <c r="T2754">
        <v>5.3620000000000001</v>
      </c>
      <c r="U2754">
        <v>8.1999999999999993</v>
      </c>
      <c r="V2754">
        <v>3.8</v>
      </c>
      <c r="W2754">
        <v>156.089</v>
      </c>
      <c r="X2754">
        <v>109.262</v>
      </c>
      <c r="Y2754">
        <v>6059.0619999999999</v>
      </c>
      <c r="Z2754">
        <v>5186.1530000000002</v>
      </c>
      <c r="AA2754">
        <v>14917.021000000001</v>
      </c>
      <c r="AB2754">
        <v>4324.183</v>
      </c>
      <c r="AC2754">
        <v>4896.366</v>
      </c>
      <c r="AD2754">
        <v>8356.0349999999999</v>
      </c>
      <c r="AE2754">
        <v>3642.2260000000001</v>
      </c>
      <c r="AF2754">
        <v>1898.0150000000001</v>
      </c>
      <c r="AG2754">
        <v>9361.4940000000006</v>
      </c>
      <c r="AH2754">
        <v>3643.0230000000001</v>
      </c>
      <c r="AI2754">
        <v>6850.5069999999996</v>
      </c>
      <c r="AJ2754">
        <v>1082.896</v>
      </c>
    </row>
    <row r="2755" spans="1:36" x14ac:dyDescent="0.25">
      <c r="A2755">
        <v>2750</v>
      </c>
      <c r="B2755">
        <v>2750</v>
      </c>
      <c r="D2755">
        <v>15803.209000000001</v>
      </c>
      <c r="E2755">
        <v>-172.756</v>
      </c>
      <c r="I2755">
        <v>-32.523000000000003</v>
      </c>
      <c r="J2755">
        <v>-29.501999999999999</v>
      </c>
      <c r="L2755">
        <v>-215.70500000000001</v>
      </c>
      <c r="M2755">
        <v>3187.4639999999999</v>
      </c>
      <c r="N2755">
        <v>4498.91</v>
      </c>
      <c r="O2755">
        <v>-13.260999999999999</v>
      </c>
      <c r="P2755">
        <v>-21.733000000000001</v>
      </c>
      <c r="Q2755">
        <v>-11.356999999999999</v>
      </c>
      <c r="R2755">
        <v>-0.215</v>
      </c>
      <c r="S2755">
        <v>4.3090000000000002</v>
      </c>
      <c r="T2755">
        <v>5.3570000000000002</v>
      </c>
      <c r="U2755">
        <v>8.2170000000000005</v>
      </c>
      <c r="V2755">
        <v>3.8069999999999999</v>
      </c>
      <c r="W2755">
        <v>160.792</v>
      </c>
      <c r="X2755">
        <v>109.735</v>
      </c>
      <c r="Y2755">
        <v>6086.1009999999997</v>
      </c>
      <c r="Z2755">
        <v>5218.875</v>
      </c>
      <c r="AA2755">
        <v>14935.887000000001</v>
      </c>
      <c r="AB2755">
        <v>4331.76</v>
      </c>
      <c r="AC2755">
        <v>4885.9089999999997</v>
      </c>
      <c r="AD2755">
        <v>8364.6149999999998</v>
      </c>
      <c r="AE2755">
        <v>3681.8690000000001</v>
      </c>
      <c r="AF2755">
        <v>1923.4580000000001</v>
      </c>
      <c r="AG2755">
        <v>9372.482</v>
      </c>
      <c r="AH2755">
        <v>3657.9780000000001</v>
      </c>
      <c r="AI2755">
        <v>6869.43</v>
      </c>
      <c r="AJ2755">
        <v>1085.643</v>
      </c>
    </row>
    <row r="2756" spans="1:36" x14ac:dyDescent="0.25">
      <c r="A2756">
        <v>2751</v>
      </c>
      <c r="B2756">
        <v>2751</v>
      </c>
      <c r="D2756">
        <v>15774.177</v>
      </c>
      <c r="E2756">
        <v>-172.279</v>
      </c>
      <c r="I2756">
        <v>-32.523000000000003</v>
      </c>
      <c r="J2756">
        <v>-28.55</v>
      </c>
      <c r="L2756">
        <v>-212.38</v>
      </c>
      <c r="M2756">
        <v>3206.6979999999999</v>
      </c>
      <c r="N2756">
        <v>4571.2139999999999</v>
      </c>
      <c r="O2756">
        <v>-13.265000000000001</v>
      </c>
      <c r="P2756">
        <v>-21.748000000000001</v>
      </c>
      <c r="Q2756">
        <v>-11.367000000000001</v>
      </c>
      <c r="R2756">
        <v>-0.22</v>
      </c>
      <c r="S2756">
        <v>4.3090000000000002</v>
      </c>
      <c r="T2756">
        <v>5.3620000000000001</v>
      </c>
      <c r="U2756">
        <v>8.2240000000000002</v>
      </c>
      <c r="V2756">
        <v>3.8180000000000001</v>
      </c>
      <c r="W2756">
        <v>161.732</v>
      </c>
      <c r="X2756">
        <v>110.208</v>
      </c>
      <c r="Y2756">
        <v>6086.5749999999998</v>
      </c>
      <c r="Z2756">
        <v>5250.6509999999998</v>
      </c>
      <c r="AA2756">
        <v>14917.021000000001</v>
      </c>
      <c r="AB2756">
        <v>4330.8130000000001</v>
      </c>
      <c r="AC2756">
        <v>4868.3220000000001</v>
      </c>
      <c r="AD2756">
        <v>8358.8950000000004</v>
      </c>
      <c r="AE2756">
        <v>3720.5709999999999</v>
      </c>
      <c r="AF2756">
        <v>1946.076</v>
      </c>
      <c r="AG2756">
        <v>9361.4940000000006</v>
      </c>
      <c r="AH2756">
        <v>3664.0830000000001</v>
      </c>
      <c r="AI2756">
        <v>6868.8190000000004</v>
      </c>
      <c r="AJ2756">
        <v>1077.402</v>
      </c>
    </row>
    <row r="2757" spans="1:36" x14ac:dyDescent="0.25">
      <c r="A2757">
        <v>2752</v>
      </c>
      <c r="B2757">
        <v>2752</v>
      </c>
      <c r="D2757">
        <v>15787.462</v>
      </c>
      <c r="E2757">
        <v>-172.756</v>
      </c>
      <c r="I2757">
        <v>-32.523000000000003</v>
      </c>
      <c r="J2757">
        <v>-29.978000000000002</v>
      </c>
      <c r="L2757">
        <v>-210.95500000000001</v>
      </c>
      <c r="M2757">
        <v>3249.9780000000001</v>
      </c>
      <c r="N2757">
        <v>4646.902</v>
      </c>
      <c r="O2757">
        <v>-13.304</v>
      </c>
      <c r="P2757">
        <v>-21.847000000000001</v>
      </c>
      <c r="Q2757">
        <v>-11.409000000000001</v>
      </c>
      <c r="R2757">
        <v>-0.215</v>
      </c>
      <c r="S2757">
        <v>4.3090000000000002</v>
      </c>
      <c r="T2757">
        <v>5.3680000000000003</v>
      </c>
      <c r="U2757">
        <v>8.2620000000000005</v>
      </c>
      <c r="V2757">
        <v>3.8260000000000001</v>
      </c>
      <c r="W2757">
        <v>164.083</v>
      </c>
      <c r="X2757">
        <v>110.208</v>
      </c>
      <c r="Y2757">
        <v>6123.1030000000001</v>
      </c>
      <c r="Z2757">
        <v>5297.607</v>
      </c>
      <c r="AA2757">
        <v>15008.455</v>
      </c>
      <c r="AB2757">
        <v>4354.491</v>
      </c>
      <c r="AC2757">
        <v>4883.0569999999998</v>
      </c>
      <c r="AD2757">
        <v>8391.7839999999997</v>
      </c>
      <c r="AE2757">
        <v>3770.605</v>
      </c>
      <c r="AF2757">
        <v>1975.2919999999999</v>
      </c>
      <c r="AG2757">
        <v>9352.0329999999994</v>
      </c>
      <c r="AH2757">
        <v>3654.3159999999998</v>
      </c>
      <c r="AI2757">
        <v>6859.3580000000002</v>
      </c>
      <c r="AJ2757">
        <v>1076.181</v>
      </c>
    </row>
    <row r="2758" spans="1:36" x14ac:dyDescent="0.25">
      <c r="A2758">
        <v>2753</v>
      </c>
      <c r="B2758">
        <v>2753</v>
      </c>
      <c r="D2758">
        <v>15807.638000000001</v>
      </c>
      <c r="E2758">
        <v>-169.893</v>
      </c>
      <c r="I2758">
        <v>-33.000999999999998</v>
      </c>
      <c r="J2758">
        <v>-28.55</v>
      </c>
      <c r="L2758">
        <v>-207.154</v>
      </c>
      <c r="M2758">
        <v>3295.6660000000002</v>
      </c>
      <c r="N2758">
        <v>4738.0330000000004</v>
      </c>
      <c r="O2758">
        <v>-13.343</v>
      </c>
      <c r="P2758">
        <v>-21.942</v>
      </c>
      <c r="Q2758">
        <v>-11.471</v>
      </c>
      <c r="R2758">
        <v>-0.215</v>
      </c>
      <c r="S2758">
        <v>4.3090000000000002</v>
      </c>
      <c r="T2758">
        <v>5.3730000000000002</v>
      </c>
      <c r="U2758">
        <v>8.2970000000000006</v>
      </c>
      <c r="V2758">
        <v>3.8439999999999999</v>
      </c>
      <c r="W2758">
        <v>157.5</v>
      </c>
      <c r="X2758">
        <v>110.681</v>
      </c>
      <c r="Y2758">
        <v>6152.991</v>
      </c>
      <c r="Z2758">
        <v>5323.22</v>
      </c>
      <c r="AA2758">
        <v>15060.710999999999</v>
      </c>
      <c r="AB2758">
        <v>4370.5929999999998</v>
      </c>
      <c r="AC2758">
        <v>4872.1239999999998</v>
      </c>
      <c r="AD2758">
        <v>8423.2450000000008</v>
      </c>
      <c r="AE2758">
        <v>3844.2489999999998</v>
      </c>
      <c r="AF2758">
        <v>2010.164</v>
      </c>
      <c r="AG2758">
        <v>9408.4969999999994</v>
      </c>
      <c r="AH2758">
        <v>3664.3879999999999</v>
      </c>
      <c r="AI2758">
        <v>6874.3130000000001</v>
      </c>
      <c r="AJ2758">
        <v>1085.643</v>
      </c>
    </row>
    <row r="2759" spans="1:36" x14ac:dyDescent="0.25">
      <c r="A2759">
        <v>2754</v>
      </c>
      <c r="B2759">
        <v>2754</v>
      </c>
      <c r="D2759">
        <v>15790.415000000001</v>
      </c>
      <c r="E2759">
        <v>-169.416</v>
      </c>
      <c r="I2759">
        <v>-33.000999999999998</v>
      </c>
      <c r="J2759">
        <v>-29.026</v>
      </c>
      <c r="L2759">
        <v>-201.929</v>
      </c>
      <c r="M2759">
        <v>3318.752</v>
      </c>
      <c r="N2759">
        <v>4792.0439999999999</v>
      </c>
      <c r="O2759">
        <v>-13.353</v>
      </c>
      <c r="P2759">
        <v>-21.97</v>
      </c>
      <c r="Q2759">
        <v>-11.476000000000001</v>
      </c>
      <c r="R2759">
        <v>-0.215</v>
      </c>
      <c r="S2759">
        <v>4.3040000000000003</v>
      </c>
      <c r="T2759">
        <v>5.3680000000000003</v>
      </c>
      <c r="U2759">
        <v>8.3040000000000003</v>
      </c>
      <c r="V2759">
        <v>3.8620000000000001</v>
      </c>
      <c r="W2759">
        <v>159.381</v>
      </c>
      <c r="X2759">
        <v>110.681</v>
      </c>
      <c r="Y2759">
        <v>6156.7870000000003</v>
      </c>
      <c r="Z2759">
        <v>5363.5410000000002</v>
      </c>
      <c r="AA2759">
        <v>15043.291999999999</v>
      </c>
      <c r="AB2759">
        <v>4371.0659999999998</v>
      </c>
      <c r="AC2759">
        <v>4809.8609999999999</v>
      </c>
      <c r="AD2759">
        <v>8422.2919999999995</v>
      </c>
      <c r="AE2759">
        <v>3959.4569999999999</v>
      </c>
      <c r="AF2759">
        <v>2042.683</v>
      </c>
      <c r="AG2759">
        <v>9398.73</v>
      </c>
      <c r="AH2759">
        <v>3673.8490000000002</v>
      </c>
      <c r="AI2759">
        <v>6886.2169999999996</v>
      </c>
      <c r="AJ2759">
        <v>1079.8440000000001</v>
      </c>
    </row>
    <row r="2760" spans="1:36" x14ac:dyDescent="0.25">
      <c r="A2760">
        <v>2755</v>
      </c>
      <c r="B2760">
        <v>2755</v>
      </c>
      <c r="D2760">
        <v>15759.906999999999</v>
      </c>
      <c r="E2760">
        <v>-166.07599999999999</v>
      </c>
      <c r="I2760">
        <v>-32.043999999999997</v>
      </c>
      <c r="J2760">
        <v>-28.074999999999999</v>
      </c>
      <c r="L2760">
        <v>-198.60400000000001</v>
      </c>
      <c r="M2760">
        <v>3337.029</v>
      </c>
      <c r="N2760">
        <v>4823.393</v>
      </c>
      <c r="O2760">
        <v>-13.358000000000001</v>
      </c>
      <c r="P2760">
        <v>-21.989000000000001</v>
      </c>
      <c r="Q2760">
        <v>-11.484999999999999</v>
      </c>
      <c r="R2760">
        <v>-0.22</v>
      </c>
      <c r="S2760">
        <v>4.3090000000000002</v>
      </c>
      <c r="T2760">
        <v>5.3730000000000002</v>
      </c>
      <c r="U2760">
        <v>8.3040000000000003</v>
      </c>
      <c r="V2760">
        <v>3.859</v>
      </c>
      <c r="W2760">
        <v>159.851</v>
      </c>
      <c r="X2760">
        <v>110.681</v>
      </c>
      <c r="Y2760">
        <v>6150.1450000000004</v>
      </c>
      <c r="Z2760">
        <v>5398.1729999999998</v>
      </c>
      <c r="AA2760">
        <v>15020.550999999999</v>
      </c>
      <c r="AB2760">
        <v>4370.5929999999998</v>
      </c>
      <c r="AC2760">
        <v>4734.7740000000003</v>
      </c>
      <c r="AD2760">
        <v>8416.5709999999999</v>
      </c>
      <c r="AE2760">
        <v>4103.9780000000001</v>
      </c>
      <c r="AF2760">
        <v>2070.962</v>
      </c>
      <c r="AG2760">
        <v>9372.1769999999997</v>
      </c>
      <c r="AH2760">
        <v>3674.1550000000002</v>
      </c>
      <c r="AI2760">
        <v>6877.6710000000003</v>
      </c>
      <c r="AJ2760">
        <v>1075.876</v>
      </c>
    </row>
    <row r="2761" spans="1:36" x14ac:dyDescent="0.25">
      <c r="A2761">
        <v>2756</v>
      </c>
      <c r="B2761">
        <v>2756</v>
      </c>
      <c r="D2761">
        <v>15726.45</v>
      </c>
      <c r="E2761">
        <v>-163.21299999999999</v>
      </c>
      <c r="I2761">
        <v>-32.523000000000003</v>
      </c>
      <c r="J2761">
        <v>-26.646999999999998</v>
      </c>
      <c r="L2761">
        <v>-197.654</v>
      </c>
      <c r="M2761">
        <v>3358.674</v>
      </c>
      <c r="N2761">
        <v>4848.473</v>
      </c>
      <c r="O2761">
        <v>-13.358000000000001</v>
      </c>
      <c r="P2761">
        <v>-21.998999999999999</v>
      </c>
      <c r="Q2761">
        <v>-11.49</v>
      </c>
      <c r="R2761">
        <v>-0.215</v>
      </c>
      <c r="S2761">
        <v>4.3090000000000002</v>
      </c>
      <c r="T2761">
        <v>5.3680000000000003</v>
      </c>
      <c r="U2761">
        <v>8.3109999999999999</v>
      </c>
      <c r="V2761">
        <v>3.8660000000000001</v>
      </c>
      <c r="W2761">
        <v>150.447</v>
      </c>
      <c r="X2761">
        <v>110.681</v>
      </c>
      <c r="Y2761">
        <v>6143.5029999999997</v>
      </c>
      <c r="Z2761">
        <v>5425.2150000000001</v>
      </c>
      <c r="AA2761">
        <v>15006.52</v>
      </c>
      <c r="AB2761">
        <v>4369.6450000000004</v>
      </c>
      <c r="AC2761">
        <v>4706.7389999999996</v>
      </c>
      <c r="AD2761">
        <v>8409.8979999999992</v>
      </c>
      <c r="AE2761">
        <v>4238.1450000000004</v>
      </c>
      <c r="AF2761">
        <v>2103.4839999999999</v>
      </c>
      <c r="AG2761">
        <v>9345.0130000000008</v>
      </c>
      <c r="AH2761">
        <v>3666.5239999999999</v>
      </c>
      <c r="AI2761">
        <v>6853.5590000000002</v>
      </c>
      <c r="AJ2761">
        <v>1076.181</v>
      </c>
    </row>
    <row r="2762" spans="1:36" x14ac:dyDescent="0.25">
      <c r="A2762">
        <v>2757</v>
      </c>
      <c r="B2762">
        <v>2757</v>
      </c>
      <c r="D2762">
        <v>15748.59</v>
      </c>
      <c r="E2762">
        <v>-162.25899999999999</v>
      </c>
      <c r="I2762">
        <v>-31.565999999999999</v>
      </c>
      <c r="J2762">
        <v>-27.123000000000001</v>
      </c>
      <c r="L2762">
        <v>-199.07900000000001</v>
      </c>
      <c r="M2762">
        <v>3427.9430000000002</v>
      </c>
      <c r="N2762">
        <v>4915.5200000000004</v>
      </c>
      <c r="O2762">
        <v>-13.456</v>
      </c>
      <c r="P2762">
        <v>-22.140999999999998</v>
      </c>
      <c r="Q2762">
        <v>-11.542</v>
      </c>
      <c r="R2762">
        <v>-0.21</v>
      </c>
      <c r="S2762">
        <v>4.3090000000000002</v>
      </c>
      <c r="T2762">
        <v>5.3789999999999996</v>
      </c>
      <c r="U2762">
        <v>8.3740000000000006</v>
      </c>
      <c r="V2762">
        <v>3.88</v>
      </c>
      <c r="W2762">
        <v>161.732</v>
      </c>
      <c r="X2762">
        <v>111.154</v>
      </c>
      <c r="Y2762">
        <v>6190.473</v>
      </c>
      <c r="Z2762">
        <v>5451.7839999999997</v>
      </c>
      <c r="AA2762">
        <v>15129.91</v>
      </c>
      <c r="AB2762">
        <v>4399.482</v>
      </c>
      <c r="AC2762">
        <v>4725.7460000000001</v>
      </c>
      <c r="AD2762">
        <v>8441.8359999999993</v>
      </c>
      <c r="AE2762">
        <v>4383.6909999999998</v>
      </c>
      <c r="AF2762">
        <v>2191.636</v>
      </c>
      <c r="AG2762">
        <v>9370.0400000000009</v>
      </c>
      <c r="AH2762">
        <v>3664.3879999999999</v>
      </c>
      <c r="AI2762">
        <v>6854.1689999999999</v>
      </c>
      <c r="AJ2762">
        <v>1078.0119999999999</v>
      </c>
    </row>
    <row r="2763" spans="1:36" x14ac:dyDescent="0.25">
      <c r="A2763">
        <v>2758</v>
      </c>
      <c r="B2763">
        <v>2758</v>
      </c>
      <c r="D2763">
        <v>15717.101000000001</v>
      </c>
      <c r="E2763">
        <v>-157.01</v>
      </c>
      <c r="I2763">
        <v>-29.175000000000001</v>
      </c>
      <c r="J2763">
        <v>-23.792000000000002</v>
      </c>
      <c r="L2763">
        <v>-193.85400000000001</v>
      </c>
      <c r="M2763">
        <v>3509.2510000000002</v>
      </c>
      <c r="N2763">
        <v>4984.5060000000003</v>
      </c>
      <c r="O2763">
        <v>-13.49</v>
      </c>
      <c r="P2763">
        <v>-22.189</v>
      </c>
      <c r="Q2763">
        <v>-11.59</v>
      </c>
      <c r="R2763">
        <v>-0.215</v>
      </c>
      <c r="S2763">
        <v>4.3090000000000002</v>
      </c>
      <c r="T2763">
        <v>5.3789999999999996</v>
      </c>
      <c r="U2763">
        <v>8.391</v>
      </c>
      <c r="V2763">
        <v>3.899</v>
      </c>
      <c r="W2763">
        <v>162.672</v>
      </c>
      <c r="X2763">
        <v>111.627</v>
      </c>
      <c r="Y2763">
        <v>6189.5240000000003</v>
      </c>
      <c r="Z2763">
        <v>5481.2020000000002</v>
      </c>
      <c r="AA2763">
        <v>15098.455</v>
      </c>
      <c r="AB2763">
        <v>4395.6940000000004</v>
      </c>
      <c r="AC2763">
        <v>4700.0870000000004</v>
      </c>
      <c r="AD2763">
        <v>8399.8870000000006</v>
      </c>
      <c r="AE2763">
        <v>4542.9889999999996</v>
      </c>
      <c r="AF2763">
        <v>2450.0520000000001</v>
      </c>
      <c r="AG2763">
        <v>9420.7060000000001</v>
      </c>
      <c r="AH2763">
        <v>3683.3110000000001</v>
      </c>
      <c r="AI2763">
        <v>6893.2359999999999</v>
      </c>
      <c r="AJ2763">
        <v>1085.9480000000001</v>
      </c>
    </row>
    <row r="2764" spans="1:36" x14ac:dyDescent="0.25">
      <c r="A2764">
        <v>2759</v>
      </c>
      <c r="B2764">
        <v>2759</v>
      </c>
      <c r="D2764">
        <v>15666.428</v>
      </c>
      <c r="E2764">
        <v>-154.14699999999999</v>
      </c>
      <c r="I2764">
        <v>-27.262</v>
      </c>
      <c r="J2764">
        <v>-24.268000000000001</v>
      </c>
      <c r="L2764">
        <v>-190.053</v>
      </c>
      <c r="M2764">
        <v>3546.7829999999999</v>
      </c>
      <c r="N2764">
        <v>5018.7619999999997</v>
      </c>
      <c r="O2764">
        <v>-13.49</v>
      </c>
      <c r="P2764">
        <v>-22.212</v>
      </c>
      <c r="Q2764">
        <v>-11.6</v>
      </c>
      <c r="R2764">
        <v>-0.215</v>
      </c>
      <c r="S2764">
        <v>4.3090000000000002</v>
      </c>
      <c r="T2764">
        <v>5.3890000000000002</v>
      </c>
      <c r="U2764">
        <v>8.3979999999999997</v>
      </c>
      <c r="V2764">
        <v>3.9060000000000001</v>
      </c>
      <c r="W2764">
        <v>161.262</v>
      </c>
      <c r="X2764">
        <v>111.154</v>
      </c>
      <c r="Y2764">
        <v>6179.56</v>
      </c>
      <c r="Z2764">
        <v>5510.1469999999999</v>
      </c>
      <c r="AA2764">
        <v>15054.421</v>
      </c>
      <c r="AB2764">
        <v>4386.2209999999995</v>
      </c>
      <c r="AC2764">
        <v>4657.3239999999996</v>
      </c>
      <c r="AD2764">
        <v>8343.1659999999993</v>
      </c>
      <c r="AE2764">
        <v>4737.808</v>
      </c>
      <c r="AF2764">
        <v>2760.0439999999999</v>
      </c>
      <c r="AG2764">
        <v>9380.1119999999992</v>
      </c>
      <c r="AH2764">
        <v>3678.1219999999998</v>
      </c>
      <c r="AI2764">
        <v>6894.4570000000003</v>
      </c>
      <c r="AJ2764">
        <v>1077.097</v>
      </c>
    </row>
    <row r="2765" spans="1:36" x14ac:dyDescent="0.25">
      <c r="A2765">
        <v>2760</v>
      </c>
      <c r="B2765">
        <v>2760</v>
      </c>
      <c r="D2765">
        <v>15611.332</v>
      </c>
      <c r="E2765">
        <v>-154.14699999999999</v>
      </c>
      <c r="I2765">
        <v>-24.87</v>
      </c>
      <c r="J2765">
        <v>-22.364999999999998</v>
      </c>
      <c r="L2765">
        <v>-189.10300000000001</v>
      </c>
      <c r="M2765">
        <v>3582.873</v>
      </c>
      <c r="N2765">
        <v>5044.817</v>
      </c>
      <c r="O2765">
        <v>-13.494999999999999</v>
      </c>
      <c r="P2765">
        <v>-22.225999999999999</v>
      </c>
      <c r="Q2765">
        <v>-11.595000000000001</v>
      </c>
      <c r="R2765">
        <v>-0.215</v>
      </c>
      <c r="S2765">
        <v>4.3140000000000001</v>
      </c>
      <c r="T2765">
        <v>5.3890000000000002</v>
      </c>
      <c r="U2765">
        <v>8.3979999999999997</v>
      </c>
      <c r="V2765">
        <v>3.91</v>
      </c>
      <c r="W2765">
        <v>163.143</v>
      </c>
      <c r="X2765">
        <v>110.681</v>
      </c>
      <c r="Y2765">
        <v>6163.9030000000002</v>
      </c>
      <c r="Z2765">
        <v>5524.8580000000002</v>
      </c>
      <c r="AA2765">
        <v>15015.228999999999</v>
      </c>
      <c r="AB2765">
        <v>4373.4340000000002</v>
      </c>
      <c r="AC2765">
        <v>4654.473</v>
      </c>
      <c r="AD2765">
        <v>8262.1470000000008</v>
      </c>
      <c r="AE2765">
        <v>4849.4369999999999</v>
      </c>
      <c r="AF2765">
        <v>3128.7919999999999</v>
      </c>
      <c r="AG2765">
        <v>9345.6229999999996</v>
      </c>
      <c r="AH2765">
        <v>3669.8820000000001</v>
      </c>
      <c r="AI2765">
        <v>6866.0730000000003</v>
      </c>
      <c r="AJ2765">
        <v>1076.181</v>
      </c>
    </row>
    <row r="2766" spans="1:36" x14ac:dyDescent="0.25">
      <c r="A2766">
        <v>2761</v>
      </c>
      <c r="B2766">
        <v>2761</v>
      </c>
      <c r="D2766">
        <v>15555.259</v>
      </c>
      <c r="E2766">
        <v>-153.19300000000001</v>
      </c>
      <c r="I2766">
        <v>-22.957000000000001</v>
      </c>
      <c r="J2766">
        <v>-21.413</v>
      </c>
      <c r="L2766">
        <v>-188.62799999999999</v>
      </c>
      <c r="M2766">
        <v>3602.6030000000001</v>
      </c>
      <c r="N2766">
        <v>5064.6000000000004</v>
      </c>
      <c r="O2766">
        <v>-13.494999999999999</v>
      </c>
      <c r="P2766">
        <v>-22.236000000000001</v>
      </c>
      <c r="Q2766">
        <v>-11.603999999999999</v>
      </c>
      <c r="R2766">
        <v>-0.215</v>
      </c>
      <c r="S2766">
        <v>4.3090000000000002</v>
      </c>
      <c r="T2766">
        <v>5.3840000000000003</v>
      </c>
      <c r="U2766">
        <v>8.4090000000000007</v>
      </c>
      <c r="V2766">
        <v>3.9129999999999998</v>
      </c>
      <c r="W2766">
        <v>157.5</v>
      </c>
      <c r="X2766">
        <v>110.681</v>
      </c>
      <c r="Y2766">
        <v>6156.3119999999999</v>
      </c>
      <c r="Z2766">
        <v>5539.0940000000001</v>
      </c>
      <c r="AA2766">
        <v>14973.138000000001</v>
      </c>
      <c r="AB2766">
        <v>4357.3320000000003</v>
      </c>
      <c r="AC2766">
        <v>4662.0749999999998</v>
      </c>
      <c r="AD2766">
        <v>8143.5020000000004</v>
      </c>
      <c r="AE2766">
        <v>4924.6589999999997</v>
      </c>
      <c r="AF2766">
        <v>3844.8710000000001</v>
      </c>
      <c r="AG2766">
        <v>9317.2379999999994</v>
      </c>
      <c r="AH2766">
        <v>3646.6849999999999</v>
      </c>
      <c r="AI2766">
        <v>6837.0770000000002</v>
      </c>
      <c r="AJ2766">
        <v>1076.181</v>
      </c>
    </row>
    <row r="2767" spans="1:36" x14ac:dyDescent="0.25">
      <c r="A2767">
        <v>2762</v>
      </c>
      <c r="B2767">
        <v>2762</v>
      </c>
      <c r="D2767">
        <v>15502.634</v>
      </c>
      <c r="E2767">
        <v>-152.715</v>
      </c>
      <c r="I2767">
        <v>-20.565999999999999</v>
      </c>
      <c r="J2767">
        <v>-19.033999999999999</v>
      </c>
      <c r="L2767">
        <v>-187.678</v>
      </c>
      <c r="M2767">
        <v>3621.8530000000001</v>
      </c>
      <c r="N2767">
        <v>5081.0060000000003</v>
      </c>
      <c r="O2767">
        <v>-13.509</v>
      </c>
      <c r="P2767">
        <v>-22.245000000000001</v>
      </c>
      <c r="Q2767">
        <v>-11.603999999999999</v>
      </c>
      <c r="R2767">
        <v>-0.215</v>
      </c>
      <c r="S2767">
        <v>4.3140000000000001</v>
      </c>
      <c r="T2767">
        <v>5.3840000000000003</v>
      </c>
      <c r="U2767">
        <v>8.4090000000000007</v>
      </c>
      <c r="V2767">
        <v>3.9129999999999998</v>
      </c>
      <c r="W2767">
        <v>161.262</v>
      </c>
      <c r="X2767">
        <v>111.154</v>
      </c>
      <c r="Y2767">
        <v>6146.8239999999996</v>
      </c>
      <c r="Z2767">
        <v>5550.4830000000002</v>
      </c>
      <c r="AA2767">
        <v>14938.79</v>
      </c>
      <c r="AB2767">
        <v>4346.4399999999996</v>
      </c>
      <c r="AC2767">
        <v>4656.8490000000002</v>
      </c>
      <c r="AD2767">
        <v>8100.1490000000003</v>
      </c>
      <c r="AE2767">
        <v>4983.3310000000001</v>
      </c>
      <c r="AF2767">
        <v>3990.1019999999999</v>
      </c>
      <c r="AG2767">
        <v>9290.0740000000005</v>
      </c>
      <c r="AH2767">
        <v>3632.6460000000002</v>
      </c>
      <c r="AI2767">
        <v>6820.5959999999995</v>
      </c>
      <c r="AJ2767">
        <v>1075.5709999999999</v>
      </c>
    </row>
    <row r="2768" spans="1:36" x14ac:dyDescent="0.25">
      <c r="A2768">
        <v>2763</v>
      </c>
      <c r="B2768">
        <v>2763</v>
      </c>
      <c r="D2768">
        <v>15454.933000000001</v>
      </c>
      <c r="E2768">
        <v>-152.715</v>
      </c>
      <c r="I2768">
        <v>-20.565999999999999</v>
      </c>
      <c r="J2768">
        <v>-19.510000000000002</v>
      </c>
      <c r="L2768">
        <v>-187.203</v>
      </c>
      <c r="M2768">
        <v>3640.623</v>
      </c>
      <c r="N2768">
        <v>5095</v>
      </c>
      <c r="O2768">
        <v>-13.504</v>
      </c>
      <c r="P2768">
        <v>-22.254999999999999</v>
      </c>
      <c r="Q2768">
        <v>-11.619</v>
      </c>
      <c r="R2768">
        <v>-0.215</v>
      </c>
      <c r="S2768">
        <v>4.319</v>
      </c>
      <c r="T2768">
        <v>5.3789999999999996</v>
      </c>
      <c r="U2768">
        <v>8.4120000000000008</v>
      </c>
      <c r="V2768">
        <v>3.9279999999999999</v>
      </c>
      <c r="W2768">
        <v>163.613</v>
      </c>
      <c r="X2768">
        <v>111.627</v>
      </c>
      <c r="Y2768">
        <v>6140.1819999999998</v>
      </c>
      <c r="Z2768">
        <v>5562.8220000000001</v>
      </c>
      <c r="AA2768">
        <v>14913.635</v>
      </c>
      <c r="AB2768">
        <v>4339.3370000000004</v>
      </c>
      <c r="AC2768">
        <v>4656.8490000000002</v>
      </c>
      <c r="AD2768">
        <v>8085.857</v>
      </c>
      <c r="AE2768">
        <v>5028.759</v>
      </c>
      <c r="AF2768">
        <v>4061.0770000000002</v>
      </c>
      <c r="AG2768">
        <v>9275.1190000000006</v>
      </c>
      <c r="AH2768">
        <v>3624.1</v>
      </c>
      <c r="AI2768">
        <v>6807.777</v>
      </c>
      <c r="AJ2768">
        <v>1072.8240000000001</v>
      </c>
    </row>
    <row r="2769" spans="1:36" x14ac:dyDescent="0.25">
      <c r="A2769">
        <v>2764</v>
      </c>
      <c r="B2769">
        <v>2764</v>
      </c>
      <c r="D2769">
        <v>15409.201999999999</v>
      </c>
      <c r="E2769">
        <v>-153.19300000000001</v>
      </c>
      <c r="I2769">
        <v>-19.609000000000002</v>
      </c>
      <c r="J2769">
        <v>-18.558</v>
      </c>
      <c r="L2769">
        <v>-186.72800000000001</v>
      </c>
      <c r="M2769">
        <v>3657.9490000000001</v>
      </c>
      <c r="N2769">
        <v>5106.5820000000003</v>
      </c>
      <c r="O2769">
        <v>-13.504</v>
      </c>
      <c r="P2769">
        <v>-22.254999999999999</v>
      </c>
      <c r="Q2769">
        <v>-11.619</v>
      </c>
      <c r="R2769">
        <v>-0.215</v>
      </c>
      <c r="S2769">
        <v>4.3140000000000001</v>
      </c>
      <c r="T2769">
        <v>5.3789999999999996</v>
      </c>
      <c r="U2769">
        <v>8.4190000000000005</v>
      </c>
      <c r="V2769">
        <v>3.9239999999999999</v>
      </c>
      <c r="W2769">
        <v>162.202</v>
      </c>
      <c r="X2769">
        <v>111.154</v>
      </c>
      <c r="Y2769">
        <v>6137.81</v>
      </c>
      <c r="Z2769">
        <v>5571.3639999999996</v>
      </c>
      <c r="AA2769">
        <v>14889.932000000001</v>
      </c>
      <c r="AB2769">
        <v>4334.6009999999997</v>
      </c>
      <c r="AC2769">
        <v>4658.2740000000003</v>
      </c>
      <c r="AD2769">
        <v>8076.33</v>
      </c>
      <c r="AE2769">
        <v>5070.8779999999997</v>
      </c>
      <c r="AF2769">
        <v>4117.8649999999998</v>
      </c>
      <c r="AG2769">
        <v>9262.2999999999993</v>
      </c>
      <c r="AH2769">
        <v>3617.69</v>
      </c>
      <c r="AI2769">
        <v>6798.01</v>
      </c>
      <c r="AJ2769">
        <v>1066.72</v>
      </c>
    </row>
    <row r="2770" spans="1:36" x14ac:dyDescent="0.25">
      <c r="A2770">
        <v>2765</v>
      </c>
      <c r="B2770">
        <v>2765</v>
      </c>
      <c r="D2770">
        <v>15363.968000000001</v>
      </c>
      <c r="E2770">
        <v>-152.715</v>
      </c>
      <c r="I2770">
        <v>-18.652999999999999</v>
      </c>
      <c r="J2770">
        <v>-18.558</v>
      </c>
      <c r="L2770">
        <v>-186.72800000000001</v>
      </c>
      <c r="M2770">
        <v>3671.4259999999999</v>
      </c>
      <c r="N2770">
        <v>5115.268</v>
      </c>
      <c r="O2770">
        <v>-13.504</v>
      </c>
      <c r="P2770">
        <v>-22.263999999999999</v>
      </c>
      <c r="Q2770">
        <v>-11.619</v>
      </c>
      <c r="R2770">
        <v>-0.21</v>
      </c>
      <c r="S2770">
        <v>4.3140000000000001</v>
      </c>
      <c r="T2770">
        <v>5.3789999999999996</v>
      </c>
      <c r="U2770">
        <v>8.4190000000000005</v>
      </c>
      <c r="V2770">
        <v>3.9209999999999998</v>
      </c>
      <c r="W2770">
        <v>163.143</v>
      </c>
      <c r="X2770">
        <v>111.154</v>
      </c>
      <c r="Y2770">
        <v>6135.4369999999999</v>
      </c>
      <c r="Z2770">
        <v>5584.1779999999999</v>
      </c>
      <c r="AA2770">
        <v>14871.067999999999</v>
      </c>
      <c r="AB2770">
        <v>4329.866</v>
      </c>
      <c r="AC2770">
        <v>4657.799</v>
      </c>
      <c r="AD2770">
        <v>8069.1840000000002</v>
      </c>
      <c r="AE2770">
        <v>5105.4269999999997</v>
      </c>
      <c r="AF2770">
        <v>4153.3599999999997</v>
      </c>
      <c r="AG2770">
        <v>9246.7340000000004</v>
      </c>
      <c r="AH2770">
        <v>3614.3330000000001</v>
      </c>
      <c r="AI2770">
        <v>6791.2950000000001</v>
      </c>
      <c r="AJ2770">
        <v>1066.414</v>
      </c>
    </row>
    <row r="2771" spans="1:36" x14ac:dyDescent="0.25">
      <c r="A2771">
        <v>2766</v>
      </c>
      <c r="B2771">
        <v>2766</v>
      </c>
      <c r="D2771">
        <v>15320.212</v>
      </c>
      <c r="E2771">
        <v>-153.66999999999999</v>
      </c>
      <c r="I2771">
        <v>-19.131</v>
      </c>
      <c r="J2771">
        <v>-17.606000000000002</v>
      </c>
      <c r="L2771">
        <v>-186.25299999999999</v>
      </c>
      <c r="M2771">
        <v>3682.9769999999999</v>
      </c>
      <c r="N2771">
        <v>5123.4719999999998</v>
      </c>
      <c r="O2771">
        <v>-13.504</v>
      </c>
      <c r="P2771">
        <v>-22.274000000000001</v>
      </c>
      <c r="Q2771">
        <v>-11.622999999999999</v>
      </c>
      <c r="R2771">
        <v>-0.21</v>
      </c>
      <c r="S2771">
        <v>4.3140000000000001</v>
      </c>
      <c r="T2771">
        <v>5.3730000000000002</v>
      </c>
      <c r="U2771">
        <v>8.423</v>
      </c>
      <c r="V2771">
        <v>3.9239999999999999</v>
      </c>
      <c r="W2771">
        <v>158.44</v>
      </c>
      <c r="X2771">
        <v>110.208</v>
      </c>
      <c r="Y2771">
        <v>6135.4369999999999</v>
      </c>
      <c r="Z2771">
        <v>5595.0940000000001</v>
      </c>
      <c r="AA2771">
        <v>14857.525</v>
      </c>
      <c r="AB2771">
        <v>4327.0240000000003</v>
      </c>
      <c r="AC2771">
        <v>4655.8990000000003</v>
      </c>
      <c r="AD2771">
        <v>8062.5150000000003</v>
      </c>
      <c r="AE2771">
        <v>5138.5600000000004</v>
      </c>
      <c r="AF2771">
        <v>4184.125</v>
      </c>
      <c r="AG2771">
        <v>9241.8510000000006</v>
      </c>
      <c r="AH2771">
        <v>3614.3330000000001</v>
      </c>
      <c r="AI2771">
        <v>6787.0219999999999</v>
      </c>
      <c r="AJ2771">
        <v>1066.1089999999999</v>
      </c>
    </row>
    <row r="2772" spans="1:36" x14ac:dyDescent="0.25">
      <c r="A2772">
        <v>2767</v>
      </c>
      <c r="B2772">
        <v>2767</v>
      </c>
      <c r="D2772">
        <v>15276.46</v>
      </c>
      <c r="E2772">
        <v>-154.14699999999999</v>
      </c>
      <c r="I2772">
        <v>-17.696000000000002</v>
      </c>
      <c r="J2772">
        <v>-17.606000000000002</v>
      </c>
      <c r="L2772">
        <v>-186.25299999999999</v>
      </c>
      <c r="M2772">
        <v>3693.085</v>
      </c>
      <c r="N2772">
        <v>5131.6760000000004</v>
      </c>
      <c r="O2772">
        <v>-13.509</v>
      </c>
      <c r="P2772">
        <v>-22.274000000000001</v>
      </c>
      <c r="Q2772">
        <v>-11.619</v>
      </c>
      <c r="R2772">
        <v>-0.21</v>
      </c>
      <c r="S2772">
        <v>4.3040000000000003</v>
      </c>
      <c r="T2772">
        <v>5.3680000000000003</v>
      </c>
      <c r="U2772">
        <v>8.4190000000000005</v>
      </c>
      <c r="V2772">
        <v>3.9209999999999998</v>
      </c>
      <c r="W2772">
        <v>161.732</v>
      </c>
      <c r="X2772">
        <v>110.208</v>
      </c>
      <c r="Y2772">
        <v>6123.5770000000002</v>
      </c>
      <c r="Z2772">
        <v>5612.6540000000005</v>
      </c>
      <c r="AA2772">
        <v>14847.368</v>
      </c>
      <c r="AB2772">
        <v>4323.2359999999999</v>
      </c>
      <c r="AC2772">
        <v>4654.473</v>
      </c>
      <c r="AD2772">
        <v>8057.2749999999996</v>
      </c>
      <c r="AE2772">
        <v>5169.8</v>
      </c>
      <c r="AF2772">
        <v>4212.5240000000003</v>
      </c>
      <c r="AG2772">
        <v>9233.3050000000003</v>
      </c>
      <c r="AH2772">
        <v>3606.3969999999999</v>
      </c>
      <c r="AI2772">
        <v>6778.4759999999997</v>
      </c>
      <c r="AJ2772">
        <v>1065.8040000000001</v>
      </c>
    </row>
    <row r="2773" spans="1:36" x14ac:dyDescent="0.25">
      <c r="A2773">
        <v>2768</v>
      </c>
      <c r="B2773">
        <v>2768</v>
      </c>
      <c r="D2773">
        <v>15236.153</v>
      </c>
      <c r="E2773">
        <v>-154.624</v>
      </c>
      <c r="I2773">
        <v>-18.175000000000001</v>
      </c>
      <c r="J2773">
        <v>-17.13</v>
      </c>
      <c r="L2773">
        <v>-186.25299999999999</v>
      </c>
      <c r="M2773">
        <v>3702.7109999999998</v>
      </c>
      <c r="N2773">
        <v>5139.3980000000001</v>
      </c>
      <c r="O2773">
        <v>-13.504</v>
      </c>
      <c r="P2773">
        <v>-22.274000000000001</v>
      </c>
      <c r="Q2773">
        <v>-11.614000000000001</v>
      </c>
      <c r="R2773">
        <v>-0.215</v>
      </c>
      <c r="S2773">
        <v>4.3090000000000002</v>
      </c>
      <c r="T2773">
        <v>5.3680000000000003</v>
      </c>
      <c r="U2773">
        <v>8.4190000000000005</v>
      </c>
      <c r="V2773">
        <v>3.9239999999999999</v>
      </c>
      <c r="W2773">
        <v>161.732</v>
      </c>
      <c r="X2773">
        <v>111.627</v>
      </c>
      <c r="Y2773">
        <v>6122.6279999999997</v>
      </c>
      <c r="Z2773">
        <v>5624.52</v>
      </c>
      <c r="AA2773">
        <v>14833.825000000001</v>
      </c>
      <c r="AB2773">
        <v>4320.3950000000004</v>
      </c>
      <c r="AC2773">
        <v>4654.473</v>
      </c>
      <c r="AD2773">
        <v>8051.5590000000002</v>
      </c>
      <c r="AE2773">
        <v>5196.7830000000004</v>
      </c>
      <c r="AF2773">
        <v>4233.3519999999999</v>
      </c>
      <c r="AG2773">
        <v>9225.3690000000006</v>
      </c>
      <c r="AH2773">
        <v>3603.9560000000001</v>
      </c>
      <c r="AI2773">
        <v>6776.0349999999999</v>
      </c>
      <c r="AJ2773">
        <v>1065.8040000000001</v>
      </c>
    </row>
    <row r="2774" spans="1:36" x14ac:dyDescent="0.25">
      <c r="A2774">
        <v>2769</v>
      </c>
      <c r="B2774">
        <v>2769</v>
      </c>
      <c r="D2774">
        <v>15197.323</v>
      </c>
      <c r="E2774">
        <v>-156.53299999999999</v>
      </c>
      <c r="I2774">
        <v>-17.218</v>
      </c>
      <c r="J2774">
        <v>-17.606000000000002</v>
      </c>
      <c r="L2774">
        <v>-186.25299999999999</v>
      </c>
      <c r="M2774">
        <v>3711.857</v>
      </c>
      <c r="N2774">
        <v>5146.1540000000005</v>
      </c>
      <c r="O2774">
        <v>-13.509</v>
      </c>
      <c r="P2774">
        <v>-22.288</v>
      </c>
      <c r="Q2774">
        <v>-11.619</v>
      </c>
      <c r="R2774">
        <v>-0.215</v>
      </c>
      <c r="S2774">
        <v>4.3090000000000002</v>
      </c>
      <c r="T2774">
        <v>5.3840000000000003</v>
      </c>
      <c r="U2774">
        <v>8.4190000000000005</v>
      </c>
      <c r="V2774">
        <v>3.9239999999999999</v>
      </c>
      <c r="W2774">
        <v>159.851</v>
      </c>
      <c r="X2774">
        <v>111.154</v>
      </c>
      <c r="Y2774">
        <v>6117.884</v>
      </c>
      <c r="Z2774">
        <v>5643.98</v>
      </c>
      <c r="AA2774">
        <v>14824.636</v>
      </c>
      <c r="AB2774">
        <v>4318.5010000000002</v>
      </c>
      <c r="AC2774">
        <v>4656.3739999999998</v>
      </c>
      <c r="AD2774">
        <v>8047.7479999999996</v>
      </c>
      <c r="AE2774">
        <v>5222.82</v>
      </c>
      <c r="AF2774">
        <v>4248.973</v>
      </c>
      <c r="AG2774">
        <v>9222.0120000000006</v>
      </c>
      <c r="AH2774">
        <v>3603.65</v>
      </c>
      <c r="AI2774">
        <v>6776.95</v>
      </c>
      <c r="AJ2774">
        <v>1066.1089999999999</v>
      </c>
    </row>
    <row r="2775" spans="1:36" x14ac:dyDescent="0.25">
      <c r="A2775">
        <v>2770</v>
      </c>
      <c r="B2775">
        <v>2770</v>
      </c>
      <c r="D2775">
        <v>15186.51</v>
      </c>
      <c r="E2775">
        <v>-157.964</v>
      </c>
      <c r="I2775">
        <v>-18.175000000000001</v>
      </c>
      <c r="J2775">
        <v>-18.082000000000001</v>
      </c>
      <c r="L2775">
        <v>-188.15299999999999</v>
      </c>
      <c r="M2775">
        <v>3733.9989999999998</v>
      </c>
      <c r="N2775">
        <v>5168.8370000000004</v>
      </c>
      <c r="O2775">
        <v>-13.534000000000001</v>
      </c>
      <c r="P2775">
        <v>-22.359000000000002</v>
      </c>
      <c r="Q2775">
        <v>-11.641999999999999</v>
      </c>
      <c r="R2775">
        <v>-0.215</v>
      </c>
      <c r="S2775">
        <v>4.3140000000000001</v>
      </c>
      <c r="T2775">
        <v>5.3840000000000003</v>
      </c>
      <c r="U2775">
        <v>8.44</v>
      </c>
      <c r="V2775">
        <v>3.9319999999999999</v>
      </c>
      <c r="W2775">
        <v>164.083</v>
      </c>
      <c r="X2775">
        <v>110.681</v>
      </c>
      <c r="Y2775">
        <v>6135.9120000000003</v>
      </c>
      <c r="Z2775">
        <v>5671.0360000000001</v>
      </c>
      <c r="AA2775">
        <v>14886.547</v>
      </c>
      <c r="AB2775">
        <v>4332.2330000000002</v>
      </c>
      <c r="AC2775">
        <v>4682.9809999999998</v>
      </c>
      <c r="AD2775">
        <v>8068.7079999999996</v>
      </c>
      <c r="AE2775">
        <v>5256.433</v>
      </c>
      <c r="AF2775">
        <v>4279.2700000000004</v>
      </c>
      <c r="AG2775">
        <v>9233.3050000000003</v>
      </c>
      <c r="AH2775">
        <v>3603.9560000000001</v>
      </c>
      <c r="AI2775">
        <v>6776.95</v>
      </c>
      <c r="AJ2775">
        <v>1066.1089999999999</v>
      </c>
    </row>
    <row r="2776" spans="1:36" x14ac:dyDescent="0.25">
      <c r="A2776">
        <v>2771</v>
      </c>
      <c r="B2776">
        <v>2771</v>
      </c>
      <c r="D2776">
        <v>15186.018</v>
      </c>
      <c r="E2776">
        <v>-157.964</v>
      </c>
      <c r="I2776">
        <v>-17.696000000000002</v>
      </c>
      <c r="J2776">
        <v>-18.082000000000001</v>
      </c>
      <c r="L2776">
        <v>-190.52799999999999</v>
      </c>
      <c r="M2776">
        <v>3774.4360000000001</v>
      </c>
      <c r="N2776">
        <v>5205.5190000000002</v>
      </c>
      <c r="O2776">
        <v>-13.597</v>
      </c>
      <c r="P2776">
        <v>-22.463000000000001</v>
      </c>
      <c r="Q2776">
        <v>-11.709</v>
      </c>
      <c r="R2776">
        <v>-0.21</v>
      </c>
      <c r="S2776">
        <v>4.3140000000000001</v>
      </c>
      <c r="T2776">
        <v>5.3730000000000002</v>
      </c>
      <c r="U2776">
        <v>8.4819999999999993</v>
      </c>
      <c r="V2776">
        <v>3.95</v>
      </c>
      <c r="W2776">
        <v>164.553</v>
      </c>
      <c r="X2776">
        <v>112.1</v>
      </c>
      <c r="Y2776">
        <v>6160.1080000000002</v>
      </c>
      <c r="Z2776">
        <v>5696.1940000000004</v>
      </c>
      <c r="AA2776">
        <v>14952.819</v>
      </c>
      <c r="AB2776">
        <v>4349.2820000000002</v>
      </c>
      <c r="AC2776">
        <v>4725.2709999999997</v>
      </c>
      <c r="AD2776">
        <v>8119.2049999999999</v>
      </c>
      <c r="AE2776">
        <v>5307.567</v>
      </c>
      <c r="AF2776">
        <v>4325.1930000000002</v>
      </c>
      <c r="AG2776">
        <v>9298.01</v>
      </c>
      <c r="AH2776">
        <v>3626.2359999999999</v>
      </c>
      <c r="AI2776">
        <v>6810.8289999999997</v>
      </c>
      <c r="AJ2776">
        <v>1075.2660000000001</v>
      </c>
    </row>
    <row r="2777" spans="1:36" x14ac:dyDescent="0.25">
      <c r="A2777">
        <v>2772</v>
      </c>
      <c r="B2777">
        <v>2772</v>
      </c>
      <c r="D2777">
        <v>15174.223</v>
      </c>
      <c r="E2777">
        <v>-157.48699999999999</v>
      </c>
      <c r="I2777">
        <v>-18.652999999999999</v>
      </c>
      <c r="J2777">
        <v>-17.606000000000002</v>
      </c>
      <c r="L2777">
        <v>-189.10300000000001</v>
      </c>
      <c r="M2777">
        <v>3824.0230000000001</v>
      </c>
      <c r="N2777">
        <v>5258.1319999999996</v>
      </c>
      <c r="O2777">
        <v>-13.625999999999999</v>
      </c>
      <c r="P2777">
        <v>-22.524999999999999</v>
      </c>
      <c r="Q2777">
        <v>-11.742000000000001</v>
      </c>
      <c r="R2777">
        <v>-0.215</v>
      </c>
      <c r="S2777">
        <v>4.3090000000000002</v>
      </c>
      <c r="T2777">
        <v>5.3840000000000003</v>
      </c>
      <c r="U2777">
        <v>8.5030000000000001</v>
      </c>
      <c r="V2777">
        <v>3.9540000000000002</v>
      </c>
      <c r="W2777">
        <v>165.024</v>
      </c>
      <c r="X2777">
        <v>113.51900000000001</v>
      </c>
      <c r="Y2777">
        <v>6168.1729999999998</v>
      </c>
      <c r="Z2777">
        <v>5716.1319999999996</v>
      </c>
      <c r="AA2777">
        <v>14973.620999999999</v>
      </c>
      <c r="AB2777">
        <v>4357.3320000000003</v>
      </c>
      <c r="AC2777">
        <v>4752.357</v>
      </c>
      <c r="AD2777">
        <v>8159.2240000000002</v>
      </c>
      <c r="AE2777">
        <v>5385.2259999999997</v>
      </c>
      <c r="AF2777">
        <v>4332.768</v>
      </c>
      <c r="AG2777">
        <v>9347.76</v>
      </c>
      <c r="AH2777">
        <v>3650.9580000000001</v>
      </c>
      <c r="AI2777">
        <v>6867.2929999999997</v>
      </c>
      <c r="AJ2777">
        <v>1085.0319999999999</v>
      </c>
    </row>
    <row r="2778" spans="1:36" x14ac:dyDescent="0.25">
      <c r="A2778">
        <v>2773</v>
      </c>
      <c r="B2778">
        <v>2773</v>
      </c>
      <c r="D2778">
        <v>15142.278</v>
      </c>
      <c r="E2778">
        <v>-155.578</v>
      </c>
      <c r="I2778">
        <v>-18.175000000000001</v>
      </c>
      <c r="J2778">
        <v>-17.606000000000002</v>
      </c>
      <c r="L2778">
        <v>-186.25299999999999</v>
      </c>
      <c r="M2778">
        <v>3875.5410000000002</v>
      </c>
      <c r="N2778">
        <v>5307.3710000000001</v>
      </c>
      <c r="O2778">
        <v>-13.635999999999999</v>
      </c>
      <c r="P2778">
        <v>-22.544</v>
      </c>
      <c r="Q2778">
        <v>-11.771000000000001</v>
      </c>
      <c r="R2778">
        <v>-0.22</v>
      </c>
      <c r="S2778">
        <v>4.319</v>
      </c>
      <c r="T2778">
        <v>5.3789999999999996</v>
      </c>
      <c r="U2778">
        <v>8.5129999999999999</v>
      </c>
      <c r="V2778">
        <v>3.964</v>
      </c>
      <c r="W2778">
        <v>164.083</v>
      </c>
      <c r="X2778">
        <v>112.57299999999999</v>
      </c>
      <c r="Y2778">
        <v>6162.9539999999997</v>
      </c>
      <c r="Z2778">
        <v>5706.6379999999999</v>
      </c>
      <c r="AA2778">
        <v>14950.884</v>
      </c>
      <c r="AB2778">
        <v>4354.491</v>
      </c>
      <c r="AC2778">
        <v>4756.634</v>
      </c>
      <c r="AD2778">
        <v>8164.942</v>
      </c>
      <c r="AE2778">
        <v>5469.0540000000001</v>
      </c>
      <c r="AF2778">
        <v>4357.3890000000001</v>
      </c>
      <c r="AG2778">
        <v>9356.9159999999993</v>
      </c>
      <c r="AH2778">
        <v>3653.4</v>
      </c>
      <c r="AI2778">
        <v>6876.1450000000004</v>
      </c>
      <c r="AJ2778">
        <v>1086.2529999999999</v>
      </c>
    </row>
    <row r="2779" spans="1:36" x14ac:dyDescent="0.25">
      <c r="A2779">
        <v>2774</v>
      </c>
      <c r="B2779">
        <v>2774</v>
      </c>
      <c r="D2779">
        <v>15105.912</v>
      </c>
      <c r="E2779">
        <v>-155.578</v>
      </c>
      <c r="I2779">
        <v>-17.696000000000002</v>
      </c>
      <c r="J2779">
        <v>-16.655000000000001</v>
      </c>
      <c r="L2779">
        <v>-184.35300000000001</v>
      </c>
      <c r="M2779">
        <v>3918.8780000000002</v>
      </c>
      <c r="N2779">
        <v>5337.3029999999999</v>
      </c>
      <c r="O2779">
        <v>-13.631</v>
      </c>
      <c r="P2779">
        <v>-22.548999999999999</v>
      </c>
      <c r="Q2779">
        <v>-11.771000000000001</v>
      </c>
      <c r="R2779">
        <v>-0.215</v>
      </c>
      <c r="S2779">
        <v>4.3090000000000002</v>
      </c>
      <c r="T2779">
        <v>5.3730000000000002</v>
      </c>
      <c r="U2779">
        <v>8.52</v>
      </c>
      <c r="V2779">
        <v>3.968</v>
      </c>
      <c r="W2779">
        <v>165.024</v>
      </c>
      <c r="X2779">
        <v>113.04600000000001</v>
      </c>
      <c r="Y2779">
        <v>6160.1080000000002</v>
      </c>
      <c r="Z2779">
        <v>5714.2330000000002</v>
      </c>
      <c r="AA2779">
        <v>14924.761</v>
      </c>
      <c r="AB2779">
        <v>4352.1229999999996</v>
      </c>
      <c r="AC2779">
        <v>4741.4269999999997</v>
      </c>
      <c r="AD2779">
        <v>8166.848</v>
      </c>
      <c r="AE2779">
        <v>5587.0050000000001</v>
      </c>
      <c r="AF2779">
        <v>4380.116</v>
      </c>
      <c r="AG2779">
        <v>9338.9089999999997</v>
      </c>
      <c r="AH2779">
        <v>3653.4</v>
      </c>
      <c r="AI2779">
        <v>6863.02</v>
      </c>
      <c r="AJ2779">
        <v>1076.4860000000001</v>
      </c>
    </row>
    <row r="2780" spans="1:36" x14ac:dyDescent="0.25">
      <c r="A2780">
        <v>2775</v>
      </c>
      <c r="B2780">
        <v>2775</v>
      </c>
      <c r="D2780">
        <v>15104.93</v>
      </c>
      <c r="E2780">
        <v>-153.66999999999999</v>
      </c>
      <c r="I2780">
        <v>-17.696000000000002</v>
      </c>
      <c r="J2780">
        <v>-15.227</v>
      </c>
      <c r="L2780">
        <v>-184.828</v>
      </c>
      <c r="M2780">
        <v>3976.1849999999999</v>
      </c>
      <c r="N2780">
        <v>5387.0330000000004</v>
      </c>
      <c r="O2780">
        <v>-13.67</v>
      </c>
      <c r="P2780">
        <v>-22.643999999999998</v>
      </c>
      <c r="Q2780">
        <v>-11.804</v>
      </c>
      <c r="R2780">
        <v>-0.20499999999999999</v>
      </c>
      <c r="S2780">
        <v>4.3090000000000002</v>
      </c>
      <c r="T2780">
        <v>5.3789999999999996</v>
      </c>
      <c r="U2780">
        <v>8.5519999999999996</v>
      </c>
      <c r="V2780">
        <v>3.9790000000000001</v>
      </c>
      <c r="W2780">
        <v>167.375</v>
      </c>
      <c r="X2780">
        <v>113.51900000000001</v>
      </c>
      <c r="Y2780">
        <v>6175.7650000000003</v>
      </c>
      <c r="Z2780">
        <v>5733.6970000000001</v>
      </c>
      <c r="AA2780">
        <v>14987.651</v>
      </c>
      <c r="AB2780">
        <v>4367.7510000000002</v>
      </c>
      <c r="AC2780">
        <v>4708.6400000000003</v>
      </c>
      <c r="AD2780">
        <v>8204.9650000000001</v>
      </c>
      <c r="AE2780">
        <v>5861.3829999999998</v>
      </c>
      <c r="AF2780">
        <v>4411.3680000000004</v>
      </c>
      <c r="AG2780">
        <v>9326.3950000000004</v>
      </c>
      <c r="AH2780">
        <v>3644.549</v>
      </c>
      <c r="AI2780">
        <v>6851.7280000000001</v>
      </c>
      <c r="AJ2780">
        <v>1076.7919999999999</v>
      </c>
    </row>
    <row r="2781" spans="1:36" x14ac:dyDescent="0.25">
      <c r="A2781">
        <v>2776</v>
      </c>
      <c r="B2781">
        <v>2776</v>
      </c>
      <c r="D2781">
        <v>15105.912</v>
      </c>
      <c r="E2781">
        <v>-144.126</v>
      </c>
      <c r="I2781">
        <v>-16.262</v>
      </c>
      <c r="J2781">
        <v>-12.372</v>
      </c>
      <c r="L2781">
        <v>-182.452</v>
      </c>
      <c r="M2781">
        <v>4092.7449999999999</v>
      </c>
      <c r="N2781">
        <v>5477.8149999999996</v>
      </c>
      <c r="O2781">
        <v>-13.733000000000001</v>
      </c>
      <c r="P2781">
        <v>-22.762</v>
      </c>
      <c r="Q2781">
        <v>-11.856</v>
      </c>
      <c r="R2781">
        <v>-0.22</v>
      </c>
      <c r="S2781">
        <v>4.319</v>
      </c>
      <c r="T2781">
        <v>5.4059999999999997</v>
      </c>
      <c r="U2781">
        <v>8.5939999999999994</v>
      </c>
      <c r="V2781">
        <v>4.0049999999999999</v>
      </c>
      <c r="W2781">
        <v>159.381</v>
      </c>
      <c r="X2781">
        <v>113.992</v>
      </c>
      <c r="Y2781">
        <v>6186.2030000000004</v>
      </c>
      <c r="Z2781">
        <v>5721.3540000000003</v>
      </c>
      <c r="AA2781">
        <v>15012.325999999999</v>
      </c>
      <c r="AB2781">
        <v>4382.9059999999999</v>
      </c>
      <c r="AC2781">
        <v>4621.2160000000003</v>
      </c>
      <c r="AD2781">
        <v>8284.0689999999995</v>
      </c>
      <c r="AE2781">
        <v>6134.4889999999996</v>
      </c>
      <c r="AF2781">
        <v>4465.3540000000003</v>
      </c>
      <c r="AG2781">
        <v>9392.0159999999996</v>
      </c>
      <c r="AH2781">
        <v>3662.2510000000002</v>
      </c>
      <c r="AI2781">
        <v>6883.47</v>
      </c>
      <c r="AJ2781">
        <v>1085.643</v>
      </c>
    </row>
    <row r="2782" spans="1:36" x14ac:dyDescent="0.25">
      <c r="A2782">
        <v>2777</v>
      </c>
      <c r="B2782">
        <v>2777</v>
      </c>
      <c r="E2782">
        <v>692.09799999999996</v>
      </c>
      <c r="I2782">
        <v>762.97199999999998</v>
      </c>
      <c r="J2782">
        <v>717.62599999999998</v>
      </c>
      <c r="L2782">
        <v>-132.57</v>
      </c>
      <c r="M2782">
        <v>4724.6639999999998</v>
      </c>
      <c r="N2782">
        <v>6034.4539999999997</v>
      </c>
      <c r="O2782">
        <v>-13.997</v>
      </c>
      <c r="P2782">
        <v>-23.777000000000001</v>
      </c>
      <c r="Q2782">
        <v>-12.255000000000001</v>
      </c>
      <c r="R2782">
        <v>-0.22</v>
      </c>
      <c r="S2782">
        <v>4.585</v>
      </c>
      <c r="T2782">
        <v>5.46</v>
      </c>
      <c r="U2782">
        <v>8.8130000000000006</v>
      </c>
      <c r="V2782">
        <v>4.18</v>
      </c>
      <c r="W2782">
        <v>163.143</v>
      </c>
      <c r="X2782">
        <v>101.693</v>
      </c>
      <c r="Y2782">
        <v>4912.4570000000003</v>
      </c>
      <c r="Z2782">
        <v>5245.9080000000004</v>
      </c>
      <c r="AA2782">
        <v>6317.107</v>
      </c>
      <c r="AB2782">
        <v>4278.7250000000004</v>
      </c>
      <c r="AC2782">
        <v>-1106.4069999999999</v>
      </c>
      <c r="AD2782">
        <v>8601.0840000000007</v>
      </c>
      <c r="AE2782">
        <v>-905.72400000000005</v>
      </c>
      <c r="AF2782">
        <v>5287.6909999999998</v>
      </c>
      <c r="AG2782">
        <v>8342.3880000000008</v>
      </c>
      <c r="AH2782">
        <v>3500.183</v>
      </c>
      <c r="AI2782">
        <v>6761.0789999999997</v>
      </c>
      <c r="AJ2782">
        <v>1086.864</v>
      </c>
    </row>
    <row r="2783" spans="1:36" x14ac:dyDescent="0.25">
      <c r="A2783">
        <v>2778</v>
      </c>
      <c r="B2783">
        <v>2778</v>
      </c>
      <c r="E2783">
        <v>691.14200000000005</v>
      </c>
      <c r="I2783">
        <v>795.54600000000005</v>
      </c>
      <c r="J2783">
        <v>730.96900000000005</v>
      </c>
      <c r="L2783">
        <v>-132.095</v>
      </c>
      <c r="M2783">
        <v>4751.192</v>
      </c>
      <c r="N2783">
        <v>6060.0780000000004</v>
      </c>
      <c r="O2783">
        <v>-13.997</v>
      </c>
      <c r="P2783">
        <v>-23.795999999999999</v>
      </c>
      <c r="Q2783">
        <v>-12.26</v>
      </c>
      <c r="R2783">
        <v>-0.23</v>
      </c>
      <c r="S2783">
        <v>4.59</v>
      </c>
      <c r="T2783">
        <v>5.4489999999999998</v>
      </c>
      <c r="U2783">
        <v>8.82</v>
      </c>
      <c r="V2783">
        <v>4.1909999999999998</v>
      </c>
      <c r="W2783">
        <v>156.089</v>
      </c>
      <c r="X2783">
        <v>102.166</v>
      </c>
      <c r="Y2783">
        <v>4836.74</v>
      </c>
      <c r="Z2783">
        <v>5274.84</v>
      </c>
      <c r="AA2783">
        <v>6304.7420000000002</v>
      </c>
      <c r="AB2783">
        <v>4270.6750000000002</v>
      </c>
      <c r="AC2783">
        <v>-766.23500000000001</v>
      </c>
      <c r="AD2783">
        <v>8558.1679999999997</v>
      </c>
      <c r="AE2783">
        <v>-631.60599999999999</v>
      </c>
      <c r="AF2783">
        <v>5334.6549999999997</v>
      </c>
      <c r="AG2783">
        <v>7973.3850000000002</v>
      </c>
      <c r="AH2783">
        <v>3211.1460000000002</v>
      </c>
      <c r="AI2783">
        <v>6425.04</v>
      </c>
      <c r="AJ2783">
        <v>1066.1089999999999</v>
      </c>
    </row>
    <row r="2784" spans="1:36" x14ac:dyDescent="0.25">
      <c r="A2784">
        <v>2779</v>
      </c>
      <c r="B2784">
        <v>2779</v>
      </c>
      <c r="D2784">
        <v>15618.218999999999</v>
      </c>
      <c r="E2784">
        <v>689.70799999999997</v>
      </c>
      <c r="I2784">
        <v>806.56399999999996</v>
      </c>
      <c r="J2784">
        <v>736.21100000000001</v>
      </c>
      <c r="L2784">
        <v>-132.57</v>
      </c>
      <c r="M2784">
        <v>4769.5209999999997</v>
      </c>
      <c r="N2784">
        <v>6079.4179999999997</v>
      </c>
      <c r="O2784">
        <v>-13.997</v>
      </c>
      <c r="P2784">
        <v>-23.8</v>
      </c>
      <c r="Q2784">
        <v>-12.265000000000001</v>
      </c>
      <c r="R2784">
        <v>-0.23</v>
      </c>
      <c r="S2784">
        <v>4.59</v>
      </c>
      <c r="T2784">
        <v>5.444</v>
      </c>
      <c r="U2784">
        <v>8.82</v>
      </c>
      <c r="V2784">
        <v>4.1840000000000002</v>
      </c>
      <c r="W2784">
        <v>154.679</v>
      </c>
      <c r="X2784">
        <v>100.274</v>
      </c>
      <c r="Y2784">
        <v>4825.857</v>
      </c>
      <c r="Z2784">
        <v>5295.2349999999997</v>
      </c>
      <c r="AA2784">
        <v>6318.5330000000004</v>
      </c>
      <c r="AB2784">
        <v>4267.3609999999999</v>
      </c>
      <c r="AC2784">
        <v>-613.928</v>
      </c>
      <c r="AD2784">
        <v>8536.2350000000006</v>
      </c>
      <c r="AE2784">
        <v>-475.3</v>
      </c>
      <c r="AF2784">
        <v>5374.5060000000003</v>
      </c>
      <c r="AG2784">
        <v>7952.326</v>
      </c>
      <c r="AH2784">
        <v>2994.4450000000002</v>
      </c>
      <c r="AI2784">
        <v>6176.9009999999998</v>
      </c>
      <c r="AJ2784">
        <v>1057.258</v>
      </c>
    </row>
    <row r="2785" spans="1:36" x14ac:dyDescent="0.25">
      <c r="A2785">
        <v>2780</v>
      </c>
      <c r="B2785">
        <v>2780</v>
      </c>
      <c r="D2785">
        <v>15392.976000000001</v>
      </c>
      <c r="E2785">
        <v>689.70799999999997</v>
      </c>
      <c r="I2785">
        <v>813.75</v>
      </c>
      <c r="J2785">
        <v>739.54700000000003</v>
      </c>
      <c r="L2785">
        <v>-133.04499999999999</v>
      </c>
      <c r="M2785">
        <v>4783.9920000000002</v>
      </c>
      <c r="N2785">
        <v>6098.7579999999998</v>
      </c>
      <c r="O2785">
        <v>-13.997</v>
      </c>
      <c r="P2785">
        <v>-23.805</v>
      </c>
      <c r="Q2785">
        <v>-12.27</v>
      </c>
      <c r="R2785">
        <v>-0.23</v>
      </c>
      <c r="S2785">
        <v>4.59</v>
      </c>
      <c r="T2785">
        <v>5.444</v>
      </c>
      <c r="U2785">
        <v>8.82</v>
      </c>
      <c r="V2785">
        <v>4.1840000000000002</v>
      </c>
      <c r="W2785">
        <v>150.447</v>
      </c>
      <c r="X2785">
        <v>100.747</v>
      </c>
      <c r="Y2785">
        <v>4777.1220000000003</v>
      </c>
      <c r="Z2785">
        <v>5308.0420000000004</v>
      </c>
      <c r="AA2785">
        <v>6341.8370000000004</v>
      </c>
      <c r="AB2785">
        <v>4264.9930000000004</v>
      </c>
      <c r="AC2785">
        <v>-501.548</v>
      </c>
      <c r="AD2785">
        <v>8520.0239999999994</v>
      </c>
      <c r="AE2785">
        <v>-369.97699999999998</v>
      </c>
      <c r="AF2785">
        <v>5393.9589999999998</v>
      </c>
      <c r="AG2785">
        <v>7948.0529999999999</v>
      </c>
      <c r="AH2785">
        <v>2954.462</v>
      </c>
      <c r="AI2785">
        <v>6117.9949999999999</v>
      </c>
      <c r="AJ2785">
        <v>1056.037</v>
      </c>
    </row>
    <row r="2786" spans="1:36" x14ac:dyDescent="0.25">
      <c r="A2786">
        <v>2781</v>
      </c>
      <c r="B2786">
        <v>2781</v>
      </c>
      <c r="D2786">
        <v>15191.424999999999</v>
      </c>
      <c r="E2786">
        <v>689.23</v>
      </c>
      <c r="I2786">
        <v>816.62400000000002</v>
      </c>
      <c r="J2786">
        <v>741.45299999999997</v>
      </c>
      <c r="L2786">
        <v>-133.04499999999999</v>
      </c>
      <c r="M2786">
        <v>4795.5690000000004</v>
      </c>
      <c r="N2786">
        <v>6116.6490000000003</v>
      </c>
      <c r="O2786">
        <v>-14.006</v>
      </c>
      <c r="P2786">
        <v>-23.8</v>
      </c>
      <c r="Q2786">
        <v>-12.265000000000001</v>
      </c>
      <c r="R2786">
        <v>-0.22</v>
      </c>
      <c r="S2786">
        <v>4.59</v>
      </c>
      <c r="T2786">
        <v>5.4379999999999997</v>
      </c>
      <c r="U2786">
        <v>8.8239999999999998</v>
      </c>
      <c r="V2786">
        <v>4.1870000000000003</v>
      </c>
      <c r="W2786">
        <v>153.268</v>
      </c>
      <c r="X2786">
        <v>101.22</v>
      </c>
      <c r="Y2786">
        <v>4816.393</v>
      </c>
      <c r="Z2786">
        <v>5332.2330000000002</v>
      </c>
      <c r="AA2786">
        <v>6375.6059999999998</v>
      </c>
      <c r="AB2786">
        <v>4262.1530000000002</v>
      </c>
      <c r="AC2786">
        <v>-423.47899999999998</v>
      </c>
      <c r="AD2786">
        <v>8507.15</v>
      </c>
      <c r="AE2786">
        <v>-301.62200000000001</v>
      </c>
      <c r="AF2786">
        <v>5406.2950000000001</v>
      </c>
      <c r="AG2786">
        <v>7939.2020000000002</v>
      </c>
      <c r="AH2786">
        <v>2953.547</v>
      </c>
      <c r="AI2786">
        <v>6116.4690000000001</v>
      </c>
      <c r="AJ2786">
        <v>1056.037</v>
      </c>
    </row>
    <row r="2787" spans="1:36" x14ac:dyDescent="0.25">
      <c r="A2787">
        <v>2782</v>
      </c>
      <c r="B2787">
        <v>2782</v>
      </c>
      <c r="D2787">
        <v>15001.744000000001</v>
      </c>
      <c r="E2787">
        <v>687.79600000000005</v>
      </c>
      <c r="I2787">
        <v>821.41499999999996</v>
      </c>
      <c r="J2787">
        <v>743.36</v>
      </c>
      <c r="L2787">
        <v>-132.095</v>
      </c>
      <c r="M2787">
        <v>4805.2169999999996</v>
      </c>
      <c r="N2787">
        <v>6131.6390000000001</v>
      </c>
      <c r="O2787">
        <v>-14.006</v>
      </c>
      <c r="P2787">
        <v>-23.8</v>
      </c>
      <c r="Q2787">
        <v>-12.27</v>
      </c>
      <c r="R2787">
        <v>-0.22500000000000001</v>
      </c>
      <c r="S2787">
        <v>4.585</v>
      </c>
      <c r="T2787">
        <v>5.444</v>
      </c>
      <c r="U2787">
        <v>8.8239999999999998</v>
      </c>
      <c r="V2787">
        <v>4.1870000000000003</v>
      </c>
      <c r="W2787">
        <v>150.447</v>
      </c>
      <c r="X2787">
        <v>100.274</v>
      </c>
      <c r="Y2787">
        <v>4805.5110000000004</v>
      </c>
      <c r="Z2787">
        <v>5355.0029999999997</v>
      </c>
      <c r="AA2787">
        <v>6408.4250000000002</v>
      </c>
      <c r="AB2787">
        <v>4258.3649999999998</v>
      </c>
      <c r="AC2787">
        <v>-342.57499999999999</v>
      </c>
      <c r="AD2787">
        <v>8498.0920000000006</v>
      </c>
      <c r="AE2787">
        <v>-234.66300000000001</v>
      </c>
      <c r="AF2787">
        <v>5417.6819999999998</v>
      </c>
      <c r="AG2787">
        <v>7935.5389999999998</v>
      </c>
      <c r="AH2787">
        <v>2953.547</v>
      </c>
      <c r="AI2787">
        <v>6115.8590000000004</v>
      </c>
      <c r="AJ2787">
        <v>1056.037</v>
      </c>
    </row>
    <row r="2788" spans="1:36" x14ac:dyDescent="0.25">
      <c r="A2788">
        <v>2783</v>
      </c>
      <c r="B2788">
        <v>2783</v>
      </c>
      <c r="D2788">
        <v>14814.59</v>
      </c>
      <c r="E2788">
        <v>686.36199999999997</v>
      </c>
      <c r="I2788">
        <v>823.33100000000002</v>
      </c>
      <c r="J2788">
        <v>743.83600000000001</v>
      </c>
      <c r="L2788">
        <v>-133.52000000000001</v>
      </c>
      <c r="M2788">
        <v>4812.9350000000004</v>
      </c>
      <c r="N2788">
        <v>6145.1790000000001</v>
      </c>
      <c r="O2788">
        <v>-14.010999999999999</v>
      </c>
      <c r="P2788">
        <v>-23.805</v>
      </c>
      <c r="Q2788">
        <v>-12.273999999999999</v>
      </c>
      <c r="R2788">
        <v>-0.23</v>
      </c>
      <c r="S2788">
        <v>4.585</v>
      </c>
      <c r="T2788">
        <v>5.444</v>
      </c>
      <c r="U2788">
        <v>8.8239999999999998</v>
      </c>
      <c r="V2788">
        <v>4.1840000000000002</v>
      </c>
      <c r="W2788">
        <v>150.447</v>
      </c>
      <c r="X2788">
        <v>100.274</v>
      </c>
      <c r="Y2788">
        <v>4804.5640000000003</v>
      </c>
      <c r="Z2788">
        <v>5373.5039999999999</v>
      </c>
      <c r="AA2788">
        <v>6422.6949999999997</v>
      </c>
      <c r="AB2788">
        <v>4254.5770000000002</v>
      </c>
      <c r="AC2788">
        <v>-284.24099999999999</v>
      </c>
      <c r="AD2788">
        <v>8491.4169999999995</v>
      </c>
      <c r="AE2788">
        <v>-164.416</v>
      </c>
      <c r="AF2788">
        <v>5429.5439999999999</v>
      </c>
      <c r="AG2788">
        <v>7928.8239999999996</v>
      </c>
      <c r="AH2788">
        <v>2946.221</v>
      </c>
      <c r="AI2788">
        <v>6107.9229999999998</v>
      </c>
      <c r="AJ2788">
        <v>1056.3420000000001</v>
      </c>
    </row>
    <row r="2789" spans="1:36" x14ac:dyDescent="0.25">
      <c r="A2789">
        <v>2784</v>
      </c>
      <c r="B2789">
        <v>2784</v>
      </c>
      <c r="D2789">
        <v>14641.743</v>
      </c>
      <c r="E2789">
        <v>685.88400000000001</v>
      </c>
      <c r="I2789">
        <v>826.20600000000002</v>
      </c>
      <c r="J2789">
        <v>744.31299999999999</v>
      </c>
      <c r="L2789">
        <v>-133.52000000000001</v>
      </c>
      <c r="M2789">
        <v>4821.1360000000004</v>
      </c>
      <c r="N2789">
        <v>6155.3339999999998</v>
      </c>
      <c r="O2789">
        <v>-14.002000000000001</v>
      </c>
      <c r="P2789">
        <v>-23.815000000000001</v>
      </c>
      <c r="Q2789">
        <v>-12.265000000000001</v>
      </c>
      <c r="R2789">
        <v>-0.22</v>
      </c>
      <c r="S2789">
        <v>4.585</v>
      </c>
      <c r="T2789">
        <v>5.444</v>
      </c>
      <c r="U2789">
        <v>8.827</v>
      </c>
      <c r="V2789">
        <v>4.18</v>
      </c>
      <c r="W2789">
        <v>153.738</v>
      </c>
      <c r="X2789">
        <v>99.801000000000002</v>
      </c>
      <c r="Y2789">
        <v>4800.7790000000005</v>
      </c>
      <c r="Z2789">
        <v>5387.7359999999999</v>
      </c>
      <c r="AA2789">
        <v>6435.0630000000001</v>
      </c>
      <c r="AB2789">
        <v>4249.8419999999996</v>
      </c>
      <c r="AC2789">
        <v>-215.078</v>
      </c>
      <c r="AD2789">
        <v>8484.2659999999996</v>
      </c>
      <c r="AE2789">
        <v>-111.02200000000001</v>
      </c>
      <c r="AF2789">
        <v>5439.509</v>
      </c>
      <c r="AG2789">
        <v>7929.13</v>
      </c>
      <c r="AH2789">
        <v>2943.1689999999999</v>
      </c>
      <c r="AI2789">
        <v>6105.482</v>
      </c>
      <c r="AJ2789">
        <v>1056.6479999999999</v>
      </c>
    </row>
    <row r="2790" spans="1:36" x14ac:dyDescent="0.25">
      <c r="A2790">
        <v>2785</v>
      </c>
      <c r="B2790">
        <v>2785</v>
      </c>
      <c r="D2790">
        <v>14473.861999999999</v>
      </c>
      <c r="E2790">
        <v>685.40599999999995</v>
      </c>
      <c r="I2790">
        <v>827.64300000000003</v>
      </c>
      <c r="J2790">
        <v>746.21900000000005</v>
      </c>
      <c r="L2790">
        <v>-133.04499999999999</v>
      </c>
      <c r="M2790">
        <v>4828.8549999999996</v>
      </c>
      <c r="N2790">
        <v>6166.4560000000001</v>
      </c>
      <c r="O2790">
        <v>-14.002000000000001</v>
      </c>
      <c r="P2790">
        <v>-23.81</v>
      </c>
      <c r="Q2790">
        <v>-12.27</v>
      </c>
      <c r="R2790">
        <v>-0.22</v>
      </c>
      <c r="S2790">
        <v>4.585</v>
      </c>
      <c r="T2790">
        <v>5.444</v>
      </c>
      <c r="U2790">
        <v>8.82</v>
      </c>
      <c r="V2790">
        <v>4.1870000000000003</v>
      </c>
      <c r="W2790">
        <v>151.857</v>
      </c>
      <c r="X2790">
        <v>100.747</v>
      </c>
      <c r="Y2790">
        <v>4799.3599999999997</v>
      </c>
      <c r="Z2790">
        <v>5394.8519999999999</v>
      </c>
      <c r="AA2790">
        <v>6441.723</v>
      </c>
      <c r="AB2790">
        <v>4246.5280000000002</v>
      </c>
      <c r="AC2790">
        <v>-168.023</v>
      </c>
      <c r="AD2790">
        <v>8478.0679999999993</v>
      </c>
      <c r="AE2790">
        <v>-50.127000000000002</v>
      </c>
      <c r="AF2790">
        <v>5449.9480000000003</v>
      </c>
      <c r="AG2790">
        <v>7920.2780000000002</v>
      </c>
      <c r="AH2790">
        <v>2942.864</v>
      </c>
      <c r="AI2790">
        <v>6105.482</v>
      </c>
      <c r="AJ2790">
        <v>1056.6479999999999</v>
      </c>
    </row>
    <row r="2791" spans="1:36" x14ac:dyDescent="0.25">
      <c r="A2791">
        <v>2786</v>
      </c>
      <c r="B2791">
        <v>2786</v>
      </c>
      <c r="D2791">
        <v>14313.397000000001</v>
      </c>
      <c r="E2791">
        <v>686.84</v>
      </c>
      <c r="I2791">
        <v>830.03800000000001</v>
      </c>
      <c r="J2791">
        <v>747.649</v>
      </c>
      <c r="L2791">
        <v>-133.52000000000001</v>
      </c>
      <c r="M2791">
        <v>4835.6080000000002</v>
      </c>
      <c r="N2791">
        <v>6176.1279999999997</v>
      </c>
      <c r="O2791">
        <v>-14.006</v>
      </c>
      <c r="P2791">
        <v>-23.81</v>
      </c>
      <c r="Q2791">
        <v>-12.27</v>
      </c>
      <c r="R2791">
        <v>-0.22500000000000001</v>
      </c>
      <c r="S2791">
        <v>4.59</v>
      </c>
      <c r="T2791">
        <v>5.444</v>
      </c>
      <c r="U2791">
        <v>8.8239999999999998</v>
      </c>
      <c r="V2791">
        <v>4.1870000000000003</v>
      </c>
      <c r="W2791">
        <v>156.089</v>
      </c>
      <c r="X2791">
        <v>99.801000000000002</v>
      </c>
      <c r="Y2791">
        <v>4781.38</v>
      </c>
      <c r="Z2791">
        <v>5400.5450000000001</v>
      </c>
      <c r="AA2791">
        <v>6442.1980000000003</v>
      </c>
      <c r="AB2791">
        <v>4242.2659999999996</v>
      </c>
      <c r="AC2791">
        <v>-121.434</v>
      </c>
      <c r="AD2791">
        <v>8472.8240000000005</v>
      </c>
      <c r="AE2791">
        <v>20.146000000000001</v>
      </c>
      <c r="AF2791">
        <v>5457.54</v>
      </c>
      <c r="AG2791">
        <v>7919.058</v>
      </c>
      <c r="AH2791">
        <v>2942.864</v>
      </c>
      <c r="AI2791">
        <v>6105.1760000000004</v>
      </c>
      <c r="AJ2791">
        <v>1056.3420000000001</v>
      </c>
    </row>
    <row r="2792" spans="1:36" x14ac:dyDescent="0.25">
      <c r="A2792">
        <v>2787</v>
      </c>
      <c r="B2792">
        <v>2787</v>
      </c>
      <c r="D2792">
        <v>14164.754000000001</v>
      </c>
      <c r="E2792">
        <v>686.36199999999997</v>
      </c>
      <c r="I2792">
        <v>831.476</v>
      </c>
      <c r="J2792">
        <v>747.649</v>
      </c>
      <c r="L2792">
        <v>-133.52000000000001</v>
      </c>
      <c r="M2792">
        <v>4840.433</v>
      </c>
      <c r="N2792">
        <v>6184.3490000000002</v>
      </c>
      <c r="O2792">
        <v>-14.002000000000001</v>
      </c>
      <c r="P2792">
        <v>-23.818999999999999</v>
      </c>
      <c r="Q2792">
        <v>-12.27</v>
      </c>
      <c r="R2792">
        <v>-0.23</v>
      </c>
      <c r="S2792">
        <v>4.585</v>
      </c>
      <c r="T2792">
        <v>5.444</v>
      </c>
      <c r="U2792">
        <v>8.827</v>
      </c>
      <c r="V2792">
        <v>4.1840000000000002</v>
      </c>
      <c r="W2792">
        <v>156.089</v>
      </c>
      <c r="X2792">
        <v>100.274</v>
      </c>
      <c r="Y2792">
        <v>4763.8739999999998</v>
      </c>
      <c r="Z2792">
        <v>5387.2610000000004</v>
      </c>
      <c r="AA2792">
        <v>6446.0039999999999</v>
      </c>
      <c r="AB2792">
        <v>4238.9520000000002</v>
      </c>
      <c r="AC2792">
        <v>-84.254000000000005</v>
      </c>
      <c r="AD2792">
        <v>8468.5329999999994</v>
      </c>
      <c r="AE2792">
        <v>52.475000000000001</v>
      </c>
      <c r="AF2792">
        <v>5464.6580000000004</v>
      </c>
      <c r="AG2792">
        <v>7918.7520000000004</v>
      </c>
      <c r="AH2792">
        <v>2943.1689999999999</v>
      </c>
      <c r="AI2792">
        <v>6095.7150000000001</v>
      </c>
      <c r="AJ2792">
        <v>1056.3420000000001</v>
      </c>
    </row>
    <row r="2793" spans="1:36" x14ac:dyDescent="0.25">
      <c r="A2793">
        <v>2788</v>
      </c>
      <c r="B2793">
        <v>2788</v>
      </c>
      <c r="D2793">
        <v>14028.413</v>
      </c>
      <c r="E2793">
        <v>686.36199999999997</v>
      </c>
      <c r="I2793">
        <v>832.43399999999997</v>
      </c>
      <c r="J2793">
        <v>748.60199999999998</v>
      </c>
      <c r="L2793">
        <v>-133.995</v>
      </c>
      <c r="M2793">
        <v>4845.7389999999996</v>
      </c>
      <c r="N2793">
        <v>6191.6030000000001</v>
      </c>
      <c r="O2793">
        <v>-14.006</v>
      </c>
      <c r="P2793">
        <v>-23.829000000000001</v>
      </c>
      <c r="Q2793">
        <v>-12.265000000000001</v>
      </c>
      <c r="R2793">
        <v>-0.22500000000000001</v>
      </c>
      <c r="S2793">
        <v>4.585</v>
      </c>
      <c r="T2793">
        <v>5.444</v>
      </c>
      <c r="U2793">
        <v>8.8239999999999998</v>
      </c>
      <c r="V2793">
        <v>4.1840000000000002</v>
      </c>
      <c r="W2793">
        <v>155.149</v>
      </c>
      <c r="X2793">
        <v>100.274</v>
      </c>
      <c r="Y2793">
        <v>4806.4570000000003</v>
      </c>
      <c r="Z2793">
        <v>5395.8010000000004</v>
      </c>
      <c r="AA2793">
        <v>6447.4309999999996</v>
      </c>
      <c r="AB2793">
        <v>4234.6909999999998</v>
      </c>
      <c r="AC2793">
        <v>-51.777999999999999</v>
      </c>
      <c r="AD2793">
        <v>8464.7189999999991</v>
      </c>
      <c r="AE2793">
        <v>89.96</v>
      </c>
      <c r="AF2793">
        <v>5468.4539999999997</v>
      </c>
      <c r="AG2793">
        <v>7918.7520000000004</v>
      </c>
      <c r="AH2793">
        <v>2942.864</v>
      </c>
      <c r="AI2793">
        <v>6095.41</v>
      </c>
      <c r="AJ2793">
        <v>1056.3420000000001</v>
      </c>
    </row>
    <row r="2794" spans="1:36" x14ac:dyDescent="0.25">
      <c r="A2794">
        <v>2789</v>
      </c>
      <c r="B2794">
        <v>2789</v>
      </c>
      <c r="D2794">
        <v>13906.326999999999</v>
      </c>
      <c r="E2794">
        <v>685.88400000000001</v>
      </c>
      <c r="I2794">
        <v>833.87099999999998</v>
      </c>
      <c r="J2794">
        <v>749.07799999999997</v>
      </c>
      <c r="L2794">
        <v>-133.52000000000001</v>
      </c>
      <c r="M2794">
        <v>4852.0110000000004</v>
      </c>
      <c r="N2794">
        <v>6200.7920000000004</v>
      </c>
      <c r="O2794">
        <v>-14.016</v>
      </c>
      <c r="P2794">
        <v>-23.815000000000001</v>
      </c>
      <c r="Q2794">
        <v>-12.27</v>
      </c>
      <c r="R2794">
        <v>-0.22500000000000001</v>
      </c>
      <c r="S2794">
        <v>4.5949999999999998</v>
      </c>
      <c r="T2794">
        <v>5.444</v>
      </c>
      <c r="U2794">
        <v>8.8239999999999998</v>
      </c>
      <c r="V2794">
        <v>4.1840000000000002</v>
      </c>
      <c r="W2794">
        <v>148.096</v>
      </c>
      <c r="X2794">
        <v>100.274</v>
      </c>
      <c r="Y2794">
        <v>4811.6620000000003</v>
      </c>
      <c r="Z2794">
        <v>5417.6239999999998</v>
      </c>
      <c r="AA2794">
        <v>6448.8580000000002</v>
      </c>
      <c r="AB2794">
        <v>4232.7969999999996</v>
      </c>
      <c r="AC2794">
        <v>-19.3</v>
      </c>
      <c r="AD2794">
        <v>8460.4290000000001</v>
      </c>
      <c r="AE2794">
        <v>116.67</v>
      </c>
      <c r="AF2794">
        <v>5472.7250000000004</v>
      </c>
      <c r="AG2794">
        <v>7908.9849999999997</v>
      </c>
      <c r="AH2794">
        <v>2943.1689999999999</v>
      </c>
      <c r="AI2794">
        <v>6095.1040000000003</v>
      </c>
      <c r="AJ2794">
        <v>1056.6479999999999</v>
      </c>
    </row>
    <row r="2795" spans="1:36" x14ac:dyDescent="0.25">
      <c r="A2795">
        <v>2790</v>
      </c>
      <c r="B2795">
        <v>2790</v>
      </c>
      <c r="D2795">
        <v>13795.052</v>
      </c>
      <c r="E2795">
        <v>684.928</v>
      </c>
      <c r="I2795">
        <v>835.30799999999999</v>
      </c>
      <c r="J2795">
        <v>749.55499999999995</v>
      </c>
      <c r="L2795">
        <v>-133.995</v>
      </c>
      <c r="M2795">
        <v>4855.3879999999999</v>
      </c>
      <c r="N2795">
        <v>6207.5630000000001</v>
      </c>
      <c r="O2795">
        <v>-14.010999999999999</v>
      </c>
      <c r="P2795">
        <v>-23.824000000000002</v>
      </c>
      <c r="Q2795">
        <v>-12.273999999999999</v>
      </c>
      <c r="R2795">
        <v>-0.22500000000000001</v>
      </c>
      <c r="S2795">
        <v>4.585</v>
      </c>
      <c r="T2795">
        <v>5.444</v>
      </c>
      <c r="U2795">
        <v>8.8239999999999998</v>
      </c>
      <c r="V2795">
        <v>4.18</v>
      </c>
      <c r="W2795">
        <v>155.149</v>
      </c>
      <c r="X2795">
        <v>99.801000000000002</v>
      </c>
      <c r="Y2795">
        <v>4816.8670000000002</v>
      </c>
      <c r="Z2795">
        <v>5430.9080000000004</v>
      </c>
      <c r="AA2795">
        <v>6451.2370000000001</v>
      </c>
      <c r="AB2795">
        <v>4229.01</v>
      </c>
      <c r="AC2795">
        <v>3.2949999999999999</v>
      </c>
      <c r="AD2795">
        <v>8456.6149999999998</v>
      </c>
      <c r="AE2795">
        <v>153.691</v>
      </c>
      <c r="AF2795">
        <v>5476.5209999999997</v>
      </c>
      <c r="AG2795">
        <v>7908.68</v>
      </c>
      <c r="AH2795">
        <v>2943.1689999999999</v>
      </c>
      <c r="AI2795">
        <v>6095.7150000000001</v>
      </c>
      <c r="AJ2795">
        <v>1056.037</v>
      </c>
    </row>
    <row r="2796" spans="1:36" x14ac:dyDescent="0.25">
      <c r="A2796">
        <v>2791</v>
      </c>
      <c r="B2796">
        <v>2791</v>
      </c>
      <c r="D2796">
        <v>13690.663</v>
      </c>
      <c r="E2796">
        <v>684.45</v>
      </c>
      <c r="I2796">
        <v>834.82899999999995</v>
      </c>
      <c r="J2796">
        <v>750.03099999999995</v>
      </c>
      <c r="L2796">
        <v>-134.47</v>
      </c>
      <c r="M2796">
        <v>4861.1769999999997</v>
      </c>
      <c r="N2796">
        <v>6211.915</v>
      </c>
      <c r="O2796">
        <v>-13.997</v>
      </c>
      <c r="P2796">
        <v>-23.818999999999999</v>
      </c>
      <c r="Q2796">
        <v>-12.27</v>
      </c>
      <c r="R2796">
        <v>-0.22500000000000001</v>
      </c>
      <c r="S2796">
        <v>4.59</v>
      </c>
      <c r="T2796">
        <v>5.444</v>
      </c>
      <c r="U2796">
        <v>8.827</v>
      </c>
      <c r="V2796">
        <v>4.1840000000000002</v>
      </c>
      <c r="W2796">
        <v>153.738</v>
      </c>
      <c r="X2796">
        <v>99.328000000000003</v>
      </c>
      <c r="Y2796">
        <v>4809.7690000000002</v>
      </c>
      <c r="Z2796">
        <v>5433.7550000000001</v>
      </c>
      <c r="AA2796">
        <v>6457.4210000000003</v>
      </c>
      <c r="AB2796">
        <v>4225.6949999999997</v>
      </c>
      <c r="AC2796">
        <v>29.186</v>
      </c>
      <c r="AD2796">
        <v>8454.2309999999998</v>
      </c>
      <c r="AE2796">
        <v>183.685</v>
      </c>
      <c r="AF2796">
        <v>5479.8429999999998</v>
      </c>
      <c r="AG2796">
        <v>7908.9849999999997</v>
      </c>
      <c r="AH2796">
        <v>2943.4749999999999</v>
      </c>
      <c r="AI2796">
        <v>6095.7150000000001</v>
      </c>
      <c r="AJ2796">
        <v>1056.3420000000001</v>
      </c>
    </row>
    <row r="2797" spans="1:36" x14ac:dyDescent="0.25">
      <c r="A2797">
        <v>2792</v>
      </c>
      <c r="B2797">
        <v>2792</v>
      </c>
      <c r="D2797">
        <v>13596.584000000001</v>
      </c>
      <c r="E2797">
        <v>683.01599999999996</v>
      </c>
      <c r="I2797">
        <v>835.78700000000003</v>
      </c>
      <c r="J2797">
        <v>748.60199999999998</v>
      </c>
      <c r="L2797">
        <v>-133.995</v>
      </c>
      <c r="M2797">
        <v>4863.59</v>
      </c>
      <c r="N2797">
        <v>6218.6859999999997</v>
      </c>
      <c r="O2797">
        <v>-14.006</v>
      </c>
      <c r="P2797">
        <v>-23.818999999999999</v>
      </c>
      <c r="Q2797">
        <v>-12.27</v>
      </c>
      <c r="R2797">
        <v>-0.22500000000000001</v>
      </c>
      <c r="S2797">
        <v>4.585</v>
      </c>
      <c r="T2797">
        <v>5.444</v>
      </c>
      <c r="U2797">
        <v>8.827</v>
      </c>
      <c r="V2797">
        <v>4.1870000000000003</v>
      </c>
      <c r="W2797">
        <v>155.619</v>
      </c>
      <c r="X2797">
        <v>99.328000000000003</v>
      </c>
      <c r="Y2797">
        <v>4808.3500000000004</v>
      </c>
      <c r="Z2797">
        <v>5446.0910000000003</v>
      </c>
      <c r="AA2797">
        <v>6465.5079999999998</v>
      </c>
      <c r="AB2797">
        <v>4222.8549999999996</v>
      </c>
      <c r="AC2797">
        <v>54.607999999999997</v>
      </c>
      <c r="AD2797">
        <v>8451.848</v>
      </c>
      <c r="AE2797">
        <v>210.869</v>
      </c>
      <c r="AF2797">
        <v>5482.69</v>
      </c>
      <c r="AG2797">
        <v>7908.68</v>
      </c>
      <c r="AH2797">
        <v>2943.1689999999999</v>
      </c>
      <c r="AI2797">
        <v>6096.02</v>
      </c>
      <c r="AJ2797">
        <v>1056.3420000000001</v>
      </c>
    </row>
    <row r="2798" spans="1:36" x14ac:dyDescent="0.25">
      <c r="A2798">
        <v>2793</v>
      </c>
      <c r="B2798">
        <v>2793</v>
      </c>
      <c r="D2798">
        <v>13505.950999999999</v>
      </c>
      <c r="E2798">
        <v>683.01599999999996</v>
      </c>
      <c r="I2798">
        <v>836.745</v>
      </c>
      <c r="J2798">
        <v>748.60199999999998</v>
      </c>
      <c r="L2798">
        <v>-133.52000000000001</v>
      </c>
      <c r="M2798">
        <v>4856.835</v>
      </c>
      <c r="N2798">
        <v>6222.0720000000001</v>
      </c>
      <c r="O2798">
        <v>-14.006</v>
      </c>
      <c r="P2798">
        <v>-23.818999999999999</v>
      </c>
      <c r="Q2798">
        <v>-12.27</v>
      </c>
      <c r="R2798">
        <v>-0.22500000000000001</v>
      </c>
      <c r="S2798">
        <v>4.59</v>
      </c>
      <c r="T2798">
        <v>5.4379999999999997</v>
      </c>
      <c r="U2798">
        <v>8.827</v>
      </c>
      <c r="V2798">
        <v>4.18</v>
      </c>
      <c r="W2798">
        <v>156.089</v>
      </c>
      <c r="X2798">
        <v>99.328000000000003</v>
      </c>
      <c r="Y2798">
        <v>4816.8670000000002</v>
      </c>
      <c r="Z2798">
        <v>5450.3609999999999</v>
      </c>
      <c r="AA2798">
        <v>6465.5079999999998</v>
      </c>
      <c r="AB2798">
        <v>4220.9610000000002</v>
      </c>
      <c r="AC2798">
        <v>82.385000000000005</v>
      </c>
      <c r="AD2798">
        <v>8449.9410000000007</v>
      </c>
      <c r="AE2798">
        <v>242.74199999999999</v>
      </c>
      <c r="AF2798">
        <v>5484.5879999999997</v>
      </c>
      <c r="AG2798">
        <v>7908.68</v>
      </c>
      <c r="AH2798">
        <v>2936.4549999999999</v>
      </c>
      <c r="AI2798">
        <v>6094.4939999999997</v>
      </c>
      <c r="AJ2798">
        <v>1056.6479999999999</v>
      </c>
    </row>
    <row r="2799" spans="1:36" x14ac:dyDescent="0.25">
      <c r="A2799">
        <v>2794</v>
      </c>
      <c r="B2799">
        <v>2794</v>
      </c>
      <c r="D2799">
        <v>13423.661</v>
      </c>
      <c r="E2799">
        <v>683.49400000000003</v>
      </c>
      <c r="I2799">
        <v>837.70399999999995</v>
      </c>
      <c r="J2799">
        <v>750.50800000000004</v>
      </c>
      <c r="L2799">
        <v>-134.94499999999999</v>
      </c>
      <c r="M2799">
        <v>4870.3440000000001</v>
      </c>
      <c r="N2799">
        <v>6230.777</v>
      </c>
      <c r="O2799">
        <v>-14.006</v>
      </c>
      <c r="P2799">
        <v>-23.834</v>
      </c>
      <c r="Q2799">
        <v>-12.27</v>
      </c>
      <c r="R2799">
        <v>-0.22500000000000001</v>
      </c>
      <c r="S2799">
        <v>4.59</v>
      </c>
      <c r="T2799">
        <v>5.4379999999999997</v>
      </c>
      <c r="U2799">
        <v>8.827</v>
      </c>
      <c r="V2799">
        <v>4.18</v>
      </c>
      <c r="W2799">
        <v>154.208</v>
      </c>
      <c r="X2799">
        <v>99.801000000000002</v>
      </c>
      <c r="Y2799">
        <v>4820.1790000000001</v>
      </c>
      <c r="Z2799">
        <v>5460.3249999999998</v>
      </c>
      <c r="AA2799">
        <v>6469.7889999999998</v>
      </c>
      <c r="AB2799">
        <v>4217.1729999999998</v>
      </c>
      <c r="AC2799">
        <v>105.455</v>
      </c>
      <c r="AD2799">
        <v>8445.65</v>
      </c>
      <c r="AE2799">
        <v>267.11599999999999</v>
      </c>
      <c r="AF2799">
        <v>5488.3850000000002</v>
      </c>
      <c r="AG2799">
        <v>7905.018</v>
      </c>
      <c r="AH2799">
        <v>2932.7919999999999</v>
      </c>
      <c r="AI2799">
        <v>6086.2529999999997</v>
      </c>
      <c r="AJ2799">
        <v>1056.037</v>
      </c>
    </row>
    <row r="2800" spans="1:36" x14ac:dyDescent="0.25">
      <c r="A2800">
        <v>2795</v>
      </c>
      <c r="B2800">
        <v>2795</v>
      </c>
      <c r="D2800">
        <v>13347.261</v>
      </c>
      <c r="E2800">
        <v>683.01599999999996</v>
      </c>
      <c r="I2800">
        <v>837.70399999999995</v>
      </c>
      <c r="J2800">
        <v>749.55499999999995</v>
      </c>
      <c r="L2800">
        <v>-133.995</v>
      </c>
      <c r="M2800">
        <v>4866.4840000000004</v>
      </c>
      <c r="N2800">
        <v>6233.6790000000001</v>
      </c>
      <c r="O2800">
        <v>-14.006</v>
      </c>
      <c r="P2800">
        <v>-23.829000000000001</v>
      </c>
      <c r="Q2800">
        <v>-12.27</v>
      </c>
      <c r="R2800">
        <v>-0.215</v>
      </c>
      <c r="S2800">
        <v>4.585</v>
      </c>
      <c r="T2800">
        <v>5.444</v>
      </c>
      <c r="U2800">
        <v>8.83</v>
      </c>
      <c r="V2800">
        <v>4.1909999999999998</v>
      </c>
      <c r="W2800">
        <v>154.208</v>
      </c>
      <c r="X2800">
        <v>99.801000000000002</v>
      </c>
      <c r="Y2800">
        <v>4825.384</v>
      </c>
      <c r="Z2800">
        <v>5471.7120000000004</v>
      </c>
      <c r="AA2800">
        <v>6475.0219999999999</v>
      </c>
      <c r="AB2800">
        <v>4215.7529999999997</v>
      </c>
      <c r="AC2800">
        <v>123.34699999999999</v>
      </c>
      <c r="AD2800">
        <v>8444.2199999999993</v>
      </c>
      <c r="AE2800">
        <v>290.55399999999997</v>
      </c>
      <c r="AF2800">
        <v>5491.232</v>
      </c>
      <c r="AG2800">
        <v>7898.9129999999996</v>
      </c>
      <c r="AH2800">
        <v>2933.0970000000002</v>
      </c>
      <c r="AI2800">
        <v>6085.643</v>
      </c>
      <c r="AJ2800">
        <v>1056.6479999999999</v>
      </c>
    </row>
    <row r="2801" spans="1:36" x14ac:dyDescent="0.25">
      <c r="A2801">
        <v>2796</v>
      </c>
      <c r="B2801">
        <v>2796</v>
      </c>
      <c r="D2801">
        <v>13277.236999999999</v>
      </c>
      <c r="E2801">
        <v>682.06100000000004</v>
      </c>
      <c r="I2801">
        <v>839.14099999999996</v>
      </c>
      <c r="J2801">
        <v>750.50800000000004</v>
      </c>
      <c r="L2801">
        <v>-134.47</v>
      </c>
      <c r="M2801">
        <v>4872.7560000000003</v>
      </c>
      <c r="N2801">
        <v>6239.4830000000002</v>
      </c>
      <c r="O2801">
        <v>-14.006</v>
      </c>
      <c r="P2801">
        <v>-23.818999999999999</v>
      </c>
      <c r="Q2801">
        <v>-12.27</v>
      </c>
      <c r="R2801">
        <v>-0.22500000000000001</v>
      </c>
      <c r="S2801">
        <v>4.58</v>
      </c>
      <c r="T2801">
        <v>5.444</v>
      </c>
      <c r="U2801">
        <v>8.827</v>
      </c>
      <c r="V2801">
        <v>4.1909999999999998</v>
      </c>
      <c r="W2801">
        <v>154.208</v>
      </c>
      <c r="X2801">
        <v>99.801000000000002</v>
      </c>
      <c r="Y2801">
        <v>4828.223</v>
      </c>
      <c r="Z2801">
        <v>5477.4059999999999</v>
      </c>
      <c r="AA2801">
        <v>6481.2070000000003</v>
      </c>
      <c r="AB2801">
        <v>4212.9120000000003</v>
      </c>
      <c r="AC2801">
        <v>143.12299999999999</v>
      </c>
      <c r="AD2801">
        <v>8442.7900000000009</v>
      </c>
      <c r="AE2801">
        <v>306.024</v>
      </c>
      <c r="AF2801">
        <v>5492.6559999999999</v>
      </c>
      <c r="AG2801">
        <v>7898.6080000000002</v>
      </c>
      <c r="AH2801">
        <v>2933.4029999999998</v>
      </c>
      <c r="AI2801">
        <v>6085.9480000000003</v>
      </c>
      <c r="AJ2801">
        <v>1056.3420000000001</v>
      </c>
    </row>
    <row r="2802" spans="1:36" x14ac:dyDescent="0.25">
      <c r="A2802">
        <v>2797</v>
      </c>
      <c r="B2802">
        <v>2797</v>
      </c>
      <c r="D2802">
        <v>13211.629000000001</v>
      </c>
      <c r="E2802">
        <v>682.53899999999999</v>
      </c>
      <c r="I2802">
        <v>838.18299999999999</v>
      </c>
      <c r="J2802">
        <v>750.50800000000004</v>
      </c>
      <c r="L2802">
        <v>-133.995</v>
      </c>
      <c r="M2802">
        <v>4879.9930000000004</v>
      </c>
      <c r="N2802">
        <v>6244.8029999999999</v>
      </c>
      <c r="O2802">
        <v>-14.010999999999999</v>
      </c>
      <c r="P2802">
        <v>-23.824000000000002</v>
      </c>
      <c r="Q2802">
        <v>-12.27</v>
      </c>
      <c r="R2802">
        <v>-0.22</v>
      </c>
      <c r="S2802">
        <v>4.585</v>
      </c>
      <c r="T2802">
        <v>5.4379999999999997</v>
      </c>
      <c r="U2802">
        <v>8.827</v>
      </c>
      <c r="V2802">
        <v>4.1909999999999998</v>
      </c>
      <c r="W2802">
        <v>155.619</v>
      </c>
      <c r="X2802">
        <v>99.328000000000003</v>
      </c>
      <c r="Y2802">
        <v>4829.6419999999998</v>
      </c>
      <c r="Z2802">
        <v>5484.5240000000003</v>
      </c>
      <c r="AA2802">
        <v>6491.1970000000001</v>
      </c>
      <c r="AB2802">
        <v>4210.5450000000001</v>
      </c>
      <c r="AC2802">
        <v>159.13200000000001</v>
      </c>
      <c r="AD2802">
        <v>8439.93</v>
      </c>
      <c r="AE2802">
        <v>329.93200000000002</v>
      </c>
      <c r="AF2802">
        <v>5497.4009999999998</v>
      </c>
      <c r="AG2802">
        <v>7898.6080000000002</v>
      </c>
      <c r="AH2802">
        <v>2932.7919999999999</v>
      </c>
      <c r="AI2802">
        <v>6085.3379999999997</v>
      </c>
      <c r="AJ2802">
        <v>1056.037</v>
      </c>
    </row>
    <row r="2803" spans="1:36" x14ac:dyDescent="0.25">
      <c r="A2803">
        <v>2798</v>
      </c>
      <c r="B2803">
        <v>2798</v>
      </c>
      <c r="D2803">
        <v>13150.436</v>
      </c>
      <c r="E2803">
        <v>681.10500000000002</v>
      </c>
      <c r="I2803">
        <v>839.62</v>
      </c>
      <c r="J2803">
        <v>750.50800000000004</v>
      </c>
      <c r="L2803">
        <v>-135.41999999999999</v>
      </c>
      <c r="M2803">
        <v>4877.098</v>
      </c>
      <c r="N2803">
        <v>6247.7049999999999</v>
      </c>
      <c r="O2803">
        <v>-14.002000000000001</v>
      </c>
      <c r="P2803">
        <v>-23.829000000000001</v>
      </c>
      <c r="Q2803">
        <v>-12.27</v>
      </c>
      <c r="R2803">
        <v>-0.215</v>
      </c>
      <c r="S2803">
        <v>4.59</v>
      </c>
      <c r="T2803">
        <v>5.444</v>
      </c>
      <c r="U2803">
        <v>8.827</v>
      </c>
      <c r="V2803">
        <v>4.1870000000000003</v>
      </c>
      <c r="W2803">
        <v>154.208</v>
      </c>
      <c r="X2803">
        <v>99.801000000000002</v>
      </c>
      <c r="Y2803">
        <v>4825.857</v>
      </c>
      <c r="Z2803">
        <v>5493.0649999999996</v>
      </c>
      <c r="AA2803">
        <v>6502.1390000000001</v>
      </c>
      <c r="AB2803">
        <v>4208.6509999999998</v>
      </c>
      <c r="AC2803">
        <v>183.148</v>
      </c>
      <c r="AD2803">
        <v>8438.4989999999998</v>
      </c>
      <c r="AE2803">
        <v>344.93400000000003</v>
      </c>
      <c r="AF2803">
        <v>5498.8249999999998</v>
      </c>
      <c r="AG2803">
        <v>7898.9129999999996</v>
      </c>
      <c r="AH2803">
        <v>2932.4870000000001</v>
      </c>
      <c r="AI2803">
        <v>6085.9480000000003</v>
      </c>
      <c r="AJ2803">
        <v>1056.037</v>
      </c>
    </row>
    <row r="2804" spans="1:36" x14ac:dyDescent="0.25">
      <c r="A2804">
        <v>2799</v>
      </c>
      <c r="B2804">
        <v>2799</v>
      </c>
      <c r="D2804">
        <v>13094.634</v>
      </c>
      <c r="E2804">
        <v>680.62699999999995</v>
      </c>
      <c r="I2804">
        <v>839.62</v>
      </c>
      <c r="J2804">
        <v>751.93799999999999</v>
      </c>
      <c r="L2804">
        <v>-135.89500000000001</v>
      </c>
      <c r="M2804">
        <v>4882.8879999999999</v>
      </c>
      <c r="N2804">
        <v>6254.4769999999999</v>
      </c>
      <c r="O2804">
        <v>-14.006</v>
      </c>
      <c r="P2804">
        <v>-23.818999999999999</v>
      </c>
      <c r="Q2804">
        <v>-12.273999999999999</v>
      </c>
      <c r="R2804">
        <v>-0.23</v>
      </c>
      <c r="S2804">
        <v>4.585</v>
      </c>
      <c r="T2804">
        <v>5.4379999999999997</v>
      </c>
      <c r="U2804">
        <v>8.83</v>
      </c>
      <c r="V2804">
        <v>4.1840000000000002</v>
      </c>
      <c r="W2804">
        <v>154.679</v>
      </c>
      <c r="X2804">
        <v>99.328000000000003</v>
      </c>
      <c r="Y2804">
        <v>4809.7690000000002</v>
      </c>
      <c r="Z2804">
        <v>5503.0290000000005</v>
      </c>
      <c r="AA2804">
        <v>6511.1779999999999</v>
      </c>
      <c r="AB2804">
        <v>4206.2839999999997</v>
      </c>
      <c r="AC2804">
        <v>193.97900000000001</v>
      </c>
      <c r="AD2804">
        <v>8437.0689999999995</v>
      </c>
      <c r="AE2804">
        <v>381.50400000000002</v>
      </c>
      <c r="AF2804">
        <v>5500.723</v>
      </c>
      <c r="AG2804">
        <v>7898.6080000000002</v>
      </c>
      <c r="AH2804">
        <v>2933.4029999999998</v>
      </c>
      <c r="AI2804">
        <v>6085.643</v>
      </c>
      <c r="AJ2804">
        <v>1056.3420000000001</v>
      </c>
    </row>
    <row r="2805" spans="1:36" x14ac:dyDescent="0.25">
      <c r="A2805">
        <v>2800</v>
      </c>
      <c r="B2805">
        <v>2800</v>
      </c>
      <c r="D2805">
        <v>13039.816000000001</v>
      </c>
      <c r="E2805">
        <v>681.10500000000002</v>
      </c>
      <c r="I2805">
        <v>840.09900000000005</v>
      </c>
      <c r="J2805">
        <v>752.41399999999999</v>
      </c>
      <c r="L2805">
        <v>-133.995</v>
      </c>
      <c r="M2805">
        <v>4888.1949999999997</v>
      </c>
      <c r="N2805">
        <v>6257.3789999999999</v>
      </c>
      <c r="O2805">
        <v>-14.016</v>
      </c>
      <c r="P2805">
        <v>-23.829000000000001</v>
      </c>
      <c r="Q2805">
        <v>-12.265000000000001</v>
      </c>
      <c r="R2805">
        <v>-0.23</v>
      </c>
      <c r="S2805">
        <v>4.5949999999999998</v>
      </c>
      <c r="T2805">
        <v>5.444</v>
      </c>
      <c r="U2805">
        <v>8.827</v>
      </c>
      <c r="V2805">
        <v>4.1870000000000003</v>
      </c>
      <c r="W2805">
        <v>158.44</v>
      </c>
      <c r="X2805">
        <v>99.801000000000002</v>
      </c>
      <c r="Y2805">
        <v>4825.857</v>
      </c>
      <c r="Z2805">
        <v>5499.7079999999996</v>
      </c>
      <c r="AA2805">
        <v>6529.2579999999998</v>
      </c>
      <c r="AB2805">
        <v>4203.4440000000004</v>
      </c>
      <c r="AC2805">
        <v>216.11199999999999</v>
      </c>
      <c r="AD2805">
        <v>8435.1630000000005</v>
      </c>
      <c r="AE2805">
        <v>410.10500000000002</v>
      </c>
      <c r="AF2805">
        <v>5501.1980000000003</v>
      </c>
      <c r="AG2805">
        <v>7898.6080000000002</v>
      </c>
      <c r="AH2805">
        <v>2933.0970000000002</v>
      </c>
      <c r="AI2805">
        <v>6085.9480000000003</v>
      </c>
      <c r="AJ2805">
        <v>1056.3420000000001</v>
      </c>
    </row>
    <row r="2806" spans="1:36" x14ac:dyDescent="0.25">
      <c r="A2806">
        <v>2801</v>
      </c>
      <c r="B2806">
        <v>2801</v>
      </c>
      <c r="D2806">
        <v>12989.898999999999</v>
      </c>
      <c r="E2806">
        <v>679.67100000000005</v>
      </c>
      <c r="I2806">
        <v>841.53599999999994</v>
      </c>
      <c r="J2806">
        <v>751.93799999999999</v>
      </c>
      <c r="L2806">
        <v>-134.47</v>
      </c>
      <c r="M2806">
        <v>4890.125</v>
      </c>
      <c r="N2806">
        <v>6261.2479999999996</v>
      </c>
      <c r="O2806">
        <v>-14.016</v>
      </c>
      <c r="P2806">
        <v>-23.834</v>
      </c>
      <c r="Q2806">
        <v>-12.273999999999999</v>
      </c>
      <c r="R2806">
        <v>-0.23</v>
      </c>
      <c r="S2806">
        <v>4.59</v>
      </c>
      <c r="T2806">
        <v>5.4489999999999998</v>
      </c>
      <c r="U2806">
        <v>8.83</v>
      </c>
      <c r="V2806">
        <v>4.1840000000000002</v>
      </c>
      <c r="W2806">
        <v>154.679</v>
      </c>
      <c r="X2806">
        <v>98.855000000000004</v>
      </c>
      <c r="Y2806">
        <v>4814.5010000000002</v>
      </c>
      <c r="Z2806">
        <v>5504.9279999999999</v>
      </c>
      <c r="AA2806">
        <v>6529.7330000000002</v>
      </c>
      <c r="AB2806">
        <v>4201.076</v>
      </c>
      <c r="AC2806">
        <v>245.31100000000001</v>
      </c>
      <c r="AD2806">
        <v>8433.732</v>
      </c>
      <c r="AE2806">
        <v>432.14299999999997</v>
      </c>
      <c r="AF2806">
        <v>5503.57</v>
      </c>
      <c r="AG2806">
        <v>7888.8410000000003</v>
      </c>
      <c r="AH2806">
        <v>2933.4029999999998</v>
      </c>
      <c r="AI2806">
        <v>6085.643</v>
      </c>
      <c r="AJ2806">
        <v>1056.037</v>
      </c>
    </row>
    <row r="2807" spans="1:36" x14ac:dyDescent="0.25">
      <c r="A2807">
        <v>2802</v>
      </c>
      <c r="B2807">
        <v>2802</v>
      </c>
      <c r="D2807">
        <v>12940.965</v>
      </c>
      <c r="E2807">
        <v>680.62699999999995</v>
      </c>
      <c r="I2807">
        <v>841.05700000000002</v>
      </c>
      <c r="J2807">
        <v>753.36699999999996</v>
      </c>
      <c r="L2807">
        <v>-135.41999999999999</v>
      </c>
      <c r="M2807">
        <v>4895.4319999999998</v>
      </c>
      <c r="N2807">
        <v>6264.634</v>
      </c>
      <c r="O2807">
        <v>-14.006</v>
      </c>
      <c r="P2807">
        <v>-23.829000000000001</v>
      </c>
      <c r="Q2807">
        <v>-12.27</v>
      </c>
      <c r="R2807">
        <v>-0.22500000000000001</v>
      </c>
      <c r="S2807">
        <v>4.59</v>
      </c>
      <c r="T2807">
        <v>5.444</v>
      </c>
      <c r="U2807">
        <v>8.827</v>
      </c>
      <c r="V2807">
        <v>4.1840000000000002</v>
      </c>
      <c r="W2807">
        <v>152.328</v>
      </c>
      <c r="X2807">
        <v>99.328000000000003</v>
      </c>
      <c r="Y2807">
        <v>4820.652</v>
      </c>
      <c r="Z2807">
        <v>5502.08</v>
      </c>
      <c r="AA2807">
        <v>6539.7250000000004</v>
      </c>
      <c r="AB2807">
        <v>4199.6559999999999</v>
      </c>
      <c r="AC2807">
        <v>252.376</v>
      </c>
      <c r="AD2807">
        <v>8432.3019999999997</v>
      </c>
      <c r="AE2807">
        <v>450.9</v>
      </c>
      <c r="AF2807">
        <v>5505.9430000000002</v>
      </c>
      <c r="AG2807">
        <v>7888.8410000000003</v>
      </c>
      <c r="AH2807">
        <v>2933.4029999999998</v>
      </c>
      <c r="AI2807">
        <v>6077.0969999999998</v>
      </c>
      <c r="AJ2807">
        <v>1056.3420000000001</v>
      </c>
    </row>
    <row r="2808" spans="1:36" x14ac:dyDescent="0.25">
      <c r="A2808">
        <v>2803</v>
      </c>
      <c r="B2808">
        <v>2803</v>
      </c>
      <c r="D2808">
        <v>12894.971</v>
      </c>
      <c r="E2808">
        <v>679.19299999999998</v>
      </c>
      <c r="I2808">
        <v>841.53599999999994</v>
      </c>
      <c r="J2808">
        <v>753.36699999999996</v>
      </c>
      <c r="L2808">
        <v>-135.41999999999999</v>
      </c>
      <c r="M2808">
        <v>4898.3270000000002</v>
      </c>
      <c r="N2808">
        <v>6268.5029999999997</v>
      </c>
      <c r="O2808">
        <v>-14.010999999999999</v>
      </c>
      <c r="P2808">
        <v>-23.829000000000001</v>
      </c>
      <c r="Q2808">
        <v>-12.273999999999999</v>
      </c>
      <c r="R2808">
        <v>-0.22500000000000001</v>
      </c>
      <c r="S2808">
        <v>4.59</v>
      </c>
      <c r="T2808">
        <v>5.444</v>
      </c>
      <c r="U2808">
        <v>8.827</v>
      </c>
      <c r="V2808">
        <v>4.1909999999999998</v>
      </c>
      <c r="W2808">
        <v>152.328</v>
      </c>
      <c r="X2808">
        <v>99.328000000000003</v>
      </c>
      <c r="Y2808">
        <v>4827.75</v>
      </c>
      <c r="Z2808">
        <v>5501.6059999999998</v>
      </c>
      <c r="AA2808">
        <v>6543.0550000000003</v>
      </c>
      <c r="AB2808">
        <v>4196.3419999999996</v>
      </c>
      <c r="AC2808">
        <v>261.32400000000001</v>
      </c>
      <c r="AD2808">
        <v>8430.3950000000004</v>
      </c>
      <c r="AE2808">
        <v>465.43599999999998</v>
      </c>
      <c r="AF2808">
        <v>5507.3670000000002</v>
      </c>
      <c r="AG2808">
        <v>7888.8410000000003</v>
      </c>
      <c r="AH2808">
        <v>2932.7919999999999</v>
      </c>
      <c r="AI2808">
        <v>6075.8760000000002</v>
      </c>
      <c r="AJ2808">
        <v>1056.6479999999999</v>
      </c>
    </row>
    <row r="2809" spans="1:36" x14ac:dyDescent="0.25">
      <c r="A2809">
        <v>2804</v>
      </c>
      <c r="B2809">
        <v>2804</v>
      </c>
      <c r="D2809">
        <v>12851.916999999999</v>
      </c>
      <c r="E2809">
        <v>679.67100000000005</v>
      </c>
      <c r="I2809">
        <v>842.495</v>
      </c>
      <c r="J2809">
        <v>752.89099999999996</v>
      </c>
      <c r="L2809">
        <v>-134.47</v>
      </c>
      <c r="M2809">
        <v>4901.2219999999998</v>
      </c>
      <c r="N2809">
        <v>6272.3729999999996</v>
      </c>
      <c r="O2809">
        <v>-14.006</v>
      </c>
      <c r="P2809">
        <v>-23.834</v>
      </c>
      <c r="Q2809">
        <v>-12.265000000000001</v>
      </c>
      <c r="R2809">
        <v>-0.23</v>
      </c>
      <c r="S2809">
        <v>4.59</v>
      </c>
      <c r="T2809">
        <v>5.444</v>
      </c>
      <c r="U2809">
        <v>8.8239999999999998</v>
      </c>
      <c r="V2809">
        <v>4.1840000000000002</v>
      </c>
      <c r="W2809">
        <v>155.619</v>
      </c>
      <c r="X2809">
        <v>98.855000000000004</v>
      </c>
      <c r="Y2809">
        <v>4830.116</v>
      </c>
      <c r="Z2809">
        <v>5503.5039999999999</v>
      </c>
      <c r="AA2809">
        <v>6553.9989999999998</v>
      </c>
      <c r="AB2809">
        <v>4195.3950000000004</v>
      </c>
      <c r="AC2809">
        <v>284.87299999999999</v>
      </c>
      <c r="AD2809">
        <v>8430.3950000000004</v>
      </c>
      <c r="AE2809">
        <v>483.25599999999997</v>
      </c>
      <c r="AF2809">
        <v>5509.2650000000003</v>
      </c>
      <c r="AG2809">
        <v>7888.5360000000001</v>
      </c>
      <c r="AH2809">
        <v>2933.4029999999998</v>
      </c>
      <c r="AI2809">
        <v>6075.8760000000002</v>
      </c>
      <c r="AJ2809">
        <v>1056.3420000000001</v>
      </c>
    </row>
    <row r="2810" spans="1:36" x14ac:dyDescent="0.25">
      <c r="A2810">
        <v>2805</v>
      </c>
      <c r="B2810">
        <v>2805</v>
      </c>
      <c r="D2810">
        <v>12811.312</v>
      </c>
      <c r="E2810">
        <v>679.19299999999998</v>
      </c>
      <c r="I2810">
        <v>842.01499999999999</v>
      </c>
      <c r="J2810">
        <v>753.36699999999996</v>
      </c>
      <c r="L2810">
        <v>-135.41999999999999</v>
      </c>
      <c r="M2810">
        <v>4904.1170000000002</v>
      </c>
      <c r="N2810">
        <v>6275.759</v>
      </c>
      <c r="O2810">
        <v>-14.006</v>
      </c>
      <c r="P2810">
        <v>-23.834</v>
      </c>
      <c r="Q2810">
        <v>-12.273999999999999</v>
      </c>
      <c r="R2810">
        <v>-0.23</v>
      </c>
      <c r="S2810">
        <v>4.59</v>
      </c>
      <c r="T2810">
        <v>5.4489999999999998</v>
      </c>
      <c r="U2810">
        <v>8.827</v>
      </c>
      <c r="V2810">
        <v>4.1870000000000003</v>
      </c>
      <c r="W2810">
        <v>148.096</v>
      </c>
      <c r="X2810">
        <v>99.328000000000003</v>
      </c>
      <c r="Y2810">
        <v>4832.9549999999999</v>
      </c>
      <c r="Z2810">
        <v>5503.9780000000001</v>
      </c>
      <c r="AA2810">
        <v>6564.942</v>
      </c>
      <c r="AB2810">
        <v>4193.0280000000002</v>
      </c>
      <c r="AC2810">
        <v>303.714</v>
      </c>
      <c r="AD2810">
        <v>8428.4889999999996</v>
      </c>
      <c r="AE2810">
        <v>500.13900000000001</v>
      </c>
      <c r="AF2810">
        <v>5511.1629999999996</v>
      </c>
      <c r="AG2810">
        <v>7888.2309999999998</v>
      </c>
      <c r="AH2810">
        <v>2933.0970000000002</v>
      </c>
      <c r="AI2810">
        <v>6075.8760000000002</v>
      </c>
      <c r="AJ2810">
        <v>1056.037</v>
      </c>
    </row>
    <row r="2811" spans="1:36" x14ac:dyDescent="0.25">
      <c r="A2811">
        <v>2806</v>
      </c>
      <c r="B2811">
        <v>2806</v>
      </c>
      <c r="D2811">
        <v>12771.2</v>
      </c>
      <c r="E2811">
        <v>679.19299999999998</v>
      </c>
      <c r="I2811">
        <v>842.97400000000005</v>
      </c>
      <c r="J2811">
        <v>754.32100000000003</v>
      </c>
      <c r="L2811">
        <v>-135.89500000000001</v>
      </c>
      <c r="M2811">
        <v>4906.5290000000005</v>
      </c>
      <c r="N2811">
        <v>6279.1440000000002</v>
      </c>
      <c r="O2811">
        <v>-14.016</v>
      </c>
      <c r="P2811">
        <v>-23.834</v>
      </c>
      <c r="Q2811">
        <v>-12.265000000000001</v>
      </c>
      <c r="R2811">
        <v>-0.23</v>
      </c>
      <c r="S2811">
        <v>4.5949999999999998</v>
      </c>
      <c r="T2811">
        <v>5.444</v>
      </c>
      <c r="U2811">
        <v>8.83</v>
      </c>
      <c r="V2811">
        <v>4.1870000000000003</v>
      </c>
      <c r="W2811">
        <v>150.447</v>
      </c>
      <c r="X2811">
        <v>99.801000000000002</v>
      </c>
      <c r="Y2811">
        <v>4828.223</v>
      </c>
      <c r="Z2811">
        <v>5502.5550000000003</v>
      </c>
      <c r="AA2811">
        <v>6566.3689999999997</v>
      </c>
      <c r="AB2811">
        <v>4191.1350000000002</v>
      </c>
      <c r="AC2811">
        <v>318.31599999999997</v>
      </c>
      <c r="AD2811">
        <v>8426.5820000000003</v>
      </c>
      <c r="AE2811">
        <v>519.83600000000001</v>
      </c>
      <c r="AF2811">
        <v>5510.6890000000003</v>
      </c>
      <c r="AG2811">
        <v>7887.9260000000004</v>
      </c>
      <c r="AH2811">
        <v>2933.0970000000002</v>
      </c>
      <c r="AI2811">
        <v>6075.5709999999999</v>
      </c>
      <c r="AJ2811">
        <v>1056.3420000000001</v>
      </c>
    </row>
    <row r="2812" spans="1:36" x14ac:dyDescent="0.25">
      <c r="A2812">
        <v>2807</v>
      </c>
      <c r="B2812">
        <v>2807</v>
      </c>
      <c r="D2812">
        <v>12733.048000000001</v>
      </c>
      <c r="E2812">
        <v>681.10500000000002</v>
      </c>
      <c r="I2812">
        <v>842.495</v>
      </c>
      <c r="J2812">
        <v>752.41399999999999</v>
      </c>
      <c r="L2812">
        <v>-135.41999999999999</v>
      </c>
      <c r="M2812">
        <v>4903.152</v>
      </c>
      <c r="N2812">
        <v>6282.0469999999996</v>
      </c>
      <c r="O2812">
        <v>-14.010999999999999</v>
      </c>
      <c r="P2812">
        <v>-23.829000000000001</v>
      </c>
      <c r="Q2812">
        <v>-12.27</v>
      </c>
      <c r="R2812">
        <v>-0.22</v>
      </c>
      <c r="S2812">
        <v>4.5949999999999998</v>
      </c>
      <c r="T2812">
        <v>5.444</v>
      </c>
      <c r="U2812">
        <v>8.83</v>
      </c>
      <c r="V2812">
        <v>4.1840000000000002</v>
      </c>
      <c r="W2812">
        <v>153.268</v>
      </c>
      <c r="X2812">
        <v>98.855000000000004</v>
      </c>
      <c r="Y2812">
        <v>4827.75</v>
      </c>
      <c r="Z2812">
        <v>5504.4530000000004</v>
      </c>
      <c r="AA2812">
        <v>6571.6030000000001</v>
      </c>
      <c r="AB2812">
        <v>4189.7139999999999</v>
      </c>
      <c r="AC2812">
        <v>345.16500000000002</v>
      </c>
      <c r="AD2812">
        <v>8426.1049999999996</v>
      </c>
      <c r="AE2812">
        <v>533.90599999999995</v>
      </c>
      <c r="AF2812">
        <v>5514.96</v>
      </c>
      <c r="AG2812">
        <v>7885.1790000000001</v>
      </c>
      <c r="AH2812">
        <v>2933.0970000000002</v>
      </c>
      <c r="AI2812">
        <v>6075.5709999999999</v>
      </c>
      <c r="AJ2812">
        <v>1056.037</v>
      </c>
    </row>
    <row r="2813" spans="1:36" x14ac:dyDescent="0.25">
      <c r="A2813">
        <v>2808</v>
      </c>
      <c r="B2813">
        <v>2808</v>
      </c>
      <c r="D2813">
        <v>12695.876</v>
      </c>
      <c r="E2813">
        <v>679.67100000000005</v>
      </c>
      <c r="I2813">
        <v>843.45299999999997</v>
      </c>
      <c r="J2813">
        <v>754.79700000000003</v>
      </c>
      <c r="L2813">
        <v>-135.41999999999999</v>
      </c>
      <c r="M2813">
        <v>4910.3890000000001</v>
      </c>
      <c r="N2813">
        <v>6285.4319999999998</v>
      </c>
      <c r="O2813">
        <v>-14.016</v>
      </c>
      <c r="P2813">
        <v>-23.829000000000001</v>
      </c>
      <c r="Q2813">
        <v>-12.27</v>
      </c>
      <c r="R2813">
        <v>-0.22500000000000001</v>
      </c>
      <c r="S2813">
        <v>4.59</v>
      </c>
      <c r="T2813">
        <v>5.444</v>
      </c>
      <c r="U2813">
        <v>8.83</v>
      </c>
      <c r="V2813">
        <v>4.1840000000000002</v>
      </c>
      <c r="W2813">
        <v>154.208</v>
      </c>
      <c r="X2813">
        <v>99.801000000000002</v>
      </c>
      <c r="Y2813">
        <v>4826.33</v>
      </c>
      <c r="Z2813">
        <v>5501.6059999999998</v>
      </c>
      <c r="AA2813">
        <v>6574.4579999999996</v>
      </c>
      <c r="AB2813">
        <v>4186.8739999999998</v>
      </c>
      <c r="AC2813">
        <v>354.58600000000001</v>
      </c>
      <c r="AD2813">
        <v>8423.7219999999998</v>
      </c>
      <c r="AE2813">
        <v>545.63099999999997</v>
      </c>
      <c r="AF2813">
        <v>5516.384</v>
      </c>
      <c r="AG2813">
        <v>7879.99</v>
      </c>
      <c r="AH2813">
        <v>2932.7919999999999</v>
      </c>
      <c r="AI2813">
        <v>6075.2659999999996</v>
      </c>
      <c r="AJ2813">
        <v>1053.595</v>
      </c>
    </row>
    <row r="2814" spans="1:36" x14ac:dyDescent="0.25">
      <c r="A2814">
        <v>2809</v>
      </c>
      <c r="B2814">
        <v>2809</v>
      </c>
      <c r="D2814">
        <v>12661.153</v>
      </c>
      <c r="E2814">
        <v>679.67100000000005</v>
      </c>
      <c r="I2814">
        <v>844.89</v>
      </c>
      <c r="J2814">
        <v>755.274</v>
      </c>
      <c r="L2814">
        <v>-135.89500000000001</v>
      </c>
      <c r="M2814">
        <v>4912.8019999999997</v>
      </c>
      <c r="N2814">
        <v>6286.884</v>
      </c>
      <c r="O2814">
        <v>-14.006</v>
      </c>
      <c r="P2814">
        <v>-23.824000000000002</v>
      </c>
      <c r="Q2814">
        <v>-12.265000000000001</v>
      </c>
      <c r="R2814">
        <v>-0.22500000000000001</v>
      </c>
      <c r="S2814">
        <v>4.585</v>
      </c>
      <c r="T2814">
        <v>5.444</v>
      </c>
      <c r="U2814">
        <v>8.83</v>
      </c>
      <c r="V2814">
        <v>4.1870000000000003</v>
      </c>
      <c r="W2814">
        <v>154.208</v>
      </c>
      <c r="X2814">
        <v>98.855000000000004</v>
      </c>
      <c r="Y2814">
        <v>4827.75</v>
      </c>
      <c r="Z2814">
        <v>5507.7749999999996</v>
      </c>
      <c r="AA2814">
        <v>6579.692</v>
      </c>
      <c r="AB2814">
        <v>4185.4539999999997</v>
      </c>
      <c r="AC2814">
        <v>365.892</v>
      </c>
      <c r="AD2814">
        <v>8423.2450000000008</v>
      </c>
      <c r="AE2814">
        <v>558.29399999999998</v>
      </c>
      <c r="AF2814">
        <v>5517.8069999999998</v>
      </c>
      <c r="AG2814">
        <v>7879.0749999999998</v>
      </c>
      <c r="AH2814">
        <v>2932.7919999999999</v>
      </c>
      <c r="AI2814">
        <v>6075.5709999999999</v>
      </c>
      <c r="AJ2814">
        <v>1055.732</v>
      </c>
    </row>
    <row r="2815" spans="1:36" x14ac:dyDescent="0.25">
      <c r="A2815">
        <v>2810</v>
      </c>
      <c r="B2815">
        <v>2810</v>
      </c>
      <c r="D2815">
        <v>12626.921</v>
      </c>
      <c r="E2815">
        <v>679.19299999999998</v>
      </c>
      <c r="I2815">
        <v>843.45299999999997</v>
      </c>
      <c r="J2815">
        <v>755.274</v>
      </c>
      <c r="L2815">
        <v>-135.89500000000001</v>
      </c>
      <c r="M2815">
        <v>4914.732</v>
      </c>
      <c r="N2815">
        <v>6290.7529999999997</v>
      </c>
      <c r="O2815">
        <v>-14.010999999999999</v>
      </c>
      <c r="P2815">
        <v>-23.829000000000001</v>
      </c>
      <c r="Q2815">
        <v>-12.265000000000001</v>
      </c>
      <c r="R2815">
        <v>-0.23</v>
      </c>
      <c r="S2815">
        <v>4.59</v>
      </c>
      <c r="T2815">
        <v>5.4489999999999998</v>
      </c>
      <c r="U2815">
        <v>8.827</v>
      </c>
      <c r="V2815">
        <v>4.1840000000000002</v>
      </c>
      <c r="W2815">
        <v>155.149</v>
      </c>
      <c r="X2815">
        <v>98.855000000000004</v>
      </c>
      <c r="Y2815">
        <v>4828.6959999999999</v>
      </c>
      <c r="Z2815">
        <v>5512.9939999999997</v>
      </c>
      <c r="AA2815">
        <v>6580.1679999999997</v>
      </c>
      <c r="AB2815">
        <v>4183.5600000000004</v>
      </c>
      <c r="AC2815">
        <v>379.553</v>
      </c>
      <c r="AD2815">
        <v>8422.768</v>
      </c>
      <c r="AE2815">
        <v>569.08199999999999</v>
      </c>
      <c r="AF2815">
        <v>5518.7569999999996</v>
      </c>
      <c r="AG2815">
        <v>7878.7690000000002</v>
      </c>
      <c r="AH2815">
        <v>2929.4349999999999</v>
      </c>
      <c r="AI2815">
        <v>6075.5709999999999</v>
      </c>
      <c r="AJ2815">
        <v>1052.9849999999999</v>
      </c>
    </row>
    <row r="2816" spans="1:36" x14ac:dyDescent="0.25">
      <c r="A2816">
        <v>2811</v>
      </c>
      <c r="B2816">
        <v>2811</v>
      </c>
      <c r="D2816">
        <v>12594.157999999999</v>
      </c>
      <c r="E2816">
        <v>680.149</v>
      </c>
      <c r="I2816">
        <v>843.93200000000002</v>
      </c>
      <c r="J2816">
        <v>755.274</v>
      </c>
      <c r="L2816">
        <v>-136.846</v>
      </c>
      <c r="M2816">
        <v>4917.6270000000004</v>
      </c>
      <c r="N2816">
        <v>6294.6229999999996</v>
      </c>
      <c r="O2816">
        <v>-14.016</v>
      </c>
      <c r="P2816">
        <v>-23.834</v>
      </c>
      <c r="Q2816">
        <v>-12.273999999999999</v>
      </c>
      <c r="R2816">
        <v>-0.22500000000000001</v>
      </c>
      <c r="S2816">
        <v>4.59</v>
      </c>
      <c r="T2816">
        <v>5.4489999999999998</v>
      </c>
      <c r="U2816">
        <v>8.83</v>
      </c>
      <c r="V2816">
        <v>4.1840000000000002</v>
      </c>
      <c r="W2816">
        <v>156.089</v>
      </c>
      <c r="X2816">
        <v>99.328000000000003</v>
      </c>
      <c r="Y2816">
        <v>4826.33</v>
      </c>
      <c r="Z2816">
        <v>5517.74</v>
      </c>
      <c r="AA2816">
        <v>6593.491</v>
      </c>
      <c r="AB2816">
        <v>4181.1930000000002</v>
      </c>
      <c r="AC2816">
        <v>388.50400000000002</v>
      </c>
      <c r="AD2816">
        <v>8420.8610000000008</v>
      </c>
      <c r="AE2816">
        <v>582.68399999999997</v>
      </c>
      <c r="AF2816">
        <v>5519.2309999999998</v>
      </c>
      <c r="AG2816">
        <v>7878.7690000000002</v>
      </c>
      <c r="AH2816">
        <v>2923.33</v>
      </c>
      <c r="AI2816">
        <v>6075.8760000000002</v>
      </c>
      <c r="AJ2816">
        <v>1050.848</v>
      </c>
    </row>
    <row r="2817" spans="1:36" x14ac:dyDescent="0.25">
      <c r="A2817">
        <v>2812</v>
      </c>
      <c r="B2817">
        <v>2812</v>
      </c>
      <c r="D2817">
        <v>12562.375</v>
      </c>
      <c r="E2817">
        <v>678.71500000000003</v>
      </c>
      <c r="I2817">
        <v>844.89</v>
      </c>
      <c r="J2817">
        <v>755.274</v>
      </c>
      <c r="L2817">
        <v>-136.37</v>
      </c>
      <c r="M2817">
        <v>4920.5219999999999</v>
      </c>
      <c r="N2817">
        <v>6297.0410000000002</v>
      </c>
      <c r="O2817">
        <v>-14.006</v>
      </c>
      <c r="P2817">
        <v>-23.838000000000001</v>
      </c>
      <c r="Q2817">
        <v>-12.27</v>
      </c>
      <c r="R2817">
        <v>-0.22500000000000001</v>
      </c>
      <c r="S2817">
        <v>4.59</v>
      </c>
      <c r="T2817">
        <v>5.4489999999999998</v>
      </c>
      <c r="U2817">
        <v>8.83</v>
      </c>
      <c r="V2817">
        <v>4.1840000000000002</v>
      </c>
      <c r="W2817">
        <v>152.328</v>
      </c>
      <c r="X2817">
        <v>98.855000000000004</v>
      </c>
      <c r="Y2817">
        <v>4825.857</v>
      </c>
      <c r="Z2817">
        <v>5518.2139999999999</v>
      </c>
      <c r="AA2817">
        <v>6584.9260000000004</v>
      </c>
      <c r="AB2817">
        <v>4180.2460000000001</v>
      </c>
      <c r="AC2817">
        <v>396.98399999999998</v>
      </c>
      <c r="AD2817">
        <v>8419.4310000000005</v>
      </c>
      <c r="AE2817">
        <v>595.81799999999998</v>
      </c>
      <c r="AF2817">
        <v>5522.5529999999999</v>
      </c>
      <c r="AG2817">
        <v>7878.7690000000002</v>
      </c>
      <c r="AH2817">
        <v>2922.72</v>
      </c>
      <c r="AI2817">
        <v>6066.72</v>
      </c>
      <c r="AJ2817">
        <v>1048.1020000000001</v>
      </c>
    </row>
    <row r="2818" spans="1:36" x14ac:dyDescent="0.25">
      <c r="A2818">
        <v>2813</v>
      </c>
      <c r="B2818">
        <v>2813</v>
      </c>
      <c r="D2818">
        <v>12530.593999999999</v>
      </c>
      <c r="E2818">
        <v>678.71500000000003</v>
      </c>
      <c r="I2818">
        <v>844.89</v>
      </c>
      <c r="J2818">
        <v>755.274</v>
      </c>
      <c r="L2818">
        <v>-135.41999999999999</v>
      </c>
      <c r="M2818">
        <v>4918.1090000000004</v>
      </c>
      <c r="N2818">
        <v>6299.9440000000004</v>
      </c>
      <c r="O2818">
        <v>-14.006</v>
      </c>
      <c r="P2818">
        <v>-23.834</v>
      </c>
      <c r="Q2818">
        <v>-12.265000000000001</v>
      </c>
      <c r="R2818">
        <v>-0.22500000000000001</v>
      </c>
      <c r="S2818">
        <v>4.5949999999999998</v>
      </c>
      <c r="T2818">
        <v>5.444</v>
      </c>
      <c r="U2818">
        <v>8.83</v>
      </c>
      <c r="V2818">
        <v>4.1909999999999998</v>
      </c>
      <c r="W2818">
        <v>147.155</v>
      </c>
      <c r="X2818">
        <v>98.855000000000004</v>
      </c>
      <c r="Y2818">
        <v>4829.1689999999999</v>
      </c>
      <c r="Z2818">
        <v>5515.8419999999996</v>
      </c>
      <c r="AA2818">
        <v>6589.6850000000004</v>
      </c>
      <c r="AB2818">
        <v>4177.4059999999999</v>
      </c>
      <c r="AC2818">
        <v>411.58800000000002</v>
      </c>
      <c r="AD2818">
        <v>8417.5249999999996</v>
      </c>
      <c r="AE2818">
        <v>600.97699999999998</v>
      </c>
      <c r="AF2818">
        <v>5524.451</v>
      </c>
      <c r="AG2818">
        <v>7878.4639999999999</v>
      </c>
      <c r="AH2818">
        <v>2923.33</v>
      </c>
      <c r="AI2818">
        <v>6065.1940000000004</v>
      </c>
      <c r="AJ2818">
        <v>1052.069</v>
      </c>
    </row>
    <row r="2819" spans="1:36" x14ac:dyDescent="0.25">
      <c r="A2819">
        <v>2814</v>
      </c>
      <c r="B2819">
        <v>2814</v>
      </c>
      <c r="D2819">
        <v>12501.749</v>
      </c>
      <c r="E2819">
        <v>678.23699999999997</v>
      </c>
      <c r="I2819">
        <v>844.41099999999994</v>
      </c>
      <c r="J2819">
        <v>754.32100000000003</v>
      </c>
      <c r="L2819">
        <v>-136.846</v>
      </c>
      <c r="M2819">
        <v>4917.6270000000004</v>
      </c>
      <c r="N2819">
        <v>6302.3620000000001</v>
      </c>
      <c r="O2819">
        <v>-14.006</v>
      </c>
      <c r="P2819">
        <v>-23.834</v>
      </c>
      <c r="Q2819">
        <v>-12.265000000000001</v>
      </c>
      <c r="R2819">
        <v>-0.22500000000000001</v>
      </c>
      <c r="S2819">
        <v>4.585</v>
      </c>
      <c r="T2819">
        <v>5.4489999999999998</v>
      </c>
      <c r="U2819">
        <v>8.83</v>
      </c>
      <c r="V2819">
        <v>4.1870000000000003</v>
      </c>
      <c r="W2819">
        <v>154.679</v>
      </c>
      <c r="X2819">
        <v>99.328000000000003</v>
      </c>
      <c r="Y2819">
        <v>4826.8029999999999</v>
      </c>
      <c r="Z2819">
        <v>5516.7910000000002</v>
      </c>
      <c r="AA2819">
        <v>6598.25</v>
      </c>
      <c r="AB2819">
        <v>4176.4589999999998</v>
      </c>
      <c r="AC2819">
        <v>420.54</v>
      </c>
      <c r="AD2819">
        <v>8416.5709999999999</v>
      </c>
      <c r="AE2819">
        <v>612.23500000000001</v>
      </c>
      <c r="AF2819">
        <v>5525.875</v>
      </c>
      <c r="AG2819">
        <v>7879.0749999999998</v>
      </c>
      <c r="AH2819">
        <v>2923.33</v>
      </c>
      <c r="AI2819">
        <v>6065.4989999999998</v>
      </c>
      <c r="AJ2819">
        <v>1049.3219999999999</v>
      </c>
    </row>
    <row r="2820" spans="1:36" x14ac:dyDescent="0.25">
      <c r="A2820">
        <v>2815</v>
      </c>
      <c r="B2820">
        <v>2815</v>
      </c>
      <c r="D2820">
        <v>12471.927</v>
      </c>
      <c r="E2820">
        <v>678.23699999999997</v>
      </c>
      <c r="I2820">
        <v>845.36900000000003</v>
      </c>
      <c r="J2820">
        <v>756.70299999999997</v>
      </c>
      <c r="L2820">
        <v>-136.37</v>
      </c>
      <c r="M2820">
        <v>4926.3119999999999</v>
      </c>
      <c r="N2820">
        <v>6305.2650000000003</v>
      </c>
      <c r="O2820">
        <v>-14.016</v>
      </c>
      <c r="P2820">
        <v>-23.838000000000001</v>
      </c>
      <c r="Q2820">
        <v>-12.27</v>
      </c>
      <c r="R2820">
        <v>-0.22500000000000001</v>
      </c>
      <c r="S2820">
        <v>4.59</v>
      </c>
      <c r="T2820">
        <v>5.4489999999999998</v>
      </c>
      <c r="U2820">
        <v>8.83</v>
      </c>
      <c r="V2820">
        <v>4.1870000000000003</v>
      </c>
      <c r="W2820">
        <v>153.738</v>
      </c>
      <c r="X2820">
        <v>98.382000000000005</v>
      </c>
      <c r="Y2820">
        <v>4829.1689999999999</v>
      </c>
      <c r="Z2820">
        <v>5519.1629999999996</v>
      </c>
      <c r="AA2820">
        <v>6604.9120000000003</v>
      </c>
      <c r="AB2820">
        <v>4174.5649999999996</v>
      </c>
      <c r="AC2820">
        <v>428.54899999999998</v>
      </c>
      <c r="AD2820">
        <v>8415.6180000000004</v>
      </c>
      <c r="AE2820">
        <v>621.14700000000005</v>
      </c>
      <c r="AF2820">
        <v>5527.299</v>
      </c>
      <c r="AG2820">
        <v>7879.0749999999998</v>
      </c>
      <c r="AH2820">
        <v>2923.0250000000001</v>
      </c>
      <c r="AI2820">
        <v>6065.8040000000001</v>
      </c>
      <c r="AJ2820">
        <v>1052.069</v>
      </c>
    </row>
    <row r="2821" spans="1:36" x14ac:dyDescent="0.25">
      <c r="A2821">
        <v>2816</v>
      </c>
      <c r="B2821">
        <v>2816</v>
      </c>
      <c r="D2821">
        <v>12444.550999999999</v>
      </c>
      <c r="E2821">
        <v>678.71500000000003</v>
      </c>
      <c r="I2821">
        <v>845.84799999999996</v>
      </c>
      <c r="J2821">
        <v>755.274</v>
      </c>
      <c r="L2821">
        <v>-136.37</v>
      </c>
      <c r="M2821">
        <v>4926.3119999999999</v>
      </c>
      <c r="N2821">
        <v>6308.6509999999998</v>
      </c>
      <c r="O2821">
        <v>-14.006</v>
      </c>
      <c r="P2821">
        <v>-23.838000000000001</v>
      </c>
      <c r="Q2821">
        <v>-12.27</v>
      </c>
      <c r="R2821">
        <v>-0.22500000000000001</v>
      </c>
      <c r="S2821">
        <v>4.59</v>
      </c>
      <c r="T2821">
        <v>5.4489999999999998</v>
      </c>
      <c r="U2821">
        <v>8.83</v>
      </c>
      <c r="V2821">
        <v>4.1870000000000003</v>
      </c>
      <c r="W2821">
        <v>154.679</v>
      </c>
      <c r="X2821">
        <v>98.855000000000004</v>
      </c>
      <c r="Y2821">
        <v>4832.0079999999998</v>
      </c>
      <c r="Z2821">
        <v>5526.2809999999999</v>
      </c>
      <c r="AA2821">
        <v>6611.098</v>
      </c>
      <c r="AB2821">
        <v>4172.6719999999996</v>
      </c>
      <c r="AC2821">
        <v>438.91399999999999</v>
      </c>
      <c r="AD2821">
        <v>8415.6180000000004</v>
      </c>
      <c r="AE2821">
        <v>629.59100000000001</v>
      </c>
      <c r="AF2821">
        <v>5529.1970000000001</v>
      </c>
      <c r="AG2821">
        <v>7869.0029999999997</v>
      </c>
      <c r="AH2821">
        <v>2923.0250000000001</v>
      </c>
      <c r="AI2821">
        <v>6065.8040000000001</v>
      </c>
      <c r="AJ2821">
        <v>1046.576</v>
      </c>
    </row>
    <row r="2822" spans="1:36" x14ac:dyDescent="0.25">
      <c r="A2822">
        <v>2817</v>
      </c>
      <c r="B2822">
        <v>2817</v>
      </c>
      <c r="D2822">
        <v>12418.644</v>
      </c>
      <c r="E2822">
        <v>677.75900000000001</v>
      </c>
      <c r="I2822">
        <v>846.327</v>
      </c>
      <c r="J2822">
        <v>755.75</v>
      </c>
      <c r="L2822">
        <v>-136.846</v>
      </c>
      <c r="M2822">
        <v>4928.7240000000002</v>
      </c>
      <c r="N2822">
        <v>6311.5529999999999</v>
      </c>
      <c r="O2822">
        <v>-14.010999999999999</v>
      </c>
      <c r="P2822">
        <v>-23.838000000000001</v>
      </c>
      <c r="Q2822">
        <v>-12.27</v>
      </c>
      <c r="R2822">
        <v>-0.23</v>
      </c>
      <c r="S2822">
        <v>4.585</v>
      </c>
      <c r="T2822">
        <v>5.444</v>
      </c>
      <c r="U2822">
        <v>8.83</v>
      </c>
      <c r="V2822">
        <v>4.1840000000000002</v>
      </c>
      <c r="W2822">
        <v>154.679</v>
      </c>
      <c r="X2822">
        <v>98.855000000000004</v>
      </c>
      <c r="Y2822">
        <v>4832.0079999999998</v>
      </c>
      <c r="Z2822">
        <v>5531.5010000000002</v>
      </c>
      <c r="AA2822">
        <v>6615.8559999999998</v>
      </c>
      <c r="AB2822">
        <v>4171.7250000000004</v>
      </c>
      <c r="AC2822">
        <v>447.86599999999999</v>
      </c>
      <c r="AD2822">
        <v>8414.1880000000001</v>
      </c>
      <c r="AE2822">
        <v>634.75099999999998</v>
      </c>
      <c r="AF2822">
        <v>5530.1459999999997</v>
      </c>
      <c r="AG2822">
        <v>7868.6970000000001</v>
      </c>
      <c r="AH2822">
        <v>2923.33</v>
      </c>
      <c r="AI2822">
        <v>6065.8040000000001</v>
      </c>
      <c r="AJ2822">
        <v>1046.27</v>
      </c>
    </row>
    <row r="2823" spans="1:36" x14ac:dyDescent="0.25">
      <c r="A2823">
        <v>2818</v>
      </c>
      <c r="B2823">
        <v>2818</v>
      </c>
      <c r="D2823">
        <v>12391.76</v>
      </c>
      <c r="E2823">
        <v>678.23699999999997</v>
      </c>
      <c r="I2823">
        <v>845.36900000000003</v>
      </c>
      <c r="J2823">
        <v>756.22699999999998</v>
      </c>
      <c r="L2823">
        <v>-136.37</v>
      </c>
      <c r="M2823">
        <v>4931.1369999999997</v>
      </c>
      <c r="N2823">
        <v>6314.4549999999999</v>
      </c>
      <c r="O2823">
        <v>-14.010999999999999</v>
      </c>
      <c r="P2823">
        <v>-23.843</v>
      </c>
      <c r="Q2823">
        <v>-12.265000000000001</v>
      </c>
      <c r="R2823">
        <v>-0.23</v>
      </c>
      <c r="S2823">
        <v>4.59</v>
      </c>
      <c r="T2823">
        <v>5.4379999999999997</v>
      </c>
      <c r="U2823">
        <v>8.83</v>
      </c>
      <c r="V2823">
        <v>4.1840000000000002</v>
      </c>
      <c r="W2823">
        <v>153.738</v>
      </c>
      <c r="X2823">
        <v>98.855000000000004</v>
      </c>
      <c r="Y2823">
        <v>4833.4279999999999</v>
      </c>
      <c r="Z2823">
        <v>5538.6189999999997</v>
      </c>
      <c r="AA2823">
        <v>6626.3249999999998</v>
      </c>
      <c r="AB2823">
        <v>4169.3580000000002</v>
      </c>
      <c r="AC2823">
        <v>458.702</v>
      </c>
      <c r="AD2823">
        <v>8413.2340000000004</v>
      </c>
      <c r="AE2823">
        <v>642.25599999999997</v>
      </c>
      <c r="AF2823">
        <v>5532.0450000000001</v>
      </c>
      <c r="AG2823">
        <v>7868.6970000000001</v>
      </c>
      <c r="AH2823">
        <v>2923.33</v>
      </c>
      <c r="AI2823">
        <v>6065.8040000000001</v>
      </c>
      <c r="AJ2823">
        <v>1045.9649999999999</v>
      </c>
    </row>
    <row r="2824" spans="1:36" x14ac:dyDescent="0.25">
      <c r="A2824">
        <v>2819</v>
      </c>
      <c r="B2824">
        <v>2819</v>
      </c>
      <c r="D2824">
        <v>12365.855</v>
      </c>
      <c r="E2824">
        <v>677.75900000000001</v>
      </c>
      <c r="I2824">
        <v>845.84799999999996</v>
      </c>
      <c r="J2824">
        <v>756.22699999999998</v>
      </c>
      <c r="L2824">
        <v>-137.79599999999999</v>
      </c>
      <c r="M2824">
        <v>4932.585</v>
      </c>
      <c r="N2824">
        <v>6317.3580000000002</v>
      </c>
      <c r="O2824">
        <v>-14.006</v>
      </c>
      <c r="P2824">
        <v>-23.843</v>
      </c>
      <c r="Q2824">
        <v>-12.27</v>
      </c>
      <c r="R2824">
        <v>-0.22</v>
      </c>
      <c r="S2824">
        <v>4.585</v>
      </c>
      <c r="T2824">
        <v>5.444</v>
      </c>
      <c r="U2824">
        <v>8.8339999999999996</v>
      </c>
      <c r="V2824">
        <v>4.1870000000000003</v>
      </c>
      <c r="W2824">
        <v>152.798</v>
      </c>
      <c r="X2824">
        <v>99.801000000000002</v>
      </c>
      <c r="Y2824">
        <v>4834.3739999999998</v>
      </c>
      <c r="Z2824">
        <v>5545.2629999999999</v>
      </c>
      <c r="AA2824">
        <v>6629.6559999999999</v>
      </c>
      <c r="AB2824">
        <v>4166.991</v>
      </c>
      <c r="AC2824">
        <v>467.65499999999997</v>
      </c>
      <c r="AD2824">
        <v>8411.8040000000001</v>
      </c>
      <c r="AE2824">
        <v>649.29300000000001</v>
      </c>
      <c r="AF2824">
        <v>5532.0450000000001</v>
      </c>
      <c r="AG2824">
        <v>7868.0870000000004</v>
      </c>
      <c r="AH2824">
        <v>2923.33</v>
      </c>
      <c r="AI2824">
        <v>6065.8040000000001</v>
      </c>
      <c r="AJ2824">
        <v>1045.9649999999999</v>
      </c>
    </row>
    <row r="2825" spans="1:36" x14ac:dyDescent="0.25">
      <c r="A2825">
        <v>2820</v>
      </c>
      <c r="B2825">
        <v>2820</v>
      </c>
      <c r="D2825">
        <v>12340.44</v>
      </c>
      <c r="E2825">
        <v>677.75900000000001</v>
      </c>
      <c r="I2825">
        <v>846.80600000000004</v>
      </c>
      <c r="J2825">
        <v>756.22699999999998</v>
      </c>
      <c r="L2825">
        <v>-136.846</v>
      </c>
      <c r="M2825">
        <v>4934.0320000000002</v>
      </c>
      <c r="N2825">
        <v>6320.26</v>
      </c>
      <c r="O2825">
        <v>-14.010999999999999</v>
      </c>
      <c r="P2825">
        <v>-23.834</v>
      </c>
      <c r="Q2825">
        <v>-12.273999999999999</v>
      </c>
      <c r="R2825">
        <v>-0.22500000000000001</v>
      </c>
      <c r="S2825">
        <v>4.59</v>
      </c>
      <c r="T2825">
        <v>5.4379999999999997</v>
      </c>
      <c r="U2825">
        <v>8.83</v>
      </c>
      <c r="V2825">
        <v>4.1870000000000003</v>
      </c>
      <c r="W2825">
        <v>154.208</v>
      </c>
      <c r="X2825">
        <v>98.855000000000004</v>
      </c>
      <c r="Y2825">
        <v>4833.9009999999998</v>
      </c>
      <c r="Z2825">
        <v>5551.4319999999998</v>
      </c>
      <c r="AA2825">
        <v>6634.415</v>
      </c>
      <c r="AB2825">
        <v>4166.0439999999999</v>
      </c>
      <c r="AC2825">
        <v>470.95299999999997</v>
      </c>
      <c r="AD2825">
        <v>8410.8510000000006</v>
      </c>
      <c r="AE2825">
        <v>657.26800000000003</v>
      </c>
      <c r="AF2825">
        <v>5534.4179999999997</v>
      </c>
      <c r="AG2825">
        <v>7869.0029999999997</v>
      </c>
      <c r="AH2825">
        <v>2923.33</v>
      </c>
      <c r="AI2825">
        <v>6066.1090000000004</v>
      </c>
      <c r="AJ2825">
        <v>1046.27</v>
      </c>
    </row>
    <row r="2826" spans="1:36" x14ac:dyDescent="0.25">
      <c r="A2826">
        <v>2821</v>
      </c>
      <c r="B2826">
        <v>2821</v>
      </c>
      <c r="D2826">
        <v>12316.003000000001</v>
      </c>
      <c r="E2826">
        <v>676.803</v>
      </c>
      <c r="I2826">
        <v>846.327</v>
      </c>
      <c r="J2826">
        <v>756.70299999999997</v>
      </c>
      <c r="L2826">
        <v>-136.37</v>
      </c>
      <c r="M2826">
        <v>4937.8919999999998</v>
      </c>
      <c r="N2826">
        <v>6322.1949999999997</v>
      </c>
      <c r="O2826">
        <v>-14.010999999999999</v>
      </c>
      <c r="P2826">
        <v>-23.834</v>
      </c>
      <c r="Q2826">
        <v>-12.27</v>
      </c>
      <c r="R2826">
        <v>-0.23</v>
      </c>
      <c r="S2826">
        <v>4.59</v>
      </c>
      <c r="T2826">
        <v>5.4379999999999997</v>
      </c>
      <c r="U2826">
        <v>8.827</v>
      </c>
      <c r="V2826">
        <v>4.1909999999999998</v>
      </c>
      <c r="W2826">
        <v>152.798</v>
      </c>
      <c r="X2826">
        <v>98.382000000000005</v>
      </c>
      <c r="Y2826">
        <v>4832.482</v>
      </c>
      <c r="Z2826">
        <v>5559.0249999999996</v>
      </c>
      <c r="AA2826">
        <v>6639.174</v>
      </c>
      <c r="AB2826">
        <v>4165.0969999999998</v>
      </c>
      <c r="AC2826">
        <v>484.14600000000002</v>
      </c>
      <c r="AD2826">
        <v>8408.9439999999995</v>
      </c>
      <c r="AE2826">
        <v>663.36599999999999</v>
      </c>
      <c r="AF2826">
        <v>5536.7910000000002</v>
      </c>
      <c r="AG2826">
        <v>7869.0029999999997</v>
      </c>
      <c r="AH2826">
        <v>2923.636</v>
      </c>
      <c r="AI2826">
        <v>6065.8040000000001</v>
      </c>
      <c r="AJ2826">
        <v>1046.27</v>
      </c>
    </row>
    <row r="2827" spans="1:36" x14ac:dyDescent="0.25">
      <c r="A2827">
        <v>2822</v>
      </c>
      <c r="B2827">
        <v>2822</v>
      </c>
      <c r="D2827">
        <v>12292.057000000001</v>
      </c>
      <c r="E2827">
        <v>676.803</v>
      </c>
      <c r="I2827">
        <v>846.80600000000004</v>
      </c>
      <c r="J2827">
        <v>757.18</v>
      </c>
      <c r="L2827">
        <v>-136.846</v>
      </c>
      <c r="M2827">
        <v>4936.9269999999997</v>
      </c>
      <c r="N2827">
        <v>6324.6139999999996</v>
      </c>
      <c r="O2827">
        <v>-14.016</v>
      </c>
      <c r="P2827">
        <v>-23.843</v>
      </c>
      <c r="Q2827">
        <v>-12.265000000000001</v>
      </c>
      <c r="R2827">
        <v>-0.22500000000000001</v>
      </c>
      <c r="S2827">
        <v>4.5949999999999998</v>
      </c>
      <c r="T2827">
        <v>5.444</v>
      </c>
      <c r="U2827">
        <v>8.827</v>
      </c>
      <c r="V2827">
        <v>4.1870000000000003</v>
      </c>
      <c r="W2827">
        <v>154.679</v>
      </c>
      <c r="X2827">
        <v>98.382000000000005</v>
      </c>
      <c r="Y2827">
        <v>4817.34</v>
      </c>
      <c r="Z2827">
        <v>5563.7709999999997</v>
      </c>
      <c r="AA2827">
        <v>6647.2640000000001</v>
      </c>
      <c r="AB2827">
        <v>4163.2039999999997</v>
      </c>
      <c r="AC2827">
        <v>495.92599999999999</v>
      </c>
      <c r="AD2827">
        <v>8408.4680000000008</v>
      </c>
      <c r="AE2827">
        <v>672.28</v>
      </c>
      <c r="AF2827">
        <v>5536.3159999999998</v>
      </c>
      <c r="AG2827">
        <v>7868.6970000000001</v>
      </c>
      <c r="AH2827">
        <v>2923.0250000000001</v>
      </c>
      <c r="AI2827">
        <v>6066.1090000000004</v>
      </c>
      <c r="AJ2827">
        <v>1046.27</v>
      </c>
    </row>
    <row r="2828" spans="1:36" x14ac:dyDescent="0.25">
      <c r="A2828">
        <v>2823</v>
      </c>
      <c r="B2828">
        <v>2823</v>
      </c>
      <c r="D2828">
        <v>12269.089</v>
      </c>
      <c r="E2828">
        <v>677.28099999999995</v>
      </c>
      <c r="I2828">
        <v>847.28599999999994</v>
      </c>
      <c r="J2828">
        <v>756.22699999999998</v>
      </c>
      <c r="L2828">
        <v>-136.846</v>
      </c>
      <c r="M2828">
        <v>4938.857</v>
      </c>
      <c r="N2828">
        <v>6327.5159999999996</v>
      </c>
      <c r="O2828">
        <v>-14.010999999999999</v>
      </c>
      <c r="P2828">
        <v>-23.834</v>
      </c>
      <c r="Q2828">
        <v>-12.27</v>
      </c>
      <c r="R2828">
        <v>-0.22500000000000001</v>
      </c>
      <c r="S2828">
        <v>4.585</v>
      </c>
      <c r="T2828">
        <v>5.4379999999999997</v>
      </c>
      <c r="U2828">
        <v>8.827</v>
      </c>
      <c r="V2828">
        <v>4.1870000000000003</v>
      </c>
      <c r="W2828">
        <v>152.328</v>
      </c>
      <c r="X2828">
        <v>99.328000000000003</v>
      </c>
      <c r="Y2828">
        <v>4819.7060000000001</v>
      </c>
      <c r="Z2828">
        <v>5569.4660000000003</v>
      </c>
      <c r="AA2828">
        <v>6651.0709999999999</v>
      </c>
      <c r="AB2828">
        <v>4161.7830000000004</v>
      </c>
      <c r="AC2828">
        <v>508.64800000000002</v>
      </c>
      <c r="AD2828">
        <v>8406.5609999999997</v>
      </c>
      <c r="AE2828">
        <v>688.7</v>
      </c>
      <c r="AF2828">
        <v>5536.7910000000002</v>
      </c>
      <c r="AG2828">
        <v>7868.6970000000001</v>
      </c>
      <c r="AH2828">
        <v>2923.0250000000001</v>
      </c>
      <c r="AI2828">
        <v>6065.4989999999998</v>
      </c>
      <c r="AJ2828">
        <v>1046.576</v>
      </c>
    </row>
    <row r="2829" spans="1:36" x14ac:dyDescent="0.25">
      <c r="A2829">
        <v>2824</v>
      </c>
      <c r="B2829">
        <v>2824</v>
      </c>
      <c r="D2829">
        <v>12247.1</v>
      </c>
      <c r="E2829">
        <v>676.32500000000005</v>
      </c>
      <c r="I2829">
        <v>847.76499999999999</v>
      </c>
      <c r="J2829">
        <v>756.70299999999997</v>
      </c>
      <c r="L2829">
        <v>-136.846</v>
      </c>
      <c r="M2829">
        <v>4940.7870000000003</v>
      </c>
      <c r="N2829">
        <v>6328.4840000000004</v>
      </c>
      <c r="O2829">
        <v>-14.016</v>
      </c>
      <c r="P2829">
        <v>-23.838000000000001</v>
      </c>
      <c r="Q2829">
        <v>-12.27</v>
      </c>
      <c r="R2829">
        <v>-0.22500000000000001</v>
      </c>
      <c r="S2829">
        <v>4.5949999999999998</v>
      </c>
      <c r="T2829">
        <v>5.444</v>
      </c>
      <c r="U2829">
        <v>8.827</v>
      </c>
      <c r="V2829">
        <v>4.1870000000000003</v>
      </c>
      <c r="W2829">
        <v>155.619</v>
      </c>
      <c r="X2829">
        <v>99.801000000000002</v>
      </c>
      <c r="Y2829">
        <v>4820.652</v>
      </c>
      <c r="Z2829">
        <v>5575.1610000000001</v>
      </c>
      <c r="AA2829">
        <v>6649.1670000000004</v>
      </c>
      <c r="AB2829">
        <v>4159.8900000000003</v>
      </c>
      <c r="AC2829">
        <v>514.774</v>
      </c>
      <c r="AD2829">
        <v>8405.1309999999994</v>
      </c>
      <c r="AE2829">
        <v>712.62699999999995</v>
      </c>
      <c r="AF2829">
        <v>5539.1639999999998</v>
      </c>
      <c r="AG2829">
        <v>7869.0029999999997</v>
      </c>
      <c r="AH2829">
        <v>2923.0250000000001</v>
      </c>
      <c r="AI2829">
        <v>6059.7</v>
      </c>
      <c r="AJ2829">
        <v>1045.9649999999999</v>
      </c>
    </row>
    <row r="2830" spans="1:36" x14ac:dyDescent="0.25">
      <c r="A2830">
        <v>2825</v>
      </c>
      <c r="B2830">
        <v>2825</v>
      </c>
      <c r="D2830">
        <v>12228.531000000001</v>
      </c>
      <c r="E2830">
        <v>675.36900000000003</v>
      </c>
      <c r="I2830">
        <v>847.28599999999994</v>
      </c>
      <c r="J2830">
        <v>757.18</v>
      </c>
      <c r="L2830">
        <v>-137.321</v>
      </c>
      <c r="M2830">
        <v>4945.13</v>
      </c>
      <c r="N2830">
        <v>6332.8370000000004</v>
      </c>
      <c r="O2830">
        <v>-14.010999999999999</v>
      </c>
      <c r="P2830">
        <v>-23.843</v>
      </c>
      <c r="Q2830">
        <v>-12.27</v>
      </c>
      <c r="R2830">
        <v>-0.22500000000000001</v>
      </c>
      <c r="S2830">
        <v>4.5949999999999998</v>
      </c>
      <c r="T2830">
        <v>5.444</v>
      </c>
      <c r="U2830">
        <v>8.8339999999999996</v>
      </c>
      <c r="V2830">
        <v>4.1840000000000002</v>
      </c>
      <c r="W2830">
        <v>154.208</v>
      </c>
      <c r="X2830">
        <v>99.801000000000002</v>
      </c>
      <c r="Y2830">
        <v>4819.232</v>
      </c>
      <c r="Z2830">
        <v>5578.4830000000002</v>
      </c>
      <c r="AA2830">
        <v>6664.3959999999997</v>
      </c>
      <c r="AB2830">
        <v>4161.3100000000004</v>
      </c>
      <c r="AC2830">
        <v>519.95699999999999</v>
      </c>
      <c r="AD2830">
        <v>8407.5139999999992</v>
      </c>
      <c r="AE2830">
        <v>731.86300000000006</v>
      </c>
      <c r="AF2830">
        <v>5541.0619999999999</v>
      </c>
      <c r="AG2830">
        <v>7868.3919999999998</v>
      </c>
      <c r="AH2830">
        <v>2923.0250000000001</v>
      </c>
      <c r="AI2830">
        <v>6055.4269999999997</v>
      </c>
      <c r="AJ2830">
        <v>1045.9649999999999</v>
      </c>
    </row>
    <row r="2831" spans="1:36" x14ac:dyDescent="0.25">
      <c r="A2831">
        <v>2826</v>
      </c>
      <c r="B2831">
        <v>2826</v>
      </c>
      <c r="D2831">
        <v>12242.213</v>
      </c>
      <c r="E2831">
        <v>674.41300000000001</v>
      </c>
      <c r="I2831">
        <v>846.80600000000004</v>
      </c>
      <c r="J2831">
        <v>756.70299999999997</v>
      </c>
      <c r="L2831">
        <v>-140.17099999999999</v>
      </c>
      <c r="M2831">
        <v>4961.5360000000001</v>
      </c>
      <c r="N2831">
        <v>6353.1549999999997</v>
      </c>
      <c r="O2831">
        <v>-14.065</v>
      </c>
      <c r="P2831">
        <v>-23.933</v>
      </c>
      <c r="Q2831">
        <v>-12.311999999999999</v>
      </c>
      <c r="R2831">
        <v>-0.23</v>
      </c>
      <c r="S2831">
        <v>4.58</v>
      </c>
      <c r="T2831">
        <v>5.444</v>
      </c>
      <c r="U2831">
        <v>8.8650000000000002</v>
      </c>
      <c r="V2831">
        <v>4.1980000000000004</v>
      </c>
      <c r="W2831">
        <v>154.208</v>
      </c>
      <c r="X2831">
        <v>99.801000000000002</v>
      </c>
      <c r="Y2831">
        <v>4835.7939999999999</v>
      </c>
      <c r="Z2831">
        <v>5585.1270000000004</v>
      </c>
      <c r="AA2831">
        <v>6706.277</v>
      </c>
      <c r="AB2831">
        <v>4180.7190000000001</v>
      </c>
      <c r="AC2831">
        <v>574.15099999999995</v>
      </c>
      <c r="AD2831">
        <v>8435.6389999999992</v>
      </c>
      <c r="AE2831">
        <v>758.13800000000003</v>
      </c>
      <c r="AF2831">
        <v>5552.4530000000004</v>
      </c>
      <c r="AG2831">
        <v>7927.9089999999997</v>
      </c>
      <c r="AH2831">
        <v>2930.6559999999999</v>
      </c>
      <c r="AI2831">
        <v>6081.37</v>
      </c>
      <c r="AJ2831">
        <v>1054.2059999999999</v>
      </c>
    </row>
    <row r="2832" spans="1:36" x14ac:dyDescent="0.25">
      <c r="A2832">
        <v>2827</v>
      </c>
      <c r="B2832">
        <v>2827</v>
      </c>
      <c r="D2832">
        <v>12225.111000000001</v>
      </c>
      <c r="E2832">
        <v>675.36900000000003</v>
      </c>
      <c r="I2832">
        <v>847.28599999999994</v>
      </c>
      <c r="J2832">
        <v>756.22699999999998</v>
      </c>
      <c r="L2832">
        <v>-139.696</v>
      </c>
      <c r="M2832">
        <v>4963.9489999999996</v>
      </c>
      <c r="N2832">
        <v>6357.509</v>
      </c>
      <c r="O2832">
        <v>-14.074999999999999</v>
      </c>
      <c r="P2832">
        <v>-23.943000000000001</v>
      </c>
      <c r="Q2832">
        <v>-12.321999999999999</v>
      </c>
      <c r="R2832">
        <v>-0.22</v>
      </c>
      <c r="S2832">
        <v>4.585</v>
      </c>
      <c r="T2832">
        <v>5.444</v>
      </c>
      <c r="U2832">
        <v>8.8650000000000002</v>
      </c>
      <c r="V2832">
        <v>4.202</v>
      </c>
      <c r="W2832">
        <v>154.208</v>
      </c>
      <c r="X2832">
        <v>100.274</v>
      </c>
      <c r="Y2832">
        <v>4832.0079999999998</v>
      </c>
      <c r="Z2832">
        <v>5591.2969999999996</v>
      </c>
      <c r="AA2832">
        <v>6713.8919999999998</v>
      </c>
      <c r="AB2832">
        <v>4179.7730000000001</v>
      </c>
      <c r="AC2832">
        <v>578.86300000000006</v>
      </c>
      <c r="AD2832">
        <v>8435.6389999999992</v>
      </c>
      <c r="AE2832">
        <v>769.399</v>
      </c>
      <c r="AF2832">
        <v>5555.7749999999996</v>
      </c>
      <c r="AG2832">
        <v>7958.125</v>
      </c>
      <c r="AH2832">
        <v>2943.78</v>
      </c>
      <c r="AI2832">
        <v>6118.6059999999998</v>
      </c>
      <c r="AJ2832">
        <v>1056.037</v>
      </c>
    </row>
    <row r="2833" spans="1:36" x14ac:dyDescent="0.25">
      <c r="A2833">
        <v>2828</v>
      </c>
      <c r="B2833">
        <v>2828</v>
      </c>
      <c r="D2833">
        <v>12206.055</v>
      </c>
      <c r="E2833">
        <v>675.84699999999998</v>
      </c>
      <c r="I2833">
        <v>848.24400000000003</v>
      </c>
      <c r="J2833">
        <v>757.65700000000004</v>
      </c>
      <c r="L2833">
        <v>-139.696</v>
      </c>
      <c r="M2833">
        <v>4971.67</v>
      </c>
      <c r="N2833">
        <v>6366.2169999999996</v>
      </c>
      <c r="O2833">
        <v>-14.07</v>
      </c>
      <c r="P2833">
        <v>-23.946999999999999</v>
      </c>
      <c r="Q2833">
        <v>-12.311999999999999</v>
      </c>
      <c r="R2833">
        <v>-0.22</v>
      </c>
      <c r="S2833">
        <v>4.585</v>
      </c>
      <c r="T2833">
        <v>5.444</v>
      </c>
      <c r="U2833">
        <v>8.8689999999999998</v>
      </c>
      <c r="V2833">
        <v>4.1980000000000004</v>
      </c>
      <c r="W2833">
        <v>151.857</v>
      </c>
      <c r="X2833">
        <v>99.801000000000002</v>
      </c>
      <c r="Y2833">
        <v>4830.5889999999999</v>
      </c>
      <c r="Z2833">
        <v>5596.9920000000002</v>
      </c>
      <c r="AA2833">
        <v>6724.3630000000003</v>
      </c>
      <c r="AB2833">
        <v>4178.826</v>
      </c>
      <c r="AC2833">
        <v>580.74800000000005</v>
      </c>
      <c r="AD2833">
        <v>8435.6389999999992</v>
      </c>
      <c r="AE2833">
        <v>778.31399999999996</v>
      </c>
      <c r="AF2833">
        <v>5559.5720000000001</v>
      </c>
      <c r="AG2833">
        <v>7951.41</v>
      </c>
      <c r="AH2833">
        <v>2952.6309999999999</v>
      </c>
      <c r="AI2833">
        <v>6125.9309999999996</v>
      </c>
      <c r="AJ2833">
        <v>1056.037</v>
      </c>
    </row>
    <row r="2834" spans="1:36" x14ac:dyDescent="0.25">
      <c r="A2834">
        <v>2829</v>
      </c>
      <c r="B2834">
        <v>2829</v>
      </c>
      <c r="D2834">
        <v>12187.977000000001</v>
      </c>
      <c r="E2834">
        <v>675.84699999999998</v>
      </c>
      <c r="I2834">
        <v>848.72299999999996</v>
      </c>
      <c r="J2834">
        <v>758.13300000000004</v>
      </c>
      <c r="L2834">
        <v>-139.696</v>
      </c>
      <c r="M2834">
        <v>4975.53</v>
      </c>
      <c r="N2834">
        <v>6372.99</v>
      </c>
      <c r="O2834">
        <v>-14.084</v>
      </c>
      <c r="P2834">
        <v>-23.943000000000001</v>
      </c>
      <c r="Q2834">
        <v>-12.317</v>
      </c>
      <c r="R2834">
        <v>-0.23</v>
      </c>
      <c r="S2834">
        <v>4.585</v>
      </c>
      <c r="T2834">
        <v>5.4489999999999998</v>
      </c>
      <c r="U2834">
        <v>8.8689999999999998</v>
      </c>
      <c r="V2834">
        <v>4.1980000000000004</v>
      </c>
      <c r="W2834">
        <v>155.619</v>
      </c>
      <c r="X2834">
        <v>99.801000000000002</v>
      </c>
      <c r="Y2834">
        <v>4828.6959999999999</v>
      </c>
      <c r="Z2834">
        <v>5603.1620000000003</v>
      </c>
      <c r="AA2834">
        <v>6726.7430000000004</v>
      </c>
      <c r="AB2834">
        <v>4177.8789999999999</v>
      </c>
      <c r="AC2834">
        <v>588.76</v>
      </c>
      <c r="AD2834">
        <v>8435.6389999999992</v>
      </c>
      <c r="AE2834">
        <v>789.10699999999997</v>
      </c>
      <c r="AF2834">
        <v>5563.8429999999998</v>
      </c>
      <c r="AG2834">
        <v>7948.9679999999998</v>
      </c>
      <c r="AH2834">
        <v>2953.547</v>
      </c>
      <c r="AI2834">
        <v>6125.32</v>
      </c>
      <c r="AJ2834">
        <v>1056.6479999999999</v>
      </c>
    </row>
    <row r="2835" spans="1:36" x14ac:dyDescent="0.25">
      <c r="A2835">
        <v>2830</v>
      </c>
      <c r="B2835">
        <v>2830</v>
      </c>
      <c r="D2835">
        <v>12173.319</v>
      </c>
      <c r="E2835">
        <v>675.36900000000003</v>
      </c>
      <c r="I2835">
        <v>848.72299999999996</v>
      </c>
      <c r="J2835">
        <v>758.13300000000004</v>
      </c>
      <c r="L2835">
        <v>-140.64599999999999</v>
      </c>
      <c r="M2835">
        <v>4980.8379999999997</v>
      </c>
      <c r="N2835">
        <v>6378.3119999999999</v>
      </c>
      <c r="O2835">
        <v>-14.065</v>
      </c>
      <c r="P2835">
        <v>-23.946999999999999</v>
      </c>
      <c r="Q2835">
        <v>-12.317</v>
      </c>
      <c r="R2835">
        <v>-0.22500000000000001</v>
      </c>
      <c r="S2835">
        <v>4.58</v>
      </c>
      <c r="T2835">
        <v>5.4489999999999998</v>
      </c>
      <c r="U2835">
        <v>8.8650000000000002</v>
      </c>
      <c r="V2835">
        <v>4.1980000000000004</v>
      </c>
      <c r="W2835">
        <v>157.03</v>
      </c>
      <c r="X2835">
        <v>99.801000000000002</v>
      </c>
      <c r="Y2835">
        <v>4832.482</v>
      </c>
      <c r="Z2835">
        <v>5608.857</v>
      </c>
      <c r="AA2835">
        <v>6727.2190000000001</v>
      </c>
      <c r="AB2835">
        <v>4176.4589999999998</v>
      </c>
      <c r="AC2835">
        <v>591.58799999999997</v>
      </c>
      <c r="AD2835">
        <v>8435.1630000000005</v>
      </c>
      <c r="AE2835">
        <v>795.67600000000004</v>
      </c>
      <c r="AF2835">
        <v>5565.2669999999998</v>
      </c>
      <c r="AG2835">
        <v>7948.6629999999996</v>
      </c>
      <c r="AH2835">
        <v>2952.9360000000001</v>
      </c>
      <c r="AI2835">
        <v>6119.2160000000003</v>
      </c>
      <c r="AJ2835">
        <v>1056.037</v>
      </c>
    </row>
    <row r="2836" spans="1:36" x14ac:dyDescent="0.25">
      <c r="A2836">
        <v>2831</v>
      </c>
      <c r="B2836">
        <v>2831</v>
      </c>
      <c r="D2836">
        <v>12168.922</v>
      </c>
      <c r="E2836">
        <v>674.89099999999996</v>
      </c>
      <c r="I2836">
        <v>849.68100000000004</v>
      </c>
      <c r="J2836">
        <v>758.13300000000004</v>
      </c>
      <c r="L2836">
        <v>-140.17099999999999</v>
      </c>
      <c r="M2836">
        <v>4992.9030000000002</v>
      </c>
      <c r="N2836">
        <v>6391.3739999999998</v>
      </c>
      <c r="O2836">
        <v>-14.103999999999999</v>
      </c>
      <c r="P2836">
        <v>-23.984999999999999</v>
      </c>
      <c r="Q2836">
        <v>-12.321999999999999</v>
      </c>
      <c r="R2836">
        <v>-0.22500000000000001</v>
      </c>
      <c r="S2836">
        <v>4.58</v>
      </c>
      <c r="T2836">
        <v>5.444</v>
      </c>
      <c r="U2836">
        <v>8.8829999999999991</v>
      </c>
      <c r="V2836">
        <v>4.2060000000000004</v>
      </c>
      <c r="W2836">
        <v>153.268</v>
      </c>
      <c r="X2836">
        <v>99.801000000000002</v>
      </c>
      <c r="Y2836">
        <v>4842.4189999999999</v>
      </c>
      <c r="Z2836">
        <v>5618.8239999999996</v>
      </c>
      <c r="AA2836">
        <v>6746.7340000000004</v>
      </c>
      <c r="AB2836">
        <v>4184.9799999999996</v>
      </c>
      <c r="AC2836">
        <v>630.70600000000002</v>
      </c>
      <c r="AD2836">
        <v>8449.9410000000007</v>
      </c>
      <c r="AE2836">
        <v>807.87699999999995</v>
      </c>
      <c r="AF2836">
        <v>5571.9120000000003</v>
      </c>
      <c r="AG2836">
        <v>7948.6629999999996</v>
      </c>
      <c r="AH2836">
        <v>2953.547</v>
      </c>
      <c r="AI2836">
        <v>6116.1639999999998</v>
      </c>
      <c r="AJ2836">
        <v>1056.3420000000001</v>
      </c>
    </row>
    <row r="2837" spans="1:36" x14ac:dyDescent="0.25">
      <c r="A2837">
        <v>2832</v>
      </c>
      <c r="B2837">
        <v>2832</v>
      </c>
      <c r="D2837">
        <v>12222.179</v>
      </c>
      <c r="E2837">
        <v>678.71500000000003</v>
      </c>
      <c r="I2837">
        <v>850.16</v>
      </c>
      <c r="J2837">
        <v>759.56299999999999</v>
      </c>
      <c r="L2837">
        <v>-143.97200000000001</v>
      </c>
      <c r="M2837">
        <v>5033.9229999999998</v>
      </c>
      <c r="N2837">
        <v>6441.2079999999996</v>
      </c>
      <c r="O2837">
        <v>-14.182</v>
      </c>
      <c r="P2837">
        <v>-24.117999999999999</v>
      </c>
      <c r="Q2837">
        <v>-12.412000000000001</v>
      </c>
      <c r="R2837">
        <v>-0.23</v>
      </c>
      <c r="S2837">
        <v>4.5750000000000002</v>
      </c>
      <c r="T2837">
        <v>5.4870000000000001</v>
      </c>
      <c r="U2837">
        <v>8.9420000000000002</v>
      </c>
      <c r="V2837">
        <v>4.2309999999999999</v>
      </c>
      <c r="W2837">
        <v>156.56</v>
      </c>
      <c r="X2837">
        <v>102.166</v>
      </c>
      <c r="Y2837">
        <v>4858.9809999999998</v>
      </c>
      <c r="Z2837">
        <v>5642.0820000000003</v>
      </c>
      <c r="AA2837">
        <v>6830.5129999999999</v>
      </c>
      <c r="AB2837">
        <v>4226.6419999999998</v>
      </c>
      <c r="AC2837">
        <v>705.65200000000004</v>
      </c>
      <c r="AD2837">
        <v>8518.116</v>
      </c>
      <c r="AE2837">
        <v>849.173</v>
      </c>
      <c r="AF2837">
        <v>5601.34</v>
      </c>
      <c r="AG2837">
        <v>8020.6930000000002</v>
      </c>
      <c r="AH2837">
        <v>2971.5540000000001</v>
      </c>
      <c r="AI2837">
        <v>6136.308</v>
      </c>
      <c r="AJ2837">
        <v>1064.8879999999999</v>
      </c>
    </row>
    <row r="2838" spans="1:36" x14ac:dyDescent="0.25">
      <c r="A2838">
        <v>2833</v>
      </c>
      <c r="B2838">
        <v>2833</v>
      </c>
      <c r="D2838">
        <v>12253.451999999999</v>
      </c>
      <c r="E2838">
        <v>686.84</v>
      </c>
      <c r="I2838">
        <v>855.43</v>
      </c>
      <c r="J2838">
        <v>763.375</v>
      </c>
      <c r="L2838">
        <v>-144.922</v>
      </c>
      <c r="M2838">
        <v>5101.9759999999997</v>
      </c>
      <c r="N2838">
        <v>6523.9539999999997</v>
      </c>
      <c r="O2838">
        <v>-14.226000000000001</v>
      </c>
      <c r="P2838">
        <v>-24.199000000000002</v>
      </c>
      <c r="Q2838">
        <v>-12.45</v>
      </c>
      <c r="R2838">
        <v>-0.22500000000000001</v>
      </c>
      <c r="S2838">
        <v>4.59</v>
      </c>
      <c r="T2838">
        <v>5.5039999999999996</v>
      </c>
      <c r="U2838">
        <v>8.9770000000000003</v>
      </c>
      <c r="V2838">
        <v>4.2569999999999997</v>
      </c>
      <c r="W2838">
        <v>157.5</v>
      </c>
      <c r="X2838">
        <v>102.166</v>
      </c>
      <c r="Y2838">
        <v>4870.8109999999997</v>
      </c>
      <c r="Z2838">
        <v>5651.5749999999998</v>
      </c>
      <c r="AA2838">
        <v>6862.41</v>
      </c>
      <c r="AB2838">
        <v>4247.4750000000004</v>
      </c>
      <c r="AC2838">
        <v>741.00800000000004</v>
      </c>
      <c r="AD2838">
        <v>8568.6579999999994</v>
      </c>
      <c r="AE2838">
        <v>927.08199999999999</v>
      </c>
      <c r="AF2838">
        <v>5637.8890000000001</v>
      </c>
      <c r="AG2838">
        <v>8111.9520000000002</v>
      </c>
      <c r="AH2838">
        <v>3014.2840000000001</v>
      </c>
      <c r="AI2838">
        <v>6196.74</v>
      </c>
      <c r="AJ2838">
        <v>1075.5709999999999</v>
      </c>
    </row>
    <row r="2839" spans="1:36" x14ac:dyDescent="0.25">
      <c r="A2839">
        <v>2834</v>
      </c>
      <c r="B2839">
        <v>2834</v>
      </c>
      <c r="D2839">
        <v>12259.316000000001</v>
      </c>
      <c r="E2839">
        <v>692.57600000000002</v>
      </c>
      <c r="I2839">
        <v>858.30499999999995</v>
      </c>
      <c r="J2839">
        <v>766.71199999999999</v>
      </c>
      <c r="L2839">
        <v>-143.97200000000001</v>
      </c>
      <c r="M2839">
        <v>5177.7619999999997</v>
      </c>
      <c r="N2839">
        <v>6630.9139999999998</v>
      </c>
      <c r="O2839">
        <v>-14.244999999999999</v>
      </c>
      <c r="P2839">
        <v>-24.245999999999999</v>
      </c>
      <c r="Q2839">
        <v>-12.468999999999999</v>
      </c>
      <c r="R2839">
        <v>-0.23</v>
      </c>
      <c r="S2839">
        <v>4.5999999999999996</v>
      </c>
      <c r="T2839">
        <v>5.5090000000000003</v>
      </c>
      <c r="U2839">
        <v>8.9979999999999993</v>
      </c>
      <c r="V2839">
        <v>4.2640000000000002</v>
      </c>
      <c r="W2839">
        <v>157.03</v>
      </c>
      <c r="X2839">
        <v>102.166</v>
      </c>
      <c r="Y2839">
        <v>4876.9629999999997</v>
      </c>
      <c r="Z2839">
        <v>5659.6440000000002</v>
      </c>
      <c r="AA2839">
        <v>6875.741</v>
      </c>
      <c r="AB2839">
        <v>4255.05</v>
      </c>
      <c r="AC2839">
        <v>748.08</v>
      </c>
      <c r="AD2839">
        <v>8591.5470000000005</v>
      </c>
      <c r="AE2839">
        <v>965.10299999999995</v>
      </c>
      <c r="AF2839">
        <v>5667.7950000000001</v>
      </c>
      <c r="AG2839">
        <v>8137.8950000000004</v>
      </c>
      <c r="AH2839">
        <v>3023.1350000000002</v>
      </c>
      <c r="AI2839">
        <v>6263.277</v>
      </c>
      <c r="AJ2839">
        <v>1083.8119999999999</v>
      </c>
    </row>
    <row r="2840" spans="1:36" x14ac:dyDescent="0.25">
      <c r="A2840">
        <v>2835</v>
      </c>
      <c r="B2840">
        <v>2835</v>
      </c>
      <c r="D2840">
        <v>12248.076999999999</v>
      </c>
      <c r="E2840">
        <v>694.96600000000001</v>
      </c>
      <c r="I2840">
        <v>858.30499999999995</v>
      </c>
      <c r="J2840">
        <v>765.75800000000004</v>
      </c>
      <c r="L2840">
        <v>-143.02199999999999</v>
      </c>
      <c r="M2840">
        <v>5243.42</v>
      </c>
      <c r="N2840">
        <v>6713.69</v>
      </c>
      <c r="O2840">
        <v>-14.255000000000001</v>
      </c>
      <c r="P2840">
        <v>-24.26</v>
      </c>
      <c r="Q2840">
        <v>-12.474</v>
      </c>
      <c r="R2840">
        <v>-0.22500000000000001</v>
      </c>
      <c r="S2840">
        <v>4.585</v>
      </c>
      <c r="T2840">
        <v>5.5090000000000003</v>
      </c>
      <c r="U2840">
        <v>9.0009999999999994</v>
      </c>
      <c r="V2840">
        <v>4.2750000000000004</v>
      </c>
      <c r="W2840">
        <v>156.089</v>
      </c>
      <c r="X2840">
        <v>102.166</v>
      </c>
      <c r="Y2840">
        <v>4874.1239999999998</v>
      </c>
      <c r="Z2840">
        <v>5663.4409999999998</v>
      </c>
      <c r="AA2840">
        <v>6872.8850000000002</v>
      </c>
      <c r="AB2840">
        <v>4255.9970000000003</v>
      </c>
      <c r="AC2840">
        <v>745.25099999999998</v>
      </c>
      <c r="AD2840">
        <v>8594.8850000000002</v>
      </c>
      <c r="AE2840">
        <v>972.14400000000001</v>
      </c>
      <c r="AF2840">
        <v>5690.5820000000003</v>
      </c>
      <c r="AG2840">
        <v>8131.1809999999996</v>
      </c>
      <c r="AH2840">
        <v>3023.44</v>
      </c>
      <c r="AI2840">
        <v>6266.0240000000003</v>
      </c>
      <c r="AJ2840">
        <v>1084.7270000000001</v>
      </c>
    </row>
    <row r="2841" spans="1:36" x14ac:dyDescent="0.25">
      <c r="A2841">
        <v>2836</v>
      </c>
      <c r="B2841">
        <v>2836</v>
      </c>
      <c r="D2841">
        <v>12231.951999999999</v>
      </c>
      <c r="E2841">
        <v>695.44399999999996</v>
      </c>
      <c r="I2841">
        <v>858.78399999999999</v>
      </c>
      <c r="J2841">
        <v>767.18799999999999</v>
      </c>
      <c r="L2841">
        <v>-141.596</v>
      </c>
      <c r="M2841">
        <v>5296.049</v>
      </c>
      <c r="N2841">
        <v>6773.723</v>
      </c>
      <c r="O2841">
        <v>-14.265000000000001</v>
      </c>
      <c r="P2841">
        <v>-24.256</v>
      </c>
      <c r="Q2841">
        <v>-12.483000000000001</v>
      </c>
      <c r="R2841">
        <v>-0.24</v>
      </c>
      <c r="S2841">
        <v>4.5949999999999998</v>
      </c>
      <c r="T2841">
        <v>5.5140000000000002</v>
      </c>
      <c r="U2841">
        <v>9.0050000000000008</v>
      </c>
      <c r="V2841">
        <v>4.2709999999999999</v>
      </c>
      <c r="W2841">
        <v>155.619</v>
      </c>
      <c r="X2841">
        <v>102.166</v>
      </c>
      <c r="Y2841">
        <v>4873.1769999999997</v>
      </c>
      <c r="Z2841">
        <v>5670.0860000000002</v>
      </c>
      <c r="AA2841">
        <v>6871.4560000000001</v>
      </c>
      <c r="AB2841">
        <v>4256.4709999999995</v>
      </c>
      <c r="AC2841">
        <v>747.13699999999994</v>
      </c>
      <c r="AD2841">
        <v>8594.8850000000002</v>
      </c>
      <c r="AE2841">
        <v>966.98</v>
      </c>
      <c r="AF2841">
        <v>5708.6229999999996</v>
      </c>
      <c r="AG2841">
        <v>8118.9719999999998</v>
      </c>
      <c r="AH2841">
        <v>3020.3879999999999</v>
      </c>
      <c r="AI2841">
        <v>6253.8149999999996</v>
      </c>
      <c r="AJ2841">
        <v>1076.4860000000001</v>
      </c>
    </row>
    <row r="2842" spans="1:36" x14ac:dyDescent="0.25">
      <c r="A2842">
        <v>2837</v>
      </c>
      <c r="B2842">
        <v>2837</v>
      </c>
      <c r="D2842">
        <v>12215.826999999999</v>
      </c>
      <c r="E2842">
        <v>697.35500000000002</v>
      </c>
      <c r="I2842">
        <v>859.26300000000003</v>
      </c>
      <c r="J2842">
        <v>766.71199999999999</v>
      </c>
      <c r="L2842">
        <v>-140.17099999999999</v>
      </c>
      <c r="M2842">
        <v>5327.9189999999999</v>
      </c>
      <c r="N2842">
        <v>6816.3320000000003</v>
      </c>
      <c r="O2842">
        <v>-14.255000000000001</v>
      </c>
      <c r="P2842">
        <v>-24.27</v>
      </c>
      <c r="Q2842">
        <v>-12.483000000000001</v>
      </c>
      <c r="R2842">
        <v>-0.22500000000000001</v>
      </c>
      <c r="S2842">
        <v>4.5949999999999998</v>
      </c>
      <c r="T2842">
        <v>5.5090000000000003</v>
      </c>
      <c r="U2842">
        <v>9.0050000000000008</v>
      </c>
      <c r="V2842">
        <v>4.2750000000000004</v>
      </c>
      <c r="W2842">
        <v>155.619</v>
      </c>
      <c r="X2842">
        <v>101.693</v>
      </c>
      <c r="Y2842">
        <v>4870.8109999999997</v>
      </c>
      <c r="Z2842">
        <v>5668.6620000000003</v>
      </c>
      <c r="AA2842">
        <v>6867.6469999999999</v>
      </c>
      <c r="AB2842">
        <v>4254.1030000000001</v>
      </c>
      <c r="AC2842">
        <v>741.00800000000004</v>
      </c>
      <c r="AD2842">
        <v>8593.4539999999997</v>
      </c>
      <c r="AE2842">
        <v>947.73500000000001</v>
      </c>
      <c r="AF2842">
        <v>5718.1180000000004</v>
      </c>
      <c r="AG2842">
        <v>8109.2049999999999</v>
      </c>
      <c r="AH2842">
        <v>3013.674</v>
      </c>
      <c r="AI2842">
        <v>6246.49</v>
      </c>
      <c r="AJ2842">
        <v>1076.4860000000001</v>
      </c>
    </row>
    <row r="2843" spans="1:36" x14ac:dyDescent="0.25">
      <c r="A2843">
        <v>2838</v>
      </c>
      <c r="B2843">
        <v>2838</v>
      </c>
      <c r="D2843">
        <v>12198.726000000001</v>
      </c>
      <c r="E2843">
        <v>699.26700000000005</v>
      </c>
      <c r="I2843">
        <v>860.221</v>
      </c>
      <c r="J2843">
        <v>767.18799999999999</v>
      </c>
      <c r="L2843">
        <v>-140.64599999999999</v>
      </c>
      <c r="M2843">
        <v>5353.5129999999999</v>
      </c>
      <c r="N2843">
        <v>6855.5550000000003</v>
      </c>
      <c r="O2843">
        <v>-14.26</v>
      </c>
      <c r="P2843">
        <v>-24.27</v>
      </c>
      <c r="Q2843">
        <v>-12.483000000000001</v>
      </c>
      <c r="R2843">
        <v>-0.22500000000000001</v>
      </c>
      <c r="S2843">
        <v>4.5949999999999998</v>
      </c>
      <c r="T2843">
        <v>5.5090000000000003</v>
      </c>
      <c r="U2843">
        <v>9.0079999999999991</v>
      </c>
      <c r="V2843">
        <v>4.2709999999999999</v>
      </c>
      <c r="W2843">
        <v>158.44</v>
      </c>
      <c r="X2843">
        <v>101.693</v>
      </c>
      <c r="Y2843">
        <v>4875.07</v>
      </c>
      <c r="Z2843">
        <v>5666.2889999999998</v>
      </c>
      <c r="AA2843">
        <v>6874.3130000000001</v>
      </c>
      <c r="AB2843">
        <v>4253.1559999999999</v>
      </c>
      <c r="AC2843">
        <v>726.86599999999999</v>
      </c>
      <c r="AD2843">
        <v>8591.07</v>
      </c>
      <c r="AE2843">
        <v>921.45</v>
      </c>
      <c r="AF2843">
        <v>5728.0879999999997</v>
      </c>
      <c r="AG2843">
        <v>8099.4380000000001</v>
      </c>
      <c r="AH2843">
        <v>3013.3679999999999</v>
      </c>
      <c r="AI2843">
        <v>6236.1130000000003</v>
      </c>
      <c r="AJ2843">
        <v>1076.181</v>
      </c>
    </row>
    <row r="2844" spans="1:36" x14ac:dyDescent="0.25">
      <c r="A2844">
        <v>2839</v>
      </c>
      <c r="B2844">
        <v>2839</v>
      </c>
      <c r="D2844">
        <v>12182.114</v>
      </c>
      <c r="E2844">
        <v>699.26700000000005</v>
      </c>
      <c r="I2844">
        <v>859.26300000000003</v>
      </c>
      <c r="J2844">
        <v>768.14099999999996</v>
      </c>
      <c r="L2844">
        <v>-140.17099999999999</v>
      </c>
      <c r="M2844">
        <v>5380.558</v>
      </c>
      <c r="N2844">
        <v>6888.0010000000002</v>
      </c>
      <c r="O2844">
        <v>-14.25</v>
      </c>
      <c r="P2844">
        <v>-24.283999999999999</v>
      </c>
      <c r="Q2844">
        <v>-12.488</v>
      </c>
      <c r="R2844">
        <v>-0.23</v>
      </c>
      <c r="S2844">
        <v>4.59</v>
      </c>
      <c r="T2844">
        <v>5.5090000000000003</v>
      </c>
      <c r="U2844">
        <v>9.0079999999999991</v>
      </c>
      <c r="V2844">
        <v>4.2750000000000004</v>
      </c>
      <c r="W2844">
        <v>158.44</v>
      </c>
      <c r="X2844">
        <v>102.166</v>
      </c>
      <c r="Y2844">
        <v>4870.3379999999997</v>
      </c>
      <c r="Z2844">
        <v>5667.7129999999997</v>
      </c>
      <c r="AA2844">
        <v>6868.1239999999998</v>
      </c>
      <c r="AB2844">
        <v>4252.2089999999998</v>
      </c>
      <c r="AC2844">
        <v>712.25199999999995</v>
      </c>
      <c r="AD2844">
        <v>8590.116</v>
      </c>
      <c r="AE2844">
        <v>905.96100000000001</v>
      </c>
      <c r="AF2844">
        <v>5735.6850000000004</v>
      </c>
      <c r="AG2844">
        <v>8089.9769999999999</v>
      </c>
      <c r="AH2844">
        <v>3004.8220000000001</v>
      </c>
      <c r="AI2844">
        <v>6226.3459999999995</v>
      </c>
      <c r="AJ2844">
        <v>1075.5709999999999</v>
      </c>
    </row>
    <row r="2845" spans="1:36" x14ac:dyDescent="0.25">
      <c r="A2845">
        <v>2840</v>
      </c>
      <c r="B2845">
        <v>2840</v>
      </c>
      <c r="D2845">
        <v>12165.013000000001</v>
      </c>
      <c r="E2845">
        <v>701.65700000000004</v>
      </c>
      <c r="I2845">
        <v>860.221</v>
      </c>
      <c r="J2845">
        <v>768.14099999999996</v>
      </c>
      <c r="L2845">
        <v>-139.221</v>
      </c>
      <c r="M2845">
        <v>5398.91</v>
      </c>
      <c r="N2845">
        <v>6916.09</v>
      </c>
      <c r="O2845">
        <v>-14.265000000000001</v>
      </c>
      <c r="P2845">
        <v>-24.283999999999999</v>
      </c>
      <c r="Q2845">
        <v>-12.493</v>
      </c>
      <c r="R2845">
        <v>-0.23</v>
      </c>
      <c r="S2845">
        <v>4.5949999999999998</v>
      </c>
      <c r="T2845">
        <v>5.5090000000000003</v>
      </c>
      <c r="U2845">
        <v>9.0120000000000005</v>
      </c>
      <c r="V2845">
        <v>4.2789999999999999</v>
      </c>
      <c r="W2845">
        <v>156.56</v>
      </c>
      <c r="X2845">
        <v>101.22</v>
      </c>
      <c r="Y2845">
        <v>4861.82</v>
      </c>
      <c r="Z2845">
        <v>5669.1369999999997</v>
      </c>
      <c r="AA2845">
        <v>6852.4129999999996</v>
      </c>
      <c r="AB2845">
        <v>4250.3159999999998</v>
      </c>
      <c r="AC2845">
        <v>691.98199999999997</v>
      </c>
      <c r="AD2845">
        <v>8591.07</v>
      </c>
      <c r="AE2845">
        <v>894.22799999999995</v>
      </c>
      <c r="AF2845">
        <v>5743.2809999999999</v>
      </c>
      <c r="AG2845">
        <v>8079.2939999999999</v>
      </c>
      <c r="AH2845">
        <v>3003.6019999999999</v>
      </c>
      <c r="AI2845">
        <v>6225.7359999999999</v>
      </c>
      <c r="AJ2845">
        <v>1075.876</v>
      </c>
    </row>
    <row r="2846" spans="1:36" x14ac:dyDescent="0.25">
      <c r="A2846">
        <v>2841</v>
      </c>
      <c r="B2846">
        <v>2841</v>
      </c>
      <c r="D2846">
        <v>12147.914000000001</v>
      </c>
      <c r="E2846">
        <v>703.09100000000001</v>
      </c>
      <c r="I2846">
        <v>860.221</v>
      </c>
      <c r="J2846">
        <v>767.18799999999999</v>
      </c>
      <c r="L2846">
        <v>-138.27099999999999</v>
      </c>
      <c r="M2846">
        <v>5414.3649999999998</v>
      </c>
      <c r="N2846">
        <v>6939.8209999999999</v>
      </c>
      <c r="O2846">
        <v>-14.265000000000001</v>
      </c>
      <c r="P2846">
        <v>-24.289000000000001</v>
      </c>
      <c r="Q2846">
        <v>-12.488</v>
      </c>
      <c r="R2846">
        <v>-0.23</v>
      </c>
      <c r="S2846">
        <v>4.59</v>
      </c>
      <c r="T2846">
        <v>5.5090000000000003</v>
      </c>
      <c r="U2846">
        <v>9.0150000000000006</v>
      </c>
      <c r="V2846">
        <v>4.282</v>
      </c>
      <c r="W2846">
        <v>155.619</v>
      </c>
      <c r="X2846">
        <v>101.693</v>
      </c>
      <c r="Y2846">
        <v>4863.24</v>
      </c>
      <c r="Z2846">
        <v>5670.5609999999997</v>
      </c>
      <c r="AA2846">
        <v>6845.2709999999997</v>
      </c>
      <c r="AB2846">
        <v>4248.8950000000004</v>
      </c>
      <c r="AC2846">
        <v>678.78399999999999</v>
      </c>
      <c r="AD2846">
        <v>8590.116</v>
      </c>
      <c r="AE2846">
        <v>882.49400000000003</v>
      </c>
      <c r="AF2846">
        <v>5748.9790000000003</v>
      </c>
      <c r="AG2846">
        <v>8073.19</v>
      </c>
      <c r="AH2846">
        <v>3003.6019999999999</v>
      </c>
      <c r="AI2846">
        <v>6217.4949999999999</v>
      </c>
      <c r="AJ2846">
        <v>1075.876</v>
      </c>
    </row>
    <row r="2847" spans="1:36" x14ac:dyDescent="0.25">
      <c r="A2847">
        <v>2842</v>
      </c>
      <c r="B2847">
        <v>2842</v>
      </c>
      <c r="D2847">
        <v>12128.861000000001</v>
      </c>
      <c r="E2847">
        <v>704.52499999999998</v>
      </c>
      <c r="I2847">
        <v>861.18</v>
      </c>
      <c r="J2847">
        <v>768.14099999999996</v>
      </c>
      <c r="L2847">
        <v>-138.74600000000001</v>
      </c>
      <c r="M2847">
        <v>5434.65</v>
      </c>
      <c r="N2847">
        <v>6962.1009999999997</v>
      </c>
      <c r="O2847">
        <v>-14.26</v>
      </c>
      <c r="P2847">
        <v>-24.289000000000001</v>
      </c>
      <c r="Q2847">
        <v>-12.493</v>
      </c>
      <c r="R2847">
        <v>-0.24</v>
      </c>
      <c r="S2847">
        <v>4.5949999999999998</v>
      </c>
      <c r="T2847">
        <v>5.5090000000000003</v>
      </c>
      <c r="U2847">
        <v>9.0079999999999991</v>
      </c>
      <c r="V2847">
        <v>4.2789999999999999</v>
      </c>
      <c r="W2847">
        <v>157.03</v>
      </c>
      <c r="X2847">
        <v>101.693</v>
      </c>
      <c r="Y2847">
        <v>4872.2309999999998</v>
      </c>
      <c r="Z2847">
        <v>5669.1369999999997</v>
      </c>
      <c r="AA2847">
        <v>6842.415</v>
      </c>
      <c r="AB2847">
        <v>4247.4750000000004</v>
      </c>
      <c r="AC2847">
        <v>667.94200000000001</v>
      </c>
      <c r="AD2847">
        <v>8589.1630000000005</v>
      </c>
      <c r="AE2847">
        <v>868.41499999999996</v>
      </c>
      <c r="AF2847">
        <v>5751.3530000000001</v>
      </c>
      <c r="AG2847">
        <v>8069.2219999999998</v>
      </c>
      <c r="AH2847">
        <v>3003.6019999999999</v>
      </c>
      <c r="AI2847">
        <v>6215.6639999999998</v>
      </c>
      <c r="AJ2847">
        <v>1075.876</v>
      </c>
    </row>
    <row r="2848" spans="1:36" x14ac:dyDescent="0.25">
      <c r="A2848">
        <v>2843</v>
      </c>
      <c r="B2848">
        <v>2843</v>
      </c>
      <c r="D2848">
        <v>12110.785</v>
      </c>
      <c r="E2848">
        <v>706.91499999999996</v>
      </c>
      <c r="I2848">
        <v>861.18</v>
      </c>
      <c r="J2848">
        <v>768.61800000000005</v>
      </c>
      <c r="L2848">
        <v>-137.79599999999999</v>
      </c>
      <c r="M2848">
        <v>5443.3440000000001</v>
      </c>
      <c r="N2848">
        <v>6983.4129999999996</v>
      </c>
      <c r="O2848">
        <v>-14.265000000000001</v>
      </c>
      <c r="P2848">
        <v>-24.294</v>
      </c>
      <c r="Q2848">
        <v>-12.497999999999999</v>
      </c>
      <c r="R2848">
        <v>-0.22500000000000001</v>
      </c>
      <c r="S2848">
        <v>4.5949999999999998</v>
      </c>
      <c r="T2848">
        <v>5.5140000000000002</v>
      </c>
      <c r="U2848">
        <v>9.0150000000000006</v>
      </c>
      <c r="V2848">
        <v>4.2859999999999996</v>
      </c>
      <c r="W2848">
        <v>155.619</v>
      </c>
      <c r="X2848">
        <v>102.166</v>
      </c>
      <c r="Y2848">
        <v>4871.2849999999999</v>
      </c>
      <c r="Z2848">
        <v>5671.51</v>
      </c>
      <c r="AA2848">
        <v>6833.8459999999995</v>
      </c>
      <c r="AB2848">
        <v>4246.5280000000002</v>
      </c>
      <c r="AC2848">
        <v>668.88499999999999</v>
      </c>
      <c r="AD2848">
        <v>8589.1630000000005</v>
      </c>
      <c r="AE2848">
        <v>783.94500000000005</v>
      </c>
      <c r="AF2848">
        <v>5755.6260000000002</v>
      </c>
      <c r="AG2848">
        <v>8060.982</v>
      </c>
      <c r="AH2848">
        <v>2997.4969999999998</v>
      </c>
      <c r="AI2848">
        <v>6208.0330000000004</v>
      </c>
      <c r="AJ2848">
        <v>1075.876</v>
      </c>
    </row>
    <row r="2849" spans="1:36" x14ac:dyDescent="0.25">
      <c r="A2849">
        <v>2844</v>
      </c>
      <c r="B2849">
        <v>2844</v>
      </c>
      <c r="D2849">
        <v>12093.688</v>
      </c>
      <c r="E2849">
        <v>707.39300000000003</v>
      </c>
      <c r="I2849">
        <v>861.18</v>
      </c>
      <c r="J2849">
        <v>768.14099999999996</v>
      </c>
      <c r="L2849">
        <v>-137.321</v>
      </c>
      <c r="M2849">
        <v>5457.3519999999999</v>
      </c>
      <c r="N2849">
        <v>7003.7569999999996</v>
      </c>
      <c r="O2849">
        <v>-14.26</v>
      </c>
      <c r="P2849">
        <v>-24.297999999999998</v>
      </c>
      <c r="Q2849">
        <v>-12.497999999999999</v>
      </c>
      <c r="R2849">
        <v>-0.23</v>
      </c>
      <c r="S2849">
        <v>4.5949999999999998</v>
      </c>
      <c r="T2849">
        <v>5.5090000000000003</v>
      </c>
      <c r="U2849">
        <v>9.0150000000000006</v>
      </c>
      <c r="V2849">
        <v>4.282</v>
      </c>
      <c r="W2849">
        <v>153.268</v>
      </c>
      <c r="X2849">
        <v>101.693</v>
      </c>
      <c r="Y2849">
        <v>4868.9179999999997</v>
      </c>
      <c r="Z2849">
        <v>5673.4089999999997</v>
      </c>
      <c r="AA2849">
        <v>6830.0370000000003</v>
      </c>
      <c r="AB2849">
        <v>4245.107</v>
      </c>
      <c r="AC2849">
        <v>658.51499999999999</v>
      </c>
      <c r="AD2849">
        <v>8587.2549999999992</v>
      </c>
      <c r="AE2849">
        <v>767.52200000000005</v>
      </c>
      <c r="AF2849">
        <v>5761.3230000000003</v>
      </c>
      <c r="AG2849">
        <v>8058.54</v>
      </c>
      <c r="AH2849">
        <v>2993.2240000000002</v>
      </c>
      <c r="AI2849">
        <v>6205.5919999999996</v>
      </c>
      <c r="AJ2849">
        <v>1075.5709999999999</v>
      </c>
    </row>
    <row r="2850" spans="1:36" x14ac:dyDescent="0.25">
      <c r="A2850">
        <v>2845</v>
      </c>
      <c r="B2850">
        <v>2845</v>
      </c>
      <c r="D2850">
        <v>12074.147999999999</v>
      </c>
      <c r="E2850">
        <v>706.91499999999996</v>
      </c>
      <c r="I2850">
        <v>861.65899999999999</v>
      </c>
      <c r="J2850">
        <v>769.09400000000005</v>
      </c>
      <c r="L2850">
        <v>-137.321</v>
      </c>
      <c r="M2850">
        <v>5467.4949999999999</v>
      </c>
      <c r="N2850">
        <v>7022.1639999999998</v>
      </c>
      <c r="O2850">
        <v>-14.26</v>
      </c>
      <c r="P2850">
        <v>-24.303000000000001</v>
      </c>
      <c r="Q2850">
        <v>-12.493</v>
      </c>
      <c r="R2850">
        <v>-0.23</v>
      </c>
      <c r="S2850">
        <v>4.5949999999999998</v>
      </c>
      <c r="T2850">
        <v>5.5090000000000003</v>
      </c>
      <c r="U2850">
        <v>9.0150000000000006</v>
      </c>
      <c r="V2850">
        <v>4.282</v>
      </c>
      <c r="W2850">
        <v>155.619</v>
      </c>
      <c r="X2850">
        <v>100.747</v>
      </c>
      <c r="Y2850">
        <v>4868.9179999999997</v>
      </c>
      <c r="Z2850">
        <v>5671.9849999999997</v>
      </c>
      <c r="AA2850">
        <v>6826.7049999999999</v>
      </c>
      <c r="AB2850">
        <v>4243.2129999999997</v>
      </c>
      <c r="AC2850">
        <v>656.15800000000002</v>
      </c>
      <c r="AD2850">
        <v>8587.2549999999992</v>
      </c>
      <c r="AE2850">
        <v>787.23</v>
      </c>
      <c r="AF2850">
        <v>5763.6970000000001</v>
      </c>
      <c r="AG2850">
        <v>8049.3829999999998</v>
      </c>
      <c r="AH2850">
        <v>2992.9189999999999</v>
      </c>
      <c r="AI2850">
        <v>6206.2020000000002</v>
      </c>
      <c r="AJ2850">
        <v>1070.3820000000001</v>
      </c>
    </row>
    <row r="2851" spans="1:36" x14ac:dyDescent="0.25">
      <c r="A2851">
        <v>2846</v>
      </c>
      <c r="B2851">
        <v>2846</v>
      </c>
      <c r="D2851">
        <v>12056.075000000001</v>
      </c>
      <c r="E2851">
        <v>708.34900000000005</v>
      </c>
      <c r="I2851">
        <v>862.13800000000003</v>
      </c>
      <c r="J2851">
        <v>768.14099999999996</v>
      </c>
      <c r="L2851">
        <v>-136.37</v>
      </c>
      <c r="M2851">
        <v>5478.1220000000003</v>
      </c>
      <c r="N2851">
        <v>7038.634</v>
      </c>
      <c r="O2851">
        <v>-14.26</v>
      </c>
      <c r="P2851">
        <v>-24.303000000000001</v>
      </c>
      <c r="Q2851">
        <v>-12.502000000000001</v>
      </c>
      <c r="R2851">
        <v>-0.23</v>
      </c>
      <c r="S2851">
        <v>4.5999999999999996</v>
      </c>
      <c r="T2851">
        <v>5.5039999999999996</v>
      </c>
      <c r="U2851">
        <v>9.0220000000000002</v>
      </c>
      <c r="V2851">
        <v>4.282</v>
      </c>
      <c r="W2851">
        <v>151.857</v>
      </c>
      <c r="X2851">
        <v>100.747</v>
      </c>
      <c r="Y2851">
        <v>4867.4989999999998</v>
      </c>
      <c r="Z2851">
        <v>5670.0860000000002</v>
      </c>
      <c r="AA2851">
        <v>6822.8959999999997</v>
      </c>
      <c r="AB2851">
        <v>4242.2659999999996</v>
      </c>
      <c r="AC2851">
        <v>653.80200000000002</v>
      </c>
      <c r="AD2851">
        <v>8585.8250000000007</v>
      </c>
      <c r="AE2851">
        <v>791.45299999999997</v>
      </c>
      <c r="AF2851">
        <v>5766.0709999999999</v>
      </c>
      <c r="AG2851">
        <v>8048.7730000000001</v>
      </c>
      <c r="AH2851">
        <v>2993.2240000000002</v>
      </c>
      <c r="AI2851">
        <v>6197.0460000000003</v>
      </c>
      <c r="AJ2851">
        <v>1070.3820000000001</v>
      </c>
    </row>
    <row r="2852" spans="1:36" x14ac:dyDescent="0.25">
      <c r="A2852">
        <v>2847</v>
      </c>
      <c r="B2852">
        <v>2847</v>
      </c>
      <c r="D2852">
        <v>12038.002</v>
      </c>
      <c r="E2852">
        <v>708.827</v>
      </c>
      <c r="I2852">
        <v>862.13800000000003</v>
      </c>
      <c r="J2852">
        <v>769.57100000000003</v>
      </c>
      <c r="L2852">
        <v>-136.846</v>
      </c>
      <c r="M2852">
        <v>5492.6130000000003</v>
      </c>
      <c r="N2852">
        <v>7056.558</v>
      </c>
      <c r="O2852">
        <v>-14.265000000000001</v>
      </c>
      <c r="P2852">
        <v>-24.303000000000001</v>
      </c>
      <c r="Q2852">
        <v>-12.497999999999999</v>
      </c>
      <c r="R2852">
        <v>-0.22500000000000001</v>
      </c>
      <c r="S2852">
        <v>4.585</v>
      </c>
      <c r="T2852">
        <v>5.5140000000000002</v>
      </c>
      <c r="U2852">
        <v>9.0220000000000002</v>
      </c>
      <c r="V2852">
        <v>4.282</v>
      </c>
      <c r="W2852">
        <v>155.619</v>
      </c>
      <c r="X2852">
        <v>101.693</v>
      </c>
      <c r="Y2852">
        <v>4862.2929999999997</v>
      </c>
      <c r="Z2852">
        <v>5672.46</v>
      </c>
      <c r="AA2852">
        <v>6814.3280000000004</v>
      </c>
      <c r="AB2852">
        <v>4240.8459999999995</v>
      </c>
      <c r="AC2852">
        <v>650.97400000000005</v>
      </c>
      <c r="AD2852">
        <v>8585.348</v>
      </c>
      <c r="AE2852">
        <v>790.04499999999996</v>
      </c>
      <c r="AF2852">
        <v>5769.3950000000004</v>
      </c>
      <c r="AG2852">
        <v>8039.6170000000002</v>
      </c>
      <c r="AH2852">
        <v>2992.3090000000002</v>
      </c>
      <c r="AI2852">
        <v>6196.4350000000004</v>
      </c>
      <c r="AJ2852">
        <v>1066.414</v>
      </c>
    </row>
    <row r="2853" spans="1:36" x14ac:dyDescent="0.25">
      <c r="A2853">
        <v>2848</v>
      </c>
      <c r="B2853">
        <v>2848</v>
      </c>
      <c r="D2853">
        <v>12098.084000000001</v>
      </c>
      <c r="E2853">
        <v>712.65099999999995</v>
      </c>
      <c r="I2853">
        <v>864.05399999999997</v>
      </c>
      <c r="J2853">
        <v>769.57100000000003</v>
      </c>
      <c r="L2853">
        <v>-140.64599999999999</v>
      </c>
      <c r="M2853">
        <v>5550.5829999999996</v>
      </c>
      <c r="N2853">
        <v>7132.1369999999997</v>
      </c>
      <c r="O2853">
        <v>-14.362</v>
      </c>
      <c r="P2853">
        <v>-24.483000000000001</v>
      </c>
      <c r="Q2853">
        <v>-12.587999999999999</v>
      </c>
      <c r="R2853">
        <v>-0.23</v>
      </c>
      <c r="S2853">
        <v>4.609</v>
      </c>
      <c r="T2853">
        <v>5.5419999999999998</v>
      </c>
      <c r="U2853">
        <v>9.0920000000000005</v>
      </c>
      <c r="V2853">
        <v>4.3079999999999998</v>
      </c>
      <c r="W2853">
        <v>157.97</v>
      </c>
      <c r="X2853">
        <v>102.639</v>
      </c>
      <c r="Y2853">
        <v>4900.152</v>
      </c>
      <c r="Z2853">
        <v>5691.4470000000001</v>
      </c>
      <c r="AA2853">
        <v>6897.1660000000002</v>
      </c>
      <c r="AB2853">
        <v>4285.8270000000002</v>
      </c>
      <c r="AC2853">
        <v>726.86599999999999</v>
      </c>
      <c r="AD2853">
        <v>8671.1880000000001</v>
      </c>
      <c r="AE2853">
        <v>829.46299999999997</v>
      </c>
      <c r="AF2853">
        <v>5806.4319999999998</v>
      </c>
      <c r="AG2853">
        <v>8085.0929999999998</v>
      </c>
      <c r="AH2853">
        <v>2995.3609999999999</v>
      </c>
      <c r="AI2853">
        <v>6211.3909999999996</v>
      </c>
      <c r="AJ2853">
        <v>1073.739</v>
      </c>
    </row>
    <row r="2854" spans="1:36" x14ac:dyDescent="0.25">
      <c r="A2854">
        <v>2849</v>
      </c>
      <c r="B2854">
        <v>2849</v>
      </c>
      <c r="D2854">
        <v>12123.486999999999</v>
      </c>
      <c r="E2854">
        <v>724.601</v>
      </c>
      <c r="I2854">
        <v>868.36599999999999</v>
      </c>
      <c r="J2854">
        <v>773.38400000000001</v>
      </c>
      <c r="L2854">
        <v>-138.74600000000001</v>
      </c>
      <c r="M2854">
        <v>5643.8310000000001</v>
      </c>
      <c r="N2854">
        <v>7268.3040000000001</v>
      </c>
      <c r="O2854">
        <v>-14.396000000000001</v>
      </c>
      <c r="P2854">
        <v>-24.568999999999999</v>
      </c>
      <c r="Q2854">
        <v>-12.631</v>
      </c>
      <c r="R2854">
        <v>-0.23499999999999999</v>
      </c>
      <c r="S2854">
        <v>4.6139999999999999</v>
      </c>
      <c r="T2854">
        <v>5.5469999999999997</v>
      </c>
      <c r="U2854">
        <v>9.1300000000000008</v>
      </c>
      <c r="V2854">
        <v>4.3339999999999996</v>
      </c>
      <c r="W2854">
        <v>156.56</v>
      </c>
      <c r="X2854">
        <v>102.639</v>
      </c>
      <c r="Y2854">
        <v>4896.366</v>
      </c>
      <c r="Z2854">
        <v>5700.9409999999998</v>
      </c>
      <c r="AA2854">
        <v>6896.69</v>
      </c>
      <c r="AB2854">
        <v>4304.768</v>
      </c>
      <c r="AC2854">
        <v>696.69600000000003</v>
      </c>
      <c r="AD2854">
        <v>8722.2219999999998</v>
      </c>
      <c r="AE2854">
        <v>815.85400000000004</v>
      </c>
      <c r="AF2854">
        <v>5856.2929999999997</v>
      </c>
      <c r="AG2854">
        <v>8198.0220000000008</v>
      </c>
      <c r="AH2854">
        <v>3035.3440000000001</v>
      </c>
      <c r="AI2854">
        <v>6288.915</v>
      </c>
      <c r="AJ2854">
        <v>1092.0519999999999</v>
      </c>
    </row>
    <row r="2855" spans="1:36" x14ac:dyDescent="0.25">
      <c r="A2855">
        <v>2850</v>
      </c>
      <c r="B2855">
        <v>2850</v>
      </c>
      <c r="D2855">
        <v>12121.532999999999</v>
      </c>
      <c r="E2855">
        <v>731.77099999999996</v>
      </c>
      <c r="I2855">
        <v>868.84500000000003</v>
      </c>
      <c r="J2855">
        <v>772.43100000000004</v>
      </c>
      <c r="L2855">
        <v>-134.47</v>
      </c>
      <c r="M2855">
        <v>5706.6509999999998</v>
      </c>
      <c r="N2855">
        <v>7374.9369999999999</v>
      </c>
      <c r="O2855">
        <v>-14.411</v>
      </c>
      <c r="P2855">
        <v>-24.582999999999998</v>
      </c>
      <c r="Q2855">
        <v>-12.635</v>
      </c>
      <c r="R2855">
        <v>-0.22500000000000001</v>
      </c>
      <c r="S2855">
        <v>4.6139999999999999</v>
      </c>
      <c r="T2855">
        <v>5.5469999999999997</v>
      </c>
      <c r="U2855">
        <v>9.1370000000000005</v>
      </c>
      <c r="V2855">
        <v>4.3479999999999999</v>
      </c>
      <c r="W2855">
        <v>157.5</v>
      </c>
      <c r="X2855">
        <v>102.639</v>
      </c>
      <c r="Y2855">
        <v>4890.6869999999999</v>
      </c>
      <c r="Z2855">
        <v>5699.5169999999998</v>
      </c>
      <c r="AA2855">
        <v>6870.5039999999999</v>
      </c>
      <c r="AB2855">
        <v>4307.6090000000004</v>
      </c>
      <c r="AC2855">
        <v>666.52800000000002</v>
      </c>
      <c r="AD2855">
        <v>8727.4689999999991</v>
      </c>
      <c r="AE2855">
        <v>768.46100000000001</v>
      </c>
      <c r="AF2855">
        <v>5887.6369999999997</v>
      </c>
      <c r="AG2855">
        <v>8188.2550000000001</v>
      </c>
      <c r="AH2855">
        <v>3042.9740000000002</v>
      </c>
      <c r="AI2855">
        <v>6310.89</v>
      </c>
      <c r="AJ2855">
        <v>1085.643</v>
      </c>
    </row>
    <row r="2856" spans="1:36" x14ac:dyDescent="0.25">
      <c r="A2856">
        <v>2851</v>
      </c>
      <c r="B2856">
        <v>2851</v>
      </c>
      <c r="D2856">
        <v>12114.205</v>
      </c>
      <c r="E2856">
        <v>737.029</v>
      </c>
      <c r="I2856">
        <v>869.32399999999996</v>
      </c>
      <c r="J2856">
        <v>772.43100000000004</v>
      </c>
      <c r="L2856">
        <v>-132.095</v>
      </c>
      <c r="M2856">
        <v>5757.3950000000004</v>
      </c>
      <c r="N2856">
        <v>7452.5020000000004</v>
      </c>
      <c r="O2856">
        <v>-14.406000000000001</v>
      </c>
      <c r="P2856">
        <v>-24.591999999999999</v>
      </c>
      <c r="Q2856">
        <v>-12.64</v>
      </c>
      <c r="R2856">
        <v>-0.23499999999999999</v>
      </c>
      <c r="S2856">
        <v>4.6189999999999998</v>
      </c>
      <c r="T2856">
        <v>5.5529999999999999</v>
      </c>
      <c r="U2856">
        <v>9.1440000000000001</v>
      </c>
      <c r="V2856">
        <v>4.3550000000000004</v>
      </c>
      <c r="W2856">
        <v>155.619</v>
      </c>
      <c r="X2856">
        <v>102.166</v>
      </c>
      <c r="Y2856">
        <v>4890.2139999999999</v>
      </c>
      <c r="Z2856">
        <v>5699.0420000000004</v>
      </c>
      <c r="AA2856">
        <v>6850.9840000000004</v>
      </c>
      <c r="AB2856">
        <v>4306.6620000000003</v>
      </c>
      <c r="AC2856">
        <v>651.91600000000005</v>
      </c>
      <c r="AD2856">
        <v>8729.3770000000004</v>
      </c>
      <c r="AE2856">
        <v>731.39400000000001</v>
      </c>
      <c r="AF2856">
        <v>5902.835</v>
      </c>
      <c r="AG2856">
        <v>8161.7020000000002</v>
      </c>
      <c r="AH2856">
        <v>3036.259</v>
      </c>
      <c r="AI2856">
        <v>6294.4089999999997</v>
      </c>
      <c r="AJ2856">
        <v>1085.9480000000001</v>
      </c>
    </row>
    <row r="2857" spans="1:36" x14ac:dyDescent="0.25">
      <c r="A2857">
        <v>2852</v>
      </c>
      <c r="B2857">
        <v>2852</v>
      </c>
      <c r="D2857">
        <v>12163.058999999999</v>
      </c>
      <c r="E2857">
        <v>740.85299999999995</v>
      </c>
      <c r="I2857">
        <v>868.36599999999999</v>
      </c>
      <c r="J2857">
        <v>772.43100000000004</v>
      </c>
      <c r="L2857">
        <v>-130.19399999999999</v>
      </c>
      <c r="M2857">
        <v>5841.4970000000003</v>
      </c>
      <c r="N2857">
        <v>7564.0240000000003</v>
      </c>
      <c r="O2857">
        <v>-14.509</v>
      </c>
      <c r="P2857">
        <v>-24.72</v>
      </c>
      <c r="Q2857">
        <v>-12.696999999999999</v>
      </c>
      <c r="R2857">
        <v>-0.23499999999999999</v>
      </c>
      <c r="S2857">
        <v>4.6189999999999998</v>
      </c>
      <c r="T2857">
        <v>5.5629999999999997</v>
      </c>
      <c r="U2857">
        <v>9.1959999999999997</v>
      </c>
      <c r="V2857">
        <v>4.3769999999999998</v>
      </c>
      <c r="W2857">
        <v>156.56</v>
      </c>
      <c r="X2857">
        <v>103.58499999999999</v>
      </c>
      <c r="Y2857">
        <v>4905.3580000000002</v>
      </c>
      <c r="Z2857">
        <v>5698.5680000000002</v>
      </c>
      <c r="AA2857">
        <v>6897.6419999999998</v>
      </c>
      <c r="AB2857">
        <v>4338.3900000000003</v>
      </c>
      <c r="AC2857">
        <v>679.726</v>
      </c>
      <c r="AD2857">
        <v>8779.94</v>
      </c>
      <c r="AE2857">
        <v>717.78800000000001</v>
      </c>
      <c r="AF2857">
        <v>5928.482</v>
      </c>
      <c r="AG2857">
        <v>8162.3119999999999</v>
      </c>
      <c r="AH2857">
        <v>3031.681</v>
      </c>
      <c r="AI2857">
        <v>6285.5569999999998</v>
      </c>
      <c r="AJ2857">
        <v>1086.2529999999999</v>
      </c>
    </row>
    <row r="2858" spans="1:36" x14ac:dyDescent="0.25">
      <c r="A2858">
        <v>2853</v>
      </c>
      <c r="B2858">
        <v>2853</v>
      </c>
      <c r="D2858">
        <v>12251.009</v>
      </c>
      <c r="E2858">
        <v>760.452</v>
      </c>
      <c r="I2858">
        <v>869.80399999999997</v>
      </c>
      <c r="J2858">
        <v>772.43100000000004</v>
      </c>
      <c r="L2858">
        <v>-124.968</v>
      </c>
      <c r="M2858">
        <v>6009.7439999999997</v>
      </c>
      <c r="N2858">
        <v>7847.3019999999997</v>
      </c>
      <c r="O2858">
        <v>-14.582000000000001</v>
      </c>
      <c r="P2858">
        <v>-24.885999999999999</v>
      </c>
      <c r="Q2858">
        <v>-12.768000000000001</v>
      </c>
      <c r="R2858">
        <v>-0.23</v>
      </c>
      <c r="S2858">
        <v>4.6239999999999997</v>
      </c>
      <c r="T2858">
        <v>5.569</v>
      </c>
      <c r="U2858">
        <v>9.2490000000000006</v>
      </c>
      <c r="V2858">
        <v>4.4139999999999997</v>
      </c>
      <c r="W2858">
        <v>158.44</v>
      </c>
      <c r="X2858">
        <v>103.58499999999999</v>
      </c>
      <c r="Y2858">
        <v>4915.7700000000004</v>
      </c>
      <c r="Z2858">
        <v>5709.4859999999999</v>
      </c>
      <c r="AA2858">
        <v>6906.6890000000003</v>
      </c>
      <c r="AB2858">
        <v>4381.0119999999997</v>
      </c>
      <c r="AC2858">
        <v>638.71900000000005</v>
      </c>
      <c r="AD2858">
        <v>8849.5920000000006</v>
      </c>
      <c r="AE2858">
        <v>706.99699999999996</v>
      </c>
      <c r="AF2858">
        <v>5985.0060000000003</v>
      </c>
      <c r="AG2858">
        <v>8252.6550000000007</v>
      </c>
      <c r="AH2858">
        <v>3057.6239999999998</v>
      </c>
      <c r="AI2858">
        <v>6329.2030000000004</v>
      </c>
      <c r="AJ2858">
        <v>1095.104</v>
      </c>
    </row>
    <row r="2859" spans="1:36" x14ac:dyDescent="0.25">
      <c r="A2859">
        <v>2854</v>
      </c>
      <c r="B2859">
        <v>2854</v>
      </c>
      <c r="D2859">
        <v>12281.306</v>
      </c>
      <c r="E2859">
        <v>774.79300000000001</v>
      </c>
      <c r="I2859">
        <v>868.84500000000003</v>
      </c>
      <c r="J2859">
        <v>772.43100000000004</v>
      </c>
      <c r="L2859">
        <v>-115.46599999999999</v>
      </c>
      <c r="M2859">
        <v>6129.6779999999999</v>
      </c>
      <c r="N2859">
        <v>8061.8069999999998</v>
      </c>
      <c r="O2859">
        <v>-14.611000000000001</v>
      </c>
      <c r="P2859">
        <v>-24.957000000000001</v>
      </c>
      <c r="Q2859">
        <v>-12.816000000000001</v>
      </c>
      <c r="R2859">
        <v>-0.23</v>
      </c>
      <c r="S2859">
        <v>4.6429999999999998</v>
      </c>
      <c r="T2859">
        <v>5.58</v>
      </c>
      <c r="U2859">
        <v>9.2799999999999994</v>
      </c>
      <c r="V2859">
        <v>4.4290000000000003</v>
      </c>
      <c r="W2859">
        <v>154.679</v>
      </c>
      <c r="X2859">
        <v>104.05800000000001</v>
      </c>
      <c r="Y2859">
        <v>4915.2960000000003</v>
      </c>
      <c r="Z2859">
        <v>5712.3339999999998</v>
      </c>
      <c r="AA2859">
        <v>6881.93</v>
      </c>
      <c r="AB2859">
        <v>4398.0619999999999</v>
      </c>
      <c r="AC2859">
        <v>482.26100000000002</v>
      </c>
      <c r="AD2859">
        <v>8878.6959999999999</v>
      </c>
      <c r="AE2859">
        <v>673.68700000000001</v>
      </c>
      <c r="AF2859">
        <v>6032.0349999999999</v>
      </c>
      <c r="AG2859">
        <v>8261.5069999999996</v>
      </c>
      <c r="AH2859">
        <v>3072.8850000000002</v>
      </c>
      <c r="AI2859">
        <v>6355.1459999999997</v>
      </c>
      <c r="AJ2859">
        <v>1095.7149999999999</v>
      </c>
    </row>
    <row r="2860" spans="1:36" x14ac:dyDescent="0.25">
      <c r="A2860">
        <v>2855</v>
      </c>
      <c r="B2860">
        <v>2855</v>
      </c>
      <c r="D2860">
        <v>12256.384</v>
      </c>
      <c r="E2860">
        <v>782.44200000000001</v>
      </c>
      <c r="I2860">
        <v>868.36599999999999</v>
      </c>
      <c r="J2860">
        <v>771.47699999999998</v>
      </c>
      <c r="L2860">
        <v>-108.81399999999999</v>
      </c>
      <c r="M2860">
        <v>6191.5910000000003</v>
      </c>
      <c r="N2860">
        <v>8183.1729999999998</v>
      </c>
      <c r="O2860">
        <v>-14.621</v>
      </c>
      <c r="P2860">
        <v>-24.986000000000001</v>
      </c>
      <c r="Q2860">
        <v>-12.826000000000001</v>
      </c>
      <c r="R2860">
        <v>-0.23</v>
      </c>
      <c r="S2860">
        <v>4.6340000000000003</v>
      </c>
      <c r="T2860">
        <v>5.58</v>
      </c>
      <c r="U2860">
        <v>9.2940000000000005</v>
      </c>
      <c r="V2860">
        <v>4.4320000000000004</v>
      </c>
      <c r="W2860">
        <v>157.5</v>
      </c>
      <c r="X2860">
        <v>103.11199999999999</v>
      </c>
      <c r="Y2860">
        <v>4907.7240000000002</v>
      </c>
      <c r="Z2860">
        <v>5709.0110000000004</v>
      </c>
      <c r="AA2860">
        <v>6850.5079999999998</v>
      </c>
      <c r="AB2860">
        <v>4399.482</v>
      </c>
      <c r="AC2860">
        <v>442.21199999999999</v>
      </c>
      <c r="AD2860">
        <v>8880.1270000000004</v>
      </c>
      <c r="AE2860">
        <v>662.89700000000005</v>
      </c>
      <c r="AF2860">
        <v>6047.7120000000004</v>
      </c>
      <c r="AG2860">
        <v>8234.0370000000003</v>
      </c>
      <c r="AH2860">
        <v>3069.8330000000001</v>
      </c>
      <c r="AI2860">
        <v>6341.4110000000001</v>
      </c>
      <c r="AJ2860">
        <v>1086.558</v>
      </c>
    </row>
    <row r="2861" spans="1:36" x14ac:dyDescent="0.25">
      <c r="A2861">
        <v>2856</v>
      </c>
      <c r="B2861">
        <v>2856</v>
      </c>
      <c r="D2861">
        <v>12231.463</v>
      </c>
      <c r="E2861">
        <v>787.22299999999996</v>
      </c>
      <c r="I2861">
        <v>868.84500000000003</v>
      </c>
      <c r="J2861">
        <v>770.524</v>
      </c>
      <c r="L2861">
        <v>-105.964</v>
      </c>
      <c r="M2861">
        <v>6232.7089999999998</v>
      </c>
      <c r="N2861">
        <v>8262.8050000000003</v>
      </c>
      <c r="O2861">
        <v>-14.616</v>
      </c>
      <c r="P2861">
        <v>-24.995000000000001</v>
      </c>
      <c r="Q2861">
        <v>-12.83</v>
      </c>
      <c r="R2861">
        <v>-0.23499999999999999</v>
      </c>
      <c r="S2861">
        <v>4.6340000000000003</v>
      </c>
      <c r="T2861">
        <v>5.58</v>
      </c>
      <c r="U2861">
        <v>9.2970000000000006</v>
      </c>
      <c r="V2861">
        <v>4.4390000000000001</v>
      </c>
      <c r="W2861">
        <v>157.03</v>
      </c>
      <c r="X2861">
        <v>103.11199999999999</v>
      </c>
      <c r="Y2861">
        <v>4903.4650000000001</v>
      </c>
      <c r="Z2861">
        <v>5703.3149999999996</v>
      </c>
      <c r="AA2861">
        <v>6830.0370000000003</v>
      </c>
      <c r="AB2861">
        <v>4398.0619999999999</v>
      </c>
      <c r="AC2861">
        <v>421.01100000000002</v>
      </c>
      <c r="AD2861">
        <v>8873.9240000000009</v>
      </c>
      <c r="AE2861">
        <v>659.61400000000003</v>
      </c>
      <c r="AF2861">
        <v>6053.8879999999999</v>
      </c>
      <c r="AG2861">
        <v>8210.5360000000001</v>
      </c>
      <c r="AH2861">
        <v>3056.4029999999998</v>
      </c>
      <c r="AI2861">
        <v>6313.3320000000003</v>
      </c>
      <c r="AJ2861">
        <v>1085.9480000000001</v>
      </c>
    </row>
    <row r="2862" spans="1:36" x14ac:dyDescent="0.25">
      <c r="A2862">
        <v>2857</v>
      </c>
      <c r="B2862">
        <v>2857</v>
      </c>
      <c r="D2862">
        <v>12277.397000000001</v>
      </c>
      <c r="E2862">
        <v>794.39300000000003</v>
      </c>
      <c r="I2862">
        <v>868.36599999999999</v>
      </c>
      <c r="J2862">
        <v>771.00099999999998</v>
      </c>
      <c r="L2862">
        <v>-107.389</v>
      </c>
      <c r="M2862">
        <v>6313.5039999999999</v>
      </c>
      <c r="N2862">
        <v>8395.8780000000006</v>
      </c>
      <c r="O2862">
        <v>-14.723000000000001</v>
      </c>
      <c r="P2862">
        <v>-25.146999999999998</v>
      </c>
      <c r="Q2862">
        <v>-12.911</v>
      </c>
      <c r="R2862">
        <v>-0.23</v>
      </c>
      <c r="S2862">
        <v>4.6479999999999997</v>
      </c>
      <c r="T2862">
        <v>5.58</v>
      </c>
      <c r="U2862">
        <v>9.3640000000000008</v>
      </c>
      <c r="V2862">
        <v>4.4580000000000002</v>
      </c>
      <c r="W2862">
        <v>154.679</v>
      </c>
      <c r="X2862">
        <v>104.53100000000001</v>
      </c>
      <c r="Y2862">
        <v>4930.9139999999998</v>
      </c>
      <c r="Z2862">
        <v>5712.8090000000002</v>
      </c>
      <c r="AA2862">
        <v>6891.4530000000004</v>
      </c>
      <c r="AB2862">
        <v>4439.741</v>
      </c>
      <c r="AC2862">
        <v>502.99400000000003</v>
      </c>
      <c r="AD2862">
        <v>8936.4310000000005</v>
      </c>
      <c r="AE2862">
        <v>702.774</v>
      </c>
      <c r="AF2862">
        <v>6098.0730000000003</v>
      </c>
      <c r="AG2862">
        <v>8215.7250000000004</v>
      </c>
      <c r="AH2862">
        <v>3053.6559999999999</v>
      </c>
      <c r="AI2862">
        <v>6306.6170000000002</v>
      </c>
      <c r="AJ2862">
        <v>1086.558</v>
      </c>
    </row>
    <row r="2863" spans="1:36" x14ac:dyDescent="0.25">
      <c r="A2863">
        <v>2858</v>
      </c>
      <c r="B2863">
        <v>2858</v>
      </c>
      <c r="D2863">
        <v>12319.913</v>
      </c>
      <c r="E2863">
        <v>816.38499999999999</v>
      </c>
      <c r="I2863">
        <v>870.28300000000002</v>
      </c>
      <c r="J2863">
        <v>773.86</v>
      </c>
      <c r="L2863">
        <v>-99.311999999999998</v>
      </c>
      <c r="M2863">
        <v>6449.4809999999998</v>
      </c>
      <c r="N2863">
        <v>8635.3989999999994</v>
      </c>
      <c r="O2863">
        <v>-14.805999999999999</v>
      </c>
      <c r="P2863">
        <v>-25.298999999999999</v>
      </c>
      <c r="Q2863">
        <v>-12.997</v>
      </c>
      <c r="R2863">
        <v>-0.23</v>
      </c>
      <c r="S2863">
        <v>4.6529999999999996</v>
      </c>
      <c r="T2863">
        <v>5.5960000000000001</v>
      </c>
      <c r="U2863">
        <v>9.4120000000000008</v>
      </c>
      <c r="V2863">
        <v>4.4800000000000004</v>
      </c>
      <c r="W2863">
        <v>159.851</v>
      </c>
      <c r="X2863">
        <v>104.53100000000001</v>
      </c>
      <c r="Y2863">
        <v>4931.3879999999999</v>
      </c>
      <c r="Z2863">
        <v>5720.8789999999999</v>
      </c>
      <c r="AA2863">
        <v>6886.692</v>
      </c>
      <c r="AB2863">
        <v>4471.0039999999999</v>
      </c>
      <c r="AC2863">
        <v>478.02</v>
      </c>
      <c r="AD2863">
        <v>8999.9009999999998</v>
      </c>
      <c r="AE2863">
        <v>580.80799999999999</v>
      </c>
      <c r="AF2863">
        <v>6171.7219999999998</v>
      </c>
      <c r="AG2863">
        <v>8312.4770000000008</v>
      </c>
      <c r="AH2863">
        <v>3086.009</v>
      </c>
      <c r="AI2863">
        <v>6366.4390000000003</v>
      </c>
      <c r="AJ2863">
        <v>1096.02</v>
      </c>
    </row>
    <row r="2864" spans="1:36" x14ac:dyDescent="0.25">
      <c r="A2864">
        <v>2859</v>
      </c>
      <c r="B2864">
        <v>2859</v>
      </c>
      <c r="D2864">
        <v>12308.183999999999</v>
      </c>
      <c r="E2864">
        <v>828.81500000000005</v>
      </c>
      <c r="I2864">
        <v>869.32399999999996</v>
      </c>
      <c r="J2864">
        <v>772.90700000000004</v>
      </c>
      <c r="L2864">
        <v>-91.234999999999999</v>
      </c>
      <c r="M2864">
        <v>6542.4120000000003</v>
      </c>
      <c r="N2864">
        <v>8818.6389999999992</v>
      </c>
      <c r="O2864">
        <v>-14.824999999999999</v>
      </c>
      <c r="P2864">
        <v>-25.356000000000002</v>
      </c>
      <c r="Q2864">
        <v>-13.006</v>
      </c>
      <c r="R2864">
        <v>-0.23</v>
      </c>
      <c r="S2864">
        <v>4.6580000000000004</v>
      </c>
      <c r="T2864">
        <v>5.601</v>
      </c>
      <c r="U2864">
        <v>9.43</v>
      </c>
      <c r="V2864">
        <v>4.4870000000000001</v>
      </c>
      <c r="W2864">
        <v>157.5</v>
      </c>
      <c r="X2864">
        <v>104.05800000000001</v>
      </c>
      <c r="Y2864">
        <v>4920.5020000000004</v>
      </c>
      <c r="Z2864">
        <v>5747.4639999999999</v>
      </c>
      <c r="AA2864">
        <v>6848.1279999999997</v>
      </c>
      <c r="AB2864">
        <v>4473.8459999999995</v>
      </c>
      <c r="AC2864">
        <v>390.38799999999998</v>
      </c>
      <c r="AD2864">
        <v>9003.241</v>
      </c>
      <c r="AE2864">
        <v>540.47199999999998</v>
      </c>
      <c r="AF2864">
        <v>6201.1850000000004</v>
      </c>
      <c r="AG2864">
        <v>8301.7950000000001</v>
      </c>
      <c r="AH2864">
        <v>3093.029</v>
      </c>
      <c r="AI2864">
        <v>6385.9719999999998</v>
      </c>
      <c r="AJ2864">
        <v>1096.02</v>
      </c>
    </row>
    <row r="2865" spans="1:36" x14ac:dyDescent="0.25">
      <c r="A2865">
        <v>2860</v>
      </c>
      <c r="B2865">
        <v>2860</v>
      </c>
      <c r="D2865">
        <v>12280.816999999999</v>
      </c>
      <c r="E2865">
        <v>834.553</v>
      </c>
      <c r="I2865">
        <v>869.80399999999997</v>
      </c>
      <c r="J2865">
        <v>772.90700000000004</v>
      </c>
      <c r="L2865">
        <v>-88.384</v>
      </c>
      <c r="M2865">
        <v>6599.05</v>
      </c>
      <c r="N2865">
        <v>8929.9760000000006</v>
      </c>
      <c r="O2865">
        <v>-14.83</v>
      </c>
      <c r="P2865">
        <v>-25.37</v>
      </c>
      <c r="Q2865">
        <v>-13.016</v>
      </c>
      <c r="R2865">
        <v>-0.23</v>
      </c>
      <c r="S2865">
        <v>4.6630000000000003</v>
      </c>
      <c r="T2865">
        <v>5.601</v>
      </c>
      <c r="U2865">
        <v>9.4369999999999994</v>
      </c>
      <c r="V2865">
        <v>4.4939999999999998</v>
      </c>
      <c r="W2865">
        <v>157.97</v>
      </c>
      <c r="X2865">
        <v>103.58499999999999</v>
      </c>
      <c r="Y2865">
        <v>4907.2510000000002</v>
      </c>
      <c r="Z2865">
        <v>5750.7870000000003</v>
      </c>
      <c r="AA2865">
        <v>6819.5640000000003</v>
      </c>
      <c r="AB2865">
        <v>4468.1610000000001</v>
      </c>
      <c r="AC2865">
        <v>408.762</v>
      </c>
      <c r="AD2865">
        <v>8979.857</v>
      </c>
      <c r="AE2865">
        <v>470.59500000000003</v>
      </c>
      <c r="AF2865">
        <v>6214.9669999999996</v>
      </c>
      <c r="AG2865">
        <v>8265.7800000000007</v>
      </c>
      <c r="AH2865">
        <v>3080.82</v>
      </c>
      <c r="AI2865">
        <v>6369.1859999999997</v>
      </c>
      <c r="AJ2865">
        <v>1088.0840000000001</v>
      </c>
    </row>
    <row r="2866" spans="1:36" x14ac:dyDescent="0.25">
      <c r="A2866">
        <v>2861</v>
      </c>
      <c r="B2866">
        <v>2861</v>
      </c>
      <c r="D2866">
        <v>12118.602000000001</v>
      </c>
      <c r="E2866">
        <v>898.14499999999998</v>
      </c>
      <c r="I2866">
        <v>1019.79</v>
      </c>
      <c r="J2866">
        <v>902.08</v>
      </c>
      <c r="L2866">
        <v>-95.510999999999996</v>
      </c>
      <c r="M2866">
        <v>6758.8329999999996</v>
      </c>
      <c r="N2866">
        <v>9187.2639999999992</v>
      </c>
      <c r="O2866">
        <v>-14.805999999999999</v>
      </c>
      <c r="P2866">
        <v>-25.725000000000001</v>
      </c>
      <c r="Q2866">
        <v>-13.201000000000001</v>
      </c>
      <c r="R2866">
        <v>-0.22500000000000001</v>
      </c>
      <c r="S2866">
        <v>4.6769999999999996</v>
      </c>
      <c r="T2866">
        <v>5.5960000000000001</v>
      </c>
      <c r="U2866">
        <v>9.6150000000000002</v>
      </c>
      <c r="V2866">
        <v>4.6189999999999998</v>
      </c>
      <c r="W2866">
        <v>166.905</v>
      </c>
      <c r="X2866">
        <v>117.777</v>
      </c>
      <c r="Y2866">
        <v>4610.1319999999996</v>
      </c>
      <c r="Z2866">
        <v>5283.8509999999997</v>
      </c>
      <c r="AA2866">
        <v>6261.4669999999996</v>
      </c>
      <c r="AB2866">
        <v>3403.982</v>
      </c>
      <c r="AC2866">
        <v>61.67</v>
      </c>
      <c r="AD2866">
        <v>6150.2520000000004</v>
      </c>
      <c r="AE2866">
        <v>-112.42700000000001</v>
      </c>
      <c r="AG2866">
        <v>8237.7000000000007</v>
      </c>
      <c r="AH2866">
        <v>3066.17</v>
      </c>
      <c r="AI2866">
        <v>6334.6970000000001</v>
      </c>
      <c r="AJ2866">
        <v>1085.9480000000001</v>
      </c>
    </row>
    <row r="2867" spans="1:36" x14ac:dyDescent="0.25">
      <c r="A2867">
        <v>2862</v>
      </c>
      <c r="B2867">
        <v>2862</v>
      </c>
      <c r="D2867">
        <v>11586.391</v>
      </c>
      <c r="E2867">
        <v>945.00699999999995</v>
      </c>
      <c r="I2867">
        <v>1183.2449999999999</v>
      </c>
      <c r="J2867">
        <v>1028.9010000000001</v>
      </c>
      <c r="L2867">
        <v>-98.361999999999995</v>
      </c>
      <c r="M2867">
        <v>7506.6109999999999</v>
      </c>
      <c r="N2867">
        <v>10597.132</v>
      </c>
      <c r="O2867">
        <v>-15.04</v>
      </c>
      <c r="P2867">
        <v>-26.228000000000002</v>
      </c>
      <c r="Q2867">
        <v>-13.505000000000001</v>
      </c>
      <c r="R2867">
        <v>-0.215</v>
      </c>
      <c r="S2867">
        <v>4.7549999999999999</v>
      </c>
      <c r="T2867">
        <v>5.6120000000000001</v>
      </c>
      <c r="U2867">
        <v>9.82</v>
      </c>
      <c r="V2867">
        <v>4.8010000000000002</v>
      </c>
      <c r="W2867">
        <v>158.911</v>
      </c>
      <c r="X2867">
        <v>86.082999999999998</v>
      </c>
      <c r="Y2867">
        <v>4207.317</v>
      </c>
      <c r="Z2867">
        <v>4621.2060000000001</v>
      </c>
      <c r="AA2867">
        <v>6058.9359999999997</v>
      </c>
      <c r="AB2867">
        <v>2091.1849999999999</v>
      </c>
      <c r="AC2867">
        <v>184.09</v>
      </c>
      <c r="AD2867">
        <v>3019.473</v>
      </c>
      <c r="AE2867">
        <v>83.867999999999995</v>
      </c>
      <c r="AG2867">
        <v>7004.0290000000005</v>
      </c>
      <c r="AH2867">
        <v>2380.0509999999999</v>
      </c>
      <c r="AI2867">
        <v>5680.93</v>
      </c>
      <c r="AJ2867">
        <v>1107.3130000000001</v>
      </c>
    </row>
    <row r="2868" spans="1:36" x14ac:dyDescent="0.25">
      <c r="A2868">
        <v>2863</v>
      </c>
      <c r="B2868">
        <v>2863</v>
      </c>
      <c r="D2868">
        <v>11458.549000000001</v>
      </c>
      <c r="E2868">
        <v>941.65899999999999</v>
      </c>
      <c r="I2868">
        <v>1181.327</v>
      </c>
      <c r="J2868">
        <v>1025.087</v>
      </c>
      <c r="L2868">
        <v>-97.411000000000001</v>
      </c>
      <c r="M2868">
        <v>7621.5659999999998</v>
      </c>
      <c r="N2868">
        <v>10911.404</v>
      </c>
      <c r="O2868">
        <v>-15.045</v>
      </c>
      <c r="P2868">
        <v>-26.236999999999998</v>
      </c>
      <c r="Q2868">
        <v>-13.51</v>
      </c>
      <c r="R2868">
        <v>-0.22</v>
      </c>
      <c r="S2868">
        <v>4.75</v>
      </c>
      <c r="T2868">
        <v>5.5960000000000001</v>
      </c>
      <c r="U2868">
        <v>9.8239999999999998</v>
      </c>
      <c r="V2868">
        <v>4.8049999999999997</v>
      </c>
      <c r="W2868">
        <v>154.208</v>
      </c>
      <c r="X2868">
        <v>83.245000000000005</v>
      </c>
      <c r="Y2868">
        <v>4216.2960000000003</v>
      </c>
      <c r="Z2868">
        <v>4641.1009999999997</v>
      </c>
      <c r="AA2868">
        <v>6103.143</v>
      </c>
      <c r="AB2868">
        <v>2110.9859999999999</v>
      </c>
      <c r="AC2868">
        <v>249.55</v>
      </c>
      <c r="AD2868">
        <v>3044.94</v>
      </c>
      <c r="AE2868">
        <v>234.304</v>
      </c>
      <c r="AG2868">
        <v>6624.6490000000003</v>
      </c>
      <c r="AH2868">
        <v>2235.0749999999998</v>
      </c>
      <c r="AI2868">
        <v>5548.4679999999998</v>
      </c>
      <c r="AJ2868">
        <v>1096.325</v>
      </c>
    </row>
    <row r="2869" spans="1:36" x14ac:dyDescent="0.25">
      <c r="A2869">
        <v>2864</v>
      </c>
      <c r="B2869">
        <v>2864</v>
      </c>
      <c r="D2869">
        <v>11373.663</v>
      </c>
      <c r="E2869">
        <v>938.79</v>
      </c>
      <c r="I2869">
        <v>1179.8889999999999</v>
      </c>
      <c r="J2869">
        <v>1025.087</v>
      </c>
      <c r="L2869">
        <v>-95.986000000000004</v>
      </c>
      <c r="M2869">
        <v>7700.6419999999998</v>
      </c>
      <c r="N2869">
        <v>11074.960999999999</v>
      </c>
      <c r="O2869">
        <v>-15.035</v>
      </c>
      <c r="P2869">
        <v>-26.236999999999998</v>
      </c>
      <c r="Q2869">
        <v>-13.5</v>
      </c>
      <c r="R2869">
        <v>-0.215</v>
      </c>
      <c r="S2869">
        <v>4.75</v>
      </c>
      <c r="T2869">
        <v>5.5960000000000001</v>
      </c>
      <c r="U2869">
        <v>9.82</v>
      </c>
      <c r="V2869">
        <v>4.8010000000000002</v>
      </c>
      <c r="W2869">
        <v>156.089</v>
      </c>
      <c r="X2869">
        <v>83.245000000000005</v>
      </c>
      <c r="Y2869">
        <v>4198.3370000000004</v>
      </c>
      <c r="Z2869">
        <v>4672.366</v>
      </c>
      <c r="AA2869">
        <v>6132.1419999999998</v>
      </c>
      <c r="AB2869">
        <v>2123.2440000000001</v>
      </c>
      <c r="AC2869">
        <v>290.05500000000001</v>
      </c>
      <c r="AD2869">
        <v>3058.6170000000002</v>
      </c>
      <c r="AE2869">
        <v>316.80599999999998</v>
      </c>
      <c r="AG2869">
        <v>6611.22</v>
      </c>
      <c r="AH2869">
        <v>2232.6329999999998</v>
      </c>
      <c r="AI2869">
        <v>5530.7650000000003</v>
      </c>
      <c r="AJ2869">
        <v>1087.779</v>
      </c>
    </row>
    <row r="2870" spans="1:36" x14ac:dyDescent="0.25">
      <c r="A2870">
        <v>2865</v>
      </c>
      <c r="B2870">
        <v>2865</v>
      </c>
      <c r="D2870">
        <v>11304.888000000001</v>
      </c>
      <c r="E2870">
        <v>936.87699999999995</v>
      </c>
      <c r="I2870">
        <v>1179.4100000000001</v>
      </c>
      <c r="J2870">
        <v>1023.179</v>
      </c>
      <c r="L2870">
        <v>-96.936000000000007</v>
      </c>
      <c r="M2870">
        <v>7753.0439999999999</v>
      </c>
      <c r="N2870">
        <v>11186.308000000001</v>
      </c>
      <c r="O2870">
        <v>-15.035</v>
      </c>
      <c r="P2870">
        <v>-26.233000000000001</v>
      </c>
      <c r="Q2870">
        <v>-13.51</v>
      </c>
      <c r="R2870">
        <v>-0.22500000000000001</v>
      </c>
      <c r="S2870">
        <v>4.7549999999999999</v>
      </c>
      <c r="T2870">
        <v>5.585</v>
      </c>
      <c r="U2870">
        <v>9.82</v>
      </c>
      <c r="V2870">
        <v>4.8010000000000002</v>
      </c>
      <c r="W2870">
        <v>155.149</v>
      </c>
      <c r="X2870">
        <v>82.299000000000007</v>
      </c>
      <c r="Y2870">
        <v>4212.5150000000003</v>
      </c>
      <c r="Z2870">
        <v>4674.7349999999997</v>
      </c>
      <c r="AA2870">
        <v>6154.4859999999999</v>
      </c>
      <c r="AB2870">
        <v>2133.145</v>
      </c>
      <c r="AC2870">
        <v>310.779</v>
      </c>
      <c r="AD2870">
        <v>3070.4079999999999</v>
      </c>
      <c r="AE2870">
        <v>366.03199999999998</v>
      </c>
      <c r="AG2870">
        <v>6597.79</v>
      </c>
      <c r="AH2870">
        <v>2232.6329999999998</v>
      </c>
      <c r="AI2870">
        <v>5521.3040000000001</v>
      </c>
      <c r="AJ2870">
        <v>1085.9480000000001</v>
      </c>
    </row>
    <row r="2871" spans="1:36" x14ac:dyDescent="0.25">
      <c r="A2871">
        <v>2866</v>
      </c>
      <c r="B2871">
        <v>2866</v>
      </c>
      <c r="D2871">
        <v>11248.313</v>
      </c>
      <c r="E2871">
        <v>934.48599999999999</v>
      </c>
      <c r="I2871">
        <v>1178.93</v>
      </c>
      <c r="J2871">
        <v>1024.133</v>
      </c>
      <c r="L2871">
        <v>-97.885999999999996</v>
      </c>
      <c r="M2871">
        <v>7803.0240000000003</v>
      </c>
      <c r="N2871">
        <v>11272.764999999999</v>
      </c>
      <c r="O2871">
        <v>-15.035</v>
      </c>
      <c r="P2871">
        <v>-26.236999999999998</v>
      </c>
      <c r="Q2871">
        <v>-13.505000000000001</v>
      </c>
      <c r="R2871">
        <v>-0.22</v>
      </c>
      <c r="S2871">
        <v>4.76</v>
      </c>
      <c r="T2871">
        <v>5.5910000000000002</v>
      </c>
      <c r="U2871">
        <v>9.8239999999999998</v>
      </c>
      <c r="V2871">
        <v>4.8010000000000002</v>
      </c>
      <c r="W2871">
        <v>155.149</v>
      </c>
      <c r="X2871">
        <v>81.352999999999994</v>
      </c>
      <c r="Y2871">
        <v>4228.1109999999999</v>
      </c>
      <c r="Z2871">
        <v>4675.2089999999998</v>
      </c>
      <c r="AA2871">
        <v>6175.8810000000003</v>
      </c>
      <c r="AB2871">
        <v>2140.2170000000001</v>
      </c>
      <c r="AC2871">
        <v>327.73599999999999</v>
      </c>
      <c r="AD2871">
        <v>3078.4259999999999</v>
      </c>
      <c r="AE2871">
        <v>407.76100000000002</v>
      </c>
      <c r="AG2871">
        <v>6595.6540000000005</v>
      </c>
      <c r="AH2871">
        <v>2230.8020000000001</v>
      </c>
      <c r="AI2871">
        <v>5514.8940000000002</v>
      </c>
      <c r="AJ2871">
        <v>1085.9480000000001</v>
      </c>
    </row>
    <row r="2872" spans="1:36" x14ac:dyDescent="0.25">
      <c r="A2872">
        <v>2867</v>
      </c>
      <c r="B2872">
        <v>2867</v>
      </c>
      <c r="D2872">
        <v>11201.01</v>
      </c>
      <c r="E2872">
        <v>932.57399999999996</v>
      </c>
      <c r="I2872">
        <v>1178.93</v>
      </c>
      <c r="J2872">
        <v>1022.702</v>
      </c>
      <c r="L2872">
        <v>-96.936000000000007</v>
      </c>
      <c r="M2872">
        <v>7849.6120000000001</v>
      </c>
      <c r="N2872">
        <v>11342.625</v>
      </c>
      <c r="O2872">
        <v>-15.04</v>
      </c>
      <c r="P2872">
        <v>-26.233000000000001</v>
      </c>
      <c r="Q2872">
        <v>-13.5</v>
      </c>
      <c r="R2872">
        <v>-0.215</v>
      </c>
      <c r="S2872">
        <v>4.7549999999999999</v>
      </c>
      <c r="T2872">
        <v>5.5910000000000002</v>
      </c>
      <c r="U2872">
        <v>9.827</v>
      </c>
      <c r="V2872">
        <v>4.8049999999999997</v>
      </c>
      <c r="W2872">
        <v>155.619</v>
      </c>
      <c r="X2872">
        <v>81.352999999999994</v>
      </c>
      <c r="Y2872">
        <v>4230.4740000000002</v>
      </c>
      <c r="Z2872">
        <v>4681.3670000000002</v>
      </c>
      <c r="AA2872">
        <v>6188.2420000000002</v>
      </c>
      <c r="AB2872">
        <v>2145.875</v>
      </c>
      <c r="AC2872">
        <v>343.75200000000001</v>
      </c>
      <c r="AD2872">
        <v>3085.9720000000002</v>
      </c>
      <c r="AE2872">
        <v>441.05200000000002</v>
      </c>
      <c r="AG2872">
        <v>6589.55</v>
      </c>
      <c r="AH2872">
        <v>2222.8670000000002</v>
      </c>
      <c r="AI2872">
        <v>5513.674</v>
      </c>
      <c r="AJ2872">
        <v>1085.643</v>
      </c>
    </row>
    <row r="2873" spans="1:36" x14ac:dyDescent="0.25">
      <c r="A2873">
        <v>2868</v>
      </c>
      <c r="B2873">
        <v>2868</v>
      </c>
      <c r="D2873">
        <v>11154.686</v>
      </c>
      <c r="E2873">
        <v>930.66099999999994</v>
      </c>
      <c r="I2873">
        <v>1177.492</v>
      </c>
      <c r="J2873">
        <v>1022.226</v>
      </c>
      <c r="L2873">
        <v>-97.885999999999996</v>
      </c>
      <c r="M2873">
        <v>7885.527</v>
      </c>
      <c r="N2873">
        <v>11404.677</v>
      </c>
      <c r="O2873">
        <v>-15.03</v>
      </c>
      <c r="P2873">
        <v>-26.247</v>
      </c>
      <c r="Q2873">
        <v>-13.5</v>
      </c>
      <c r="R2873">
        <v>-0.22500000000000001</v>
      </c>
      <c r="S2873">
        <v>4.7549999999999999</v>
      </c>
      <c r="T2873">
        <v>5.585</v>
      </c>
      <c r="U2873">
        <v>9.8239999999999998</v>
      </c>
      <c r="V2873">
        <v>4.8049999999999997</v>
      </c>
      <c r="W2873">
        <v>155.619</v>
      </c>
      <c r="X2873">
        <v>80.88</v>
      </c>
      <c r="Y2873">
        <v>4234.7280000000001</v>
      </c>
      <c r="Z2873">
        <v>4685.1570000000002</v>
      </c>
      <c r="AA2873">
        <v>6206.7849999999999</v>
      </c>
      <c r="AB2873">
        <v>2151.5329999999999</v>
      </c>
      <c r="AC2873">
        <v>356.94200000000001</v>
      </c>
      <c r="AD2873">
        <v>3092.576</v>
      </c>
      <c r="AE2873">
        <v>471.53300000000002</v>
      </c>
      <c r="AG2873">
        <v>6585.5820000000003</v>
      </c>
      <c r="AH2873">
        <v>2221.951</v>
      </c>
      <c r="AI2873">
        <v>5505.1279999999997</v>
      </c>
      <c r="AJ2873">
        <v>1085.9480000000001</v>
      </c>
    </row>
    <row r="2874" spans="1:36" x14ac:dyDescent="0.25">
      <c r="A2874">
        <v>2869</v>
      </c>
      <c r="B2874">
        <v>2869</v>
      </c>
      <c r="D2874">
        <v>11116.168</v>
      </c>
      <c r="E2874">
        <v>929.70399999999995</v>
      </c>
      <c r="I2874">
        <v>1177.971</v>
      </c>
      <c r="J2874">
        <v>1021.272</v>
      </c>
      <c r="L2874">
        <v>-97.885999999999996</v>
      </c>
      <c r="M2874">
        <v>7915.6189999999997</v>
      </c>
      <c r="N2874">
        <v>11458.918</v>
      </c>
      <c r="O2874">
        <v>-15.035</v>
      </c>
      <c r="P2874">
        <v>-26.236999999999998</v>
      </c>
      <c r="Q2874">
        <v>-13.505000000000001</v>
      </c>
      <c r="R2874">
        <v>-0.22500000000000001</v>
      </c>
      <c r="S2874">
        <v>4.7549999999999999</v>
      </c>
      <c r="T2874">
        <v>5.585</v>
      </c>
      <c r="U2874">
        <v>9.8239999999999998</v>
      </c>
      <c r="V2874">
        <v>4.8049999999999997</v>
      </c>
      <c r="W2874">
        <v>156.089</v>
      </c>
      <c r="X2874">
        <v>81.352999999999994</v>
      </c>
      <c r="Y2874">
        <v>4240.8720000000003</v>
      </c>
      <c r="Z2874">
        <v>4689.8950000000004</v>
      </c>
      <c r="AA2874">
        <v>6218.6719999999996</v>
      </c>
      <c r="AB2874">
        <v>2156.248</v>
      </c>
      <c r="AC2874">
        <v>368.71800000000002</v>
      </c>
      <c r="AD2874">
        <v>3097.2919999999999</v>
      </c>
      <c r="AE2874">
        <v>497.32499999999999</v>
      </c>
      <c r="AG2874">
        <v>6585.5820000000003</v>
      </c>
      <c r="AH2874">
        <v>2222.2559999999999</v>
      </c>
      <c r="AI2874">
        <v>5505.1279999999997</v>
      </c>
      <c r="AJ2874">
        <v>1085.338</v>
      </c>
    </row>
    <row r="2875" spans="1:36" x14ac:dyDescent="0.25">
      <c r="A2875">
        <v>2870</v>
      </c>
      <c r="B2875">
        <v>2870</v>
      </c>
      <c r="D2875">
        <v>11079.115</v>
      </c>
      <c r="E2875">
        <v>928.74800000000005</v>
      </c>
      <c r="I2875">
        <v>1177.0129999999999</v>
      </c>
      <c r="J2875">
        <v>1021.272</v>
      </c>
      <c r="L2875">
        <v>-98.361999999999995</v>
      </c>
      <c r="M2875">
        <v>7941.8310000000001</v>
      </c>
      <c r="N2875">
        <v>11504.856</v>
      </c>
      <c r="O2875">
        <v>-15.04</v>
      </c>
      <c r="P2875">
        <v>-26.236999999999998</v>
      </c>
      <c r="Q2875">
        <v>-13.505000000000001</v>
      </c>
      <c r="R2875">
        <v>-0.22</v>
      </c>
      <c r="S2875">
        <v>4.76</v>
      </c>
      <c r="T2875">
        <v>5.5910000000000002</v>
      </c>
      <c r="U2875">
        <v>9.827</v>
      </c>
      <c r="V2875">
        <v>4.8010000000000002</v>
      </c>
      <c r="W2875">
        <v>153.738</v>
      </c>
      <c r="X2875">
        <v>80.88</v>
      </c>
      <c r="Y2875">
        <v>4239.9269999999997</v>
      </c>
      <c r="Z2875">
        <v>4691.79</v>
      </c>
      <c r="AA2875">
        <v>6226.7560000000003</v>
      </c>
      <c r="AB2875">
        <v>2160.9630000000002</v>
      </c>
      <c r="AC2875">
        <v>376.72699999999998</v>
      </c>
      <c r="AD2875">
        <v>3103.424</v>
      </c>
      <c r="AE2875">
        <v>494.04199999999997</v>
      </c>
      <c r="AG2875">
        <v>6575.8149999999996</v>
      </c>
      <c r="AH2875">
        <v>2221.951</v>
      </c>
      <c r="AI2875">
        <v>5499.9390000000003</v>
      </c>
      <c r="AJ2875">
        <v>1085.338</v>
      </c>
    </row>
    <row r="2876" spans="1:36" x14ac:dyDescent="0.25">
      <c r="A2876">
        <v>2871</v>
      </c>
      <c r="B2876">
        <v>2871</v>
      </c>
      <c r="D2876">
        <v>11046.451999999999</v>
      </c>
      <c r="E2876">
        <v>927.79200000000003</v>
      </c>
      <c r="I2876">
        <v>1177.971</v>
      </c>
      <c r="J2876">
        <v>1020.795</v>
      </c>
      <c r="L2876">
        <v>-99.787000000000006</v>
      </c>
      <c r="M2876">
        <v>7963.1890000000003</v>
      </c>
      <c r="N2876">
        <v>11545.422</v>
      </c>
      <c r="O2876">
        <v>-15.035</v>
      </c>
      <c r="P2876">
        <v>-26.233000000000001</v>
      </c>
      <c r="Q2876">
        <v>-13.5</v>
      </c>
      <c r="R2876">
        <v>-0.22</v>
      </c>
      <c r="S2876">
        <v>4.7549999999999999</v>
      </c>
      <c r="T2876">
        <v>5.585</v>
      </c>
      <c r="U2876">
        <v>9.827</v>
      </c>
      <c r="V2876">
        <v>4.8010000000000002</v>
      </c>
      <c r="W2876">
        <v>155.149</v>
      </c>
      <c r="X2876">
        <v>80.406999999999996</v>
      </c>
      <c r="Y2876">
        <v>4241.3450000000003</v>
      </c>
      <c r="Z2876">
        <v>4691.79</v>
      </c>
      <c r="AA2876">
        <v>6235.79</v>
      </c>
      <c r="AB2876">
        <v>2164.7350000000001</v>
      </c>
      <c r="AC2876">
        <v>386.149</v>
      </c>
      <c r="AD2876">
        <v>3109.0839999999998</v>
      </c>
      <c r="AE2876">
        <v>509.04899999999998</v>
      </c>
      <c r="AG2876">
        <v>6575.51</v>
      </c>
      <c r="AH2876">
        <v>2222.5610000000001</v>
      </c>
      <c r="AI2876">
        <v>5495.3609999999999</v>
      </c>
      <c r="AJ2876">
        <v>1079.8440000000001</v>
      </c>
    </row>
    <row r="2877" spans="1:36" x14ac:dyDescent="0.25">
      <c r="A2877">
        <v>2872</v>
      </c>
      <c r="B2877">
        <v>2872</v>
      </c>
      <c r="D2877">
        <v>11014.279</v>
      </c>
      <c r="E2877">
        <v>926.35699999999997</v>
      </c>
      <c r="I2877">
        <v>1177.492</v>
      </c>
      <c r="J2877">
        <v>1020.318</v>
      </c>
      <c r="L2877">
        <v>-100.73699999999999</v>
      </c>
      <c r="M2877">
        <v>7983.0919999999996</v>
      </c>
      <c r="N2877">
        <v>11583.058000000001</v>
      </c>
      <c r="O2877">
        <v>-15.04</v>
      </c>
      <c r="P2877">
        <v>-26.236999999999998</v>
      </c>
      <c r="Q2877">
        <v>-13.505000000000001</v>
      </c>
      <c r="R2877">
        <v>-0.22500000000000001</v>
      </c>
      <c r="S2877">
        <v>4.7450000000000001</v>
      </c>
      <c r="T2877">
        <v>5.58</v>
      </c>
      <c r="U2877">
        <v>9.827</v>
      </c>
      <c r="V2877">
        <v>4.798</v>
      </c>
      <c r="W2877">
        <v>154.208</v>
      </c>
      <c r="X2877">
        <v>80.88</v>
      </c>
      <c r="Y2877">
        <v>4241.817</v>
      </c>
      <c r="Z2877">
        <v>4692.2629999999999</v>
      </c>
      <c r="AA2877">
        <v>6238.643</v>
      </c>
      <c r="AB2877">
        <v>2168.0360000000001</v>
      </c>
      <c r="AC2877">
        <v>396.04199999999997</v>
      </c>
      <c r="AD2877">
        <v>3113.8009999999999</v>
      </c>
      <c r="AE2877">
        <v>524.995</v>
      </c>
      <c r="AG2877">
        <v>6575.51</v>
      </c>
      <c r="AH2877">
        <v>2222.2559999999999</v>
      </c>
      <c r="AI2877">
        <v>5495.3609999999999</v>
      </c>
      <c r="AJ2877">
        <v>1076.7919999999999</v>
      </c>
    </row>
    <row r="2878" spans="1:36" x14ac:dyDescent="0.25">
      <c r="A2878">
        <v>2873</v>
      </c>
      <c r="B2878">
        <v>2873</v>
      </c>
      <c r="D2878">
        <v>10985.52</v>
      </c>
      <c r="E2878">
        <v>925.87900000000002</v>
      </c>
      <c r="I2878">
        <v>1177.492</v>
      </c>
      <c r="J2878">
        <v>1018.888</v>
      </c>
      <c r="L2878">
        <v>-99.787000000000006</v>
      </c>
      <c r="M2878">
        <v>7995.7129999999997</v>
      </c>
      <c r="N2878">
        <v>11612.875</v>
      </c>
      <c r="O2878">
        <v>-15.045</v>
      </c>
      <c r="P2878">
        <v>-26.233000000000001</v>
      </c>
      <c r="Q2878">
        <v>-13.51</v>
      </c>
      <c r="R2878">
        <v>-0.22</v>
      </c>
      <c r="S2878">
        <v>4.7549999999999999</v>
      </c>
      <c r="T2878">
        <v>5.58</v>
      </c>
      <c r="U2878">
        <v>9.827</v>
      </c>
      <c r="V2878">
        <v>4.8010000000000002</v>
      </c>
      <c r="W2878">
        <v>154.679</v>
      </c>
      <c r="X2878">
        <v>80.88</v>
      </c>
      <c r="Y2878">
        <v>4238.0360000000001</v>
      </c>
      <c r="Z2878">
        <v>4694.6319999999996</v>
      </c>
      <c r="AA2878">
        <v>6249.1040000000003</v>
      </c>
      <c r="AB2878">
        <v>2171.337</v>
      </c>
      <c r="AC2878">
        <v>406.40600000000001</v>
      </c>
      <c r="AD2878">
        <v>3118.0459999999998</v>
      </c>
      <c r="AE2878">
        <v>536.72</v>
      </c>
      <c r="AG2878">
        <v>6575.2039999999997</v>
      </c>
      <c r="AH2878">
        <v>2221.951</v>
      </c>
      <c r="AI2878">
        <v>5494.75</v>
      </c>
      <c r="AJ2878">
        <v>1075.876</v>
      </c>
    </row>
    <row r="2879" spans="1:36" x14ac:dyDescent="0.25">
      <c r="A2879">
        <v>2874</v>
      </c>
      <c r="B2879">
        <v>2874</v>
      </c>
      <c r="D2879">
        <v>10956.275</v>
      </c>
      <c r="E2879">
        <v>925.40099999999995</v>
      </c>
      <c r="I2879">
        <v>1176.5329999999999</v>
      </c>
      <c r="J2879">
        <v>1016.504</v>
      </c>
      <c r="L2879">
        <v>-100.262</v>
      </c>
      <c r="M2879">
        <v>8002.9949999999999</v>
      </c>
      <c r="N2879">
        <v>11641.227999999999</v>
      </c>
      <c r="O2879">
        <v>-15.035</v>
      </c>
      <c r="P2879">
        <v>-26.242000000000001</v>
      </c>
      <c r="Q2879">
        <v>-13.515000000000001</v>
      </c>
      <c r="R2879">
        <v>-0.22500000000000001</v>
      </c>
      <c r="S2879">
        <v>4.75</v>
      </c>
      <c r="T2879">
        <v>5.585</v>
      </c>
      <c r="U2879">
        <v>9.8239999999999998</v>
      </c>
      <c r="V2879">
        <v>4.8010000000000002</v>
      </c>
      <c r="W2879">
        <v>155.149</v>
      </c>
      <c r="X2879">
        <v>80.406999999999996</v>
      </c>
      <c r="Y2879">
        <v>4240.3999999999996</v>
      </c>
      <c r="Z2879">
        <v>4695.1059999999998</v>
      </c>
      <c r="AA2879">
        <v>6264.3209999999999</v>
      </c>
      <c r="AB2879">
        <v>2174.1660000000002</v>
      </c>
      <c r="AC2879">
        <v>411.11700000000002</v>
      </c>
      <c r="AD2879">
        <v>3121.82</v>
      </c>
      <c r="AE2879">
        <v>547.976</v>
      </c>
      <c r="AG2879">
        <v>6568.7950000000001</v>
      </c>
      <c r="AH2879">
        <v>2222.2559999999999</v>
      </c>
      <c r="AI2879">
        <v>5493.5290000000005</v>
      </c>
      <c r="AJ2879">
        <v>1076.181</v>
      </c>
    </row>
    <row r="2880" spans="1:36" x14ac:dyDescent="0.25">
      <c r="A2880">
        <v>2875</v>
      </c>
      <c r="B2880">
        <v>2875</v>
      </c>
      <c r="D2880">
        <v>10929.956</v>
      </c>
      <c r="E2880">
        <v>924.44399999999996</v>
      </c>
      <c r="I2880">
        <v>1177.492</v>
      </c>
      <c r="J2880">
        <v>1018.4109999999999</v>
      </c>
      <c r="L2880">
        <v>-100.262</v>
      </c>
      <c r="M2880">
        <v>8024.8410000000003</v>
      </c>
      <c r="N2880">
        <v>11669.583000000001</v>
      </c>
      <c r="O2880">
        <v>-15.045</v>
      </c>
      <c r="P2880">
        <v>-26.236999999999998</v>
      </c>
      <c r="Q2880">
        <v>-13.5</v>
      </c>
      <c r="R2880">
        <v>-0.23</v>
      </c>
      <c r="S2880">
        <v>4.7549999999999999</v>
      </c>
      <c r="T2880">
        <v>5.58</v>
      </c>
      <c r="U2880">
        <v>9.827</v>
      </c>
      <c r="V2880">
        <v>4.8049999999999997</v>
      </c>
      <c r="W2880">
        <v>155.619</v>
      </c>
      <c r="X2880">
        <v>80.406999999999996</v>
      </c>
      <c r="Y2880">
        <v>4228.5839999999998</v>
      </c>
      <c r="Z2880">
        <v>4700.7910000000002</v>
      </c>
      <c r="AA2880">
        <v>6272.88</v>
      </c>
      <c r="AB2880">
        <v>2176.0520000000001</v>
      </c>
      <c r="AC2880">
        <v>413.47300000000001</v>
      </c>
      <c r="AD2880">
        <v>3126.5369999999998</v>
      </c>
      <c r="AE2880">
        <v>553.13499999999999</v>
      </c>
      <c r="AG2880">
        <v>6565.4380000000001</v>
      </c>
      <c r="AH2880">
        <v>2222.2559999999999</v>
      </c>
      <c r="AI2880">
        <v>5485.2889999999998</v>
      </c>
      <c r="AJ2880">
        <v>1075.2660000000001</v>
      </c>
    </row>
    <row r="2881" spans="1:36" x14ac:dyDescent="0.25">
      <c r="A2881">
        <v>2876</v>
      </c>
      <c r="B2881">
        <v>2876</v>
      </c>
      <c r="D2881">
        <v>10905.1</v>
      </c>
      <c r="E2881">
        <v>923.48800000000006</v>
      </c>
      <c r="I2881">
        <v>1177.0129999999999</v>
      </c>
      <c r="J2881">
        <v>1017.934</v>
      </c>
      <c r="L2881">
        <v>-101.212</v>
      </c>
      <c r="M2881">
        <v>8039.8919999999998</v>
      </c>
      <c r="N2881">
        <v>11694.516</v>
      </c>
      <c r="O2881">
        <v>-15.045</v>
      </c>
      <c r="P2881">
        <v>-26.236999999999998</v>
      </c>
      <c r="Q2881">
        <v>-13.51</v>
      </c>
      <c r="R2881">
        <v>-0.22</v>
      </c>
      <c r="S2881">
        <v>4.75</v>
      </c>
      <c r="T2881">
        <v>5.58</v>
      </c>
      <c r="U2881">
        <v>9.8309999999999995</v>
      </c>
      <c r="V2881">
        <v>4.8049999999999997</v>
      </c>
      <c r="W2881">
        <v>153.738</v>
      </c>
      <c r="X2881">
        <v>80.406999999999996</v>
      </c>
      <c r="Y2881">
        <v>4231.8919999999998</v>
      </c>
      <c r="Z2881">
        <v>4700.317</v>
      </c>
      <c r="AA2881">
        <v>6280.4889999999996</v>
      </c>
      <c r="AB2881">
        <v>2179.3519999999999</v>
      </c>
      <c r="AC2881">
        <v>422.89499999999998</v>
      </c>
      <c r="AD2881">
        <v>3129.3670000000002</v>
      </c>
      <c r="AE2881">
        <v>534.375</v>
      </c>
      <c r="AG2881">
        <v>6565.7430000000004</v>
      </c>
      <c r="AH2881">
        <v>2221.6460000000002</v>
      </c>
      <c r="AI2881">
        <v>5484.9840000000004</v>
      </c>
      <c r="AJ2881">
        <v>1076.181</v>
      </c>
    </row>
    <row r="2882" spans="1:36" x14ac:dyDescent="0.25">
      <c r="A2882">
        <v>2877</v>
      </c>
      <c r="B2882">
        <v>2877</v>
      </c>
      <c r="D2882">
        <v>10881.22</v>
      </c>
      <c r="E2882">
        <v>923.01</v>
      </c>
      <c r="I2882">
        <v>1177.0129999999999</v>
      </c>
      <c r="J2882">
        <v>1017.457</v>
      </c>
      <c r="L2882">
        <v>-101.212</v>
      </c>
      <c r="M2882">
        <v>8053</v>
      </c>
      <c r="N2882">
        <v>11718.473</v>
      </c>
      <c r="O2882">
        <v>-15.04</v>
      </c>
      <c r="P2882">
        <v>-26.236999999999998</v>
      </c>
      <c r="Q2882">
        <v>-13.5</v>
      </c>
      <c r="R2882">
        <v>-0.215</v>
      </c>
      <c r="S2882">
        <v>4.7549999999999999</v>
      </c>
      <c r="T2882">
        <v>5.58</v>
      </c>
      <c r="U2882">
        <v>9.827</v>
      </c>
      <c r="V2882">
        <v>4.8010000000000002</v>
      </c>
      <c r="W2882">
        <v>152.798</v>
      </c>
      <c r="X2882">
        <v>79.933999999999997</v>
      </c>
      <c r="Y2882">
        <v>4221.9669999999996</v>
      </c>
      <c r="Z2882">
        <v>4701.7389999999996</v>
      </c>
      <c r="AA2882">
        <v>6283.3419999999996</v>
      </c>
      <c r="AB2882">
        <v>2181.71</v>
      </c>
      <c r="AC2882">
        <v>424.30900000000003</v>
      </c>
      <c r="AD2882">
        <v>3133.1410000000001</v>
      </c>
      <c r="AE2882">
        <v>540.00300000000004</v>
      </c>
      <c r="AG2882">
        <v>6565.1319999999996</v>
      </c>
      <c r="AH2882">
        <v>2221.951</v>
      </c>
      <c r="AI2882">
        <v>5484.9840000000004</v>
      </c>
      <c r="AJ2882">
        <v>1075.876</v>
      </c>
    </row>
    <row r="2883" spans="1:36" x14ac:dyDescent="0.25">
      <c r="A2883">
        <v>2878</v>
      </c>
      <c r="B2883">
        <v>2878</v>
      </c>
      <c r="D2883">
        <v>10857.829</v>
      </c>
      <c r="E2883">
        <v>922.053</v>
      </c>
      <c r="I2883">
        <v>1177.492</v>
      </c>
      <c r="J2883">
        <v>1017.934</v>
      </c>
      <c r="L2883">
        <v>-101.687</v>
      </c>
      <c r="M2883">
        <v>8067.08</v>
      </c>
      <c r="N2883">
        <v>11740.476000000001</v>
      </c>
      <c r="O2883">
        <v>-15.04</v>
      </c>
      <c r="P2883">
        <v>-26.236999999999998</v>
      </c>
      <c r="Q2883">
        <v>-13.505000000000001</v>
      </c>
      <c r="R2883">
        <v>-0.22</v>
      </c>
      <c r="S2883">
        <v>4.7549999999999999</v>
      </c>
      <c r="T2883">
        <v>5.58</v>
      </c>
      <c r="U2883">
        <v>9.8309999999999995</v>
      </c>
      <c r="V2883">
        <v>4.8090000000000002</v>
      </c>
      <c r="W2883">
        <v>153.268</v>
      </c>
      <c r="X2883">
        <v>80.406999999999996</v>
      </c>
      <c r="Y2883">
        <v>4238.509</v>
      </c>
      <c r="Z2883">
        <v>4704.5810000000001</v>
      </c>
      <c r="AA2883">
        <v>6286.6710000000003</v>
      </c>
      <c r="AB2883">
        <v>2184.0680000000002</v>
      </c>
      <c r="AC2883">
        <v>429.49099999999999</v>
      </c>
      <c r="AD2883">
        <v>3136.4430000000002</v>
      </c>
      <c r="AE2883">
        <v>545.16200000000003</v>
      </c>
      <c r="AG2883">
        <v>6565.4380000000001</v>
      </c>
      <c r="AH2883">
        <v>2221.951</v>
      </c>
      <c r="AI2883">
        <v>5484.6779999999999</v>
      </c>
      <c r="AJ2883">
        <v>1075.876</v>
      </c>
    </row>
    <row r="2884" spans="1:36" x14ac:dyDescent="0.25">
      <c r="A2884">
        <v>2879</v>
      </c>
      <c r="B2884">
        <v>2879</v>
      </c>
      <c r="D2884">
        <v>10834.439</v>
      </c>
      <c r="E2884">
        <v>921.57500000000005</v>
      </c>
      <c r="I2884">
        <v>1176.0540000000001</v>
      </c>
      <c r="J2884">
        <v>1018.4109999999999</v>
      </c>
      <c r="L2884">
        <v>-102.163</v>
      </c>
      <c r="M2884">
        <v>8079.2190000000001</v>
      </c>
      <c r="N2884">
        <v>11762.478999999999</v>
      </c>
      <c r="O2884">
        <v>-15.045</v>
      </c>
      <c r="P2884">
        <v>-26.247</v>
      </c>
      <c r="Q2884">
        <v>-13.5</v>
      </c>
      <c r="R2884">
        <v>-0.22</v>
      </c>
      <c r="S2884">
        <v>4.7549999999999999</v>
      </c>
      <c r="T2884">
        <v>5.5739999999999998</v>
      </c>
      <c r="U2884">
        <v>9.8309999999999995</v>
      </c>
      <c r="V2884">
        <v>4.8010000000000002</v>
      </c>
      <c r="W2884">
        <v>153.738</v>
      </c>
      <c r="X2884">
        <v>79.933999999999997</v>
      </c>
      <c r="Y2884">
        <v>4240.8720000000003</v>
      </c>
      <c r="Z2884">
        <v>4704.5810000000001</v>
      </c>
      <c r="AA2884">
        <v>6292.3770000000004</v>
      </c>
      <c r="AB2884">
        <v>2185.011</v>
      </c>
      <c r="AC2884">
        <v>433.73099999999999</v>
      </c>
      <c r="AD2884">
        <v>3138.3290000000002</v>
      </c>
      <c r="AE2884">
        <v>546.1</v>
      </c>
      <c r="AG2884">
        <v>6560.8590000000004</v>
      </c>
      <c r="AH2884">
        <v>2221.951</v>
      </c>
      <c r="AI2884">
        <v>5484.9840000000004</v>
      </c>
      <c r="AJ2884">
        <v>1075.5709999999999</v>
      </c>
    </row>
    <row r="2885" spans="1:36" x14ac:dyDescent="0.25">
      <c r="A2885">
        <v>2880</v>
      </c>
      <c r="B2885">
        <v>2880</v>
      </c>
      <c r="D2885">
        <v>10813.486000000001</v>
      </c>
      <c r="E2885">
        <v>921.57500000000005</v>
      </c>
      <c r="I2885">
        <v>1177.492</v>
      </c>
      <c r="J2885">
        <v>1017.457</v>
      </c>
      <c r="L2885">
        <v>-102.63800000000001</v>
      </c>
      <c r="M2885">
        <v>8091.357</v>
      </c>
      <c r="N2885">
        <v>11779.593000000001</v>
      </c>
      <c r="O2885">
        <v>-15.03</v>
      </c>
      <c r="P2885">
        <v>-26.242000000000001</v>
      </c>
      <c r="Q2885">
        <v>-13.5</v>
      </c>
      <c r="R2885">
        <v>-0.22</v>
      </c>
      <c r="S2885">
        <v>4.76</v>
      </c>
      <c r="T2885">
        <v>5.585</v>
      </c>
      <c r="U2885">
        <v>9.827</v>
      </c>
      <c r="V2885">
        <v>4.8010000000000002</v>
      </c>
      <c r="W2885">
        <v>153.738</v>
      </c>
      <c r="X2885">
        <v>80.406999999999996</v>
      </c>
      <c r="Y2885">
        <v>4239.4539999999997</v>
      </c>
      <c r="Z2885">
        <v>4705.0550000000003</v>
      </c>
      <c r="AA2885">
        <v>6294.7550000000001</v>
      </c>
      <c r="AB2885">
        <v>2187.84</v>
      </c>
      <c r="AC2885">
        <v>439.85599999999999</v>
      </c>
      <c r="AD2885">
        <v>3142.5749999999998</v>
      </c>
      <c r="AE2885">
        <v>555.94899999999996</v>
      </c>
      <c r="AG2885">
        <v>6562.6909999999998</v>
      </c>
      <c r="AH2885">
        <v>2222.2559999999999</v>
      </c>
      <c r="AI2885">
        <v>5484.6779999999999</v>
      </c>
      <c r="AJ2885">
        <v>1075.5709999999999</v>
      </c>
    </row>
    <row r="2886" spans="1:36" x14ac:dyDescent="0.25">
      <c r="A2886">
        <v>2881</v>
      </c>
      <c r="B2886">
        <v>2881</v>
      </c>
      <c r="D2886">
        <v>10793.508</v>
      </c>
      <c r="E2886">
        <v>920.14099999999996</v>
      </c>
      <c r="I2886">
        <v>1176.5329999999999</v>
      </c>
      <c r="J2886">
        <v>1017.457</v>
      </c>
      <c r="L2886">
        <v>-103.113</v>
      </c>
      <c r="M2886">
        <v>8100.5829999999996</v>
      </c>
      <c r="N2886">
        <v>11799.153</v>
      </c>
      <c r="O2886">
        <v>-15.04</v>
      </c>
      <c r="P2886">
        <v>-26.242000000000001</v>
      </c>
      <c r="Q2886">
        <v>-13.505000000000001</v>
      </c>
      <c r="R2886">
        <v>-0.22</v>
      </c>
      <c r="S2886">
        <v>4.75</v>
      </c>
      <c r="T2886">
        <v>5.58</v>
      </c>
      <c r="U2886">
        <v>9.8309999999999995</v>
      </c>
      <c r="V2886">
        <v>4.8049999999999997</v>
      </c>
      <c r="W2886">
        <v>154.679</v>
      </c>
      <c r="X2886">
        <v>80.406999999999996</v>
      </c>
      <c r="Y2886">
        <v>4234.7280000000001</v>
      </c>
      <c r="Z2886">
        <v>4704.5810000000001</v>
      </c>
      <c r="AA2886">
        <v>6300.4620000000004</v>
      </c>
      <c r="AB2886">
        <v>2189.7260000000001</v>
      </c>
      <c r="AC2886">
        <v>442.68299999999999</v>
      </c>
      <c r="AD2886">
        <v>3144.462</v>
      </c>
      <c r="AE2886">
        <v>562.98500000000001</v>
      </c>
      <c r="AG2886">
        <v>6555.6710000000003</v>
      </c>
      <c r="AH2886">
        <v>2221.951</v>
      </c>
      <c r="AI2886">
        <v>5475.8270000000002</v>
      </c>
      <c r="AJ2886">
        <v>1075.876</v>
      </c>
    </row>
    <row r="2887" spans="1:36" x14ac:dyDescent="0.25">
      <c r="A2887">
        <v>2882</v>
      </c>
      <c r="B2887">
        <v>2882</v>
      </c>
      <c r="D2887">
        <v>10771.583000000001</v>
      </c>
      <c r="E2887">
        <v>920.14099999999996</v>
      </c>
      <c r="I2887">
        <v>1177.492</v>
      </c>
      <c r="J2887">
        <v>1016.504</v>
      </c>
      <c r="L2887">
        <v>-103.113</v>
      </c>
      <c r="M2887">
        <v>8111.2650000000003</v>
      </c>
      <c r="N2887">
        <v>11815.290999999999</v>
      </c>
      <c r="O2887">
        <v>-15.035</v>
      </c>
      <c r="P2887">
        <v>-26.242000000000001</v>
      </c>
      <c r="Q2887">
        <v>-13.51</v>
      </c>
      <c r="R2887">
        <v>-0.22</v>
      </c>
      <c r="S2887">
        <v>4.75</v>
      </c>
      <c r="T2887">
        <v>5.5739999999999998</v>
      </c>
      <c r="U2887">
        <v>9.8339999999999996</v>
      </c>
      <c r="V2887">
        <v>4.8090000000000002</v>
      </c>
      <c r="W2887">
        <v>153.268</v>
      </c>
      <c r="X2887">
        <v>80.88</v>
      </c>
      <c r="Y2887">
        <v>4236.1459999999997</v>
      </c>
      <c r="Z2887">
        <v>4702.2120000000004</v>
      </c>
      <c r="AA2887">
        <v>6306.1679999999997</v>
      </c>
      <c r="AB2887">
        <v>2192.0839999999998</v>
      </c>
      <c r="AC2887">
        <v>445.03899999999999</v>
      </c>
      <c r="AD2887">
        <v>3145.877</v>
      </c>
      <c r="AE2887">
        <v>553.60400000000004</v>
      </c>
      <c r="AG2887">
        <v>6555.9759999999997</v>
      </c>
      <c r="AH2887">
        <v>2221.951</v>
      </c>
      <c r="AI2887">
        <v>5474.9110000000001</v>
      </c>
      <c r="AJ2887">
        <v>1076.181</v>
      </c>
    </row>
    <row r="2888" spans="1:36" x14ac:dyDescent="0.25">
      <c r="A2888">
        <v>2883</v>
      </c>
      <c r="B2888">
        <v>2883</v>
      </c>
      <c r="D2888">
        <v>10753.556</v>
      </c>
      <c r="E2888">
        <v>919.66200000000003</v>
      </c>
      <c r="I2888">
        <v>1176.0540000000001</v>
      </c>
      <c r="J2888">
        <v>1016.504</v>
      </c>
      <c r="L2888">
        <v>-103.113</v>
      </c>
      <c r="M2888">
        <v>8116.6059999999998</v>
      </c>
      <c r="N2888">
        <v>11828.984</v>
      </c>
      <c r="O2888">
        <v>-15.035</v>
      </c>
      <c r="P2888">
        <v>-26.242000000000001</v>
      </c>
      <c r="Q2888">
        <v>-13.51</v>
      </c>
      <c r="R2888">
        <v>-0.22500000000000001</v>
      </c>
      <c r="S2888">
        <v>4.75</v>
      </c>
      <c r="T2888">
        <v>5.58</v>
      </c>
      <c r="U2888">
        <v>9.827</v>
      </c>
      <c r="V2888">
        <v>4.8049999999999997</v>
      </c>
      <c r="W2888">
        <v>152.798</v>
      </c>
      <c r="X2888">
        <v>80.406999999999996</v>
      </c>
      <c r="Y2888">
        <v>4237.5640000000003</v>
      </c>
      <c r="Z2888">
        <v>4706.0020000000004</v>
      </c>
      <c r="AA2888">
        <v>6308.0709999999999</v>
      </c>
      <c r="AB2888">
        <v>2193.498</v>
      </c>
      <c r="AC2888">
        <v>447.39499999999998</v>
      </c>
      <c r="AD2888">
        <v>3148.7069999999999</v>
      </c>
      <c r="AE2888">
        <v>559.23199999999997</v>
      </c>
      <c r="AG2888">
        <v>6555.366</v>
      </c>
      <c r="AH2888">
        <v>2218.8989999999999</v>
      </c>
      <c r="AI2888">
        <v>5474.3010000000004</v>
      </c>
      <c r="AJ2888">
        <v>1075.5709999999999</v>
      </c>
    </row>
    <row r="2889" spans="1:36" x14ac:dyDescent="0.25">
      <c r="A2889">
        <v>2884</v>
      </c>
      <c r="B2889">
        <v>2884</v>
      </c>
      <c r="D2889">
        <v>10733.093999999999</v>
      </c>
      <c r="E2889">
        <v>919.18399999999997</v>
      </c>
      <c r="I2889">
        <v>1177.492</v>
      </c>
      <c r="J2889">
        <v>1016.981</v>
      </c>
      <c r="L2889">
        <v>-104.063</v>
      </c>
      <c r="M2889">
        <v>8130.2020000000002</v>
      </c>
      <c r="N2889">
        <v>11847.078</v>
      </c>
      <c r="O2889">
        <v>-15.035</v>
      </c>
      <c r="P2889">
        <v>-26.247</v>
      </c>
      <c r="Q2889">
        <v>-13.505000000000001</v>
      </c>
      <c r="R2889">
        <v>-0.22</v>
      </c>
      <c r="S2889">
        <v>4.75</v>
      </c>
      <c r="T2889">
        <v>5.5739999999999998</v>
      </c>
      <c r="U2889">
        <v>9.8309999999999995</v>
      </c>
      <c r="V2889">
        <v>4.8049999999999997</v>
      </c>
      <c r="W2889">
        <v>153.268</v>
      </c>
      <c r="X2889">
        <v>80.406999999999996</v>
      </c>
      <c r="Y2889">
        <v>4236.6189999999997</v>
      </c>
      <c r="Z2889">
        <v>4706.4759999999997</v>
      </c>
      <c r="AA2889">
        <v>6310.924</v>
      </c>
      <c r="AB2889">
        <v>2194.4409999999998</v>
      </c>
      <c r="AC2889">
        <v>450.22199999999998</v>
      </c>
      <c r="AD2889">
        <v>3150.1219999999998</v>
      </c>
      <c r="AE2889">
        <v>561.577</v>
      </c>
      <c r="AG2889">
        <v>6555.6710000000003</v>
      </c>
      <c r="AH2889">
        <v>2212.1840000000002</v>
      </c>
      <c r="AI2889">
        <v>5474.9110000000001</v>
      </c>
      <c r="AJ2889">
        <v>1075.876</v>
      </c>
    </row>
    <row r="2890" spans="1:36" x14ac:dyDescent="0.25">
      <c r="A2890">
        <v>2885</v>
      </c>
      <c r="B2890">
        <v>2885</v>
      </c>
      <c r="D2890">
        <v>10714.581</v>
      </c>
      <c r="E2890">
        <v>918.22799999999995</v>
      </c>
      <c r="I2890">
        <v>1177.0129999999999</v>
      </c>
      <c r="J2890">
        <v>1016.504</v>
      </c>
      <c r="L2890">
        <v>-104.063</v>
      </c>
      <c r="M2890">
        <v>8139.9139999999998</v>
      </c>
      <c r="N2890">
        <v>11862.727999999999</v>
      </c>
      <c r="O2890">
        <v>-15.035</v>
      </c>
      <c r="P2890">
        <v>-26.236999999999998</v>
      </c>
      <c r="Q2890">
        <v>-13.5</v>
      </c>
      <c r="R2890">
        <v>-0.215</v>
      </c>
      <c r="S2890">
        <v>4.7549999999999999</v>
      </c>
      <c r="T2890">
        <v>5.5739999999999998</v>
      </c>
      <c r="U2890">
        <v>9.8309999999999995</v>
      </c>
      <c r="V2890">
        <v>4.8049999999999997</v>
      </c>
      <c r="W2890">
        <v>152.798</v>
      </c>
      <c r="X2890">
        <v>79.933999999999997</v>
      </c>
      <c r="Y2890">
        <v>4240.8720000000003</v>
      </c>
      <c r="Z2890">
        <v>4706.0020000000004</v>
      </c>
      <c r="AA2890">
        <v>6312.826</v>
      </c>
      <c r="AB2890">
        <v>2196.328</v>
      </c>
      <c r="AC2890">
        <v>454.46199999999999</v>
      </c>
      <c r="AD2890">
        <v>3153.424</v>
      </c>
      <c r="AE2890">
        <v>563.923</v>
      </c>
      <c r="AG2890">
        <v>6555.366</v>
      </c>
      <c r="AH2890">
        <v>2212.1840000000002</v>
      </c>
      <c r="AI2890">
        <v>5474.6059999999998</v>
      </c>
      <c r="AJ2890">
        <v>1075.876</v>
      </c>
    </row>
    <row r="2891" spans="1:36" x14ac:dyDescent="0.25">
      <c r="A2891">
        <v>2886</v>
      </c>
      <c r="B2891">
        <v>2886</v>
      </c>
      <c r="D2891">
        <v>10697.043</v>
      </c>
      <c r="E2891">
        <v>917.75</v>
      </c>
      <c r="I2891">
        <v>1177.492</v>
      </c>
      <c r="J2891">
        <v>1016.504</v>
      </c>
      <c r="L2891">
        <v>-104.063</v>
      </c>
      <c r="M2891">
        <v>8145.741</v>
      </c>
      <c r="N2891">
        <v>11880.824000000001</v>
      </c>
      <c r="O2891">
        <v>-15.03</v>
      </c>
      <c r="P2891">
        <v>-26.247</v>
      </c>
      <c r="Q2891">
        <v>-13.51</v>
      </c>
      <c r="R2891">
        <v>-0.22500000000000001</v>
      </c>
      <c r="S2891">
        <v>4.7450000000000001</v>
      </c>
      <c r="T2891">
        <v>5.5739999999999998</v>
      </c>
      <c r="U2891">
        <v>9.8309999999999995</v>
      </c>
      <c r="V2891">
        <v>4.8049999999999997</v>
      </c>
      <c r="W2891">
        <v>154.208</v>
      </c>
      <c r="X2891">
        <v>80.406999999999996</v>
      </c>
      <c r="Y2891">
        <v>4242.29</v>
      </c>
      <c r="Z2891">
        <v>4710.2659999999996</v>
      </c>
      <c r="AA2891">
        <v>6313.7780000000002</v>
      </c>
      <c r="AB2891">
        <v>2197.2710000000002</v>
      </c>
      <c r="AC2891">
        <v>459.17399999999998</v>
      </c>
      <c r="AD2891">
        <v>3154.84</v>
      </c>
      <c r="AE2891">
        <v>566.73699999999997</v>
      </c>
      <c r="AG2891">
        <v>6555.6710000000003</v>
      </c>
      <c r="AH2891">
        <v>2211.5740000000001</v>
      </c>
      <c r="AI2891">
        <v>5474.6059999999998</v>
      </c>
      <c r="AJ2891">
        <v>1075.876</v>
      </c>
    </row>
    <row r="2892" spans="1:36" x14ac:dyDescent="0.25">
      <c r="A2892">
        <v>2887</v>
      </c>
      <c r="B2892">
        <v>2887</v>
      </c>
      <c r="D2892">
        <v>10736.991</v>
      </c>
      <c r="E2892">
        <v>916.31500000000005</v>
      </c>
      <c r="I2892">
        <v>1177.971</v>
      </c>
      <c r="J2892">
        <v>1016.027</v>
      </c>
      <c r="L2892">
        <v>-110.715</v>
      </c>
      <c r="M2892">
        <v>8221.5010000000002</v>
      </c>
      <c r="N2892">
        <v>11994.794</v>
      </c>
      <c r="O2892">
        <v>-15.176</v>
      </c>
      <c r="P2892">
        <v>-26.492999999999999</v>
      </c>
      <c r="Q2892">
        <v>-13.619</v>
      </c>
      <c r="R2892">
        <v>-0.22</v>
      </c>
      <c r="S2892">
        <v>4.7309999999999999</v>
      </c>
      <c r="T2892">
        <v>5.601</v>
      </c>
      <c r="U2892">
        <v>9.9250000000000007</v>
      </c>
      <c r="V2892">
        <v>4.8600000000000003</v>
      </c>
      <c r="W2892">
        <v>157.03</v>
      </c>
      <c r="X2892">
        <v>82.299000000000007</v>
      </c>
      <c r="Y2892">
        <v>4291.4459999999999</v>
      </c>
      <c r="Z2892">
        <v>4743.9049999999997</v>
      </c>
      <c r="AA2892">
        <v>6432.6840000000002</v>
      </c>
      <c r="AB2892">
        <v>2233.1089999999999</v>
      </c>
      <c r="AC2892">
        <v>585.93200000000002</v>
      </c>
      <c r="AD2892">
        <v>3263.82</v>
      </c>
      <c r="AE2892">
        <v>626.30700000000002</v>
      </c>
      <c r="AG2892">
        <v>6605.1149999999998</v>
      </c>
      <c r="AH2892">
        <v>2220.4250000000002</v>
      </c>
      <c r="AI2892">
        <v>5482.2370000000001</v>
      </c>
      <c r="AJ2892">
        <v>1078.0119999999999</v>
      </c>
    </row>
    <row r="2893" spans="1:36" x14ac:dyDescent="0.25">
      <c r="A2893">
        <v>2888</v>
      </c>
      <c r="B2893">
        <v>2888</v>
      </c>
      <c r="D2893">
        <v>10723.35</v>
      </c>
      <c r="E2893">
        <v>940.70299999999997</v>
      </c>
      <c r="I2893">
        <v>1186.1220000000001</v>
      </c>
      <c r="J2893">
        <v>1023.6559999999999</v>
      </c>
      <c r="L2893">
        <v>-111.19</v>
      </c>
      <c r="M2893">
        <v>8472.17</v>
      </c>
      <c r="N2893">
        <v>12442.607</v>
      </c>
      <c r="O2893">
        <v>-15.244999999999999</v>
      </c>
      <c r="P2893">
        <v>-26.64</v>
      </c>
      <c r="Q2893">
        <v>-13.7</v>
      </c>
      <c r="R2893">
        <v>-0.22</v>
      </c>
      <c r="S2893">
        <v>4.76</v>
      </c>
      <c r="T2893">
        <v>5.6340000000000003</v>
      </c>
      <c r="U2893">
        <v>10.000999999999999</v>
      </c>
      <c r="V2893">
        <v>4.9000000000000004</v>
      </c>
      <c r="W2893">
        <v>157.03</v>
      </c>
      <c r="X2893">
        <v>83.245000000000005</v>
      </c>
      <c r="Y2893">
        <v>4299.009</v>
      </c>
      <c r="Z2893">
        <v>4751.9589999999998</v>
      </c>
      <c r="AA2893">
        <v>6458.3720000000003</v>
      </c>
      <c r="AB2893">
        <v>2250.558</v>
      </c>
      <c r="AC2893">
        <v>579.33500000000004</v>
      </c>
      <c r="AD2893">
        <v>3371.4079999999999</v>
      </c>
      <c r="AE2893">
        <v>534.375</v>
      </c>
      <c r="AG2893">
        <v>6792.2110000000002</v>
      </c>
      <c r="AH2893">
        <v>2259.797</v>
      </c>
      <c r="AI2893">
        <v>5557.3190000000004</v>
      </c>
      <c r="AJ2893">
        <v>1101.819</v>
      </c>
    </row>
    <row r="2894" spans="1:36" x14ac:dyDescent="0.25">
      <c r="A2894">
        <v>2889</v>
      </c>
      <c r="B2894">
        <v>2889</v>
      </c>
      <c r="D2894">
        <v>10698.504000000001</v>
      </c>
      <c r="E2894">
        <v>952.18</v>
      </c>
      <c r="I2894">
        <v>1187.08</v>
      </c>
      <c r="J2894">
        <v>1025.087</v>
      </c>
      <c r="L2894">
        <v>-107.389</v>
      </c>
      <c r="M2894">
        <v>8748.7309999999998</v>
      </c>
      <c r="N2894">
        <v>12952.567999999999</v>
      </c>
      <c r="O2894">
        <v>-15.254</v>
      </c>
      <c r="P2894">
        <v>-26.664000000000001</v>
      </c>
      <c r="Q2894">
        <v>-13.705</v>
      </c>
      <c r="R2894">
        <v>-0.23</v>
      </c>
      <c r="S2894">
        <v>4.76</v>
      </c>
      <c r="T2894">
        <v>5.6340000000000003</v>
      </c>
      <c r="U2894">
        <v>10.012</v>
      </c>
      <c r="V2894">
        <v>4.9109999999999996</v>
      </c>
      <c r="W2894">
        <v>155.149</v>
      </c>
      <c r="X2894">
        <v>82.772000000000006</v>
      </c>
      <c r="Y2894">
        <v>4290.9740000000002</v>
      </c>
      <c r="Z2894">
        <v>4749.1170000000002</v>
      </c>
      <c r="AA2894">
        <v>6422.6949999999997</v>
      </c>
      <c r="AB2894">
        <v>2251.9720000000002</v>
      </c>
      <c r="AC2894">
        <v>532.20899999999995</v>
      </c>
      <c r="AD2894">
        <v>3401.14</v>
      </c>
      <c r="AE2894">
        <v>516.553</v>
      </c>
      <c r="AG2894">
        <v>6804.4189999999999</v>
      </c>
      <c r="AH2894">
        <v>2304.6640000000002</v>
      </c>
      <c r="AI2894">
        <v>5649.4930000000004</v>
      </c>
      <c r="AJ2894">
        <v>1106.0920000000001</v>
      </c>
    </row>
    <row r="2895" spans="1:36" x14ac:dyDescent="0.25">
      <c r="A2895">
        <v>2890</v>
      </c>
      <c r="B2895">
        <v>2890</v>
      </c>
      <c r="D2895">
        <v>10680.967000000001</v>
      </c>
      <c r="E2895">
        <v>956.96199999999999</v>
      </c>
      <c r="I2895">
        <v>1187.08</v>
      </c>
      <c r="J2895">
        <v>1023.6559999999999</v>
      </c>
      <c r="L2895">
        <v>-105.964</v>
      </c>
      <c r="M2895">
        <v>8933.5130000000008</v>
      </c>
      <c r="N2895">
        <v>13269.776</v>
      </c>
      <c r="O2895">
        <v>-15.25</v>
      </c>
      <c r="P2895">
        <v>-26.678000000000001</v>
      </c>
      <c r="Q2895">
        <v>-13.714</v>
      </c>
      <c r="R2895">
        <v>-0.215</v>
      </c>
      <c r="S2895">
        <v>4.76</v>
      </c>
      <c r="T2895">
        <v>5.6289999999999996</v>
      </c>
      <c r="U2895">
        <v>10.022</v>
      </c>
      <c r="V2895">
        <v>4.9109999999999996</v>
      </c>
      <c r="W2895">
        <v>155.619</v>
      </c>
      <c r="X2895">
        <v>81.825999999999993</v>
      </c>
      <c r="Y2895">
        <v>4287.665</v>
      </c>
      <c r="Z2895">
        <v>4751.0119999999997</v>
      </c>
      <c r="AA2895">
        <v>6408.4250000000002</v>
      </c>
      <c r="AB2895">
        <v>2253.3870000000002</v>
      </c>
      <c r="AC2895">
        <v>513.83100000000002</v>
      </c>
      <c r="AD2895">
        <v>3414.8270000000002</v>
      </c>
      <c r="AE2895">
        <v>516.553</v>
      </c>
      <c r="AG2895">
        <v>6773.5929999999998</v>
      </c>
      <c r="AH2895">
        <v>2302.527</v>
      </c>
      <c r="AI2895">
        <v>5648.8829999999998</v>
      </c>
      <c r="AJ2895">
        <v>1105.787</v>
      </c>
    </row>
    <row r="2896" spans="1:36" x14ac:dyDescent="0.25">
      <c r="A2896">
        <v>2891</v>
      </c>
      <c r="B2896">
        <v>2891</v>
      </c>
      <c r="D2896">
        <v>10678.044</v>
      </c>
      <c r="E2896">
        <v>959.83199999999999</v>
      </c>
      <c r="I2896">
        <v>1187.08</v>
      </c>
      <c r="J2896">
        <v>1022.702</v>
      </c>
      <c r="L2896">
        <v>-105.01300000000001</v>
      </c>
      <c r="M2896">
        <v>9093.5499999999993</v>
      </c>
      <c r="N2896">
        <v>13515.049000000001</v>
      </c>
      <c r="O2896">
        <v>-15.284000000000001</v>
      </c>
      <c r="P2896">
        <v>-26.734999999999999</v>
      </c>
      <c r="Q2896">
        <v>-13.747</v>
      </c>
      <c r="R2896">
        <v>-0.22</v>
      </c>
      <c r="S2896">
        <v>4.7549999999999999</v>
      </c>
      <c r="T2896">
        <v>5.64</v>
      </c>
      <c r="U2896">
        <v>10.050000000000001</v>
      </c>
      <c r="V2896">
        <v>4.9290000000000003</v>
      </c>
      <c r="W2896">
        <v>155.149</v>
      </c>
      <c r="X2896">
        <v>82.772000000000006</v>
      </c>
      <c r="Y2896">
        <v>4299.009</v>
      </c>
      <c r="Z2896">
        <v>4757.6450000000004</v>
      </c>
      <c r="AA2896">
        <v>6433.6360000000004</v>
      </c>
      <c r="AB2896">
        <v>2261.404</v>
      </c>
      <c r="AC2896">
        <v>541.16300000000001</v>
      </c>
      <c r="AD2896">
        <v>3455.4180000000001</v>
      </c>
      <c r="AE2896">
        <v>524.52599999999995</v>
      </c>
      <c r="AG2896">
        <v>6761.0789999999997</v>
      </c>
      <c r="AH2896">
        <v>2293.6759999999999</v>
      </c>
      <c r="AI2896">
        <v>5636.0640000000003</v>
      </c>
      <c r="AJ2896">
        <v>1099.9880000000001</v>
      </c>
    </row>
    <row r="2897" spans="1:36" x14ac:dyDescent="0.25">
      <c r="A2897">
        <v>2892</v>
      </c>
      <c r="B2897">
        <v>2892</v>
      </c>
      <c r="D2897">
        <v>10685.351000000001</v>
      </c>
      <c r="E2897">
        <v>983.26499999999999</v>
      </c>
      <c r="I2897">
        <v>1190.9159999999999</v>
      </c>
      <c r="J2897">
        <v>1025.087</v>
      </c>
      <c r="L2897">
        <v>-105.01300000000001</v>
      </c>
      <c r="M2897">
        <v>9580.2970000000005</v>
      </c>
      <c r="N2897">
        <v>14248.633</v>
      </c>
      <c r="O2897">
        <v>-15.401</v>
      </c>
      <c r="P2897">
        <v>-26.977</v>
      </c>
      <c r="Q2897">
        <v>-13.842000000000001</v>
      </c>
      <c r="R2897">
        <v>-0.22</v>
      </c>
      <c r="S2897">
        <v>4.7789999999999999</v>
      </c>
      <c r="T2897">
        <v>5.6719999999999997</v>
      </c>
      <c r="U2897">
        <v>10.144</v>
      </c>
      <c r="V2897">
        <v>4.9800000000000004</v>
      </c>
      <c r="W2897">
        <v>149.036</v>
      </c>
      <c r="X2897">
        <v>84.191000000000003</v>
      </c>
      <c r="Y2897">
        <v>4320.28</v>
      </c>
      <c r="Z2897">
        <v>4774.7030000000004</v>
      </c>
      <c r="AA2897">
        <v>6494.0510000000004</v>
      </c>
      <c r="AB2897">
        <v>2288.2860000000001</v>
      </c>
      <c r="AC2897">
        <v>597.71500000000003</v>
      </c>
      <c r="AD2897">
        <v>3592.7910000000002</v>
      </c>
      <c r="AE2897">
        <v>494.04199999999997</v>
      </c>
      <c r="AG2897">
        <v>6845.9279999999999</v>
      </c>
      <c r="AH2897">
        <v>2313.8200000000002</v>
      </c>
      <c r="AI2897">
        <v>5674.2160000000003</v>
      </c>
      <c r="AJ2897">
        <v>1112.1959999999999</v>
      </c>
    </row>
    <row r="2898" spans="1:36" x14ac:dyDescent="0.25">
      <c r="A2898">
        <v>2893</v>
      </c>
      <c r="B2898">
        <v>2893</v>
      </c>
      <c r="D2898">
        <v>10737.965</v>
      </c>
      <c r="E2898">
        <v>1007.178</v>
      </c>
      <c r="I2898">
        <v>1202.422</v>
      </c>
      <c r="J2898">
        <v>1032.239</v>
      </c>
      <c r="L2898">
        <v>-96.936000000000007</v>
      </c>
      <c r="M2898">
        <v>10298.128000000001</v>
      </c>
      <c r="N2898">
        <v>15397.290999999999</v>
      </c>
      <c r="O2898">
        <v>-15.468999999999999</v>
      </c>
      <c r="P2898">
        <v>-27.129000000000001</v>
      </c>
      <c r="Q2898">
        <v>-13.917999999999999</v>
      </c>
      <c r="R2898">
        <v>-0.215</v>
      </c>
      <c r="S2898">
        <v>4.7839999999999998</v>
      </c>
      <c r="T2898">
        <v>5.6829999999999998</v>
      </c>
      <c r="U2898">
        <v>10.217000000000001</v>
      </c>
      <c r="V2898">
        <v>5.0170000000000003</v>
      </c>
      <c r="W2898">
        <v>156.56</v>
      </c>
      <c r="X2898">
        <v>83.245000000000005</v>
      </c>
      <c r="Y2898">
        <v>4302.7910000000002</v>
      </c>
      <c r="Z2898">
        <v>4752.433</v>
      </c>
      <c r="AA2898">
        <v>6467.4110000000001</v>
      </c>
      <c r="AB2898">
        <v>2193.9699999999998</v>
      </c>
      <c r="AC2898">
        <v>589.23099999999999</v>
      </c>
      <c r="AD2898">
        <v>3253.9110000000001</v>
      </c>
      <c r="AE2898">
        <v>261.49099999999999</v>
      </c>
      <c r="AG2898">
        <v>6902.393</v>
      </c>
      <c r="AH2898">
        <v>2340.6790000000001</v>
      </c>
      <c r="AI2898">
        <v>5729.4589999999998</v>
      </c>
      <c r="AJ2898">
        <v>1115.8589999999999</v>
      </c>
    </row>
    <row r="2899" spans="1:36" x14ac:dyDescent="0.25">
      <c r="A2899">
        <v>2894</v>
      </c>
      <c r="B2899">
        <v>2894</v>
      </c>
      <c r="D2899">
        <v>10725.786</v>
      </c>
      <c r="E2899">
        <v>1018.178</v>
      </c>
      <c r="I2899">
        <v>1205.299</v>
      </c>
      <c r="J2899">
        <v>1035.577</v>
      </c>
      <c r="L2899">
        <v>-90.759</v>
      </c>
      <c r="M2899">
        <v>10644.982</v>
      </c>
      <c r="O2899">
        <v>-15.468999999999999</v>
      </c>
      <c r="P2899">
        <v>-27.175999999999998</v>
      </c>
      <c r="Q2899">
        <v>-13.946999999999999</v>
      </c>
      <c r="R2899">
        <v>-0.22</v>
      </c>
      <c r="S2899">
        <v>4.7889999999999997</v>
      </c>
      <c r="T2899">
        <v>5.6719999999999997</v>
      </c>
      <c r="U2899">
        <v>10.238</v>
      </c>
      <c r="V2899">
        <v>5.0199999999999996</v>
      </c>
      <c r="W2899">
        <v>156.56</v>
      </c>
      <c r="X2899">
        <v>82.299000000000007</v>
      </c>
      <c r="Y2899">
        <v>4285.3010000000004</v>
      </c>
      <c r="Z2899">
        <v>4738.2190000000001</v>
      </c>
      <c r="AA2899">
        <v>6390.826</v>
      </c>
      <c r="AB2899">
        <v>2153.8910000000001</v>
      </c>
      <c r="AC2899">
        <v>546.81799999999998</v>
      </c>
      <c r="AD2899">
        <v>3151.5369999999998</v>
      </c>
      <c r="AE2899">
        <v>194.465</v>
      </c>
      <c r="AG2899">
        <v>6795.8739999999998</v>
      </c>
      <c r="AH2899">
        <v>2325.4180000000001</v>
      </c>
      <c r="AI2899">
        <v>5698.3270000000002</v>
      </c>
      <c r="AJ2899">
        <v>1115.8589999999999</v>
      </c>
    </row>
    <row r="2900" spans="1:36" x14ac:dyDescent="0.25">
      <c r="A2900">
        <v>2895</v>
      </c>
      <c r="B2900">
        <v>2895</v>
      </c>
      <c r="D2900">
        <v>10708.248</v>
      </c>
      <c r="E2900">
        <v>1020.57</v>
      </c>
      <c r="I2900">
        <v>1206.7370000000001</v>
      </c>
      <c r="J2900">
        <v>1035.577</v>
      </c>
      <c r="L2900">
        <v>-87.909000000000006</v>
      </c>
      <c r="M2900">
        <v>10842.664000000001</v>
      </c>
      <c r="O2900">
        <v>-15.484</v>
      </c>
      <c r="P2900">
        <v>-27.195</v>
      </c>
      <c r="Q2900">
        <v>-13.956</v>
      </c>
      <c r="R2900">
        <v>-0.215</v>
      </c>
      <c r="S2900">
        <v>4.7889999999999997</v>
      </c>
      <c r="T2900">
        <v>5.6719999999999997</v>
      </c>
      <c r="U2900">
        <v>10.249000000000001</v>
      </c>
      <c r="V2900">
        <v>5.0309999999999997</v>
      </c>
      <c r="W2900">
        <v>148.566</v>
      </c>
      <c r="X2900">
        <v>81.352999999999994</v>
      </c>
      <c r="Y2900">
        <v>4270.6490000000003</v>
      </c>
      <c r="Z2900">
        <v>4731.5860000000002</v>
      </c>
      <c r="AA2900">
        <v>6351.3490000000002</v>
      </c>
      <c r="AB2900">
        <v>2145.404</v>
      </c>
      <c r="AC2900">
        <v>523.25599999999997</v>
      </c>
      <c r="AD2900">
        <v>3116.16</v>
      </c>
      <c r="AE2900">
        <v>208.52600000000001</v>
      </c>
      <c r="AG2900">
        <v>6737.8829999999998</v>
      </c>
      <c r="AH2900">
        <v>2291.5390000000002</v>
      </c>
      <c r="AI2900">
        <v>5657.1239999999998</v>
      </c>
      <c r="AJ2900">
        <v>1106.702</v>
      </c>
    </row>
    <row r="2901" spans="1:36" x14ac:dyDescent="0.25">
      <c r="A2901">
        <v>2896</v>
      </c>
      <c r="B2901">
        <v>2896</v>
      </c>
      <c r="D2901">
        <v>10689.249</v>
      </c>
      <c r="E2901">
        <v>1022.961</v>
      </c>
      <c r="I2901">
        <v>1207.2170000000001</v>
      </c>
      <c r="J2901">
        <v>1033.67</v>
      </c>
      <c r="L2901">
        <v>-85.533000000000001</v>
      </c>
      <c r="M2901">
        <v>10973.517</v>
      </c>
      <c r="O2901">
        <v>-15.488</v>
      </c>
      <c r="P2901">
        <v>-27.213999999999999</v>
      </c>
      <c r="Q2901">
        <v>-13.946999999999999</v>
      </c>
      <c r="R2901">
        <v>-0.22</v>
      </c>
      <c r="S2901">
        <v>4.7889999999999997</v>
      </c>
      <c r="T2901">
        <v>5.6669999999999998</v>
      </c>
      <c r="U2901">
        <v>10.256</v>
      </c>
      <c r="V2901">
        <v>5.0309999999999997</v>
      </c>
      <c r="W2901">
        <v>152.328</v>
      </c>
      <c r="X2901">
        <v>81.352999999999994</v>
      </c>
      <c r="Y2901">
        <v>4268.2860000000001</v>
      </c>
      <c r="Z2901">
        <v>4727.3220000000001</v>
      </c>
      <c r="AA2901">
        <v>6323.2889999999998</v>
      </c>
      <c r="AB2901">
        <v>2138.3310000000001</v>
      </c>
      <c r="AC2901">
        <v>507.23399999999998</v>
      </c>
      <c r="AD2901">
        <v>3094.9340000000002</v>
      </c>
      <c r="AE2901">
        <v>232.898</v>
      </c>
      <c r="AG2901">
        <v>6700.6469999999999</v>
      </c>
      <c r="AH2901">
        <v>2258.8820000000001</v>
      </c>
      <c r="AI2901">
        <v>5620.1930000000002</v>
      </c>
      <c r="AJ2901">
        <v>1105.787</v>
      </c>
    </row>
    <row r="2902" spans="1:36" x14ac:dyDescent="0.25">
      <c r="A2902">
        <v>2897</v>
      </c>
      <c r="B2902">
        <v>2897</v>
      </c>
      <c r="D2902">
        <v>10709.709000000001</v>
      </c>
      <c r="E2902">
        <v>1025.3530000000001</v>
      </c>
      <c r="I2902">
        <v>1206.7370000000001</v>
      </c>
      <c r="J2902">
        <v>1035.0999999999999</v>
      </c>
      <c r="L2902">
        <v>-86.957999999999998</v>
      </c>
      <c r="M2902">
        <v>11143.482</v>
      </c>
      <c r="O2902">
        <v>-15.566000000000001</v>
      </c>
      <c r="P2902">
        <v>-27.332999999999998</v>
      </c>
      <c r="Q2902">
        <v>-14.009</v>
      </c>
      <c r="R2902">
        <v>-0.22</v>
      </c>
      <c r="S2902">
        <v>4.7839999999999998</v>
      </c>
      <c r="T2902">
        <v>5.6669999999999998</v>
      </c>
      <c r="U2902">
        <v>10.305</v>
      </c>
      <c r="V2902">
        <v>5.0529999999999999</v>
      </c>
      <c r="W2902">
        <v>149.036</v>
      </c>
      <c r="X2902">
        <v>81.825999999999993</v>
      </c>
      <c r="Y2902">
        <v>4289.0829999999996</v>
      </c>
      <c r="Z2902">
        <v>4740.1139999999996</v>
      </c>
      <c r="AA2902">
        <v>6362.7640000000001</v>
      </c>
      <c r="AB2902">
        <v>2149.1759999999999</v>
      </c>
      <c r="AC2902">
        <v>547.28899999999999</v>
      </c>
      <c r="AD2902">
        <v>3126.0650000000001</v>
      </c>
      <c r="AE2902">
        <v>243.21</v>
      </c>
      <c r="AG2902">
        <v>6700.6469999999999</v>
      </c>
      <c r="AH2902">
        <v>2255.5239999999999</v>
      </c>
      <c r="AI2902">
        <v>5612.5630000000001</v>
      </c>
      <c r="AJ2902">
        <v>1106.0920000000001</v>
      </c>
    </row>
    <row r="2903" spans="1:36" x14ac:dyDescent="0.25">
      <c r="A2903">
        <v>2898</v>
      </c>
      <c r="B2903">
        <v>2898</v>
      </c>
      <c r="D2903">
        <v>10711.657999999999</v>
      </c>
      <c r="E2903">
        <v>1047.354</v>
      </c>
      <c r="I2903">
        <v>1214.4079999999999</v>
      </c>
      <c r="J2903">
        <v>1040.345</v>
      </c>
      <c r="L2903">
        <v>-84.106999999999999</v>
      </c>
      <c r="M2903">
        <v>11517.313</v>
      </c>
      <c r="O2903">
        <v>-15.659000000000001</v>
      </c>
      <c r="P2903">
        <v>-27.518000000000001</v>
      </c>
      <c r="Q2903">
        <v>-14.099</v>
      </c>
      <c r="R2903">
        <v>-0.22</v>
      </c>
      <c r="S2903">
        <v>4.798</v>
      </c>
      <c r="T2903">
        <v>5.6829999999999998</v>
      </c>
      <c r="U2903">
        <v>10.385</v>
      </c>
      <c r="V2903">
        <v>5.09</v>
      </c>
      <c r="W2903">
        <v>154.679</v>
      </c>
      <c r="X2903">
        <v>82.299000000000007</v>
      </c>
      <c r="Y2903">
        <v>4290.5010000000002</v>
      </c>
      <c r="Z2903">
        <v>4740.1139999999996</v>
      </c>
      <c r="AA2903">
        <v>6362.2879999999996</v>
      </c>
      <c r="AB2903">
        <v>2152.0050000000001</v>
      </c>
      <c r="AC2903">
        <v>555.29999999999995</v>
      </c>
      <c r="AD2903">
        <v>3124.1779999999999</v>
      </c>
      <c r="AE2903">
        <v>211.33799999999999</v>
      </c>
      <c r="AG2903">
        <v>6780.0020000000004</v>
      </c>
      <c r="AH2903">
        <v>2278.415</v>
      </c>
      <c r="AI2903">
        <v>5661.0910000000003</v>
      </c>
      <c r="AJ2903">
        <v>1114.3330000000001</v>
      </c>
    </row>
    <row r="2904" spans="1:36" x14ac:dyDescent="0.25">
      <c r="A2904">
        <v>2899</v>
      </c>
      <c r="B2904">
        <v>2899</v>
      </c>
      <c r="D2904">
        <v>10701.427</v>
      </c>
      <c r="E2904">
        <v>1064.095</v>
      </c>
      <c r="I2904">
        <v>1217.2850000000001</v>
      </c>
      <c r="J2904">
        <v>1044.1600000000001</v>
      </c>
      <c r="L2904">
        <v>-76.504999999999995</v>
      </c>
      <c r="M2904">
        <v>11955.021000000001</v>
      </c>
      <c r="O2904">
        <v>-15.718</v>
      </c>
      <c r="P2904">
        <v>-27.664999999999999</v>
      </c>
      <c r="Q2904">
        <v>-14.175000000000001</v>
      </c>
      <c r="R2904">
        <v>-0.22</v>
      </c>
      <c r="S2904">
        <v>4.8079999999999998</v>
      </c>
      <c r="T2904">
        <v>5.6989999999999998</v>
      </c>
      <c r="U2904">
        <v>10.44</v>
      </c>
      <c r="V2904">
        <v>5.1150000000000002</v>
      </c>
      <c r="W2904">
        <v>155.149</v>
      </c>
      <c r="X2904">
        <v>81.352999999999994</v>
      </c>
      <c r="Y2904">
        <v>4283.4110000000001</v>
      </c>
      <c r="Z2904">
        <v>4735.3770000000004</v>
      </c>
      <c r="AA2904">
        <v>6303.7910000000002</v>
      </c>
      <c r="AB2904">
        <v>2139.7460000000001</v>
      </c>
      <c r="AC2904">
        <v>525.61199999999997</v>
      </c>
      <c r="AD2904">
        <v>3079.3690000000001</v>
      </c>
      <c r="AE2904">
        <v>186.96600000000001</v>
      </c>
      <c r="AG2904">
        <v>6794.3469999999998</v>
      </c>
      <c r="AH2904">
        <v>2281.7730000000001</v>
      </c>
      <c r="AI2904">
        <v>5692.5280000000002</v>
      </c>
      <c r="AJ2904">
        <v>1124.405</v>
      </c>
    </row>
    <row r="2905" spans="1:36" x14ac:dyDescent="0.25">
      <c r="A2905">
        <v>2900</v>
      </c>
      <c r="B2905">
        <v>2900</v>
      </c>
      <c r="D2905">
        <v>10678.044</v>
      </c>
      <c r="E2905">
        <v>1068.4000000000001</v>
      </c>
      <c r="I2905">
        <v>1218.723</v>
      </c>
      <c r="J2905">
        <v>1043.2059999999999</v>
      </c>
      <c r="L2905">
        <v>-71.278000000000006</v>
      </c>
      <c r="M2905">
        <v>12192.862999999999</v>
      </c>
      <c r="O2905">
        <v>-15.731999999999999</v>
      </c>
      <c r="P2905">
        <v>-27.687999999999999</v>
      </c>
      <c r="Q2905">
        <v>-14.189</v>
      </c>
      <c r="R2905">
        <v>-0.22</v>
      </c>
      <c r="S2905">
        <v>4.8029999999999999</v>
      </c>
      <c r="T2905">
        <v>5.694</v>
      </c>
      <c r="U2905">
        <v>10.451000000000001</v>
      </c>
      <c r="V2905">
        <v>5.1189999999999998</v>
      </c>
      <c r="W2905">
        <v>150.917</v>
      </c>
      <c r="X2905">
        <v>80.406999999999996</v>
      </c>
      <c r="Y2905">
        <v>4274.43</v>
      </c>
      <c r="Z2905">
        <v>4727.3220000000001</v>
      </c>
      <c r="AA2905">
        <v>6246.2510000000002</v>
      </c>
      <c r="AB2905">
        <v>2126.0729999999999</v>
      </c>
      <c r="AC2905">
        <v>492.62700000000001</v>
      </c>
      <c r="AD2905">
        <v>3046.355</v>
      </c>
      <c r="AE2905">
        <v>210.4</v>
      </c>
      <c r="AG2905">
        <v>6747.0389999999998</v>
      </c>
      <c r="AH2905">
        <v>2276.5839999999998</v>
      </c>
      <c r="AI2905">
        <v>5673.91</v>
      </c>
      <c r="AJ2905">
        <v>1116.7750000000001</v>
      </c>
    </row>
    <row r="2906" spans="1:36" x14ac:dyDescent="0.25">
      <c r="A2906">
        <v>2901</v>
      </c>
      <c r="B2906">
        <v>2901</v>
      </c>
      <c r="D2906">
        <v>10660.508</v>
      </c>
      <c r="E2906">
        <v>1068.8789999999999</v>
      </c>
      <c r="I2906">
        <v>1217.2850000000001</v>
      </c>
      <c r="J2906">
        <v>1044.1600000000001</v>
      </c>
      <c r="L2906">
        <v>-68.903000000000006</v>
      </c>
      <c r="M2906">
        <v>12350.995999999999</v>
      </c>
      <c r="O2906">
        <v>-15.737</v>
      </c>
      <c r="P2906">
        <v>-27.698</v>
      </c>
      <c r="Q2906">
        <v>-14.204000000000001</v>
      </c>
      <c r="R2906">
        <v>-0.22</v>
      </c>
      <c r="S2906">
        <v>4.8079999999999998</v>
      </c>
      <c r="T2906">
        <v>5.6989999999999998</v>
      </c>
      <c r="U2906">
        <v>10.458</v>
      </c>
      <c r="V2906">
        <v>5.1230000000000002</v>
      </c>
      <c r="W2906">
        <v>150.917</v>
      </c>
      <c r="X2906">
        <v>80.406999999999996</v>
      </c>
      <c r="Y2906">
        <v>4273.0119999999997</v>
      </c>
      <c r="Z2906">
        <v>4726.375</v>
      </c>
      <c r="AA2906">
        <v>6213.442</v>
      </c>
      <c r="AB2906">
        <v>2116.6439999999998</v>
      </c>
      <c r="AC2906">
        <v>482.73200000000003</v>
      </c>
      <c r="AD2906">
        <v>3027.49</v>
      </c>
      <c r="AE2906">
        <v>223.524</v>
      </c>
      <c r="AG2906">
        <v>6710.4139999999998</v>
      </c>
      <c r="AH2906">
        <v>2258.8820000000001</v>
      </c>
      <c r="AI2906">
        <v>5638.2</v>
      </c>
      <c r="AJ2906">
        <v>1115.8589999999999</v>
      </c>
    </row>
    <row r="2907" spans="1:36" x14ac:dyDescent="0.25">
      <c r="A2907">
        <v>2902</v>
      </c>
      <c r="B2907">
        <v>2902</v>
      </c>
      <c r="D2907">
        <v>10640.049000000001</v>
      </c>
      <c r="E2907">
        <v>1069.835</v>
      </c>
      <c r="I2907">
        <v>1217.2850000000001</v>
      </c>
      <c r="J2907">
        <v>1041.7760000000001</v>
      </c>
      <c r="L2907">
        <v>-67.951999999999998</v>
      </c>
      <c r="M2907">
        <v>12448.446</v>
      </c>
      <c r="O2907">
        <v>-15.742000000000001</v>
      </c>
      <c r="P2907">
        <v>-27.702000000000002</v>
      </c>
      <c r="Q2907">
        <v>-14.204000000000001</v>
      </c>
      <c r="R2907">
        <v>-0.215</v>
      </c>
      <c r="S2907">
        <v>4.8079999999999998</v>
      </c>
      <c r="T2907">
        <v>5.6879999999999997</v>
      </c>
      <c r="U2907">
        <v>10.461</v>
      </c>
      <c r="V2907">
        <v>5.13</v>
      </c>
      <c r="W2907">
        <v>153.268</v>
      </c>
      <c r="X2907">
        <v>80.88</v>
      </c>
      <c r="Y2907">
        <v>4269.2309999999998</v>
      </c>
      <c r="Z2907">
        <v>4730.165</v>
      </c>
      <c r="AA2907">
        <v>6196.8010000000004</v>
      </c>
      <c r="AB2907">
        <v>2110.5149999999999</v>
      </c>
      <c r="AC2907">
        <v>470.01</v>
      </c>
      <c r="AD2907">
        <v>3013.8139999999999</v>
      </c>
      <c r="AE2907">
        <v>242.74199999999999</v>
      </c>
      <c r="AG2907">
        <v>6686.607</v>
      </c>
      <c r="AH2907">
        <v>2244.5369999999998</v>
      </c>
      <c r="AI2907">
        <v>5617.7510000000002</v>
      </c>
      <c r="AJ2907">
        <v>1105.787</v>
      </c>
    </row>
    <row r="2908" spans="1:36" x14ac:dyDescent="0.25">
      <c r="A2908">
        <v>2903</v>
      </c>
      <c r="B2908">
        <v>2903</v>
      </c>
      <c r="D2908">
        <v>10623.975</v>
      </c>
      <c r="E2908">
        <v>1068.4000000000001</v>
      </c>
      <c r="I2908">
        <v>1216.8050000000001</v>
      </c>
      <c r="J2908">
        <v>1041.7760000000001</v>
      </c>
      <c r="L2908">
        <v>-67.477000000000004</v>
      </c>
      <c r="M2908">
        <v>12524.361999999999</v>
      </c>
      <c r="O2908">
        <v>-15.747</v>
      </c>
      <c r="P2908">
        <v>-27.716999999999999</v>
      </c>
      <c r="Q2908">
        <v>-14.208</v>
      </c>
      <c r="R2908">
        <v>-0.22</v>
      </c>
      <c r="S2908">
        <v>4.8079999999999998</v>
      </c>
      <c r="T2908">
        <v>5.694</v>
      </c>
      <c r="U2908">
        <v>10.465</v>
      </c>
      <c r="V2908">
        <v>5.13</v>
      </c>
      <c r="W2908">
        <v>150.447</v>
      </c>
      <c r="X2908">
        <v>79.933999999999997</v>
      </c>
      <c r="Y2908">
        <v>4263.5590000000002</v>
      </c>
      <c r="Z2908">
        <v>4730.165</v>
      </c>
      <c r="AA2908">
        <v>6179.6840000000002</v>
      </c>
      <c r="AB2908">
        <v>2106.2710000000002</v>
      </c>
      <c r="AC2908">
        <v>467.18299999999999</v>
      </c>
      <c r="AD2908">
        <v>3003.91</v>
      </c>
      <c r="AE2908">
        <v>242.74199999999999</v>
      </c>
      <c r="AG2908">
        <v>6668.9049999999997</v>
      </c>
      <c r="AH2908">
        <v>2241.4850000000001</v>
      </c>
      <c r="AI2908">
        <v>5606.1530000000002</v>
      </c>
      <c r="AJ2908">
        <v>1106.0920000000001</v>
      </c>
    </row>
    <row r="2909" spans="1:36" x14ac:dyDescent="0.25">
      <c r="A2909">
        <v>2904</v>
      </c>
      <c r="B2909">
        <v>2904</v>
      </c>
      <c r="D2909">
        <v>10654.174999999999</v>
      </c>
      <c r="E2909">
        <v>1074.1400000000001</v>
      </c>
      <c r="I2909">
        <v>1218.723</v>
      </c>
      <c r="J2909">
        <v>1042.2529999999999</v>
      </c>
      <c r="L2909">
        <v>-70.802999999999997</v>
      </c>
      <c r="M2909">
        <v>12684.558999999999</v>
      </c>
      <c r="O2909">
        <v>-15.835000000000001</v>
      </c>
      <c r="P2909">
        <v>-27.882999999999999</v>
      </c>
      <c r="Q2909">
        <v>-14.294</v>
      </c>
      <c r="R2909">
        <v>-0.22</v>
      </c>
      <c r="S2909">
        <v>4.8079999999999998</v>
      </c>
      <c r="T2909">
        <v>5.7050000000000001</v>
      </c>
      <c r="U2909">
        <v>10.535</v>
      </c>
      <c r="V2909">
        <v>5.1630000000000003</v>
      </c>
      <c r="W2909">
        <v>155.619</v>
      </c>
      <c r="X2909">
        <v>81.352999999999994</v>
      </c>
      <c r="Y2909">
        <v>4291.4459999999999</v>
      </c>
      <c r="Z2909">
        <v>4748.643</v>
      </c>
      <c r="AA2909">
        <v>6252.433</v>
      </c>
      <c r="AB2909">
        <v>2125.13</v>
      </c>
      <c r="AC2909">
        <v>551.53</v>
      </c>
      <c r="AD2909">
        <v>3079.8409999999999</v>
      </c>
      <c r="AE2909">
        <v>294.30399999999997</v>
      </c>
      <c r="AG2909">
        <v>6681.7240000000002</v>
      </c>
      <c r="AH2909">
        <v>2239.348</v>
      </c>
      <c r="AI2909">
        <v>5603.1009999999997</v>
      </c>
      <c r="AJ2909">
        <v>1106.702</v>
      </c>
    </row>
    <row r="2910" spans="1:36" x14ac:dyDescent="0.25">
      <c r="A2910">
        <v>2905</v>
      </c>
      <c r="B2910">
        <v>2905</v>
      </c>
      <c r="D2910">
        <v>10681.454</v>
      </c>
      <c r="E2910">
        <v>1103.798</v>
      </c>
      <c r="I2910">
        <v>1224.9559999999999</v>
      </c>
      <c r="J2910">
        <v>1047.9749999999999</v>
      </c>
      <c r="L2910">
        <v>-67.477000000000004</v>
      </c>
      <c r="M2910">
        <v>13170.847</v>
      </c>
      <c r="O2910">
        <v>-15.957000000000001</v>
      </c>
      <c r="P2910">
        <v>-28.091000000000001</v>
      </c>
      <c r="Q2910">
        <v>-14.388999999999999</v>
      </c>
      <c r="R2910">
        <v>-0.22</v>
      </c>
      <c r="S2910">
        <v>4.827</v>
      </c>
      <c r="T2910">
        <v>5.7320000000000002</v>
      </c>
      <c r="U2910">
        <v>10.618</v>
      </c>
      <c r="V2910">
        <v>5.2030000000000003</v>
      </c>
      <c r="W2910">
        <v>155.619</v>
      </c>
      <c r="X2910">
        <v>81.825999999999993</v>
      </c>
      <c r="Y2910">
        <v>4291.4459999999999</v>
      </c>
      <c r="Z2910">
        <v>4751.0119999999997</v>
      </c>
      <c r="AA2910">
        <v>6245.3</v>
      </c>
      <c r="AB2910">
        <v>2133.6170000000002</v>
      </c>
      <c r="AC2910">
        <v>530.79499999999996</v>
      </c>
      <c r="AD2910">
        <v>3080.3130000000001</v>
      </c>
      <c r="AE2910">
        <v>186.96600000000001</v>
      </c>
      <c r="AG2910">
        <v>6805.64</v>
      </c>
      <c r="AH2910">
        <v>2274.7530000000002</v>
      </c>
      <c r="AI2910">
        <v>5680.625</v>
      </c>
      <c r="AJ2910">
        <v>1125.0150000000001</v>
      </c>
    </row>
    <row r="2911" spans="1:36" x14ac:dyDescent="0.25">
      <c r="A2911">
        <v>2906</v>
      </c>
      <c r="B2911">
        <v>2906</v>
      </c>
      <c r="D2911">
        <v>10667.326999999999</v>
      </c>
      <c r="E2911">
        <v>1110.973</v>
      </c>
      <c r="I2911">
        <v>1225.4359999999999</v>
      </c>
      <c r="J2911">
        <v>1047.021</v>
      </c>
      <c r="L2911">
        <v>-60.35</v>
      </c>
      <c r="M2911">
        <v>13533.415999999999</v>
      </c>
      <c r="O2911">
        <v>-15.976000000000001</v>
      </c>
      <c r="P2911">
        <v>-28.138999999999999</v>
      </c>
      <c r="Q2911">
        <v>-14.417</v>
      </c>
      <c r="R2911">
        <v>-0.22</v>
      </c>
      <c r="S2911">
        <v>4.8319999999999999</v>
      </c>
      <c r="T2911">
        <v>5.7270000000000003</v>
      </c>
      <c r="U2911">
        <v>10.632</v>
      </c>
      <c r="V2911">
        <v>5.21</v>
      </c>
      <c r="W2911">
        <v>149.506</v>
      </c>
      <c r="X2911">
        <v>80.406999999999996</v>
      </c>
      <c r="Y2911">
        <v>4287.192</v>
      </c>
      <c r="Z2911">
        <v>4743.9049999999997</v>
      </c>
      <c r="AA2911">
        <v>6195.3739999999998</v>
      </c>
      <c r="AB2911">
        <v>2124.6590000000001</v>
      </c>
      <c r="AC2911">
        <v>489.32900000000001</v>
      </c>
      <c r="AD2911">
        <v>3042.11</v>
      </c>
      <c r="AE2911">
        <v>173.375</v>
      </c>
      <c r="AG2911">
        <v>6781.5290000000005</v>
      </c>
      <c r="AH2911">
        <v>2281.7730000000001</v>
      </c>
      <c r="AI2911">
        <v>5699.8540000000003</v>
      </c>
      <c r="AJ2911">
        <v>1126.2360000000001</v>
      </c>
    </row>
    <row r="2912" spans="1:36" x14ac:dyDescent="0.25">
      <c r="A2912">
        <v>2907</v>
      </c>
      <c r="B2912">
        <v>2907</v>
      </c>
      <c r="D2912">
        <v>10645.894</v>
      </c>
      <c r="E2912">
        <v>1112.4079999999999</v>
      </c>
      <c r="I2912">
        <v>1224.9559999999999</v>
      </c>
      <c r="J2912">
        <v>1047.021</v>
      </c>
      <c r="L2912">
        <v>-57.024000000000001</v>
      </c>
      <c r="M2912">
        <v>13730.263000000001</v>
      </c>
      <c r="O2912">
        <v>-15.971</v>
      </c>
      <c r="P2912">
        <v>-28.161999999999999</v>
      </c>
      <c r="Q2912">
        <v>-14.427</v>
      </c>
      <c r="R2912">
        <v>-0.22500000000000001</v>
      </c>
      <c r="S2912">
        <v>4.8319999999999999</v>
      </c>
      <c r="T2912">
        <v>5.7320000000000002</v>
      </c>
      <c r="U2912">
        <v>10.635999999999999</v>
      </c>
      <c r="V2912">
        <v>5.21</v>
      </c>
      <c r="W2912">
        <v>151.387</v>
      </c>
      <c r="X2912">
        <v>79.933999999999997</v>
      </c>
      <c r="Y2912">
        <v>4282.4650000000001</v>
      </c>
      <c r="Z2912">
        <v>4741.0619999999999</v>
      </c>
      <c r="AA2912">
        <v>6166.3720000000003</v>
      </c>
      <c r="AB2912">
        <v>2117.5859999999998</v>
      </c>
      <c r="AC2912">
        <v>472.83699999999999</v>
      </c>
      <c r="AD2912">
        <v>3019.473</v>
      </c>
      <c r="AE2912">
        <v>175.249</v>
      </c>
      <c r="AG2912">
        <v>6741.5460000000003</v>
      </c>
      <c r="AH2912">
        <v>2272.616</v>
      </c>
      <c r="AI2912">
        <v>5683.6769999999997</v>
      </c>
      <c r="AJ2912">
        <v>1116.4690000000001</v>
      </c>
    </row>
    <row r="2913" spans="1:36" x14ac:dyDescent="0.25">
      <c r="A2913">
        <v>2908</v>
      </c>
      <c r="B2913">
        <v>2908</v>
      </c>
      <c r="D2913">
        <v>10628.846</v>
      </c>
      <c r="E2913">
        <v>1111.452</v>
      </c>
      <c r="I2913">
        <v>1225.4359999999999</v>
      </c>
      <c r="J2913">
        <v>1046.5440000000001</v>
      </c>
      <c r="L2913">
        <v>-56.073</v>
      </c>
      <c r="M2913">
        <v>13871.195</v>
      </c>
      <c r="O2913">
        <v>-15.981</v>
      </c>
      <c r="P2913">
        <v>-28.172000000000001</v>
      </c>
      <c r="Q2913">
        <v>-14.427</v>
      </c>
      <c r="R2913">
        <v>-0.215</v>
      </c>
      <c r="S2913">
        <v>4.827</v>
      </c>
      <c r="T2913">
        <v>5.7270000000000003</v>
      </c>
      <c r="U2913">
        <v>10.646000000000001</v>
      </c>
      <c r="V2913">
        <v>5.2249999999999996</v>
      </c>
      <c r="W2913">
        <v>151.857</v>
      </c>
      <c r="X2913">
        <v>78.988</v>
      </c>
      <c r="Y2913">
        <v>4274.9030000000002</v>
      </c>
      <c r="Z2913">
        <v>4726.375</v>
      </c>
      <c r="AA2913">
        <v>6146.88</v>
      </c>
      <c r="AB2913">
        <v>2112.4</v>
      </c>
      <c r="AC2913">
        <v>462.00099999999998</v>
      </c>
      <c r="AD2913">
        <v>3005.797</v>
      </c>
      <c r="AE2913">
        <v>176.18700000000001</v>
      </c>
      <c r="AG2913">
        <v>6712.55</v>
      </c>
      <c r="AH2913">
        <v>2255.5239999999999</v>
      </c>
      <c r="AI2913">
        <v>5647.6620000000003</v>
      </c>
      <c r="AJ2913">
        <v>1115.8589999999999</v>
      </c>
    </row>
    <row r="2914" spans="1:36" x14ac:dyDescent="0.25">
      <c r="A2914">
        <v>2909</v>
      </c>
      <c r="B2914">
        <v>2909</v>
      </c>
      <c r="D2914">
        <v>10611.311</v>
      </c>
      <c r="E2914">
        <v>1110.0160000000001</v>
      </c>
      <c r="I2914">
        <v>1224.4770000000001</v>
      </c>
      <c r="J2914">
        <v>1047.021</v>
      </c>
      <c r="L2914">
        <v>-55.122999999999998</v>
      </c>
      <c r="M2914">
        <v>13987.605</v>
      </c>
      <c r="O2914">
        <v>-16</v>
      </c>
      <c r="P2914">
        <v>-28.177</v>
      </c>
      <c r="Q2914">
        <v>-14.427</v>
      </c>
      <c r="R2914">
        <v>-0.22</v>
      </c>
      <c r="S2914">
        <v>4.827</v>
      </c>
      <c r="T2914">
        <v>5.7210000000000001</v>
      </c>
      <c r="U2914">
        <v>10.643000000000001</v>
      </c>
      <c r="V2914">
        <v>5.218</v>
      </c>
      <c r="W2914">
        <v>150.447</v>
      </c>
      <c r="X2914">
        <v>78.988</v>
      </c>
      <c r="Y2914">
        <v>4272.5389999999998</v>
      </c>
      <c r="Z2914">
        <v>4726.375</v>
      </c>
      <c r="AA2914">
        <v>6129.29</v>
      </c>
      <c r="AB2914">
        <v>2110.0430000000001</v>
      </c>
      <c r="AC2914">
        <v>442.21199999999999</v>
      </c>
      <c r="AD2914">
        <v>2994.4789999999998</v>
      </c>
      <c r="AE2914">
        <v>200.55799999999999</v>
      </c>
      <c r="AG2914">
        <v>6693.9319999999998</v>
      </c>
      <c r="AH2914">
        <v>2242.7049999999999</v>
      </c>
      <c r="AI2914">
        <v>5628.4340000000002</v>
      </c>
      <c r="AJ2914">
        <v>1115.8589999999999</v>
      </c>
    </row>
    <row r="2915" spans="1:36" x14ac:dyDescent="0.25">
      <c r="A2915">
        <v>2910</v>
      </c>
      <c r="B2915">
        <v>2910</v>
      </c>
      <c r="D2915">
        <v>10594.751</v>
      </c>
      <c r="E2915">
        <v>1109.538</v>
      </c>
      <c r="I2915">
        <v>1225.4359999999999</v>
      </c>
      <c r="J2915">
        <v>1047.498</v>
      </c>
      <c r="L2915">
        <v>-54.173000000000002</v>
      </c>
      <c r="M2915">
        <v>14078.982</v>
      </c>
      <c r="O2915">
        <v>-15.986000000000001</v>
      </c>
      <c r="P2915">
        <v>-28.181000000000001</v>
      </c>
      <c r="Q2915">
        <v>-14.432</v>
      </c>
      <c r="R2915">
        <v>-0.22</v>
      </c>
      <c r="S2915">
        <v>4.8319999999999999</v>
      </c>
      <c r="T2915">
        <v>5.7270000000000003</v>
      </c>
      <c r="U2915">
        <v>10.65</v>
      </c>
      <c r="V2915">
        <v>5.218</v>
      </c>
      <c r="W2915">
        <v>154.679</v>
      </c>
      <c r="X2915">
        <v>78.988</v>
      </c>
      <c r="Y2915">
        <v>4268.7579999999998</v>
      </c>
      <c r="Z2915">
        <v>4727.3220000000001</v>
      </c>
      <c r="AA2915">
        <v>6112.1760000000004</v>
      </c>
      <c r="AB2915">
        <v>2105.8000000000002</v>
      </c>
      <c r="AC2915">
        <v>438.91399999999999</v>
      </c>
      <c r="AD2915">
        <v>2985.5189999999998</v>
      </c>
      <c r="AE2915">
        <v>208.05699999999999</v>
      </c>
      <c r="AG2915">
        <v>6678.9769999999999</v>
      </c>
      <c r="AH2915">
        <v>2242.7049999999999</v>
      </c>
      <c r="AI2915">
        <v>5618.3620000000001</v>
      </c>
      <c r="AJ2915">
        <v>1116.164</v>
      </c>
    </row>
    <row r="2916" spans="1:36" x14ac:dyDescent="0.25">
      <c r="A2916">
        <v>2911</v>
      </c>
      <c r="B2916">
        <v>2911</v>
      </c>
      <c r="D2916">
        <v>10578.679</v>
      </c>
      <c r="E2916">
        <v>1108.5809999999999</v>
      </c>
      <c r="I2916">
        <v>1224.4770000000001</v>
      </c>
      <c r="J2916">
        <v>1047.021</v>
      </c>
      <c r="L2916">
        <v>-54.648000000000003</v>
      </c>
      <c r="M2916">
        <v>14150.721</v>
      </c>
      <c r="O2916">
        <v>-15.991</v>
      </c>
      <c r="P2916">
        <v>-28.190999999999999</v>
      </c>
      <c r="Q2916">
        <v>-14.436</v>
      </c>
      <c r="R2916">
        <v>-0.22</v>
      </c>
      <c r="S2916">
        <v>4.8369999999999997</v>
      </c>
      <c r="T2916">
        <v>5.7210000000000001</v>
      </c>
      <c r="U2916">
        <v>10.65</v>
      </c>
      <c r="V2916">
        <v>5.2210000000000001</v>
      </c>
      <c r="W2916">
        <v>147.625</v>
      </c>
      <c r="X2916">
        <v>78.988</v>
      </c>
      <c r="Y2916">
        <v>4267.8130000000001</v>
      </c>
      <c r="Z2916">
        <v>4728.2700000000004</v>
      </c>
      <c r="AA2916">
        <v>6100.2910000000002</v>
      </c>
      <c r="AB2916">
        <v>2102.971</v>
      </c>
      <c r="AC2916">
        <v>444.09699999999998</v>
      </c>
      <c r="AD2916">
        <v>2978.9169999999999</v>
      </c>
      <c r="AE2916">
        <v>216.49299999999999</v>
      </c>
      <c r="AG2916">
        <v>6666.768</v>
      </c>
      <c r="AH2916">
        <v>2232.6329999999998</v>
      </c>
      <c r="AI2916">
        <v>5608.9</v>
      </c>
      <c r="AJ2916">
        <v>1107.3130000000001</v>
      </c>
    </row>
    <row r="2917" spans="1:36" x14ac:dyDescent="0.25">
      <c r="A2917">
        <v>2912</v>
      </c>
      <c r="B2917">
        <v>2912</v>
      </c>
      <c r="D2917">
        <v>10562.12</v>
      </c>
      <c r="E2917">
        <v>1108.1030000000001</v>
      </c>
      <c r="I2917">
        <v>1224.4770000000001</v>
      </c>
      <c r="J2917">
        <v>1044.6369999999999</v>
      </c>
      <c r="L2917">
        <v>-55.122999999999998</v>
      </c>
      <c r="M2917">
        <v>14208.217000000001</v>
      </c>
      <c r="O2917">
        <v>-15.991</v>
      </c>
      <c r="P2917">
        <v>-28.190999999999999</v>
      </c>
      <c r="Q2917">
        <v>-14.436</v>
      </c>
      <c r="R2917">
        <v>-0.215</v>
      </c>
      <c r="S2917">
        <v>4.8419999999999996</v>
      </c>
      <c r="T2917">
        <v>5.7270000000000003</v>
      </c>
      <c r="U2917">
        <v>10.657</v>
      </c>
      <c r="V2917">
        <v>5.2249999999999996</v>
      </c>
      <c r="W2917">
        <v>152.328</v>
      </c>
      <c r="X2917">
        <v>78.988</v>
      </c>
      <c r="Y2917">
        <v>4266.3950000000004</v>
      </c>
      <c r="Z2917">
        <v>4732.5339999999997</v>
      </c>
      <c r="AA2917">
        <v>6092.6850000000004</v>
      </c>
      <c r="AB2917">
        <v>2101.5569999999998</v>
      </c>
      <c r="AC2917">
        <v>443.625</v>
      </c>
      <c r="AD2917">
        <v>2972.7869999999998</v>
      </c>
      <c r="AE2917">
        <v>232.898</v>
      </c>
      <c r="AG2917">
        <v>6656.6959999999999</v>
      </c>
      <c r="AH2917">
        <v>2232.6329999999998</v>
      </c>
      <c r="AI2917">
        <v>5605.2370000000001</v>
      </c>
      <c r="AJ2917">
        <v>1105.787</v>
      </c>
    </row>
    <row r="2918" spans="1:36" x14ac:dyDescent="0.25">
      <c r="A2918">
        <v>2913</v>
      </c>
      <c r="B2918">
        <v>2913</v>
      </c>
      <c r="D2918">
        <v>10547.022000000001</v>
      </c>
      <c r="E2918">
        <v>1107.146</v>
      </c>
      <c r="I2918">
        <v>1223.518</v>
      </c>
      <c r="J2918">
        <v>1045.5909999999999</v>
      </c>
      <c r="L2918">
        <v>-54.648000000000003</v>
      </c>
      <c r="M2918">
        <v>14260.804</v>
      </c>
      <c r="O2918">
        <v>-15.986000000000001</v>
      </c>
      <c r="P2918">
        <v>-28.196000000000002</v>
      </c>
      <c r="Q2918">
        <v>-14.436</v>
      </c>
      <c r="R2918">
        <v>-0.215</v>
      </c>
      <c r="S2918">
        <v>4.8419999999999996</v>
      </c>
      <c r="T2918">
        <v>5.71</v>
      </c>
      <c r="U2918">
        <v>10.657</v>
      </c>
      <c r="V2918">
        <v>5.2210000000000001</v>
      </c>
      <c r="W2918">
        <v>153.268</v>
      </c>
      <c r="X2918">
        <v>78.988</v>
      </c>
      <c r="Y2918">
        <v>4265.45</v>
      </c>
      <c r="Z2918">
        <v>4740.5879999999997</v>
      </c>
      <c r="AA2918">
        <v>6081.277</v>
      </c>
      <c r="AB2918">
        <v>2098.2570000000001</v>
      </c>
      <c r="AC2918">
        <v>448.33699999999999</v>
      </c>
      <c r="AD2918">
        <v>2966.1849999999999</v>
      </c>
      <c r="AE2918">
        <v>241.804</v>
      </c>
      <c r="AG2918">
        <v>6653.6440000000002</v>
      </c>
      <c r="AH2918">
        <v>2231.7179999999998</v>
      </c>
      <c r="AI2918">
        <v>5596.9970000000003</v>
      </c>
      <c r="AJ2918">
        <v>1105.482</v>
      </c>
    </row>
    <row r="2919" spans="1:36" x14ac:dyDescent="0.25">
      <c r="A2919">
        <v>2914</v>
      </c>
      <c r="B2919">
        <v>2914</v>
      </c>
      <c r="D2919">
        <v>10532.412</v>
      </c>
      <c r="E2919">
        <v>1106.19</v>
      </c>
      <c r="I2919">
        <v>1224.4770000000001</v>
      </c>
      <c r="J2919">
        <v>1046.068</v>
      </c>
      <c r="L2919">
        <v>-54.173000000000002</v>
      </c>
      <c r="M2919">
        <v>14307.007</v>
      </c>
      <c r="O2919">
        <v>-15.991</v>
      </c>
      <c r="P2919">
        <v>-28.2</v>
      </c>
      <c r="Q2919">
        <v>-14.436</v>
      </c>
      <c r="R2919">
        <v>-0.22</v>
      </c>
      <c r="S2919">
        <v>4.8419999999999996</v>
      </c>
      <c r="T2919">
        <v>5.7270000000000003</v>
      </c>
      <c r="U2919">
        <v>10.657</v>
      </c>
      <c r="V2919">
        <v>5.2210000000000001</v>
      </c>
      <c r="W2919">
        <v>151.387</v>
      </c>
      <c r="X2919">
        <v>78.988</v>
      </c>
      <c r="Y2919">
        <v>4265.45</v>
      </c>
      <c r="Z2919">
        <v>4745.326</v>
      </c>
      <c r="AA2919">
        <v>6072.7209999999995</v>
      </c>
      <c r="AB2919">
        <v>2094.9569999999999</v>
      </c>
      <c r="AC2919">
        <v>449.75</v>
      </c>
      <c r="AD2919">
        <v>2960.527</v>
      </c>
      <c r="AE2919">
        <v>248.83500000000001</v>
      </c>
      <c r="AG2919">
        <v>6645.7089999999998</v>
      </c>
      <c r="AH2919">
        <v>2222.5610000000001</v>
      </c>
      <c r="AI2919">
        <v>5595.4709999999995</v>
      </c>
      <c r="AJ2919">
        <v>1105.787</v>
      </c>
    </row>
    <row r="2920" spans="1:36" x14ac:dyDescent="0.25">
      <c r="A2920">
        <v>2915</v>
      </c>
      <c r="B2920">
        <v>2915</v>
      </c>
      <c r="D2920">
        <v>10518.776</v>
      </c>
      <c r="E2920">
        <v>1105.2329999999999</v>
      </c>
      <c r="I2920">
        <v>1223.9970000000001</v>
      </c>
      <c r="J2920">
        <v>1045.114</v>
      </c>
      <c r="L2920">
        <v>-55.122999999999998</v>
      </c>
      <c r="M2920">
        <v>14345.841</v>
      </c>
      <c r="O2920">
        <v>-16</v>
      </c>
      <c r="P2920">
        <v>-28.2</v>
      </c>
      <c r="Q2920">
        <v>-14.436</v>
      </c>
      <c r="R2920">
        <v>-0.215</v>
      </c>
      <c r="S2920">
        <v>4.8319999999999999</v>
      </c>
      <c r="T2920">
        <v>5.7210000000000001</v>
      </c>
      <c r="U2920">
        <v>10.664</v>
      </c>
      <c r="V2920">
        <v>5.2249999999999996</v>
      </c>
      <c r="W2920">
        <v>153.738</v>
      </c>
      <c r="X2920">
        <v>78.042000000000002</v>
      </c>
      <c r="Y2920">
        <v>4263.5590000000002</v>
      </c>
      <c r="Z2920">
        <v>4749.59</v>
      </c>
      <c r="AA2920">
        <v>6068.9179999999997</v>
      </c>
      <c r="AB2920">
        <v>2093.5419999999999</v>
      </c>
      <c r="AC2920">
        <v>450.22199999999998</v>
      </c>
      <c r="AD2920">
        <v>2955.34</v>
      </c>
      <c r="AE2920">
        <v>261.02199999999999</v>
      </c>
      <c r="AG2920">
        <v>6635.942</v>
      </c>
      <c r="AH2920">
        <v>2222.2559999999999</v>
      </c>
      <c r="AI2920">
        <v>5585.0929999999998</v>
      </c>
      <c r="AJ2920">
        <v>1105.482</v>
      </c>
    </row>
    <row r="2921" spans="1:36" x14ac:dyDescent="0.25">
      <c r="A2921">
        <v>2916</v>
      </c>
      <c r="B2921">
        <v>2916</v>
      </c>
      <c r="D2921">
        <v>10503.192999999999</v>
      </c>
      <c r="E2921">
        <v>1104.2760000000001</v>
      </c>
      <c r="I2921">
        <v>1223.518</v>
      </c>
      <c r="J2921">
        <v>1046.068</v>
      </c>
      <c r="L2921">
        <v>-55.597999999999999</v>
      </c>
      <c r="M2921">
        <v>14384.677</v>
      </c>
      <c r="O2921">
        <v>-15.996</v>
      </c>
      <c r="P2921">
        <v>-28.2</v>
      </c>
      <c r="Q2921">
        <v>-14.436</v>
      </c>
      <c r="R2921">
        <v>-0.22</v>
      </c>
      <c r="S2921">
        <v>4.8369999999999997</v>
      </c>
      <c r="T2921">
        <v>5.7160000000000002</v>
      </c>
      <c r="U2921">
        <v>10.667</v>
      </c>
      <c r="V2921">
        <v>5.2210000000000001</v>
      </c>
      <c r="W2921">
        <v>153.268</v>
      </c>
      <c r="X2921">
        <v>78.515000000000001</v>
      </c>
      <c r="Y2921">
        <v>4266.3950000000004</v>
      </c>
      <c r="Z2921">
        <v>4750.5379999999996</v>
      </c>
      <c r="AA2921">
        <v>6068.9179999999997</v>
      </c>
      <c r="AB2921">
        <v>2091.6559999999999</v>
      </c>
      <c r="AC2921">
        <v>455.404</v>
      </c>
      <c r="AD2921">
        <v>2951.096</v>
      </c>
      <c r="AE2921">
        <v>276.02199999999999</v>
      </c>
      <c r="AG2921">
        <v>6635.6369999999997</v>
      </c>
      <c r="AH2921">
        <v>2222.2559999999999</v>
      </c>
      <c r="AI2921">
        <v>5584.7879999999996</v>
      </c>
      <c r="AJ2921">
        <v>1105.787</v>
      </c>
    </row>
    <row r="2922" spans="1:36" x14ac:dyDescent="0.25">
      <c r="A2922">
        <v>2917</v>
      </c>
      <c r="B2922">
        <v>2917</v>
      </c>
      <c r="D2922">
        <v>10489.558000000001</v>
      </c>
      <c r="E2922">
        <v>1103.798</v>
      </c>
      <c r="I2922">
        <v>1223.9970000000001</v>
      </c>
      <c r="J2922">
        <v>1045.5909999999999</v>
      </c>
      <c r="L2922">
        <v>-56.073</v>
      </c>
      <c r="M2922">
        <v>14418.6</v>
      </c>
      <c r="O2922">
        <v>-15.996</v>
      </c>
      <c r="P2922">
        <v>-28.204999999999998</v>
      </c>
      <c r="Q2922">
        <v>-14.451000000000001</v>
      </c>
      <c r="R2922">
        <v>-0.215</v>
      </c>
      <c r="S2922">
        <v>4.8419999999999996</v>
      </c>
      <c r="T2922">
        <v>5.7050000000000001</v>
      </c>
      <c r="U2922">
        <v>10.664</v>
      </c>
      <c r="V2922">
        <v>5.2249999999999996</v>
      </c>
      <c r="W2922">
        <v>153.738</v>
      </c>
      <c r="X2922">
        <v>78.988</v>
      </c>
      <c r="Y2922">
        <v>4264.0320000000002</v>
      </c>
      <c r="Z2922">
        <v>4755.75</v>
      </c>
      <c r="AA2922">
        <v>6067.9669999999996</v>
      </c>
      <c r="AB2922">
        <v>2090.2420000000002</v>
      </c>
      <c r="AC2922">
        <v>459.64499999999998</v>
      </c>
      <c r="AD2922">
        <v>2945.4380000000001</v>
      </c>
      <c r="AE2922">
        <v>280.24099999999999</v>
      </c>
      <c r="AG2922">
        <v>6625.87</v>
      </c>
      <c r="AH2922">
        <v>2222.2559999999999</v>
      </c>
      <c r="AI2922">
        <v>5578.3789999999999</v>
      </c>
      <c r="AJ2922">
        <v>1105.787</v>
      </c>
    </row>
    <row r="2923" spans="1:36" x14ac:dyDescent="0.25">
      <c r="A2923">
        <v>2918</v>
      </c>
      <c r="B2923">
        <v>2918</v>
      </c>
      <c r="D2923">
        <v>10475.924000000001</v>
      </c>
      <c r="E2923">
        <v>1102.8409999999999</v>
      </c>
      <c r="I2923">
        <v>1224.9559999999999</v>
      </c>
      <c r="J2923">
        <v>1047.021</v>
      </c>
      <c r="L2923">
        <v>-56.073</v>
      </c>
      <c r="M2923">
        <v>14453.017</v>
      </c>
      <c r="O2923">
        <v>-15.996</v>
      </c>
      <c r="P2923">
        <v>-28.21</v>
      </c>
      <c r="Q2923">
        <v>-14.451000000000001</v>
      </c>
      <c r="R2923">
        <v>-0.22</v>
      </c>
      <c r="S2923">
        <v>4.8369999999999997</v>
      </c>
      <c r="T2923">
        <v>5.7050000000000001</v>
      </c>
      <c r="U2923">
        <v>10.664</v>
      </c>
      <c r="V2923">
        <v>5.2290000000000001</v>
      </c>
      <c r="W2923">
        <v>153.268</v>
      </c>
      <c r="X2923">
        <v>78.515000000000001</v>
      </c>
      <c r="Y2923">
        <v>4264.9769999999999</v>
      </c>
      <c r="Z2923">
        <v>4760.4880000000003</v>
      </c>
      <c r="AA2923">
        <v>6062.2629999999999</v>
      </c>
      <c r="AB2923">
        <v>2089.299</v>
      </c>
      <c r="AC2923">
        <v>481.79</v>
      </c>
      <c r="AD2923">
        <v>2941.665</v>
      </c>
      <c r="AE2923">
        <v>289.61599999999999</v>
      </c>
      <c r="AG2923">
        <v>6625.5649999999996</v>
      </c>
      <c r="AH2923">
        <v>2222.5610000000001</v>
      </c>
      <c r="AI2923">
        <v>5575.0209999999997</v>
      </c>
      <c r="AJ2923">
        <v>1106.0920000000001</v>
      </c>
    </row>
    <row r="2924" spans="1:36" x14ac:dyDescent="0.25">
      <c r="A2924">
        <v>2919</v>
      </c>
      <c r="B2924">
        <v>2919</v>
      </c>
      <c r="D2924">
        <v>10463.751</v>
      </c>
      <c r="E2924">
        <v>1102.3630000000001</v>
      </c>
      <c r="I2924">
        <v>1224.9559999999999</v>
      </c>
      <c r="J2924">
        <v>1045.5909999999999</v>
      </c>
      <c r="L2924">
        <v>-56.548000000000002</v>
      </c>
      <c r="M2924">
        <v>14480.552</v>
      </c>
      <c r="O2924">
        <v>-15.996</v>
      </c>
      <c r="P2924">
        <v>-28.213999999999999</v>
      </c>
      <c r="Q2924">
        <v>-14.446</v>
      </c>
      <c r="R2924">
        <v>-0.22</v>
      </c>
      <c r="S2924">
        <v>4.8369999999999997</v>
      </c>
      <c r="T2924">
        <v>5.7160000000000002</v>
      </c>
      <c r="U2924">
        <v>10.664</v>
      </c>
      <c r="V2924">
        <v>5.2290000000000001</v>
      </c>
      <c r="W2924">
        <v>149.976</v>
      </c>
      <c r="X2924">
        <v>78.515000000000001</v>
      </c>
      <c r="Y2924">
        <v>4261.1959999999999</v>
      </c>
      <c r="Z2924">
        <v>4763.3310000000001</v>
      </c>
      <c r="AA2924">
        <v>6063.6890000000003</v>
      </c>
      <c r="AB2924">
        <v>2086.942</v>
      </c>
      <c r="AC2924">
        <v>482.73200000000003</v>
      </c>
      <c r="AD2924">
        <v>2937.422</v>
      </c>
      <c r="AE2924">
        <v>296.17899999999997</v>
      </c>
      <c r="AG2924">
        <v>6616.7129999999997</v>
      </c>
      <c r="AH2924">
        <v>2213.4050000000002</v>
      </c>
      <c r="AI2924">
        <v>5575.6319999999996</v>
      </c>
      <c r="AJ2924">
        <v>1105.787</v>
      </c>
    </row>
    <row r="2925" spans="1:36" x14ac:dyDescent="0.25">
      <c r="A2925">
        <v>2920</v>
      </c>
      <c r="B2925">
        <v>2920</v>
      </c>
      <c r="D2925">
        <v>10491.993</v>
      </c>
      <c r="E2925">
        <v>1099.492</v>
      </c>
      <c r="I2925">
        <v>1223.9970000000001</v>
      </c>
      <c r="J2925">
        <v>1046.068</v>
      </c>
      <c r="L2925">
        <v>-60.35</v>
      </c>
      <c r="M2925">
        <v>14548.413</v>
      </c>
      <c r="O2925">
        <v>-16.074000000000002</v>
      </c>
      <c r="P2925">
        <v>-28.352</v>
      </c>
      <c r="Q2925">
        <v>-14.497999999999999</v>
      </c>
      <c r="R2925">
        <v>-0.22</v>
      </c>
      <c r="S2925">
        <v>4.827</v>
      </c>
      <c r="T2925">
        <v>5.7050000000000001</v>
      </c>
      <c r="U2925">
        <v>10.723000000000001</v>
      </c>
      <c r="V2925">
        <v>5.2430000000000003</v>
      </c>
      <c r="W2925">
        <v>150.447</v>
      </c>
      <c r="X2925">
        <v>79.933999999999997</v>
      </c>
      <c r="Y2925">
        <v>4275.375</v>
      </c>
      <c r="Z2925">
        <v>4776.1239999999998</v>
      </c>
      <c r="AA2925">
        <v>6121.683</v>
      </c>
      <c r="AB2925">
        <v>2102.971</v>
      </c>
      <c r="AC2925">
        <v>555.77099999999996</v>
      </c>
      <c r="AD2925">
        <v>2995.8939999999998</v>
      </c>
      <c r="AE2925">
        <v>331.80799999999999</v>
      </c>
      <c r="AG2925">
        <v>6627.3959999999997</v>
      </c>
      <c r="AH2925">
        <v>2215.2359999999999</v>
      </c>
      <c r="AI2925">
        <v>5571.3590000000004</v>
      </c>
      <c r="AJ2925">
        <v>1105.787</v>
      </c>
    </row>
    <row r="2926" spans="1:36" x14ac:dyDescent="0.25">
      <c r="A2926">
        <v>2921</v>
      </c>
      <c r="B2926">
        <v>2921</v>
      </c>
      <c r="D2926">
        <v>10502.706</v>
      </c>
      <c r="E2926">
        <v>1121.4970000000001</v>
      </c>
      <c r="I2926">
        <v>1231.6690000000001</v>
      </c>
      <c r="J2926">
        <v>1052.7429999999999</v>
      </c>
      <c r="L2926">
        <v>-61.3</v>
      </c>
      <c r="M2926">
        <v>14735.814</v>
      </c>
      <c r="O2926">
        <v>-16.152000000000001</v>
      </c>
      <c r="P2926">
        <v>-28.48</v>
      </c>
      <c r="Q2926">
        <v>-14.584</v>
      </c>
      <c r="R2926">
        <v>-0.22</v>
      </c>
      <c r="S2926">
        <v>4.8369999999999997</v>
      </c>
      <c r="T2926">
        <v>5.7320000000000002</v>
      </c>
      <c r="U2926">
        <v>10.765000000000001</v>
      </c>
      <c r="V2926">
        <v>5.2690000000000001</v>
      </c>
      <c r="W2926">
        <v>150.917</v>
      </c>
      <c r="X2926">
        <v>79.460999999999999</v>
      </c>
      <c r="Y2926">
        <v>4285.7740000000003</v>
      </c>
      <c r="Z2926">
        <v>4781.8100000000004</v>
      </c>
      <c r="AA2926">
        <v>6144.5029999999997</v>
      </c>
      <c r="AB2926">
        <v>2110.9859999999999</v>
      </c>
      <c r="AC2926">
        <v>564.25400000000002</v>
      </c>
      <c r="AD2926">
        <v>3023.7170000000001</v>
      </c>
      <c r="AE2926">
        <v>268.99099999999999</v>
      </c>
      <c r="AG2926">
        <v>6750.7020000000002</v>
      </c>
      <c r="AH2926">
        <v>2240.569</v>
      </c>
      <c r="AI2926">
        <v>5617.4459999999999</v>
      </c>
      <c r="AJ2926">
        <v>1117.385</v>
      </c>
    </row>
    <row r="2927" spans="1:36" x14ac:dyDescent="0.25">
      <c r="A2927">
        <v>2922</v>
      </c>
      <c r="B2927">
        <v>2922</v>
      </c>
      <c r="D2927">
        <v>10484.201999999999</v>
      </c>
      <c r="E2927">
        <v>1131.0650000000001</v>
      </c>
      <c r="I2927">
        <v>1235.5039999999999</v>
      </c>
      <c r="J2927">
        <v>1055.605</v>
      </c>
      <c r="L2927">
        <v>-59.875</v>
      </c>
      <c r="M2927">
        <v>14952.815000000001</v>
      </c>
      <c r="O2927">
        <v>-16.166</v>
      </c>
      <c r="P2927">
        <v>-28.504000000000001</v>
      </c>
      <c r="Q2927">
        <v>-14.587999999999999</v>
      </c>
      <c r="R2927">
        <v>-0.22500000000000001</v>
      </c>
      <c r="S2927">
        <v>4.8369999999999997</v>
      </c>
      <c r="T2927">
        <v>5.7320000000000002</v>
      </c>
      <c r="U2927">
        <v>10.779</v>
      </c>
      <c r="V2927">
        <v>5.2729999999999997</v>
      </c>
      <c r="W2927">
        <v>151.387</v>
      </c>
      <c r="X2927">
        <v>79.460999999999999</v>
      </c>
      <c r="Y2927">
        <v>4267.8130000000001</v>
      </c>
      <c r="Z2927">
        <v>4779.4409999999998</v>
      </c>
      <c r="AA2927">
        <v>6119.7820000000002</v>
      </c>
      <c r="AB2927">
        <v>2102.971</v>
      </c>
      <c r="AC2927">
        <v>529.38199999999995</v>
      </c>
      <c r="AD2927">
        <v>2980.3319999999999</v>
      </c>
      <c r="AE2927">
        <v>238.99199999999999</v>
      </c>
      <c r="AG2927">
        <v>6747.3450000000003</v>
      </c>
      <c r="AH2927">
        <v>2251.5569999999998</v>
      </c>
      <c r="AI2927">
        <v>5659.26</v>
      </c>
      <c r="AJ2927">
        <v>1125.626</v>
      </c>
    </row>
    <row r="2928" spans="1:36" x14ac:dyDescent="0.25">
      <c r="A2928">
        <v>2923</v>
      </c>
      <c r="B2928">
        <v>2923</v>
      </c>
      <c r="D2928">
        <v>10469.593999999999</v>
      </c>
      <c r="E2928">
        <v>1134.8920000000001</v>
      </c>
      <c r="I2928">
        <v>1235.5039999999999</v>
      </c>
      <c r="J2928">
        <v>1055.1279999999999</v>
      </c>
      <c r="L2928">
        <v>-59.399000000000001</v>
      </c>
      <c r="M2928">
        <v>15124.118</v>
      </c>
      <c r="O2928">
        <v>-16.175999999999998</v>
      </c>
      <c r="P2928">
        <v>-28.518000000000001</v>
      </c>
      <c r="Q2928">
        <v>-14.606999999999999</v>
      </c>
      <c r="R2928">
        <v>-0.215</v>
      </c>
      <c r="S2928">
        <v>4.8369999999999997</v>
      </c>
      <c r="T2928">
        <v>5.7210000000000001</v>
      </c>
      <c r="U2928">
        <v>10.782</v>
      </c>
      <c r="V2928">
        <v>5.28</v>
      </c>
      <c r="W2928">
        <v>153.738</v>
      </c>
      <c r="X2928">
        <v>78.515000000000001</v>
      </c>
      <c r="Y2928">
        <v>4263.0860000000002</v>
      </c>
      <c r="Z2928">
        <v>4779.915</v>
      </c>
      <c r="AA2928">
        <v>6105.0450000000001</v>
      </c>
      <c r="AB2928">
        <v>2095.4279999999999</v>
      </c>
      <c r="AC2928">
        <v>517.601</v>
      </c>
      <c r="AD2928">
        <v>2960.527</v>
      </c>
      <c r="AE2928">
        <v>243.679</v>
      </c>
      <c r="AG2928">
        <v>6714.076</v>
      </c>
      <c r="AH2928">
        <v>2251.8620000000001</v>
      </c>
      <c r="AI2928">
        <v>5656.8180000000002</v>
      </c>
      <c r="AJ2928">
        <v>1126.2360000000001</v>
      </c>
    </row>
    <row r="2929" spans="1:36" x14ac:dyDescent="0.25">
      <c r="A2929">
        <v>2924</v>
      </c>
      <c r="B2929">
        <v>2924</v>
      </c>
      <c r="D2929">
        <v>10455.959999999999</v>
      </c>
      <c r="E2929">
        <v>1135.3710000000001</v>
      </c>
      <c r="I2929">
        <v>1235.9839999999999</v>
      </c>
      <c r="J2929">
        <v>1055.1279999999999</v>
      </c>
      <c r="L2929">
        <v>-58.448999999999998</v>
      </c>
      <c r="M2929">
        <v>15266.423000000001</v>
      </c>
      <c r="O2929">
        <v>-16.170999999999999</v>
      </c>
      <c r="P2929">
        <v>-28.513000000000002</v>
      </c>
      <c r="Q2929">
        <v>-14.603</v>
      </c>
      <c r="R2929">
        <v>-0.215</v>
      </c>
      <c r="S2929">
        <v>4.8369999999999997</v>
      </c>
      <c r="T2929">
        <v>5.7320000000000002</v>
      </c>
      <c r="U2929">
        <v>10.789</v>
      </c>
      <c r="V2929">
        <v>5.28</v>
      </c>
      <c r="W2929">
        <v>152.798</v>
      </c>
      <c r="X2929">
        <v>78.988</v>
      </c>
      <c r="Y2929">
        <v>4263.0860000000002</v>
      </c>
      <c r="Z2929">
        <v>4786.0749999999998</v>
      </c>
      <c r="AA2929">
        <v>6092.21</v>
      </c>
      <c r="AB2929">
        <v>2090.2420000000002</v>
      </c>
      <c r="AC2929">
        <v>514.774</v>
      </c>
      <c r="AD2929">
        <v>2948.7379999999998</v>
      </c>
      <c r="AE2929">
        <v>244.148</v>
      </c>
      <c r="AG2929">
        <v>6689.3540000000003</v>
      </c>
      <c r="AH2929">
        <v>2243.9259999999999</v>
      </c>
      <c r="AI2929">
        <v>5644.915</v>
      </c>
      <c r="AJ2929">
        <v>1117.385</v>
      </c>
    </row>
    <row r="2930" spans="1:36" x14ac:dyDescent="0.25">
      <c r="A2930">
        <v>2925</v>
      </c>
      <c r="B2930">
        <v>2925</v>
      </c>
      <c r="D2930">
        <v>10445.248</v>
      </c>
      <c r="E2930">
        <v>1135.8489999999999</v>
      </c>
      <c r="I2930">
        <v>1235.9839999999999</v>
      </c>
      <c r="J2930">
        <v>1056.0809999999999</v>
      </c>
      <c r="L2930">
        <v>-58.923999999999999</v>
      </c>
      <c r="M2930">
        <v>15383.645</v>
      </c>
      <c r="O2930">
        <v>-16.181000000000001</v>
      </c>
      <c r="P2930">
        <v>-28.518000000000001</v>
      </c>
      <c r="Q2930">
        <v>-14.612</v>
      </c>
      <c r="R2930">
        <v>-0.215</v>
      </c>
      <c r="S2930">
        <v>4.8419999999999996</v>
      </c>
      <c r="T2930">
        <v>5.7370000000000001</v>
      </c>
      <c r="U2930">
        <v>10.789</v>
      </c>
      <c r="V2930">
        <v>5.2839999999999998</v>
      </c>
      <c r="W2930">
        <v>153.738</v>
      </c>
      <c r="X2930">
        <v>78.515000000000001</v>
      </c>
      <c r="Y2930">
        <v>4262.6139999999996</v>
      </c>
      <c r="Z2930">
        <v>4795.5519999999997</v>
      </c>
      <c r="AA2930">
        <v>6079.8509999999997</v>
      </c>
      <c r="AB2930">
        <v>2085.056</v>
      </c>
      <c r="AC2930">
        <v>514.303</v>
      </c>
      <c r="AD2930">
        <v>2938.8359999999998</v>
      </c>
      <c r="AE2930">
        <v>259.61599999999999</v>
      </c>
      <c r="AG2930">
        <v>6676.23</v>
      </c>
      <c r="AH2930">
        <v>2232.9389999999999</v>
      </c>
      <c r="AI2930">
        <v>5629.0439999999999</v>
      </c>
      <c r="AJ2930">
        <v>1116.4690000000001</v>
      </c>
    </row>
    <row r="2931" spans="1:36" x14ac:dyDescent="0.25">
      <c r="A2931">
        <v>2926</v>
      </c>
      <c r="B2931">
        <v>2926</v>
      </c>
      <c r="D2931">
        <v>10432.588</v>
      </c>
      <c r="E2931">
        <v>1136.327</v>
      </c>
      <c r="I2931">
        <v>1235.0250000000001</v>
      </c>
      <c r="J2931">
        <v>1055.1279999999999</v>
      </c>
      <c r="L2931">
        <v>-57.973999999999997</v>
      </c>
      <c r="M2931">
        <v>15477.245000000001</v>
      </c>
      <c r="O2931">
        <v>-16.181000000000001</v>
      </c>
      <c r="P2931">
        <v>-28.527000000000001</v>
      </c>
      <c r="Q2931">
        <v>-14.612</v>
      </c>
      <c r="R2931">
        <v>-0.22</v>
      </c>
      <c r="S2931">
        <v>4.8419999999999996</v>
      </c>
      <c r="T2931">
        <v>5.7370000000000001</v>
      </c>
      <c r="U2931">
        <v>10.792</v>
      </c>
      <c r="V2931">
        <v>5.2869999999999999</v>
      </c>
      <c r="W2931">
        <v>150.447</v>
      </c>
      <c r="X2931">
        <v>78.042000000000002</v>
      </c>
      <c r="Y2931">
        <v>4256.942</v>
      </c>
      <c r="Z2931">
        <v>4796.4989999999998</v>
      </c>
      <c r="AA2931">
        <v>6072.7209999999995</v>
      </c>
      <c r="AB2931">
        <v>2080.8130000000001</v>
      </c>
      <c r="AC2931">
        <v>515.245</v>
      </c>
      <c r="AD2931">
        <v>2931.7629999999999</v>
      </c>
      <c r="AE2931">
        <v>272.27199999999999</v>
      </c>
      <c r="AG2931">
        <v>6660.6639999999998</v>
      </c>
      <c r="AH2931">
        <v>2222.8670000000002</v>
      </c>
      <c r="AI2931">
        <v>5619.8879999999999</v>
      </c>
      <c r="AJ2931">
        <v>1115.8589999999999</v>
      </c>
    </row>
    <row r="2932" spans="1:36" x14ac:dyDescent="0.25">
      <c r="A2932">
        <v>2927</v>
      </c>
      <c r="B2932">
        <v>2927</v>
      </c>
      <c r="D2932">
        <v>10420.903</v>
      </c>
      <c r="E2932">
        <v>1135.8489999999999</v>
      </c>
      <c r="I2932">
        <v>1236.463</v>
      </c>
      <c r="J2932">
        <v>1055.605</v>
      </c>
      <c r="L2932">
        <v>-57.499000000000002</v>
      </c>
      <c r="M2932">
        <v>15550.165999999999</v>
      </c>
      <c r="O2932">
        <v>-16.181000000000001</v>
      </c>
      <c r="P2932">
        <v>-28.536999999999999</v>
      </c>
      <c r="Q2932">
        <v>-14.622</v>
      </c>
      <c r="R2932">
        <v>-0.22</v>
      </c>
      <c r="S2932">
        <v>4.8419999999999996</v>
      </c>
      <c r="T2932">
        <v>5.7370000000000001</v>
      </c>
      <c r="U2932">
        <v>10.789</v>
      </c>
      <c r="V2932">
        <v>5.2839999999999998</v>
      </c>
      <c r="W2932">
        <v>152.798</v>
      </c>
      <c r="X2932">
        <v>78.515000000000001</v>
      </c>
      <c r="Y2932">
        <v>4256.942</v>
      </c>
      <c r="Z2932">
        <v>4795.5519999999997</v>
      </c>
      <c r="AA2932">
        <v>6065.1149999999998</v>
      </c>
      <c r="AB2932">
        <v>2076.5709999999999</v>
      </c>
      <c r="AC2932">
        <v>519.01499999999999</v>
      </c>
      <c r="AD2932">
        <v>2925.1619999999998</v>
      </c>
      <c r="AE2932">
        <v>280.70999999999998</v>
      </c>
      <c r="AG2932">
        <v>6652.4229999999998</v>
      </c>
      <c r="AH2932">
        <v>2221.951</v>
      </c>
      <c r="AI2932">
        <v>5615.0039999999999</v>
      </c>
      <c r="AJ2932">
        <v>1115.5540000000001</v>
      </c>
    </row>
    <row r="2933" spans="1:36" x14ac:dyDescent="0.25">
      <c r="A2933">
        <v>2928</v>
      </c>
      <c r="B2933">
        <v>2928</v>
      </c>
      <c r="D2933">
        <v>10408.731</v>
      </c>
      <c r="E2933">
        <v>1135.8489999999999</v>
      </c>
      <c r="I2933">
        <v>1235.9839999999999</v>
      </c>
      <c r="J2933">
        <v>1054.174</v>
      </c>
      <c r="L2933">
        <v>-57.024000000000001</v>
      </c>
      <c r="M2933">
        <v>15614.227000000001</v>
      </c>
      <c r="O2933">
        <v>-16.186</v>
      </c>
      <c r="P2933">
        <v>-28.536999999999999</v>
      </c>
      <c r="Q2933">
        <v>-14.617000000000001</v>
      </c>
      <c r="R2933">
        <v>-0.22</v>
      </c>
      <c r="S2933">
        <v>4.8369999999999997</v>
      </c>
      <c r="T2933">
        <v>5.7320000000000002</v>
      </c>
      <c r="U2933">
        <v>10.792</v>
      </c>
      <c r="V2933">
        <v>5.2869999999999999</v>
      </c>
      <c r="W2933">
        <v>153.268</v>
      </c>
      <c r="X2933">
        <v>78.515000000000001</v>
      </c>
      <c r="Y2933">
        <v>4239.4539999999997</v>
      </c>
      <c r="Z2933">
        <v>4794.6040000000003</v>
      </c>
      <c r="AA2933">
        <v>6058.9359999999997</v>
      </c>
      <c r="AB2933">
        <v>2074.2130000000002</v>
      </c>
      <c r="AC2933">
        <v>519.95699999999999</v>
      </c>
      <c r="AD2933">
        <v>2918.5610000000001</v>
      </c>
      <c r="AE2933">
        <v>289.61599999999999</v>
      </c>
      <c r="AG2933">
        <v>6645.098</v>
      </c>
      <c r="AH2933">
        <v>2221.951</v>
      </c>
      <c r="AI2933">
        <v>5604.9319999999998</v>
      </c>
      <c r="AJ2933">
        <v>1115.8589999999999</v>
      </c>
    </row>
    <row r="2934" spans="1:36" x14ac:dyDescent="0.25">
      <c r="A2934">
        <v>2929</v>
      </c>
      <c r="B2934">
        <v>2929</v>
      </c>
      <c r="D2934">
        <v>10396.072</v>
      </c>
      <c r="E2934">
        <v>1135.3710000000001</v>
      </c>
      <c r="I2934">
        <v>1236.943</v>
      </c>
      <c r="J2934">
        <v>1055.605</v>
      </c>
      <c r="L2934">
        <v>-57.024000000000001</v>
      </c>
      <c r="M2934">
        <v>15676.325000000001</v>
      </c>
      <c r="O2934">
        <v>-16.195</v>
      </c>
      <c r="P2934">
        <v>-28.532</v>
      </c>
      <c r="Q2934">
        <v>-14.622</v>
      </c>
      <c r="R2934">
        <v>-0.22</v>
      </c>
      <c r="S2934">
        <v>4.8419999999999996</v>
      </c>
      <c r="T2934">
        <v>5.7370000000000001</v>
      </c>
      <c r="U2934">
        <v>10.798999999999999</v>
      </c>
      <c r="V2934">
        <v>5.2910000000000004</v>
      </c>
      <c r="W2934">
        <v>152.328</v>
      </c>
      <c r="X2934">
        <v>78.515000000000001</v>
      </c>
      <c r="Y2934">
        <v>4249.38</v>
      </c>
      <c r="Z2934">
        <v>4794.6040000000003</v>
      </c>
      <c r="AA2934">
        <v>6054.1819999999998</v>
      </c>
      <c r="AB2934">
        <v>2071.8560000000002</v>
      </c>
      <c r="AC2934">
        <v>522.31299999999999</v>
      </c>
      <c r="AD2934">
        <v>2912.9029999999998</v>
      </c>
      <c r="AE2934">
        <v>294.77300000000002</v>
      </c>
      <c r="AG2934">
        <v>6635.6369999999997</v>
      </c>
      <c r="AH2934">
        <v>2212.489</v>
      </c>
      <c r="AI2934">
        <v>5596.9970000000003</v>
      </c>
      <c r="AJ2934">
        <v>1115.5540000000001</v>
      </c>
    </row>
    <row r="2935" spans="1:36" x14ac:dyDescent="0.25">
      <c r="A2935">
        <v>2930</v>
      </c>
      <c r="B2935">
        <v>2930</v>
      </c>
      <c r="D2935">
        <v>10384.874</v>
      </c>
      <c r="E2935">
        <v>1134.8920000000001</v>
      </c>
      <c r="I2935">
        <v>1236.463</v>
      </c>
      <c r="J2935">
        <v>1054.6510000000001</v>
      </c>
      <c r="L2935">
        <v>-57.499000000000002</v>
      </c>
      <c r="M2935">
        <v>15727.093000000001</v>
      </c>
      <c r="O2935">
        <v>-16.190999999999999</v>
      </c>
      <c r="P2935">
        <v>-28.545999999999999</v>
      </c>
      <c r="Q2935">
        <v>-14.622</v>
      </c>
      <c r="R2935">
        <v>-0.22</v>
      </c>
      <c r="S2935">
        <v>4.8419999999999996</v>
      </c>
      <c r="T2935">
        <v>5.7270000000000003</v>
      </c>
      <c r="U2935">
        <v>10.803000000000001</v>
      </c>
      <c r="V2935">
        <v>5.2869999999999999</v>
      </c>
      <c r="W2935">
        <v>150.917</v>
      </c>
      <c r="X2935">
        <v>78.042000000000002</v>
      </c>
      <c r="Y2935">
        <v>4249.38</v>
      </c>
      <c r="Z2935">
        <v>4794.6040000000003</v>
      </c>
      <c r="AA2935">
        <v>6048.9539999999997</v>
      </c>
      <c r="AB2935">
        <v>2069.0279999999998</v>
      </c>
      <c r="AC2935">
        <v>536.45000000000005</v>
      </c>
      <c r="AD2935">
        <v>2907.7170000000001</v>
      </c>
      <c r="AE2935">
        <v>299.92899999999997</v>
      </c>
      <c r="AG2935">
        <v>6627.3959999999997</v>
      </c>
      <c r="AH2935">
        <v>2212.489</v>
      </c>
      <c r="AI2935">
        <v>5595.165</v>
      </c>
      <c r="AJ2935">
        <v>1116.164</v>
      </c>
    </row>
    <row r="2936" spans="1:36" x14ac:dyDescent="0.25">
      <c r="A2936">
        <v>2931</v>
      </c>
      <c r="B2936">
        <v>2931</v>
      </c>
      <c r="D2936">
        <v>10371.728999999999</v>
      </c>
      <c r="E2936">
        <v>1134.414</v>
      </c>
      <c r="I2936">
        <v>1236.463</v>
      </c>
      <c r="J2936">
        <v>1055.605</v>
      </c>
      <c r="L2936">
        <v>-57.973999999999997</v>
      </c>
      <c r="M2936">
        <v>15772.937</v>
      </c>
      <c r="O2936">
        <v>-16.186</v>
      </c>
      <c r="P2936">
        <v>-28.556000000000001</v>
      </c>
      <c r="Q2936">
        <v>-14.622</v>
      </c>
      <c r="R2936">
        <v>-0.22</v>
      </c>
      <c r="S2936">
        <v>4.8419999999999996</v>
      </c>
      <c r="T2936">
        <v>5.7320000000000002</v>
      </c>
      <c r="U2936">
        <v>10.803000000000001</v>
      </c>
      <c r="V2936">
        <v>5.2910000000000004</v>
      </c>
      <c r="W2936">
        <v>152.328</v>
      </c>
      <c r="X2936">
        <v>78.515000000000001</v>
      </c>
      <c r="Y2936">
        <v>4252.6880000000001</v>
      </c>
      <c r="Z2936">
        <v>4791.2870000000003</v>
      </c>
      <c r="AA2936">
        <v>6042.299</v>
      </c>
      <c r="AB2936">
        <v>2067.1419999999998</v>
      </c>
      <c r="AC2936">
        <v>530.79499999999996</v>
      </c>
      <c r="AD2936">
        <v>2903.002</v>
      </c>
      <c r="AE2936">
        <v>304.61700000000002</v>
      </c>
      <c r="AG2936">
        <v>6622.5129999999999</v>
      </c>
      <c r="AH2936">
        <v>2211.8789999999999</v>
      </c>
      <c r="AI2936">
        <v>5588.1459999999997</v>
      </c>
      <c r="AJ2936">
        <v>1110.06</v>
      </c>
    </row>
    <row r="2937" spans="1:36" x14ac:dyDescent="0.25">
      <c r="A2937">
        <v>2932</v>
      </c>
      <c r="B2937">
        <v>2932</v>
      </c>
      <c r="D2937">
        <v>10423.824000000001</v>
      </c>
      <c r="E2937">
        <v>1143.982</v>
      </c>
      <c r="I2937">
        <v>1239.3399999999999</v>
      </c>
      <c r="J2937">
        <v>1057.989</v>
      </c>
      <c r="L2937">
        <v>-62.25</v>
      </c>
      <c r="O2937">
        <v>-16.356000000000002</v>
      </c>
      <c r="P2937">
        <v>-28.797999999999998</v>
      </c>
      <c r="Q2937">
        <v>-14.722</v>
      </c>
      <c r="R2937">
        <v>-0.22500000000000001</v>
      </c>
      <c r="S2937">
        <v>4.8520000000000003</v>
      </c>
      <c r="T2937">
        <v>5.7649999999999997</v>
      </c>
      <c r="U2937">
        <v>10.887</v>
      </c>
      <c r="V2937">
        <v>5.3310000000000004</v>
      </c>
      <c r="W2937">
        <v>155.149</v>
      </c>
      <c r="X2937">
        <v>80.406999999999996</v>
      </c>
      <c r="Y2937">
        <v>4287.192</v>
      </c>
      <c r="Z2937">
        <v>4819.7179999999998</v>
      </c>
      <c r="AA2937">
        <v>6128.8140000000003</v>
      </c>
      <c r="AB2937">
        <v>2090.7139999999999</v>
      </c>
      <c r="AC2937">
        <v>650.97400000000005</v>
      </c>
      <c r="AD2937">
        <v>3018.058</v>
      </c>
      <c r="AE2937">
        <v>356.18599999999998</v>
      </c>
      <c r="AG2937">
        <v>6666.1580000000004</v>
      </c>
      <c r="AH2937">
        <v>2217.6779999999999</v>
      </c>
      <c r="AI2937">
        <v>5604.6270000000004</v>
      </c>
      <c r="AJ2937">
        <v>1115.248</v>
      </c>
    </row>
    <row r="2938" spans="1:36" x14ac:dyDescent="0.25">
      <c r="A2938">
        <v>2933</v>
      </c>
      <c r="B2938">
        <v>2933</v>
      </c>
      <c r="D2938">
        <v>10436.483</v>
      </c>
      <c r="E2938">
        <v>1167.424</v>
      </c>
      <c r="I2938">
        <v>1245.5730000000001</v>
      </c>
      <c r="J2938">
        <v>1062.758</v>
      </c>
      <c r="L2938">
        <v>-59.875</v>
      </c>
      <c r="O2938">
        <v>-16.395</v>
      </c>
      <c r="P2938">
        <v>-28.864000000000001</v>
      </c>
      <c r="Q2938">
        <v>-14.779</v>
      </c>
      <c r="R2938">
        <v>-0.22</v>
      </c>
      <c r="S2938">
        <v>4.8659999999999997</v>
      </c>
      <c r="T2938">
        <v>5.77</v>
      </c>
      <c r="U2938">
        <v>10.928000000000001</v>
      </c>
      <c r="V2938">
        <v>5.3490000000000002</v>
      </c>
      <c r="W2938">
        <v>151.857</v>
      </c>
      <c r="X2938">
        <v>79.460999999999999</v>
      </c>
      <c r="Y2938">
        <v>4279.6289999999999</v>
      </c>
      <c r="Z2938">
        <v>4816.4009999999998</v>
      </c>
      <c r="AA2938">
        <v>6110.7489999999998</v>
      </c>
      <c r="AB2938">
        <v>2087.4140000000002</v>
      </c>
      <c r="AC2938">
        <v>602.428</v>
      </c>
      <c r="AD2938">
        <v>2968.0709999999999</v>
      </c>
      <c r="AE2938">
        <v>214.15</v>
      </c>
      <c r="AG2938">
        <v>6784.8860000000004</v>
      </c>
      <c r="AH2938">
        <v>2244.5369999999998</v>
      </c>
      <c r="AI2938">
        <v>5690.3919999999998</v>
      </c>
      <c r="AJ2938">
        <v>1134.172</v>
      </c>
    </row>
    <row r="2939" spans="1:36" x14ac:dyDescent="0.25">
      <c r="A2939">
        <v>2934</v>
      </c>
      <c r="B2939">
        <v>2934</v>
      </c>
      <c r="D2939">
        <v>10422.85</v>
      </c>
      <c r="E2939">
        <v>1172.2080000000001</v>
      </c>
      <c r="I2939">
        <v>1246.5319999999999</v>
      </c>
      <c r="J2939">
        <v>1063.711</v>
      </c>
      <c r="L2939">
        <v>-57.499000000000002</v>
      </c>
      <c r="O2939">
        <v>-16.420000000000002</v>
      </c>
      <c r="P2939">
        <v>-28.888000000000002</v>
      </c>
      <c r="Q2939">
        <v>-14.782999999999999</v>
      </c>
      <c r="R2939">
        <v>-0.22</v>
      </c>
      <c r="S2939">
        <v>4.8710000000000004</v>
      </c>
      <c r="T2939">
        <v>5.7759999999999998</v>
      </c>
      <c r="U2939">
        <v>10.935</v>
      </c>
      <c r="V2939">
        <v>5.3529999999999998</v>
      </c>
      <c r="W2939">
        <v>153.268</v>
      </c>
      <c r="X2939">
        <v>78.988</v>
      </c>
      <c r="Y2939">
        <v>4273.9570000000003</v>
      </c>
      <c r="Z2939">
        <v>4807.8720000000003</v>
      </c>
      <c r="AA2939">
        <v>6089.3580000000002</v>
      </c>
      <c r="AB2939">
        <v>2079.8710000000001</v>
      </c>
      <c r="AC2939">
        <v>581.22</v>
      </c>
      <c r="AD2939">
        <v>2942.1370000000002</v>
      </c>
      <c r="AE2939">
        <v>227.274</v>
      </c>
      <c r="AG2939">
        <v>6737.2730000000001</v>
      </c>
      <c r="AH2939">
        <v>2251.8620000000001</v>
      </c>
      <c r="AI2939">
        <v>5696.1909999999998</v>
      </c>
      <c r="AJ2939">
        <v>1128.6780000000001</v>
      </c>
    </row>
    <row r="2940" spans="1:36" x14ac:dyDescent="0.25">
      <c r="A2940">
        <v>2935</v>
      </c>
      <c r="B2940">
        <v>2935</v>
      </c>
      <c r="D2940">
        <v>10409.218000000001</v>
      </c>
      <c r="E2940">
        <v>1173.643</v>
      </c>
      <c r="I2940">
        <v>1246.5319999999999</v>
      </c>
      <c r="J2940">
        <v>1062.758</v>
      </c>
      <c r="L2940">
        <v>-56.073</v>
      </c>
      <c r="O2940">
        <v>-16.425000000000001</v>
      </c>
      <c r="P2940">
        <v>-28.896999999999998</v>
      </c>
      <c r="Q2940">
        <v>-14.798</v>
      </c>
      <c r="R2940">
        <v>-0.22</v>
      </c>
      <c r="S2940">
        <v>4.8710000000000004</v>
      </c>
      <c r="T2940">
        <v>5.77</v>
      </c>
      <c r="U2940">
        <v>10.942</v>
      </c>
      <c r="V2940">
        <v>5.3570000000000002</v>
      </c>
      <c r="W2940">
        <v>153.268</v>
      </c>
      <c r="X2940">
        <v>78.515000000000001</v>
      </c>
      <c r="Y2940">
        <v>4271.1210000000001</v>
      </c>
      <c r="Z2940">
        <v>4805.5020000000004</v>
      </c>
      <c r="AA2940">
        <v>6078.4250000000002</v>
      </c>
      <c r="AB2940">
        <v>2074.2130000000002</v>
      </c>
      <c r="AC2940">
        <v>573.20799999999997</v>
      </c>
      <c r="AD2940">
        <v>2926.5770000000002</v>
      </c>
      <c r="AE2940">
        <v>219.30600000000001</v>
      </c>
      <c r="AG2940">
        <v>6708.5829999999996</v>
      </c>
      <c r="AH2940">
        <v>2244.8420000000001</v>
      </c>
      <c r="AI2940">
        <v>5682.1509999999998</v>
      </c>
      <c r="AJ2940">
        <v>1125.931</v>
      </c>
    </row>
    <row r="2941" spans="1:36" x14ac:dyDescent="0.25">
      <c r="A2941">
        <v>2936</v>
      </c>
      <c r="B2941">
        <v>2936</v>
      </c>
      <c r="D2941">
        <v>10397.532999999999</v>
      </c>
      <c r="E2941">
        <v>1174.1220000000001</v>
      </c>
      <c r="I2941">
        <v>1246.0530000000001</v>
      </c>
      <c r="J2941">
        <v>1061.8040000000001</v>
      </c>
      <c r="L2941">
        <v>-53.697000000000003</v>
      </c>
      <c r="O2941">
        <v>-16.428999999999998</v>
      </c>
      <c r="P2941">
        <v>-28.911000000000001</v>
      </c>
      <c r="Q2941">
        <v>-14.798</v>
      </c>
      <c r="R2941">
        <v>-0.215</v>
      </c>
      <c r="S2941">
        <v>4.8659999999999997</v>
      </c>
      <c r="T2941">
        <v>5.7759999999999998</v>
      </c>
      <c r="U2941">
        <v>10.946</v>
      </c>
      <c r="V2941">
        <v>5.3570000000000002</v>
      </c>
      <c r="W2941">
        <v>152.798</v>
      </c>
      <c r="X2941">
        <v>78.515000000000001</v>
      </c>
      <c r="Y2941">
        <v>4264.5039999999999</v>
      </c>
      <c r="Z2941">
        <v>4804.0810000000001</v>
      </c>
      <c r="AA2941">
        <v>6067.0159999999996</v>
      </c>
      <c r="AB2941">
        <v>2068.556</v>
      </c>
      <c r="AC2941">
        <v>567.08199999999999</v>
      </c>
      <c r="AD2941">
        <v>2914.7890000000002</v>
      </c>
      <c r="AE2941">
        <v>216.96199999999999</v>
      </c>
      <c r="AG2941">
        <v>6690.5749999999998</v>
      </c>
      <c r="AH2941">
        <v>2235.6860000000001</v>
      </c>
      <c r="AI2941">
        <v>5650.1040000000003</v>
      </c>
      <c r="AJ2941">
        <v>1125.931</v>
      </c>
    </row>
    <row r="2942" spans="1:36" x14ac:dyDescent="0.25">
      <c r="A2942">
        <v>2937</v>
      </c>
      <c r="B2942">
        <v>2937</v>
      </c>
      <c r="D2942">
        <v>10386.822</v>
      </c>
      <c r="E2942">
        <v>1174.5999999999999</v>
      </c>
      <c r="I2942">
        <v>1245.0940000000001</v>
      </c>
      <c r="J2942">
        <v>1061.327</v>
      </c>
      <c r="L2942">
        <v>-53.697000000000003</v>
      </c>
      <c r="O2942">
        <v>-16.434000000000001</v>
      </c>
      <c r="P2942">
        <v>-28.907</v>
      </c>
      <c r="Q2942">
        <v>-14.802</v>
      </c>
      <c r="R2942">
        <v>-0.22</v>
      </c>
      <c r="S2942">
        <v>4.8659999999999997</v>
      </c>
      <c r="T2942">
        <v>5.7649999999999997</v>
      </c>
      <c r="U2942">
        <v>10.946</v>
      </c>
      <c r="V2942">
        <v>5.36</v>
      </c>
      <c r="W2942">
        <v>153.268</v>
      </c>
      <c r="X2942">
        <v>78.042000000000002</v>
      </c>
      <c r="Y2942">
        <v>4262.6139999999996</v>
      </c>
      <c r="Z2942">
        <v>4801.7120000000004</v>
      </c>
      <c r="AA2942">
        <v>6057.0339999999997</v>
      </c>
      <c r="AB2942">
        <v>2064.7849999999999</v>
      </c>
      <c r="AC2942">
        <v>567.553</v>
      </c>
      <c r="AD2942">
        <v>2906.7739999999999</v>
      </c>
      <c r="AE2942">
        <v>229.61699999999999</v>
      </c>
      <c r="AG2942">
        <v>6677.1459999999997</v>
      </c>
      <c r="AH2942">
        <v>2227.14</v>
      </c>
      <c r="AI2942">
        <v>5636.98</v>
      </c>
      <c r="AJ2942">
        <v>1126.2360000000001</v>
      </c>
    </row>
    <row r="2943" spans="1:36" x14ac:dyDescent="0.25">
      <c r="A2943">
        <v>2938</v>
      </c>
      <c r="B2943">
        <v>2938</v>
      </c>
      <c r="D2943">
        <v>10376.111000000001</v>
      </c>
      <c r="E2943">
        <v>1173.165</v>
      </c>
      <c r="I2943">
        <v>1245.0940000000001</v>
      </c>
      <c r="J2943">
        <v>1060.8499999999999</v>
      </c>
      <c r="L2943">
        <v>-52.747</v>
      </c>
      <c r="O2943">
        <v>-16.428999999999998</v>
      </c>
      <c r="P2943">
        <v>-28.920999999999999</v>
      </c>
      <c r="Q2943">
        <v>-14.802</v>
      </c>
      <c r="R2943">
        <v>-0.22</v>
      </c>
      <c r="S2943">
        <v>4.8710000000000004</v>
      </c>
      <c r="T2943">
        <v>5.77</v>
      </c>
      <c r="U2943">
        <v>10.942</v>
      </c>
      <c r="V2943">
        <v>5.36</v>
      </c>
      <c r="W2943">
        <v>153.268</v>
      </c>
      <c r="X2943">
        <v>78.042000000000002</v>
      </c>
      <c r="Y2943">
        <v>4260.723</v>
      </c>
      <c r="Z2943">
        <v>4800.29</v>
      </c>
      <c r="AA2943">
        <v>6051.8059999999996</v>
      </c>
      <c r="AB2943">
        <v>2062.4279999999999</v>
      </c>
      <c r="AC2943">
        <v>566.61</v>
      </c>
      <c r="AD2943">
        <v>2900.1729999999998</v>
      </c>
      <c r="AE2943">
        <v>236.648</v>
      </c>
      <c r="AG2943">
        <v>6667.6840000000002</v>
      </c>
      <c r="AH2943">
        <v>2221.951</v>
      </c>
      <c r="AI2943">
        <v>5628.4340000000002</v>
      </c>
      <c r="AJ2943">
        <v>1116.7750000000001</v>
      </c>
    </row>
    <row r="2944" spans="1:36" x14ac:dyDescent="0.25">
      <c r="A2944">
        <v>2939</v>
      </c>
      <c r="B2944">
        <v>2939</v>
      </c>
      <c r="D2944">
        <v>10364.914000000001</v>
      </c>
      <c r="E2944">
        <v>1173.643</v>
      </c>
      <c r="I2944">
        <v>1244.614</v>
      </c>
      <c r="J2944">
        <v>1061.327</v>
      </c>
      <c r="L2944">
        <v>-52.271999999999998</v>
      </c>
      <c r="O2944">
        <v>-16.434000000000001</v>
      </c>
      <c r="P2944">
        <v>-28.911000000000001</v>
      </c>
      <c r="Q2944">
        <v>-14.807</v>
      </c>
      <c r="R2944">
        <v>-0.22</v>
      </c>
      <c r="S2944">
        <v>4.8609999999999998</v>
      </c>
      <c r="T2944">
        <v>5.7759999999999998</v>
      </c>
      <c r="U2944">
        <v>10.952999999999999</v>
      </c>
      <c r="V2944">
        <v>5.3639999999999999</v>
      </c>
      <c r="W2944">
        <v>151.857</v>
      </c>
      <c r="X2944">
        <v>78.042000000000002</v>
      </c>
      <c r="Y2944">
        <v>4260.723</v>
      </c>
      <c r="Z2944">
        <v>4801.2380000000003</v>
      </c>
      <c r="AA2944">
        <v>6048.4790000000003</v>
      </c>
      <c r="AB2944">
        <v>2059.5990000000002</v>
      </c>
      <c r="AC2944">
        <v>566.13900000000001</v>
      </c>
      <c r="AD2944">
        <v>2894.5149999999999</v>
      </c>
      <c r="AE2944">
        <v>242.74199999999999</v>
      </c>
      <c r="AG2944">
        <v>6658.5280000000002</v>
      </c>
      <c r="AH2944">
        <v>2222.2559999999999</v>
      </c>
      <c r="AI2944">
        <v>5625.3819999999996</v>
      </c>
      <c r="AJ2944">
        <v>1116.164</v>
      </c>
    </row>
    <row r="2945" spans="1:36" x14ac:dyDescent="0.25">
      <c r="A2945">
        <v>2940</v>
      </c>
      <c r="B2945">
        <v>2940</v>
      </c>
      <c r="D2945">
        <v>10355.177</v>
      </c>
      <c r="E2945">
        <v>1171.73</v>
      </c>
      <c r="I2945">
        <v>1244.614</v>
      </c>
      <c r="J2945">
        <v>1060.373</v>
      </c>
      <c r="L2945">
        <v>-52.747</v>
      </c>
      <c r="O2945">
        <v>-16.434000000000001</v>
      </c>
      <c r="P2945">
        <v>-28.93</v>
      </c>
      <c r="Q2945">
        <v>-14.811999999999999</v>
      </c>
      <c r="R2945">
        <v>-0.22</v>
      </c>
      <c r="S2945">
        <v>4.8710000000000004</v>
      </c>
      <c r="T2945">
        <v>5.7649999999999997</v>
      </c>
      <c r="U2945">
        <v>10.952999999999999</v>
      </c>
      <c r="V2945">
        <v>5.3680000000000003</v>
      </c>
      <c r="W2945">
        <v>149.976</v>
      </c>
      <c r="X2945">
        <v>77.569000000000003</v>
      </c>
      <c r="Y2945">
        <v>4256.942</v>
      </c>
      <c r="Z2945">
        <v>4801.7120000000004</v>
      </c>
      <c r="AA2945">
        <v>6044.6760000000004</v>
      </c>
      <c r="AB2945">
        <v>2056.7710000000002</v>
      </c>
      <c r="AC2945">
        <v>566.13900000000001</v>
      </c>
      <c r="AD2945">
        <v>2889.8</v>
      </c>
      <c r="AE2945">
        <v>250.24100000000001</v>
      </c>
      <c r="AG2945">
        <v>6650.2870000000003</v>
      </c>
      <c r="AH2945">
        <v>2222.2559999999999</v>
      </c>
      <c r="AI2945">
        <v>5615.92</v>
      </c>
      <c r="AJ2945">
        <v>1116.164</v>
      </c>
    </row>
    <row r="2946" spans="1:36" x14ac:dyDescent="0.25">
      <c r="A2946">
        <v>2941</v>
      </c>
      <c r="B2946">
        <v>2941</v>
      </c>
      <c r="D2946">
        <v>10344.467000000001</v>
      </c>
      <c r="E2946">
        <v>1171.73</v>
      </c>
      <c r="I2946">
        <v>1244.135</v>
      </c>
      <c r="J2946">
        <v>1059.42</v>
      </c>
      <c r="L2946">
        <v>-51.796999999999997</v>
      </c>
      <c r="O2946">
        <v>-16.439</v>
      </c>
      <c r="P2946">
        <v>-28.93</v>
      </c>
      <c r="Q2946">
        <v>-14.811999999999999</v>
      </c>
      <c r="R2946">
        <v>-0.22500000000000001</v>
      </c>
      <c r="S2946">
        <v>4.8760000000000003</v>
      </c>
      <c r="T2946">
        <v>5.77</v>
      </c>
      <c r="U2946">
        <v>10.956</v>
      </c>
      <c r="V2946">
        <v>5.3639999999999999</v>
      </c>
      <c r="W2946">
        <v>153.268</v>
      </c>
      <c r="X2946">
        <v>77.569000000000003</v>
      </c>
      <c r="Y2946">
        <v>4254.5789999999997</v>
      </c>
      <c r="Z2946">
        <v>4801.2380000000003</v>
      </c>
      <c r="AA2946">
        <v>6039.4480000000003</v>
      </c>
      <c r="AB2946">
        <v>2054.8850000000002</v>
      </c>
      <c r="AC2946">
        <v>568.024</v>
      </c>
      <c r="AD2946">
        <v>2885.5569999999998</v>
      </c>
      <c r="AE2946">
        <v>257.27199999999999</v>
      </c>
      <c r="AG2946">
        <v>6645.7089999999998</v>
      </c>
      <c r="AH2946">
        <v>2221.951</v>
      </c>
      <c r="AI2946">
        <v>5615.0039999999999</v>
      </c>
      <c r="AJ2946">
        <v>1116.164</v>
      </c>
    </row>
    <row r="2947" spans="1:36" x14ac:dyDescent="0.25">
      <c r="A2947">
        <v>2942</v>
      </c>
      <c r="B2947">
        <v>2942</v>
      </c>
      <c r="D2947">
        <v>10332.297</v>
      </c>
      <c r="E2947">
        <v>1171.251</v>
      </c>
      <c r="I2947">
        <v>1244.135</v>
      </c>
      <c r="J2947">
        <v>1059.896</v>
      </c>
      <c r="L2947">
        <v>-51.320999999999998</v>
      </c>
      <c r="O2947">
        <v>-16.425000000000001</v>
      </c>
      <c r="P2947">
        <v>-28.925999999999998</v>
      </c>
      <c r="Q2947">
        <v>-14.807</v>
      </c>
      <c r="R2947">
        <v>-0.215</v>
      </c>
      <c r="S2947">
        <v>4.8760000000000003</v>
      </c>
      <c r="T2947">
        <v>5.7759999999999998</v>
      </c>
      <c r="U2947">
        <v>10.956</v>
      </c>
      <c r="V2947">
        <v>5.3639999999999999</v>
      </c>
      <c r="W2947">
        <v>153.738</v>
      </c>
      <c r="X2947">
        <v>77.569000000000003</v>
      </c>
      <c r="Y2947">
        <v>4255.9970000000003</v>
      </c>
      <c r="Z2947">
        <v>4798.3950000000004</v>
      </c>
      <c r="AA2947">
        <v>6033.7439999999997</v>
      </c>
      <c r="AB2947">
        <v>2052.0569999999998</v>
      </c>
      <c r="AC2947">
        <v>571.79399999999998</v>
      </c>
      <c r="AD2947">
        <v>2883.2</v>
      </c>
      <c r="AE2947">
        <v>262.89699999999999</v>
      </c>
      <c r="AG2947">
        <v>6638.0780000000004</v>
      </c>
      <c r="AH2947">
        <v>2212.489</v>
      </c>
      <c r="AI2947">
        <v>5604.9319999999998</v>
      </c>
      <c r="AJ2947">
        <v>1116.164</v>
      </c>
    </row>
    <row r="2948" spans="1:36" x14ac:dyDescent="0.25">
      <c r="A2948">
        <v>2943</v>
      </c>
      <c r="B2948">
        <v>2943</v>
      </c>
      <c r="D2948">
        <v>10320.127</v>
      </c>
      <c r="E2948">
        <v>1170.2940000000001</v>
      </c>
      <c r="I2948">
        <v>1243.655</v>
      </c>
      <c r="J2948">
        <v>1060.373</v>
      </c>
      <c r="L2948">
        <v>-52.271999999999998</v>
      </c>
      <c r="O2948">
        <v>-16.443999999999999</v>
      </c>
      <c r="P2948">
        <v>-28.93</v>
      </c>
      <c r="Q2948">
        <v>-14.811999999999999</v>
      </c>
      <c r="R2948">
        <v>-0.22500000000000001</v>
      </c>
      <c r="S2948">
        <v>4.8810000000000002</v>
      </c>
      <c r="T2948">
        <v>5.77</v>
      </c>
      <c r="U2948">
        <v>10.956</v>
      </c>
      <c r="V2948">
        <v>5.3639999999999999</v>
      </c>
      <c r="W2948">
        <v>151.857</v>
      </c>
      <c r="X2948">
        <v>77.569000000000003</v>
      </c>
      <c r="Y2948">
        <v>4254.1059999999998</v>
      </c>
      <c r="Z2948">
        <v>4798.8680000000004</v>
      </c>
      <c r="AA2948">
        <v>6031.3670000000002</v>
      </c>
      <c r="AB2948">
        <v>2050.643</v>
      </c>
      <c r="AC2948">
        <v>573.67899999999997</v>
      </c>
      <c r="AD2948">
        <v>2879.4279999999999</v>
      </c>
      <c r="AE2948">
        <v>268.52199999999999</v>
      </c>
      <c r="AG2948">
        <v>6635.942</v>
      </c>
      <c r="AH2948">
        <v>2212.1840000000002</v>
      </c>
      <c r="AI2948">
        <v>5604.9319999999998</v>
      </c>
      <c r="AJ2948">
        <v>1116.164</v>
      </c>
    </row>
    <row r="2949" spans="1:36" x14ac:dyDescent="0.25">
      <c r="A2949">
        <v>2944</v>
      </c>
      <c r="B2949">
        <v>2944</v>
      </c>
      <c r="D2949">
        <v>10309.905000000001</v>
      </c>
      <c r="E2949">
        <v>1169.816</v>
      </c>
      <c r="I2949">
        <v>1243.655</v>
      </c>
      <c r="J2949">
        <v>1058.943</v>
      </c>
      <c r="L2949">
        <v>-52.747</v>
      </c>
      <c r="O2949">
        <v>-16.439</v>
      </c>
      <c r="P2949">
        <v>-28.934999999999999</v>
      </c>
      <c r="Q2949">
        <v>-14.811999999999999</v>
      </c>
      <c r="R2949">
        <v>-0.22500000000000001</v>
      </c>
      <c r="S2949">
        <v>4.8710000000000004</v>
      </c>
      <c r="T2949">
        <v>5.7649999999999997</v>
      </c>
      <c r="U2949">
        <v>10.956</v>
      </c>
      <c r="V2949">
        <v>5.3639999999999999</v>
      </c>
      <c r="W2949">
        <v>151.857</v>
      </c>
      <c r="X2949">
        <v>77.569000000000003</v>
      </c>
      <c r="Y2949">
        <v>4248.9070000000002</v>
      </c>
      <c r="Z2949">
        <v>4798.8680000000004</v>
      </c>
      <c r="AA2949">
        <v>6028.5159999999996</v>
      </c>
      <c r="AB2949">
        <v>2048.7570000000001</v>
      </c>
      <c r="AC2949">
        <v>575.56399999999996</v>
      </c>
      <c r="AD2949">
        <v>2876.5990000000002</v>
      </c>
      <c r="AE2949">
        <v>276.95999999999998</v>
      </c>
      <c r="AG2949">
        <v>6626.7860000000001</v>
      </c>
      <c r="AH2949">
        <v>2212.1840000000002</v>
      </c>
      <c r="AI2949">
        <v>5595.7759999999998</v>
      </c>
      <c r="AJ2949">
        <v>1115.8589999999999</v>
      </c>
    </row>
    <row r="2950" spans="1:36" x14ac:dyDescent="0.25">
      <c r="A2950">
        <v>2945</v>
      </c>
      <c r="B2950">
        <v>2945</v>
      </c>
      <c r="D2950">
        <v>10298.709000000001</v>
      </c>
      <c r="E2950">
        <v>1169.816</v>
      </c>
      <c r="I2950">
        <v>1242.6959999999999</v>
      </c>
      <c r="J2950">
        <v>1059.42</v>
      </c>
      <c r="L2950">
        <v>-52.747</v>
      </c>
      <c r="O2950">
        <v>-16.443999999999999</v>
      </c>
      <c r="P2950">
        <v>-28.934999999999999</v>
      </c>
      <c r="Q2950">
        <v>-14.811999999999999</v>
      </c>
      <c r="R2950">
        <v>-0.22500000000000001</v>
      </c>
      <c r="S2950">
        <v>4.8710000000000004</v>
      </c>
      <c r="T2950">
        <v>5.7649999999999997</v>
      </c>
      <c r="U2950">
        <v>10.96</v>
      </c>
      <c r="V2950">
        <v>5.3680000000000003</v>
      </c>
      <c r="W2950">
        <v>153.268</v>
      </c>
      <c r="X2950">
        <v>77.096000000000004</v>
      </c>
      <c r="Y2950">
        <v>4250.7979999999998</v>
      </c>
      <c r="Z2950">
        <v>4799.3419999999996</v>
      </c>
      <c r="AA2950">
        <v>6024.7129999999997</v>
      </c>
      <c r="AB2950">
        <v>2047.8140000000001</v>
      </c>
      <c r="AC2950">
        <v>573.67899999999997</v>
      </c>
      <c r="AD2950">
        <v>2873.7710000000002</v>
      </c>
      <c r="AE2950">
        <v>284.92899999999997</v>
      </c>
      <c r="AG2950">
        <v>6625.87</v>
      </c>
      <c r="AH2950">
        <v>2211.8789999999999</v>
      </c>
      <c r="AI2950">
        <v>5595.165</v>
      </c>
      <c r="AJ2950">
        <v>1115.8589999999999</v>
      </c>
    </row>
    <row r="2951" spans="1:36" x14ac:dyDescent="0.25">
      <c r="A2951">
        <v>2946</v>
      </c>
      <c r="B2951">
        <v>2946</v>
      </c>
      <c r="D2951">
        <v>10288</v>
      </c>
      <c r="E2951">
        <v>1169.338</v>
      </c>
      <c r="I2951">
        <v>1244.135</v>
      </c>
      <c r="J2951">
        <v>1058.4659999999999</v>
      </c>
      <c r="L2951">
        <v>-53.222000000000001</v>
      </c>
      <c r="O2951">
        <v>-16.443999999999999</v>
      </c>
      <c r="P2951">
        <v>-28.934999999999999</v>
      </c>
      <c r="Q2951">
        <v>-14.817</v>
      </c>
      <c r="R2951">
        <v>-0.22</v>
      </c>
      <c r="S2951">
        <v>4.8710000000000004</v>
      </c>
      <c r="T2951">
        <v>5.7649999999999997</v>
      </c>
      <c r="U2951">
        <v>10.962999999999999</v>
      </c>
      <c r="V2951">
        <v>5.3639999999999999</v>
      </c>
      <c r="W2951">
        <v>148.096</v>
      </c>
      <c r="X2951">
        <v>77.569000000000003</v>
      </c>
      <c r="Y2951">
        <v>4251.7430000000004</v>
      </c>
      <c r="Z2951">
        <v>4798.8680000000004</v>
      </c>
      <c r="AA2951">
        <v>6021.8609999999999</v>
      </c>
      <c r="AB2951">
        <v>2045.4570000000001</v>
      </c>
      <c r="AC2951">
        <v>576.03599999999994</v>
      </c>
      <c r="AD2951">
        <v>2871.8850000000002</v>
      </c>
      <c r="AE2951">
        <v>291.49099999999999</v>
      </c>
      <c r="AG2951">
        <v>6618.24</v>
      </c>
      <c r="AH2951">
        <v>2212.1840000000002</v>
      </c>
      <c r="AI2951">
        <v>5595.165</v>
      </c>
      <c r="AJ2951">
        <v>1115.8589999999999</v>
      </c>
    </row>
    <row r="2952" spans="1:36" x14ac:dyDescent="0.25">
      <c r="A2952">
        <v>2947</v>
      </c>
      <c r="B2952">
        <v>2947</v>
      </c>
      <c r="D2952">
        <v>10276.805</v>
      </c>
      <c r="E2952">
        <v>1168.3810000000001</v>
      </c>
      <c r="I2952">
        <v>1242.6959999999999</v>
      </c>
      <c r="J2952">
        <v>1057.989</v>
      </c>
      <c r="L2952">
        <v>-52.747</v>
      </c>
      <c r="O2952">
        <v>-16.443999999999999</v>
      </c>
      <c r="P2952">
        <v>-28.934999999999999</v>
      </c>
      <c r="Q2952">
        <v>-14.811999999999999</v>
      </c>
      <c r="R2952">
        <v>-0.22</v>
      </c>
      <c r="S2952">
        <v>4.8760000000000003</v>
      </c>
      <c r="T2952">
        <v>5.7539999999999996</v>
      </c>
      <c r="U2952">
        <v>10.96</v>
      </c>
      <c r="V2952">
        <v>5.3680000000000003</v>
      </c>
      <c r="W2952">
        <v>151.857</v>
      </c>
      <c r="X2952">
        <v>77.096000000000004</v>
      </c>
      <c r="Y2952">
        <v>4248.4340000000002</v>
      </c>
      <c r="Z2952">
        <v>4800.29</v>
      </c>
      <c r="AA2952">
        <v>6020.4350000000004</v>
      </c>
      <c r="AB2952">
        <v>2043.5719999999999</v>
      </c>
      <c r="AC2952">
        <v>581.22</v>
      </c>
      <c r="AD2952">
        <v>2868.1129999999998</v>
      </c>
      <c r="AE2952">
        <v>296.17899999999997</v>
      </c>
      <c r="AG2952">
        <v>6615.1869999999999</v>
      </c>
      <c r="AH2952">
        <v>2202.723</v>
      </c>
      <c r="AI2952">
        <v>5589.6719999999996</v>
      </c>
      <c r="AJ2952">
        <v>1115.8589999999999</v>
      </c>
    </row>
    <row r="2953" spans="1:36" x14ac:dyDescent="0.25">
      <c r="A2953">
        <v>2948</v>
      </c>
      <c r="B2953">
        <v>2948</v>
      </c>
      <c r="D2953">
        <v>10266.583000000001</v>
      </c>
      <c r="E2953">
        <v>1167.424</v>
      </c>
      <c r="I2953">
        <v>1243.1759999999999</v>
      </c>
      <c r="J2953">
        <v>1058.4659999999999</v>
      </c>
      <c r="L2953">
        <v>-53.222000000000001</v>
      </c>
      <c r="O2953">
        <v>-16.439</v>
      </c>
      <c r="P2953">
        <v>-28.94</v>
      </c>
      <c r="Q2953">
        <v>-14.817</v>
      </c>
      <c r="R2953">
        <v>-0.22</v>
      </c>
      <c r="S2953">
        <v>4.8710000000000004</v>
      </c>
      <c r="T2953">
        <v>5.7590000000000003</v>
      </c>
      <c r="U2953">
        <v>10.962999999999999</v>
      </c>
      <c r="V2953">
        <v>5.3680000000000003</v>
      </c>
      <c r="W2953">
        <v>151.857</v>
      </c>
      <c r="X2953">
        <v>77.096000000000004</v>
      </c>
      <c r="Y2953">
        <v>4248.4340000000002</v>
      </c>
      <c r="Z2953">
        <v>4799.3419999999996</v>
      </c>
      <c r="AA2953">
        <v>6015.683</v>
      </c>
      <c r="AB2953">
        <v>2042.6289999999999</v>
      </c>
      <c r="AC2953">
        <v>584.51900000000001</v>
      </c>
      <c r="AD2953">
        <v>2865.2840000000001</v>
      </c>
      <c r="AE2953">
        <v>302.27300000000002</v>
      </c>
      <c r="AG2953">
        <v>6615.1869999999999</v>
      </c>
      <c r="AH2953">
        <v>2202.1120000000001</v>
      </c>
      <c r="AI2953">
        <v>5585.0929999999998</v>
      </c>
      <c r="AJ2953">
        <v>1115.8589999999999</v>
      </c>
    </row>
    <row r="2954" spans="1:36" x14ac:dyDescent="0.25">
      <c r="A2954">
        <v>2949</v>
      </c>
      <c r="B2954">
        <v>2949</v>
      </c>
      <c r="D2954">
        <v>10256.361999999999</v>
      </c>
      <c r="E2954">
        <v>1167.902</v>
      </c>
      <c r="I2954">
        <v>1242.6959999999999</v>
      </c>
      <c r="J2954">
        <v>1057.989</v>
      </c>
      <c r="L2954">
        <v>-53.697000000000003</v>
      </c>
      <c r="O2954">
        <v>-16.428999999999998</v>
      </c>
      <c r="P2954">
        <v>-28.934999999999999</v>
      </c>
      <c r="Q2954">
        <v>-14.821</v>
      </c>
      <c r="R2954">
        <v>-0.22</v>
      </c>
      <c r="S2954">
        <v>4.8810000000000002</v>
      </c>
      <c r="T2954">
        <v>5.7649999999999997</v>
      </c>
      <c r="U2954">
        <v>10.96</v>
      </c>
      <c r="V2954">
        <v>5.36</v>
      </c>
      <c r="W2954">
        <v>152.328</v>
      </c>
      <c r="X2954">
        <v>77.096000000000004</v>
      </c>
      <c r="Y2954">
        <v>4247.9620000000004</v>
      </c>
      <c r="Z2954">
        <v>4799.8159999999998</v>
      </c>
      <c r="AA2954">
        <v>6013.7809999999999</v>
      </c>
      <c r="AB2954">
        <v>2041.2149999999999</v>
      </c>
      <c r="AC2954">
        <v>586.875</v>
      </c>
      <c r="AD2954">
        <v>2863.3989999999999</v>
      </c>
      <c r="AE2954">
        <v>307.43</v>
      </c>
      <c r="AG2954">
        <v>6606.0309999999999</v>
      </c>
      <c r="AH2954">
        <v>2202.1120000000001</v>
      </c>
      <c r="AI2954">
        <v>5585.0929999999998</v>
      </c>
      <c r="AJ2954">
        <v>1110.365</v>
      </c>
    </row>
    <row r="2955" spans="1:36" x14ac:dyDescent="0.25">
      <c r="A2955">
        <v>2950</v>
      </c>
      <c r="B2955">
        <v>2950</v>
      </c>
      <c r="D2955">
        <v>10245.654</v>
      </c>
      <c r="E2955">
        <v>1166.9449999999999</v>
      </c>
      <c r="I2955">
        <v>1243.1759999999999</v>
      </c>
      <c r="J2955">
        <v>1058.4659999999999</v>
      </c>
      <c r="L2955">
        <v>-54.173000000000002</v>
      </c>
      <c r="O2955">
        <v>-16.439</v>
      </c>
      <c r="P2955">
        <v>-28.934999999999999</v>
      </c>
      <c r="Q2955">
        <v>-14.821</v>
      </c>
      <c r="R2955">
        <v>-0.22500000000000001</v>
      </c>
      <c r="S2955">
        <v>4.8760000000000003</v>
      </c>
      <c r="T2955">
        <v>5.7590000000000003</v>
      </c>
      <c r="U2955">
        <v>10.962999999999999</v>
      </c>
      <c r="V2955">
        <v>5.3639999999999999</v>
      </c>
      <c r="W2955">
        <v>153.268</v>
      </c>
      <c r="X2955">
        <v>76.623000000000005</v>
      </c>
      <c r="Y2955">
        <v>4243.7079999999996</v>
      </c>
      <c r="Z2955">
        <v>4800.29</v>
      </c>
      <c r="AA2955">
        <v>6010.93</v>
      </c>
      <c r="AB2955">
        <v>2040.2719999999999</v>
      </c>
      <c r="AC2955">
        <v>588.28899999999999</v>
      </c>
      <c r="AD2955">
        <v>2861.5129999999999</v>
      </c>
      <c r="AE2955">
        <v>313.05500000000001</v>
      </c>
      <c r="AG2955">
        <v>6606.0309999999999</v>
      </c>
      <c r="AH2955">
        <v>2201.8069999999998</v>
      </c>
      <c r="AI2955">
        <v>5585.3990000000003</v>
      </c>
      <c r="AJ2955">
        <v>1115.5540000000001</v>
      </c>
    </row>
    <row r="2956" spans="1:36" x14ac:dyDescent="0.25">
      <c r="A2956">
        <v>2951</v>
      </c>
      <c r="B2956">
        <v>2951</v>
      </c>
      <c r="D2956">
        <v>10235.919</v>
      </c>
      <c r="E2956">
        <v>1166.9449999999999</v>
      </c>
      <c r="I2956">
        <v>1243.655</v>
      </c>
      <c r="J2956">
        <v>1059.42</v>
      </c>
      <c r="L2956">
        <v>-54.173000000000002</v>
      </c>
      <c r="O2956">
        <v>-16.443999999999999</v>
      </c>
      <c r="P2956">
        <v>-28.945</v>
      </c>
      <c r="Q2956">
        <v>-14.821</v>
      </c>
      <c r="R2956">
        <v>-0.215</v>
      </c>
      <c r="S2956">
        <v>4.8760000000000003</v>
      </c>
      <c r="T2956">
        <v>5.7590000000000003</v>
      </c>
      <c r="U2956">
        <v>10.96</v>
      </c>
      <c r="V2956">
        <v>5.3680000000000003</v>
      </c>
      <c r="W2956">
        <v>153.268</v>
      </c>
      <c r="X2956">
        <v>77.569000000000003</v>
      </c>
      <c r="Y2956">
        <v>4240.3999999999996</v>
      </c>
      <c r="Z2956">
        <v>4801.7120000000004</v>
      </c>
      <c r="AA2956">
        <v>6008.5529999999999</v>
      </c>
      <c r="AB2956">
        <v>2038.386</v>
      </c>
      <c r="AC2956">
        <v>589.23099999999999</v>
      </c>
      <c r="AD2956">
        <v>2860.57</v>
      </c>
      <c r="AE2956">
        <v>318.21199999999999</v>
      </c>
      <c r="AG2956">
        <v>6605.7259999999997</v>
      </c>
      <c r="AH2956">
        <v>2201.502</v>
      </c>
      <c r="AI2956">
        <v>5577.768</v>
      </c>
      <c r="AJ2956">
        <v>1106.3969999999999</v>
      </c>
    </row>
    <row r="2957" spans="1:36" x14ac:dyDescent="0.25">
      <c r="A2957">
        <v>2952</v>
      </c>
      <c r="B2957">
        <v>2952</v>
      </c>
      <c r="D2957">
        <v>10226.184999999999</v>
      </c>
      <c r="E2957">
        <v>1165.51</v>
      </c>
      <c r="I2957">
        <v>1243.1759999999999</v>
      </c>
      <c r="J2957">
        <v>1059.42</v>
      </c>
      <c r="L2957">
        <v>-53.697000000000003</v>
      </c>
      <c r="O2957">
        <v>-16.439</v>
      </c>
      <c r="P2957">
        <v>-28.94</v>
      </c>
      <c r="Q2957">
        <v>-14.811999999999999</v>
      </c>
      <c r="R2957">
        <v>-0.22</v>
      </c>
      <c r="S2957">
        <v>4.8710000000000004</v>
      </c>
      <c r="T2957">
        <v>5.7590000000000003</v>
      </c>
      <c r="U2957">
        <v>10.962999999999999</v>
      </c>
      <c r="V2957">
        <v>5.3710000000000004</v>
      </c>
      <c r="W2957">
        <v>151.387</v>
      </c>
      <c r="X2957">
        <v>77.569000000000003</v>
      </c>
      <c r="Y2957">
        <v>4243.2349999999997</v>
      </c>
      <c r="Z2957">
        <v>4801.2380000000003</v>
      </c>
      <c r="AA2957">
        <v>6006.652</v>
      </c>
      <c r="AB2957">
        <v>2037.444</v>
      </c>
      <c r="AC2957">
        <v>592.05899999999997</v>
      </c>
      <c r="AD2957">
        <v>2857.27</v>
      </c>
      <c r="AE2957">
        <v>327.11900000000003</v>
      </c>
      <c r="AG2957">
        <v>6596.2640000000001</v>
      </c>
      <c r="AH2957">
        <v>2201.8069999999998</v>
      </c>
      <c r="AI2957">
        <v>5575.0209999999997</v>
      </c>
      <c r="AJ2957">
        <v>1108.5340000000001</v>
      </c>
    </row>
    <row r="2958" spans="1:36" x14ac:dyDescent="0.25">
      <c r="A2958">
        <v>2953</v>
      </c>
      <c r="B2958">
        <v>2953</v>
      </c>
      <c r="D2958">
        <v>10217.424999999999</v>
      </c>
      <c r="E2958">
        <v>1166.4670000000001</v>
      </c>
      <c r="I2958">
        <v>1243.1759999999999</v>
      </c>
      <c r="J2958">
        <v>1057.989</v>
      </c>
      <c r="L2958">
        <v>-53.697000000000003</v>
      </c>
      <c r="O2958">
        <v>-16.439</v>
      </c>
      <c r="P2958">
        <v>-28.949000000000002</v>
      </c>
      <c r="Q2958">
        <v>-14.817</v>
      </c>
      <c r="R2958">
        <v>-0.22500000000000001</v>
      </c>
      <c r="S2958">
        <v>4.8760000000000003</v>
      </c>
      <c r="T2958">
        <v>5.7590000000000003</v>
      </c>
      <c r="U2958">
        <v>10.96</v>
      </c>
      <c r="V2958">
        <v>5.3710000000000004</v>
      </c>
      <c r="W2958">
        <v>145.745</v>
      </c>
      <c r="X2958">
        <v>77.096000000000004</v>
      </c>
      <c r="Y2958">
        <v>4243.2349999999997</v>
      </c>
      <c r="Z2958">
        <v>4802.6589999999997</v>
      </c>
      <c r="AA2958">
        <v>6006.1769999999997</v>
      </c>
      <c r="AB2958">
        <v>2036.972</v>
      </c>
      <c r="AC2958">
        <v>591.58799999999997</v>
      </c>
      <c r="AD2958">
        <v>2854.9119999999998</v>
      </c>
      <c r="AE2958">
        <v>328.995</v>
      </c>
      <c r="AG2958">
        <v>6595.0429999999997</v>
      </c>
      <c r="AH2958">
        <v>2201.8069999999998</v>
      </c>
      <c r="AI2958">
        <v>5574.7160000000003</v>
      </c>
      <c r="AJ2958">
        <v>1106.0920000000001</v>
      </c>
    </row>
    <row r="2959" spans="1:36" x14ac:dyDescent="0.25">
      <c r="A2959">
        <v>2954</v>
      </c>
      <c r="B2959">
        <v>2954</v>
      </c>
      <c r="D2959">
        <v>10208.665000000001</v>
      </c>
      <c r="E2959">
        <v>1165.989</v>
      </c>
      <c r="I2959">
        <v>1242.6959999999999</v>
      </c>
      <c r="J2959">
        <v>1057.989</v>
      </c>
      <c r="L2959">
        <v>-54.173000000000002</v>
      </c>
      <c r="O2959">
        <v>-16.454000000000001</v>
      </c>
      <c r="P2959">
        <v>-28.945</v>
      </c>
      <c r="Q2959">
        <v>-14.821</v>
      </c>
      <c r="R2959">
        <v>-0.22</v>
      </c>
      <c r="S2959">
        <v>4.8810000000000002</v>
      </c>
      <c r="T2959">
        <v>5.7590000000000003</v>
      </c>
      <c r="U2959">
        <v>10.962999999999999</v>
      </c>
      <c r="V2959">
        <v>5.3680000000000003</v>
      </c>
      <c r="W2959">
        <v>152.328</v>
      </c>
      <c r="X2959">
        <v>76.623000000000005</v>
      </c>
      <c r="Y2959">
        <v>4243.2349999999997</v>
      </c>
      <c r="Z2959">
        <v>4799.8159999999998</v>
      </c>
      <c r="AA2959">
        <v>6004.2759999999998</v>
      </c>
      <c r="AB2959">
        <v>2035.558</v>
      </c>
      <c r="AC2959">
        <v>594.41600000000005</v>
      </c>
      <c r="AD2959">
        <v>2853.498</v>
      </c>
      <c r="AE2959">
        <v>335.089</v>
      </c>
      <c r="AG2959">
        <v>6595.3490000000002</v>
      </c>
      <c r="AH2959">
        <v>2201.502</v>
      </c>
      <c r="AI2959">
        <v>5575.0209999999997</v>
      </c>
      <c r="AJ2959">
        <v>1106.0920000000001</v>
      </c>
    </row>
    <row r="2960" spans="1:36" x14ac:dyDescent="0.25">
      <c r="A2960">
        <v>2955</v>
      </c>
      <c r="B2960">
        <v>2955</v>
      </c>
      <c r="D2960">
        <v>10198.931</v>
      </c>
      <c r="E2960">
        <v>1164.5530000000001</v>
      </c>
      <c r="I2960">
        <v>1243.1759999999999</v>
      </c>
      <c r="J2960">
        <v>1058.943</v>
      </c>
      <c r="L2960">
        <v>-55.122999999999998</v>
      </c>
      <c r="O2960">
        <v>-16.443999999999999</v>
      </c>
      <c r="P2960">
        <v>-28.949000000000002</v>
      </c>
      <c r="Q2960">
        <v>-14.826000000000001</v>
      </c>
      <c r="R2960">
        <v>-0.215</v>
      </c>
      <c r="S2960">
        <v>4.8760000000000003</v>
      </c>
      <c r="T2960">
        <v>5.7590000000000003</v>
      </c>
      <c r="U2960">
        <v>10.962999999999999</v>
      </c>
      <c r="V2960">
        <v>5.3680000000000003</v>
      </c>
      <c r="W2960">
        <v>152.328</v>
      </c>
      <c r="X2960">
        <v>77.096000000000004</v>
      </c>
      <c r="Y2960">
        <v>4242.7629999999999</v>
      </c>
      <c r="Z2960">
        <v>4800.7640000000001</v>
      </c>
      <c r="AA2960">
        <v>6001.8990000000003</v>
      </c>
      <c r="AB2960">
        <v>2034.615</v>
      </c>
      <c r="AC2960">
        <v>596.30100000000004</v>
      </c>
      <c r="AD2960">
        <v>2851.6120000000001</v>
      </c>
      <c r="AE2960">
        <v>337.90199999999999</v>
      </c>
      <c r="AG2960">
        <v>6587.1080000000002</v>
      </c>
      <c r="AH2960">
        <v>2192.04</v>
      </c>
      <c r="AI2960">
        <v>5566.7809999999999</v>
      </c>
      <c r="AJ2960">
        <v>1106.0920000000001</v>
      </c>
    </row>
    <row r="2961" spans="1:36" x14ac:dyDescent="0.25">
      <c r="A2961">
        <v>2956</v>
      </c>
      <c r="B2961">
        <v>2956</v>
      </c>
      <c r="D2961">
        <v>10190.171</v>
      </c>
      <c r="E2961">
        <v>1165.0319999999999</v>
      </c>
      <c r="I2961">
        <v>1242.6959999999999</v>
      </c>
      <c r="J2961">
        <v>1057.989</v>
      </c>
      <c r="L2961">
        <v>-54.648000000000003</v>
      </c>
      <c r="O2961">
        <v>-16.443999999999999</v>
      </c>
      <c r="P2961">
        <v>-28.954000000000001</v>
      </c>
      <c r="Q2961">
        <v>-14.826000000000001</v>
      </c>
      <c r="R2961">
        <v>-0.215</v>
      </c>
      <c r="S2961">
        <v>4.8760000000000003</v>
      </c>
      <c r="T2961">
        <v>5.7539999999999996</v>
      </c>
      <c r="U2961">
        <v>10.967000000000001</v>
      </c>
      <c r="V2961">
        <v>5.3680000000000003</v>
      </c>
      <c r="W2961">
        <v>151.857</v>
      </c>
      <c r="X2961">
        <v>76.623000000000005</v>
      </c>
      <c r="Y2961">
        <v>4231.42</v>
      </c>
      <c r="Z2961">
        <v>4805.5020000000004</v>
      </c>
      <c r="AA2961">
        <v>5999.5230000000001</v>
      </c>
      <c r="AB2961">
        <v>2033.201</v>
      </c>
      <c r="AC2961">
        <v>599.6</v>
      </c>
      <c r="AD2961">
        <v>2849.7269999999999</v>
      </c>
      <c r="AE2961">
        <v>332.745</v>
      </c>
      <c r="AG2961">
        <v>6585.277</v>
      </c>
      <c r="AH2961">
        <v>2192.04</v>
      </c>
      <c r="AI2961">
        <v>5564.6440000000002</v>
      </c>
      <c r="AJ2961">
        <v>1106.0920000000001</v>
      </c>
    </row>
    <row r="2962" spans="1:36" x14ac:dyDescent="0.25">
      <c r="A2962">
        <v>2957</v>
      </c>
      <c r="B2962">
        <v>2957</v>
      </c>
      <c r="D2962">
        <v>10181.897999999999</v>
      </c>
      <c r="E2962">
        <v>1164.5530000000001</v>
      </c>
      <c r="I2962">
        <v>1242.6959999999999</v>
      </c>
      <c r="J2962">
        <v>1057.989</v>
      </c>
      <c r="L2962">
        <v>-55.122999999999998</v>
      </c>
      <c r="O2962">
        <v>-16.434000000000001</v>
      </c>
      <c r="P2962">
        <v>-28.949000000000002</v>
      </c>
      <c r="Q2962">
        <v>-14.817</v>
      </c>
      <c r="R2962">
        <v>-0.215</v>
      </c>
      <c r="S2962">
        <v>4.8760000000000003</v>
      </c>
      <c r="T2962">
        <v>5.7539999999999996</v>
      </c>
      <c r="U2962">
        <v>10.962999999999999</v>
      </c>
      <c r="V2962">
        <v>5.3680000000000003</v>
      </c>
      <c r="W2962">
        <v>152.798</v>
      </c>
      <c r="X2962">
        <v>76.623000000000005</v>
      </c>
      <c r="Y2962">
        <v>4243.7079999999996</v>
      </c>
      <c r="Z2962">
        <v>4805.5020000000004</v>
      </c>
      <c r="AA2962">
        <v>5994.77</v>
      </c>
      <c r="AB2962">
        <v>2032.73</v>
      </c>
      <c r="AC2962">
        <v>602.428</v>
      </c>
      <c r="AD2962">
        <v>2847.8409999999999</v>
      </c>
      <c r="AE2962">
        <v>334.62</v>
      </c>
      <c r="AG2962">
        <v>6585.277</v>
      </c>
      <c r="AH2962">
        <v>2191.7350000000001</v>
      </c>
      <c r="AI2962">
        <v>5565.56</v>
      </c>
      <c r="AJ2962">
        <v>1105.787</v>
      </c>
    </row>
    <row r="2963" spans="1:36" x14ac:dyDescent="0.25">
      <c r="A2963">
        <v>2958</v>
      </c>
      <c r="B2963">
        <v>2958</v>
      </c>
      <c r="D2963">
        <v>10172.651</v>
      </c>
      <c r="E2963">
        <v>1163.596</v>
      </c>
      <c r="I2963">
        <v>1242.6959999999999</v>
      </c>
      <c r="J2963">
        <v>1059.42</v>
      </c>
      <c r="L2963">
        <v>-54.648000000000003</v>
      </c>
      <c r="O2963">
        <v>-16.443999999999999</v>
      </c>
      <c r="P2963">
        <v>-28.949000000000002</v>
      </c>
      <c r="Q2963">
        <v>-14.811999999999999</v>
      </c>
      <c r="R2963">
        <v>-0.215</v>
      </c>
      <c r="S2963">
        <v>4.8760000000000003</v>
      </c>
      <c r="T2963">
        <v>5.7539999999999996</v>
      </c>
      <c r="U2963">
        <v>10.96</v>
      </c>
      <c r="V2963">
        <v>5.3680000000000003</v>
      </c>
      <c r="W2963">
        <v>149.506</v>
      </c>
      <c r="X2963">
        <v>76.623000000000005</v>
      </c>
      <c r="Y2963">
        <v>4244.1809999999996</v>
      </c>
      <c r="Z2963">
        <v>4804.5550000000003</v>
      </c>
      <c r="AA2963">
        <v>5997.6220000000003</v>
      </c>
      <c r="AB2963">
        <v>2032.258</v>
      </c>
      <c r="AC2963">
        <v>601.95600000000002</v>
      </c>
      <c r="AD2963">
        <v>2845.9549999999999</v>
      </c>
      <c r="AE2963">
        <v>340.24599999999998</v>
      </c>
      <c r="AG2963">
        <v>6585.8869999999997</v>
      </c>
      <c r="AH2963">
        <v>2192.3449999999998</v>
      </c>
      <c r="AI2963">
        <v>5564.9489999999996</v>
      </c>
      <c r="AJ2963">
        <v>1106.0920000000001</v>
      </c>
    </row>
    <row r="2964" spans="1:36" x14ac:dyDescent="0.25">
      <c r="A2964">
        <v>2959</v>
      </c>
      <c r="B2964">
        <v>2959</v>
      </c>
      <c r="D2964">
        <v>10164.378000000001</v>
      </c>
      <c r="E2964">
        <v>1163.596</v>
      </c>
      <c r="I2964">
        <v>1242.6959999999999</v>
      </c>
      <c r="J2964">
        <v>1058.943</v>
      </c>
      <c r="L2964">
        <v>-55.122999999999998</v>
      </c>
      <c r="O2964">
        <v>-16.439</v>
      </c>
      <c r="P2964">
        <v>-28.954000000000001</v>
      </c>
      <c r="Q2964">
        <v>-14.826000000000001</v>
      </c>
      <c r="R2964">
        <v>-0.22500000000000001</v>
      </c>
      <c r="S2964">
        <v>4.8760000000000003</v>
      </c>
      <c r="T2964">
        <v>5.7539999999999996</v>
      </c>
      <c r="U2964">
        <v>10.962999999999999</v>
      </c>
      <c r="V2964">
        <v>5.3710000000000004</v>
      </c>
      <c r="W2964">
        <v>150.917</v>
      </c>
      <c r="X2964">
        <v>77.569000000000003</v>
      </c>
      <c r="Y2964">
        <v>4245.1260000000002</v>
      </c>
      <c r="Z2964">
        <v>4805.9759999999997</v>
      </c>
      <c r="AA2964">
        <v>5997.6220000000003</v>
      </c>
      <c r="AB2964">
        <v>2030.8440000000001</v>
      </c>
      <c r="AC2964">
        <v>606.66899999999998</v>
      </c>
      <c r="AD2964">
        <v>2845.0120000000002</v>
      </c>
      <c r="AE2964">
        <v>343.52800000000002</v>
      </c>
      <c r="AG2964">
        <v>6581.6139999999996</v>
      </c>
      <c r="AH2964">
        <v>2191.7350000000001</v>
      </c>
      <c r="AI2964">
        <v>5564.9489999999996</v>
      </c>
      <c r="AJ2964">
        <v>1105.787</v>
      </c>
    </row>
    <row r="2965" spans="1:36" x14ac:dyDescent="0.25">
      <c r="A2965">
        <v>2960</v>
      </c>
      <c r="B2965">
        <v>2960</v>
      </c>
      <c r="D2965">
        <v>10157.079</v>
      </c>
      <c r="E2965">
        <v>1162.1610000000001</v>
      </c>
      <c r="I2965">
        <v>1243.655</v>
      </c>
      <c r="J2965">
        <v>1057.0350000000001</v>
      </c>
      <c r="L2965">
        <v>-57.024000000000001</v>
      </c>
      <c r="O2965">
        <v>-16.443999999999999</v>
      </c>
      <c r="P2965">
        <v>-28.959</v>
      </c>
      <c r="Q2965">
        <v>-14.821</v>
      </c>
      <c r="R2965">
        <v>-0.22</v>
      </c>
      <c r="S2965">
        <v>4.8810000000000002</v>
      </c>
      <c r="T2965">
        <v>5.7590000000000003</v>
      </c>
      <c r="U2965">
        <v>10.967000000000001</v>
      </c>
      <c r="V2965">
        <v>5.3639999999999999</v>
      </c>
      <c r="W2965">
        <v>151.857</v>
      </c>
      <c r="X2965">
        <v>77.096000000000004</v>
      </c>
      <c r="Y2965">
        <v>4242.29</v>
      </c>
      <c r="Z2965">
        <v>4806.924</v>
      </c>
      <c r="AA2965">
        <v>5997.1469999999999</v>
      </c>
      <c r="AB2965">
        <v>2030.373</v>
      </c>
      <c r="AC2965">
        <v>608.08299999999997</v>
      </c>
      <c r="AD2965">
        <v>2844.5410000000002</v>
      </c>
      <c r="AE2965">
        <v>340.24599999999998</v>
      </c>
      <c r="AG2965">
        <v>6575.51</v>
      </c>
      <c r="AH2965">
        <v>2191.7350000000001</v>
      </c>
      <c r="AI2965">
        <v>5564.6440000000002</v>
      </c>
      <c r="AJ2965">
        <v>1106.0920000000001</v>
      </c>
    </row>
    <row r="2966" spans="1:36" x14ac:dyDescent="0.25">
      <c r="A2966">
        <v>2961</v>
      </c>
      <c r="B2966">
        <v>2961</v>
      </c>
      <c r="D2966">
        <v>10149.293</v>
      </c>
      <c r="E2966">
        <v>1163.1179999999999</v>
      </c>
      <c r="I2966">
        <v>1243.1759999999999</v>
      </c>
      <c r="J2966">
        <v>1057.989</v>
      </c>
      <c r="L2966">
        <v>-59.875</v>
      </c>
      <c r="O2966">
        <v>-16.439</v>
      </c>
      <c r="P2966">
        <v>-28.945</v>
      </c>
      <c r="Q2966">
        <v>-14.817</v>
      </c>
      <c r="R2966">
        <v>-0.22500000000000001</v>
      </c>
      <c r="S2966">
        <v>4.8810000000000002</v>
      </c>
      <c r="T2966">
        <v>5.7539999999999996</v>
      </c>
      <c r="U2966">
        <v>10.962999999999999</v>
      </c>
      <c r="V2966">
        <v>5.3680000000000003</v>
      </c>
      <c r="W2966">
        <v>152.798</v>
      </c>
      <c r="X2966">
        <v>77.096000000000004</v>
      </c>
      <c r="Y2966">
        <v>4245.1260000000002</v>
      </c>
      <c r="Z2966">
        <v>4803.607</v>
      </c>
      <c r="AA2966">
        <v>5994.77</v>
      </c>
      <c r="AB2966">
        <v>2029.43</v>
      </c>
      <c r="AC2966">
        <v>610.91099999999994</v>
      </c>
      <c r="AD2966">
        <v>2842.6550000000002</v>
      </c>
      <c r="AE2966">
        <v>351.49799999999999</v>
      </c>
      <c r="AG2966">
        <v>6575.2039999999997</v>
      </c>
      <c r="AH2966">
        <v>2191.7350000000001</v>
      </c>
      <c r="AI2966">
        <v>5555.183</v>
      </c>
      <c r="AJ2966">
        <v>1106.0920000000001</v>
      </c>
    </row>
    <row r="2967" spans="1:36" x14ac:dyDescent="0.25">
      <c r="A2967">
        <v>2962</v>
      </c>
      <c r="B2967">
        <v>2962</v>
      </c>
      <c r="D2967">
        <v>10140.534</v>
      </c>
      <c r="E2967">
        <v>1162.1610000000001</v>
      </c>
      <c r="I2967">
        <v>1242.6959999999999</v>
      </c>
      <c r="J2967">
        <v>1057.989</v>
      </c>
      <c r="L2967">
        <v>-62.25</v>
      </c>
      <c r="O2967">
        <v>-16.449000000000002</v>
      </c>
      <c r="P2967">
        <v>-28.954000000000001</v>
      </c>
      <c r="Q2967">
        <v>-14.826000000000001</v>
      </c>
      <c r="R2967">
        <v>-0.22</v>
      </c>
      <c r="S2967">
        <v>4.8810000000000002</v>
      </c>
      <c r="T2967">
        <v>5.7539999999999996</v>
      </c>
      <c r="U2967">
        <v>10.967000000000001</v>
      </c>
      <c r="V2967">
        <v>5.3680000000000003</v>
      </c>
      <c r="W2967">
        <v>150.447</v>
      </c>
      <c r="X2967">
        <v>77.569000000000003</v>
      </c>
      <c r="Y2967">
        <v>4238.982</v>
      </c>
      <c r="Z2967">
        <v>4803.607</v>
      </c>
      <c r="AA2967">
        <v>5992.8689999999997</v>
      </c>
      <c r="AB2967">
        <v>2028.9590000000001</v>
      </c>
      <c r="AC2967">
        <v>613.26800000000003</v>
      </c>
      <c r="AD2967">
        <v>2841.712</v>
      </c>
      <c r="AE2967">
        <v>355.71699999999998</v>
      </c>
      <c r="AG2967">
        <v>6575.51</v>
      </c>
      <c r="AH2967">
        <v>2191.7350000000001</v>
      </c>
      <c r="AI2967">
        <v>5554.5720000000001</v>
      </c>
      <c r="AJ2967">
        <v>1106.0920000000001</v>
      </c>
    </row>
    <row r="2968" spans="1:36" x14ac:dyDescent="0.25">
      <c r="A2968">
        <v>2963</v>
      </c>
      <c r="B2968">
        <v>2963</v>
      </c>
      <c r="D2968">
        <v>10133.234</v>
      </c>
      <c r="E2968">
        <v>1162.6400000000001</v>
      </c>
      <c r="I2968">
        <v>1243.1759999999999</v>
      </c>
      <c r="J2968">
        <v>1058.4659999999999</v>
      </c>
      <c r="L2968">
        <v>-65.576999999999998</v>
      </c>
      <c r="O2968">
        <v>-16.439</v>
      </c>
      <c r="P2968">
        <v>-28.949000000000002</v>
      </c>
      <c r="Q2968">
        <v>-14.821</v>
      </c>
      <c r="R2968">
        <v>-0.22500000000000001</v>
      </c>
      <c r="S2968">
        <v>4.8760000000000003</v>
      </c>
      <c r="T2968">
        <v>5.7480000000000002</v>
      </c>
      <c r="U2968">
        <v>10.962999999999999</v>
      </c>
      <c r="V2968">
        <v>5.3680000000000003</v>
      </c>
      <c r="W2968">
        <v>152.798</v>
      </c>
      <c r="X2968">
        <v>76.623000000000005</v>
      </c>
      <c r="Y2968">
        <v>4232.3649999999998</v>
      </c>
      <c r="Z2968">
        <v>4801.7120000000004</v>
      </c>
      <c r="AA2968">
        <v>5988.5919999999996</v>
      </c>
      <c r="AB2968">
        <v>2028.0160000000001</v>
      </c>
      <c r="AC2968">
        <v>615.15300000000002</v>
      </c>
      <c r="AD2968">
        <v>2840.2979999999998</v>
      </c>
      <c r="AE2968">
        <v>361.81200000000001</v>
      </c>
      <c r="AG2968">
        <v>6575.2039999999997</v>
      </c>
      <c r="AH2968">
        <v>2192.04</v>
      </c>
      <c r="AI2968">
        <v>5554.8770000000004</v>
      </c>
      <c r="AJ2968">
        <v>1106.0920000000001</v>
      </c>
    </row>
    <row r="2969" spans="1:36" x14ac:dyDescent="0.25">
      <c r="A2969">
        <v>2964</v>
      </c>
      <c r="B2969">
        <v>2964</v>
      </c>
      <c r="D2969">
        <v>10125.934999999999</v>
      </c>
      <c r="E2969">
        <v>1161.683</v>
      </c>
      <c r="I2969">
        <v>1242.6959999999999</v>
      </c>
      <c r="J2969">
        <v>1057.5119999999999</v>
      </c>
      <c r="L2969">
        <v>-66.527000000000001</v>
      </c>
      <c r="O2969">
        <v>-16.443999999999999</v>
      </c>
      <c r="P2969">
        <v>-28.949000000000002</v>
      </c>
      <c r="Q2969">
        <v>-14.831</v>
      </c>
      <c r="R2969">
        <v>-0.21</v>
      </c>
      <c r="S2969">
        <v>4.8659999999999997</v>
      </c>
      <c r="T2969">
        <v>5.7480000000000002</v>
      </c>
      <c r="U2969">
        <v>10.967000000000001</v>
      </c>
      <c r="V2969">
        <v>5.3680000000000003</v>
      </c>
      <c r="W2969">
        <v>151.387</v>
      </c>
      <c r="X2969">
        <v>78.042000000000002</v>
      </c>
      <c r="Y2969">
        <v>4234.7280000000001</v>
      </c>
      <c r="Z2969">
        <v>4804.0810000000001</v>
      </c>
      <c r="AA2969">
        <v>5987.1660000000002</v>
      </c>
      <c r="AB2969">
        <v>2027.0730000000001</v>
      </c>
      <c r="AC2969">
        <v>616.56700000000001</v>
      </c>
      <c r="AD2969">
        <v>2837.9409999999998</v>
      </c>
      <c r="AE2969">
        <v>366.50099999999998</v>
      </c>
      <c r="AG2969">
        <v>6571.8469999999998</v>
      </c>
      <c r="AH2969">
        <v>2191.7350000000001</v>
      </c>
      <c r="AI2969">
        <v>5554.5720000000001</v>
      </c>
      <c r="AJ2969">
        <v>1105.787</v>
      </c>
    </row>
    <row r="2970" spans="1:36" x14ac:dyDescent="0.25">
      <c r="A2970">
        <v>2965</v>
      </c>
      <c r="B2970">
        <v>2965</v>
      </c>
      <c r="D2970">
        <v>10118.15</v>
      </c>
      <c r="E2970">
        <v>1160.7260000000001</v>
      </c>
      <c r="I2970">
        <v>1243.1759999999999</v>
      </c>
      <c r="J2970">
        <v>1058.4659999999999</v>
      </c>
      <c r="L2970">
        <v>-68.903000000000006</v>
      </c>
      <c r="O2970">
        <v>-16.443999999999999</v>
      </c>
      <c r="P2970">
        <v>-28.954000000000001</v>
      </c>
      <c r="Q2970">
        <v>-14.821</v>
      </c>
      <c r="R2970">
        <v>-0.22</v>
      </c>
      <c r="S2970">
        <v>4.8760000000000003</v>
      </c>
      <c r="T2970">
        <v>5.7480000000000002</v>
      </c>
      <c r="U2970">
        <v>10.967000000000001</v>
      </c>
      <c r="V2970">
        <v>5.3680000000000003</v>
      </c>
      <c r="W2970">
        <v>150.917</v>
      </c>
      <c r="X2970">
        <v>77.096000000000004</v>
      </c>
      <c r="Y2970">
        <v>4234.7280000000001</v>
      </c>
      <c r="Z2970">
        <v>4805.0290000000005</v>
      </c>
      <c r="AA2970">
        <v>5984.3140000000003</v>
      </c>
      <c r="AB2970">
        <v>2026.13</v>
      </c>
      <c r="AC2970">
        <v>618.452</v>
      </c>
      <c r="AD2970">
        <v>2836.998</v>
      </c>
      <c r="AE2970">
        <v>372.596</v>
      </c>
      <c r="AG2970">
        <v>6565.4380000000001</v>
      </c>
      <c r="AH2970">
        <v>2192.04</v>
      </c>
      <c r="AI2970">
        <v>5555.183</v>
      </c>
      <c r="AJ2970">
        <v>1105.787</v>
      </c>
    </row>
    <row r="2971" spans="1:36" x14ac:dyDescent="0.25">
      <c r="A2971">
        <v>2966</v>
      </c>
      <c r="B2971">
        <v>2966</v>
      </c>
      <c r="D2971">
        <v>10110.364</v>
      </c>
      <c r="E2971">
        <v>1161.204</v>
      </c>
      <c r="I2971">
        <v>1243.1759999999999</v>
      </c>
      <c r="J2971">
        <v>1059.42</v>
      </c>
      <c r="L2971">
        <v>-71.278000000000006</v>
      </c>
      <c r="O2971">
        <v>-16.443999999999999</v>
      </c>
      <c r="P2971">
        <v>-28.954000000000001</v>
      </c>
      <c r="Q2971">
        <v>-14.826000000000001</v>
      </c>
      <c r="R2971">
        <v>-0.22</v>
      </c>
      <c r="S2971">
        <v>4.8710000000000004</v>
      </c>
      <c r="T2971">
        <v>5.7590000000000003</v>
      </c>
      <c r="U2971">
        <v>10.97</v>
      </c>
      <c r="V2971">
        <v>5.3639999999999999</v>
      </c>
      <c r="W2971">
        <v>151.387</v>
      </c>
      <c r="X2971">
        <v>77.569000000000003</v>
      </c>
      <c r="Y2971">
        <v>4221.4949999999999</v>
      </c>
      <c r="Z2971">
        <v>4805.9759999999997</v>
      </c>
      <c r="AA2971">
        <v>5982.4129999999996</v>
      </c>
      <c r="AB2971">
        <v>2026.13</v>
      </c>
      <c r="AC2971">
        <v>620.33699999999999</v>
      </c>
      <c r="AD2971">
        <v>2836.998</v>
      </c>
      <c r="AE2971">
        <v>372.596</v>
      </c>
      <c r="AG2971">
        <v>6565.7430000000004</v>
      </c>
      <c r="AH2971">
        <v>2192.04</v>
      </c>
      <c r="AI2971">
        <v>5554.8770000000004</v>
      </c>
      <c r="AJ2971">
        <v>1105.787</v>
      </c>
    </row>
    <row r="2972" spans="1:36" x14ac:dyDescent="0.25">
      <c r="A2972">
        <v>2967</v>
      </c>
      <c r="B2972">
        <v>2967</v>
      </c>
      <c r="D2972">
        <v>9634.2189999999991</v>
      </c>
      <c r="E2972">
        <v>1206.1769999999999</v>
      </c>
      <c r="I2972">
        <v>1246.5319999999999</v>
      </c>
      <c r="J2972">
        <v>1072.2950000000001</v>
      </c>
      <c r="L2972">
        <v>-36.591000000000001</v>
      </c>
      <c r="O2972">
        <v>-15.234999999999999</v>
      </c>
      <c r="P2972">
        <v>-27.001000000000001</v>
      </c>
      <c r="Q2972">
        <v>-13.861000000000001</v>
      </c>
      <c r="R2972">
        <v>-0.17599999999999999</v>
      </c>
      <c r="S2972">
        <v>4.4880000000000004</v>
      </c>
      <c r="T2972">
        <v>5.1829999999999998</v>
      </c>
      <c r="U2972">
        <v>10.127000000000001</v>
      </c>
      <c r="V2972">
        <v>5.0170000000000003</v>
      </c>
      <c r="W2972">
        <v>128.34700000000001</v>
      </c>
      <c r="X2972">
        <v>56.283000000000001</v>
      </c>
      <c r="Y2972">
        <v>3441.346</v>
      </c>
      <c r="Z2972">
        <v>4086.23</v>
      </c>
      <c r="AA2972">
        <v>4268.2299999999996</v>
      </c>
      <c r="AB2972">
        <v>1602.067</v>
      </c>
      <c r="AC2972">
        <v>-236.72200000000001</v>
      </c>
      <c r="AD2972">
        <v>2047.511</v>
      </c>
      <c r="AE2972">
        <v>99.331999999999994</v>
      </c>
      <c r="AG2972">
        <v>6382.92</v>
      </c>
      <c r="AH2972">
        <v>2126.114</v>
      </c>
      <c r="AI2972">
        <v>5531.3760000000002</v>
      </c>
      <c r="AJ2972">
        <v>1093.578</v>
      </c>
    </row>
    <row r="2973" spans="1:36" x14ac:dyDescent="0.25">
      <c r="A2973">
        <v>2968</v>
      </c>
      <c r="B2973">
        <v>2968</v>
      </c>
      <c r="D2973">
        <v>9369.8340000000007</v>
      </c>
      <c r="E2973">
        <v>1253.069</v>
      </c>
      <c r="I2973">
        <v>1232.1479999999999</v>
      </c>
      <c r="J2973">
        <v>1066.096</v>
      </c>
      <c r="L2973">
        <v>5.7030000000000003</v>
      </c>
      <c r="O2973">
        <v>-13.743</v>
      </c>
      <c r="P2973">
        <v>-24.710999999999999</v>
      </c>
      <c r="Q2973">
        <v>-12.659000000000001</v>
      </c>
      <c r="R2973">
        <v>-0.13200000000000001</v>
      </c>
      <c r="S2973">
        <v>3.9790000000000001</v>
      </c>
      <c r="T2973">
        <v>4.5739999999999998</v>
      </c>
      <c r="U2973">
        <v>9.1820000000000004</v>
      </c>
      <c r="V2973">
        <v>4.5750000000000002</v>
      </c>
      <c r="W2973">
        <v>108.129</v>
      </c>
      <c r="X2973">
        <v>39.256</v>
      </c>
      <c r="Y2973">
        <v>2627.547</v>
      </c>
      <c r="Z2973">
        <v>3254.598</v>
      </c>
      <c r="AA2973">
        <v>3323.7330000000002</v>
      </c>
      <c r="AB2973">
        <v>1188.2460000000001</v>
      </c>
      <c r="AC2973">
        <v>-806.654</v>
      </c>
      <c r="AD2973">
        <v>1185.492</v>
      </c>
      <c r="AE2973">
        <v>-273.529</v>
      </c>
      <c r="AG2973">
        <v>4348.0649999999996</v>
      </c>
      <c r="AH2973">
        <v>1307.838</v>
      </c>
      <c r="AI2973">
        <v>3961.97</v>
      </c>
      <c r="AJ2973">
        <v>868.63599999999997</v>
      </c>
    </row>
    <row r="2974" spans="1:36" x14ac:dyDescent="0.25">
      <c r="A2974">
        <v>2969</v>
      </c>
      <c r="B2974">
        <v>2969</v>
      </c>
      <c r="D2974">
        <v>9140.0669999999991</v>
      </c>
      <c r="E2974">
        <v>1316.7139999999999</v>
      </c>
      <c r="I2974">
        <v>1186.1220000000001</v>
      </c>
      <c r="J2974">
        <v>1029.855</v>
      </c>
      <c r="L2974">
        <v>86.022999999999996</v>
      </c>
      <c r="O2974">
        <v>-11.670999999999999</v>
      </c>
      <c r="P2974">
        <v>-21.443999999999999</v>
      </c>
      <c r="Q2974">
        <v>-10.944000000000001</v>
      </c>
      <c r="R2974">
        <v>-9.8000000000000004E-2</v>
      </c>
      <c r="S2974">
        <v>3.218</v>
      </c>
      <c r="T2974">
        <v>3.6819999999999999</v>
      </c>
      <c r="U2974">
        <v>8.36</v>
      </c>
      <c r="V2974">
        <v>4.29</v>
      </c>
      <c r="W2974">
        <v>79.448999999999998</v>
      </c>
      <c r="X2974">
        <v>22.702000000000002</v>
      </c>
      <c r="Y2974">
        <v>1706.8989999999999</v>
      </c>
      <c r="Z2974">
        <v>2289.9520000000002</v>
      </c>
      <c r="AA2974">
        <v>2007.4349999999999</v>
      </c>
      <c r="AB2974">
        <v>760.19</v>
      </c>
      <c r="AC2974">
        <v>-1059.905</v>
      </c>
      <c r="AD2974">
        <v>30.001999999999999</v>
      </c>
      <c r="AE2974">
        <v>-950.61599999999999</v>
      </c>
      <c r="AG2974">
        <v>2583.9340000000002</v>
      </c>
      <c r="AH2974">
        <v>613.173</v>
      </c>
      <c r="AI2974">
        <v>2671.53</v>
      </c>
      <c r="AJ2974">
        <v>672.38400000000001</v>
      </c>
    </row>
    <row r="2975" spans="1:36" x14ac:dyDescent="0.25">
      <c r="A2975">
        <v>2970</v>
      </c>
      <c r="B2975">
        <v>2970</v>
      </c>
      <c r="D2975">
        <v>9240.1219999999994</v>
      </c>
      <c r="E2975">
        <v>1273.1659999999999</v>
      </c>
      <c r="I2975">
        <v>956.53200000000004</v>
      </c>
      <c r="J2975">
        <v>820.56799999999998</v>
      </c>
      <c r="L2975">
        <v>176.81399999999999</v>
      </c>
      <c r="O2975">
        <v>-6.9909999999999997</v>
      </c>
      <c r="P2975">
        <v>-18.210999999999999</v>
      </c>
      <c r="Q2975">
        <v>-9.4090000000000007</v>
      </c>
      <c r="R2975">
        <v>-6.4000000000000001E-2</v>
      </c>
      <c r="S2975">
        <v>2.5830000000000002</v>
      </c>
      <c r="T2975">
        <v>2.915</v>
      </c>
      <c r="U2975">
        <v>8.35</v>
      </c>
      <c r="V2975">
        <v>3.774</v>
      </c>
      <c r="W2975">
        <v>92.613</v>
      </c>
      <c r="X2975">
        <v>21.283000000000001</v>
      </c>
      <c r="Y2975">
        <v>1638.7180000000001</v>
      </c>
      <c r="Z2975">
        <v>2200.8490000000002</v>
      </c>
      <c r="AA2975">
        <v>1997.5329999999999</v>
      </c>
      <c r="AB2975">
        <v>739.03200000000004</v>
      </c>
      <c r="AC2975">
        <v>-1001.1849999999999</v>
      </c>
      <c r="AD2975">
        <v>4.6879999999999997</v>
      </c>
      <c r="AE2975">
        <v>-1056.2840000000001</v>
      </c>
      <c r="AG2975">
        <v>1020.327</v>
      </c>
      <c r="AH2975">
        <v>39.067</v>
      </c>
      <c r="AI2975">
        <v>1470.211</v>
      </c>
      <c r="AJ2975">
        <v>435.23399999999998</v>
      </c>
    </row>
    <row r="2976" spans="1:36" x14ac:dyDescent="0.25">
      <c r="A2976">
        <v>2971</v>
      </c>
      <c r="B2976">
        <v>2971</v>
      </c>
      <c r="D2976">
        <v>9272.1820000000007</v>
      </c>
      <c r="E2976">
        <v>1254.0260000000001</v>
      </c>
      <c r="I2976">
        <v>734.23099999999999</v>
      </c>
      <c r="J2976">
        <v>618.51599999999996</v>
      </c>
      <c r="L2976">
        <v>273.32799999999997</v>
      </c>
      <c r="M2976">
        <v>15715.263000000001</v>
      </c>
      <c r="O2976">
        <v>-2.52</v>
      </c>
      <c r="P2976">
        <v>-15.304</v>
      </c>
      <c r="Q2976">
        <v>-8.0359999999999996</v>
      </c>
      <c r="R2976">
        <v>-2.9000000000000001E-2</v>
      </c>
      <c r="S2976">
        <v>2.0110000000000001</v>
      </c>
      <c r="T2976">
        <v>2.17</v>
      </c>
      <c r="U2976">
        <v>5.29</v>
      </c>
      <c r="V2976">
        <v>-1.0999999999999999E-2</v>
      </c>
      <c r="W2976">
        <v>87.441999999999993</v>
      </c>
      <c r="X2976">
        <v>21.283000000000001</v>
      </c>
      <c r="Y2976">
        <v>1655.175</v>
      </c>
      <c r="Z2976">
        <v>2213.1060000000002</v>
      </c>
      <c r="AA2976">
        <v>2054.5880000000002</v>
      </c>
      <c r="AB2976">
        <v>737.62099999999998</v>
      </c>
      <c r="AC2976">
        <v>-974.87599999999998</v>
      </c>
      <c r="AD2976">
        <v>37.970999999999997</v>
      </c>
      <c r="AE2976">
        <v>-1036.6489999999999</v>
      </c>
      <c r="AG2976">
        <v>504.822</v>
      </c>
      <c r="AH2976">
        <v>0.91600000000000004</v>
      </c>
      <c r="AI2976">
        <v>761.20100000000002</v>
      </c>
      <c r="AJ2976">
        <v>204.798</v>
      </c>
    </row>
    <row r="2977" spans="1:36" x14ac:dyDescent="0.25">
      <c r="A2977">
        <v>2972</v>
      </c>
      <c r="B2977">
        <v>2972</v>
      </c>
      <c r="D2977">
        <v>9289.6710000000003</v>
      </c>
      <c r="E2977">
        <v>1254.5039999999999</v>
      </c>
      <c r="I2977">
        <v>716.50900000000001</v>
      </c>
      <c r="J2977">
        <v>601.84100000000001</v>
      </c>
      <c r="L2977">
        <v>285.69099999999997</v>
      </c>
      <c r="M2977">
        <v>15666.468000000001</v>
      </c>
      <c r="O2977">
        <v>-2.16</v>
      </c>
      <c r="P2977">
        <v>-15.025</v>
      </c>
      <c r="Q2977">
        <v>-7.9450000000000003</v>
      </c>
      <c r="R2977">
        <v>-2.9000000000000001E-2</v>
      </c>
      <c r="S2977">
        <v>1.968</v>
      </c>
      <c r="T2977">
        <v>2.0990000000000002</v>
      </c>
      <c r="U2977">
        <v>5.1230000000000002</v>
      </c>
      <c r="V2977">
        <v>-0.34699999999999998</v>
      </c>
      <c r="W2977">
        <v>86.031000000000006</v>
      </c>
      <c r="X2977">
        <v>21.283000000000001</v>
      </c>
      <c r="Y2977">
        <v>1663.1679999999999</v>
      </c>
      <c r="Z2977">
        <v>2214.0479999999998</v>
      </c>
      <c r="AA2977">
        <v>2094.672</v>
      </c>
      <c r="AB2977">
        <v>742.32299999999998</v>
      </c>
      <c r="AC2977">
        <v>-957.96199999999999</v>
      </c>
      <c r="AD2977">
        <v>49.222000000000001</v>
      </c>
      <c r="AE2977">
        <v>-1027.7660000000001</v>
      </c>
      <c r="AG2977">
        <v>319.25299999999999</v>
      </c>
      <c r="AH2977">
        <v>-0.30499999999999999</v>
      </c>
      <c r="AI2977">
        <v>483.15199999999999</v>
      </c>
      <c r="AJ2977">
        <v>128.18899999999999</v>
      </c>
    </row>
    <row r="2978" spans="1:36" x14ac:dyDescent="0.25">
      <c r="A2978">
        <v>2973</v>
      </c>
      <c r="B2978">
        <v>2973</v>
      </c>
      <c r="D2978">
        <v>9298.4150000000009</v>
      </c>
      <c r="E2978">
        <v>1242.0630000000001</v>
      </c>
      <c r="I2978">
        <v>600.61099999999999</v>
      </c>
      <c r="J2978">
        <v>495.13299999999998</v>
      </c>
      <c r="L2978">
        <v>348.46</v>
      </c>
      <c r="M2978">
        <v>15385.615</v>
      </c>
      <c r="O2978">
        <v>0.254</v>
      </c>
      <c r="P2978">
        <v>-13.413</v>
      </c>
      <c r="Q2978">
        <v>-7.2130000000000001</v>
      </c>
      <c r="R2978">
        <v>-1.4999999999999999E-2</v>
      </c>
      <c r="S2978">
        <v>1.653</v>
      </c>
      <c r="T2978">
        <v>1.6910000000000001</v>
      </c>
      <c r="U2978">
        <v>5.1849999999999996</v>
      </c>
      <c r="V2978">
        <v>-0.58499999999999996</v>
      </c>
      <c r="W2978">
        <v>84.620999999999995</v>
      </c>
      <c r="X2978">
        <v>22.702000000000002</v>
      </c>
      <c r="Y2978">
        <v>1684.798</v>
      </c>
      <c r="Z2978">
        <v>2223.0050000000001</v>
      </c>
      <c r="AA2978">
        <v>2117.7809999999999</v>
      </c>
      <c r="AB2978">
        <v>742.32299999999998</v>
      </c>
      <c r="AC2978">
        <v>-943.39700000000005</v>
      </c>
      <c r="AD2978">
        <v>78.289000000000001</v>
      </c>
      <c r="AE2978">
        <v>-1004.856</v>
      </c>
      <c r="AG2978">
        <v>220.66900000000001</v>
      </c>
      <c r="AH2978">
        <v>0</v>
      </c>
      <c r="AI2978">
        <v>440.11700000000002</v>
      </c>
      <c r="AJ2978">
        <v>79.661000000000001</v>
      </c>
    </row>
    <row r="2979" spans="1:36" x14ac:dyDescent="0.25">
      <c r="A2979">
        <v>2974</v>
      </c>
      <c r="B2979">
        <v>2974</v>
      </c>
      <c r="D2979">
        <v>9305.2160000000003</v>
      </c>
      <c r="E2979">
        <v>1239.192</v>
      </c>
      <c r="I2979">
        <v>557.03700000000003</v>
      </c>
      <c r="J2979">
        <v>456.07600000000002</v>
      </c>
      <c r="L2979">
        <v>381.27499999999998</v>
      </c>
      <c r="M2979">
        <v>15271.84</v>
      </c>
      <c r="O2979">
        <v>1.2529999999999999</v>
      </c>
      <c r="P2979">
        <v>-12.792</v>
      </c>
      <c r="Q2979">
        <v>-6.9050000000000002</v>
      </c>
      <c r="R2979">
        <v>0.01</v>
      </c>
      <c r="S2979">
        <v>1.536</v>
      </c>
      <c r="T2979">
        <v>1.512</v>
      </c>
      <c r="U2979">
        <v>5.2930000000000001</v>
      </c>
      <c r="V2979">
        <v>-0.621</v>
      </c>
      <c r="W2979">
        <v>83.68</v>
      </c>
      <c r="X2979">
        <v>23.648</v>
      </c>
      <c r="Y2979">
        <v>1685.268</v>
      </c>
      <c r="Z2979">
        <v>2232.4340000000002</v>
      </c>
      <c r="AA2979">
        <v>2146.078</v>
      </c>
      <c r="AB2979">
        <v>741.85299999999995</v>
      </c>
      <c r="AC2979">
        <v>-930.24199999999996</v>
      </c>
      <c r="AD2979">
        <v>87.197000000000003</v>
      </c>
      <c r="AE2979">
        <v>-995.505</v>
      </c>
      <c r="AG2979">
        <v>55.244</v>
      </c>
      <c r="AH2979">
        <v>0</v>
      </c>
      <c r="AI2979">
        <v>276.21800000000002</v>
      </c>
      <c r="AJ2979">
        <v>9.1560000000000006</v>
      </c>
    </row>
    <row r="2980" spans="1:36" x14ac:dyDescent="0.25">
      <c r="A2980">
        <v>2975</v>
      </c>
      <c r="B2980">
        <v>2975</v>
      </c>
      <c r="D2980">
        <v>9308.6170000000002</v>
      </c>
      <c r="E2980">
        <v>1238.2349999999999</v>
      </c>
      <c r="I2980">
        <v>549.37599999999998</v>
      </c>
      <c r="J2980">
        <v>448.45499999999998</v>
      </c>
      <c r="L2980">
        <v>386.50599999999997</v>
      </c>
      <c r="M2980">
        <v>15257.066000000001</v>
      </c>
      <c r="O2980">
        <v>1.4530000000000001</v>
      </c>
      <c r="P2980">
        <v>-12.795999999999999</v>
      </c>
      <c r="Q2980">
        <v>-6.8289999999999997</v>
      </c>
      <c r="R2980">
        <v>4.3999999999999997E-2</v>
      </c>
      <c r="S2980">
        <v>1.512</v>
      </c>
      <c r="T2980">
        <v>1.4470000000000001</v>
      </c>
      <c r="U2980">
        <v>5.2969999999999997</v>
      </c>
      <c r="V2980">
        <v>-0.61399999999999999</v>
      </c>
      <c r="W2980">
        <v>83.21</v>
      </c>
      <c r="X2980">
        <v>23.175000000000001</v>
      </c>
      <c r="Y2980">
        <v>1688.09</v>
      </c>
      <c r="Z2980">
        <v>2220.1770000000001</v>
      </c>
      <c r="AA2980">
        <v>2183.8110000000001</v>
      </c>
      <c r="AB2980">
        <v>745.14400000000001</v>
      </c>
      <c r="AC2980">
        <v>-927.89200000000005</v>
      </c>
      <c r="AD2980">
        <v>90.01</v>
      </c>
      <c r="AE2980">
        <v>-991.29600000000005</v>
      </c>
      <c r="AG2980">
        <v>1.831</v>
      </c>
      <c r="AH2980">
        <v>-0.30499999999999999</v>
      </c>
      <c r="AI2980">
        <v>54.023000000000003</v>
      </c>
      <c r="AJ2980">
        <v>-11.598000000000001</v>
      </c>
    </row>
    <row r="2981" spans="1:36" x14ac:dyDescent="0.25">
      <c r="A2981">
        <v>2976</v>
      </c>
      <c r="B2981">
        <v>2976</v>
      </c>
      <c r="D2981">
        <v>9311.0460000000003</v>
      </c>
      <c r="E2981">
        <v>1241.106</v>
      </c>
      <c r="I2981">
        <v>546.98199999999997</v>
      </c>
      <c r="J2981">
        <v>447.50200000000001</v>
      </c>
      <c r="L2981">
        <v>389.83499999999998</v>
      </c>
      <c r="M2981">
        <v>15251.648999999999</v>
      </c>
      <c r="O2981">
        <v>1.4970000000000001</v>
      </c>
      <c r="P2981">
        <v>-12.763</v>
      </c>
      <c r="Q2981">
        <v>-6.81</v>
      </c>
      <c r="R2981">
        <v>4.9000000000000002E-2</v>
      </c>
      <c r="S2981">
        <v>1.5069999999999999</v>
      </c>
      <c r="T2981">
        <v>1.4410000000000001</v>
      </c>
      <c r="U2981">
        <v>5.2930000000000001</v>
      </c>
      <c r="V2981">
        <v>-0.621</v>
      </c>
      <c r="W2981">
        <v>82.27</v>
      </c>
      <c r="X2981">
        <v>24.120999999999999</v>
      </c>
      <c r="Y2981">
        <v>1693.2619999999999</v>
      </c>
      <c r="Z2981">
        <v>2228.1909999999998</v>
      </c>
      <c r="AA2981">
        <v>2206.4520000000002</v>
      </c>
      <c r="AB2981">
        <v>747.96500000000003</v>
      </c>
      <c r="AC2981">
        <v>-921.78399999999999</v>
      </c>
      <c r="AD2981">
        <v>91.885000000000005</v>
      </c>
      <c r="AE2981">
        <v>-983.81500000000005</v>
      </c>
      <c r="AG2981">
        <v>-0.61</v>
      </c>
      <c r="AH2981">
        <v>0</v>
      </c>
      <c r="AI2981">
        <v>21.06</v>
      </c>
      <c r="AJ2981">
        <v>-13.734999999999999</v>
      </c>
    </row>
    <row r="2982" spans="1:36" x14ac:dyDescent="0.25">
      <c r="A2982">
        <v>2977</v>
      </c>
      <c r="B2982">
        <v>2977</v>
      </c>
      <c r="D2982">
        <v>9312.5040000000008</v>
      </c>
      <c r="E2982">
        <v>1241.106</v>
      </c>
      <c r="I2982">
        <v>547.46</v>
      </c>
      <c r="J2982">
        <v>447.02600000000001</v>
      </c>
      <c r="L2982">
        <v>392.21300000000002</v>
      </c>
      <c r="M2982">
        <v>15249.187</v>
      </c>
      <c r="O2982">
        <v>1.5309999999999999</v>
      </c>
      <c r="P2982">
        <v>-12.734999999999999</v>
      </c>
      <c r="Q2982">
        <v>-6.7949999999999999</v>
      </c>
      <c r="R2982">
        <v>4.9000000000000002E-2</v>
      </c>
      <c r="S2982">
        <v>1.5029999999999999</v>
      </c>
      <c r="T2982">
        <v>1.425</v>
      </c>
      <c r="U2982">
        <v>5.2930000000000001</v>
      </c>
      <c r="V2982">
        <v>-0.61799999999999999</v>
      </c>
      <c r="W2982">
        <v>81.8</v>
      </c>
      <c r="X2982">
        <v>23.175000000000001</v>
      </c>
      <c r="Y2982">
        <v>1697.9649999999999</v>
      </c>
      <c r="Z2982">
        <v>2239.0340000000001</v>
      </c>
      <c r="AA2982">
        <v>2222.962</v>
      </c>
      <c r="AB2982">
        <v>748.90499999999997</v>
      </c>
      <c r="AC2982">
        <v>-924.13300000000004</v>
      </c>
      <c r="AD2982">
        <v>92.822999999999993</v>
      </c>
      <c r="AE2982">
        <v>-975.86599999999999</v>
      </c>
      <c r="AG2982">
        <v>-0.91600000000000004</v>
      </c>
      <c r="AH2982">
        <v>-0.30499999999999999</v>
      </c>
      <c r="AI2982">
        <v>20.143999999999998</v>
      </c>
      <c r="AJ2982">
        <v>-7.3250000000000002</v>
      </c>
    </row>
    <row r="2983" spans="1:36" x14ac:dyDescent="0.25">
      <c r="A2983">
        <v>2978</v>
      </c>
      <c r="B2983">
        <v>2978</v>
      </c>
      <c r="D2983">
        <v>9312.5040000000008</v>
      </c>
      <c r="E2983">
        <v>1241.585</v>
      </c>
      <c r="I2983">
        <v>545.54499999999996</v>
      </c>
      <c r="J2983">
        <v>447.02600000000001</v>
      </c>
      <c r="L2983">
        <v>394.11599999999999</v>
      </c>
      <c r="M2983">
        <v>15249.187</v>
      </c>
      <c r="O2983">
        <v>1.5649999999999999</v>
      </c>
      <c r="P2983">
        <v>-12.711</v>
      </c>
      <c r="Q2983">
        <v>-6.7949999999999999</v>
      </c>
      <c r="R2983">
        <v>4.9000000000000002E-2</v>
      </c>
      <c r="S2983">
        <v>1.4930000000000001</v>
      </c>
      <c r="T2983">
        <v>1.419</v>
      </c>
      <c r="U2983">
        <v>5.29</v>
      </c>
      <c r="V2983">
        <v>-0.625</v>
      </c>
      <c r="W2983">
        <v>81.8</v>
      </c>
      <c r="X2983">
        <v>24.120999999999999</v>
      </c>
      <c r="Y2983">
        <v>1702.1969999999999</v>
      </c>
      <c r="Z2983">
        <v>2239.9769999999999</v>
      </c>
      <c r="AA2983">
        <v>2251.7370000000001</v>
      </c>
      <c r="AB2983">
        <v>752.197</v>
      </c>
      <c r="AC2983">
        <v>-919.43499999999995</v>
      </c>
      <c r="AD2983">
        <v>93.760999999999996</v>
      </c>
      <c r="AE2983">
        <v>-934.25</v>
      </c>
      <c r="AG2983">
        <v>-0.61</v>
      </c>
      <c r="AH2983">
        <v>-0.61</v>
      </c>
      <c r="AI2983">
        <v>20.143999999999998</v>
      </c>
      <c r="AJ2983">
        <v>-7.3250000000000002</v>
      </c>
    </row>
    <row r="2984" spans="1:36" x14ac:dyDescent="0.25">
      <c r="A2984">
        <v>2979</v>
      </c>
      <c r="B2984">
        <v>2979</v>
      </c>
      <c r="D2984">
        <v>9312.5040000000008</v>
      </c>
      <c r="E2984">
        <v>1242.0630000000001</v>
      </c>
      <c r="I2984">
        <v>545.54499999999996</v>
      </c>
      <c r="J2984">
        <v>445.12099999999998</v>
      </c>
      <c r="L2984">
        <v>396.01799999999997</v>
      </c>
      <c r="M2984">
        <v>15246.232</v>
      </c>
      <c r="O2984">
        <v>1.5940000000000001</v>
      </c>
      <c r="P2984">
        <v>-12.706</v>
      </c>
      <c r="Q2984">
        <v>-6.7809999999999997</v>
      </c>
      <c r="R2984">
        <v>3.9E-2</v>
      </c>
      <c r="S2984">
        <v>1.488</v>
      </c>
      <c r="T2984">
        <v>1.425</v>
      </c>
      <c r="U2984">
        <v>5.2859999999999996</v>
      </c>
      <c r="V2984">
        <v>-0.61799999999999999</v>
      </c>
      <c r="W2984">
        <v>81.8</v>
      </c>
      <c r="X2984">
        <v>23.175000000000001</v>
      </c>
      <c r="Y2984">
        <v>1705.4880000000001</v>
      </c>
      <c r="Z2984">
        <v>2246.5770000000002</v>
      </c>
      <c r="AA2984">
        <v>2273.4369999999999</v>
      </c>
      <c r="AB2984">
        <v>755.01800000000003</v>
      </c>
      <c r="AC2984">
        <v>-914.73599999999999</v>
      </c>
      <c r="AD2984">
        <v>94.697999999999993</v>
      </c>
      <c r="AE2984">
        <v>-925.83199999999999</v>
      </c>
      <c r="AG2984">
        <v>-0.30499999999999999</v>
      </c>
      <c r="AH2984">
        <v>-0.30499999999999999</v>
      </c>
      <c r="AI2984">
        <v>19.838999999999999</v>
      </c>
      <c r="AJ2984">
        <v>-7.63</v>
      </c>
    </row>
    <row r="2985" spans="1:36" x14ac:dyDescent="0.25">
      <c r="A2985">
        <v>2980</v>
      </c>
      <c r="B2985">
        <v>2980</v>
      </c>
      <c r="D2985">
        <v>9312.9889999999996</v>
      </c>
      <c r="E2985">
        <v>1242.0630000000001</v>
      </c>
      <c r="I2985">
        <v>544.58799999999997</v>
      </c>
      <c r="J2985">
        <v>445.59699999999998</v>
      </c>
      <c r="L2985">
        <v>396.01799999999997</v>
      </c>
      <c r="M2985">
        <v>15245.246999999999</v>
      </c>
      <c r="O2985">
        <v>1.619</v>
      </c>
      <c r="P2985">
        <v>-12.692</v>
      </c>
      <c r="Q2985">
        <v>-6.7759999999999998</v>
      </c>
      <c r="R2985">
        <v>4.9000000000000002E-2</v>
      </c>
      <c r="S2985">
        <v>1.488</v>
      </c>
      <c r="T2985">
        <v>1.409</v>
      </c>
      <c r="U2985">
        <v>5.29</v>
      </c>
      <c r="V2985">
        <v>-0.621</v>
      </c>
      <c r="W2985">
        <v>80.858999999999995</v>
      </c>
      <c r="X2985">
        <v>23.175000000000001</v>
      </c>
      <c r="Y2985">
        <v>1710.191</v>
      </c>
      <c r="Z2985">
        <v>2253.6489999999999</v>
      </c>
      <c r="AA2985">
        <v>2286.1750000000002</v>
      </c>
      <c r="AB2985">
        <v>755.95799999999997</v>
      </c>
      <c r="AC2985">
        <v>-906.27800000000002</v>
      </c>
      <c r="AD2985">
        <v>95.635999999999996</v>
      </c>
      <c r="AE2985">
        <v>-919.75300000000004</v>
      </c>
      <c r="AG2985">
        <v>-0.30499999999999999</v>
      </c>
      <c r="AH2985">
        <v>-0.30499999999999999</v>
      </c>
      <c r="AI2985">
        <v>20.143999999999998</v>
      </c>
      <c r="AJ2985">
        <v>-7.63</v>
      </c>
    </row>
    <row r="2986" spans="1:36" x14ac:dyDescent="0.25">
      <c r="A2986">
        <v>2981</v>
      </c>
      <c r="B2986">
        <v>2981</v>
      </c>
      <c r="D2986">
        <v>9311.0460000000003</v>
      </c>
      <c r="E2986">
        <v>1243.02</v>
      </c>
      <c r="I2986">
        <v>544.58799999999997</v>
      </c>
      <c r="J2986">
        <v>444.64499999999998</v>
      </c>
      <c r="L2986">
        <v>397.44499999999999</v>
      </c>
      <c r="M2986">
        <v>15243.77</v>
      </c>
      <c r="O2986">
        <v>1.6279999999999999</v>
      </c>
      <c r="P2986">
        <v>-12.683</v>
      </c>
      <c r="Q2986">
        <v>-6.7619999999999996</v>
      </c>
      <c r="R2986">
        <v>4.9000000000000002E-2</v>
      </c>
      <c r="S2986">
        <v>1.4830000000000001</v>
      </c>
      <c r="T2986">
        <v>1.403</v>
      </c>
      <c r="U2986">
        <v>5.2830000000000004</v>
      </c>
      <c r="V2986">
        <v>-0.625</v>
      </c>
      <c r="W2986">
        <v>80.388999999999996</v>
      </c>
      <c r="X2986">
        <v>23.648</v>
      </c>
      <c r="Y2986">
        <v>1711.6020000000001</v>
      </c>
      <c r="Z2986">
        <v>2259.7779999999998</v>
      </c>
      <c r="AA2986">
        <v>2296.0819999999999</v>
      </c>
      <c r="AB2986">
        <v>758.30899999999997</v>
      </c>
      <c r="AC2986">
        <v>-900.17</v>
      </c>
      <c r="AD2986">
        <v>96.105000000000004</v>
      </c>
      <c r="AE2986">
        <v>-911.33600000000001</v>
      </c>
      <c r="AG2986">
        <v>-0.61</v>
      </c>
      <c r="AH2986">
        <v>-0.61</v>
      </c>
      <c r="AI2986">
        <v>20.449000000000002</v>
      </c>
      <c r="AJ2986">
        <v>-7.3250000000000002</v>
      </c>
    </row>
    <row r="2987" spans="1:36" x14ac:dyDescent="0.25">
      <c r="A2987">
        <v>2982</v>
      </c>
      <c r="B2987">
        <v>2982</v>
      </c>
      <c r="D2987">
        <v>9310.0750000000007</v>
      </c>
      <c r="E2987">
        <v>1243.9770000000001</v>
      </c>
      <c r="I2987">
        <v>543.63</v>
      </c>
      <c r="J2987">
        <v>444.16800000000001</v>
      </c>
      <c r="L2987">
        <v>398.87200000000001</v>
      </c>
      <c r="M2987">
        <v>15242.785</v>
      </c>
      <c r="O2987">
        <v>1.6479999999999999</v>
      </c>
      <c r="P2987">
        <v>-12.667999999999999</v>
      </c>
      <c r="Q2987">
        <v>-6.7670000000000003</v>
      </c>
      <c r="R2987">
        <v>4.3999999999999997E-2</v>
      </c>
      <c r="S2987">
        <v>1.488</v>
      </c>
      <c r="T2987">
        <v>1.409</v>
      </c>
      <c r="U2987">
        <v>5.29</v>
      </c>
      <c r="V2987">
        <v>-0.621</v>
      </c>
      <c r="W2987">
        <v>79.918999999999997</v>
      </c>
      <c r="X2987">
        <v>23.175000000000001</v>
      </c>
      <c r="Y2987">
        <v>1718.655</v>
      </c>
      <c r="Z2987">
        <v>2261.6640000000002</v>
      </c>
      <c r="AA2987">
        <v>2317.3130000000001</v>
      </c>
      <c r="AB2987">
        <v>759.72</v>
      </c>
      <c r="AC2987">
        <v>-897.82</v>
      </c>
      <c r="AD2987">
        <v>97.043000000000006</v>
      </c>
      <c r="AE2987">
        <v>-903.38599999999997</v>
      </c>
      <c r="AG2987">
        <v>-0.91600000000000004</v>
      </c>
      <c r="AH2987">
        <v>-0.30499999999999999</v>
      </c>
      <c r="AI2987">
        <v>20.143999999999998</v>
      </c>
      <c r="AJ2987">
        <v>-7.3250000000000002</v>
      </c>
    </row>
    <row r="2988" spans="1:36" x14ac:dyDescent="0.25">
      <c r="A2988">
        <v>2983</v>
      </c>
      <c r="B2988">
        <v>2983</v>
      </c>
      <c r="D2988">
        <v>9309.1029999999992</v>
      </c>
      <c r="E2988">
        <v>1243.9770000000001</v>
      </c>
      <c r="I2988">
        <v>543.15099999999995</v>
      </c>
      <c r="J2988">
        <v>444.64499999999998</v>
      </c>
      <c r="L2988">
        <v>398.87200000000001</v>
      </c>
      <c r="M2988">
        <v>15241.8</v>
      </c>
      <c r="O2988">
        <v>1.6579999999999999</v>
      </c>
      <c r="P2988">
        <v>-12.664</v>
      </c>
      <c r="Q2988">
        <v>-6.7670000000000003</v>
      </c>
      <c r="R2988">
        <v>4.9000000000000002E-2</v>
      </c>
      <c r="S2988">
        <v>1.4730000000000001</v>
      </c>
      <c r="T2988">
        <v>1.3979999999999999</v>
      </c>
      <c r="U2988">
        <v>5.2859999999999996</v>
      </c>
      <c r="V2988">
        <v>-0.621</v>
      </c>
      <c r="W2988">
        <v>80.388999999999996</v>
      </c>
      <c r="X2988">
        <v>23.175000000000001</v>
      </c>
      <c r="Y2988">
        <v>1722.8879999999999</v>
      </c>
      <c r="Z2988">
        <v>2263.549</v>
      </c>
      <c r="AA2988">
        <v>2333.355</v>
      </c>
      <c r="AB2988">
        <v>761.6</v>
      </c>
      <c r="AC2988">
        <v>-886.07299999999998</v>
      </c>
      <c r="AD2988">
        <v>97.98</v>
      </c>
      <c r="AE2988">
        <v>-900.11199999999997</v>
      </c>
      <c r="AG2988">
        <v>-0.91600000000000004</v>
      </c>
      <c r="AH2988">
        <v>0</v>
      </c>
      <c r="AI2988">
        <v>19.838999999999999</v>
      </c>
      <c r="AJ2988">
        <v>-7.02</v>
      </c>
    </row>
    <row r="2989" spans="1:36" x14ac:dyDescent="0.25">
      <c r="A2989">
        <v>2984</v>
      </c>
      <c r="B2989">
        <v>2984</v>
      </c>
      <c r="D2989">
        <v>9307.16</v>
      </c>
      <c r="E2989">
        <v>1244.4559999999999</v>
      </c>
      <c r="I2989">
        <v>543.15099999999995</v>
      </c>
      <c r="J2989">
        <v>443.21600000000001</v>
      </c>
      <c r="L2989">
        <v>399.34699999999998</v>
      </c>
      <c r="M2989">
        <v>15241.307000000001</v>
      </c>
      <c r="O2989">
        <v>1.6619999999999999</v>
      </c>
      <c r="P2989">
        <v>-12.654</v>
      </c>
      <c r="Q2989">
        <v>-6.7569999999999997</v>
      </c>
      <c r="R2989">
        <v>5.3999999999999999E-2</v>
      </c>
      <c r="S2989">
        <v>1.478</v>
      </c>
      <c r="T2989">
        <v>1.403</v>
      </c>
      <c r="U2989">
        <v>5.2859999999999996</v>
      </c>
      <c r="V2989">
        <v>-0.621</v>
      </c>
      <c r="W2989">
        <v>80.388999999999996</v>
      </c>
      <c r="X2989">
        <v>23.648</v>
      </c>
      <c r="Y2989">
        <v>1727.12</v>
      </c>
      <c r="Z2989">
        <v>2265.4349999999999</v>
      </c>
      <c r="AA2989">
        <v>2344.2069999999999</v>
      </c>
      <c r="AB2989">
        <v>763.01099999999997</v>
      </c>
      <c r="AC2989">
        <v>-879.49400000000003</v>
      </c>
      <c r="AD2989">
        <v>97.512</v>
      </c>
      <c r="AE2989">
        <v>-892.62900000000002</v>
      </c>
      <c r="AG2989">
        <v>-0.61</v>
      </c>
      <c r="AH2989">
        <v>-0.91600000000000004</v>
      </c>
      <c r="AI2989">
        <v>20.143999999999998</v>
      </c>
      <c r="AJ2989">
        <v>-7.3250000000000002</v>
      </c>
    </row>
    <row r="2990" spans="1:36" x14ac:dyDescent="0.25">
      <c r="A2990">
        <v>2985</v>
      </c>
      <c r="B2990">
        <v>2985</v>
      </c>
      <c r="D2990">
        <v>9306.6740000000009</v>
      </c>
      <c r="E2990">
        <v>1244.934</v>
      </c>
      <c r="I2990">
        <v>543.15099999999995</v>
      </c>
      <c r="J2990">
        <v>443.69200000000001</v>
      </c>
      <c r="L2990">
        <v>401.25</v>
      </c>
      <c r="M2990">
        <v>15242.291999999999</v>
      </c>
      <c r="O2990">
        <v>1.6719999999999999</v>
      </c>
      <c r="P2990">
        <v>-12.654</v>
      </c>
      <c r="Q2990">
        <v>-6.7619999999999996</v>
      </c>
      <c r="R2990">
        <v>3.9E-2</v>
      </c>
      <c r="S2990">
        <v>1.4730000000000001</v>
      </c>
      <c r="T2990">
        <v>1.3979999999999999</v>
      </c>
      <c r="U2990">
        <v>5.2859999999999996</v>
      </c>
      <c r="V2990">
        <v>-0.625</v>
      </c>
      <c r="W2990">
        <v>77.567999999999998</v>
      </c>
      <c r="X2990">
        <v>22.702000000000002</v>
      </c>
      <c r="Y2990">
        <v>1731.8230000000001</v>
      </c>
      <c r="Z2990">
        <v>2268.2640000000001</v>
      </c>
      <c r="AA2990">
        <v>2364.9670000000001</v>
      </c>
      <c r="AB2990">
        <v>763.48099999999999</v>
      </c>
      <c r="AC2990">
        <v>-876.20500000000004</v>
      </c>
      <c r="AD2990">
        <v>97.512</v>
      </c>
      <c r="AE2990">
        <v>-887.48500000000001</v>
      </c>
      <c r="AG2990">
        <v>-0.61</v>
      </c>
      <c r="AH2990">
        <v>-0.61</v>
      </c>
      <c r="AI2990">
        <v>19.838999999999999</v>
      </c>
      <c r="AJ2990">
        <v>-7.3250000000000002</v>
      </c>
    </row>
    <row r="2991" spans="1:36" x14ac:dyDescent="0.25">
      <c r="A2991">
        <v>2986</v>
      </c>
      <c r="B2991">
        <v>2986</v>
      </c>
      <c r="D2991">
        <v>9303.759</v>
      </c>
      <c r="E2991">
        <v>1245.413</v>
      </c>
      <c r="I2991">
        <v>542.19299999999998</v>
      </c>
      <c r="J2991">
        <v>442.74</v>
      </c>
      <c r="L2991">
        <v>401.25</v>
      </c>
      <c r="M2991">
        <v>15240.815000000001</v>
      </c>
      <c r="O2991">
        <v>1.6819999999999999</v>
      </c>
      <c r="P2991">
        <v>-12.635</v>
      </c>
      <c r="Q2991">
        <v>-6.7569999999999997</v>
      </c>
      <c r="R2991">
        <v>4.3999999999999997E-2</v>
      </c>
      <c r="S2991">
        <v>1.478</v>
      </c>
      <c r="T2991">
        <v>1.3919999999999999</v>
      </c>
      <c r="U2991">
        <v>5.2830000000000004</v>
      </c>
      <c r="V2991">
        <v>-0.621</v>
      </c>
      <c r="W2991">
        <v>79.918999999999997</v>
      </c>
      <c r="X2991">
        <v>23.648</v>
      </c>
      <c r="Y2991">
        <v>1732.2929999999999</v>
      </c>
      <c r="Z2991">
        <v>2271.5639999999999</v>
      </c>
      <c r="AA2991">
        <v>2380.067</v>
      </c>
      <c r="AB2991">
        <v>764.89200000000005</v>
      </c>
      <c r="AC2991">
        <v>-863.51700000000005</v>
      </c>
      <c r="AD2991">
        <v>98.448999999999998</v>
      </c>
      <c r="AE2991">
        <v>-880.00199999999995</v>
      </c>
      <c r="AG2991">
        <v>-0.61</v>
      </c>
      <c r="AH2991">
        <v>-0.91600000000000004</v>
      </c>
      <c r="AI2991">
        <v>19.838999999999999</v>
      </c>
      <c r="AJ2991">
        <v>-7.3250000000000002</v>
      </c>
    </row>
    <row r="2992" spans="1:36" x14ac:dyDescent="0.25">
      <c r="A2992">
        <v>2987</v>
      </c>
      <c r="B2992">
        <v>2987</v>
      </c>
      <c r="D2992">
        <v>9301.8160000000007</v>
      </c>
      <c r="E2992">
        <v>1245.413</v>
      </c>
      <c r="I2992">
        <v>543.15099999999995</v>
      </c>
      <c r="J2992">
        <v>442.26299999999998</v>
      </c>
      <c r="L2992">
        <v>402.20100000000002</v>
      </c>
      <c r="M2992">
        <v>15240.815000000001</v>
      </c>
      <c r="O2992">
        <v>1.6870000000000001</v>
      </c>
      <c r="P2992">
        <v>-12.64</v>
      </c>
      <c r="Q2992">
        <v>-6.7480000000000002</v>
      </c>
      <c r="R2992">
        <v>4.9000000000000002E-2</v>
      </c>
      <c r="S2992">
        <v>1.4690000000000001</v>
      </c>
      <c r="T2992">
        <v>1.3919999999999999</v>
      </c>
      <c r="U2992">
        <v>5.29</v>
      </c>
      <c r="V2992">
        <v>-0.621</v>
      </c>
      <c r="W2992">
        <v>77.567999999999998</v>
      </c>
      <c r="X2992">
        <v>23.175000000000001</v>
      </c>
      <c r="Y2992">
        <v>1732.2929999999999</v>
      </c>
      <c r="Z2992">
        <v>2274.393</v>
      </c>
      <c r="AA2992">
        <v>2391.8629999999998</v>
      </c>
      <c r="AB2992">
        <v>766.30200000000002</v>
      </c>
      <c r="AC2992">
        <v>-858.34799999999996</v>
      </c>
      <c r="AD2992">
        <v>99.387</v>
      </c>
      <c r="AE2992">
        <v>-871.58399999999995</v>
      </c>
      <c r="AG2992">
        <v>-0.61</v>
      </c>
      <c r="AH2992">
        <v>-0.61</v>
      </c>
      <c r="AI2992">
        <v>20.143999999999998</v>
      </c>
      <c r="AJ2992">
        <v>-7.63</v>
      </c>
    </row>
    <row r="2993" spans="1:36" x14ac:dyDescent="0.25">
      <c r="A2993">
        <v>2988</v>
      </c>
      <c r="B2993">
        <v>2988</v>
      </c>
      <c r="D2993">
        <v>9300.8439999999991</v>
      </c>
      <c r="E2993">
        <v>1245.8910000000001</v>
      </c>
      <c r="I2993">
        <v>542.19299999999998</v>
      </c>
      <c r="J2993">
        <v>443.21600000000001</v>
      </c>
      <c r="L2993">
        <v>402.20100000000002</v>
      </c>
      <c r="M2993">
        <v>15240.815000000001</v>
      </c>
      <c r="O2993">
        <v>1.6919999999999999</v>
      </c>
      <c r="P2993">
        <v>-12.63</v>
      </c>
      <c r="Q2993">
        <v>-6.7480000000000002</v>
      </c>
      <c r="R2993">
        <v>4.9000000000000002E-2</v>
      </c>
      <c r="S2993">
        <v>1.4690000000000001</v>
      </c>
      <c r="T2993">
        <v>1.381</v>
      </c>
      <c r="U2993">
        <v>5.2859999999999996</v>
      </c>
      <c r="V2993">
        <v>-0.621</v>
      </c>
      <c r="W2993">
        <v>79.448999999999998</v>
      </c>
      <c r="X2993">
        <v>23.175000000000001</v>
      </c>
      <c r="Y2993">
        <v>1732.2929999999999</v>
      </c>
      <c r="Z2993">
        <v>2278.165</v>
      </c>
      <c r="AA2993">
        <v>2406.9639999999999</v>
      </c>
      <c r="AB2993">
        <v>767.71299999999997</v>
      </c>
      <c r="AC2993">
        <v>-849.42</v>
      </c>
      <c r="AD2993">
        <v>98.448999999999998</v>
      </c>
      <c r="AE2993">
        <v>-867.84299999999996</v>
      </c>
      <c r="AG2993">
        <v>-0.91600000000000004</v>
      </c>
      <c r="AH2993">
        <v>-0.61</v>
      </c>
      <c r="AI2993">
        <v>20.143999999999998</v>
      </c>
      <c r="AJ2993">
        <v>-7.3250000000000002</v>
      </c>
    </row>
    <row r="2994" spans="1:36" x14ac:dyDescent="0.25">
      <c r="A2994">
        <v>2989</v>
      </c>
      <c r="B2994">
        <v>2989</v>
      </c>
      <c r="D2994">
        <v>9298.4150000000009</v>
      </c>
      <c r="E2994">
        <v>1246.3699999999999</v>
      </c>
      <c r="I2994">
        <v>541.23599999999999</v>
      </c>
      <c r="J2994">
        <v>442.74</v>
      </c>
      <c r="L2994">
        <v>402.67599999999999</v>
      </c>
      <c r="M2994">
        <v>15242.291999999999</v>
      </c>
      <c r="O2994">
        <v>1.6919999999999999</v>
      </c>
      <c r="P2994">
        <v>-12.625999999999999</v>
      </c>
      <c r="Q2994">
        <v>-6.7480000000000002</v>
      </c>
      <c r="R2994">
        <v>4.3999999999999997E-2</v>
      </c>
      <c r="S2994">
        <v>1.4690000000000001</v>
      </c>
      <c r="T2994">
        <v>1.3919999999999999</v>
      </c>
      <c r="U2994">
        <v>5.2789999999999999</v>
      </c>
      <c r="V2994">
        <v>-0.61799999999999999</v>
      </c>
      <c r="W2994">
        <v>80.388999999999996</v>
      </c>
      <c r="X2994">
        <v>23.175000000000001</v>
      </c>
      <c r="Y2994">
        <v>1724.299</v>
      </c>
      <c r="Z2994">
        <v>2280.9940000000001</v>
      </c>
      <c r="AA2994">
        <v>2422.5360000000001</v>
      </c>
      <c r="AB2994">
        <v>768.18299999999999</v>
      </c>
      <c r="AC2994">
        <v>-847.54</v>
      </c>
      <c r="AD2994">
        <v>97.512</v>
      </c>
      <c r="AE2994">
        <v>-865.97199999999998</v>
      </c>
      <c r="AG2994">
        <v>-0.61</v>
      </c>
      <c r="AH2994">
        <v>-0.61</v>
      </c>
      <c r="AI2994">
        <v>19.533999999999999</v>
      </c>
      <c r="AJ2994">
        <v>-7.3250000000000002</v>
      </c>
    </row>
    <row r="2995" spans="1:36" x14ac:dyDescent="0.25">
      <c r="A2995">
        <v>2990</v>
      </c>
      <c r="B2995">
        <v>2990</v>
      </c>
      <c r="D2995">
        <v>9296.9580000000005</v>
      </c>
      <c r="E2995">
        <v>1246.848</v>
      </c>
      <c r="I2995">
        <v>541.23599999999999</v>
      </c>
      <c r="J2995">
        <v>441.78699999999998</v>
      </c>
      <c r="L2995">
        <v>404.10300000000001</v>
      </c>
      <c r="M2995">
        <v>15240.322</v>
      </c>
      <c r="O2995">
        <v>1.706</v>
      </c>
      <c r="P2995">
        <v>-12.63</v>
      </c>
      <c r="Q2995">
        <v>-6.7430000000000003</v>
      </c>
      <c r="R2995">
        <v>4.3999999999999997E-2</v>
      </c>
      <c r="S2995">
        <v>1.4690000000000001</v>
      </c>
      <c r="T2995">
        <v>1.381</v>
      </c>
      <c r="U2995">
        <v>5.2830000000000004</v>
      </c>
      <c r="V2995">
        <v>-0.625</v>
      </c>
      <c r="W2995">
        <v>80.388999999999996</v>
      </c>
      <c r="X2995">
        <v>22.702000000000002</v>
      </c>
      <c r="Y2995">
        <v>1733.2339999999999</v>
      </c>
      <c r="Z2995">
        <v>2283.8229999999999</v>
      </c>
      <c r="AA2995">
        <v>2438.1089999999999</v>
      </c>
      <c r="AB2995">
        <v>768.65300000000002</v>
      </c>
      <c r="AC2995">
        <v>-843.78</v>
      </c>
      <c r="AD2995">
        <v>97.98</v>
      </c>
      <c r="AE2995">
        <v>-859.89200000000005</v>
      </c>
      <c r="AG2995">
        <v>-0.91600000000000004</v>
      </c>
      <c r="AH2995">
        <v>-0.61</v>
      </c>
      <c r="AI2995">
        <v>19.533999999999999</v>
      </c>
      <c r="AJ2995">
        <v>-7.02</v>
      </c>
    </row>
    <row r="2996" spans="1:36" x14ac:dyDescent="0.25">
      <c r="A2996">
        <v>2991</v>
      </c>
      <c r="B2996">
        <v>2991</v>
      </c>
      <c r="D2996">
        <v>9294.0429999999997</v>
      </c>
      <c r="E2996">
        <v>1246.3699999999999</v>
      </c>
      <c r="I2996">
        <v>541.71500000000003</v>
      </c>
      <c r="J2996">
        <v>442.74</v>
      </c>
      <c r="L2996">
        <v>405.05399999999997</v>
      </c>
      <c r="M2996">
        <v>15240.815000000001</v>
      </c>
      <c r="O2996">
        <v>1.6970000000000001</v>
      </c>
      <c r="P2996">
        <v>-12.621</v>
      </c>
      <c r="Q2996">
        <v>-6.7430000000000003</v>
      </c>
      <c r="R2996">
        <v>3.9E-2</v>
      </c>
      <c r="S2996">
        <v>1.4730000000000001</v>
      </c>
      <c r="T2996">
        <v>1.3759999999999999</v>
      </c>
      <c r="U2996">
        <v>5.2759999999999998</v>
      </c>
      <c r="V2996">
        <v>-0.621</v>
      </c>
      <c r="W2996">
        <v>79.918999999999997</v>
      </c>
      <c r="X2996">
        <v>23.175000000000001</v>
      </c>
      <c r="Y2996">
        <v>1735.115</v>
      </c>
      <c r="Z2996">
        <v>2285.2370000000001</v>
      </c>
      <c r="AA2996">
        <v>2451.7950000000001</v>
      </c>
      <c r="AB2996">
        <v>770.06399999999996</v>
      </c>
      <c r="AC2996">
        <v>-847.54</v>
      </c>
      <c r="AD2996">
        <v>97.043000000000006</v>
      </c>
      <c r="AE2996">
        <v>-857.08600000000001</v>
      </c>
      <c r="AG2996">
        <v>-0.91600000000000004</v>
      </c>
      <c r="AH2996">
        <v>-0.61</v>
      </c>
      <c r="AI2996">
        <v>19.838999999999999</v>
      </c>
      <c r="AJ2996">
        <v>-7.63</v>
      </c>
    </row>
    <row r="2997" spans="1:36" x14ac:dyDescent="0.25">
      <c r="A2997">
        <v>2992</v>
      </c>
      <c r="B2997">
        <v>2992</v>
      </c>
      <c r="D2997">
        <v>9292.1</v>
      </c>
      <c r="E2997">
        <v>1246.3699999999999</v>
      </c>
      <c r="I2997">
        <v>541.71500000000003</v>
      </c>
      <c r="J2997">
        <v>442.74</v>
      </c>
      <c r="L2997">
        <v>404.57900000000001</v>
      </c>
      <c r="M2997">
        <v>15240.815000000001</v>
      </c>
      <c r="O2997">
        <v>1.706</v>
      </c>
      <c r="P2997">
        <v>-12.606999999999999</v>
      </c>
      <c r="Q2997">
        <v>-6.7430000000000003</v>
      </c>
      <c r="R2997">
        <v>4.3999999999999997E-2</v>
      </c>
      <c r="S2997">
        <v>1.4690000000000001</v>
      </c>
      <c r="T2997">
        <v>1.3759999999999999</v>
      </c>
      <c r="U2997">
        <v>5.2759999999999998</v>
      </c>
      <c r="V2997">
        <v>-0.625</v>
      </c>
      <c r="W2997">
        <v>79.918999999999997</v>
      </c>
      <c r="X2997">
        <v>23.648</v>
      </c>
      <c r="Y2997">
        <v>1737.9359999999999</v>
      </c>
      <c r="Z2997">
        <v>2287.123</v>
      </c>
      <c r="AA2997">
        <v>2462.6489999999999</v>
      </c>
      <c r="AB2997">
        <v>771.94500000000005</v>
      </c>
      <c r="AC2997">
        <v>-837.20100000000002</v>
      </c>
      <c r="AD2997">
        <v>97.512</v>
      </c>
      <c r="AE2997">
        <v>-852.87699999999995</v>
      </c>
      <c r="AG2997">
        <v>-1.2210000000000001</v>
      </c>
      <c r="AH2997">
        <v>-0.30499999999999999</v>
      </c>
      <c r="AI2997">
        <v>20.143999999999998</v>
      </c>
      <c r="AJ2997">
        <v>-7.63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BS702"/>
  <sheetViews>
    <sheetView workbookViewId="0"/>
  </sheetViews>
  <sheetFormatPr defaultRowHeight="15" x14ac:dyDescent="0.25"/>
  <cols>
    <col min="1" max="1" width="9.140625" style="12"/>
    <col min="2" max="2" width="9.140625" style="1"/>
    <col min="3" max="3" width="16.5703125" style="1" customWidth="1"/>
    <col min="4" max="4" width="14" style="1" customWidth="1"/>
    <col min="5" max="5" width="15.5703125" style="1" customWidth="1"/>
    <col min="6" max="6" width="11.85546875" style="1" customWidth="1"/>
    <col min="7" max="7" width="13.42578125" style="1" customWidth="1"/>
    <col min="8" max="8" width="12" style="1" customWidth="1"/>
    <col min="9" max="9" width="12.7109375" style="1" customWidth="1"/>
    <col min="10" max="10" width="14.140625" style="1" customWidth="1"/>
    <col min="11" max="11" width="12.42578125" style="1" customWidth="1"/>
    <col min="12" max="12" width="14.28515625" style="1" customWidth="1"/>
    <col min="13" max="13" width="12.140625" style="1" customWidth="1"/>
    <col min="14" max="14" width="14" style="1" customWidth="1"/>
    <col min="15" max="15" width="13.140625" style="1" customWidth="1"/>
    <col min="16" max="23" width="9.140625" style="1"/>
    <col min="24" max="24" width="13.42578125" style="1" customWidth="1"/>
    <col min="25" max="25" width="15.140625" style="1" customWidth="1"/>
    <col min="26" max="26" width="12.28515625" style="1" customWidth="1"/>
    <col min="27" max="27" width="12.85546875" style="1" customWidth="1"/>
    <col min="28" max="28" width="12.5703125" style="1" customWidth="1"/>
    <col min="29" max="29" width="15" style="1" customWidth="1"/>
    <col min="30" max="30" width="12.28515625" style="1" customWidth="1"/>
    <col min="31" max="31" width="12.5703125" style="1" customWidth="1"/>
    <col min="32" max="32" width="12.140625" style="1" customWidth="1"/>
    <col min="33" max="33" width="13.42578125" style="1" customWidth="1"/>
    <col min="34" max="34" width="9.140625" style="12"/>
    <col min="35" max="44" width="9.140625" style="1"/>
    <col min="45" max="45" width="9.140625" style="19"/>
    <col min="46" max="46" width="14.28515625" style="1" customWidth="1"/>
    <col min="47" max="47" width="17.140625" style="1" customWidth="1"/>
    <col min="48" max="48" width="13.7109375" style="1" customWidth="1"/>
    <col min="49" max="49" width="9.140625" style="1"/>
    <col min="50" max="50" width="14" style="1" customWidth="1"/>
    <col min="51" max="51" width="14.42578125" style="1" customWidth="1"/>
    <col min="52" max="55" width="9.140625" style="1"/>
    <col min="56" max="56" width="17.5703125" style="1" customWidth="1"/>
    <col min="57" max="57" width="19.140625" style="1" customWidth="1"/>
    <col min="58" max="58" width="9.140625" style="1"/>
    <col min="59" max="59" width="11.85546875" style="1" customWidth="1"/>
    <col min="60" max="60" width="13.140625" style="1" customWidth="1"/>
    <col min="61" max="67" width="9.140625" style="1"/>
    <col min="68" max="68" width="9.140625" style="21"/>
    <col min="69" max="69" width="10.42578125" style="22" customWidth="1"/>
    <col min="70" max="70" width="9.140625" style="21"/>
    <col min="71" max="71" width="13.7109375" style="21" customWidth="1"/>
    <col min="72" max="16384" width="9.140625" style="1"/>
  </cols>
  <sheetData>
    <row r="2" spans="1:71" x14ac:dyDescent="0.25">
      <c r="AT2"/>
      <c r="AU2"/>
      <c r="AV2"/>
      <c r="AW2"/>
      <c r="AX2"/>
      <c r="AY2"/>
      <c r="AZ2"/>
      <c r="BC2"/>
      <c r="BD2"/>
      <c r="BE2"/>
      <c r="BF2"/>
      <c r="BG2"/>
      <c r="BH2"/>
      <c r="BI2"/>
      <c r="BJ2"/>
      <c r="BK2"/>
      <c r="BL2"/>
      <c r="BM2"/>
      <c r="BQ2" s="23" t="s">
        <v>66</v>
      </c>
    </row>
    <row r="3" spans="1:71" x14ac:dyDescent="0.25">
      <c r="AX3" s="2" t="s">
        <v>38</v>
      </c>
      <c r="AZ3"/>
      <c r="BC3"/>
      <c r="BF3"/>
      <c r="BG3"/>
      <c r="BH3"/>
      <c r="BI3"/>
      <c r="BJ3" s="2" t="s">
        <v>39</v>
      </c>
      <c r="BK3"/>
      <c r="BL3"/>
      <c r="BM3"/>
      <c r="BN3" s="2"/>
    </row>
    <row r="4" spans="1:71" s="2" customFormat="1" x14ac:dyDescent="0.25">
      <c r="A4" s="13" t="s">
        <v>51</v>
      </c>
      <c r="AH4" s="13" t="s">
        <v>51</v>
      </c>
      <c r="AI4" s="2" t="s">
        <v>52</v>
      </c>
      <c r="AJ4" s="2" t="s">
        <v>53</v>
      </c>
      <c r="AK4" s="2" t="s">
        <v>54</v>
      </c>
      <c r="AO4" s="2" t="s">
        <v>61</v>
      </c>
      <c r="AS4" s="20" t="s">
        <v>51</v>
      </c>
      <c r="AT4" s="3" t="s">
        <v>40</v>
      </c>
      <c r="AU4" s="3" t="s">
        <v>41</v>
      </c>
      <c r="AV4" s="3" t="s">
        <v>42</v>
      </c>
      <c r="AW4" s="1"/>
      <c r="AX4" s="4" t="s">
        <v>43</v>
      </c>
      <c r="AY4" s="4" t="s">
        <v>44</v>
      </c>
      <c r="AZ4"/>
      <c r="BA4" s="5" t="s">
        <v>45</v>
      </c>
      <c r="BB4" s="5" t="s">
        <v>46</v>
      </c>
      <c r="BC4"/>
      <c r="BD4" s="6" t="s">
        <v>49</v>
      </c>
      <c r="BE4" s="6" t="s">
        <v>50</v>
      </c>
      <c r="BF4"/>
      <c r="BG4" s="7" t="s">
        <v>47</v>
      </c>
      <c r="BH4" s="7" t="s">
        <v>48</v>
      </c>
      <c r="BI4"/>
      <c r="BJ4" s="4" t="s">
        <v>43</v>
      </c>
      <c r="BK4" s="4" t="s">
        <v>44</v>
      </c>
      <c r="BL4" s="4"/>
      <c r="BP4" s="5" t="s">
        <v>63</v>
      </c>
      <c r="BQ4" s="24"/>
      <c r="BR4" s="5"/>
      <c r="BS4" s="25"/>
    </row>
    <row r="5" spans="1:71" s="2" customFormat="1" x14ac:dyDescent="0.25">
      <c r="A5" s="16" t="s">
        <v>34</v>
      </c>
      <c r="B5" s="2" t="s">
        <v>2</v>
      </c>
      <c r="C5" s="2" t="s">
        <v>3</v>
      </c>
      <c r="D5" s="14" t="s">
        <v>4</v>
      </c>
      <c r="E5" s="14" t="s">
        <v>5</v>
      </c>
      <c r="F5" s="14" t="s">
        <v>6</v>
      </c>
      <c r="G5" s="14" t="s">
        <v>7</v>
      </c>
      <c r="H5" s="14" t="s">
        <v>8</v>
      </c>
      <c r="I5" s="14" t="s">
        <v>9</v>
      </c>
      <c r="J5" s="14" t="s">
        <v>10</v>
      </c>
      <c r="K5" s="14" t="s">
        <v>11</v>
      </c>
      <c r="L5" s="14" t="s">
        <v>12</v>
      </c>
      <c r="M5" s="14" t="s">
        <v>13</v>
      </c>
      <c r="N5" s="14" t="s">
        <v>14</v>
      </c>
      <c r="O5" s="14" t="s">
        <v>15</v>
      </c>
      <c r="P5" s="4" t="s">
        <v>16</v>
      </c>
      <c r="Q5" s="4" t="s">
        <v>17</v>
      </c>
      <c r="R5" s="4" t="s">
        <v>18</v>
      </c>
      <c r="S5" s="4" t="s">
        <v>19</v>
      </c>
      <c r="T5" s="4" t="s">
        <v>20</v>
      </c>
      <c r="U5" s="4" t="s">
        <v>21</v>
      </c>
      <c r="V5" s="4" t="s">
        <v>22</v>
      </c>
      <c r="W5" s="4" t="s">
        <v>23</v>
      </c>
      <c r="X5" s="17" t="s">
        <v>24</v>
      </c>
      <c r="Y5" s="17" t="s">
        <v>25</v>
      </c>
      <c r="Z5" s="17" t="s">
        <v>26</v>
      </c>
      <c r="AA5" s="17" t="s">
        <v>27</v>
      </c>
      <c r="AB5" s="17" t="s">
        <v>28</v>
      </c>
      <c r="AC5" s="17" t="s">
        <v>29</v>
      </c>
      <c r="AD5" s="17" t="s">
        <v>30</v>
      </c>
      <c r="AE5" s="17" t="s">
        <v>31</v>
      </c>
      <c r="AF5" s="17" t="s">
        <v>32</v>
      </c>
      <c r="AG5" s="17" t="s">
        <v>33</v>
      </c>
      <c r="AH5" s="16" t="s">
        <v>34</v>
      </c>
      <c r="AI5" s="15" t="s">
        <v>35</v>
      </c>
      <c r="AJ5" s="15" t="s">
        <v>36</v>
      </c>
      <c r="AK5" s="15" t="s">
        <v>37</v>
      </c>
      <c r="AM5" s="18" t="s">
        <v>55</v>
      </c>
      <c r="AN5" s="18" t="s">
        <v>56</v>
      </c>
      <c r="AO5" s="18" t="s">
        <v>57</v>
      </c>
      <c r="AP5" s="18" t="s">
        <v>58</v>
      </c>
      <c r="AQ5" s="18" t="s">
        <v>59</v>
      </c>
      <c r="AR5" s="18" t="s">
        <v>60</v>
      </c>
      <c r="AS5" s="20" t="s">
        <v>62</v>
      </c>
      <c r="AT5" s="8"/>
      <c r="AU5" s="8"/>
      <c r="AV5" s="8"/>
      <c r="AW5" s="1"/>
      <c r="AX5" s="1"/>
      <c r="AY5" s="1"/>
      <c r="AZ5"/>
      <c r="BA5" s="1"/>
      <c r="BB5" s="1"/>
      <c r="BC5"/>
      <c r="BD5" s="9"/>
      <c r="BE5" s="9"/>
      <c r="BF5"/>
      <c r="BG5" s="10"/>
      <c r="BH5" s="10"/>
      <c r="BI5"/>
      <c r="BJ5" s="1"/>
      <c r="BK5" s="1"/>
      <c r="BL5" s="1"/>
      <c r="BM5" s="11"/>
      <c r="BN5" s="1"/>
      <c r="BP5" s="5" t="s">
        <v>35</v>
      </c>
      <c r="BQ5" s="26" t="s">
        <v>64</v>
      </c>
      <c r="BR5" s="5" t="s">
        <v>62</v>
      </c>
      <c r="BS5" s="5" t="s">
        <v>65</v>
      </c>
    </row>
    <row r="6" spans="1:71" x14ac:dyDescent="0.25">
      <c r="A6" s="12">
        <v>0.30499999999999999</v>
      </c>
      <c r="B6" s="1">
        <v>1</v>
      </c>
      <c r="C6" s="1">
        <v>1</v>
      </c>
      <c r="D6" s="1">
        <v>127.812</v>
      </c>
      <c r="E6" s="1">
        <v>9.0609999999999999</v>
      </c>
      <c r="F6" s="1">
        <v>1.909</v>
      </c>
      <c r="J6" s="1">
        <v>2.87</v>
      </c>
      <c r="K6" s="1">
        <v>2.379</v>
      </c>
      <c r="L6" s="1">
        <v>56.023000000000003</v>
      </c>
      <c r="M6" s="1">
        <v>42.771999999999998</v>
      </c>
      <c r="N6" s="1">
        <v>-30.1</v>
      </c>
      <c r="O6" s="1">
        <v>-4.7770000000000001</v>
      </c>
      <c r="P6" s="1">
        <v>0.01</v>
      </c>
      <c r="Q6" s="1">
        <v>1.4E-2</v>
      </c>
      <c r="R6" s="1">
        <v>1.4E-2</v>
      </c>
      <c r="S6" s="1">
        <v>-0.01</v>
      </c>
      <c r="T6" s="1">
        <v>-0.01</v>
      </c>
      <c r="U6" s="1">
        <v>1.6E-2</v>
      </c>
      <c r="V6" s="1">
        <v>0</v>
      </c>
      <c r="W6" s="1">
        <v>-4.0000000000000001E-3</v>
      </c>
      <c r="X6" s="1">
        <v>12.222</v>
      </c>
      <c r="Y6" s="1">
        <v>3.3109999999999999</v>
      </c>
      <c r="Z6" s="1">
        <v>62.802</v>
      </c>
      <c r="AA6" s="1">
        <v>307.03899999999999</v>
      </c>
      <c r="AB6" s="1">
        <v>31.466000000000001</v>
      </c>
      <c r="AC6" s="1">
        <v>0.46899999999999997</v>
      </c>
      <c r="AD6" s="1">
        <v>6.59</v>
      </c>
      <c r="AE6" s="1">
        <v>2.8130000000000002</v>
      </c>
      <c r="AF6" s="1">
        <v>70.28</v>
      </c>
      <c r="AG6" s="1">
        <v>-5.1630000000000003</v>
      </c>
      <c r="AH6" s="12">
        <v>0.30499999999999999</v>
      </c>
      <c r="AI6" s="1">
        <v>-0.30499999999999999</v>
      </c>
      <c r="AJ6" s="1">
        <v>-0.61</v>
      </c>
      <c r="AK6" s="1">
        <v>3.052</v>
      </c>
      <c r="AL6" s="66">
        <f>AH6/100</f>
        <v>3.0499999999999998E-3</v>
      </c>
      <c r="AM6" s="1">
        <f t="shared" ref="AM6:AR6" si="0">-P6</f>
        <v>-0.01</v>
      </c>
      <c r="AN6" s="1">
        <f t="shared" si="0"/>
        <v>-1.4E-2</v>
      </c>
      <c r="AO6" s="1">
        <f t="shared" si="0"/>
        <v>-1.4E-2</v>
      </c>
      <c r="AP6" s="1">
        <f t="shared" si="0"/>
        <v>0.01</v>
      </c>
      <c r="AQ6" s="1">
        <f t="shared" si="0"/>
        <v>0.01</v>
      </c>
      <c r="AR6" s="1">
        <f t="shared" si="0"/>
        <v>-1.6E-2</v>
      </c>
      <c r="AS6" s="19">
        <f>AH6/100</f>
        <v>3.0499999999999998E-3</v>
      </c>
      <c r="AT6" s="1">
        <f>AI6*1/100</f>
        <v>-3.0499999999999998E-3</v>
      </c>
      <c r="AU6" s="1">
        <f>(AH6*1-AI6*2)/100</f>
        <v>9.1500000000000001E-3</v>
      </c>
      <c r="AX6" s="1">
        <f>(D6+ABS(F6))/1000000/172</f>
        <v>7.5419186046511641E-7</v>
      </c>
      <c r="AY6" s="1">
        <f>(O6+ABS(M6))/1000000/172</f>
        <v>2.2090116279069767E-7</v>
      </c>
      <c r="AZ6"/>
      <c r="BA6" s="1">
        <f>(AT6*100/AH6/2)</f>
        <v>-0.5</v>
      </c>
      <c r="BB6" s="1">
        <f>AU6*100/AH6/2</f>
        <v>1.5</v>
      </c>
      <c r="BC6"/>
      <c r="BD6" s="1">
        <f>0.215*AH6*2/100</f>
        <v>1.3114999999999999E-3</v>
      </c>
      <c r="BE6" s="1">
        <f>0.0975*AH6*2/100</f>
        <v>5.9475000000000001E-4</v>
      </c>
      <c r="BF6"/>
      <c r="BG6">
        <v>0</v>
      </c>
      <c r="BH6">
        <f>100*(1-AU6/BE6)</f>
        <v>-1438.4615384615386</v>
      </c>
      <c r="BI6"/>
      <c r="BJ6" s="1">
        <f>(W7-(B7))/1000000/24+0.000000292</f>
        <v>2.0866666666666671E-7</v>
      </c>
      <c r="BK6" s="1">
        <f>(W7+ABS(U7))/1000000/172</f>
        <v>6.3953488372093014E-11</v>
      </c>
      <c r="BM6"/>
      <c r="BP6" s="21">
        <v>-0.30499999999999999</v>
      </c>
      <c r="BQ6" s="22">
        <v>-3.6999999999999998E-2</v>
      </c>
      <c r="BR6" s="21">
        <f>-BQ6</f>
        <v>3.6999999999999998E-2</v>
      </c>
      <c r="BS6" s="21">
        <f>BP6*1/100</f>
        <v>-3.0499999999999998E-3</v>
      </c>
    </row>
    <row r="7" spans="1:71" x14ac:dyDescent="0.25">
      <c r="A7" s="12">
        <v>7.9359999999999999</v>
      </c>
      <c r="B7" s="1">
        <v>2</v>
      </c>
      <c r="C7" s="1">
        <v>2</v>
      </c>
      <c r="D7" s="1">
        <v>127.334</v>
      </c>
      <c r="E7" s="1">
        <v>8.5839999999999996</v>
      </c>
      <c r="F7" s="1">
        <v>2.8639999999999999</v>
      </c>
      <c r="J7" s="1">
        <v>2.391</v>
      </c>
      <c r="K7" s="1">
        <v>1.903</v>
      </c>
      <c r="L7" s="1">
        <v>56.023000000000003</v>
      </c>
      <c r="M7" s="1">
        <v>42.296999999999997</v>
      </c>
      <c r="N7" s="1">
        <v>-30.1</v>
      </c>
      <c r="O7" s="1">
        <v>-3.8210000000000002</v>
      </c>
      <c r="P7" s="1">
        <v>0.01</v>
      </c>
      <c r="Q7" s="1">
        <v>5.0000000000000001E-3</v>
      </c>
      <c r="R7" s="1">
        <v>5.0000000000000001E-3</v>
      </c>
      <c r="S7" s="1">
        <v>0</v>
      </c>
      <c r="T7" s="1">
        <v>-5.0000000000000001E-3</v>
      </c>
      <c r="U7" s="1">
        <v>1.0999999999999999E-2</v>
      </c>
      <c r="V7" s="1">
        <v>-3.0000000000000001E-3</v>
      </c>
      <c r="W7" s="1">
        <v>0</v>
      </c>
      <c r="X7" s="1">
        <v>5.1710000000000003</v>
      </c>
      <c r="Y7" s="1">
        <v>2.8380000000000001</v>
      </c>
      <c r="Z7" s="1">
        <v>64.207999999999998</v>
      </c>
      <c r="AA7" s="1">
        <v>306.10000000000002</v>
      </c>
      <c r="AB7" s="1">
        <v>34.283999999999999</v>
      </c>
      <c r="AC7" s="1">
        <v>0.46899999999999997</v>
      </c>
      <c r="AD7" s="1">
        <v>6.59</v>
      </c>
      <c r="AE7" s="1">
        <v>2.8130000000000002</v>
      </c>
      <c r="AF7" s="1">
        <v>70.748000000000005</v>
      </c>
      <c r="AG7" s="1">
        <v>-4.2240000000000002</v>
      </c>
      <c r="AH7" s="12">
        <v>7.9359999999999999</v>
      </c>
      <c r="AI7" s="1">
        <v>0</v>
      </c>
      <c r="AJ7" s="1">
        <v>-0.30499999999999999</v>
      </c>
      <c r="AK7" s="1">
        <v>2.7469999999999999</v>
      </c>
      <c r="AL7" s="66">
        <f t="shared" ref="AL7:AL70" si="1">AH7/100</f>
        <v>7.936E-2</v>
      </c>
      <c r="AM7" s="1">
        <f t="shared" ref="AM7:AM54" si="2">-P7</f>
        <v>-0.01</v>
      </c>
      <c r="AN7" s="1">
        <f t="shared" ref="AN7:AN54" si="3">-Q7</f>
        <v>-5.0000000000000001E-3</v>
      </c>
      <c r="AO7" s="1">
        <f t="shared" ref="AO7:AO54" si="4">-R7</f>
        <v>-5.0000000000000001E-3</v>
      </c>
      <c r="AP7" s="1">
        <f t="shared" ref="AP7:AP54" si="5">-S7</f>
        <v>0</v>
      </c>
      <c r="AQ7" s="1">
        <f t="shared" ref="AQ7:AQ54" si="6">-T7</f>
        <v>5.0000000000000001E-3</v>
      </c>
      <c r="AR7" s="1">
        <f t="shared" ref="AR7:AR54" si="7">-U7</f>
        <v>-1.0999999999999999E-2</v>
      </c>
      <c r="AS7" s="19">
        <f t="shared" ref="AS7:AS70" si="8">AH7/100</f>
        <v>7.936E-2</v>
      </c>
      <c r="AT7" s="1">
        <f t="shared" ref="AT7:AT47" si="9">AI7*1/100</f>
        <v>0</v>
      </c>
      <c r="AU7" s="1">
        <f t="shared" ref="AU7:AU47" si="10">(AH7*1-AI7*2)/100</f>
        <v>7.936E-2</v>
      </c>
      <c r="AX7" s="1">
        <f t="shared" ref="AX7:AX54" si="11">(D7+ABS(F7))/1000000/172</f>
        <v>7.5696511627906983E-7</v>
      </c>
      <c r="AY7" s="1">
        <f t="shared" ref="AY7:AY54" si="12">(O7+ABS(M7))/1000000/172</f>
        <v>2.2369767441860467E-7</v>
      </c>
      <c r="BA7" s="1">
        <f t="shared" ref="BA7:BA47" si="13">(AT7*100/AH7/2)</f>
        <v>0</v>
      </c>
      <c r="BB7" s="1">
        <f t="shared" ref="BB7:BB47" si="14">AU7*100/AH7/2</f>
        <v>0.5</v>
      </c>
      <c r="BD7" s="1">
        <f t="shared" ref="BD7:BD47" si="15">0.215*AH7*2/100</f>
        <v>3.4124799999999997E-2</v>
      </c>
      <c r="BE7" s="1">
        <f t="shared" ref="BE7:BE47" si="16">0.0975*AH7*2/100</f>
        <v>1.54752E-2</v>
      </c>
      <c r="BG7">
        <v>0</v>
      </c>
      <c r="BH7">
        <f t="shared" ref="BH7:BH47" si="17">100*(1-AU7/BE7)</f>
        <v>-412.82051282051287</v>
      </c>
      <c r="BP7" s="21">
        <v>-0.30499999999999999</v>
      </c>
      <c r="BQ7" s="22">
        <v>-3.6999999999999998E-2</v>
      </c>
      <c r="BR7" s="21">
        <f t="shared" ref="BR7:BR70" si="18">-BQ7</f>
        <v>3.6999999999999998E-2</v>
      </c>
      <c r="BS7" s="21">
        <f t="shared" ref="BS7:BS70" si="19">BP7*1/100</f>
        <v>-3.0499999999999998E-3</v>
      </c>
    </row>
    <row r="8" spans="1:71" x14ac:dyDescent="0.25">
      <c r="A8" s="12">
        <v>7.3250000000000002</v>
      </c>
      <c r="B8" s="1">
        <v>3</v>
      </c>
      <c r="C8" s="1">
        <v>3</v>
      </c>
      <c r="D8" s="1">
        <v>126.855</v>
      </c>
      <c r="E8" s="1">
        <v>9.5380000000000003</v>
      </c>
      <c r="F8" s="1">
        <v>1.4319999999999999</v>
      </c>
      <c r="J8" s="1">
        <v>2.391</v>
      </c>
      <c r="K8" s="1">
        <v>1.903</v>
      </c>
      <c r="L8" s="1">
        <v>56.497999999999998</v>
      </c>
      <c r="M8" s="1">
        <v>43.722000000000001</v>
      </c>
      <c r="N8" s="1">
        <v>-30.1</v>
      </c>
      <c r="O8" s="1">
        <v>-4.2990000000000004</v>
      </c>
      <c r="P8" s="1">
        <v>5.0000000000000001E-3</v>
      </c>
      <c r="Q8" s="1">
        <v>8.9999999999999993E-3</v>
      </c>
      <c r="R8" s="1">
        <v>1.4E-2</v>
      </c>
      <c r="S8" s="1">
        <v>-5.0000000000000001E-3</v>
      </c>
      <c r="T8" s="1">
        <v>-1.9E-2</v>
      </c>
      <c r="U8" s="1">
        <v>1.0999999999999999E-2</v>
      </c>
      <c r="V8" s="1">
        <v>3.0000000000000001E-3</v>
      </c>
      <c r="W8" s="1">
        <v>-4.0000000000000001E-3</v>
      </c>
      <c r="X8" s="1">
        <v>10.342000000000001</v>
      </c>
      <c r="Y8" s="1">
        <v>3.3109999999999999</v>
      </c>
      <c r="Z8" s="1">
        <v>66.552000000000007</v>
      </c>
      <c r="AA8" s="1">
        <v>306.56900000000002</v>
      </c>
      <c r="AB8" s="1">
        <v>30.995999999999999</v>
      </c>
      <c r="AC8" s="1">
        <v>0</v>
      </c>
      <c r="AD8" s="1">
        <v>6.12</v>
      </c>
      <c r="AE8" s="1">
        <v>2.8130000000000002</v>
      </c>
      <c r="AF8" s="1">
        <v>66.063000000000002</v>
      </c>
      <c r="AG8" s="1">
        <v>-4.694</v>
      </c>
      <c r="AH8" s="12">
        <v>7.3250000000000002</v>
      </c>
      <c r="AI8" s="1">
        <v>0</v>
      </c>
      <c r="AJ8" s="1">
        <v>0</v>
      </c>
      <c r="AK8" s="1">
        <v>2.7469999999999999</v>
      </c>
      <c r="AL8" s="66">
        <f t="shared" si="1"/>
        <v>7.3249999999999996E-2</v>
      </c>
      <c r="AM8" s="1">
        <f t="shared" si="2"/>
        <v>-5.0000000000000001E-3</v>
      </c>
      <c r="AN8" s="1">
        <f t="shared" si="3"/>
        <v>-8.9999999999999993E-3</v>
      </c>
      <c r="AO8" s="1">
        <f t="shared" si="4"/>
        <v>-1.4E-2</v>
      </c>
      <c r="AP8" s="1">
        <f t="shared" si="5"/>
        <v>5.0000000000000001E-3</v>
      </c>
      <c r="AQ8" s="1">
        <f t="shared" si="6"/>
        <v>1.9E-2</v>
      </c>
      <c r="AR8" s="1">
        <f t="shared" si="7"/>
        <v>-1.0999999999999999E-2</v>
      </c>
      <c r="AS8" s="19">
        <f t="shared" si="8"/>
        <v>7.3249999999999996E-2</v>
      </c>
      <c r="AT8" s="1">
        <f t="shared" si="9"/>
        <v>0</v>
      </c>
      <c r="AU8" s="1">
        <f t="shared" si="10"/>
        <v>7.3249999999999996E-2</v>
      </c>
      <c r="AX8" s="1">
        <f t="shared" si="11"/>
        <v>7.4585465116279079E-7</v>
      </c>
      <c r="AY8" s="1">
        <f t="shared" si="12"/>
        <v>2.2920348837209301E-7</v>
      </c>
      <c r="BA8" s="1">
        <f t="shared" si="13"/>
        <v>0</v>
      </c>
      <c r="BB8" s="1">
        <f t="shared" si="14"/>
        <v>0.49999999999999994</v>
      </c>
      <c r="BD8" s="1">
        <f t="shared" si="15"/>
        <v>3.1497499999999998E-2</v>
      </c>
      <c r="BE8" s="1">
        <f t="shared" si="16"/>
        <v>1.4283750000000001E-2</v>
      </c>
      <c r="BG8">
        <v>0</v>
      </c>
      <c r="BH8">
        <f t="shared" si="17"/>
        <v>-412.82051282051276</v>
      </c>
      <c r="BP8" s="21">
        <v>0.30499999999999999</v>
      </c>
      <c r="BQ8" s="22">
        <v>-3.6999999999999998E-2</v>
      </c>
      <c r="BR8" s="21">
        <f t="shared" si="18"/>
        <v>3.6999999999999998E-2</v>
      </c>
      <c r="BS8" s="21">
        <f t="shared" si="19"/>
        <v>3.0499999999999998E-3</v>
      </c>
    </row>
    <row r="9" spans="1:71" x14ac:dyDescent="0.25">
      <c r="A9" s="12">
        <v>9.4619999999999997</v>
      </c>
      <c r="B9" s="1">
        <v>4</v>
      </c>
      <c r="C9" s="1">
        <v>4</v>
      </c>
      <c r="D9" s="1">
        <v>127.334</v>
      </c>
      <c r="E9" s="1">
        <v>9.0609999999999999</v>
      </c>
      <c r="F9" s="1">
        <v>2.387</v>
      </c>
      <c r="J9" s="1">
        <v>2.87</v>
      </c>
      <c r="K9" s="1">
        <v>1.903</v>
      </c>
      <c r="L9" s="1">
        <v>56.023000000000003</v>
      </c>
      <c r="M9" s="1">
        <v>42.771999999999998</v>
      </c>
      <c r="N9" s="1">
        <v>-29.145</v>
      </c>
      <c r="O9" s="1">
        <v>-2.8660000000000001</v>
      </c>
      <c r="P9" s="1">
        <v>0.01</v>
      </c>
      <c r="Q9" s="1">
        <v>8.9999999999999993E-3</v>
      </c>
      <c r="R9" s="1">
        <v>0.01</v>
      </c>
      <c r="S9" s="1">
        <v>-0.01</v>
      </c>
      <c r="T9" s="1">
        <v>0</v>
      </c>
      <c r="U9" s="1">
        <v>2.1999999999999999E-2</v>
      </c>
      <c r="V9" s="1">
        <v>-3.0000000000000001E-3</v>
      </c>
      <c r="W9" s="1">
        <v>0</v>
      </c>
      <c r="X9" s="1">
        <v>11.282</v>
      </c>
      <c r="Y9" s="1">
        <v>3.3109999999999999</v>
      </c>
      <c r="Z9" s="1">
        <v>67.021000000000001</v>
      </c>
      <c r="AA9" s="1">
        <v>306.10000000000002</v>
      </c>
      <c r="AB9" s="1">
        <v>34.753</v>
      </c>
      <c r="AC9" s="1">
        <v>0.46899999999999997</v>
      </c>
      <c r="AD9" s="1">
        <v>6.59</v>
      </c>
      <c r="AE9" s="1">
        <v>3.2810000000000001</v>
      </c>
      <c r="AF9" s="1">
        <v>68.406000000000006</v>
      </c>
      <c r="AG9" s="1">
        <v>-4.694</v>
      </c>
      <c r="AH9" s="12">
        <v>9.4619999999999997</v>
      </c>
      <c r="AI9" s="1">
        <v>0</v>
      </c>
      <c r="AJ9" s="1">
        <v>-0.30499999999999999</v>
      </c>
      <c r="AK9" s="1">
        <v>2.7469999999999999</v>
      </c>
      <c r="AL9" s="66">
        <f t="shared" si="1"/>
        <v>9.4619999999999996E-2</v>
      </c>
      <c r="AM9" s="1">
        <f t="shared" si="2"/>
        <v>-0.01</v>
      </c>
      <c r="AN9" s="1">
        <f t="shared" si="3"/>
        <v>-8.9999999999999993E-3</v>
      </c>
      <c r="AO9" s="1">
        <f t="shared" si="4"/>
        <v>-0.01</v>
      </c>
      <c r="AP9" s="1">
        <f t="shared" si="5"/>
        <v>0.01</v>
      </c>
      <c r="AQ9" s="1">
        <f t="shared" si="6"/>
        <v>0</v>
      </c>
      <c r="AR9" s="1">
        <f t="shared" si="7"/>
        <v>-2.1999999999999999E-2</v>
      </c>
      <c r="AS9" s="19">
        <f t="shared" si="8"/>
        <v>9.4619999999999996E-2</v>
      </c>
      <c r="AT9" s="1">
        <f t="shared" si="9"/>
        <v>0</v>
      </c>
      <c r="AU9" s="1">
        <f t="shared" si="10"/>
        <v>9.4619999999999996E-2</v>
      </c>
      <c r="AX9" s="1">
        <f t="shared" si="11"/>
        <v>7.5419186046511641E-7</v>
      </c>
      <c r="AY9" s="1">
        <f t="shared" si="12"/>
        <v>2.3201162790697675E-7</v>
      </c>
      <c r="BA9" s="1">
        <f t="shared" si="13"/>
        <v>0</v>
      </c>
      <c r="BB9" s="1">
        <f t="shared" si="14"/>
        <v>0.5</v>
      </c>
      <c r="BD9" s="1">
        <f t="shared" si="15"/>
        <v>4.0686599999999996E-2</v>
      </c>
      <c r="BE9" s="1">
        <f t="shared" si="16"/>
        <v>1.8450900000000003E-2</v>
      </c>
      <c r="BG9">
        <v>0</v>
      </c>
      <c r="BH9">
        <f t="shared" si="17"/>
        <v>-412.8205128205127</v>
      </c>
      <c r="BP9" s="21">
        <v>-0.61</v>
      </c>
      <c r="BQ9" s="22">
        <v>-3.6999999999999998E-2</v>
      </c>
      <c r="BR9" s="21">
        <f t="shared" si="18"/>
        <v>3.6999999999999998E-2</v>
      </c>
      <c r="BS9" s="21">
        <f t="shared" si="19"/>
        <v>-6.0999999999999995E-3</v>
      </c>
    </row>
    <row r="10" spans="1:71" x14ac:dyDescent="0.25">
      <c r="A10" s="12">
        <v>4.883</v>
      </c>
      <c r="B10" s="1">
        <v>5</v>
      </c>
      <c r="C10" s="1">
        <v>5</v>
      </c>
      <c r="D10" s="1">
        <v>128.77000000000001</v>
      </c>
      <c r="E10" s="1">
        <v>9.0609999999999999</v>
      </c>
      <c r="F10" s="1">
        <v>1.909</v>
      </c>
      <c r="J10" s="1">
        <v>2.87</v>
      </c>
      <c r="K10" s="1">
        <v>1.903</v>
      </c>
      <c r="L10" s="1">
        <v>56.497999999999998</v>
      </c>
      <c r="M10" s="1">
        <v>43.247</v>
      </c>
      <c r="N10" s="1">
        <v>-30.577999999999999</v>
      </c>
      <c r="O10" s="1">
        <v>-2.3879999999999999</v>
      </c>
      <c r="P10" s="1">
        <v>5.0000000000000001E-3</v>
      </c>
      <c r="Q10" s="1">
        <v>0</v>
      </c>
      <c r="R10" s="1">
        <v>0.01</v>
      </c>
      <c r="S10" s="1">
        <v>-0.01</v>
      </c>
      <c r="T10" s="1">
        <v>-5.0000000000000001E-3</v>
      </c>
      <c r="U10" s="1">
        <v>1.0999999999999999E-2</v>
      </c>
      <c r="V10" s="1">
        <v>0</v>
      </c>
      <c r="W10" s="1">
        <v>-7.0000000000000001E-3</v>
      </c>
      <c r="X10" s="1">
        <v>11.752000000000001</v>
      </c>
      <c r="Y10" s="1">
        <v>3.3109999999999999</v>
      </c>
      <c r="Z10" s="1">
        <v>64.207999999999998</v>
      </c>
      <c r="AA10" s="1">
        <v>305.16000000000003</v>
      </c>
      <c r="AB10" s="1">
        <v>35.692999999999998</v>
      </c>
      <c r="AC10" s="1">
        <v>0</v>
      </c>
      <c r="AD10" s="1">
        <v>6.12</v>
      </c>
      <c r="AE10" s="1">
        <v>3.2810000000000001</v>
      </c>
      <c r="AF10" s="1">
        <v>64.656999999999996</v>
      </c>
      <c r="AG10" s="1">
        <v>-4.2240000000000002</v>
      </c>
      <c r="AH10" s="12">
        <v>4.883</v>
      </c>
      <c r="AI10" s="1">
        <v>0.30499999999999999</v>
      </c>
      <c r="AJ10" s="1">
        <v>-0.30499999999999999</v>
      </c>
      <c r="AK10" s="1">
        <v>2.7469999999999999</v>
      </c>
      <c r="AL10" s="66">
        <f t="shared" si="1"/>
        <v>4.8829999999999998E-2</v>
      </c>
      <c r="AM10" s="1">
        <f t="shared" si="2"/>
        <v>-5.0000000000000001E-3</v>
      </c>
      <c r="AN10" s="1">
        <f t="shared" si="3"/>
        <v>0</v>
      </c>
      <c r="AO10" s="1">
        <f t="shared" si="4"/>
        <v>-0.01</v>
      </c>
      <c r="AP10" s="1">
        <f t="shared" si="5"/>
        <v>0.01</v>
      </c>
      <c r="AQ10" s="1">
        <f t="shared" si="6"/>
        <v>5.0000000000000001E-3</v>
      </c>
      <c r="AR10" s="1">
        <f t="shared" si="7"/>
        <v>-1.0999999999999999E-2</v>
      </c>
      <c r="AS10" s="19">
        <f t="shared" si="8"/>
        <v>4.8829999999999998E-2</v>
      </c>
      <c r="AT10" s="1">
        <f t="shared" si="9"/>
        <v>3.0499999999999998E-3</v>
      </c>
      <c r="AU10" s="1">
        <f t="shared" si="10"/>
        <v>4.2729999999999997E-2</v>
      </c>
      <c r="AX10" s="1">
        <f t="shared" si="11"/>
        <v>7.5976162790697678E-7</v>
      </c>
      <c r="AY10" s="1">
        <f t="shared" si="12"/>
        <v>2.3755232558139536E-7</v>
      </c>
      <c r="BA10" s="1">
        <f t="shared" si="13"/>
        <v>3.123080073725169E-2</v>
      </c>
      <c r="BB10" s="1">
        <f t="shared" si="14"/>
        <v>0.43753839852549659</v>
      </c>
      <c r="BD10" s="1">
        <f t="shared" si="15"/>
        <v>2.0996899999999999E-2</v>
      </c>
      <c r="BE10" s="1">
        <f t="shared" si="16"/>
        <v>9.5218500000000001E-3</v>
      </c>
      <c r="BG10">
        <v>0</v>
      </c>
      <c r="BH10">
        <f t="shared" si="17"/>
        <v>-348.75733182102209</v>
      </c>
      <c r="BP10" s="21">
        <v>0</v>
      </c>
      <c r="BQ10" s="22">
        <v>-3.6999999999999998E-2</v>
      </c>
      <c r="BR10" s="21">
        <f t="shared" si="18"/>
        <v>3.6999999999999998E-2</v>
      </c>
      <c r="BS10" s="21">
        <f t="shared" si="19"/>
        <v>0</v>
      </c>
    </row>
    <row r="11" spans="1:71" x14ac:dyDescent="0.25">
      <c r="A11" s="12">
        <v>3.968</v>
      </c>
      <c r="B11" s="1">
        <v>6</v>
      </c>
      <c r="C11" s="1">
        <v>6</v>
      </c>
      <c r="D11" s="1">
        <v>128.291</v>
      </c>
      <c r="E11" s="1">
        <v>9.0609999999999999</v>
      </c>
      <c r="F11" s="1">
        <v>1.4319999999999999</v>
      </c>
      <c r="J11" s="1">
        <v>2.391</v>
      </c>
      <c r="K11" s="1">
        <v>1.903</v>
      </c>
      <c r="L11" s="1">
        <v>56.497999999999998</v>
      </c>
      <c r="M11" s="1">
        <v>43.722000000000001</v>
      </c>
      <c r="N11" s="1">
        <v>-29.145</v>
      </c>
      <c r="O11" s="1">
        <v>-4.2990000000000004</v>
      </c>
      <c r="P11" s="1">
        <v>0</v>
      </c>
      <c r="Q11" s="1">
        <v>0</v>
      </c>
      <c r="R11" s="1">
        <v>0.01</v>
      </c>
      <c r="S11" s="1">
        <v>0</v>
      </c>
      <c r="T11" s="1">
        <v>-0.01</v>
      </c>
      <c r="U11" s="1">
        <v>1.6E-2</v>
      </c>
      <c r="V11" s="1">
        <v>7.0000000000000001E-3</v>
      </c>
      <c r="W11" s="1">
        <v>-4.0000000000000001E-3</v>
      </c>
      <c r="X11" s="1">
        <v>11.752000000000001</v>
      </c>
      <c r="Y11" s="1">
        <v>2.8380000000000001</v>
      </c>
      <c r="Z11" s="1">
        <v>64.207999999999998</v>
      </c>
      <c r="AA11" s="1">
        <v>304.221</v>
      </c>
      <c r="AB11" s="1">
        <v>32.405000000000001</v>
      </c>
      <c r="AC11" s="1">
        <v>0</v>
      </c>
      <c r="AD11" s="1">
        <v>5.649</v>
      </c>
      <c r="AE11" s="1">
        <v>2.8130000000000002</v>
      </c>
      <c r="AF11" s="1">
        <v>64.188999999999993</v>
      </c>
      <c r="AG11" s="1">
        <v>-4.2240000000000002</v>
      </c>
      <c r="AH11" s="12">
        <v>3.968</v>
      </c>
      <c r="AI11" s="1">
        <v>-0.30499999999999999</v>
      </c>
      <c r="AJ11" s="1">
        <v>0</v>
      </c>
      <c r="AK11" s="1">
        <v>2.7469999999999999</v>
      </c>
      <c r="AL11" s="66">
        <f t="shared" si="1"/>
        <v>3.968E-2</v>
      </c>
      <c r="AM11" s="1">
        <f t="shared" si="2"/>
        <v>0</v>
      </c>
      <c r="AN11" s="1">
        <f t="shared" si="3"/>
        <v>0</v>
      </c>
      <c r="AO11" s="1">
        <f t="shared" si="4"/>
        <v>-0.01</v>
      </c>
      <c r="AP11" s="1">
        <f t="shared" si="5"/>
        <v>0</v>
      </c>
      <c r="AQ11" s="1">
        <f t="shared" si="6"/>
        <v>0.01</v>
      </c>
      <c r="AR11" s="1">
        <f t="shared" si="7"/>
        <v>-1.6E-2</v>
      </c>
      <c r="AS11" s="19">
        <f t="shared" si="8"/>
        <v>3.968E-2</v>
      </c>
      <c r="AT11" s="1">
        <f t="shared" si="9"/>
        <v>-3.0499999999999998E-3</v>
      </c>
      <c r="AU11" s="1">
        <f t="shared" si="10"/>
        <v>4.5780000000000001E-2</v>
      </c>
      <c r="AX11" s="1">
        <f t="shared" si="11"/>
        <v>7.5420348837209296E-7</v>
      </c>
      <c r="AY11" s="1">
        <f t="shared" si="12"/>
        <v>2.2920348837209301E-7</v>
      </c>
      <c r="BA11" s="1">
        <f t="shared" si="13"/>
        <v>-3.8432459677419352E-2</v>
      </c>
      <c r="BB11" s="1">
        <f t="shared" si="14"/>
        <v>0.57686491935483875</v>
      </c>
      <c r="BD11" s="1">
        <f t="shared" si="15"/>
        <v>1.7062399999999998E-2</v>
      </c>
      <c r="BE11" s="1">
        <f t="shared" si="16"/>
        <v>7.7375999999999999E-3</v>
      </c>
      <c r="BG11">
        <v>0</v>
      </c>
      <c r="BH11">
        <f t="shared" si="17"/>
        <v>-491.65632754342437</v>
      </c>
      <c r="BP11" s="21">
        <v>-0.61</v>
      </c>
      <c r="BQ11" s="22">
        <v>-3.6999999999999998E-2</v>
      </c>
      <c r="BR11" s="21">
        <f t="shared" si="18"/>
        <v>3.6999999999999998E-2</v>
      </c>
      <c r="BS11" s="21">
        <f t="shared" si="19"/>
        <v>-6.0999999999999995E-3</v>
      </c>
    </row>
    <row r="12" spans="1:71" x14ac:dyDescent="0.25">
      <c r="A12" s="12">
        <v>6.7149999999999999</v>
      </c>
      <c r="B12" s="1">
        <v>7</v>
      </c>
      <c r="C12" s="1">
        <v>7</v>
      </c>
      <c r="D12" s="1">
        <v>129.249</v>
      </c>
      <c r="E12" s="1">
        <v>9.0609999999999999</v>
      </c>
      <c r="F12" s="1">
        <v>1.4319999999999999</v>
      </c>
      <c r="J12" s="1">
        <v>2.87</v>
      </c>
      <c r="K12" s="1">
        <v>1.903</v>
      </c>
      <c r="L12" s="1">
        <v>57.448</v>
      </c>
      <c r="M12" s="1">
        <v>42.771999999999998</v>
      </c>
      <c r="N12" s="1">
        <v>-29.623000000000001</v>
      </c>
      <c r="O12" s="1">
        <v>-5.2549999999999999</v>
      </c>
      <c r="P12" s="1">
        <v>5.0000000000000001E-3</v>
      </c>
      <c r="Q12" s="1">
        <v>5.0000000000000001E-3</v>
      </c>
      <c r="R12" s="1">
        <v>1.4E-2</v>
      </c>
      <c r="S12" s="1">
        <v>0</v>
      </c>
      <c r="T12" s="1">
        <v>-0.01</v>
      </c>
      <c r="U12" s="1">
        <v>1.0999999999999999E-2</v>
      </c>
      <c r="V12" s="1">
        <v>-3.0000000000000001E-3</v>
      </c>
      <c r="W12" s="1">
        <v>0</v>
      </c>
      <c r="X12" s="1">
        <v>11.752000000000001</v>
      </c>
      <c r="Y12" s="1">
        <v>3.3109999999999999</v>
      </c>
      <c r="Z12" s="1">
        <v>64.207999999999998</v>
      </c>
      <c r="AA12" s="1">
        <v>303.75200000000001</v>
      </c>
      <c r="AB12" s="1">
        <v>32.405000000000001</v>
      </c>
      <c r="AC12" s="1">
        <v>0.46899999999999997</v>
      </c>
      <c r="AD12" s="1">
        <v>6.59</v>
      </c>
      <c r="AE12" s="1">
        <v>2.8130000000000002</v>
      </c>
      <c r="AF12" s="1">
        <v>66.531000000000006</v>
      </c>
      <c r="AG12" s="1">
        <v>-4.2240000000000002</v>
      </c>
      <c r="AH12" s="12">
        <v>6.7149999999999999</v>
      </c>
      <c r="AI12" s="1">
        <v>-0.30499999999999999</v>
      </c>
      <c r="AJ12" s="1">
        <v>0</v>
      </c>
      <c r="AK12" s="1">
        <v>2.7469999999999999</v>
      </c>
      <c r="AL12" s="66">
        <f t="shared" si="1"/>
        <v>6.7150000000000001E-2</v>
      </c>
      <c r="AM12" s="1">
        <f t="shared" si="2"/>
        <v>-5.0000000000000001E-3</v>
      </c>
      <c r="AN12" s="1">
        <f t="shared" si="3"/>
        <v>-5.0000000000000001E-3</v>
      </c>
      <c r="AO12" s="1">
        <f t="shared" si="4"/>
        <v>-1.4E-2</v>
      </c>
      <c r="AP12" s="1">
        <f t="shared" si="5"/>
        <v>0</v>
      </c>
      <c r="AQ12" s="1">
        <f t="shared" si="6"/>
        <v>0.01</v>
      </c>
      <c r="AR12" s="1">
        <f t="shared" si="7"/>
        <v>-1.0999999999999999E-2</v>
      </c>
      <c r="AS12" s="19">
        <f t="shared" si="8"/>
        <v>6.7150000000000001E-2</v>
      </c>
      <c r="AT12" s="1">
        <f t="shared" si="9"/>
        <v>-3.0499999999999998E-3</v>
      </c>
      <c r="AU12" s="1">
        <f t="shared" si="10"/>
        <v>7.3249999999999996E-2</v>
      </c>
      <c r="AX12" s="1">
        <f t="shared" si="11"/>
        <v>7.5977325581395333E-7</v>
      </c>
      <c r="AY12" s="1">
        <f t="shared" si="12"/>
        <v>2.1812209302325579E-7</v>
      </c>
      <c r="BA12" s="1">
        <f t="shared" si="13"/>
        <v>-2.2710349962769917E-2</v>
      </c>
      <c r="BB12" s="1">
        <f t="shared" si="14"/>
        <v>0.54542069992553976</v>
      </c>
      <c r="BD12" s="1">
        <f t="shared" si="15"/>
        <v>2.8874499999999997E-2</v>
      </c>
      <c r="BE12" s="1">
        <f t="shared" si="16"/>
        <v>1.309425E-2</v>
      </c>
      <c r="BG12">
        <v>0</v>
      </c>
      <c r="BH12">
        <f t="shared" si="17"/>
        <v>-459.40584607747672</v>
      </c>
      <c r="BP12" s="21">
        <v>-0.30499999999999999</v>
      </c>
      <c r="BQ12" s="22">
        <v>-3.6999999999999998E-2</v>
      </c>
      <c r="BR12" s="21">
        <f t="shared" si="18"/>
        <v>3.6999999999999998E-2</v>
      </c>
      <c r="BS12" s="21">
        <f t="shared" si="19"/>
        <v>-3.0499999999999998E-3</v>
      </c>
    </row>
    <row r="13" spans="1:71" x14ac:dyDescent="0.25">
      <c r="A13" s="12">
        <v>4.883</v>
      </c>
      <c r="B13" s="1">
        <v>8</v>
      </c>
      <c r="C13" s="1">
        <v>8</v>
      </c>
      <c r="D13" s="1">
        <v>129.249</v>
      </c>
      <c r="E13" s="1">
        <v>8.5839999999999996</v>
      </c>
      <c r="F13" s="1">
        <v>1.4319999999999999</v>
      </c>
      <c r="J13" s="1">
        <v>3.3479999999999999</v>
      </c>
      <c r="K13" s="1">
        <v>1.903</v>
      </c>
      <c r="L13" s="1">
        <v>56.497999999999998</v>
      </c>
      <c r="M13" s="1">
        <v>43.722000000000001</v>
      </c>
      <c r="N13" s="1">
        <v>-29.145</v>
      </c>
      <c r="O13" s="1">
        <v>-4.2990000000000004</v>
      </c>
      <c r="P13" s="1">
        <v>1.4999999999999999E-2</v>
      </c>
      <c r="Q13" s="1">
        <v>8.9999999999999993E-3</v>
      </c>
      <c r="R13" s="1">
        <v>1.4E-2</v>
      </c>
      <c r="S13" s="1">
        <v>-0.01</v>
      </c>
      <c r="T13" s="1">
        <v>-5.0000000000000001E-3</v>
      </c>
      <c r="U13" s="1">
        <v>1.0999999999999999E-2</v>
      </c>
      <c r="V13" s="1">
        <v>0</v>
      </c>
      <c r="W13" s="1">
        <v>-4.0000000000000001E-3</v>
      </c>
      <c r="X13" s="1">
        <v>12.222</v>
      </c>
      <c r="Y13" s="1">
        <v>2.8380000000000001</v>
      </c>
      <c r="Z13" s="1">
        <v>63.74</v>
      </c>
      <c r="AA13" s="1">
        <v>303.28199999999998</v>
      </c>
      <c r="AB13" s="1">
        <v>32.405000000000001</v>
      </c>
      <c r="AC13" s="1">
        <v>0.46899999999999997</v>
      </c>
      <c r="AD13" s="1">
        <v>5.649</v>
      </c>
      <c r="AE13" s="1">
        <v>2.8130000000000002</v>
      </c>
      <c r="AF13" s="1">
        <v>66.531000000000006</v>
      </c>
      <c r="AG13" s="1">
        <v>-4.2240000000000002</v>
      </c>
      <c r="AH13" s="12">
        <v>4.883</v>
      </c>
      <c r="AI13" s="1">
        <v>-0.30499999999999999</v>
      </c>
      <c r="AJ13" s="1">
        <v>0.30499999999999999</v>
      </c>
      <c r="AK13" s="1">
        <v>3.052</v>
      </c>
      <c r="AL13" s="66">
        <f t="shared" si="1"/>
        <v>4.8829999999999998E-2</v>
      </c>
      <c r="AM13" s="1">
        <f t="shared" si="2"/>
        <v>-1.4999999999999999E-2</v>
      </c>
      <c r="AN13" s="1">
        <f t="shared" si="3"/>
        <v>-8.9999999999999993E-3</v>
      </c>
      <c r="AO13" s="1">
        <f t="shared" si="4"/>
        <v>-1.4E-2</v>
      </c>
      <c r="AP13" s="1">
        <f t="shared" si="5"/>
        <v>0.01</v>
      </c>
      <c r="AQ13" s="1">
        <f t="shared" si="6"/>
        <v>5.0000000000000001E-3</v>
      </c>
      <c r="AR13" s="1">
        <f t="shared" si="7"/>
        <v>-1.0999999999999999E-2</v>
      </c>
      <c r="AS13" s="19">
        <f t="shared" si="8"/>
        <v>4.8829999999999998E-2</v>
      </c>
      <c r="AT13" s="1">
        <f t="shared" si="9"/>
        <v>-3.0499999999999998E-3</v>
      </c>
      <c r="AU13" s="1">
        <f t="shared" si="10"/>
        <v>5.4930000000000007E-2</v>
      </c>
      <c r="AX13" s="1">
        <f t="shared" si="11"/>
        <v>7.5977325581395333E-7</v>
      </c>
      <c r="AY13" s="1">
        <f t="shared" si="12"/>
        <v>2.2920348837209301E-7</v>
      </c>
      <c r="BA13" s="1">
        <f t="shared" si="13"/>
        <v>-3.123080073725169E-2</v>
      </c>
      <c r="BB13" s="1">
        <f t="shared" si="14"/>
        <v>0.56246160147450341</v>
      </c>
      <c r="BD13" s="1">
        <f t="shared" si="15"/>
        <v>2.0996899999999999E-2</v>
      </c>
      <c r="BE13" s="1">
        <f t="shared" si="16"/>
        <v>9.5218500000000001E-3</v>
      </c>
      <c r="BG13">
        <v>0</v>
      </c>
      <c r="BH13">
        <f t="shared" si="17"/>
        <v>-476.88369382000354</v>
      </c>
      <c r="BP13" s="21">
        <v>-0.30499999999999999</v>
      </c>
      <c r="BQ13" s="22">
        <v>-3.6999999999999998E-2</v>
      </c>
      <c r="BR13" s="21">
        <f t="shared" si="18"/>
        <v>3.6999999999999998E-2</v>
      </c>
      <c r="BS13" s="21">
        <f t="shared" si="19"/>
        <v>-3.0499999999999998E-3</v>
      </c>
    </row>
    <row r="14" spans="1:71" x14ac:dyDescent="0.25">
      <c r="A14" s="12">
        <v>9.1560000000000006</v>
      </c>
      <c r="B14" s="1">
        <v>9</v>
      </c>
      <c r="C14" s="1">
        <v>9</v>
      </c>
      <c r="D14" s="1">
        <v>128.291</v>
      </c>
      <c r="E14" s="1">
        <v>9.0609999999999999</v>
      </c>
      <c r="F14" s="1">
        <v>1.909</v>
      </c>
      <c r="J14" s="1">
        <v>1.913</v>
      </c>
      <c r="K14" s="1">
        <v>2.379</v>
      </c>
      <c r="L14" s="1">
        <v>56.497999999999998</v>
      </c>
      <c r="M14" s="1">
        <v>43.247</v>
      </c>
      <c r="N14" s="1">
        <v>-28.667000000000002</v>
      </c>
      <c r="O14" s="1">
        <v>-4.7770000000000001</v>
      </c>
      <c r="P14" s="1">
        <v>5.0000000000000001E-3</v>
      </c>
      <c r="Q14" s="1">
        <v>5.0000000000000001E-3</v>
      </c>
      <c r="R14" s="1">
        <v>1.4E-2</v>
      </c>
      <c r="S14" s="1">
        <v>0</v>
      </c>
      <c r="T14" s="1">
        <v>-1.4999999999999999E-2</v>
      </c>
      <c r="U14" s="1">
        <v>1.6E-2</v>
      </c>
      <c r="V14" s="1">
        <v>-3.0000000000000001E-3</v>
      </c>
      <c r="W14" s="1">
        <v>0</v>
      </c>
      <c r="X14" s="1">
        <v>10.342000000000001</v>
      </c>
      <c r="Y14" s="1">
        <v>3.3109999999999999</v>
      </c>
      <c r="Z14" s="1">
        <v>62.802</v>
      </c>
      <c r="AA14" s="1">
        <v>303.28199999999998</v>
      </c>
      <c r="AB14" s="1">
        <v>31.934999999999999</v>
      </c>
      <c r="AC14" s="1">
        <v>-0.46899999999999997</v>
      </c>
      <c r="AD14" s="1">
        <v>4.7069999999999999</v>
      </c>
      <c r="AE14" s="1">
        <v>3.2810000000000001</v>
      </c>
      <c r="AF14" s="1">
        <v>67.468000000000004</v>
      </c>
      <c r="AG14" s="1">
        <v>-4.694</v>
      </c>
      <c r="AH14" s="12">
        <v>9.1560000000000006</v>
      </c>
      <c r="AI14" s="1">
        <v>0</v>
      </c>
      <c r="AJ14" s="1">
        <v>-0.30499999999999999</v>
      </c>
      <c r="AK14" s="1">
        <v>2.7469999999999999</v>
      </c>
      <c r="AL14" s="66">
        <f t="shared" si="1"/>
        <v>9.1560000000000002E-2</v>
      </c>
      <c r="AM14" s="1">
        <f t="shared" si="2"/>
        <v>-5.0000000000000001E-3</v>
      </c>
      <c r="AN14" s="1">
        <f t="shared" si="3"/>
        <v>-5.0000000000000001E-3</v>
      </c>
      <c r="AO14" s="1">
        <f t="shared" si="4"/>
        <v>-1.4E-2</v>
      </c>
      <c r="AP14" s="1">
        <f t="shared" si="5"/>
        <v>0</v>
      </c>
      <c r="AQ14" s="1">
        <f t="shared" si="6"/>
        <v>1.4999999999999999E-2</v>
      </c>
      <c r="AR14" s="1">
        <f t="shared" si="7"/>
        <v>-1.6E-2</v>
      </c>
      <c r="AS14" s="19">
        <f t="shared" si="8"/>
        <v>9.1560000000000002E-2</v>
      </c>
      <c r="AT14" s="1">
        <f t="shared" si="9"/>
        <v>0</v>
      </c>
      <c r="AU14" s="1">
        <f t="shared" si="10"/>
        <v>9.1560000000000002E-2</v>
      </c>
      <c r="AX14" s="1">
        <f t="shared" si="11"/>
        <v>7.5697674418604649E-7</v>
      </c>
      <c r="AY14" s="1">
        <f t="shared" si="12"/>
        <v>2.236627906976744E-7</v>
      </c>
      <c r="BA14" s="1">
        <f t="shared" si="13"/>
        <v>0</v>
      </c>
      <c r="BB14" s="1">
        <f t="shared" si="14"/>
        <v>0.5</v>
      </c>
      <c r="BD14" s="1">
        <f t="shared" si="15"/>
        <v>3.9370800000000004E-2</v>
      </c>
      <c r="BE14" s="1">
        <f t="shared" si="16"/>
        <v>1.7854200000000001E-2</v>
      </c>
      <c r="BG14">
        <v>0</v>
      </c>
      <c r="BH14">
        <f t="shared" si="17"/>
        <v>-412.82051282051276</v>
      </c>
      <c r="BP14" s="21">
        <v>-0.61</v>
      </c>
      <c r="BQ14" s="22">
        <v>-3.6999999999999998E-2</v>
      </c>
      <c r="BR14" s="21">
        <f t="shared" si="18"/>
        <v>3.6999999999999998E-2</v>
      </c>
      <c r="BS14" s="21">
        <f t="shared" si="19"/>
        <v>-6.0999999999999995E-3</v>
      </c>
    </row>
    <row r="15" spans="1:71" x14ac:dyDescent="0.25">
      <c r="A15" s="12">
        <v>9.1560000000000006</v>
      </c>
      <c r="B15" s="1">
        <v>10</v>
      </c>
      <c r="C15" s="1">
        <v>10</v>
      </c>
      <c r="D15" s="1">
        <v>127.334</v>
      </c>
      <c r="E15" s="1">
        <v>9.0609999999999999</v>
      </c>
      <c r="F15" s="1">
        <v>1.909</v>
      </c>
      <c r="J15" s="1">
        <v>2.391</v>
      </c>
      <c r="K15" s="1">
        <v>2.379</v>
      </c>
      <c r="L15" s="1">
        <v>56.497999999999998</v>
      </c>
      <c r="M15" s="1">
        <v>42.771999999999998</v>
      </c>
      <c r="N15" s="1">
        <v>-30.1</v>
      </c>
      <c r="O15" s="1">
        <v>-4.7770000000000001</v>
      </c>
      <c r="P15" s="1">
        <v>0.01</v>
      </c>
      <c r="Q15" s="1">
        <v>5.0000000000000001E-3</v>
      </c>
      <c r="R15" s="1">
        <v>0.01</v>
      </c>
      <c r="S15" s="1">
        <v>-5.0000000000000001E-3</v>
      </c>
      <c r="T15" s="1">
        <v>-0.01</v>
      </c>
      <c r="U15" s="1">
        <v>1.0999999999999999E-2</v>
      </c>
      <c r="V15" s="1">
        <v>3.0000000000000001E-3</v>
      </c>
      <c r="W15" s="1">
        <v>4.0000000000000001E-3</v>
      </c>
      <c r="X15" s="1">
        <v>10.811999999999999</v>
      </c>
      <c r="Y15" s="1">
        <v>2.3650000000000002</v>
      </c>
      <c r="Z15" s="1">
        <v>63.74</v>
      </c>
      <c r="AA15" s="1">
        <v>302.81200000000001</v>
      </c>
      <c r="AB15" s="1">
        <v>35.692999999999998</v>
      </c>
      <c r="AC15" s="1">
        <v>0.93899999999999995</v>
      </c>
      <c r="AD15" s="1">
        <v>4.2370000000000001</v>
      </c>
      <c r="AE15" s="1">
        <v>3.2810000000000001</v>
      </c>
      <c r="AF15" s="1">
        <v>66.063000000000002</v>
      </c>
      <c r="AG15" s="1">
        <v>-4.694</v>
      </c>
      <c r="AH15" s="12">
        <v>9.1560000000000006</v>
      </c>
      <c r="AI15" s="1">
        <v>0</v>
      </c>
      <c r="AJ15" s="1">
        <v>-0.30499999999999999</v>
      </c>
      <c r="AK15" s="1">
        <v>2.7469999999999999</v>
      </c>
      <c r="AL15" s="66">
        <f t="shared" si="1"/>
        <v>9.1560000000000002E-2</v>
      </c>
      <c r="AM15" s="1">
        <f t="shared" si="2"/>
        <v>-0.01</v>
      </c>
      <c r="AN15" s="1">
        <f t="shared" si="3"/>
        <v>-5.0000000000000001E-3</v>
      </c>
      <c r="AO15" s="1">
        <f t="shared" si="4"/>
        <v>-0.01</v>
      </c>
      <c r="AP15" s="1">
        <f t="shared" si="5"/>
        <v>5.0000000000000001E-3</v>
      </c>
      <c r="AQ15" s="1">
        <f t="shared" si="6"/>
        <v>0.01</v>
      </c>
      <c r="AR15" s="1">
        <f t="shared" si="7"/>
        <v>-1.0999999999999999E-2</v>
      </c>
      <c r="AS15" s="19">
        <f t="shared" si="8"/>
        <v>9.1560000000000002E-2</v>
      </c>
      <c r="AT15" s="1">
        <f t="shared" si="9"/>
        <v>0</v>
      </c>
      <c r="AU15" s="1">
        <f t="shared" si="10"/>
        <v>9.1560000000000002E-2</v>
      </c>
      <c r="AX15" s="1">
        <f t="shared" si="11"/>
        <v>7.514127906976744E-7</v>
      </c>
      <c r="AY15" s="1">
        <f t="shared" si="12"/>
        <v>2.2090116279069767E-7</v>
      </c>
      <c r="BA15" s="1">
        <f t="shared" si="13"/>
        <v>0</v>
      </c>
      <c r="BB15" s="1">
        <f t="shared" si="14"/>
        <v>0.5</v>
      </c>
      <c r="BD15" s="1">
        <f t="shared" si="15"/>
        <v>3.9370800000000004E-2</v>
      </c>
      <c r="BE15" s="1">
        <f t="shared" si="16"/>
        <v>1.7854200000000001E-2</v>
      </c>
      <c r="BG15">
        <v>0</v>
      </c>
      <c r="BH15">
        <f t="shared" si="17"/>
        <v>-412.82051282051276</v>
      </c>
      <c r="BP15" s="21">
        <v>0</v>
      </c>
      <c r="BQ15" s="22">
        <v>-3.6999999999999998E-2</v>
      </c>
      <c r="BR15" s="21">
        <f t="shared" si="18"/>
        <v>3.6999999999999998E-2</v>
      </c>
      <c r="BS15" s="21">
        <f t="shared" si="19"/>
        <v>0</v>
      </c>
    </row>
    <row r="16" spans="1:71" x14ac:dyDescent="0.25">
      <c r="A16" s="12">
        <v>9.1560000000000006</v>
      </c>
      <c r="B16" s="1">
        <v>11</v>
      </c>
      <c r="C16" s="1">
        <v>11</v>
      </c>
      <c r="D16" s="1">
        <v>127.334</v>
      </c>
      <c r="E16" s="1">
        <v>9.5380000000000003</v>
      </c>
      <c r="F16" s="1">
        <v>0.95499999999999996</v>
      </c>
      <c r="J16" s="1">
        <v>3.3479999999999999</v>
      </c>
      <c r="K16" s="1">
        <v>1.903</v>
      </c>
      <c r="L16" s="1">
        <v>55.548000000000002</v>
      </c>
      <c r="M16" s="1">
        <v>41.820999999999998</v>
      </c>
      <c r="N16" s="1">
        <v>-29.145</v>
      </c>
      <c r="O16" s="1">
        <v>-4.2990000000000004</v>
      </c>
      <c r="P16" s="1">
        <v>5.0000000000000001E-3</v>
      </c>
      <c r="Q16" s="1">
        <v>8.9999999999999993E-3</v>
      </c>
      <c r="R16" s="1">
        <v>0.01</v>
      </c>
      <c r="S16" s="1">
        <v>-5.0000000000000001E-3</v>
      </c>
      <c r="T16" s="1">
        <v>-5.0000000000000001E-3</v>
      </c>
      <c r="U16" s="1">
        <v>1.6E-2</v>
      </c>
      <c r="V16" s="1">
        <v>0</v>
      </c>
      <c r="W16" s="1">
        <v>0</v>
      </c>
      <c r="X16" s="1">
        <v>11.282</v>
      </c>
      <c r="Y16" s="1">
        <v>2.8380000000000001</v>
      </c>
      <c r="Z16" s="1">
        <v>62.802</v>
      </c>
      <c r="AA16" s="1">
        <v>303.28199999999998</v>
      </c>
      <c r="AB16" s="1">
        <v>34.753</v>
      </c>
      <c r="AC16" s="1">
        <v>0.46899999999999997</v>
      </c>
      <c r="AD16" s="1">
        <v>4.2370000000000001</v>
      </c>
      <c r="AE16" s="1">
        <v>3.2810000000000001</v>
      </c>
      <c r="AF16" s="1">
        <v>65.126000000000005</v>
      </c>
      <c r="AG16" s="1">
        <v>-4.2240000000000002</v>
      </c>
      <c r="AH16" s="12">
        <v>9.1560000000000006</v>
      </c>
      <c r="AI16" s="1">
        <v>-0.30499999999999999</v>
      </c>
      <c r="AJ16" s="1">
        <v>-0.30499999999999999</v>
      </c>
      <c r="AK16" s="1">
        <v>3.052</v>
      </c>
      <c r="AL16" s="66">
        <f t="shared" si="1"/>
        <v>9.1560000000000002E-2</v>
      </c>
      <c r="AM16" s="1">
        <f t="shared" si="2"/>
        <v>-5.0000000000000001E-3</v>
      </c>
      <c r="AN16" s="1">
        <f t="shared" si="3"/>
        <v>-8.9999999999999993E-3</v>
      </c>
      <c r="AO16" s="1">
        <f t="shared" si="4"/>
        <v>-0.01</v>
      </c>
      <c r="AP16" s="1">
        <f t="shared" si="5"/>
        <v>5.0000000000000001E-3</v>
      </c>
      <c r="AQ16" s="1">
        <f t="shared" si="6"/>
        <v>5.0000000000000001E-3</v>
      </c>
      <c r="AR16" s="1">
        <f t="shared" si="7"/>
        <v>-1.6E-2</v>
      </c>
      <c r="AS16" s="19">
        <f t="shared" si="8"/>
        <v>9.1560000000000002E-2</v>
      </c>
      <c r="AT16" s="1">
        <f t="shared" si="9"/>
        <v>-3.0499999999999998E-3</v>
      </c>
      <c r="AU16" s="1">
        <f t="shared" si="10"/>
        <v>9.7659999999999997E-2</v>
      </c>
      <c r="AX16" s="1">
        <f t="shared" si="11"/>
        <v>7.4586627906976756E-7</v>
      </c>
      <c r="AY16" s="1">
        <f t="shared" si="12"/>
        <v>2.1815116279069767E-7</v>
      </c>
      <c r="BA16" s="1">
        <f t="shared" si="13"/>
        <v>-1.665574486675404E-2</v>
      </c>
      <c r="BB16" s="1">
        <f t="shared" si="14"/>
        <v>0.53331148973350806</v>
      </c>
      <c r="BD16" s="1">
        <f t="shared" si="15"/>
        <v>3.9370800000000004E-2</v>
      </c>
      <c r="BE16" s="1">
        <f t="shared" si="16"/>
        <v>1.7854200000000001E-2</v>
      </c>
      <c r="BG16">
        <v>0</v>
      </c>
      <c r="BH16">
        <f t="shared" si="17"/>
        <v>-446.98614331641852</v>
      </c>
      <c r="BP16" s="21">
        <v>-0.30499999999999999</v>
      </c>
      <c r="BQ16" s="22">
        <v>-3.6999999999999998E-2</v>
      </c>
      <c r="BR16" s="21">
        <f t="shared" si="18"/>
        <v>3.6999999999999998E-2</v>
      </c>
      <c r="BS16" s="21">
        <f t="shared" si="19"/>
        <v>-3.0499999999999998E-3</v>
      </c>
    </row>
    <row r="17" spans="1:71" x14ac:dyDescent="0.25">
      <c r="A17" s="12">
        <v>9.1560000000000006</v>
      </c>
      <c r="B17" s="1">
        <v>12</v>
      </c>
      <c r="C17" s="1">
        <v>12</v>
      </c>
      <c r="D17" s="1">
        <v>127.334</v>
      </c>
      <c r="E17" s="1">
        <v>9.0609999999999999</v>
      </c>
      <c r="F17" s="1">
        <v>1.4319999999999999</v>
      </c>
      <c r="J17" s="1">
        <v>2.87</v>
      </c>
      <c r="K17" s="1">
        <v>2.379</v>
      </c>
      <c r="L17" s="1">
        <v>56.497999999999998</v>
      </c>
      <c r="M17" s="1">
        <v>42.771999999999998</v>
      </c>
      <c r="N17" s="1">
        <v>-29.623000000000001</v>
      </c>
      <c r="O17" s="1">
        <v>-3.3439999999999999</v>
      </c>
      <c r="P17" s="1">
        <v>0.01</v>
      </c>
      <c r="Q17" s="1">
        <v>5.0000000000000001E-3</v>
      </c>
      <c r="R17" s="1">
        <v>1.4E-2</v>
      </c>
      <c r="S17" s="1">
        <v>0</v>
      </c>
      <c r="T17" s="1">
        <v>-1.4999999999999999E-2</v>
      </c>
      <c r="U17" s="1">
        <v>1.0999999999999999E-2</v>
      </c>
      <c r="V17" s="1">
        <v>3.0000000000000001E-3</v>
      </c>
      <c r="W17" s="1">
        <v>-7.0000000000000001E-3</v>
      </c>
      <c r="X17" s="1">
        <v>12.222</v>
      </c>
      <c r="Y17" s="1">
        <v>2.8380000000000001</v>
      </c>
      <c r="Z17" s="1">
        <v>63.74</v>
      </c>
      <c r="AA17" s="1">
        <v>302.34300000000002</v>
      </c>
      <c r="AB17" s="1">
        <v>35.692999999999998</v>
      </c>
      <c r="AC17" s="1">
        <v>0</v>
      </c>
      <c r="AD17" s="1">
        <v>3.766</v>
      </c>
      <c r="AE17" s="1">
        <v>2.3439999999999999</v>
      </c>
      <c r="AF17" s="1">
        <v>71.686000000000007</v>
      </c>
      <c r="AG17" s="1">
        <v>-4.2240000000000002</v>
      </c>
      <c r="AH17" s="12">
        <v>9.1560000000000006</v>
      </c>
      <c r="AI17" s="1">
        <v>-0.30499999999999999</v>
      </c>
      <c r="AJ17" s="1">
        <v>0.30499999999999999</v>
      </c>
      <c r="AK17" s="1">
        <v>2.4420000000000002</v>
      </c>
      <c r="AL17" s="66">
        <f t="shared" si="1"/>
        <v>9.1560000000000002E-2</v>
      </c>
      <c r="AM17" s="1">
        <f t="shared" si="2"/>
        <v>-0.01</v>
      </c>
      <c r="AN17" s="1">
        <f t="shared" si="3"/>
        <v>-5.0000000000000001E-3</v>
      </c>
      <c r="AO17" s="1">
        <f t="shared" si="4"/>
        <v>-1.4E-2</v>
      </c>
      <c r="AP17" s="1">
        <f t="shared" si="5"/>
        <v>0</v>
      </c>
      <c r="AQ17" s="1">
        <f t="shared" si="6"/>
        <v>1.4999999999999999E-2</v>
      </c>
      <c r="AR17" s="1">
        <f t="shared" si="7"/>
        <v>-1.0999999999999999E-2</v>
      </c>
      <c r="AS17" s="19">
        <f t="shared" si="8"/>
        <v>9.1560000000000002E-2</v>
      </c>
      <c r="AT17" s="1">
        <f t="shared" si="9"/>
        <v>-3.0499999999999998E-3</v>
      </c>
      <c r="AU17" s="1">
        <f t="shared" si="10"/>
        <v>9.7659999999999997E-2</v>
      </c>
      <c r="AX17" s="1">
        <f t="shared" si="11"/>
        <v>7.4863953488372087E-7</v>
      </c>
      <c r="AY17" s="1">
        <f t="shared" si="12"/>
        <v>2.2923255813953487E-7</v>
      </c>
      <c r="BA17" s="1">
        <f t="shared" si="13"/>
        <v>-1.665574486675404E-2</v>
      </c>
      <c r="BB17" s="1">
        <f t="shared" si="14"/>
        <v>0.53331148973350806</v>
      </c>
      <c r="BD17" s="1">
        <f t="shared" si="15"/>
        <v>3.9370800000000004E-2</v>
      </c>
      <c r="BE17" s="1">
        <f t="shared" si="16"/>
        <v>1.7854200000000001E-2</v>
      </c>
      <c r="BG17">
        <v>0</v>
      </c>
      <c r="BH17">
        <f t="shared" si="17"/>
        <v>-446.98614331641852</v>
      </c>
      <c r="BP17" s="21">
        <v>0</v>
      </c>
      <c r="BQ17" s="22">
        <v>-3.6999999999999998E-2</v>
      </c>
      <c r="BR17" s="21">
        <f t="shared" si="18"/>
        <v>3.6999999999999998E-2</v>
      </c>
      <c r="BS17" s="21">
        <f t="shared" si="19"/>
        <v>0</v>
      </c>
    </row>
    <row r="18" spans="1:71" x14ac:dyDescent="0.25">
      <c r="A18" s="12">
        <v>6.1040000000000001</v>
      </c>
      <c r="B18" s="1">
        <v>13</v>
      </c>
      <c r="C18" s="1">
        <v>13</v>
      </c>
      <c r="D18" s="1">
        <v>126.376</v>
      </c>
      <c r="E18" s="1">
        <v>9.5380000000000003</v>
      </c>
      <c r="F18" s="1">
        <v>1.4319999999999999</v>
      </c>
      <c r="J18" s="1">
        <v>3.8260000000000001</v>
      </c>
      <c r="K18" s="1">
        <v>1.903</v>
      </c>
      <c r="L18" s="1">
        <v>56.972999999999999</v>
      </c>
      <c r="M18" s="1">
        <v>43.722000000000001</v>
      </c>
      <c r="N18" s="1">
        <v>-29.623000000000001</v>
      </c>
      <c r="O18" s="1">
        <v>-3.8210000000000002</v>
      </c>
      <c r="P18" s="1">
        <v>0.01</v>
      </c>
      <c r="Q18" s="1">
        <v>8.9999999999999993E-3</v>
      </c>
      <c r="R18" s="1">
        <v>0.01</v>
      </c>
      <c r="S18" s="1">
        <v>-0.01</v>
      </c>
      <c r="T18" s="1">
        <v>-1.4999999999999999E-2</v>
      </c>
      <c r="U18" s="1">
        <v>5.0000000000000001E-3</v>
      </c>
      <c r="V18" s="1">
        <v>0</v>
      </c>
      <c r="W18" s="1">
        <v>-4.0000000000000001E-3</v>
      </c>
      <c r="X18" s="1">
        <v>11.752000000000001</v>
      </c>
      <c r="Y18" s="1">
        <v>3.3109999999999999</v>
      </c>
      <c r="Z18" s="1">
        <v>63.271000000000001</v>
      </c>
      <c r="AA18" s="1">
        <v>301.87299999999999</v>
      </c>
      <c r="AB18" s="1">
        <v>35.692999999999998</v>
      </c>
      <c r="AC18" s="1">
        <v>0.93899999999999995</v>
      </c>
      <c r="AD18" s="1">
        <v>4.2370000000000001</v>
      </c>
      <c r="AE18" s="1">
        <v>2.8130000000000002</v>
      </c>
      <c r="AF18" s="1">
        <v>69.811000000000007</v>
      </c>
      <c r="AG18" s="1">
        <v>-4.2240000000000002</v>
      </c>
      <c r="AH18" s="12">
        <v>6.1040000000000001</v>
      </c>
      <c r="AI18" s="1">
        <v>-0.30499999999999999</v>
      </c>
      <c r="AJ18" s="1">
        <v>0.30499999999999999</v>
      </c>
      <c r="AK18" s="1">
        <v>2.7469999999999999</v>
      </c>
      <c r="AL18" s="66">
        <f t="shared" si="1"/>
        <v>6.1040000000000004E-2</v>
      </c>
      <c r="AM18" s="1">
        <f t="shared" si="2"/>
        <v>-0.01</v>
      </c>
      <c r="AN18" s="1">
        <f t="shared" si="3"/>
        <v>-8.9999999999999993E-3</v>
      </c>
      <c r="AO18" s="1">
        <f t="shared" si="4"/>
        <v>-0.01</v>
      </c>
      <c r="AP18" s="1">
        <f t="shared" si="5"/>
        <v>0.01</v>
      </c>
      <c r="AQ18" s="1">
        <f t="shared" si="6"/>
        <v>1.4999999999999999E-2</v>
      </c>
      <c r="AR18" s="1">
        <f t="shared" si="7"/>
        <v>-5.0000000000000001E-3</v>
      </c>
      <c r="AS18" s="19">
        <f t="shared" si="8"/>
        <v>6.1040000000000004E-2</v>
      </c>
      <c r="AT18" s="1">
        <f t="shared" si="9"/>
        <v>-3.0499999999999998E-3</v>
      </c>
      <c r="AU18" s="1">
        <f t="shared" si="10"/>
        <v>6.7140000000000005E-2</v>
      </c>
      <c r="AX18" s="1">
        <f t="shared" si="11"/>
        <v>7.4306976744186051E-7</v>
      </c>
      <c r="AY18" s="1">
        <f t="shared" si="12"/>
        <v>2.3198255813953489E-7</v>
      </c>
      <c r="BA18" s="1">
        <f t="shared" si="13"/>
        <v>-2.4983617300131062E-2</v>
      </c>
      <c r="BB18" s="1">
        <f t="shared" si="14"/>
        <v>0.5499672346002622</v>
      </c>
      <c r="BD18" s="1">
        <f t="shared" si="15"/>
        <v>2.6247199999999998E-2</v>
      </c>
      <c r="BE18" s="1">
        <f t="shared" si="16"/>
        <v>1.19028E-2</v>
      </c>
      <c r="BG18">
        <v>0</v>
      </c>
      <c r="BH18">
        <f t="shared" si="17"/>
        <v>-464.06895856437148</v>
      </c>
      <c r="BP18" s="21">
        <v>0</v>
      </c>
      <c r="BQ18" s="22">
        <v>-3.6999999999999998E-2</v>
      </c>
      <c r="BR18" s="21">
        <f t="shared" si="18"/>
        <v>3.6999999999999998E-2</v>
      </c>
      <c r="BS18" s="21">
        <f t="shared" si="19"/>
        <v>0</v>
      </c>
    </row>
    <row r="19" spans="1:71" x14ac:dyDescent="0.25">
      <c r="A19" s="12">
        <v>3.968</v>
      </c>
      <c r="B19" s="1">
        <v>14</v>
      </c>
      <c r="C19" s="1">
        <v>14</v>
      </c>
      <c r="D19" s="1">
        <v>128.77000000000001</v>
      </c>
      <c r="E19" s="1">
        <v>8.5839999999999996</v>
      </c>
      <c r="F19" s="1">
        <v>1.909</v>
      </c>
      <c r="J19" s="1">
        <v>2.391</v>
      </c>
      <c r="K19" s="1">
        <v>1.903</v>
      </c>
      <c r="L19" s="1">
        <v>56.972999999999999</v>
      </c>
      <c r="M19" s="1">
        <v>44.673000000000002</v>
      </c>
      <c r="N19" s="1">
        <v>-28.667000000000002</v>
      </c>
      <c r="O19" s="1">
        <v>-2.8660000000000001</v>
      </c>
      <c r="P19" s="1">
        <v>5.0000000000000001E-3</v>
      </c>
      <c r="Q19" s="1">
        <v>5.0000000000000001E-3</v>
      </c>
      <c r="R19" s="1">
        <v>1.4E-2</v>
      </c>
      <c r="S19" s="1">
        <v>-5.0000000000000001E-3</v>
      </c>
      <c r="T19" s="1">
        <v>-0.01</v>
      </c>
      <c r="U19" s="1">
        <v>1.0999999999999999E-2</v>
      </c>
      <c r="V19" s="1">
        <v>-3.0000000000000001E-3</v>
      </c>
      <c r="W19" s="1">
        <v>4.0000000000000001E-3</v>
      </c>
      <c r="X19" s="1">
        <v>12.692</v>
      </c>
      <c r="Y19" s="1">
        <v>2.8380000000000001</v>
      </c>
      <c r="Z19" s="1">
        <v>63.74</v>
      </c>
      <c r="AA19" s="1">
        <v>300.464</v>
      </c>
      <c r="AB19" s="1">
        <v>35.222999999999999</v>
      </c>
      <c r="AC19" s="1">
        <v>0</v>
      </c>
      <c r="AD19" s="1">
        <v>3.766</v>
      </c>
      <c r="AE19" s="1">
        <v>2.8130000000000002</v>
      </c>
      <c r="AF19" s="1">
        <v>71.686000000000007</v>
      </c>
      <c r="AG19" s="1">
        <v>-4.694</v>
      </c>
      <c r="AH19" s="12">
        <v>3.968</v>
      </c>
      <c r="AI19" s="1">
        <v>0.30499999999999999</v>
      </c>
      <c r="AJ19" s="1">
        <v>0</v>
      </c>
      <c r="AK19" s="1">
        <v>2.7469999999999999</v>
      </c>
      <c r="AL19" s="66">
        <f t="shared" si="1"/>
        <v>3.968E-2</v>
      </c>
      <c r="AM19" s="1">
        <f t="shared" si="2"/>
        <v>-5.0000000000000001E-3</v>
      </c>
      <c r="AN19" s="1">
        <f t="shared" si="3"/>
        <v>-5.0000000000000001E-3</v>
      </c>
      <c r="AO19" s="1">
        <f t="shared" si="4"/>
        <v>-1.4E-2</v>
      </c>
      <c r="AP19" s="1">
        <f t="shared" si="5"/>
        <v>5.0000000000000001E-3</v>
      </c>
      <c r="AQ19" s="1">
        <f t="shared" si="6"/>
        <v>0.01</v>
      </c>
      <c r="AR19" s="1">
        <f t="shared" si="7"/>
        <v>-1.0999999999999999E-2</v>
      </c>
      <c r="AS19" s="19">
        <f t="shared" si="8"/>
        <v>3.968E-2</v>
      </c>
      <c r="AT19" s="1">
        <f t="shared" si="9"/>
        <v>3.0499999999999998E-3</v>
      </c>
      <c r="AU19" s="1">
        <f t="shared" si="10"/>
        <v>3.3579999999999999E-2</v>
      </c>
      <c r="AX19" s="1">
        <f t="shared" si="11"/>
        <v>7.5976162790697678E-7</v>
      </c>
      <c r="AY19" s="1">
        <f t="shared" si="12"/>
        <v>2.4306395348837209E-7</v>
      </c>
      <c r="BA19" s="1">
        <f t="shared" si="13"/>
        <v>3.8432459677419352E-2</v>
      </c>
      <c r="BB19" s="1">
        <f t="shared" si="14"/>
        <v>0.42313508064516125</v>
      </c>
      <c r="BD19" s="1">
        <f t="shared" si="15"/>
        <v>1.7062399999999998E-2</v>
      </c>
      <c r="BE19" s="1">
        <f t="shared" si="16"/>
        <v>7.7375999999999999E-3</v>
      </c>
      <c r="BG19">
        <v>0</v>
      </c>
      <c r="BH19">
        <f t="shared" si="17"/>
        <v>-333.98469809760127</v>
      </c>
      <c r="BP19" s="21">
        <v>-0.30499999999999999</v>
      </c>
      <c r="BQ19" s="22">
        <v>-3.6999999999999998E-2</v>
      </c>
      <c r="BR19" s="21">
        <f t="shared" si="18"/>
        <v>3.6999999999999998E-2</v>
      </c>
      <c r="BS19" s="21">
        <f t="shared" si="19"/>
        <v>-3.0499999999999998E-3</v>
      </c>
    </row>
    <row r="20" spans="1:71" x14ac:dyDescent="0.25">
      <c r="A20" s="12">
        <v>3.3570000000000002</v>
      </c>
      <c r="B20" s="1">
        <v>15</v>
      </c>
      <c r="C20" s="1">
        <v>15</v>
      </c>
      <c r="D20" s="1">
        <v>128.291</v>
      </c>
      <c r="E20" s="1">
        <v>9.0609999999999999</v>
      </c>
      <c r="F20" s="1">
        <v>1.909</v>
      </c>
      <c r="J20" s="1">
        <v>3.8260000000000001</v>
      </c>
      <c r="K20" s="1">
        <v>1.903</v>
      </c>
      <c r="L20" s="1">
        <v>56.023000000000003</v>
      </c>
      <c r="M20" s="1">
        <v>43.722000000000001</v>
      </c>
      <c r="N20" s="1">
        <v>-30.1</v>
      </c>
      <c r="O20" s="1">
        <v>-2.8660000000000001</v>
      </c>
      <c r="P20" s="1">
        <v>5.0000000000000001E-3</v>
      </c>
      <c r="Q20" s="1">
        <v>8.9999999999999993E-3</v>
      </c>
      <c r="R20" s="1">
        <v>5.0000000000000001E-3</v>
      </c>
      <c r="S20" s="1">
        <v>-5.0000000000000001E-3</v>
      </c>
      <c r="T20" s="1">
        <v>-5.0000000000000001E-3</v>
      </c>
      <c r="U20" s="1">
        <v>1.0999999999999999E-2</v>
      </c>
      <c r="V20" s="1">
        <v>0</v>
      </c>
      <c r="W20" s="1">
        <v>-4.0000000000000001E-3</v>
      </c>
      <c r="X20" s="1">
        <v>11.752000000000001</v>
      </c>
      <c r="Y20" s="1">
        <v>2.3650000000000002</v>
      </c>
      <c r="Z20" s="1">
        <v>63.74</v>
      </c>
      <c r="AA20" s="1">
        <v>304.69099999999997</v>
      </c>
      <c r="AB20" s="1">
        <v>31.466000000000001</v>
      </c>
      <c r="AC20" s="1">
        <v>0.46899999999999997</v>
      </c>
      <c r="AD20" s="1">
        <v>4.7069999999999999</v>
      </c>
      <c r="AE20" s="1">
        <v>2.8130000000000002</v>
      </c>
      <c r="AF20" s="1">
        <v>66.531000000000006</v>
      </c>
      <c r="AG20" s="1">
        <v>-4.2240000000000002</v>
      </c>
      <c r="AH20" s="12">
        <v>3.3570000000000002</v>
      </c>
      <c r="AI20" s="1">
        <v>-0.91600000000000004</v>
      </c>
      <c r="AJ20" s="1">
        <v>0</v>
      </c>
      <c r="AK20" s="1">
        <v>3.052</v>
      </c>
      <c r="AL20" s="66">
        <f t="shared" si="1"/>
        <v>3.3570000000000003E-2</v>
      </c>
      <c r="AM20" s="1">
        <f t="shared" si="2"/>
        <v>-5.0000000000000001E-3</v>
      </c>
      <c r="AN20" s="1">
        <f t="shared" si="3"/>
        <v>-8.9999999999999993E-3</v>
      </c>
      <c r="AO20" s="1">
        <f t="shared" si="4"/>
        <v>-5.0000000000000001E-3</v>
      </c>
      <c r="AP20" s="1">
        <f t="shared" si="5"/>
        <v>5.0000000000000001E-3</v>
      </c>
      <c r="AQ20" s="1">
        <f t="shared" si="6"/>
        <v>5.0000000000000001E-3</v>
      </c>
      <c r="AR20" s="1">
        <f t="shared" si="7"/>
        <v>-1.0999999999999999E-2</v>
      </c>
      <c r="AS20" s="19">
        <f t="shared" si="8"/>
        <v>3.3570000000000003E-2</v>
      </c>
      <c r="AT20" s="1">
        <f t="shared" si="9"/>
        <v>-9.1599999999999997E-3</v>
      </c>
      <c r="AU20" s="1">
        <f t="shared" si="10"/>
        <v>5.1889999999999999E-2</v>
      </c>
      <c r="AX20" s="1">
        <f t="shared" si="11"/>
        <v>7.5697674418604649E-7</v>
      </c>
      <c r="AY20" s="1">
        <f t="shared" si="12"/>
        <v>2.3753488372093024E-7</v>
      </c>
      <c r="BA20" s="1">
        <f t="shared" si="13"/>
        <v>-0.13643133750372355</v>
      </c>
      <c r="BB20" s="1">
        <f t="shared" si="14"/>
        <v>0.7728626750074471</v>
      </c>
      <c r="BD20" s="1">
        <f t="shared" si="15"/>
        <v>1.4435100000000001E-2</v>
      </c>
      <c r="BE20" s="1">
        <f t="shared" si="16"/>
        <v>6.5461500000000006E-3</v>
      </c>
      <c r="BG20">
        <v>0</v>
      </c>
      <c r="BH20">
        <f t="shared" si="17"/>
        <v>-692.67966667430471</v>
      </c>
      <c r="BP20" s="21">
        <v>0</v>
      </c>
      <c r="BQ20" s="22">
        <v>-3.6999999999999998E-2</v>
      </c>
      <c r="BR20" s="21">
        <f t="shared" si="18"/>
        <v>3.6999999999999998E-2</v>
      </c>
      <c r="BS20" s="21">
        <f t="shared" si="19"/>
        <v>0</v>
      </c>
    </row>
    <row r="21" spans="1:71" x14ac:dyDescent="0.25">
      <c r="A21" s="12">
        <v>8.8510000000000009</v>
      </c>
      <c r="B21" s="1">
        <v>16</v>
      </c>
      <c r="C21" s="1">
        <v>16</v>
      </c>
      <c r="D21" s="1">
        <v>128.291</v>
      </c>
      <c r="E21" s="1">
        <v>9.0609999999999999</v>
      </c>
      <c r="F21" s="1">
        <v>2.387</v>
      </c>
      <c r="J21" s="1">
        <v>2.391</v>
      </c>
      <c r="K21" s="1">
        <v>2.379</v>
      </c>
      <c r="L21" s="1">
        <v>56.972999999999999</v>
      </c>
      <c r="M21" s="1">
        <v>44.198</v>
      </c>
      <c r="N21" s="1">
        <v>-29.623000000000001</v>
      </c>
      <c r="O21" s="1">
        <v>-2.3879999999999999</v>
      </c>
      <c r="P21" s="1">
        <v>0.01</v>
      </c>
      <c r="Q21" s="1">
        <v>5.0000000000000001E-3</v>
      </c>
      <c r="R21" s="1">
        <v>1.4E-2</v>
      </c>
      <c r="S21" s="1">
        <v>-0.01</v>
      </c>
      <c r="T21" s="1">
        <v>-0.01</v>
      </c>
      <c r="U21" s="1">
        <v>1.0999999999999999E-2</v>
      </c>
      <c r="V21" s="1">
        <v>0</v>
      </c>
      <c r="W21" s="1">
        <v>-4.0000000000000001E-3</v>
      </c>
      <c r="X21" s="1">
        <v>11.752000000000001</v>
      </c>
      <c r="Y21" s="1">
        <v>2.8380000000000001</v>
      </c>
      <c r="Z21" s="1">
        <v>64.677000000000007</v>
      </c>
      <c r="AA21" s="1">
        <v>302.34300000000002</v>
      </c>
      <c r="AB21" s="1">
        <v>34.753</v>
      </c>
      <c r="AC21" s="1">
        <v>0.46899999999999997</v>
      </c>
      <c r="AD21" s="1">
        <v>4.7069999999999999</v>
      </c>
      <c r="AE21" s="1">
        <v>3.2810000000000001</v>
      </c>
      <c r="AF21" s="1">
        <v>72.153999999999996</v>
      </c>
      <c r="AG21" s="1">
        <v>-5.1630000000000003</v>
      </c>
      <c r="AH21" s="12">
        <v>8.8510000000000009</v>
      </c>
      <c r="AI21" s="1">
        <v>-0.30499999999999999</v>
      </c>
      <c r="AJ21" s="1">
        <v>0</v>
      </c>
      <c r="AK21" s="1">
        <v>2.7469999999999999</v>
      </c>
      <c r="AL21" s="66">
        <f t="shared" si="1"/>
        <v>8.8510000000000005E-2</v>
      </c>
      <c r="AM21" s="1">
        <f t="shared" si="2"/>
        <v>-0.01</v>
      </c>
      <c r="AN21" s="1">
        <f t="shared" si="3"/>
        <v>-5.0000000000000001E-3</v>
      </c>
      <c r="AO21" s="1">
        <f t="shared" si="4"/>
        <v>-1.4E-2</v>
      </c>
      <c r="AP21" s="1">
        <f t="shared" si="5"/>
        <v>0.01</v>
      </c>
      <c r="AQ21" s="1">
        <f t="shared" si="6"/>
        <v>0.01</v>
      </c>
      <c r="AR21" s="1">
        <f t="shared" si="7"/>
        <v>-1.0999999999999999E-2</v>
      </c>
      <c r="AS21" s="19">
        <f t="shared" si="8"/>
        <v>8.8510000000000005E-2</v>
      </c>
      <c r="AT21" s="1">
        <f t="shared" si="9"/>
        <v>-3.0499999999999998E-3</v>
      </c>
      <c r="AU21" s="1">
        <f t="shared" si="10"/>
        <v>9.461E-2</v>
      </c>
      <c r="AX21" s="1">
        <f t="shared" si="11"/>
        <v>7.5975581395348829E-7</v>
      </c>
      <c r="AY21" s="1">
        <f t="shared" si="12"/>
        <v>2.4308139534883724E-7</v>
      </c>
      <c r="BA21" s="1">
        <f t="shared" si="13"/>
        <v>-1.7229691560275671E-2</v>
      </c>
      <c r="BB21" s="1">
        <f t="shared" si="14"/>
        <v>0.5344593831205513</v>
      </c>
      <c r="BD21" s="1">
        <f t="shared" si="15"/>
        <v>3.8059300000000004E-2</v>
      </c>
      <c r="BE21" s="1">
        <f t="shared" si="16"/>
        <v>1.7259450000000003E-2</v>
      </c>
      <c r="BG21">
        <v>0</v>
      </c>
      <c r="BH21">
        <f t="shared" si="17"/>
        <v>-448.16346986723204</v>
      </c>
      <c r="BP21" s="21">
        <v>-0.30499999999999999</v>
      </c>
      <c r="BQ21" s="22">
        <v>-3.6999999999999998E-2</v>
      </c>
      <c r="BR21" s="21">
        <f t="shared" si="18"/>
        <v>3.6999999999999998E-2</v>
      </c>
      <c r="BS21" s="21">
        <f t="shared" si="19"/>
        <v>-3.0499999999999998E-3</v>
      </c>
    </row>
    <row r="22" spans="1:71" x14ac:dyDescent="0.25">
      <c r="A22" s="12">
        <v>8.2409999999999997</v>
      </c>
      <c r="B22" s="1">
        <v>17</v>
      </c>
      <c r="C22" s="1">
        <v>17</v>
      </c>
      <c r="D22" s="1">
        <v>128.77000000000001</v>
      </c>
      <c r="E22" s="1">
        <v>9.0609999999999999</v>
      </c>
      <c r="F22" s="1">
        <v>1.4319999999999999</v>
      </c>
      <c r="J22" s="1">
        <v>2.87</v>
      </c>
      <c r="K22" s="1">
        <v>2.379</v>
      </c>
      <c r="L22" s="1">
        <v>55.548000000000002</v>
      </c>
      <c r="M22" s="1">
        <v>44.198</v>
      </c>
      <c r="N22" s="1">
        <v>-30.577999999999999</v>
      </c>
      <c r="O22" s="1">
        <v>-0.95499999999999996</v>
      </c>
      <c r="P22" s="1">
        <v>0</v>
      </c>
      <c r="Q22" s="1">
        <v>0</v>
      </c>
      <c r="R22" s="1">
        <v>0.01</v>
      </c>
      <c r="S22" s="1">
        <v>-5.0000000000000001E-3</v>
      </c>
      <c r="T22" s="1">
        <v>-0.01</v>
      </c>
      <c r="U22" s="1">
        <v>2.1999999999999999E-2</v>
      </c>
      <c r="V22" s="1">
        <v>-3.0000000000000001E-3</v>
      </c>
      <c r="W22" s="1">
        <v>-4.0000000000000001E-3</v>
      </c>
      <c r="X22" s="1">
        <v>11.282</v>
      </c>
      <c r="Y22" s="1">
        <v>3.3109999999999999</v>
      </c>
      <c r="Z22" s="1">
        <v>64.207999999999998</v>
      </c>
      <c r="AA22" s="1">
        <v>301.87299999999999</v>
      </c>
      <c r="AB22" s="1">
        <v>37.101999999999997</v>
      </c>
      <c r="AC22" s="1">
        <v>0.46899999999999997</v>
      </c>
      <c r="AD22" s="1">
        <v>5.1779999999999999</v>
      </c>
      <c r="AE22" s="1">
        <v>2.3439999999999999</v>
      </c>
      <c r="AF22" s="1">
        <v>74.028000000000006</v>
      </c>
      <c r="AG22" s="1">
        <v>-5.1630000000000003</v>
      </c>
      <c r="AH22" s="12">
        <v>8.2409999999999997</v>
      </c>
      <c r="AI22" s="1">
        <v>0</v>
      </c>
      <c r="AJ22" s="1">
        <v>0</v>
      </c>
      <c r="AK22" s="1">
        <v>2.4420000000000002</v>
      </c>
      <c r="AL22" s="66">
        <f t="shared" si="1"/>
        <v>8.2409999999999997E-2</v>
      </c>
      <c r="AM22" s="1">
        <f t="shared" si="2"/>
        <v>0</v>
      </c>
      <c r="AN22" s="1">
        <f t="shared" si="3"/>
        <v>0</v>
      </c>
      <c r="AO22" s="1">
        <f t="shared" si="4"/>
        <v>-0.01</v>
      </c>
      <c r="AP22" s="1">
        <f t="shared" si="5"/>
        <v>5.0000000000000001E-3</v>
      </c>
      <c r="AQ22" s="1">
        <f t="shared" si="6"/>
        <v>0.01</v>
      </c>
      <c r="AR22" s="1">
        <f t="shared" si="7"/>
        <v>-2.1999999999999999E-2</v>
      </c>
      <c r="AS22" s="19">
        <f t="shared" si="8"/>
        <v>8.2409999999999997E-2</v>
      </c>
      <c r="AT22" s="1">
        <f t="shared" si="9"/>
        <v>0</v>
      </c>
      <c r="AU22" s="1">
        <f t="shared" si="10"/>
        <v>8.2409999999999997E-2</v>
      </c>
      <c r="AX22" s="1">
        <f t="shared" si="11"/>
        <v>7.5698837209302325E-7</v>
      </c>
      <c r="AY22" s="1">
        <f t="shared" si="12"/>
        <v>2.5141279069767442E-7</v>
      </c>
      <c r="BA22" s="1">
        <f t="shared" si="13"/>
        <v>0</v>
      </c>
      <c r="BB22" s="1">
        <f t="shared" si="14"/>
        <v>0.5</v>
      </c>
      <c r="BD22" s="1">
        <f t="shared" si="15"/>
        <v>3.5436299999999997E-2</v>
      </c>
      <c r="BE22" s="1">
        <f t="shared" si="16"/>
        <v>1.606995E-2</v>
      </c>
      <c r="BG22">
        <v>0</v>
      </c>
      <c r="BH22">
        <f t="shared" si="17"/>
        <v>-412.82051282051276</v>
      </c>
      <c r="BP22" s="21">
        <v>0.30499999999999999</v>
      </c>
      <c r="BQ22" s="22">
        <v>-3.6999999999999998E-2</v>
      </c>
      <c r="BR22" s="21">
        <f t="shared" si="18"/>
        <v>3.6999999999999998E-2</v>
      </c>
      <c r="BS22" s="21">
        <f t="shared" si="19"/>
        <v>3.0499999999999998E-3</v>
      </c>
    </row>
    <row r="23" spans="1:71" x14ac:dyDescent="0.25">
      <c r="A23" s="12">
        <v>9.4619999999999997</v>
      </c>
      <c r="B23" s="1">
        <v>18</v>
      </c>
      <c r="C23" s="1">
        <v>18</v>
      </c>
      <c r="D23" s="1">
        <v>128.77000000000001</v>
      </c>
      <c r="E23" s="1">
        <v>9.5380000000000003</v>
      </c>
      <c r="F23" s="1">
        <v>1.909</v>
      </c>
      <c r="J23" s="1">
        <v>3.3479999999999999</v>
      </c>
      <c r="K23" s="1">
        <v>2.379</v>
      </c>
      <c r="L23" s="1">
        <v>57.448</v>
      </c>
      <c r="M23" s="1">
        <v>44.198</v>
      </c>
      <c r="N23" s="1">
        <v>-27.710999999999999</v>
      </c>
      <c r="O23" s="1">
        <v>-1.4330000000000001</v>
      </c>
      <c r="P23" s="1">
        <v>0.01</v>
      </c>
      <c r="Q23" s="1">
        <v>8.9999999999999993E-3</v>
      </c>
      <c r="R23" s="1">
        <v>0.01</v>
      </c>
      <c r="S23" s="1">
        <v>-0.01</v>
      </c>
      <c r="T23" s="1">
        <v>-5.0000000000000001E-3</v>
      </c>
      <c r="U23" s="1">
        <v>1.6E-2</v>
      </c>
      <c r="V23" s="1">
        <v>-3.0000000000000001E-3</v>
      </c>
      <c r="W23" s="1">
        <v>0</v>
      </c>
      <c r="X23" s="1">
        <v>9.8719999999999999</v>
      </c>
      <c r="Y23" s="1">
        <v>2.8380000000000001</v>
      </c>
      <c r="Z23" s="1">
        <v>62.802</v>
      </c>
      <c r="AA23" s="1">
        <v>300.93400000000003</v>
      </c>
      <c r="AB23" s="1">
        <v>35.222999999999999</v>
      </c>
      <c r="AC23" s="1">
        <v>0.46899999999999997</v>
      </c>
      <c r="AD23" s="1">
        <v>4.2370000000000001</v>
      </c>
      <c r="AE23" s="1">
        <v>3.2810000000000001</v>
      </c>
      <c r="AF23" s="1">
        <v>75.903000000000006</v>
      </c>
      <c r="AG23" s="1">
        <v>-4.694</v>
      </c>
      <c r="AH23" s="12">
        <v>9.4619999999999997</v>
      </c>
      <c r="AI23" s="1">
        <v>0.30499999999999999</v>
      </c>
      <c r="AJ23" s="1">
        <v>-0.30499999999999999</v>
      </c>
      <c r="AK23" s="1">
        <v>3.052</v>
      </c>
      <c r="AL23" s="66">
        <f t="shared" si="1"/>
        <v>9.4619999999999996E-2</v>
      </c>
      <c r="AM23" s="1">
        <f t="shared" si="2"/>
        <v>-0.01</v>
      </c>
      <c r="AN23" s="1">
        <f t="shared" si="3"/>
        <v>-8.9999999999999993E-3</v>
      </c>
      <c r="AO23" s="1">
        <f t="shared" si="4"/>
        <v>-0.01</v>
      </c>
      <c r="AP23" s="1">
        <f t="shared" si="5"/>
        <v>0.01</v>
      </c>
      <c r="AQ23" s="1">
        <f t="shared" si="6"/>
        <v>5.0000000000000001E-3</v>
      </c>
      <c r="AR23" s="1">
        <f t="shared" si="7"/>
        <v>-1.6E-2</v>
      </c>
      <c r="AS23" s="19">
        <f t="shared" si="8"/>
        <v>9.4619999999999996E-2</v>
      </c>
      <c r="AT23" s="1">
        <f t="shared" si="9"/>
        <v>3.0499999999999998E-3</v>
      </c>
      <c r="AU23" s="1">
        <f t="shared" si="10"/>
        <v>8.8520000000000001E-2</v>
      </c>
      <c r="AX23" s="1">
        <f t="shared" si="11"/>
        <v>7.5976162790697678E-7</v>
      </c>
      <c r="AY23" s="1">
        <f t="shared" si="12"/>
        <v>2.4863372093023256E-7</v>
      </c>
      <c r="BA23" s="1">
        <f t="shared" si="13"/>
        <v>1.611709997886282E-2</v>
      </c>
      <c r="BB23" s="1">
        <f t="shared" si="14"/>
        <v>0.46776580004227442</v>
      </c>
      <c r="BD23" s="1">
        <f t="shared" si="15"/>
        <v>4.0686599999999996E-2</v>
      </c>
      <c r="BE23" s="1">
        <f t="shared" si="16"/>
        <v>1.8450900000000003E-2</v>
      </c>
      <c r="BG23">
        <v>0</v>
      </c>
      <c r="BH23">
        <f t="shared" si="17"/>
        <v>-379.75979491515312</v>
      </c>
      <c r="BP23" s="21">
        <v>-0.61</v>
      </c>
      <c r="BQ23" s="22">
        <v>-3.6999999999999998E-2</v>
      </c>
      <c r="BR23" s="21">
        <f t="shared" si="18"/>
        <v>3.6999999999999998E-2</v>
      </c>
      <c r="BS23" s="21">
        <f t="shared" si="19"/>
        <v>-6.0999999999999995E-3</v>
      </c>
    </row>
    <row r="24" spans="1:71" x14ac:dyDescent="0.25">
      <c r="A24" s="12">
        <v>9.4619999999999997</v>
      </c>
      <c r="B24" s="1">
        <v>19</v>
      </c>
      <c r="C24" s="1">
        <v>19</v>
      </c>
      <c r="D24" s="1">
        <v>128.77000000000001</v>
      </c>
      <c r="E24" s="1">
        <v>9.5380000000000003</v>
      </c>
      <c r="F24" s="1">
        <v>1.4319999999999999</v>
      </c>
      <c r="J24" s="1">
        <v>2.87</v>
      </c>
      <c r="K24" s="1">
        <v>2.379</v>
      </c>
      <c r="L24" s="1">
        <v>56.497999999999998</v>
      </c>
      <c r="M24" s="1">
        <v>43.722000000000001</v>
      </c>
      <c r="N24" s="1">
        <v>-29.623000000000001</v>
      </c>
      <c r="O24" s="1">
        <v>0</v>
      </c>
      <c r="P24" s="1">
        <v>1.4999999999999999E-2</v>
      </c>
      <c r="Q24" s="1">
        <v>5.0000000000000001E-3</v>
      </c>
      <c r="R24" s="1">
        <v>1.4E-2</v>
      </c>
      <c r="S24" s="1">
        <v>-0.01</v>
      </c>
      <c r="T24" s="1">
        <v>0</v>
      </c>
      <c r="U24" s="1">
        <v>1.6E-2</v>
      </c>
      <c r="V24" s="1">
        <v>3.0000000000000001E-3</v>
      </c>
      <c r="W24" s="1">
        <v>-4.0000000000000001E-3</v>
      </c>
      <c r="X24" s="1">
        <v>10.342000000000001</v>
      </c>
      <c r="Y24" s="1">
        <v>2.8380000000000001</v>
      </c>
      <c r="Z24" s="1">
        <v>63.271000000000001</v>
      </c>
      <c r="AA24" s="1">
        <v>299.52499999999998</v>
      </c>
      <c r="AB24" s="1">
        <v>37.570999999999998</v>
      </c>
      <c r="AC24" s="1">
        <v>0.46899999999999997</v>
      </c>
      <c r="AD24" s="1">
        <v>4.7069999999999999</v>
      </c>
      <c r="AE24" s="1">
        <v>3.2810000000000001</v>
      </c>
      <c r="AF24" s="1">
        <v>76.370999999999995</v>
      </c>
      <c r="AG24" s="1">
        <v>-4.694</v>
      </c>
      <c r="AH24" s="12">
        <v>9.4619999999999997</v>
      </c>
      <c r="AI24" s="1">
        <v>0</v>
      </c>
      <c r="AJ24" s="1">
        <v>-0.30499999999999999</v>
      </c>
      <c r="AK24" s="1">
        <v>3.052</v>
      </c>
      <c r="AL24" s="66">
        <f t="shared" si="1"/>
        <v>9.4619999999999996E-2</v>
      </c>
      <c r="AM24" s="1">
        <f t="shared" si="2"/>
        <v>-1.4999999999999999E-2</v>
      </c>
      <c r="AN24" s="1">
        <f t="shared" si="3"/>
        <v>-5.0000000000000001E-3</v>
      </c>
      <c r="AO24" s="1">
        <f t="shared" si="4"/>
        <v>-1.4E-2</v>
      </c>
      <c r="AP24" s="1">
        <f t="shared" si="5"/>
        <v>0.01</v>
      </c>
      <c r="AQ24" s="1">
        <f t="shared" si="6"/>
        <v>0</v>
      </c>
      <c r="AR24" s="1">
        <f t="shared" si="7"/>
        <v>-1.6E-2</v>
      </c>
      <c r="AS24" s="19">
        <f t="shared" si="8"/>
        <v>9.4619999999999996E-2</v>
      </c>
      <c r="AT24" s="1">
        <f t="shared" si="9"/>
        <v>0</v>
      </c>
      <c r="AU24" s="1">
        <f t="shared" si="10"/>
        <v>9.4619999999999996E-2</v>
      </c>
      <c r="AX24" s="1">
        <f t="shared" si="11"/>
        <v>7.5698837209302325E-7</v>
      </c>
      <c r="AY24" s="1">
        <f t="shared" si="12"/>
        <v>2.5419767441860465E-7</v>
      </c>
      <c r="BA24" s="1">
        <f t="shared" si="13"/>
        <v>0</v>
      </c>
      <c r="BB24" s="1">
        <f t="shared" si="14"/>
        <v>0.5</v>
      </c>
      <c r="BD24" s="1">
        <f t="shared" si="15"/>
        <v>4.0686599999999996E-2</v>
      </c>
      <c r="BE24" s="1">
        <f t="shared" si="16"/>
        <v>1.8450900000000003E-2</v>
      </c>
      <c r="BG24">
        <v>0</v>
      </c>
      <c r="BH24">
        <f t="shared" si="17"/>
        <v>-412.8205128205127</v>
      </c>
      <c r="BP24" s="21">
        <v>0.30499999999999999</v>
      </c>
      <c r="BQ24" s="22">
        <v>-3.6999999999999998E-2</v>
      </c>
      <c r="BR24" s="21">
        <f t="shared" si="18"/>
        <v>3.6999999999999998E-2</v>
      </c>
      <c r="BS24" s="21">
        <f t="shared" si="19"/>
        <v>3.0499999999999998E-3</v>
      </c>
    </row>
    <row r="25" spans="1:71" x14ac:dyDescent="0.25">
      <c r="A25" s="12">
        <v>9.4619999999999997</v>
      </c>
      <c r="B25" s="1">
        <v>20</v>
      </c>
      <c r="C25" s="1">
        <v>20</v>
      </c>
      <c r="D25" s="1">
        <v>129.249</v>
      </c>
      <c r="E25" s="1">
        <v>9.0609999999999999</v>
      </c>
      <c r="F25" s="1">
        <v>1.4319999999999999</v>
      </c>
      <c r="J25" s="1">
        <v>2.87</v>
      </c>
      <c r="K25" s="1">
        <v>1.4279999999999999</v>
      </c>
      <c r="L25" s="1">
        <v>56.497999999999998</v>
      </c>
      <c r="M25" s="1">
        <v>44.673000000000002</v>
      </c>
      <c r="N25" s="1">
        <v>-30.1</v>
      </c>
      <c r="O25" s="1">
        <v>1.4330000000000001</v>
      </c>
      <c r="P25" s="1">
        <v>5.0000000000000001E-3</v>
      </c>
      <c r="Q25" s="1">
        <v>8.9999999999999993E-3</v>
      </c>
      <c r="R25" s="1">
        <v>2.4E-2</v>
      </c>
      <c r="S25" s="1">
        <v>-5.0000000000000001E-3</v>
      </c>
      <c r="T25" s="1">
        <v>-0.01</v>
      </c>
      <c r="U25" s="1">
        <v>2.1999999999999999E-2</v>
      </c>
      <c r="V25" s="1">
        <v>3.0000000000000001E-3</v>
      </c>
      <c r="W25" s="1">
        <v>0</v>
      </c>
      <c r="X25" s="1">
        <v>11.282</v>
      </c>
      <c r="Y25" s="1">
        <v>2.3650000000000002</v>
      </c>
      <c r="Z25" s="1">
        <v>62.332999999999998</v>
      </c>
      <c r="AA25" s="1">
        <v>299.52499999999998</v>
      </c>
      <c r="AB25" s="1">
        <v>38.040999999999997</v>
      </c>
      <c r="AC25" s="1">
        <v>0</v>
      </c>
      <c r="AD25" s="1">
        <v>3.766</v>
      </c>
      <c r="AE25" s="1">
        <v>3.75</v>
      </c>
      <c r="AF25" s="1">
        <v>77.308000000000007</v>
      </c>
      <c r="AG25" s="1">
        <v>-4.694</v>
      </c>
      <c r="AH25" s="12">
        <v>9.4619999999999997</v>
      </c>
      <c r="AI25" s="1">
        <v>0.30499999999999999</v>
      </c>
      <c r="AJ25" s="1">
        <v>-0.30499999999999999</v>
      </c>
      <c r="AK25" s="1">
        <v>2.4420000000000002</v>
      </c>
      <c r="AL25" s="66">
        <f t="shared" si="1"/>
        <v>9.4619999999999996E-2</v>
      </c>
      <c r="AM25" s="1">
        <f t="shared" si="2"/>
        <v>-5.0000000000000001E-3</v>
      </c>
      <c r="AN25" s="1">
        <f t="shared" si="3"/>
        <v>-8.9999999999999993E-3</v>
      </c>
      <c r="AO25" s="1">
        <f t="shared" si="4"/>
        <v>-2.4E-2</v>
      </c>
      <c r="AP25" s="1">
        <f t="shared" si="5"/>
        <v>5.0000000000000001E-3</v>
      </c>
      <c r="AQ25" s="1">
        <f t="shared" si="6"/>
        <v>0.01</v>
      </c>
      <c r="AR25" s="1">
        <f t="shared" si="7"/>
        <v>-2.1999999999999999E-2</v>
      </c>
      <c r="AS25" s="19">
        <f t="shared" si="8"/>
        <v>9.4619999999999996E-2</v>
      </c>
      <c r="AT25" s="1">
        <f t="shared" si="9"/>
        <v>3.0499999999999998E-3</v>
      </c>
      <c r="AU25" s="1">
        <f t="shared" si="10"/>
        <v>8.8520000000000001E-2</v>
      </c>
      <c r="AX25" s="1">
        <f t="shared" si="11"/>
        <v>7.5977325581395333E-7</v>
      </c>
      <c r="AY25" s="1">
        <f t="shared" si="12"/>
        <v>2.6805813953488374E-7</v>
      </c>
      <c r="BA25" s="1">
        <f t="shared" si="13"/>
        <v>1.611709997886282E-2</v>
      </c>
      <c r="BB25" s="1">
        <f t="shared" si="14"/>
        <v>0.46776580004227442</v>
      </c>
      <c r="BD25" s="1">
        <f t="shared" si="15"/>
        <v>4.0686599999999996E-2</v>
      </c>
      <c r="BE25" s="1">
        <f t="shared" si="16"/>
        <v>1.8450900000000003E-2</v>
      </c>
      <c r="BG25">
        <v>0</v>
      </c>
      <c r="BH25">
        <f t="shared" si="17"/>
        <v>-379.75979491515312</v>
      </c>
      <c r="BP25" s="21">
        <v>0</v>
      </c>
      <c r="BQ25" s="22">
        <v>-3.6999999999999998E-2</v>
      </c>
      <c r="BR25" s="21">
        <f t="shared" si="18"/>
        <v>3.6999999999999998E-2</v>
      </c>
      <c r="BS25" s="21">
        <f t="shared" si="19"/>
        <v>0</v>
      </c>
    </row>
    <row r="26" spans="1:71" x14ac:dyDescent="0.25">
      <c r="A26" s="12">
        <v>9.4619999999999997</v>
      </c>
      <c r="B26" s="1">
        <v>21</v>
      </c>
      <c r="C26" s="1">
        <v>21</v>
      </c>
      <c r="D26" s="1">
        <v>129.72800000000001</v>
      </c>
      <c r="E26" s="1">
        <v>9.5380000000000003</v>
      </c>
      <c r="F26" s="1">
        <v>1.4319999999999999</v>
      </c>
      <c r="J26" s="1">
        <v>3.3479999999999999</v>
      </c>
      <c r="K26" s="1">
        <v>2.379</v>
      </c>
      <c r="L26" s="1">
        <v>56.023000000000003</v>
      </c>
      <c r="M26" s="1">
        <v>44.673000000000002</v>
      </c>
      <c r="N26" s="1">
        <v>-29.145</v>
      </c>
      <c r="O26" s="1">
        <v>0.47799999999999998</v>
      </c>
      <c r="P26" s="1">
        <v>5.0000000000000001E-3</v>
      </c>
      <c r="Q26" s="1">
        <v>8.9999999999999993E-3</v>
      </c>
      <c r="R26" s="1">
        <v>5.0000000000000001E-3</v>
      </c>
      <c r="S26" s="1">
        <v>-1.4999999999999999E-2</v>
      </c>
      <c r="T26" s="1">
        <v>-0.01</v>
      </c>
      <c r="U26" s="1">
        <v>1.6E-2</v>
      </c>
      <c r="V26" s="1">
        <v>0</v>
      </c>
      <c r="W26" s="1">
        <v>4.0000000000000001E-3</v>
      </c>
      <c r="X26" s="1">
        <v>11.752000000000001</v>
      </c>
      <c r="Y26" s="1">
        <v>1.419</v>
      </c>
      <c r="Z26" s="1">
        <v>60.927</v>
      </c>
      <c r="AA26" s="1">
        <v>299.52499999999998</v>
      </c>
      <c r="AB26" s="1">
        <v>32.405000000000001</v>
      </c>
      <c r="AC26" s="1">
        <v>0.46899999999999997</v>
      </c>
      <c r="AD26" s="1">
        <v>3.766</v>
      </c>
      <c r="AE26" s="1">
        <v>3.75</v>
      </c>
      <c r="AF26" s="1">
        <v>81.525000000000006</v>
      </c>
      <c r="AG26" s="1">
        <v>-3.7549999999999999</v>
      </c>
      <c r="AH26" s="12">
        <v>9.4619999999999997</v>
      </c>
      <c r="AI26" s="1">
        <v>-0.30499999999999999</v>
      </c>
      <c r="AJ26" s="1">
        <v>-0.30499999999999999</v>
      </c>
      <c r="AK26" s="1">
        <v>3.3570000000000002</v>
      </c>
      <c r="AL26" s="66">
        <f t="shared" si="1"/>
        <v>9.4619999999999996E-2</v>
      </c>
      <c r="AM26" s="1">
        <f t="shared" si="2"/>
        <v>-5.0000000000000001E-3</v>
      </c>
      <c r="AN26" s="1">
        <f t="shared" si="3"/>
        <v>-8.9999999999999993E-3</v>
      </c>
      <c r="AO26" s="1">
        <f t="shared" si="4"/>
        <v>-5.0000000000000001E-3</v>
      </c>
      <c r="AP26" s="1">
        <f t="shared" si="5"/>
        <v>1.4999999999999999E-2</v>
      </c>
      <c r="AQ26" s="1">
        <f t="shared" si="6"/>
        <v>0.01</v>
      </c>
      <c r="AR26" s="1">
        <f t="shared" si="7"/>
        <v>-1.6E-2</v>
      </c>
      <c r="AS26" s="19">
        <f t="shared" si="8"/>
        <v>9.4619999999999996E-2</v>
      </c>
      <c r="AT26" s="1">
        <f t="shared" si="9"/>
        <v>-3.0499999999999998E-3</v>
      </c>
      <c r="AU26" s="1">
        <f t="shared" si="10"/>
        <v>0.10071999999999999</v>
      </c>
      <c r="AX26" s="1">
        <f t="shared" si="11"/>
        <v>7.6255813953488362E-7</v>
      </c>
      <c r="AY26" s="1">
        <f t="shared" si="12"/>
        <v>2.6250581395348836E-7</v>
      </c>
      <c r="BA26" s="1">
        <f t="shared" si="13"/>
        <v>-1.611709997886282E-2</v>
      </c>
      <c r="BB26" s="1">
        <f t="shared" si="14"/>
        <v>0.53223419995772558</v>
      </c>
      <c r="BD26" s="1">
        <f t="shared" si="15"/>
        <v>4.0686599999999996E-2</v>
      </c>
      <c r="BE26" s="1">
        <f t="shared" si="16"/>
        <v>1.8450900000000003E-2</v>
      </c>
      <c r="BG26">
        <v>0</v>
      </c>
      <c r="BH26">
        <f t="shared" si="17"/>
        <v>-445.88123072587234</v>
      </c>
      <c r="BP26" s="21">
        <v>-0.30499999999999999</v>
      </c>
      <c r="BQ26" s="22">
        <v>-3.6999999999999998E-2</v>
      </c>
      <c r="BR26" s="21">
        <f t="shared" si="18"/>
        <v>3.6999999999999998E-2</v>
      </c>
      <c r="BS26" s="21">
        <f t="shared" si="19"/>
        <v>-3.0499999999999998E-3</v>
      </c>
    </row>
    <row r="27" spans="1:71" x14ac:dyDescent="0.25">
      <c r="A27" s="12">
        <v>9.7669999999999995</v>
      </c>
      <c r="B27" s="1">
        <v>22</v>
      </c>
      <c r="C27" s="1">
        <v>22</v>
      </c>
      <c r="D27" s="1">
        <v>129.72800000000001</v>
      </c>
      <c r="E27" s="1">
        <v>9.5380000000000003</v>
      </c>
      <c r="F27" s="1">
        <v>1.909</v>
      </c>
      <c r="J27" s="1">
        <v>3.3479999999999999</v>
      </c>
      <c r="K27" s="1">
        <v>1.903</v>
      </c>
      <c r="L27" s="1">
        <v>56.023000000000003</v>
      </c>
      <c r="M27" s="1">
        <v>45.148000000000003</v>
      </c>
      <c r="N27" s="1">
        <v>-29.623000000000001</v>
      </c>
      <c r="O27" s="1">
        <v>2.8660000000000001</v>
      </c>
      <c r="P27" s="1">
        <v>0.01</v>
      </c>
      <c r="Q27" s="1">
        <v>5.0000000000000001E-3</v>
      </c>
      <c r="R27" s="1">
        <v>1.9E-2</v>
      </c>
      <c r="S27" s="1">
        <v>-5.0000000000000001E-3</v>
      </c>
      <c r="T27" s="1">
        <v>-0.01</v>
      </c>
      <c r="U27" s="1">
        <v>1.0999999999999999E-2</v>
      </c>
      <c r="V27" s="1">
        <v>3.0000000000000001E-3</v>
      </c>
      <c r="W27" s="1">
        <v>4.0000000000000001E-3</v>
      </c>
      <c r="X27" s="1">
        <v>12.222</v>
      </c>
      <c r="Y27" s="1">
        <v>2.3650000000000002</v>
      </c>
      <c r="Z27" s="1">
        <v>62.802</v>
      </c>
      <c r="AA27" s="1">
        <v>300.464</v>
      </c>
      <c r="AB27" s="1">
        <v>28.648</v>
      </c>
      <c r="AC27" s="1">
        <v>0</v>
      </c>
      <c r="AD27" s="1">
        <v>4.2370000000000001</v>
      </c>
      <c r="AE27" s="1">
        <v>3.75</v>
      </c>
      <c r="AF27" s="1">
        <v>84.805999999999997</v>
      </c>
      <c r="AG27" s="1">
        <v>-4.694</v>
      </c>
      <c r="AH27" s="12">
        <v>9.7669999999999995</v>
      </c>
      <c r="AI27" s="1">
        <v>-0.30499999999999999</v>
      </c>
      <c r="AJ27" s="1">
        <v>0</v>
      </c>
      <c r="AK27" s="1">
        <v>3.052</v>
      </c>
      <c r="AL27" s="66">
        <f t="shared" si="1"/>
        <v>9.7669999999999993E-2</v>
      </c>
      <c r="AM27" s="1">
        <f t="shared" si="2"/>
        <v>-0.01</v>
      </c>
      <c r="AN27" s="1">
        <f t="shared" si="3"/>
        <v>-5.0000000000000001E-3</v>
      </c>
      <c r="AO27" s="1">
        <f t="shared" si="4"/>
        <v>-1.9E-2</v>
      </c>
      <c r="AP27" s="1">
        <f t="shared" si="5"/>
        <v>5.0000000000000001E-3</v>
      </c>
      <c r="AQ27" s="1">
        <f t="shared" si="6"/>
        <v>0.01</v>
      </c>
      <c r="AR27" s="1">
        <f t="shared" si="7"/>
        <v>-1.0999999999999999E-2</v>
      </c>
      <c r="AS27" s="19">
        <f t="shared" si="8"/>
        <v>9.7669999999999993E-2</v>
      </c>
      <c r="AT27" s="1">
        <f t="shared" si="9"/>
        <v>-3.0499999999999998E-3</v>
      </c>
      <c r="AU27" s="1">
        <f t="shared" si="10"/>
        <v>0.10376999999999999</v>
      </c>
      <c r="AX27" s="1">
        <f t="shared" si="11"/>
        <v>7.6533139534883725E-7</v>
      </c>
      <c r="AY27" s="1">
        <f t="shared" si="12"/>
        <v>2.7915116279069773E-7</v>
      </c>
      <c r="BA27" s="1">
        <f t="shared" si="13"/>
        <v>-1.5613801576737996E-2</v>
      </c>
      <c r="BB27" s="1">
        <f t="shared" si="14"/>
        <v>0.53122760315347595</v>
      </c>
      <c r="BD27" s="1">
        <f t="shared" si="15"/>
        <v>4.1998099999999997E-2</v>
      </c>
      <c r="BE27" s="1">
        <f t="shared" si="16"/>
        <v>1.9045650000000001E-2</v>
      </c>
      <c r="BG27">
        <v>0</v>
      </c>
      <c r="BH27">
        <f t="shared" si="17"/>
        <v>-444.84882374715477</v>
      </c>
      <c r="BP27" s="21">
        <v>0</v>
      </c>
      <c r="BQ27" s="22">
        <v>-3.6999999999999998E-2</v>
      </c>
      <c r="BR27" s="21">
        <f t="shared" si="18"/>
        <v>3.6999999999999998E-2</v>
      </c>
      <c r="BS27" s="21">
        <f t="shared" si="19"/>
        <v>0</v>
      </c>
    </row>
    <row r="28" spans="1:71" x14ac:dyDescent="0.25">
      <c r="A28" s="12">
        <v>9.4619999999999997</v>
      </c>
      <c r="B28" s="1">
        <v>23</v>
      </c>
      <c r="C28" s="1">
        <v>23</v>
      </c>
      <c r="D28" s="1">
        <v>130.20599999999999</v>
      </c>
      <c r="E28" s="1">
        <v>9.5380000000000003</v>
      </c>
      <c r="F28" s="1">
        <v>0.95499999999999996</v>
      </c>
      <c r="J28" s="1">
        <v>2.391</v>
      </c>
      <c r="K28" s="1">
        <v>1.903</v>
      </c>
      <c r="L28" s="1">
        <v>56.972999999999999</v>
      </c>
      <c r="M28" s="1">
        <v>45.148000000000003</v>
      </c>
      <c r="N28" s="1">
        <v>-29.145</v>
      </c>
      <c r="O28" s="1">
        <v>1.4330000000000001</v>
      </c>
      <c r="P28" s="1">
        <v>0.01</v>
      </c>
      <c r="Q28" s="1">
        <v>5.0000000000000001E-3</v>
      </c>
      <c r="R28" s="1">
        <v>0.01</v>
      </c>
      <c r="S28" s="1">
        <v>-0.01</v>
      </c>
      <c r="T28" s="1">
        <v>-0.01</v>
      </c>
      <c r="U28" s="1">
        <v>1.0999999999999999E-2</v>
      </c>
      <c r="V28" s="1">
        <v>0</v>
      </c>
      <c r="W28" s="1">
        <v>-4.0000000000000001E-3</v>
      </c>
      <c r="X28" s="1">
        <v>11.752000000000001</v>
      </c>
      <c r="Y28" s="1">
        <v>2.8380000000000001</v>
      </c>
      <c r="Z28" s="1">
        <v>62.802</v>
      </c>
      <c r="AA28" s="1">
        <v>299.52499999999998</v>
      </c>
      <c r="AB28" s="1">
        <v>34.753</v>
      </c>
      <c r="AC28" s="1">
        <v>0.46899999999999997</v>
      </c>
      <c r="AD28" s="1">
        <v>5.1779999999999999</v>
      </c>
      <c r="AE28" s="1">
        <v>3.2810000000000001</v>
      </c>
      <c r="AF28" s="1">
        <v>82.462999999999994</v>
      </c>
      <c r="AG28" s="1">
        <v>-4.2240000000000002</v>
      </c>
      <c r="AH28" s="12">
        <v>9.4619999999999997</v>
      </c>
      <c r="AI28" s="1">
        <v>-0.30499999999999999</v>
      </c>
      <c r="AJ28" s="1">
        <v>-0.30499999999999999</v>
      </c>
      <c r="AK28" s="1">
        <v>3.052</v>
      </c>
      <c r="AL28" s="66">
        <f t="shared" si="1"/>
        <v>9.4619999999999996E-2</v>
      </c>
      <c r="AM28" s="1">
        <f t="shared" si="2"/>
        <v>-0.01</v>
      </c>
      <c r="AN28" s="1">
        <f t="shared" si="3"/>
        <v>-5.0000000000000001E-3</v>
      </c>
      <c r="AO28" s="1">
        <f t="shared" si="4"/>
        <v>-0.01</v>
      </c>
      <c r="AP28" s="1">
        <f t="shared" si="5"/>
        <v>0.01</v>
      </c>
      <c r="AQ28" s="1">
        <f t="shared" si="6"/>
        <v>0.01</v>
      </c>
      <c r="AR28" s="1">
        <f t="shared" si="7"/>
        <v>-1.0999999999999999E-2</v>
      </c>
      <c r="AS28" s="19">
        <f t="shared" si="8"/>
        <v>9.4619999999999996E-2</v>
      </c>
      <c r="AT28" s="1">
        <f t="shared" si="9"/>
        <v>-3.0499999999999998E-3</v>
      </c>
      <c r="AU28" s="1">
        <f t="shared" si="10"/>
        <v>0.10071999999999999</v>
      </c>
      <c r="AX28" s="1">
        <f t="shared" si="11"/>
        <v>7.6256395348837211E-7</v>
      </c>
      <c r="AY28" s="1">
        <f t="shared" si="12"/>
        <v>2.7081976744186044E-7</v>
      </c>
      <c r="BA28" s="1">
        <f t="shared" si="13"/>
        <v>-1.611709997886282E-2</v>
      </c>
      <c r="BB28" s="1">
        <f t="shared" si="14"/>
        <v>0.53223419995772558</v>
      </c>
      <c r="BD28" s="1">
        <f t="shared" si="15"/>
        <v>4.0686599999999996E-2</v>
      </c>
      <c r="BE28" s="1">
        <f t="shared" si="16"/>
        <v>1.8450900000000003E-2</v>
      </c>
      <c r="BG28">
        <v>0</v>
      </c>
      <c r="BH28">
        <f t="shared" si="17"/>
        <v>-445.88123072587234</v>
      </c>
      <c r="BP28" s="21">
        <v>0</v>
      </c>
      <c r="BQ28" s="22">
        <v>-3.6999999999999998E-2</v>
      </c>
      <c r="BR28" s="21">
        <f t="shared" si="18"/>
        <v>3.6999999999999998E-2</v>
      </c>
      <c r="BS28" s="21">
        <f t="shared" si="19"/>
        <v>0</v>
      </c>
    </row>
    <row r="29" spans="1:71" x14ac:dyDescent="0.25">
      <c r="A29" s="12">
        <v>4.2729999999999997</v>
      </c>
      <c r="B29" s="1">
        <v>24</v>
      </c>
      <c r="C29" s="1">
        <v>24</v>
      </c>
      <c r="D29" s="1">
        <v>130.685</v>
      </c>
      <c r="E29" s="1">
        <v>9.0609999999999999</v>
      </c>
      <c r="F29" s="1">
        <v>1.909</v>
      </c>
      <c r="J29" s="1">
        <v>2.391</v>
      </c>
      <c r="K29" s="1">
        <v>2.379</v>
      </c>
      <c r="L29" s="1">
        <v>55.548000000000002</v>
      </c>
      <c r="M29" s="1">
        <v>45.624000000000002</v>
      </c>
      <c r="N29" s="1">
        <v>-28.667000000000002</v>
      </c>
      <c r="O29" s="1">
        <v>1.911</v>
      </c>
      <c r="P29" s="1">
        <v>5.0000000000000001E-3</v>
      </c>
      <c r="Q29" s="1">
        <v>0</v>
      </c>
      <c r="R29" s="1">
        <v>1.4E-2</v>
      </c>
      <c r="S29" s="1">
        <v>-5.0000000000000001E-3</v>
      </c>
      <c r="T29" s="1">
        <v>-5.0000000000000001E-3</v>
      </c>
      <c r="U29" s="1">
        <v>1.6E-2</v>
      </c>
      <c r="V29" s="1">
        <v>3.0000000000000001E-3</v>
      </c>
      <c r="W29" s="1">
        <v>4.0000000000000001E-3</v>
      </c>
      <c r="X29" s="1">
        <v>11.282</v>
      </c>
      <c r="Y29" s="1">
        <v>1.8919999999999999</v>
      </c>
      <c r="Z29" s="1">
        <v>63.74</v>
      </c>
      <c r="AA29" s="1">
        <v>299.995</v>
      </c>
      <c r="AB29" s="1">
        <v>29.117999999999999</v>
      </c>
      <c r="AC29" s="1">
        <v>0</v>
      </c>
      <c r="AD29" s="1">
        <v>6.12</v>
      </c>
      <c r="AE29" s="1">
        <v>2.8130000000000002</v>
      </c>
      <c r="AF29" s="1">
        <v>74.028000000000006</v>
      </c>
      <c r="AG29" s="1">
        <v>-4.2240000000000002</v>
      </c>
      <c r="AH29" s="12">
        <v>4.2729999999999997</v>
      </c>
      <c r="AI29" s="1">
        <v>-0.30499999999999999</v>
      </c>
      <c r="AJ29" s="1">
        <v>0</v>
      </c>
      <c r="AK29" s="1">
        <v>3.052</v>
      </c>
      <c r="AL29" s="66">
        <f t="shared" si="1"/>
        <v>4.2729999999999997E-2</v>
      </c>
      <c r="AM29" s="1">
        <f t="shared" si="2"/>
        <v>-5.0000000000000001E-3</v>
      </c>
      <c r="AN29" s="1">
        <f t="shared" si="3"/>
        <v>0</v>
      </c>
      <c r="AO29" s="1">
        <f t="shared" si="4"/>
        <v>-1.4E-2</v>
      </c>
      <c r="AP29" s="1">
        <f t="shared" si="5"/>
        <v>5.0000000000000001E-3</v>
      </c>
      <c r="AQ29" s="1">
        <f t="shared" si="6"/>
        <v>5.0000000000000001E-3</v>
      </c>
      <c r="AR29" s="1">
        <f t="shared" si="7"/>
        <v>-1.6E-2</v>
      </c>
      <c r="AS29" s="19">
        <f t="shared" si="8"/>
        <v>4.2729999999999997E-2</v>
      </c>
      <c r="AT29" s="1">
        <f t="shared" si="9"/>
        <v>-3.0499999999999998E-3</v>
      </c>
      <c r="AU29" s="1">
        <f t="shared" si="10"/>
        <v>4.8829999999999998E-2</v>
      </c>
      <c r="AX29" s="1">
        <f t="shared" si="11"/>
        <v>7.7089534883720923E-7</v>
      </c>
      <c r="AY29" s="1">
        <f t="shared" si="12"/>
        <v>2.7636627906976749E-7</v>
      </c>
      <c r="BA29" s="1">
        <f t="shared" si="13"/>
        <v>-3.568921132693658E-2</v>
      </c>
      <c r="BB29" s="1">
        <f t="shared" si="14"/>
        <v>0.57137842265387317</v>
      </c>
      <c r="BD29" s="1">
        <f t="shared" si="15"/>
        <v>1.8373899999999999E-2</v>
      </c>
      <c r="BE29" s="1">
        <f t="shared" si="16"/>
        <v>8.3323499999999988E-3</v>
      </c>
      <c r="BG29">
        <v>0</v>
      </c>
      <c r="BH29">
        <f t="shared" si="17"/>
        <v>-486.02915143986996</v>
      </c>
      <c r="BP29" s="21">
        <v>-0.30499999999999999</v>
      </c>
      <c r="BQ29" s="22">
        <v>-3.6999999999999998E-2</v>
      </c>
      <c r="BR29" s="21">
        <f t="shared" si="18"/>
        <v>3.6999999999999998E-2</v>
      </c>
      <c r="BS29" s="21">
        <f t="shared" si="19"/>
        <v>-3.0499999999999998E-3</v>
      </c>
    </row>
    <row r="30" spans="1:71" x14ac:dyDescent="0.25">
      <c r="A30" s="12">
        <v>6.4089999999999998</v>
      </c>
      <c r="B30" s="1">
        <v>25</v>
      </c>
      <c r="C30" s="1">
        <v>25</v>
      </c>
      <c r="D30" s="1">
        <v>129.72800000000001</v>
      </c>
      <c r="E30" s="1">
        <v>8.5839999999999996</v>
      </c>
      <c r="F30" s="1">
        <v>1.4319999999999999</v>
      </c>
      <c r="J30" s="1">
        <v>2.391</v>
      </c>
      <c r="K30" s="1">
        <v>2.379</v>
      </c>
      <c r="L30" s="1">
        <v>56.023000000000003</v>
      </c>
      <c r="M30" s="1">
        <v>45.148000000000003</v>
      </c>
      <c r="N30" s="1">
        <v>-29.145</v>
      </c>
      <c r="O30" s="1">
        <v>0</v>
      </c>
      <c r="P30" s="1">
        <v>5.0000000000000001E-3</v>
      </c>
      <c r="Q30" s="1">
        <v>8.9999999999999993E-3</v>
      </c>
      <c r="R30" s="1">
        <v>0.01</v>
      </c>
      <c r="S30" s="1">
        <v>0</v>
      </c>
      <c r="T30" s="1">
        <v>-0.01</v>
      </c>
      <c r="U30" s="1">
        <v>1.6E-2</v>
      </c>
      <c r="V30" s="1">
        <v>0</v>
      </c>
      <c r="W30" s="1">
        <v>0</v>
      </c>
      <c r="X30" s="1">
        <v>10.342000000000001</v>
      </c>
      <c r="Y30" s="1">
        <v>2.8380000000000001</v>
      </c>
      <c r="Z30" s="1">
        <v>63.271000000000001</v>
      </c>
      <c r="AA30" s="1">
        <v>299.52499999999998</v>
      </c>
      <c r="AB30" s="1">
        <v>30.056999999999999</v>
      </c>
      <c r="AC30" s="1">
        <v>0</v>
      </c>
      <c r="AD30" s="1">
        <v>8.0020000000000007</v>
      </c>
      <c r="AE30" s="1">
        <v>3.2810000000000001</v>
      </c>
      <c r="AF30" s="1">
        <v>83.4</v>
      </c>
      <c r="AG30" s="1">
        <v>-3.7549999999999999</v>
      </c>
      <c r="AH30" s="12">
        <v>6.4089999999999998</v>
      </c>
      <c r="AI30" s="1">
        <v>-0.61</v>
      </c>
      <c r="AJ30" s="1">
        <v>-0.30499999999999999</v>
      </c>
      <c r="AK30" s="1">
        <v>3.052</v>
      </c>
      <c r="AL30" s="66">
        <f t="shared" si="1"/>
        <v>6.4089999999999994E-2</v>
      </c>
      <c r="AM30" s="1">
        <f t="shared" si="2"/>
        <v>-5.0000000000000001E-3</v>
      </c>
      <c r="AN30" s="1">
        <f t="shared" si="3"/>
        <v>-8.9999999999999993E-3</v>
      </c>
      <c r="AO30" s="1">
        <f t="shared" si="4"/>
        <v>-0.01</v>
      </c>
      <c r="AP30" s="1">
        <f t="shared" si="5"/>
        <v>0</v>
      </c>
      <c r="AQ30" s="1">
        <f t="shared" si="6"/>
        <v>0.01</v>
      </c>
      <c r="AR30" s="1">
        <f t="shared" si="7"/>
        <v>-1.6E-2</v>
      </c>
      <c r="AS30" s="19">
        <f t="shared" si="8"/>
        <v>6.4089999999999994E-2</v>
      </c>
      <c r="AT30" s="1">
        <f t="shared" si="9"/>
        <v>-6.0999999999999995E-3</v>
      </c>
      <c r="AU30" s="1">
        <f t="shared" si="10"/>
        <v>7.6289999999999997E-2</v>
      </c>
      <c r="AX30" s="1">
        <f t="shared" si="11"/>
        <v>7.6255813953488362E-7</v>
      </c>
      <c r="AY30" s="1">
        <f t="shared" si="12"/>
        <v>2.6248837209302326E-7</v>
      </c>
      <c r="BA30" s="1">
        <f t="shared" si="13"/>
        <v>-4.7589327508191608E-2</v>
      </c>
      <c r="BB30" s="1">
        <f t="shared" si="14"/>
        <v>0.59517865501638323</v>
      </c>
      <c r="BD30" s="1">
        <f t="shared" si="15"/>
        <v>2.7558699999999998E-2</v>
      </c>
      <c r="BE30" s="1">
        <f t="shared" si="16"/>
        <v>1.249755E-2</v>
      </c>
      <c r="BG30">
        <v>0</v>
      </c>
      <c r="BH30">
        <f t="shared" si="17"/>
        <v>-510.4396461706495</v>
      </c>
      <c r="BP30" s="21">
        <v>0</v>
      </c>
      <c r="BQ30" s="22">
        <v>-3.6999999999999998E-2</v>
      </c>
      <c r="BR30" s="21">
        <f t="shared" si="18"/>
        <v>3.6999999999999998E-2</v>
      </c>
      <c r="BS30" s="21">
        <f t="shared" si="19"/>
        <v>0</v>
      </c>
    </row>
    <row r="31" spans="1:71" x14ac:dyDescent="0.25">
      <c r="A31" s="12">
        <v>8.2409999999999997</v>
      </c>
      <c r="B31" s="1">
        <v>26</v>
      </c>
      <c r="C31" s="1">
        <v>26</v>
      </c>
      <c r="D31" s="1">
        <v>129.72800000000001</v>
      </c>
      <c r="E31" s="1">
        <v>8.5839999999999996</v>
      </c>
      <c r="F31" s="1">
        <v>1.4319999999999999</v>
      </c>
      <c r="J31" s="1">
        <v>2.391</v>
      </c>
      <c r="K31" s="1">
        <v>1.903</v>
      </c>
      <c r="L31" s="1">
        <v>56.497999999999998</v>
      </c>
      <c r="M31" s="1">
        <v>44.198</v>
      </c>
      <c r="N31" s="1">
        <v>-28.667000000000002</v>
      </c>
      <c r="O31" s="1">
        <v>1.911</v>
      </c>
      <c r="P31" s="1">
        <v>0.01</v>
      </c>
      <c r="Q31" s="1">
        <v>5.0000000000000001E-3</v>
      </c>
      <c r="R31" s="1">
        <v>0.01</v>
      </c>
      <c r="S31" s="1">
        <v>-5.0000000000000001E-3</v>
      </c>
      <c r="T31" s="1">
        <v>-0.01</v>
      </c>
      <c r="U31" s="1">
        <v>1.6E-2</v>
      </c>
      <c r="V31" s="1">
        <v>3.0000000000000001E-3</v>
      </c>
      <c r="W31" s="1">
        <v>0</v>
      </c>
      <c r="X31" s="1">
        <v>10.811999999999999</v>
      </c>
      <c r="Y31" s="1">
        <v>2.3650000000000002</v>
      </c>
      <c r="Z31" s="1">
        <v>63.74</v>
      </c>
      <c r="AA31" s="1">
        <v>300.464</v>
      </c>
      <c r="AB31" s="1">
        <v>32.405000000000001</v>
      </c>
      <c r="AC31" s="1">
        <v>0</v>
      </c>
      <c r="AD31" s="1">
        <v>9.4149999999999991</v>
      </c>
      <c r="AE31" s="1">
        <v>4.2190000000000003</v>
      </c>
      <c r="AF31" s="1">
        <v>83.4</v>
      </c>
      <c r="AG31" s="1">
        <v>-4.2240000000000002</v>
      </c>
      <c r="AH31" s="12">
        <v>8.2409999999999997</v>
      </c>
      <c r="AI31" s="1">
        <v>0</v>
      </c>
      <c r="AJ31" s="1">
        <v>-0.30499999999999999</v>
      </c>
      <c r="AK31" s="1">
        <v>3.052</v>
      </c>
      <c r="AL31" s="66">
        <f t="shared" si="1"/>
        <v>8.2409999999999997E-2</v>
      </c>
      <c r="AM31" s="1">
        <f t="shared" si="2"/>
        <v>-0.01</v>
      </c>
      <c r="AN31" s="1">
        <f t="shared" si="3"/>
        <v>-5.0000000000000001E-3</v>
      </c>
      <c r="AO31" s="1">
        <f t="shared" si="4"/>
        <v>-0.01</v>
      </c>
      <c r="AP31" s="1">
        <f t="shared" si="5"/>
        <v>5.0000000000000001E-3</v>
      </c>
      <c r="AQ31" s="1">
        <f t="shared" si="6"/>
        <v>0.01</v>
      </c>
      <c r="AR31" s="1">
        <f t="shared" si="7"/>
        <v>-1.6E-2</v>
      </c>
      <c r="AS31" s="19">
        <f t="shared" si="8"/>
        <v>8.2409999999999997E-2</v>
      </c>
      <c r="AT31" s="1">
        <f t="shared" si="9"/>
        <v>0</v>
      </c>
      <c r="AU31" s="1">
        <f t="shared" si="10"/>
        <v>8.2409999999999997E-2</v>
      </c>
      <c r="AX31" s="1">
        <f t="shared" si="11"/>
        <v>7.6255813953488362E-7</v>
      </c>
      <c r="AY31" s="1">
        <f t="shared" si="12"/>
        <v>2.6807558139534883E-7</v>
      </c>
      <c r="BA31" s="1">
        <f t="shared" si="13"/>
        <v>0</v>
      </c>
      <c r="BB31" s="1">
        <f t="shared" si="14"/>
        <v>0.5</v>
      </c>
      <c r="BD31" s="1">
        <f t="shared" si="15"/>
        <v>3.5436299999999997E-2</v>
      </c>
      <c r="BE31" s="1">
        <f t="shared" si="16"/>
        <v>1.606995E-2</v>
      </c>
      <c r="BG31">
        <v>0</v>
      </c>
      <c r="BH31">
        <f t="shared" si="17"/>
        <v>-412.82051282051276</v>
      </c>
      <c r="BP31" s="21">
        <v>0.30499999999999999</v>
      </c>
      <c r="BQ31" s="22">
        <v>-3.6999999999999998E-2</v>
      </c>
      <c r="BR31" s="21">
        <f t="shared" si="18"/>
        <v>3.6999999999999998E-2</v>
      </c>
      <c r="BS31" s="21">
        <f t="shared" si="19"/>
        <v>3.0499999999999998E-3</v>
      </c>
    </row>
    <row r="32" spans="1:71" x14ac:dyDescent="0.25">
      <c r="A32" s="12">
        <v>4.2729999999999997</v>
      </c>
      <c r="B32" s="1">
        <v>27</v>
      </c>
      <c r="C32" s="1">
        <v>27</v>
      </c>
      <c r="D32" s="1">
        <v>128.77000000000001</v>
      </c>
      <c r="E32" s="1">
        <v>10.015000000000001</v>
      </c>
      <c r="F32" s="1">
        <v>0.95499999999999996</v>
      </c>
      <c r="J32" s="1">
        <v>3.3479999999999999</v>
      </c>
      <c r="K32" s="1">
        <v>2.379</v>
      </c>
      <c r="L32" s="1">
        <v>55.548000000000002</v>
      </c>
      <c r="M32" s="1">
        <v>45.148000000000003</v>
      </c>
      <c r="N32" s="1">
        <v>-29.623000000000001</v>
      </c>
      <c r="O32" s="1">
        <v>0.95499999999999996</v>
      </c>
      <c r="P32" s="1">
        <v>1.4999999999999999E-2</v>
      </c>
      <c r="Q32" s="1">
        <v>5.0000000000000001E-3</v>
      </c>
      <c r="R32" s="1">
        <v>0.01</v>
      </c>
      <c r="S32" s="1">
        <v>-0.01</v>
      </c>
      <c r="T32" s="1">
        <v>-5.0000000000000001E-3</v>
      </c>
      <c r="U32" s="1">
        <v>1.6E-2</v>
      </c>
      <c r="V32" s="1">
        <v>0</v>
      </c>
      <c r="W32" s="1">
        <v>0</v>
      </c>
      <c r="X32" s="1">
        <v>11.282</v>
      </c>
      <c r="Y32" s="1">
        <v>2.3650000000000002</v>
      </c>
      <c r="Z32" s="1">
        <v>64.677000000000007</v>
      </c>
      <c r="AA32" s="1">
        <v>300.464</v>
      </c>
      <c r="AB32" s="1">
        <v>30.995999999999999</v>
      </c>
      <c r="AC32" s="1">
        <v>0</v>
      </c>
      <c r="AD32" s="1">
        <v>9.8849999999999998</v>
      </c>
      <c r="AE32" s="1">
        <v>3.75</v>
      </c>
      <c r="AF32" s="1">
        <v>87.617000000000004</v>
      </c>
      <c r="AG32" s="1">
        <v>-5.1630000000000003</v>
      </c>
      <c r="AH32" s="12">
        <v>4.2729999999999997</v>
      </c>
      <c r="AI32" s="1">
        <v>-0.30499999999999999</v>
      </c>
      <c r="AJ32" s="1">
        <v>-0.30499999999999999</v>
      </c>
      <c r="AK32" s="1">
        <v>3.3570000000000002</v>
      </c>
      <c r="AL32" s="66">
        <f t="shared" si="1"/>
        <v>4.2729999999999997E-2</v>
      </c>
      <c r="AM32" s="1">
        <f t="shared" si="2"/>
        <v>-1.4999999999999999E-2</v>
      </c>
      <c r="AN32" s="1">
        <f t="shared" si="3"/>
        <v>-5.0000000000000001E-3</v>
      </c>
      <c r="AO32" s="1">
        <f t="shared" si="4"/>
        <v>-0.01</v>
      </c>
      <c r="AP32" s="1">
        <f t="shared" si="5"/>
        <v>0.01</v>
      </c>
      <c r="AQ32" s="1">
        <f t="shared" si="6"/>
        <v>5.0000000000000001E-3</v>
      </c>
      <c r="AR32" s="1">
        <f t="shared" si="7"/>
        <v>-1.6E-2</v>
      </c>
      <c r="AS32" s="19">
        <f t="shared" si="8"/>
        <v>4.2729999999999997E-2</v>
      </c>
      <c r="AT32" s="1">
        <f t="shared" si="9"/>
        <v>-3.0499999999999998E-3</v>
      </c>
      <c r="AU32" s="1">
        <f t="shared" si="10"/>
        <v>4.8829999999999998E-2</v>
      </c>
      <c r="AX32" s="1">
        <f t="shared" si="11"/>
        <v>7.5421511627906994E-7</v>
      </c>
      <c r="AY32" s="1">
        <f t="shared" si="12"/>
        <v>2.6804069767441864E-7</v>
      </c>
      <c r="BA32" s="1">
        <f t="shared" si="13"/>
        <v>-3.568921132693658E-2</v>
      </c>
      <c r="BB32" s="1">
        <f t="shared" si="14"/>
        <v>0.57137842265387317</v>
      </c>
      <c r="BD32" s="1">
        <f t="shared" si="15"/>
        <v>1.8373899999999999E-2</v>
      </c>
      <c r="BE32" s="1">
        <f t="shared" si="16"/>
        <v>8.3323499999999988E-3</v>
      </c>
      <c r="BG32">
        <v>0</v>
      </c>
      <c r="BH32">
        <f t="shared" si="17"/>
        <v>-486.02915143986996</v>
      </c>
      <c r="BP32" s="21">
        <v>0.30499999999999999</v>
      </c>
      <c r="BQ32" s="22">
        <v>-3.6999999999999998E-2</v>
      </c>
      <c r="BR32" s="21">
        <f t="shared" si="18"/>
        <v>3.6999999999999998E-2</v>
      </c>
      <c r="BS32" s="21">
        <f t="shared" si="19"/>
        <v>3.0499999999999998E-3</v>
      </c>
    </row>
    <row r="33" spans="1:71" x14ac:dyDescent="0.25">
      <c r="A33" s="12">
        <v>9.4619999999999997</v>
      </c>
      <c r="B33" s="1">
        <v>28</v>
      </c>
      <c r="C33" s="1">
        <v>28</v>
      </c>
      <c r="D33" s="1">
        <v>128.291</v>
      </c>
      <c r="E33" s="1">
        <v>9.5380000000000003</v>
      </c>
      <c r="F33" s="1">
        <v>1.4319999999999999</v>
      </c>
      <c r="J33" s="1">
        <v>2.391</v>
      </c>
      <c r="K33" s="1">
        <v>2.379</v>
      </c>
      <c r="L33" s="1">
        <v>55.548000000000002</v>
      </c>
      <c r="M33" s="1">
        <v>45.624000000000002</v>
      </c>
      <c r="N33" s="1">
        <v>-29.623000000000001</v>
      </c>
      <c r="O33" s="1">
        <v>2.8660000000000001</v>
      </c>
      <c r="P33" s="1">
        <v>0.01</v>
      </c>
      <c r="Q33" s="1">
        <v>8.9999999999999993E-3</v>
      </c>
      <c r="R33" s="1">
        <v>1.4E-2</v>
      </c>
      <c r="S33" s="1">
        <v>-0.01</v>
      </c>
      <c r="T33" s="1">
        <v>-1.9E-2</v>
      </c>
      <c r="U33" s="1">
        <v>1.6E-2</v>
      </c>
      <c r="V33" s="1">
        <v>-3.0000000000000001E-3</v>
      </c>
      <c r="W33" s="1">
        <v>0</v>
      </c>
      <c r="X33" s="1">
        <v>11.282</v>
      </c>
      <c r="Y33" s="1">
        <v>1.8919999999999999</v>
      </c>
      <c r="Z33" s="1">
        <v>64.207999999999998</v>
      </c>
      <c r="AA33" s="1">
        <v>300.93400000000003</v>
      </c>
      <c r="AB33" s="1">
        <v>31.466000000000001</v>
      </c>
      <c r="AC33" s="1">
        <v>0.46899999999999997</v>
      </c>
      <c r="AD33" s="1">
        <v>8.4730000000000008</v>
      </c>
      <c r="AE33" s="1">
        <v>3.75</v>
      </c>
      <c r="AF33" s="1">
        <v>85.274000000000001</v>
      </c>
      <c r="AG33" s="1">
        <v>-4.694</v>
      </c>
      <c r="AH33" s="12">
        <v>9.4619999999999997</v>
      </c>
      <c r="AI33" s="1">
        <v>-0.30499999999999999</v>
      </c>
      <c r="AJ33" s="1">
        <v>-0.30499999999999999</v>
      </c>
      <c r="AK33" s="1">
        <v>2.7469999999999999</v>
      </c>
      <c r="AL33" s="66">
        <f t="shared" si="1"/>
        <v>9.4619999999999996E-2</v>
      </c>
      <c r="AM33" s="1">
        <f t="shared" si="2"/>
        <v>-0.01</v>
      </c>
      <c r="AN33" s="1">
        <f t="shared" si="3"/>
        <v>-8.9999999999999993E-3</v>
      </c>
      <c r="AO33" s="1">
        <f t="shared" si="4"/>
        <v>-1.4E-2</v>
      </c>
      <c r="AP33" s="1">
        <f t="shared" si="5"/>
        <v>0.01</v>
      </c>
      <c r="AQ33" s="1">
        <f t="shared" si="6"/>
        <v>1.9E-2</v>
      </c>
      <c r="AR33" s="1">
        <f t="shared" si="7"/>
        <v>-1.6E-2</v>
      </c>
      <c r="AS33" s="19">
        <f t="shared" si="8"/>
        <v>9.4619999999999996E-2</v>
      </c>
      <c r="AT33" s="1">
        <f t="shared" si="9"/>
        <v>-3.0499999999999998E-3</v>
      </c>
      <c r="AU33" s="1">
        <f t="shared" si="10"/>
        <v>0.10071999999999999</v>
      </c>
      <c r="AX33" s="1">
        <f t="shared" si="11"/>
        <v>7.5420348837209296E-7</v>
      </c>
      <c r="AY33" s="1">
        <f t="shared" si="12"/>
        <v>2.8191860465116282E-7</v>
      </c>
      <c r="BA33" s="1">
        <f t="shared" si="13"/>
        <v>-1.611709997886282E-2</v>
      </c>
      <c r="BB33" s="1">
        <f t="shared" si="14"/>
        <v>0.53223419995772558</v>
      </c>
      <c r="BD33" s="1">
        <f t="shared" si="15"/>
        <v>4.0686599999999996E-2</v>
      </c>
      <c r="BE33" s="1">
        <f t="shared" si="16"/>
        <v>1.8450900000000003E-2</v>
      </c>
      <c r="BG33">
        <v>0</v>
      </c>
      <c r="BH33">
        <f t="shared" si="17"/>
        <v>-445.88123072587234</v>
      </c>
      <c r="BP33" s="21">
        <v>0</v>
      </c>
      <c r="BQ33" s="22">
        <v>-3.6999999999999998E-2</v>
      </c>
      <c r="BR33" s="21">
        <f t="shared" si="18"/>
        <v>3.6999999999999998E-2</v>
      </c>
      <c r="BS33" s="21">
        <f t="shared" si="19"/>
        <v>0</v>
      </c>
    </row>
    <row r="34" spans="1:71" x14ac:dyDescent="0.25">
      <c r="A34" s="12">
        <v>9.4619999999999997</v>
      </c>
      <c r="B34" s="1">
        <v>29</v>
      </c>
      <c r="C34" s="1">
        <v>29</v>
      </c>
      <c r="D34" s="1">
        <v>127.812</v>
      </c>
      <c r="E34" s="1">
        <v>9.0609999999999999</v>
      </c>
      <c r="F34" s="1">
        <v>0.47699999999999998</v>
      </c>
      <c r="J34" s="1">
        <v>2.87</v>
      </c>
      <c r="K34" s="1">
        <v>2.379</v>
      </c>
      <c r="L34" s="1">
        <v>55.073999999999998</v>
      </c>
      <c r="M34" s="1">
        <v>45.624000000000002</v>
      </c>
      <c r="N34" s="1">
        <v>-29.623000000000001</v>
      </c>
      <c r="O34" s="1">
        <v>3.8220000000000001</v>
      </c>
      <c r="P34" s="1">
        <v>0.01</v>
      </c>
      <c r="Q34" s="1">
        <v>8.9999999999999993E-3</v>
      </c>
      <c r="R34" s="1">
        <v>2.4E-2</v>
      </c>
      <c r="S34" s="1">
        <v>-0.01</v>
      </c>
      <c r="T34" s="1">
        <v>-1.4999999999999999E-2</v>
      </c>
      <c r="U34" s="1">
        <v>1.6E-2</v>
      </c>
      <c r="V34" s="1">
        <v>0</v>
      </c>
      <c r="W34" s="1">
        <v>0</v>
      </c>
      <c r="X34" s="1">
        <v>11.752000000000001</v>
      </c>
      <c r="Y34" s="1">
        <v>1.8919999999999999</v>
      </c>
      <c r="Z34" s="1">
        <v>62.802</v>
      </c>
      <c r="AA34" s="1">
        <v>299.995</v>
      </c>
      <c r="AB34" s="1">
        <v>31.934999999999999</v>
      </c>
      <c r="AC34" s="1">
        <v>0.46899999999999997</v>
      </c>
      <c r="AD34" s="1">
        <v>8.9440000000000008</v>
      </c>
      <c r="AE34" s="1">
        <v>3.2810000000000001</v>
      </c>
      <c r="AF34" s="1">
        <v>85.742999999999995</v>
      </c>
      <c r="AG34" s="1">
        <v>-4.694</v>
      </c>
      <c r="AH34" s="12">
        <v>9.4619999999999997</v>
      </c>
      <c r="AI34" s="1">
        <v>-0.30499999999999999</v>
      </c>
      <c r="AJ34" s="1">
        <v>0</v>
      </c>
      <c r="AK34" s="1">
        <v>3.052</v>
      </c>
      <c r="AL34" s="66">
        <f t="shared" si="1"/>
        <v>9.4619999999999996E-2</v>
      </c>
      <c r="AM34" s="1">
        <f t="shared" si="2"/>
        <v>-0.01</v>
      </c>
      <c r="AN34" s="1">
        <f t="shared" si="3"/>
        <v>-8.9999999999999993E-3</v>
      </c>
      <c r="AO34" s="1">
        <f t="shared" si="4"/>
        <v>-2.4E-2</v>
      </c>
      <c r="AP34" s="1">
        <f t="shared" si="5"/>
        <v>0.01</v>
      </c>
      <c r="AQ34" s="1">
        <f t="shared" si="6"/>
        <v>1.4999999999999999E-2</v>
      </c>
      <c r="AR34" s="1">
        <f t="shared" si="7"/>
        <v>-1.6E-2</v>
      </c>
      <c r="AS34" s="19">
        <f t="shared" si="8"/>
        <v>9.4619999999999996E-2</v>
      </c>
      <c r="AT34" s="1">
        <f t="shared" si="9"/>
        <v>-3.0499999999999998E-3</v>
      </c>
      <c r="AU34" s="1">
        <f t="shared" si="10"/>
        <v>0.10071999999999999</v>
      </c>
      <c r="AX34" s="1">
        <f t="shared" si="11"/>
        <v>7.4586627906976735E-7</v>
      </c>
      <c r="AY34" s="1">
        <f t="shared" si="12"/>
        <v>2.8747674418604658E-7</v>
      </c>
      <c r="BA34" s="1">
        <f t="shared" si="13"/>
        <v>-1.611709997886282E-2</v>
      </c>
      <c r="BB34" s="1">
        <f t="shared" si="14"/>
        <v>0.53223419995772558</v>
      </c>
      <c r="BD34" s="1">
        <f t="shared" si="15"/>
        <v>4.0686599999999996E-2</v>
      </c>
      <c r="BE34" s="1">
        <f t="shared" si="16"/>
        <v>1.8450900000000003E-2</v>
      </c>
      <c r="BG34">
        <v>0</v>
      </c>
      <c r="BH34">
        <f t="shared" si="17"/>
        <v>-445.88123072587234</v>
      </c>
      <c r="BP34" s="21">
        <v>-0.30499999999999999</v>
      </c>
      <c r="BQ34" s="22">
        <v>-3.6999999999999998E-2</v>
      </c>
      <c r="BR34" s="21">
        <f t="shared" si="18"/>
        <v>3.6999999999999998E-2</v>
      </c>
      <c r="BS34" s="21">
        <f t="shared" si="19"/>
        <v>-3.0499999999999998E-3</v>
      </c>
    </row>
    <row r="35" spans="1:71" x14ac:dyDescent="0.25">
      <c r="A35" s="12">
        <v>9.4619999999999997</v>
      </c>
      <c r="B35" s="1">
        <v>30</v>
      </c>
      <c r="C35" s="1">
        <v>30</v>
      </c>
      <c r="D35" s="1">
        <v>128.291</v>
      </c>
      <c r="E35" s="1">
        <v>9.0609999999999999</v>
      </c>
      <c r="F35" s="1">
        <v>0.95499999999999996</v>
      </c>
      <c r="J35" s="1">
        <v>2.87</v>
      </c>
      <c r="K35" s="1">
        <v>1.903</v>
      </c>
      <c r="L35" s="1">
        <v>56.023000000000003</v>
      </c>
      <c r="M35" s="1">
        <v>46.098999999999997</v>
      </c>
      <c r="N35" s="1">
        <v>-28.667000000000002</v>
      </c>
      <c r="O35" s="1">
        <v>2.3879999999999999</v>
      </c>
      <c r="P35" s="1">
        <v>0.01</v>
      </c>
      <c r="Q35" s="1">
        <v>8.9999999999999993E-3</v>
      </c>
      <c r="R35" s="1">
        <v>1.4E-2</v>
      </c>
      <c r="S35" s="1">
        <v>-0.01</v>
      </c>
      <c r="T35" s="1">
        <v>-1.4999999999999999E-2</v>
      </c>
      <c r="U35" s="1">
        <v>1.0999999999999999E-2</v>
      </c>
      <c r="V35" s="1">
        <v>3.0000000000000001E-3</v>
      </c>
      <c r="W35" s="1">
        <v>-4.0000000000000001E-3</v>
      </c>
      <c r="X35" s="1">
        <v>11.282</v>
      </c>
      <c r="Y35" s="1">
        <v>1.8919999999999999</v>
      </c>
      <c r="Z35" s="1">
        <v>64.677000000000007</v>
      </c>
      <c r="AA35" s="1">
        <v>300.464</v>
      </c>
      <c r="AB35" s="1">
        <v>32.405000000000001</v>
      </c>
      <c r="AC35" s="1">
        <v>0.46899999999999997</v>
      </c>
      <c r="AD35" s="1">
        <v>8.9440000000000008</v>
      </c>
      <c r="AE35" s="1">
        <v>3.2810000000000001</v>
      </c>
      <c r="AF35" s="1">
        <v>85.742999999999995</v>
      </c>
      <c r="AG35" s="1">
        <v>-4.694</v>
      </c>
      <c r="AH35" s="12">
        <v>9.4619999999999997</v>
      </c>
      <c r="AI35" s="1">
        <v>-0.30499999999999999</v>
      </c>
      <c r="AJ35" s="1">
        <v>0</v>
      </c>
      <c r="AK35" s="1">
        <v>3.052</v>
      </c>
      <c r="AL35" s="66">
        <f t="shared" si="1"/>
        <v>9.4619999999999996E-2</v>
      </c>
      <c r="AM35" s="1">
        <f t="shared" si="2"/>
        <v>-0.01</v>
      </c>
      <c r="AN35" s="1">
        <f t="shared" si="3"/>
        <v>-8.9999999999999993E-3</v>
      </c>
      <c r="AO35" s="1">
        <f t="shared" si="4"/>
        <v>-1.4E-2</v>
      </c>
      <c r="AP35" s="1">
        <f t="shared" si="5"/>
        <v>0.01</v>
      </c>
      <c r="AQ35" s="1">
        <f t="shared" si="6"/>
        <v>1.4999999999999999E-2</v>
      </c>
      <c r="AR35" s="1">
        <f t="shared" si="7"/>
        <v>-1.0999999999999999E-2</v>
      </c>
      <c r="AS35" s="19">
        <f t="shared" si="8"/>
        <v>9.4619999999999996E-2</v>
      </c>
      <c r="AT35" s="1">
        <f t="shared" si="9"/>
        <v>-3.0499999999999998E-3</v>
      </c>
      <c r="AU35" s="1">
        <f t="shared" si="10"/>
        <v>0.10071999999999999</v>
      </c>
      <c r="AX35" s="1">
        <f t="shared" si="11"/>
        <v>7.5143023255813965E-7</v>
      </c>
      <c r="AY35" s="1">
        <f t="shared" si="12"/>
        <v>2.8190116279069762E-7</v>
      </c>
      <c r="BA35" s="1">
        <f t="shared" si="13"/>
        <v>-1.611709997886282E-2</v>
      </c>
      <c r="BB35" s="1">
        <f t="shared" si="14"/>
        <v>0.53223419995772558</v>
      </c>
      <c r="BD35" s="1">
        <f t="shared" si="15"/>
        <v>4.0686599999999996E-2</v>
      </c>
      <c r="BE35" s="1">
        <f t="shared" si="16"/>
        <v>1.8450900000000003E-2</v>
      </c>
      <c r="BG35">
        <v>0</v>
      </c>
      <c r="BH35">
        <f t="shared" si="17"/>
        <v>-445.88123072587234</v>
      </c>
      <c r="BP35" s="21">
        <v>0.30499999999999999</v>
      </c>
      <c r="BQ35" s="22">
        <v>-3.6999999999999998E-2</v>
      </c>
      <c r="BR35" s="21">
        <f t="shared" si="18"/>
        <v>3.6999999999999998E-2</v>
      </c>
      <c r="BS35" s="21">
        <f t="shared" si="19"/>
        <v>3.0499999999999998E-3</v>
      </c>
    </row>
    <row r="36" spans="1:71" x14ac:dyDescent="0.25">
      <c r="A36" s="12">
        <v>8.8510000000000009</v>
      </c>
      <c r="B36" s="1">
        <v>31</v>
      </c>
      <c r="C36" s="1">
        <v>31</v>
      </c>
      <c r="D36" s="1">
        <v>132.12100000000001</v>
      </c>
      <c r="E36" s="1">
        <v>12.877000000000001</v>
      </c>
      <c r="F36" s="1">
        <v>-3.3410000000000002</v>
      </c>
      <c r="J36" s="1">
        <v>2.87</v>
      </c>
      <c r="K36" s="1">
        <v>3.331</v>
      </c>
      <c r="L36" s="1">
        <v>51.75</v>
      </c>
      <c r="M36" s="1">
        <v>43.722000000000001</v>
      </c>
      <c r="N36" s="1">
        <v>-24.367000000000001</v>
      </c>
      <c r="O36" s="1">
        <v>9.0760000000000005</v>
      </c>
      <c r="P36" s="1">
        <v>-7.8E-2</v>
      </c>
      <c r="Q36" s="1">
        <v>0</v>
      </c>
      <c r="R36" s="1">
        <v>0.01</v>
      </c>
      <c r="S36" s="1">
        <v>-5.0000000000000001E-3</v>
      </c>
      <c r="T36" s="1">
        <v>-0.01</v>
      </c>
      <c r="U36" s="1">
        <v>4.3999999999999997E-2</v>
      </c>
      <c r="V36" s="1">
        <v>3.0000000000000001E-3</v>
      </c>
      <c r="W36" s="1">
        <v>-3.3000000000000002E-2</v>
      </c>
      <c r="X36" s="1">
        <v>12.222</v>
      </c>
      <c r="Y36" s="1">
        <v>2.8380000000000001</v>
      </c>
      <c r="Z36" s="1">
        <v>63.74</v>
      </c>
      <c r="AA36" s="1">
        <v>302.81200000000001</v>
      </c>
      <c r="AB36" s="1">
        <v>39.92</v>
      </c>
      <c r="AC36" s="1">
        <v>4.6950000000000003</v>
      </c>
      <c r="AD36" s="1">
        <v>10.356</v>
      </c>
      <c r="AE36" s="1">
        <v>5.625</v>
      </c>
      <c r="AF36" s="1">
        <v>82.462999999999994</v>
      </c>
      <c r="AG36" s="1">
        <v>-4.2240000000000002</v>
      </c>
      <c r="AH36" s="12">
        <v>8.8510000000000009</v>
      </c>
      <c r="AI36" s="1">
        <v>1.2210000000000001</v>
      </c>
      <c r="AJ36" s="1">
        <v>-0.30499999999999999</v>
      </c>
      <c r="AK36" s="1">
        <v>2.7469999999999999</v>
      </c>
      <c r="AL36" s="66">
        <f t="shared" si="1"/>
        <v>8.8510000000000005E-2</v>
      </c>
      <c r="AM36" s="1">
        <f t="shared" si="2"/>
        <v>7.8E-2</v>
      </c>
      <c r="AN36" s="1">
        <f t="shared" si="3"/>
        <v>0</v>
      </c>
      <c r="AO36" s="1">
        <f t="shared" si="4"/>
        <v>-0.01</v>
      </c>
      <c r="AP36" s="1">
        <f t="shared" si="5"/>
        <v>5.0000000000000001E-3</v>
      </c>
      <c r="AQ36" s="1">
        <f t="shared" si="6"/>
        <v>0.01</v>
      </c>
      <c r="AR36" s="1">
        <f t="shared" si="7"/>
        <v>-4.3999999999999997E-2</v>
      </c>
      <c r="AS36" s="19">
        <f t="shared" si="8"/>
        <v>8.8510000000000005E-2</v>
      </c>
      <c r="AT36" s="1">
        <f t="shared" si="9"/>
        <v>1.221E-2</v>
      </c>
      <c r="AU36" s="1">
        <f t="shared" si="10"/>
        <v>6.4090000000000008E-2</v>
      </c>
      <c r="AX36" s="1">
        <f t="shared" si="11"/>
        <v>7.8756976744186057E-7</v>
      </c>
      <c r="AY36" s="1">
        <f t="shared" si="12"/>
        <v>3.0696511627906979E-7</v>
      </c>
      <c r="BA36" s="1">
        <f t="shared" si="13"/>
        <v>6.8975257033103601E-2</v>
      </c>
      <c r="BB36" s="1">
        <f t="shared" si="14"/>
        <v>0.36204948593379277</v>
      </c>
      <c r="BD36" s="1">
        <f t="shared" si="15"/>
        <v>3.8059300000000004E-2</v>
      </c>
      <c r="BE36" s="1">
        <f t="shared" si="16"/>
        <v>1.7259450000000003E-2</v>
      </c>
      <c r="BG36">
        <v>0</v>
      </c>
      <c r="BH36">
        <f t="shared" si="17"/>
        <v>-271.33280608594134</v>
      </c>
      <c r="BP36" s="21">
        <v>0</v>
      </c>
      <c r="BQ36" s="22">
        <v>-3.6999999999999998E-2</v>
      </c>
      <c r="BR36" s="21">
        <f t="shared" si="18"/>
        <v>3.6999999999999998E-2</v>
      </c>
      <c r="BS36" s="21">
        <f t="shared" si="19"/>
        <v>0</v>
      </c>
    </row>
    <row r="37" spans="1:71" x14ac:dyDescent="0.25">
      <c r="A37" s="12">
        <v>113.539</v>
      </c>
      <c r="B37" s="1">
        <v>32</v>
      </c>
      <c r="C37" s="1">
        <v>32</v>
      </c>
      <c r="D37" s="1">
        <v>133.55799999999999</v>
      </c>
      <c r="E37" s="1">
        <v>14.784000000000001</v>
      </c>
      <c r="F37" s="1">
        <v>-4.2960000000000003</v>
      </c>
      <c r="J37" s="1">
        <v>2.87</v>
      </c>
      <c r="K37" s="1">
        <v>4.2830000000000004</v>
      </c>
      <c r="L37" s="1">
        <v>49.850999999999999</v>
      </c>
      <c r="M37" s="1">
        <v>40.871000000000002</v>
      </c>
      <c r="N37" s="1">
        <v>-21.978000000000002</v>
      </c>
      <c r="O37" s="1">
        <v>12.898</v>
      </c>
      <c r="P37" s="1">
        <v>-0.14099999999999999</v>
      </c>
      <c r="Q37" s="1">
        <v>-5.7000000000000002E-2</v>
      </c>
      <c r="R37" s="1">
        <v>-0.01</v>
      </c>
      <c r="S37" s="1">
        <v>-5.0000000000000001E-3</v>
      </c>
      <c r="T37" s="1">
        <v>2.4E-2</v>
      </c>
      <c r="U37" s="1">
        <v>7.0999999999999994E-2</v>
      </c>
      <c r="V37" s="1">
        <v>-7.0000000000000001E-3</v>
      </c>
      <c r="W37" s="1">
        <v>-3.3000000000000002E-2</v>
      </c>
      <c r="X37" s="1">
        <v>13.162000000000001</v>
      </c>
      <c r="Y37" s="1">
        <v>3.3109999999999999</v>
      </c>
      <c r="Z37" s="1">
        <v>64.677000000000007</v>
      </c>
      <c r="AA37" s="1">
        <v>303.75200000000001</v>
      </c>
      <c r="AB37" s="1">
        <v>43.207000000000001</v>
      </c>
      <c r="AC37" s="1">
        <v>7.0419999999999998</v>
      </c>
      <c r="AD37" s="1">
        <v>11.298</v>
      </c>
      <c r="AE37" s="1">
        <v>6.5629999999999997</v>
      </c>
      <c r="AF37" s="1">
        <v>87.617000000000004</v>
      </c>
      <c r="AG37" s="1">
        <v>-3.7549999999999999</v>
      </c>
      <c r="AH37" s="12">
        <v>113.539</v>
      </c>
      <c r="AI37" s="1">
        <v>16.175999999999998</v>
      </c>
      <c r="AJ37" s="1">
        <v>36.930999999999997</v>
      </c>
      <c r="AK37" s="1">
        <v>12.209</v>
      </c>
      <c r="AL37" s="66">
        <f t="shared" si="1"/>
        <v>1.1353900000000001</v>
      </c>
      <c r="AM37" s="1">
        <f t="shared" si="2"/>
        <v>0.14099999999999999</v>
      </c>
      <c r="AN37" s="1">
        <f t="shared" si="3"/>
        <v>5.7000000000000002E-2</v>
      </c>
      <c r="AO37" s="1">
        <f t="shared" si="4"/>
        <v>0.01</v>
      </c>
      <c r="AP37" s="1">
        <f t="shared" si="5"/>
        <v>5.0000000000000001E-3</v>
      </c>
      <c r="AQ37" s="1">
        <f t="shared" si="6"/>
        <v>-2.4E-2</v>
      </c>
      <c r="AR37" s="1">
        <f t="shared" si="7"/>
        <v>-7.0999999999999994E-2</v>
      </c>
      <c r="AS37" s="19">
        <f t="shared" si="8"/>
        <v>1.1353900000000001</v>
      </c>
      <c r="AT37" s="1">
        <f t="shared" si="9"/>
        <v>0.16175999999999999</v>
      </c>
      <c r="AU37" s="1">
        <f t="shared" si="10"/>
        <v>0.81187000000000009</v>
      </c>
      <c r="AX37" s="1">
        <f t="shared" si="11"/>
        <v>8.0147674418604655E-7</v>
      </c>
      <c r="AY37" s="1">
        <f t="shared" si="12"/>
        <v>3.1261046511627913E-7</v>
      </c>
      <c r="BA37" s="1">
        <f t="shared" si="13"/>
        <v>7.1235434520296986E-2</v>
      </c>
      <c r="BB37" s="1">
        <f t="shared" si="14"/>
        <v>0.35752913095940608</v>
      </c>
      <c r="BD37" s="1">
        <f t="shared" si="15"/>
        <v>0.48821770000000003</v>
      </c>
      <c r="BE37" s="1">
        <f t="shared" si="16"/>
        <v>0.22140105000000002</v>
      </c>
      <c r="BG37">
        <v>0</v>
      </c>
      <c r="BH37">
        <f t="shared" si="17"/>
        <v>-266.6965445737498</v>
      </c>
      <c r="BP37" s="21">
        <v>-0.30499999999999999</v>
      </c>
      <c r="BQ37" s="22">
        <v>-3.6999999999999998E-2</v>
      </c>
      <c r="BR37" s="21">
        <f t="shared" si="18"/>
        <v>3.6999999999999998E-2</v>
      </c>
      <c r="BS37" s="21">
        <f t="shared" si="19"/>
        <v>-3.0499999999999998E-3</v>
      </c>
    </row>
    <row r="38" spans="1:71" x14ac:dyDescent="0.25">
      <c r="A38" s="12">
        <v>119.64400000000001</v>
      </c>
      <c r="B38" s="1">
        <v>33</v>
      </c>
      <c r="C38" s="1">
        <v>33</v>
      </c>
      <c r="D38" s="1">
        <v>133.55799999999999</v>
      </c>
      <c r="E38" s="1">
        <v>14.784000000000001</v>
      </c>
      <c r="F38" s="1">
        <v>-4.2960000000000003</v>
      </c>
      <c r="J38" s="1">
        <v>2.87</v>
      </c>
      <c r="K38" s="1">
        <v>4.2830000000000004</v>
      </c>
      <c r="L38" s="1">
        <v>50.326000000000001</v>
      </c>
      <c r="M38" s="1">
        <v>41.820999999999998</v>
      </c>
      <c r="N38" s="1">
        <v>-21.978000000000002</v>
      </c>
      <c r="O38" s="1">
        <v>12.42</v>
      </c>
      <c r="P38" s="1">
        <v>-0.13200000000000001</v>
      </c>
      <c r="Q38" s="1">
        <v>-6.2E-2</v>
      </c>
      <c r="R38" s="1">
        <v>-0.01</v>
      </c>
      <c r="S38" s="1">
        <v>-5.0000000000000001E-3</v>
      </c>
      <c r="T38" s="1">
        <v>3.4000000000000002E-2</v>
      </c>
      <c r="U38" s="1">
        <v>7.0999999999999994E-2</v>
      </c>
      <c r="V38" s="1">
        <v>-3.0000000000000001E-3</v>
      </c>
      <c r="W38" s="1">
        <v>-3.3000000000000002E-2</v>
      </c>
      <c r="X38" s="1">
        <v>13.162000000000001</v>
      </c>
      <c r="Y38" s="1">
        <v>3.7839999999999998</v>
      </c>
      <c r="Z38" s="1">
        <v>68.427000000000007</v>
      </c>
      <c r="AA38" s="1">
        <v>302.81200000000001</v>
      </c>
      <c r="AB38" s="1">
        <v>43.677</v>
      </c>
      <c r="AC38" s="1">
        <v>7.0419999999999998</v>
      </c>
      <c r="AD38" s="1">
        <v>11.298</v>
      </c>
      <c r="AE38" s="1">
        <v>6.5629999999999997</v>
      </c>
      <c r="AF38" s="1">
        <v>88.085999999999999</v>
      </c>
      <c r="AG38" s="1">
        <v>-3.7549999999999999</v>
      </c>
      <c r="AH38" s="12">
        <v>119.64400000000001</v>
      </c>
      <c r="AI38" s="1">
        <v>34.488999999999997</v>
      </c>
      <c r="AJ38" s="1">
        <v>95.837000000000003</v>
      </c>
      <c r="AK38" s="1">
        <v>12.513999999999999</v>
      </c>
      <c r="AL38" s="66">
        <f t="shared" si="1"/>
        <v>1.1964399999999999</v>
      </c>
      <c r="AM38" s="1">
        <f t="shared" si="2"/>
        <v>0.13200000000000001</v>
      </c>
      <c r="AN38" s="1">
        <f t="shared" si="3"/>
        <v>6.2E-2</v>
      </c>
      <c r="AO38" s="1">
        <f t="shared" si="4"/>
        <v>0.01</v>
      </c>
      <c r="AP38" s="1">
        <f t="shared" si="5"/>
        <v>5.0000000000000001E-3</v>
      </c>
      <c r="AQ38" s="1">
        <f t="shared" si="6"/>
        <v>-3.4000000000000002E-2</v>
      </c>
      <c r="AR38" s="1">
        <f t="shared" si="7"/>
        <v>-7.0999999999999994E-2</v>
      </c>
      <c r="AS38" s="19">
        <f t="shared" si="8"/>
        <v>1.1964399999999999</v>
      </c>
      <c r="AT38" s="1">
        <f t="shared" si="9"/>
        <v>0.34488999999999997</v>
      </c>
      <c r="AU38" s="1">
        <f t="shared" si="10"/>
        <v>0.50666000000000011</v>
      </c>
      <c r="AX38" s="1">
        <f t="shared" si="11"/>
        <v>8.0147674418604655E-7</v>
      </c>
      <c r="AY38" s="1">
        <f t="shared" si="12"/>
        <v>3.1535465116279069E-7</v>
      </c>
      <c r="BA38" s="1">
        <f t="shared" si="13"/>
        <v>0.14413175754739058</v>
      </c>
      <c r="BB38" s="1">
        <f t="shared" si="14"/>
        <v>0.21173648490521885</v>
      </c>
      <c r="BD38" s="1">
        <f t="shared" si="15"/>
        <v>0.51446919999999996</v>
      </c>
      <c r="BE38" s="1">
        <f t="shared" si="16"/>
        <v>0.23330580000000001</v>
      </c>
      <c r="BG38">
        <v>0</v>
      </c>
      <c r="BH38">
        <f t="shared" si="17"/>
        <v>-117.16562554381423</v>
      </c>
      <c r="BP38" s="21">
        <v>0</v>
      </c>
      <c r="BQ38" s="22">
        <v>-3.6999999999999998E-2</v>
      </c>
      <c r="BR38" s="21">
        <f t="shared" si="18"/>
        <v>3.6999999999999998E-2</v>
      </c>
      <c r="BS38" s="21">
        <f t="shared" si="19"/>
        <v>0</v>
      </c>
    </row>
    <row r="39" spans="1:71" x14ac:dyDescent="0.25">
      <c r="A39" s="12">
        <v>119.33799999999999</v>
      </c>
      <c r="B39" s="1">
        <v>34</v>
      </c>
      <c r="C39" s="1">
        <v>34</v>
      </c>
      <c r="D39" s="1">
        <v>133.07900000000001</v>
      </c>
      <c r="E39" s="1">
        <v>13.83</v>
      </c>
      <c r="F39" s="1">
        <v>-3.3410000000000002</v>
      </c>
      <c r="J39" s="1">
        <v>3.8260000000000001</v>
      </c>
      <c r="K39" s="1">
        <v>3.8069999999999999</v>
      </c>
      <c r="L39" s="1">
        <v>49.850999999999999</v>
      </c>
      <c r="M39" s="1">
        <v>41.345999999999997</v>
      </c>
      <c r="N39" s="1">
        <v>-21.5</v>
      </c>
      <c r="O39" s="1">
        <v>12.42</v>
      </c>
      <c r="P39" s="1">
        <v>-0.13200000000000001</v>
      </c>
      <c r="Q39" s="1">
        <v>-5.7000000000000002E-2</v>
      </c>
      <c r="R39" s="1">
        <v>-0.01</v>
      </c>
      <c r="S39" s="1">
        <v>-0.01</v>
      </c>
      <c r="T39" s="1">
        <v>2.9000000000000001E-2</v>
      </c>
      <c r="U39" s="1">
        <v>7.0999999999999994E-2</v>
      </c>
      <c r="V39" s="1">
        <v>-7.0000000000000001E-3</v>
      </c>
      <c r="W39" s="1">
        <v>-2.9000000000000001E-2</v>
      </c>
      <c r="X39" s="1">
        <v>13.162000000000001</v>
      </c>
      <c r="Y39" s="1">
        <v>2.8380000000000001</v>
      </c>
      <c r="Z39" s="1">
        <v>68.427000000000007</v>
      </c>
      <c r="AA39" s="1">
        <v>302.34300000000002</v>
      </c>
      <c r="AB39" s="1">
        <v>42.738</v>
      </c>
      <c r="AC39" s="1">
        <v>6.5730000000000004</v>
      </c>
      <c r="AD39" s="1">
        <v>11.298</v>
      </c>
      <c r="AE39" s="1">
        <v>6.5629999999999997</v>
      </c>
      <c r="AF39" s="1">
        <v>90.429000000000002</v>
      </c>
      <c r="AG39" s="1">
        <v>-3.7549999999999999</v>
      </c>
      <c r="AH39" s="12">
        <v>119.33799999999999</v>
      </c>
      <c r="AI39" s="1">
        <v>39.982999999999997</v>
      </c>
      <c r="AJ39" s="1">
        <v>99.805000000000007</v>
      </c>
      <c r="AK39" s="1">
        <v>12.819000000000001</v>
      </c>
      <c r="AL39" s="66">
        <f t="shared" si="1"/>
        <v>1.1933799999999999</v>
      </c>
      <c r="AM39" s="1">
        <f t="shared" si="2"/>
        <v>0.13200000000000001</v>
      </c>
      <c r="AN39" s="1">
        <f t="shared" si="3"/>
        <v>5.7000000000000002E-2</v>
      </c>
      <c r="AO39" s="1">
        <f t="shared" si="4"/>
        <v>0.01</v>
      </c>
      <c r="AP39" s="1">
        <f t="shared" si="5"/>
        <v>0.01</v>
      </c>
      <c r="AQ39" s="1">
        <f t="shared" si="6"/>
        <v>-2.9000000000000001E-2</v>
      </c>
      <c r="AR39" s="1">
        <f t="shared" si="7"/>
        <v>-7.0999999999999994E-2</v>
      </c>
      <c r="AS39" s="19">
        <f t="shared" si="8"/>
        <v>1.1933799999999999</v>
      </c>
      <c r="AT39" s="1">
        <f t="shared" si="9"/>
        <v>0.39982999999999996</v>
      </c>
      <c r="AU39" s="1">
        <f t="shared" si="10"/>
        <v>0.39372000000000001</v>
      </c>
      <c r="AX39" s="1">
        <f t="shared" si="11"/>
        <v>7.9313953488372104E-7</v>
      </c>
      <c r="AY39" s="1">
        <f t="shared" si="12"/>
        <v>3.1259302325581393E-7</v>
      </c>
      <c r="BA39" s="1">
        <f t="shared" si="13"/>
        <v>0.16751998525197337</v>
      </c>
      <c r="BB39" s="1">
        <f t="shared" si="14"/>
        <v>0.16496002949605323</v>
      </c>
      <c r="BD39" s="1">
        <f t="shared" si="15"/>
        <v>0.51315339999999998</v>
      </c>
      <c r="BE39" s="1">
        <f t="shared" si="16"/>
        <v>0.2327091</v>
      </c>
      <c r="BG39">
        <v>0</v>
      </c>
      <c r="BH39">
        <f t="shared" si="17"/>
        <v>-69.189773842105879</v>
      </c>
      <c r="BP39" s="21">
        <v>-0.61</v>
      </c>
      <c r="BQ39" s="22">
        <v>-3.6999999999999998E-2</v>
      </c>
      <c r="BR39" s="21">
        <f t="shared" si="18"/>
        <v>3.6999999999999998E-2</v>
      </c>
      <c r="BS39" s="21">
        <f t="shared" si="19"/>
        <v>-6.0999999999999995E-3</v>
      </c>
    </row>
    <row r="40" spans="1:71" x14ac:dyDescent="0.25">
      <c r="A40" s="12">
        <v>119.33799999999999</v>
      </c>
      <c r="B40" s="1">
        <v>35</v>
      </c>
      <c r="C40" s="1">
        <v>35</v>
      </c>
      <c r="D40" s="1">
        <v>135.95099999999999</v>
      </c>
      <c r="E40" s="1">
        <v>16.692</v>
      </c>
      <c r="F40" s="1">
        <v>-6.6820000000000004</v>
      </c>
      <c r="J40" s="1">
        <v>2.87</v>
      </c>
      <c r="K40" s="1">
        <v>4.2830000000000004</v>
      </c>
      <c r="L40" s="1">
        <v>49.375999999999998</v>
      </c>
      <c r="M40" s="1">
        <v>40.871000000000002</v>
      </c>
      <c r="N40" s="1">
        <v>-19.111999999999998</v>
      </c>
      <c r="O40" s="1">
        <v>15.286</v>
      </c>
      <c r="P40" s="1">
        <v>-0.185</v>
      </c>
      <c r="Q40" s="1">
        <v>-9.5000000000000001E-2</v>
      </c>
      <c r="R40" s="1">
        <v>-2.9000000000000001E-2</v>
      </c>
      <c r="S40" s="1">
        <v>-0.01</v>
      </c>
      <c r="T40" s="1">
        <v>5.2999999999999999E-2</v>
      </c>
      <c r="U40" s="1">
        <v>9.1999999999999998E-2</v>
      </c>
      <c r="V40" s="1">
        <v>0</v>
      </c>
      <c r="W40" s="1">
        <v>-3.3000000000000002E-2</v>
      </c>
      <c r="X40" s="1">
        <v>13.632</v>
      </c>
      <c r="Y40" s="1">
        <v>2.8380000000000001</v>
      </c>
      <c r="Z40" s="1">
        <v>70.301000000000002</v>
      </c>
      <c r="AA40" s="1">
        <v>303.75200000000001</v>
      </c>
      <c r="AB40" s="1">
        <v>40.859000000000002</v>
      </c>
      <c r="AC40" s="1">
        <v>8.92</v>
      </c>
      <c r="AD40" s="1">
        <v>12.71</v>
      </c>
      <c r="AE40" s="1">
        <v>7.5</v>
      </c>
      <c r="AF40" s="1">
        <v>89.022999999999996</v>
      </c>
      <c r="AG40" s="1">
        <v>-3.7549999999999999</v>
      </c>
      <c r="AH40" s="12">
        <v>119.33799999999999</v>
      </c>
      <c r="AI40" s="1">
        <v>40.287999999999997</v>
      </c>
      <c r="AJ40" s="1">
        <v>103.467</v>
      </c>
      <c r="AK40" s="1">
        <v>14.955</v>
      </c>
      <c r="AL40" s="66">
        <f t="shared" si="1"/>
        <v>1.1933799999999999</v>
      </c>
      <c r="AM40" s="1">
        <f t="shared" si="2"/>
        <v>0.185</v>
      </c>
      <c r="AN40" s="1">
        <f t="shared" si="3"/>
        <v>9.5000000000000001E-2</v>
      </c>
      <c r="AO40" s="1">
        <f t="shared" si="4"/>
        <v>2.9000000000000001E-2</v>
      </c>
      <c r="AP40" s="1">
        <f t="shared" si="5"/>
        <v>0.01</v>
      </c>
      <c r="AQ40" s="1">
        <f t="shared" si="6"/>
        <v>-5.2999999999999999E-2</v>
      </c>
      <c r="AR40" s="1">
        <f t="shared" si="7"/>
        <v>-9.1999999999999998E-2</v>
      </c>
      <c r="AS40" s="19">
        <f t="shared" si="8"/>
        <v>1.1933799999999999</v>
      </c>
      <c r="AT40" s="1">
        <f t="shared" si="9"/>
        <v>0.40287999999999996</v>
      </c>
      <c r="AU40" s="1">
        <f t="shared" si="10"/>
        <v>0.38762000000000002</v>
      </c>
      <c r="AX40" s="1">
        <f t="shared" si="11"/>
        <v>8.292616279069766E-7</v>
      </c>
      <c r="AY40" s="1">
        <f t="shared" si="12"/>
        <v>3.2649418604651164E-7</v>
      </c>
      <c r="BA40" s="1">
        <f t="shared" si="13"/>
        <v>0.16879786823978951</v>
      </c>
      <c r="BB40" s="1">
        <f t="shared" si="14"/>
        <v>0.162404263520421</v>
      </c>
      <c r="BD40" s="1">
        <f t="shared" si="15"/>
        <v>0.51315339999999998</v>
      </c>
      <c r="BE40" s="1">
        <f t="shared" si="16"/>
        <v>0.2327091</v>
      </c>
      <c r="BG40">
        <v>0</v>
      </c>
      <c r="BH40">
        <f t="shared" si="17"/>
        <v>-66.568475405559994</v>
      </c>
      <c r="BP40" s="21">
        <v>0.30499999999999999</v>
      </c>
      <c r="BQ40" s="22">
        <v>-3.6999999999999998E-2</v>
      </c>
      <c r="BR40" s="21">
        <f t="shared" si="18"/>
        <v>3.6999999999999998E-2</v>
      </c>
      <c r="BS40" s="21">
        <f t="shared" si="19"/>
        <v>3.0499999999999998E-3</v>
      </c>
    </row>
    <row r="41" spans="1:71" x14ac:dyDescent="0.25">
      <c r="A41" s="12">
        <v>180.381</v>
      </c>
      <c r="B41" s="1">
        <v>36</v>
      </c>
      <c r="C41" s="1">
        <v>36</v>
      </c>
      <c r="D41" s="1">
        <v>137.38800000000001</v>
      </c>
      <c r="E41" s="1">
        <v>18.600000000000001</v>
      </c>
      <c r="F41" s="1">
        <v>-10.500999999999999</v>
      </c>
      <c r="J41" s="1">
        <v>2.391</v>
      </c>
      <c r="K41" s="1">
        <v>5.234</v>
      </c>
      <c r="L41" s="1">
        <v>45.578000000000003</v>
      </c>
      <c r="M41" s="1">
        <v>38.018999999999998</v>
      </c>
      <c r="N41" s="1">
        <v>-16.722999999999999</v>
      </c>
      <c r="O41" s="1">
        <v>19.108000000000001</v>
      </c>
      <c r="P41" s="1">
        <v>-0.23400000000000001</v>
      </c>
      <c r="Q41" s="1">
        <v>-0.19</v>
      </c>
      <c r="R41" s="1">
        <v>-4.2999999999999997E-2</v>
      </c>
      <c r="S41" s="1">
        <v>-5.0000000000000001E-3</v>
      </c>
      <c r="T41" s="1">
        <v>6.8000000000000005E-2</v>
      </c>
      <c r="U41" s="1">
        <v>0.125</v>
      </c>
      <c r="V41" s="1">
        <v>7.0000000000000001E-3</v>
      </c>
      <c r="W41" s="1">
        <v>-2.9000000000000001E-2</v>
      </c>
      <c r="X41" s="1">
        <v>11.282</v>
      </c>
      <c r="Y41" s="1">
        <v>4.7290000000000001</v>
      </c>
      <c r="Z41" s="1">
        <v>71.707999999999998</v>
      </c>
      <c r="AA41" s="1">
        <v>304.69099999999997</v>
      </c>
      <c r="AB41" s="1">
        <v>46.024999999999999</v>
      </c>
      <c r="AC41" s="1">
        <v>12.676</v>
      </c>
      <c r="AD41" s="1">
        <v>12.239000000000001</v>
      </c>
      <c r="AE41" s="1">
        <v>9.375</v>
      </c>
      <c r="AF41" s="1">
        <v>89.96</v>
      </c>
      <c r="AG41" s="1">
        <v>-3.286</v>
      </c>
      <c r="AH41" s="12">
        <v>180.381</v>
      </c>
      <c r="AI41" s="1">
        <v>49.139000000000003</v>
      </c>
      <c r="AJ41" s="1">
        <v>120.559</v>
      </c>
      <c r="AK41" s="1">
        <v>22.585999999999999</v>
      </c>
      <c r="AL41" s="66">
        <f t="shared" si="1"/>
        <v>1.8038099999999999</v>
      </c>
      <c r="AM41" s="1">
        <f t="shared" si="2"/>
        <v>0.23400000000000001</v>
      </c>
      <c r="AN41" s="1">
        <f t="shared" si="3"/>
        <v>0.19</v>
      </c>
      <c r="AO41" s="1">
        <f t="shared" si="4"/>
        <v>4.2999999999999997E-2</v>
      </c>
      <c r="AP41" s="1">
        <f t="shared" si="5"/>
        <v>5.0000000000000001E-3</v>
      </c>
      <c r="AQ41" s="1">
        <f t="shared" si="6"/>
        <v>-6.8000000000000005E-2</v>
      </c>
      <c r="AR41" s="1">
        <f t="shared" si="7"/>
        <v>-0.125</v>
      </c>
      <c r="AS41" s="19">
        <f t="shared" si="8"/>
        <v>1.8038099999999999</v>
      </c>
      <c r="AT41" s="1">
        <f t="shared" si="9"/>
        <v>0.49139000000000005</v>
      </c>
      <c r="AU41" s="1">
        <f t="shared" si="10"/>
        <v>0.82102999999999993</v>
      </c>
      <c r="AX41" s="1">
        <f t="shared" si="11"/>
        <v>8.5981976744186049E-7</v>
      </c>
      <c r="AY41" s="1">
        <f t="shared" si="12"/>
        <v>3.3213372093023254E-7</v>
      </c>
      <c r="BA41" s="1">
        <f t="shared" si="13"/>
        <v>0.13620891335561949</v>
      </c>
      <c r="BB41" s="1">
        <f t="shared" si="14"/>
        <v>0.22758217328876099</v>
      </c>
      <c r="BD41" s="1">
        <f t="shared" si="15"/>
        <v>0.7756383</v>
      </c>
      <c r="BE41" s="1">
        <f t="shared" si="16"/>
        <v>0.35174295</v>
      </c>
      <c r="BG41">
        <v>0</v>
      </c>
      <c r="BH41">
        <f t="shared" si="17"/>
        <v>-133.41761362949845</v>
      </c>
      <c r="BP41" s="21">
        <v>0</v>
      </c>
      <c r="BQ41" s="22">
        <v>-3.6999999999999998E-2</v>
      </c>
      <c r="BR41" s="21">
        <f t="shared" si="18"/>
        <v>3.6999999999999998E-2</v>
      </c>
      <c r="BS41" s="21">
        <f t="shared" si="19"/>
        <v>0</v>
      </c>
    </row>
    <row r="42" spans="1:71" x14ac:dyDescent="0.25">
      <c r="A42" s="12">
        <v>218.227</v>
      </c>
      <c r="B42" s="1">
        <v>37</v>
      </c>
      <c r="C42" s="1">
        <v>37</v>
      </c>
      <c r="D42" s="1">
        <v>137.38800000000001</v>
      </c>
      <c r="E42" s="1">
        <v>19.076000000000001</v>
      </c>
      <c r="F42" s="1">
        <v>-9.0690000000000008</v>
      </c>
      <c r="J42" s="1">
        <v>2.391</v>
      </c>
      <c r="K42" s="1">
        <v>4.7590000000000003</v>
      </c>
      <c r="L42" s="1">
        <v>46.527000000000001</v>
      </c>
      <c r="M42" s="1">
        <v>38.97</v>
      </c>
      <c r="N42" s="1">
        <v>-16.245000000000001</v>
      </c>
      <c r="O42" s="1">
        <v>18.152000000000001</v>
      </c>
      <c r="P42" s="1">
        <v>-0.23899999999999999</v>
      </c>
      <c r="Q42" s="1">
        <v>-0.19400000000000001</v>
      </c>
      <c r="R42" s="1">
        <v>-4.8000000000000001E-2</v>
      </c>
      <c r="S42" s="1">
        <v>-0.01</v>
      </c>
      <c r="T42" s="1">
        <v>7.8E-2</v>
      </c>
      <c r="U42" s="1">
        <v>0.125</v>
      </c>
      <c r="V42" s="1">
        <v>7.0000000000000001E-3</v>
      </c>
      <c r="W42" s="1">
        <v>-3.6999999999999998E-2</v>
      </c>
      <c r="X42" s="1">
        <v>9.4019999999999992</v>
      </c>
      <c r="Y42" s="1">
        <v>4.2569999999999997</v>
      </c>
      <c r="Z42" s="1">
        <v>72.644999999999996</v>
      </c>
      <c r="AA42" s="1">
        <v>304.221</v>
      </c>
      <c r="AB42" s="1">
        <v>44.616</v>
      </c>
      <c r="AC42" s="1">
        <v>12.676</v>
      </c>
      <c r="AD42" s="1">
        <v>12.71</v>
      </c>
      <c r="AE42" s="1">
        <v>9.375</v>
      </c>
      <c r="AF42" s="1">
        <v>88.554000000000002</v>
      </c>
      <c r="AG42" s="1">
        <v>-3.286</v>
      </c>
      <c r="AH42" s="12">
        <v>218.227</v>
      </c>
      <c r="AI42" s="1">
        <v>68.367999999999995</v>
      </c>
      <c r="AJ42" s="1">
        <v>162.06800000000001</v>
      </c>
      <c r="AK42" s="1">
        <v>22.585999999999999</v>
      </c>
      <c r="AL42" s="66">
        <f t="shared" si="1"/>
        <v>2.1822699999999999</v>
      </c>
      <c r="AM42" s="1">
        <f t="shared" si="2"/>
        <v>0.23899999999999999</v>
      </c>
      <c r="AN42" s="1">
        <f t="shared" si="3"/>
        <v>0.19400000000000001</v>
      </c>
      <c r="AO42" s="1">
        <f t="shared" si="4"/>
        <v>4.8000000000000001E-2</v>
      </c>
      <c r="AP42" s="1">
        <f t="shared" si="5"/>
        <v>0.01</v>
      </c>
      <c r="AQ42" s="1">
        <f t="shared" si="6"/>
        <v>-7.8E-2</v>
      </c>
      <c r="AR42" s="1">
        <f t="shared" si="7"/>
        <v>-0.125</v>
      </c>
      <c r="AS42" s="19">
        <f t="shared" si="8"/>
        <v>2.1822699999999999</v>
      </c>
      <c r="AT42" s="1">
        <f t="shared" si="9"/>
        <v>0.68367999999999995</v>
      </c>
      <c r="AU42" s="1">
        <f t="shared" si="10"/>
        <v>0.81491000000000013</v>
      </c>
      <c r="AX42" s="1">
        <f t="shared" si="11"/>
        <v>8.5149418604651153E-7</v>
      </c>
      <c r="AY42" s="1">
        <f t="shared" si="12"/>
        <v>3.3210465116279068E-7</v>
      </c>
      <c r="BA42" s="1">
        <f t="shared" si="13"/>
        <v>0.15664422825773161</v>
      </c>
      <c r="BB42" s="1">
        <f t="shared" si="14"/>
        <v>0.18671154348453678</v>
      </c>
      <c r="BD42" s="1">
        <f t="shared" si="15"/>
        <v>0.93837609999999994</v>
      </c>
      <c r="BE42" s="1">
        <f t="shared" si="16"/>
        <v>0.42554265000000002</v>
      </c>
      <c r="BG42">
        <v>0</v>
      </c>
      <c r="BH42">
        <f t="shared" si="17"/>
        <v>-91.499018958499249</v>
      </c>
      <c r="BP42" s="21">
        <v>0</v>
      </c>
      <c r="BQ42" s="22">
        <v>-5.6000000000000001E-2</v>
      </c>
      <c r="BR42" s="21">
        <f t="shared" si="18"/>
        <v>5.6000000000000001E-2</v>
      </c>
      <c r="BS42" s="21">
        <f t="shared" si="19"/>
        <v>0</v>
      </c>
    </row>
    <row r="43" spans="1:71" x14ac:dyDescent="0.25">
      <c r="A43" s="12">
        <v>220.66900000000001</v>
      </c>
      <c r="B43" s="1">
        <v>48</v>
      </c>
      <c r="C43" s="1">
        <v>48</v>
      </c>
      <c r="D43" s="1">
        <v>140.739</v>
      </c>
      <c r="E43" s="1">
        <v>23.369</v>
      </c>
      <c r="F43" s="1">
        <v>-12.41</v>
      </c>
      <c r="J43" s="1">
        <v>2.87</v>
      </c>
      <c r="K43" s="1">
        <v>4.2830000000000004</v>
      </c>
      <c r="L43" s="1">
        <v>44.152999999999999</v>
      </c>
      <c r="M43" s="1">
        <v>38.494999999999997</v>
      </c>
      <c r="N43" s="1">
        <v>-14.334</v>
      </c>
      <c r="O43" s="1">
        <v>20.541</v>
      </c>
      <c r="P43" s="1">
        <v>-0.25800000000000001</v>
      </c>
      <c r="Q43" s="1">
        <v>-0.25600000000000001</v>
      </c>
      <c r="R43" s="1">
        <v>-6.7000000000000004E-2</v>
      </c>
      <c r="S43" s="1">
        <v>-5.0000000000000001E-3</v>
      </c>
      <c r="T43" s="1">
        <v>7.8E-2</v>
      </c>
      <c r="U43" s="1">
        <v>0.14099999999999999</v>
      </c>
      <c r="V43" s="1">
        <v>1.4E-2</v>
      </c>
      <c r="W43" s="1">
        <v>-3.6999999999999998E-2</v>
      </c>
      <c r="X43" s="1">
        <v>11.752000000000001</v>
      </c>
      <c r="Y43" s="1">
        <v>4.2569999999999997</v>
      </c>
      <c r="Z43" s="1">
        <v>71.239000000000004</v>
      </c>
      <c r="AA43" s="1">
        <v>310.79599999999999</v>
      </c>
      <c r="AB43" s="1">
        <v>54.478999999999999</v>
      </c>
      <c r="AC43" s="1">
        <v>16.431999999999999</v>
      </c>
      <c r="AD43" s="1">
        <v>15.064</v>
      </c>
      <c r="AE43" s="1">
        <v>11.718999999999999</v>
      </c>
      <c r="AF43" s="1">
        <v>80.12</v>
      </c>
      <c r="AG43" s="1">
        <v>-2.347</v>
      </c>
      <c r="AH43" s="12">
        <v>220.66900000000001</v>
      </c>
      <c r="AI43" s="1">
        <v>69.894000000000005</v>
      </c>
      <c r="AJ43" s="1">
        <v>180.99100000000001</v>
      </c>
      <c r="AK43" s="1">
        <v>22.890999999999998</v>
      </c>
      <c r="AL43" s="66">
        <f t="shared" si="1"/>
        <v>2.20669</v>
      </c>
      <c r="AM43" s="1">
        <f t="shared" si="2"/>
        <v>0.25800000000000001</v>
      </c>
      <c r="AN43" s="1">
        <f t="shared" si="3"/>
        <v>0.25600000000000001</v>
      </c>
      <c r="AO43" s="1">
        <f t="shared" si="4"/>
        <v>6.7000000000000004E-2</v>
      </c>
      <c r="AP43" s="1">
        <f t="shared" si="5"/>
        <v>5.0000000000000001E-3</v>
      </c>
      <c r="AQ43" s="1">
        <f t="shared" si="6"/>
        <v>-7.8E-2</v>
      </c>
      <c r="AR43" s="1">
        <f t="shared" si="7"/>
        <v>-0.14099999999999999</v>
      </c>
      <c r="AS43" s="19">
        <f t="shared" si="8"/>
        <v>2.20669</v>
      </c>
      <c r="AT43" s="1">
        <f t="shared" si="9"/>
        <v>0.69894000000000001</v>
      </c>
      <c r="AU43" s="1">
        <f t="shared" si="10"/>
        <v>0.80881000000000003</v>
      </c>
      <c r="AX43" s="1">
        <f t="shared" si="11"/>
        <v>8.9040116279069759E-7</v>
      </c>
      <c r="AY43" s="1">
        <f t="shared" si="12"/>
        <v>3.4323255813953491E-7</v>
      </c>
      <c r="BA43" s="1">
        <f t="shared" si="13"/>
        <v>0.15836841604393911</v>
      </c>
      <c r="BB43" s="1">
        <f t="shared" si="14"/>
        <v>0.18326316791212177</v>
      </c>
      <c r="BD43" s="1">
        <f t="shared" si="15"/>
        <v>0.94887670000000002</v>
      </c>
      <c r="BE43" s="1">
        <f t="shared" si="16"/>
        <v>0.43030455000000001</v>
      </c>
      <c r="BG43">
        <v>0</v>
      </c>
      <c r="BH43">
        <f t="shared" si="17"/>
        <v>-87.962223499612094</v>
      </c>
      <c r="BP43" s="21">
        <v>-0.30499999999999999</v>
      </c>
      <c r="BQ43" s="22">
        <v>-5.6000000000000001E-2</v>
      </c>
      <c r="BR43" s="21">
        <f t="shared" si="18"/>
        <v>5.6000000000000001E-2</v>
      </c>
      <c r="BS43" s="21">
        <f t="shared" si="19"/>
        <v>-3.0499999999999998E-3</v>
      </c>
    </row>
    <row r="44" spans="1:71" x14ac:dyDescent="0.25">
      <c r="A44" s="12">
        <v>285.98500000000001</v>
      </c>
      <c r="B44" s="1">
        <v>49</v>
      </c>
      <c r="C44" s="1">
        <v>49</v>
      </c>
      <c r="D44" s="1">
        <v>144.09100000000001</v>
      </c>
      <c r="E44" s="1">
        <v>26.23</v>
      </c>
      <c r="F44" s="1">
        <v>-18.137</v>
      </c>
      <c r="J44" s="1">
        <v>1.4350000000000001</v>
      </c>
      <c r="K44" s="1">
        <v>4.7590000000000003</v>
      </c>
      <c r="L44" s="1">
        <v>40.83</v>
      </c>
      <c r="M44" s="1">
        <v>36.594000000000001</v>
      </c>
      <c r="N44" s="1">
        <v>-10.989000000000001</v>
      </c>
      <c r="O44" s="1">
        <v>23.885000000000002</v>
      </c>
      <c r="P44" s="1">
        <v>-0.29699999999999999</v>
      </c>
      <c r="Q44" s="1">
        <v>-0.33200000000000002</v>
      </c>
      <c r="R44" s="1">
        <v>-0.09</v>
      </c>
      <c r="S44" s="1">
        <v>-1.4999999999999999E-2</v>
      </c>
      <c r="T44" s="1">
        <v>9.7000000000000003E-2</v>
      </c>
      <c r="U44" s="1">
        <v>0.17899999999999999</v>
      </c>
      <c r="V44" s="1">
        <v>2.1000000000000001E-2</v>
      </c>
      <c r="W44" s="1">
        <v>-3.6999999999999998E-2</v>
      </c>
      <c r="X44" s="1">
        <v>12.692</v>
      </c>
      <c r="Y44" s="1">
        <v>5.202</v>
      </c>
      <c r="Z44" s="1">
        <v>74.051000000000002</v>
      </c>
      <c r="AA44" s="1">
        <v>312.20499999999998</v>
      </c>
      <c r="AB44" s="1">
        <v>49.313000000000002</v>
      </c>
      <c r="AC44" s="1">
        <v>21.126999999999999</v>
      </c>
      <c r="AD44" s="1">
        <v>16.946999999999999</v>
      </c>
      <c r="AE44" s="1">
        <v>15.468999999999999</v>
      </c>
      <c r="AF44" s="1">
        <v>79.650999999999996</v>
      </c>
      <c r="AG44" s="1">
        <v>-0.46899999999999997</v>
      </c>
      <c r="AH44" s="12">
        <v>285.98500000000001</v>
      </c>
      <c r="AI44" s="1">
        <v>82.408000000000001</v>
      </c>
      <c r="AJ44" s="1">
        <v>217.922</v>
      </c>
      <c r="AK44" s="1">
        <v>32.963000000000001</v>
      </c>
      <c r="AL44" s="66">
        <f t="shared" si="1"/>
        <v>2.8598500000000002</v>
      </c>
      <c r="AM44" s="1">
        <f t="shared" si="2"/>
        <v>0.29699999999999999</v>
      </c>
      <c r="AN44" s="1">
        <f t="shared" si="3"/>
        <v>0.33200000000000002</v>
      </c>
      <c r="AO44" s="1">
        <f t="shared" si="4"/>
        <v>0.09</v>
      </c>
      <c r="AP44" s="1">
        <f t="shared" si="5"/>
        <v>1.4999999999999999E-2</v>
      </c>
      <c r="AQ44" s="1">
        <f t="shared" si="6"/>
        <v>-9.7000000000000003E-2</v>
      </c>
      <c r="AR44" s="1">
        <f t="shared" si="7"/>
        <v>-0.17899999999999999</v>
      </c>
      <c r="AS44" s="19">
        <f t="shared" si="8"/>
        <v>2.8598500000000002</v>
      </c>
      <c r="AT44" s="1">
        <f t="shared" si="9"/>
        <v>0.82408000000000003</v>
      </c>
      <c r="AU44" s="1">
        <f t="shared" si="10"/>
        <v>1.2116900000000002</v>
      </c>
      <c r="AX44" s="1">
        <f t="shared" si="11"/>
        <v>9.4318604651162804E-7</v>
      </c>
      <c r="AY44" s="1">
        <f t="shared" si="12"/>
        <v>3.5162209302325581E-7</v>
      </c>
      <c r="BA44" s="1">
        <f t="shared" si="13"/>
        <v>0.14407748658146405</v>
      </c>
      <c r="BB44" s="1">
        <f t="shared" si="14"/>
        <v>0.21184502683707188</v>
      </c>
      <c r="BD44" s="1">
        <f t="shared" si="15"/>
        <v>1.2297355000000001</v>
      </c>
      <c r="BE44" s="1">
        <f t="shared" si="16"/>
        <v>0.5576707500000001</v>
      </c>
      <c r="BG44">
        <v>0</v>
      </c>
      <c r="BH44">
        <f t="shared" si="17"/>
        <v>-117.276950602125</v>
      </c>
      <c r="BP44" s="21">
        <v>-0.30499999999999999</v>
      </c>
      <c r="BQ44" s="22">
        <v>-5.6000000000000001E-2</v>
      </c>
      <c r="BR44" s="21">
        <f t="shared" si="18"/>
        <v>5.6000000000000001E-2</v>
      </c>
      <c r="BS44" s="21">
        <f t="shared" si="19"/>
        <v>-3.0499999999999998E-3</v>
      </c>
    </row>
    <row r="45" spans="1:71" x14ac:dyDescent="0.25">
      <c r="A45" s="12">
        <v>343.36500000000001</v>
      </c>
      <c r="B45" s="1">
        <v>50</v>
      </c>
      <c r="C45" s="1">
        <v>50</v>
      </c>
      <c r="D45" s="1">
        <v>145.52699999999999</v>
      </c>
      <c r="E45" s="1">
        <v>27.661000000000001</v>
      </c>
      <c r="F45" s="1">
        <v>-17.66</v>
      </c>
      <c r="J45" s="1">
        <v>1.4350000000000001</v>
      </c>
      <c r="K45" s="1">
        <v>5.234</v>
      </c>
      <c r="L45" s="1">
        <v>39.880000000000003</v>
      </c>
      <c r="M45" s="1">
        <v>35.643000000000001</v>
      </c>
      <c r="N45" s="1">
        <v>-9.5559999999999992</v>
      </c>
      <c r="O45" s="1">
        <v>25.795999999999999</v>
      </c>
      <c r="P45" s="1">
        <v>-0.307</v>
      </c>
      <c r="Q45" s="1">
        <v>-0.34100000000000003</v>
      </c>
      <c r="R45" s="1">
        <v>-0.1</v>
      </c>
      <c r="S45" s="1">
        <v>-0.01</v>
      </c>
      <c r="T45" s="1">
        <v>0.107</v>
      </c>
      <c r="U45" s="1">
        <v>0.19</v>
      </c>
      <c r="V45" s="1">
        <v>0.01</v>
      </c>
      <c r="W45" s="1">
        <v>-3.6999999999999998E-2</v>
      </c>
      <c r="X45" s="1">
        <v>12.692</v>
      </c>
      <c r="Y45" s="1">
        <v>5.202</v>
      </c>
      <c r="Z45" s="1">
        <v>75.926000000000002</v>
      </c>
      <c r="AA45" s="1">
        <v>312.20499999999998</v>
      </c>
      <c r="AB45" s="1">
        <v>51.661000000000001</v>
      </c>
      <c r="AC45" s="1">
        <v>23.004999999999999</v>
      </c>
      <c r="AD45" s="1">
        <v>18.359000000000002</v>
      </c>
      <c r="AE45" s="1">
        <v>16.407</v>
      </c>
      <c r="AF45" s="1">
        <v>80.587999999999994</v>
      </c>
      <c r="AG45" s="1">
        <v>0</v>
      </c>
      <c r="AH45" s="12">
        <v>343.36500000000001</v>
      </c>
      <c r="AI45" s="1">
        <v>117.812</v>
      </c>
      <c r="AJ45" s="1">
        <v>283.54300000000001</v>
      </c>
      <c r="AK45" s="1">
        <v>41.204000000000001</v>
      </c>
      <c r="AL45" s="66">
        <f t="shared" si="1"/>
        <v>3.4336500000000001</v>
      </c>
      <c r="AM45" s="1">
        <f t="shared" si="2"/>
        <v>0.307</v>
      </c>
      <c r="AN45" s="1">
        <f t="shared" si="3"/>
        <v>0.34100000000000003</v>
      </c>
      <c r="AO45" s="1">
        <f t="shared" si="4"/>
        <v>0.1</v>
      </c>
      <c r="AP45" s="1">
        <f t="shared" si="5"/>
        <v>0.01</v>
      </c>
      <c r="AQ45" s="1">
        <f t="shared" si="6"/>
        <v>-0.107</v>
      </c>
      <c r="AR45" s="1">
        <f t="shared" si="7"/>
        <v>-0.19</v>
      </c>
      <c r="AS45" s="19">
        <f t="shared" si="8"/>
        <v>3.4336500000000001</v>
      </c>
      <c r="AT45" s="1">
        <f t="shared" si="9"/>
        <v>1.1781200000000001</v>
      </c>
      <c r="AU45" s="1">
        <f t="shared" si="10"/>
        <v>1.0774100000000002</v>
      </c>
      <c r="AX45" s="1">
        <f t="shared" si="11"/>
        <v>9.4876162790697668E-7</v>
      </c>
      <c r="AY45" s="1">
        <f t="shared" si="12"/>
        <v>3.5720348837209305E-7</v>
      </c>
      <c r="BA45" s="1">
        <f t="shared" si="13"/>
        <v>0.17155505074774657</v>
      </c>
      <c r="BB45" s="1">
        <f t="shared" si="14"/>
        <v>0.15688989850450688</v>
      </c>
      <c r="BD45" s="1">
        <f t="shared" si="15"/>
        <v>1.4764695000000001</v>
      </c>
      <c r="BE45" s="1">
        <f t="shared" si="16"/>
        <v>0.66956175000000007</v>
      </c>
      <c r="BG45">
        <v>0</v>
      </c>
      <c r="BH45">
        <f t="shared" si="17"/>
        <v>-60.912716414878851</v>
      </c>
      <c r="BP45" s="21">
        <v>0</v>
      </c>
      <c r="BQ45" s="22">
        <v>-3.6999999999999998E-2</v>
      </c>
      <c r="BR45" s="21">
        <f t="shared" si="18"/>
        <v>3.6999999999999998E-2</v>
      </c>
      <c r="BS45" s="21">
        <f t="shared" si="19"/>
        <v>0</v>
      </c>
    </row>
    <row r="46" spans="1:71" x14ac:dyDescent="0.25">
      <c r="A46" s="12">
        <v>385.17899999999997</v>
      </c>
      <c r="B46" s="1">
        <v>51</v>
      </c>
      <c r="C46" s="1">
        <v>51</v>
      </c>
      <c r="D46" s="1">
        <v>147.92099999999999</v>
      </c>
      <c r="E46" s="1">
        <v>30.045999999999999</v>
      </c>
      <c r="F46" s="1">
        <v>-21.478000000000002</v>
      </c>
      <c r="J46" s="1">
        <v>0.47799999999999998</v>
      </c>
      <c r="K46" s="1">
        <v>4.7590000000000003</v>
      </c>
      <c r="L46" s="1">
        <v>39.405000000000001</v>
      </c>
      <c r="M46" s="1">
        <v>34.692999999999998</v>
      </c>
      <c r="N46" s="1">
        <v>-8.6</v>
      </c>
      <c r="O46" s="1">
        <v>28.661999999999999</v>
      </c>
      <c r="P46" s="1">
        <v>-0.317</v>
      </c>
      <c r="Q46" s="1">
        <v>-0.36</v>
      </c>
      <c r="R46" s="1">
        <v>-0.11899999999999999</v>
      </c>
      <c r="S46" s="1">
        <v>-0.01</v>
      </c>
      <c r="T46" s="1">
        <v>0.111</v>
      </c>
      <c r="U46" s="1">
        <v>0.20699999999999999</v>
      </c>
      <c r="V46" s="1">
        <v>2.1000000000000001E-2</v>
      </c>
      <c r="W46" s="1">
        <v>-2.9000000000000001E-2</v>
      </c>
      <c r="X46" s="1">
        <v>14.102</v>
      </c>
      <c r="Y46" s="1">
        <v>5.6749999999999998</v>
      </c>
      <c r="Z46" s="1">
        <v>75.926000000000002</v>
      </c>
      <c r="AA46" s="1">
        <v>312.67399999999998</v>
      </c>
      <c r="AB46" s="1">
        <v>54.478999999999999</v>
      </c>
      <c r="AC46" s="1">
        <v>24.882999999999999</v>
      </c>
      <c r="AD46" s="1">
        <v>20.242000000000001</v>
      </c>
      <c r="AE46" s="1">
        <v>16.407</v>
      </c>
      <c r="AF46" s="1">
        <v>73.090999999999994</v>
      </c>
      <c r="AG46" s="1">
        <v>0.93899999999999995</v>
      </c>
      <c r="AH46" s="12">
        <v>385.17899999999997</v>
      </c>
      <c r="AI46" s="1">
        <v>136.73500000000001</v>
      </c>
      <c r="AJ46" s="1">
        <v>308.87599999999998</v>
      </c>
      <c r="AK46" s="1">
        <v>43.034999999999997</v>
      </c>
      <c r="AL46" s="66">
        <f t="shared" si="1"/>
        <v>3.8517899999999998</v>
      </c>
      <c r="AM46" s="1">
        <f t="shared" si="2"/>
        <v>0.317</v>
      </c>
      <c r="AN46" s="1">
        <f t="shared" si="3"/>
        <v>0.36</v>
      </c>
      <c r="AO46" s="1">
        <f t="shared" si="4"/>
        <v>0.11899999999999999</v>
      </c>
      <c r="AP46" s="1">
        <f t="shared" si="5"/>
        <v>0.01</v>
      </c>
      <c r="AQ46" s="1">
        <f t="shared" si="6"/>
        <v>-0.111</v>
      </c>
      <c r="AR46" s="1">
        <f t="shared" si="7"/>
        <v>-0.20699999999999999</v>
      </c>
      <c r="AS46" s="19">
        <f t="shared" si="8"/>
        <v>3.8517899999999998</v>
      </c>
      <c r="AT46" s="1">
        <f t="shared" si="9"/>
        <v>1.3673500000000001</v>
      </c>
      <c r="AU46" s="1">
        <f t="shared" si="10"/>
        <v>1.1170899999999995</v>
      </c>
      <c r="AX46" s="1">
        <f t="shared" si="11"/>
        <v>9.8487790697674417E-7</v>
      </c>
      <c r="AY46" s="1">
        <f t="shared" si="12"/>
        <v>3.6834302325581389E-7</v>
      </c>
      <c r="BA46" s="1">
        <f t="shared" si="13"/>
        <v>0.17749539824341412</v>
      </c>
      <c r="BB46" s="1">
        <f t="shared" si="14"/>
        <v>0.14500920351317173</v>
      </c>
      <c r="BD46" s="1">
        <f t="shared" si="15"/>
        <v>1.6562697</v>
      </c>
      <c r="BE46" s="1">
        <f t="shared" si="16"/>
        <v>0.75109904999999999</v>
      </c>
      <c r="BG46">
        <v>0</v>
      </c>
      <c r="BH46">
        <f t="shared" si="17"/>
        <v>-48.727388218637671</v>
      </c>
      <c r="BP46" s="21">
        <v>-0.30499999999999999</v>
      </c>
      <c r="BQ46" s="22">
        <v>-3.6999999999999998E-2</v>
      </c>
      <c r="BR46" s="21">
        <f t="shared" si="18"/>
        <v>3.6999999999999998E-2</v>
      </c>
      <c r="BS46" s="21">
        <f t="shared" si="19"/>
        <v>-3.0499999999999998E-3</v>
      </c>
    </row>
    <row r="47" spans="1:71" x14ac:dyDescent="0.25">
      <c r="A47" s="12">
        <v>397.69299999999998</v>
      </c>
      <c r="B47" s="1">
        <v>52</v>
      </c>
      <c r="C47" s="1">
        <v>52</v>
      </c>
      <c r="D47" s="1">
        <v>146.96299999999999</v>
      </c>
      <c r="E47" s="1">
        <v>29.091999999999999</v>
      </c>
      <c r="F47" s="1">
        <v>-20.047000000000001</v>
      </c>
      <c r="J47" s="1">
        <v>0</v>
      </c>
      <c r="K47" s="1">
        <v>4.2830000000000004</v>
      </c>
      <c r="L47" s="1">
        <v>38.930999999999997</v>
      </c>
      <c r="M47" s="1">
        <v>35.167999999999999</v>
      </c>
      <c r="N47" s="1">
        <v>-8.6</v>
      </c>
      <c r="O47" s="1">
        <v>27.707000000000001</v>
      </c>
      <c r="P47" s="1">
        <v>-0.32200000000000001</v>
      </c>
      <c r="Q47" s="1">
        <v>-0.36499999999999999</v>
      </c>
      <c r="R47" s="1">
        <v>-0.114</v>
      </c>
      <c r="S47" s="1">
        <v>-5.0000000000000001E-3</v>
      </c>
      <c r="T47" s="1">
        <v>0.111</v>
      </c>
      <c r="U47" s="1">
        <v>0.21199999999999999</v>
      </c>
      <c r="V47" s="1">
        <v>1.7000000000000001E-2</v>
      </c>
      <c r="W47" s="1">
        <v>-3.3000000000000002E-2</v>
      </c>
      <c r="X47" s="1">
        <v>13.162000000000001</v>
      </c>
      <c r="Y47" s="1">
        <v>5.6749999999999998</v>
      </c>
      <c r="Z47" s="1">
        <v>76.863</v>
      </c>
      <c r="AA47" s="1">
        <v>312.20499999999998</v>
      </c>
      <c r="AB47" s="1">
        <v>54.478999999999999</v>
      </c>
      <c r="AC47" s="1">
        <v>24.882999999999999</v>
      </c>
      <c r="AD47" s="1">
        <v>19.771000000000001</v>
      </c>
      <c r="AE47" s="1">
        <v>17.344000000000001</v>
      </c>
      <c r="AF47" s="1">
        <v>76.84</v>
      </c>
      <c r="AG47" s="1">
        <v>0.93899999999999995</v>
      </c>
      <c r="AH47" s="12">
        <v>397.69299999999998</v>
      </c>
      <c r="AI47" s="1">
        <v>139.78800000000001</v>
      </c>
      <c r="AJ47" s="1">
        <v>319.25299999999999</v>
      </c>
      <c r="AK47" s="1">
        <v>43.034999999999997</v>
      </c>
      <c r="AL47" s="66">
        <f t="shared" si="1"/>
        <v>3.9769299999999999</v>
      </c>
      <c r="AM47" s="1">
        <f t="shared" si="2"/>
        <v>0.32200000000000001</v>
      </c>
      <c r="AN47" s="1">
        <f t="shared" si="3"/>
        <v>0.36499999999999999</v>
      </c>
      <c r="AO47" s="1">
        <f t="shared" si="4"/>
        <v>0.114</v>
      </c>
      <c r="AP47" s="1">
        <f t="shared" si="5"/>
        <v>5.0000000000000001E-3</v>
      </c>
      <c r="AQ47" s="1">
        <f t="shared" si="6"/>
        <v>-0.111</v>
      </c>
      <c r="AR47" s="1">
        <f t="shared" si="7"/>
        <v>-0.21199999999999999</v>
      </c>
      <c r="AS47" s="19">
        <f t="shared" si="8"/>
        <v>3.9769299999999999</v>
      </c>
      <c r="AT47" s="1">
        <f t="shared" si="9"/>
        <v>1.39788</v>
      </c>
      <c r="AU47" s="1">
        <f t="shared" si="10"/>
        <v>1.1811699999999996</v>
      </c>
      <c r="AX47" s="1">
        <f t="shared" si="11"/>
        <v>9.7098837209302313E-7</v>
      </c>
      <c r="AY47" s="1">
        <f t="shared" si="12"/>
        <v>3.6555232558139532E-7</v>
      </c>
      <c r="BA47" s="1">
        <f t="shared" si="13"/>
        <v>0.17574863022482168</v>
      </c>
      <c r="BB47" s="1">
        <f t="shared" si="14"/>
        <v>0.14850273955035664</v>
      </c>
      <c r="BD47" s="1">
        <f t="shared" si="15"/>
        <v>1.7100798999999998</v>
      </c>
      <c r="BE47" s="1">
        <f t="shared" si="16"/>
        <v>0.77550134999999998</v>
      </c>
      <c r="BG47">
        <v>0</v>
      </c>
      <c r="BH47">
        <f t="shared" si="17"/>
        <v>-52.310502102929888</v>
      </c>
      <c r="BP47" s="21">
        <v>0</v>
      </c>
      <c r="BQ47" s="22">
        <v>-5.6000000000000001E-2</v>
      </c>
      <c r="BR47" s="21">
        <f t="shared" si="18"/>
        <v>5.6000000000000001E-2</v>
      </c>
      <c r="BS47" s="21">
        <f t="shared" si="19"/>
        <v>0</v>
      </c>
    </row>
    <row r="48" spans="1:71" x14ac:dyDescent="0.25">
      <c r="A48" s="12">
        <v>421.19400000000002</v>
      </c>
      <c r="B48" s="1">
        <v>69</v>
      </c>
      <c r="C48" s="1">
        <v>69</v>
      </c>
      <c r="D48" s="1">
        <v>151.751</v>
      </c>
      <c r="E48" s="1">
        <v>31.954000000000001</v>
      </c>
      <c r="F48" s="1">
        <v>-23.864999999999998</v>
      </c>
      <c r="J48" s="1">
        <v>-0.47799999999999998</v>
      </c>
      <c r="K48" s="1">
        <v>2.855</v>
      </c>
      <c r="L48" s="1">
        <v>37.031999999999996</v>
      </c>
      <c r="M48" s="1">
        <v>-1.4259999999999999</v>
      </c>
      <c r="N48" s="1">
        <v>-6.2110000000000003</v>
      </c>
      <c r="O48" s="1">
        <v>25.795999999999999</v>
      </c>
      <c r="P48" s="1">
        <v>-0.33200000000000002</v>
      </c>
      <c r="Q48" s="1">
        <v>-0.37</v>
      </c>
      <c r="R48" s="1">
        <v>-0.124</v>
      </c>
      <c r="S48" s="1">
        <v>-5.0000000000000001E-3</v>
      </c>
      <c r="T48" s="1">
        <v>0.11600000000000001</v>
      </c>
      <c r="U48" s="1">
        <v>0.218</v>
      </c>
      <c r="V48" s="1">
        <v>1.7000000000000001E-2</v>
      </c>
      <c r="W48" s="1">
        <v>-3.6999999999999998E-2</v>
      </c>
      <c r="X48" s="1">
        <v>13.632</v>
      </c>
      <c r="Y48" s="1">
        <v>5.6749999999999998</v>
      </c>
      <c r="Z48" s="1">
        <v>100.76900000000001</v>
      </c>
      <c r="AA48" s="1">
        <v>304.221</v>
      </c>
      <c r="AB48" s="1">
        <v>60.115000000000002</v>
      </c>
      <c r="AC48" s="1">
        <v>28.169</v>
      </c>
      <c r="AD48" s="1">
        <v>22.125</v>
      </c>
      <c r="AE48" s="1">
        <v>19.22</v>
      </c>
      <c r="AF48" s="1">
        <v>82.462999999999994</v>
      </c>
      <c r="AG48" s="1">
        <v>0.93899999999999995</v>
      </c>
      <c r="AH48" s="12">
        <v>421.19400000000002</v>
      </c>
      <c r="AI48" s="1">
        <v>148.334</v>
      </c>
      <c r="AJ48" s="1">
        <v>306.43400000000003</v>
      </c>
      <c r="AK48" s="1">
        <v>43.34</v>
      </c>
      <c r="AL48" s="66">
        <f t="shared" si="1"/>
        <v>4.2119400000000002</v>
      </c>
      <c r="AM48" s="1">
        <f t="shared" si="2"/>
        <v>0.33200000000000002</v>
      </c>
      <c r="AN48" s="1">
        <f t="shared" si="3"/>
        <v>0.37</v>
      </c>
      <c r="AO48" s="1">
        <f t="shared" si="4"/>
        <v>0.124</v>
      </c>
      <c r="AP48" s="1">
        <f t="shared" si="5"/>
        <v>5.0000000000000001E-3</v>
      </c>
      <c r="AQ48" s="1">
        <f t="shared" si="6"/>
        <v>-0.11600000000000001</v>
      </c>
      <c r="AR48" s="1">
        <f t="shared" si="7"/>
        <v>-0.218</v>
      </c>
      <c r="AS48" s="19">
        <f t="shared" si="8"/>
        <v>4.2119400000000002</v>
      </c>
      <c r="AT48" s="1">
        <f t="shared" ref="AT48:AT67" si="20">AI48*1/100</f>
        <v>1.4833400000000001</v>
      </c>
      <c r="AU48" s="1">
        <f t="shared" ref="AU48:AU67" si="21">(AH48*1-AI48*2)/100</f>
        <v>1.24526</v>
      </c>
      <c r="AX48" s="1">
        <f t="shared" si="11"/>
        <v>1.0210232558139536E-6</v>
      </c>
      <c r="AY48" s="1">
        <f t="shared" si="12"/>
        <v>1.582674418604651E-7</v>
      </c>
      <c r="BA48" s="1">
        <f t="shared" ref="BA48:BA67" si="22">(AT48*100/AH48/2)</f>
        <v>0.17608750362065936</v>
      </c>
      <c r="BB48" s="1">
        <f t="shared" ref="BB48:BB67" si="23">AU48*100/AH48/2</f>
        <v>0.14782499275868127</v>
      </c>
      <c r="BD48" s="1">
        <f t="shared" ref="BD48:BD67" si="24">0.215*AH48*2/100</f>
        <v>1.8111341999999999</v>
      </c>
      <c r="BE48" s="1">
        <f t="shared" ref="BE48:BE67" si="25">0.0975*AH48*2/100</f>
        <v>0.82132830000000012</v>
      </c>
      <c r="BG48">
        <v>0</v>
      </c>
      <c r="BH48">
        <f t="shared" ref="BH48:BH67" si="26">100*(1-AU48/BE48)</f>
        <v>-51.615377188391022</v>
      </c>
      <c r="BP48" s="21">
        <v>0</v>
      </c>
      <c r="BQ48" s="22">
        <v>-5.6000000000000001E-2</v>
      </c>
      <c r="BR48" s="21">
        <f t="shared" si="18"/>
        <v>5.6000000000000001E-2</v>
      </c>
      <c r="BS48" s="21">
        <f t="shared" si="19"/>
        <v>0</v>
      </c>
    </row>
    <row r="49" spans="1:71" x14ac:dyDescent="0.25">
      <c r="A49" s="12">
        <v>466.06</v>
      </c>
      <c r="B49" s="1">
        <v>70</v>
      </c>
      <c r="C49" s="1">
        <v>70</v>
      </c>
      <c r="D49" s="1">
        <v>153.18700000000001</v>
      </c>
      <c r="E49" s="1">
        <v>34.814999999999998</v>
      </c>
      <c r="F49" s="1">
        <v>-26.251000000000001</v>
      </c>
      <c r="J49" s="1">
        <v>-0.95699999999999996</v>
      </c>
      <c r="K49" s="1">
        <v>1.4279999999999999</v>
      </c>
      <c r="L49" s="1">
        <v>35.131999999999998</v>
      </c>
      <c r="M49" s="1">
        <v>-1.901</v>
      </c>
      <c r="N49" s="1">
        <v>-5.2560000000000002</v>
      </c>
      <c r="O49" s="1">
        <v>27.228999999999999</v>
      </c>
      <c r="P49" s="1">
        <v>-0.34100000000000003</v>
      </c>
      <c r="Q49" s="1">
        <v>-0.379</v>
      </c>
      <c r="R49" s="1">
        <v>-0.124</v>
      </c>
      <c r="S49" s="1">
        <v>-0.01</v>
      </c>
      <c r="T49" s="1">
        <v>0.126</v>
      </c>
      <c r="U49" s="1">
        <v>0.223</v>
      </c>
      <c r="V49" s="1">
        <v>2.4E-2</v>
      </c>
      <c r="W49" s="1">
        <v>-3.3000000000000002E-2</v>
      </c>
      <c r="X49" s="1">
        <v>15.983000000000001</v>
      </c>
      <c r="Y49" s="1">
        <v>5.6749999999999998</v>
      </c>
      <c r="Z49" s="1">
        <v>103.11199999999999</v>
      </c>
      <c r="AA49" s="1">
        <v>305.16000000000003</v>
      </c>
      <c r="AB49" s="1">
        <v>61.524000000000001</v>
      </c>
      <c r="AC49" s="1">
        <v>30.516999999999999</v>
      </c>
      <c r="AD49" s="1">
        <v>23.536999999999999</v>
      </c>
      <c r="AE49" s="1">
        <v>21.094999999999999</v>
      </c>
      <c r="AF49" s="1">
        <v>84.805999999999997</v>
      </c>
      <c r="AG49" s="1">
        <v>2.8159999999999998</v>
      </c>
      <c r="AH49" s="12">
        <v>466.06</v>
      </c>
      <c r="AI49" s="1">
        <v>169.08799999999999</v>
      </c>
      <c r="AJ49" s="1">
        <v>340.31299999999999</v>
      </c>
      <c r="AK49" s="1">
        <v>47.003</v>
      </c>
      <c r="AL49" s="66">
        <f t="shared" si="1"/>
        <v>4.6605999999999996</v>
      </c>
      <c r="AM49" s="1">
        <f t="shared" si="2"/>
        <v>0.34100000000000003</v>
      </c>
      <c r="AN49" s="1">
        <f t="shared" si="3"/>
        <v>0.379</v>
      </c>
      <c r="AO49" s="1">
        <f t="shared" si="4"/>
        <v>0.124</v>
      </c>
      <c r="AP49" s="1">
        <f t="shared" si="5"/>
        <v>0.01</v>
      </c>
      <c r="AQ49" s="1">
        <f t="shared" si="6"/>
        <v>-0.126</v>
      </c>
      <c r="AR49" s="1">
        <f t="shared" si="7"/>
        <v>-0.223</v>
      </c>
      <c r="AS49" s="19">
        <f t="shared" si="8"/>
        <v>4.6605999999999996</v>
      </c>
      <c r="AT49" s="1">
        <f t="shared" si="20"/>
        <v>1.6908799999999999</v>
      </c>
      <c r="AU49" s="1">
        <f t="shared" si="21"/>
        <v>1.2788400000000002</v>
      </c>
      <c r="AX49" s="1">
        <f t="shared" si="11"/>
        <v>1.0432441860465119E-6</v>
      </c>
      <c r="AY49" s="1">
        <f t="shared" si="12"/>
        <v>1.6936046511627906E-7</v>
      </c>
      <c r="BA49" s="1">
        <f t="shared" si="22"/>
        <v>0.18140153628288203</v>
      </c>
      <c r="BB49" s="1">
        <f t="shared" si="23"/>
        <v>0.13719692743423595</v>
      </c>
      <c r="BD49" s="1">
        <f t="shared" si="24"/>
        <v>2.0040580000000001</v>
      </c>
      <c r="BE49" s="1">
        <f t="shared" si="25"/>
        <v>0.9088170000000001</v>
      </c>
      <c r="BG49">
        <v>0</v>
      </c>
      <c r="BH49">
        <f t="shared" si="26"/>
        <v>-40.714797368447122</v>
      </c>
      <c r="BP49" s="21">
        <v>0</v>
      </c>
      <c r="BQ49" s="22">
        <v>-7.3999999999999996E-2</v>
      </c>
      <c r="BR49" s="21">
        <f t="shared" si="18"/>
        <v>7.3999999999999996E-2</v>
      </c>
      <c r="BS49" s="21">
        <f t="shared" si="19"/>
        <v>0</v>
      </c>
    </row>
    <row r="50" spans="1:71" x14ac:dyDescent="0.25">
      <c r="A50" s="12">
        <v>493.83499999999998</v>
      </c>
      <c r="B50" s="1">
        <v>71</v>
      </c>
      <c r="C50" s="1">
        <v>71</v>
      </c>
      <c r="D50" s="1">
        <v>154.624</v>
      </c>
      <c r="E50" s="1">
        <v>34.338000000000001</v>
      </c>
      <c r="F50" s="1">
        <v>-26.728999999999999</v>
      </c>
      <c r="J50" s="1">
        <v>-1.4350000000000001</v>
      </c>
      <c r="K50" s="1">
        <v>1.903</v>
      </c>
      <c r="L50" s="1">
        <v>35.131999999999998</v>
      </c>
      <c r="M50" s="1">
        <v>-1.4259999999999999</v>
      </c>
      <c r="N50" s="1">
        <v>-5.2560000000000002</v>
      </c>
      <c r="O50" s="1">
        <v>27.707000000000001</v>
      </c>
      <c r="P50" s="1">
        <v>-0.34599999999999997</v>
      </c>
      <c r="Q50" s="1">
        <v>-0.39800000000000002</v>
      </c>
      <c r="R50" s="1">
        <v>-0.13300000000000001</v>
      </c>
      <c r="S50" s="1">
        <v>5.0000000000000001E-3</v>
      </c>
      <c r="T50" s="1">
        <v>0.126</v>
      </c>
      <c r="U50" s="1">
        <v>0.22800000000000001</v>
      </c>
      <c r="V50" s="1">
        <v>2.1000000000000001E-2</v>
      </c>
      <c r="W50" s="1">
        <v>-3.3000000000000002E-2</v>
      </c>
      <c r="X50" s="1">
        <v>14.573</v>
      </c>
      <c r="Y50" s="1">
        <v>5.6749999999999998</v>
      </c>
      <c r="Z50" s="1">
        <v>102.643</v>
      </c>
      <c r="AA50" s="1">
        <v>305.16000000000003</v>
      </c>
      <c r="AB50" s="1">
        <v>67.63</v>
      </c>
      <c r="AC50" s="1">
        <v>31.925000000000001</v>
      </c>
      <c r="AD50" s="1">
        <v>24.007999999999999</v>
      </c>
      <c r="AE50" s="1">
        <v>22.032</v>
      </c>
      <c r="AF50" s="1">
        <v>85.274000000000001</v>
      </c>
      <c r="AG50" s="1">
        <v>2.347</v>
      </c>
      <c r="AH50" s="12">
        <v>493.83499999999998</v>
      </c>
      <c r="AI50" s="1">
        <v>186.48500000000001</v>
      </c>
      <c r="AJ50" s="1">
        <v>376.32799999999997</v>
      </c>
      <c r="AK50" s="1">
        <v>51.276000000000003</v>
      </c>
      <c r="AL50" s="66">
        <f t="shared" si="1"/>
        <v>4.9383499999999998</v>
      </c>
      <c r="AM50" s="1">
        <f t="shared" si="2"/>
        <v>0.34599999999999997</v>
      </c>
      <c r="AN50" s="1">
        <f t="shared" si="3"/>
        <v>0.39800000000000002</v>
      </c>
      <c r="AO50" s="1">
        <f t="shared" si="4"/>
        <v>0.13300000000000001</v>
      </c>
      <c r="AP50" s="1">
        <f t="shared" si="5"/>
        <v>-5.0000000000000001E-3</v>
      </c>
      <c r="AQ50" s="1">
        <f t="shared" si="6"/>
        <v>-0.126</v>
      </c>
      <c r="AR50" s="1">
        <f t="shared" si="7"/>
        <v>-0.22800000000000001</v>
      </c>
      <c r="AS50" s="19">
        <f t="shared" si="8"/>
        <v>4.9383499999999998</v>
      </c>
      <c r="AT50" s="1">
        <f t="shared" si="20"/>
        <v>1.8648500000000001</v>
      </c>
      <c r="AU50" s="1">
        <f t="shared" si="21"/>
        <v>1.2086499999999996</v>
      </c>
      <c r="AX50" s="1">
        <f t="shared" si="11"/>
        <v>1.0543779069767443E-6</v>
      </c>
      <c r="AY50" s="1">
        <f t="shared" si="12"/>
        <v>1.6937790697674418E-7</v>
      </c>
      <c r="BA50" s="1">
        <f t="shared" si="22"/>
        <v>0.18881306509259169</v>
      </c>
      <c r="BB50" s="1">
        <f t="shared" si="23"/>
        <v>0.12237386981481664</v>
      </c>
      <c r="BD50" s="1">
        <f t="shared" si="24"/>
        <v>2.1234904999999999</v>
      </c>
      <c r="BE50" s="1">
        <f t="shared" si="25"/>
        <v>0.96297825000000004</v>
      </c>
      <c r="BG50">
        <v>0</v>
      </c>
      <c r="BH50">
        <f t="shared" si="26"/>
        <v>-25.511661348529891</v>
      </c>
      <c r="BP50" s="21">
        <v>-0.30499999999999999</v>
      </c>
      <c r="BQ50" s="22">
        <v>-0.33300000000000002</v>
      </c>
      <c r="BR50" s="21">
        <f t="shared" si="18"/>
        <v>0.33300000000000002</v>
      </c>
      <c r="BS50" s="21">
        <f t="shared" si="19"/>
        <v>-3.0499999999999998E-3</v>
      </c>
    </row>
    <row r="51" spans="1:71" x14ac:dyDescent="0.25">
      <c r="A51" s="12">
        <v>500.54899999999998</v>
      </c>
      <c r="B51" s="1">
        <v>72</v>
      </c>
      <c r="C51" s="1">
        <v>72</v>
      </c>
      <c r="D51" s="1">
        <v>155.58099999999999</v>
      </c>
      <c r="E51" s="1">
        <v>35.768999999999998</v>
      </c>
      <c r="F51" s="1">
        <v>-27.206</v>
      </c>
      <c r="J51" s="1">
        <v>-2.391</v>
      </c>
      <c r="K51" s="1">
        <v>1.903</v>
      </c>
      <c r="L51" s="1">
        <v>34.658000000000001</v>
      </c>
      <c r="M51" s="1">
        <v>-2.3759999999999999</v>
      </c>
      <c r="N51" s="1">
        <v>-5.734</v>
      </c>
      <c r="O51" s="1">
        <v>27.707000000000001</v>
      </c>
      <c r="P51" s="1">
        <v>-0.35099999999999998</v>
      </c>
      <c r="Q51" s="1">
        <v>-0.39800000000000002</v>
      </c>
      <c r="R51" s="1">
        <v>-0.13800000000000001</v>
      </c>
      <c r="S51" s="1">
        <v>0</v>
      </c>
      <c r="T51" s="1">
        <v>0.13100000000000001</v>
      </c>
      <c r="U51" s="1">
        <v>0.23400000000000001</v>
      </c>
      <c r="V51" s="1">
        <v>2.8000000000000001E-2</v>
      </c>
      <c r="W51" s="1">
        <v>-2.9000000000000001E-2</v>
      </c>
      <c r="X51" s="1">
        <v>17.393000000000001</v>
      </c>
      <c r="Y51" s="1">
        <v>6.1479999999999997</v>
      </c>
      <c r="Z51" s="1">
        <v>103.581</v>
      </c>
      <c r="AA51" s="1">
        <v>305.63</v>
      </c>
      <c r="AB51" s="1">
        <v>63.402999999999999</v>
      </c>
      <c r="AC51" s="1">
        <v>32.395000000000003</v>
      </c>
      <c r="AD51" s="1">
        <v>24.949000000000002</v>
      </c>
      <c r="AE51" s="1">
        <v>21.562999999999999</v>
      </c>
      <c r="AF51" s="1">
        <v>85.742999999999995</v>
      </c>
      <c r="AG51" s="1">
        <v>2.347</v>
      </c>
      <c r="AH51" s="12">
        <v>500.54899999999998</v>
      </c>
      <c r="AI51" s="1">
        <v>190.148</v>
      </c>
      <c r="AJ51" s="1">
        <v>380.29500000000002</v>
      </c>
      <c r="AK51" s="1">
        <v>52.802</v>
      </c>
      <c r="AL51" s="66">
        <f t="shared" si="1"/>
        <v>5.00549</v>
      </c>
      <c r="AM51" s="1">
        <f t="shared" si="2"/>
        <v>0.35099999999999998</v>
      </c>
      <c r="AN51" s="1">
        <f t="shared" si="3"/>
        <v>0.39800000000000002</v>
      </c>
      <c r="AO51" s="1">
        <f t="shared" si="4"/>
        <v>0.13800000000000001</v>
      </c>
      <c r="AP51" s="1">
        <f t="shared" si="5"/>
        <v>0</v>
      </c>
      <c r="AQ51" s="1">
        <f t="shared" si="6"/>
        <v>-0.13100000000000001</v>
      </c>
      <c r="AR51" s="1">
        <f t="shared" si="7"/>
        <v>-0.23400000000000001</v>
      </c>
      <c r="AS51" s="19">
        <f t="shared" si="8"/>
        <v>5.00549</v>
      </c>
      <c r="AT51" s="1">
        <f t="shared" si="20"/>
        <v>1.9014800000000001</v>
      </c>
      <c r="AU51" s="1">
        <f t="shared" si="21"/>
        <v>1.2025299999999999</v>
      </c>
      <c r="AX51" s="1">
        <f t="shared" si="11"/>
        <v>1.0627151162790696E-6</v>
      </c>
      <c r="AY51" s="1">
        <f t="shared" si="12"/>
        <v>1.749011627906977E-7</v>
      </c>
      <c r="BA51" s="1">
        <f t="shared" si="22"/>
        <v>0.18993944648775646</v>
      </c>
      <c r="BB51" s="1">
        <f t="shared" si="23"/>
        <v>0.1201211070244871</v>
      </c>
      <c r="BD51" s="1">
        <f t="shared" si="24"/>
        <v>2.1523607</v>
      </c>
      <c r="BE51" s="1">
        <f t="shared" si="25"/>
        <v>0.97607054999999998</v>
      </c>
      <c r="BG51">
        <v>0</v>
      </c>
      <c r="BH51">
        <f t="shared" si="26"/>
        <v>-23.201135409730366</v>
      </c>
      <c r="BP51" s="21">
        <v>18.312999999999999</v>
      </c>
      <c r="BQ51" s="22">
        <v>-0.57399999999999995</v>
      </c>
      <c r="BR51" s="21">
        <f t="shared" si="18"/>
        <v>0.57399999999999995</v>
      </c>
      <c r="BS51" s="21">
        <f t="shared" si="19"/>
        <v>0.18312999999999999</v>
      </c>
    </row>
    <row r="52" spans="1:71" x14ac:dyDescent="0.25">
      <c r="A52" s="12">
        <v>506.654</v>
      </c>
      <c r="B52" s="1">
        <v>73</v>
      </c>
      <c r="C52" s="1">
        <v>73</v>
      </c>
      <c r="D52" s="1">
        <v>156.53899999999999</v>
      </c>
      <c r="E52" s="1">
        <v>37.200000000000003</v>
      </c>
      <c r="F52" s="1">
        <v>-29.114999999999998</v>
      </c>
      <c r="J52" s="1">
        <v>-1.913</v>
      </c>
      <c r="K52" s="1">
        <v>0.95199999999999996</v>
      </c>
      <c r="L52" s="1">
        <v>34.658000000000001</v>
      </c>
      <c r="M52" s="1">
        <v>-1.901</v>
      </c>
      <c r="N52" s="1">
        <v>-3.3450000000000002</v>
      </c>
      <c r="O52" s="1">
        <v>28.184000000000001</v>
      </c>
      <c r="P52" s="1">
        <v>-0.35099999999999998</v>
      </c>
      <c r="Q52" s="1">
        <v>-0.40799999999999997</v>
      </c>
      <c r="R52" s="1">
        <v>-0.14299999999999999</v>
      </c>
      <c r="S52" s="1">
        <v>-5.0000000000000001E-3</v>
      </c>
      <c r="T52" s="1">
        <v>0.13600000000000001</v>
      </c>
      <c r="U52" s="1">
        <v>0.22800000000000001</v>
      </c>
      <c r="V52" s="1">
        <v>2.4E-2</v>
      </c>
      <c r="W52" s="1">
        <v>-2.9000000000000001E-2</v>
      </c>
      <c r="X52" s="1">
        <v>17.863</v>
      </c>
      <c r="Y52" s="1">
        <v>6.1479999999999997</v>
      </c>
      <c r="Z52" s="1">
        <v>103.11199999999999</v>
      </c>
      <c r="AA52" s="1">
        <v>307.50900000000001</v>
      </c>
      <c r="AB52" s="1">
        <v>67.161000000000001</v>
      </c>
      <c r="AC52" s="1">
        <v>33.334000000000003</v>
      </c>
      <c r="AD52" s="1">
        <v>25.42</v>
      </c>
      <c r="AE52" s="1">
        <v>22.501000000000001</v>
      </c>
      <c r="AF52" s="1">
        <v>87.147999999999996</v>
      </c>
      <c r="AG52" s="1">
        <v>3.7549999999999999</v>
      </c>
      <c r="AH52" s="12">
        <v>506.654</v>
      </c>
      <c r="AI52" s="1">
        <v>190.148</v>
      </c>
      <c r="AJ52" s="1">
        <v>388.23099999999999</v>
      </c>
      <c r="AK52" s="1">
        <v>53.106999999999999</v>
      </c>
      <c r="AL52" s="66">
        <f t="shared" si="1"/>
        <v>5.0665399999999998</v>
      </c>
      <c r="AM52" s="1">
        <f t="shared" si="2"/>
        <v>0.35099999999999998</v>
      </c>
      <c r="AN52" s="1">
        <f t="shared" si="3"/>
        <v>0.40799999999999997</v>
      </c>
      <c r="AO52" s="1">
        <f t="shared" si="4"/>
        <v>0.14299999999999999</v>
      </c>
      <c r="AP52" s="1">
        <f t="shared" si="5"/>
        <v>5.0000000000000001E-3</v>
      </c>
      <c r="AQ52" s="1">
        <f t="shared" si="6"/>
        <v>-0.13600000000000001</v>
      </c>
      <c r="AR52" s="1">
        <f t="shared" si="7"/>
        <v>-0.22800000000000001</v>
      </c>
      <c r="AS52" s="19">
        <f t="shared" si="8"/>
        <v>5.0665399999999998</v>
      </c>
      <c r="AT52" s="1">
        <f t="shared" si="20"/>
        <v>1.9014800000000001</v>
      </c>
      <c r="AU52" s="1">
        <f t="shared" si="21"/>
        <v>1.2635800000000001</v>
      </c>
      <c r="AX52" s="1">
        <f t="shared" si="11"/>
        <v>1.0793837209302326E-6</v>
      </c>
      <c r="AY52" s="1">
        <f t="shared" si="12"/>
        <v>1.7491279069767442E-7</v>
      </c>
      <c r="BA52" s="1">
        <f t="shared" si="22"/>
        <v>0.18765074390017644</v>
      </c>
      <c r="BB52" s="1">
        <f t="shared" si="23"/>
        <v>0.12469851219964712</v>
      </c>
      <c r="BD52" s="1">
        <f t="shared" si="24"/>
        <v>2.1786121999999999</v>
      </c>
      <c r="BE52" s="1">
        <f t="shared" si="25"/>
        <v>0.98797530000000011</v>
      </c>
      <c r="BG52">
        <v>0</v>
      </c>
      <c r="BH52">
        <f t="shared" si="26"/>
        <v>-27.895909948356</v>
      </c>
      <c r="BP52" s="21">
        <v>30.521000000000001</v>
      </c>
      <c r="BQ52" s="22">
        <v>-1.0369999999999999</v>
      </c>
      <c r="BR52" s="21">
        <f t="shared" si="18"/>
        <v>1.0369999999999999</v>
      </c>
      <c r="BS52" s="21">
        <f t="shared" si="19"/>
        <v>0.30520999999999998</v>
      </c>
    </row>
    <row r="53" spans="1:71" x14ac:dyDescent="0.25">
      <c r="A53" s="12">
        <v>535.34400000000005</v>
      </c>
      <c r="B53" s="1">
        <v>74</v>
      </c>
      <c r="C53" s="1">
        <v>74</v>
      </c>
      <c r="D53" s="1">
        <v>159.41200000000001</v>
      </c>
      <c r="E53" s="1">
        <v>39.107999999999997</v>
      </c>
      <c r="F53" s="1">
        <v>-31.024000000000001</v>
      </c>
      <c r="J53" s="1">
        <v>-2.87</v>
      </c>
      <c r="K53" s="1">
        <v>-0.47599999999999998</v>
      </c>
      <c r="L53" s="1">
        <v>33.232999999999997</v>
      </c>
      <c r="M53" s="1">
        <v>-2.851</v>
      </c>
      <c r="N53" s="1">
        <v>-3.3450000000000002</v>
      </c>
      <c r="O53" s="1">
        <v>30.094999999999999</v>
      </c>
      <c r="P53" s="1">
        <v>-0.36099999999999999</v>
      </c>
      <c r="Q53" s="1">
        <v>-0.40799999999999997</v>
      </c>
      <c r="R53" s="1">
        <v>-0.152</v>
      </c>
      <c r="S53" s="1">
        <v>-5.0000000000000001E-3</v>
      </c>
      <c r="T53" s="1">
        <v>0.13100000000000001</v>
      </c>
      <c r="U53" s="1">
        <v>0.23400000000000001</v>
      </c>
      <c r="V53" s="1">
        <v>2.8000000000000001E-2</v>
      </c>
      <c r="W53" s="1">
        <v>-2.9000000000000001E-2</v>
      </c>
      <c r="X53" s="1">
        <v>16.922999999999998</v>
      </c>
      <c r="Y53" s="1">
        <v>7.0940000000000003</v>
      </c>
      <c r="Z53" s="1">
        <v>104.518</v>
      </c>
      <c r="AA53" s="1">
        <v>308.44799999999998</v>
      </c>
      <c r="AB53" s="1">
        <v>68.569999999999993</v>
      </c>
      <c r="AC53" s="1">
        <v>36.151000000000003</v>
      </c>
      <c r="AD53" s="1">
        <v>26.361999999999998</v>
      </c>
      <c r="AE53" s="1">
        <v>24.844999999999999</v>
      </c>
      <c r="AF53" s="1">
        <v>86.210999999999999</v>
      </c>
      <c r="AG53" s="1">
        <v>3.286</v>
      </c>
      <c r="AH53" s="12">
        <v>535.34400000000005</v>
      </c>
      <c r="AI53" s="1">
        <v>192.589</v>
      </c>
      <c r="AJ53" s="1">
        <v>402.88099999999997</v>
      </c>
      <c r="AK53" s="1">
        <v>53.106999999999999</v>
      </c>
      <c r="AL53" s="66">
        <f t="shared" si="1"/>
        <v>5.3534400000000009</v>
      </c>
      <c r="AM53" s="1">
        <f t="shared" si="2"/>
        <v>0.36099999999999999</v>
      </c>
      <c r="AN53" s="1">
        <f t="shared" si="3"/>
        <v>0.40799999999999997</v>
      </c>
      <c r="AO53" s="1">
        <f t="shared" si="4"/>
        <v>0.152</v>
      </c>
      <c r="AP53" s="1">
        <f t="shared" si="5"/>
        <v>5.0000000000000001E-3</v>
      </c>
      <c r="AQ53" s="1">
        <f t="shared" si="6"/>
        <v>-0.13100000000000001</v>
      </c>
      <c r="AR53" s="1">
        <f t="shared" si="7"/>
        <v>-0.23400000000000001</v>
      </c>
      <c r="AS53" s="19">
        <f t="shared" si="8"/>
        <v>5.3534400000000009</v>
      </c>
      <c r="AT53" s="1">
        <f t="shared" si="20"/>
        <v>1.9258899999999999</v>
      </c>
      <c r="AU53" s="1">
        <f t="shared" si="21"/>
        <v>1.5016600000000004</v>
      </c>
      <c r="AX53" s="1">
        <f t="shared" si="11"/>
        <v>1.107186046511628E-6</v>
      </c>
      <c r="AY53" s="1">
        <f t="shared" si="12"/>
        <v>1.9154651162790697E-7</v>
      </c>
      <c r="BA53" s="1">
        <f t="shared" si="22"/>
        <v>0.17987406228518482</v>
      </c>
      <c r="BB53" s="1">
        <f t="shared" si="23"/>
        <v>0.14025187542963033</v>
      </c>
      <c r="BD53" s="1">
        <f t="shared" si="24"/>
        <v>2.3019791999999999</v>
      </c>
      <c r="BE53" s="1">
        <f t="shared" si="25"/>
        <v>1.0439208</v>
      </c>
      <c r="BG53">
        <v>0</v>
      </c>
      <c r="BH53">
        <f t="shared" si="26"/>
        <v>-43.848077363723426</v>
      </c>
      <c r="BP53" s="21">
        <v>47.308</v>
      </c>
      <c r="BQ53" s="22">
        <v>-1.222</v>
      </c>
      <c r="BR53" s="21">
        <f t="shared" si="18"/>
        <v>1.222</v>
      </c>
      <c r="BS53" s="21">
        <f t="shared" si="19"/>
        <v>0.47308</v>
      </c>
    </row>
    <row r="54" spans="1:71" x14ac:dyDescent="0.25">
      <c r="A54" s="12">
        <v>559.15</v>
      </c>
      <c r="B54" s="1">
        <v>75</v>
      </c>
      <c r="C54" s="1">
        <v>75</v>
      </c>
      <c r="D54" s="1">
        <v>160.84800000000001</v>
      </c>
      <c r="E54" s="1">
        <v>40.537999999999997</v>
      </c>
      <c r="F54" s="1">
        <v>-34.365000000000002</v>
      </c>
      <c r="J54" s="1">
        <v>-4.3049999999999997</v>
      </c>
      <c r="K54" s="1">
        <v>0.47599999999999998</v>
      </c>
      <c r="L54" s="1">
        <v>34.183</v>
      </c>
      <c r="M54" s="1">
        <v>-3.327</v>
      </c>
      <c r="N54" s="1">
        <v>-0.95599999999999996</v>
      </c>
      <c r="O54" s="1">
        <v>32.006</v>
      </c>
      <c r="P54" s="1">
        <v>-0.36599999999999999</v>
      </c>
      <c r="Q54" s="1">
        <v>-0.42699999999999999</v>
      </c>
      <c r="R54" s="1">
        <v>-0.152</v>
      </c>
      <c r="S54" s="1">
        <v>0</v>
      </c>
      <c r="T54" s="1">
        <v>0.14099999999999999</v>
      </c>
      <c r="U54" s="1">
        <v>0.25</v>
      </c>
      <c r="V54" s="1">
        <v>2.4E-2</v>
      </c>
      <c r="W54" s="1">
        <v>-3.3000000000000002E-2</v>
      </c>
      <c r="X54" s="1">
        <v>17.863</v>
      </c>
      <c r="Y54" s="1">
        <v>7.0940000000000003</v>
      </c>
      <c r="Z54" s="1">
        <v>106.393</v>
      </c>
      <c r="AA54" s="1">
        <v>310.32600000000002</v>
      </c>
      <c r="AB54" s="1">
        <v>71.858000000000004</v>
      </c>
      <c r="AC54" s="1">
        <v>38.029000000000003</v>
      </c>
      <c r="AD54" s="1">
        <v>26.832000000000001</v>
      </c>
      <c r="AE54" s="1">
        <v>25.314</v>
      </c>
      <c r="AF54" s="1">
        <v>89.022999999999996</v>
      </c>
      <c r="AG54" s="1">
        <v>3.7549999999999999</v>
      </c>
      <c r="AH54" s="12">
        <v>559.15</v>
      </c>
      <c r="AI54" s="1">
        <v>208.76599999999999</v>
      </c>
      <c r="AJ54" s="1">
        <v>416.61599999999999</v>
      </c>
      <c r="AK54" s="1">
        <v>53.106999999999999</v>
      </c>
      <c r="AL54" s="66">
        <f t="shared" si="1"/>
        <v>5.5914999999999999</v>
      </c>
      <c r="AM54" s="1">
        <f t="shared" si="2"/>
        <v>0.36599999999999999</v>
      </c>
      <c r="AN54" s="1">
        <f t="shared" si="3"/>
        <v>0.42699999999999999</v>
      </c>
      <c r="AO54" s="1">
        <f t="shared" si="4"/>
        <v>0.152</v>
      </c>
      <c r="AP54" s="1">
        <f t="shared" si="5"/>
        <v>0</v>
      </c>
      <c r="AQ54" s="1">
        <f t="shared" si="6"/>
        <v>-0.14099999999999999</v>
      </c>
      <c r="AR54" s="1">
        <f t="shared" si="7"/>
        <v>-0.25</v>
      </c>
      <c r="AS54" s="19">
        <f t="shared" si="8"/>
        <v>5.5914999999999999</v>
      </c>
      <c r="AT54" s="1">
        <f t="shared" si="20"/>
        <v>2.0876600000000001</v>
      </c>
      <c r="AU54" s="1">
        <f t="shared" si="21"/>
        <v>1.41618</v>
      </c>
      <c r="AX54" s="1">
        <f t="shared" si="11"/>
        <v>1.1349593023255816E-6</v>
      </c>
      <c r="AY54" s="1">
        <f t="shared" si="12"/>
        <v>2.0542441860465114E-7</v>
      </c>
      <c r="BA54" s="1">
        <f t="shared" si="22"/>
        <v>0.18668157024054371</v>
      </c>
      <c r="BB54" s="1">
        <f t="shared" si="23"/>
        <v>0.12663685951891263</v>
      </c>
      <c r="BD54" s="1">
        <f t="shared" si="24"/>
        <v>2.4043449999999997</v>
      </c>
      <c r="BE54" s="1">
        <f t="shared" si="25"/>
        <v>1.0903425</v>
      </c>
      <c r="BG54">
        <v>0</v>
      </c>
      <c r="BH54">
        <f t="shared" si="26"/>
        <v>-29.883958480936034</v>
      </c>
      <c r="BP54" s="21">
        <v>49.75</v>
      </c>
      <c r="BQ54" s="22">
        <v>-1.333</v>
      </c>
      <c r="BR54" s="21">
        <f t="shared" si="18"/>
        <v>1.333</v>
      </c>
      <c r="BS54" s="21">
        <f t="shared" si="19"/>
        <v>0.4975</v>
      </c>
    </row>
    <row r="55" spans="1:71" x14ac:dyDescent="0.25">
      <c r="A55" s="12">
        <v>583.56700000000001</v>
      </c>
      <c r="B55" s="1">
        <v>76</v>
      </c>
      <c r="C55" s="1">
        <v>76</v>
      </c>
      <c r="D55" s="1">
        <v>162.28399999999999</v>
      </c>
      <c r="E55" s="1">
        <v>42.445999999999998</v>
      </c>
      <c r="F55" s="1">
        <v>-34.365000000000002</v>
      </c>
      <c r="J55" s="1">
        <v>-4.3049999999999997</v>
      </c>
      <c r="K55" s="1">
        <v>-1.903</v>
      </c>
      <c r="L55" s="1">
        <v>32.759</v>
      </c>
      <c r="M55" s="1">
        <v>-3.802</v>
      </c>
      <c r="N55" s="1">
        <v>-0.95599999999999996</v>
      </c>
      <c r="O55" s="1">
        <v>32.960999999999999</v>
      </c>
      <c r="P55" s="1">
        <v>-0.371</v>
      </c>
      <c r="Q55" s="1">
        <v>-0.441</v>
      </c>
      <c r="R55" s="1">
        <v>-0.14699999999999999</v>
      </c>
      <c r="S55" s="1">
        <v>-0.01</v>
      </c>
      <c r="T55" s="1">
        <v>0.13100000000000001</v>
      </c>
      <c r="U55" s="1">
        <v>0.23899999999999999</v>
      </c>
      <c r="V55" s="1">
        <v>3.1E-2</v>
      </c>
      <c r="W55" s="1">
        <v>-3.6999999999999998E-2</v>
      </c>
      <c r="X55" s="1">
        <v>16.922999999999998</v>
      </c>
      <c r="Y55" s="1">
        <v>7.5670000000000002</v>
      </c>
      <c r="Z55" s="1">
        <v>107.331</v>
      </c>
      <c r="AA55" s="1">
        <v>311.73500000000001</v>
      </c>
      <c r="AB55" s="1">
        <v>73.266999999999996</v>
      </c>
      <c r="AC55" s="1">
        <v>39.906999999999996</v>
      </c>
      <c r="AD55" s="1">
        <v>28.715</v>
      </c>
      <c r="AE55" s="1">
        <v>27.189</v>
      </c>
      <c r="AF55" s="1">
        <v>89.96</v>
      </c>
      <c r="AG55" s="1">
        <v>4.2240000000000002</v>
      </c>
      <c r="AH55" s="12">
        <v>583.56700000000001</v>
      </c>
      <c r="AI55" s="1">
        <v>218.83799999999999</v>
      </c>
      <c r="AJ55" s="1">
        <v>435.23399999999998</v>
      </c>
      <c r="AK55" s="1">
        <v>52.802</v>
      </c>
      <c r="AL55" s="66">
        <f t="shared" si="1"/>
        <v>5.8356700000000004</v>
      </c>
      <c r="AM55" s="1">
        <f t="shared" ref="AM55:AM104" si="27">-P55</f>
        <v>0.371</v>
      </c>
      <c r="AN55" s="1">
        <f t="shared" ref="AN55:AN104" si="28">-Q55</f>
        <v>0.441</v>
      </c>
      <c r="AO55" s="1">
        <f t="shared" ref="AO55:AO104" si="29">-R55</f>
        <v>0.14699999999999999</v>
      </c>
      <c r="AP55" s="1">
        <f t="shared" ref="AP55:AP104" si="30">-S55</f>
        <v>0.01</v>
      </c>
      <c r="AQ55" s="1">
        <f t="shared" ref="AQ55:AQ104" si="31">-T55</f>
        <v>-0.13100000000000001</v>
      </c>
      <c r="AR55" s="1">
        <f t="shared" ref="AR55:AR104" si="32">-U55</f>
        <v>-0.23899999999999999</v>
      </c>
      <c r="AS55" s="19">
        <f t="shared" si="8"/>
        <v>5.8356700000000004</v>
      </c>
      <c r="AT55" s="1">
        <f t="shared" si="20"/>
        <v>2.18838</v>
      </c>
      <c r="AU55" s="1">
        <f t="shared" si="21"/>
        <v>1.4589100000000002</v>
      </c>
      <c r="AX55" s="1">
        <f t="shared" ref="AX55:AX104" si="33">(D55+ABS(F55))/1000000/172</f>
        <v>1.1433081395348836E-6</v>
      </c>
      <c r="AY55" s="1">
        <f t="shared" ref="AY55:AY104" si="34">(O55+ABS(M55))/1000000/172</f>
        <v>2.1373837209302325E-7</v>
      </c>
      <c r="BA55" s="1">
        <f t="shared" si="22"/>
        <v>0.18750032129986788</v>
      </c>
      <c r="BB55" s="1">
        <f t="shared" si="23"/>
        <v>0.12499935740026426</v>
      </c>
      <c r="BD55" s="1">
        <f t="shared" si="24"/>
        <v>2.5093380999999999</v>
      </c>
      <c r="BE55" s="1">
        <f t="shared" si="25"/>
        <v>1.1379556500000001</v>
      </c>
      <c r="BG55">
        <v>0</v>
      </c>
      <c r="BH55">
        <f t="shared" si="26"/>
        <v>-28.204469128476141</v>
      </c>
      <c r="BP55" s="21">
        <v>59.517000000000003</v>
      </c>
      <c r="BQ55" s="22">
        <v>-1.4450000000000001</v>
      </c>
      <c r="BR55" s="21">
        <f t="shared" si="18"/>
        <v>1.4450000000000001</v>
      </c>
      <c r="BS55" s="21">
        <f t="shared" si="19"/>
        <v>0.59516999999999998</v>
      </c>
    </row>
    <row r="56" spans="1:71" x14ac:dyDescent="0.25">
      <c r="A56" s="12">
        <v>608.9</v>
      </c>
      <c r="B56" s="1">
        <v>77</v>
      </c>
      <c r="C56" s="1">
        <v>77</v>
      </c>
      <c r="D56" s="1">
        <v>163.24199999999999</v>
      </c>
      <c r="E56" s="1">
        <v>42.923000000000002</v>
      </c>
      <c r="F56" s="1">
        <v>-35.32</v>
      </c>
      <c r="J56" s="1">
        <v>-4.3049999999999997</v>
      </c>
      <c r="K56" s="1">
        <v>-0.47599999999999998</v>
      </c>
      <c r="L56" s="1">
        <v>32.759</v>
      </c>
      <c r="M56" s="1">
        <v>-3.802</v>
      </c>
      <c r="N56" s="1">
        <v>0.47799999999999998</v>
      </c>
      <c r="O56" s="1">
        <v>33.439</v>
      </c>
      <c r="P56" s="1">
        <v>-0.38</v>
      </c>
      <c r="Q56" s="1">
        <v>-0.44600000000000001</v>
      </c>
      <c r="R56" s="1">
        <v>-0.17100000000000001</v>
      </c>
      <c r="S56" s="1">
        <v>-0.01</v>
      </c>
      <c r="T56" s="1">
        <v>0.13600000000000001</v>
      </c>
      <c r="U56" s="1">
        <v>0.25</v>
      </c>
      <c r="V56" s="1">
        <v>3.1E-2</v>
      </c>
      <c r="W56" s="1">
        <v>-2.9000000000000001E-2</v>
      </c>
      <c r="X56" s="1">
        <v>16.922999999999998</v>
      </c>
      <c r="Y56" s="1">
        <v>7.5670000000000002</v>
      </c>
      <c r="Z56" s="1">
        <v>107.8</v>
      </c>
      <c r="AA56" s="1">
        <v>312.20499999999998</v>
      </c>
      <c r="AB56" s="1">
        <v>73.736000000000004</v>
      </c>
      <c r="AC56" s="1">
        <v>39.906999999999996</v>
      </c>
      <c r="AD56" s="1">
        <v>29.186</v>
      </c>
      <c r="AE56" s="1">
        <v>26.72</v>
      </c>
      <c r="AF56" s="1">
        <v>89.022999999999996</v>
      </c>
      <c r="AG56" s="1">
        <v>5.1630000000000003</v>
      </c>
      <c r="AH56" s="12">
        <v>608.9</v>
      </c>
      <c r="AI56" s="1">
        <v>224.02600000000001</v>
      </c>
      <c r="AJ56" s="1">
        <v>458.43</v>
      </c>
      <c r="AK56" s="1">
        <v>53.106999999999999</v>
      </c>
      <c r="AL56" s="66">
        <f t="shared" si="1"/>
        <v>6.0889999999999995</v>
      </c>
      <c r="AM56" s="1">
        <f t="shared" si="27"/>
        <v>0.38</v>
      </c>
      <c r="AN56" s="1">
        <f t="shared" si="28"/>
        <v>0.44600000000000001</v>
      </c>
      <c r="AO56" s="1">
        <f t="shared" si="29"/>
        <v>0.17100000000000001</v>
      </c>
      <c r="AP56" s="1">
        <f t="shared" si="30"/>
        <v>0.01</v>
      </c>
      <c r="AQ56" s="1">
        <f t="shared" si="31"/>
        <v>-0.13600000000000001</v>
      </c>
      <c r="AR56" s="1">
        <f t="shared" si="32"/>
        <v>-0.25</v>
      </c>
      <c r="AS56" s="19">
        <f t="shared" si="8"/>
        <v>6.0889999999999995</v>
      </c>
      <c r="AT56" s="1">
        <f t="shared" si="20"/>
        <v>2.2402600000000001</v>
      </c>
      <c r="AU56" s="1">
        <f t="shared" si="21"/>
        <v>1.6084799999999995</v>
      </c>
      <c r="AX56" s="1">
        <f t="shared" si="33"/>
        <v>1.1544302325581393E-6</v>
      </c>
      <c r="AY56" s="1">
        <f t="shared" si="34"/>
        <v>2.1651744186046511E-7</v>
      </c>
      <c r="BA56" s="1">
        <f t="shared" si="22"/>
        <v>0.18395959927738548</v>
      </c>
      <c r="BB56" s="1">
        <f t="shared" si="23"/>
        <v>0.13208080144522907</v>
      </c>
      <c r="BD56" s="1">
        <f t="shared" si="24"/>
        <v>2.6182699999999999</v>
      </c>
      <c r="BE56" s="1">
        <f t="shared" si="25"/>
        <v>1.1873549999999999</v>
      </c>
      <c r="BG56">
        <v>0</v>
      </c>
      <c r="BH56">
        <f t="shared" si="26"/>
        <v>-35.467488661773402</v>
      </c>
      <c r="BP56" s="21">
        <v>60.432000000000002</v>
      </c>
      <c r="BQ56" s="22">
        <v>-1.611</v>
      </c>
      <c r="BR56" s="21">
        <f t="shared" si="18"/>
        <v>1.611</v>
      </c>
      <c r="BS56" s="21">
        <f t="shared" si="19"/>
        <v>0.60431999999999997</v>
      </c>
    </row>
    <row r="57" spans="1:71" x14ac:dyDescent="0.25">
      <c r="A57" s="12">
        <v>619.58199999999999</v>
      </c>
      <c r="B57" s="1">
        <v>78</v>
      </c>
      <c r="C57" s="1">
        <v>78</v>
      </c>
      <c r="D57" s="1">
        <v>162.28399999999999</v>
      </c>
      <c r="E57" s="1">
        <v>42.923000000000002</v>
      </c>
      <c r="F57" s="1">
        <v>-35.32</v>
      </c>
      <c r="J57" s="1">
        <v>-4.3049999999999997</v>
      </c>
      <c r="K57" s="1">
        <v>-0.47599999999999998</v>
      </c>
      <c r="L57" s="1">
        <v>32.283999999999999</v>
      </c>
      <c r="M57" s="1">
        <v>-2.851</v>
      </c>
      <c r="N57" s="1">
        <v>0.47799999999999998</v>
      </c>
      <c r="O57" s="1">
        <v>34.395000000000003</v>
      </c>
      <c r="P57" s="1">
        <v>-0.38</v>
      </c>
      <c r="Q57" s="1">
        <v>-0.45</v>
      </c>
      <c r="R57" s="1">
        <v>-0.16200000000000001</v>
      </c>
      <c r="S57" s="1">
        <v>-5.0000000000000001E-3</v>
      </c>
      <c r="T57" s="1">
        <v>0.14099999999999999</v>
      </c>
      <c r="U57" s="1">
        <v>0.25600000000000001</v>
      </c>
      <c r="V57" s="1">
        <v>3.5000000000000003E-2</v>
      </c>
      <c r="W57" s="1">
        <v>-3.3000000000000002E-2</v>
      </c>
      <c r="X57" s="1">
        <v>16.922999999999998</v>
      </c>
      <c r="Y57" s="1">
        <v>7.0940000000000003</v>
      </c>
      <c r="Z57" s="1">
        <v>109.206</v>
      </c>
      <c r="AA57" s="1">
        <v>312.20499999999998</v>
      </c>
      <c r="AB57" s="1">
        <v>73.736000000000004</v>
      </c>
      <c r="AC57" s="1">
        <v>40.377000000000002</v>
      </c>
      <c r="AD57" s="1">
        <v>28.245000000000001</v>
      </c>
      <c r="AE57" s="1">
        <v>27.189</v>
      </c>
      <c r="AF57" s="1">
        <v>85.742999999999995</v>
      </c>
      <c r="AG57" s="1">
        <v>4.694</v>
      </c>
      <c r="AH57" s="12">
        <v>619.58199999999999</v>
      </c>
      <c r="AI57" s="1">
        <v>237.45599999999999</v>
      </c>
      <c r="AJ57" s="1">
        <v>459.95600000000002</v>
      </c>
      <c r="AK57" s="1">
        <v>53.106999999999999</v>
      </c>
      <c r="AL57" s="66">
        <f t="shared" si="1"/>
        <v>6.1958200000000003</v>
      </c>
      <c r="AM57" s="1">
        <f t="shared" si="27"/>
        <v>0.38</v>
      </c>
      <c r="AN57" s="1">
        <f t="shared" si="28"/>
        <v>0.45</v>
      </c>
      <c r="AO57" s="1">
        <f t="shared" si="29"/>
        <v>0.16200000000000001</v>
      </c>
      <c r="AP57" s="1">
        <f t="shared" si="30"/>
        <v>5.0000000000000001E-3</v>
      </c>
      <c r="AQ57" s="1">
        <f t="shared" si="31"/>
        <v>-0.14099999999999999</v>
      </c>
      <c r="AR57" s="1">
        <f t="shared" si="32"/>
        <v>-0.25600000000000001</v>
      </c>
      <c r="AS57" s="19">
        <f t="shared" si="8"/>
        <v>6.1958200000000003</v>
      </c>
      <c r="AT57" s="1">
        <f t="shared" si="20"/>
        <v>2.3745599999999998</v>
      </c>
      <c r="AU57" s="1">
        <f t="shared" si="21"/>
        <v>1.4467000000000001</v>
      </c>
      <c r="AX57" s="1">
        <f t="shared" si="33"/>
        <v>1.148860465116279E-6</v>
      </c>
      <c r="AY57" s="1">
        <f t="shared" si="34"/>
        <v>2.1654651162790699E-7</v>
      </c>
      <c r="BA57" s="1">
        <f t="shared" si="22"/>
        <v>0.19162596718432748</v>
      </c>
      <c r="BB57" s="1">
        <f t="shared" si="23"/>
        <v>0.11674806563134502</v>
      </c>
      <c r="BD57" s="1">
        <f t="shared" si="24"/>
        <v>2.6642025999999999</v>
      </c>
      <c r="BE57" s="1">
        <f t="shared" si="25"/>
        <v>1.2081849</v>
      </c>
      <c r="BG57">
        <v>0</v>
      </c>
      <c r="BH57">
        <f t="shared" si="26"/>
        <v>-19.741605775738471</v>
      </c>
      <c r="BP57" s="21">
        <v>70.504000000000005</v>
      </c>
      <c r="BQ57" s="22">
        <v>-1.87</v>
      </c>
      <c r="BR57" s="21">
        <f t="shared" si="18"/>
        <v>1.87</v>
      </c>
      <c r="BS57" s="21">
        <f t="shared" si="19"/>
        <v>0.70504</v>
      </c>
    </row>
    <row r="58" spans="1:71" x14ac:dyDescent="0.25">
      <c r="A58" s="12">
        <v>620.49800000000005</v>
      </c>
      <c r="B58" s="1">
        <v>79</v>
      </c>
      <c r="C58" s="1">
        <v>79</v>
      </c>
      <c r="D58" s="1">
        <v>160.84800000000001</v>
      </c>
      <c r="E58" s="1">
        <v>42.445999999999998</v>
      </c>
      <c r="F58" s="1">
        <v>-34.841999999999999</v>
      </c>
      <c r="J58" s="1">
        <v>-4.7830000000000004</v>
      </c>
      <c r="K58" s="1">
        <v>-0.47599999999999998</v>
      </c>
      <c r="L58" s="1">
        <v>31.809000000000001</v>
      </c>
      <c r="M58" s="1">
        <v>-2.851</v>
      </c>
      <c r="N58" s="1">
        <v>0</v>
      </c>
      <c r="O58" s="1">
        <v>33.917000000000002</v>
      </c>
      <c r="P58" s="1">
        <v>-0.38500000000000001</v>
      </c>
      <c r="Q58" s="1">
        <v>-0.436</v>
      </c>
      <c r="R58" s="1">
        <v>-0.16200000000000001</v>
      </c>
      <c r="S58" s="1">
        <v>-0.01</v>
      </c>
      <c r="T58" s="1">
        <v>0.14499999999999999</v>
      </c>
      <c r="U58" s="1">
        <v>0.245</v>
      </c>
      <c r="V58" s="1">
        <v>3.5000000000000003E-2</v>
      </c>
      <c r="W58" s="1">
        <v>-2.9000000000000001E-2</v>
      </c>
      <c r="X58" s="1">
        <v>16.922999999999998</v>
      </c>
      <c r="Y58" s="1">
        <v>7.5670000000000002</v>
      </c>
      <c r="Z58" s="1">
        <v>109.675</v>
      </c>
      <c r="AA58" s="1">
        <v>313.14400000000001</v>
      </c>
      <c r="AB58" s="1">
        <v>74.206000000000003</v>
      </c>
      <c r="AC58" s="1">
        <v>39.906999999999996</v>
      </c>
      <c r="AD58" s="1">
        <v>27.774000000000001</v>
      </c>
      <c r="AE58" s="1">
        <v>26.251000000000001</v>
      </c>
      <c r="AF58" s="1">
        <v>86.210999999999999</v>
      </c>
      <c r="AG58" s="1">
        <v>4.694</v>
      </c>
      <c r="AH58" s="12">
        <v>620.49800000000005</v>
      </c>
      <c r="AI58" s="1">
        <v>239.59200000000001</v>
      </c>
      <c r="AJ58" s="1">
        <v>459.95600000000002</v>
      </c>
      <c r="AK58" s="1">
        <v>53.106999999999999</v>
      </c>
      <c r="AL58" s="66">
        <f t="shared" si="1"/>
        <v>6.2049800000000008</v>
      </c>
      <c r="AM58" s="1">
        <f t="shared" si="27"/>
        <v>0.38500000000000001</v>
      </c>
      <c r="AN58" s="1">
        <f t="shared" si="28"/>
        <v>0.436</v>
      </c>
      <c r="AO58" s="1">
        <f t="shared" si="29"/>
        <v>0.16200000000000001</v>
      </c>
      <c r="AP58" s="1">
        <f t="shared" si="30"/>
        <v>0.01</v>
      </c>
      <c r="AQ58" s="1">
        <f t="shared" si="31"/>
        <v>-0.14499999999999999</v>
      </c>
      <c r="AR58" s="1">
        <f t="shared" si="32"/>
        <v>-0.245</v>
      </c>
      <c r="AS58" s="19">
        <f t="shared" si="8"/>
        <v>6.2049800000000008</v>
      </c>
      <c r="AT58" s="1">
        <f t="shared" si="20"/>
        <v>2.3959200000000003</v>
      </c>
      <c r="AU58" s="1">
        <f t="shared" si="21"/>
        <v>1.4131400000000003</v>
      </c>
      <c r="AX58" s="1">
        <f t="shared" si="33"/>
        <v>1.1377325581395348E-6</v>
      </c>
      <c r="AY58" s="1">
        <f t="shared" si="34"/>
        <v>2.1376744186046511E-7</v>
      </c>
      <c r="BA58" s="1">
        <f t="shared" si="22"/>
        <v>0.1930642806262067</v>
      </c>
      <c r="BB58" s="1">
        <f t="shared" si="23"/>
        <v>0.11387143874758662</v>
      </c>
      <c r="BD58" s="1">
        <f t="shared" si="24"/>
        <v>2.6681414000000001</v>
      </c>
      <c r="BE58" s="1">
        <f t="shared" si="25"/>
        <v>1.2099711</v>
      </c>
      <c r="BG58">
        <v>0</v>
      </c>
      <c r="BH58">
        <f t="shared" si="26"/>
        <v>-16.791219228293986</v>
      </c>
      <c r="BP58" s="21">
        <v>85.46</v>
      </c>
      <c r="BQ58" s="22">
        <v>-2.13</v>
      </c>
      <c r="BR58" s="21">
        <f t="shared" si="18"/>
        <v>2.13</v>
      </c>
      <c r="BS58" s="21">
        <f t="shared" si="19"/>
        <v>0.85459999999999992</v>
      </c>
    </row>
    <row r="59" spans="1:71" x14ac:dyDescent="0.25">
      <c r="A59" s="12">
        <v>647.05200000000002</v>
      </c>
      <c r="B59" s="1">
        <v>84</v>
      </c>
      <c r="C59" s="1">
        <v>84</v>
      </c>
      <c r="D59" s="1">
        <v>172.81800000000001</v>
      </c>
      <c r="E59" s="1">
        <v>53.415999999999997</v>
      </c>
      <c r="F59" s="1">
        <v>-47.250999999999998</v>
      </c>
      <c r="J59" s="1">
        <v>-8.609</v>
      </c>
      <c r="K59" s="1">
        <v>-4.7590000000000003</v>
      </c>
      <c r="L59" s="1">
        <v>28.96</v>
      </c>
      <c r="M59" s="1">
        <v>-5.2270000000000003</v>
      </c>
      <c r="N59" s="1">
        <v>6.2110000000000003</v>
      </c>
      <c r="O59" s="1">
        <v>40.127000000000002</v>
      </c>
      <c r="P59" s="1">
        <v>-0.45300000000000001</v>
      </c>
      <c r="Q59" s="1">
        <v>-0.498</v>
      </c>
      <c r="R59" s="1">
        <v>-0.19500000000000001</v>
      </c>
      <c r="S59" s="1">
        <v>-5.0000000000000001E-3</v>
      </c>
      <c r="T59" s="1">
        <v>0.16500000000000001</v>
      </c>
      <c r="U59" s="1">
        <v>0.28299999999999997</v>
      </c>
      <c r="V59" s="1">
        <v>3.5000000000000003E-2</v>
      </c>
      <c r="W59" s="1">
        <v>-3.3000000000000002E-2</v>
      </c>
      <c r="X59" s="1">
        <v>19.273</v>
      </c>
      <c r="Y59" s="1">
        <v>9.9320000000000004</v>
      </c>
      <c r="Z59" s="1">
        <v>116.706</v>
      </c>
      <c r="AA59" s="1">
        <v>317.37099999999998</v>
      </c>
      <c r="AB59" s="1">
        <v>87.358000000000004</v>
      </c>
      <c r="AC59" s="1">
        <v>53.054000000000002</v>
      </c>
      <c r="AD59" s="1">
        <v>34.835000000000001</v>
      </c>
      <c r="AE59" s="1">
        <v>34.220999999999997</v>
      </c>
      <c r="AF59" s="1">
        <v>87.147999999999996</v>
      </c>
      <c r="AG59" s="1">
        <v>8.4489999999999998</v>
      </c>
      <c r="AH59" s="12">
        <v>647.05200000000002</v>
      </c>
      <c r="AI59" s="1">
        <v>241.42400000000001</v>
      </c>
      <c r="AJ59" s="1">
        <v>457.82</v>
      </c>
      <c r="AK59" s="1">
        <v>59.822000000000003</v>
      </c>
      <c r="AL59" s="66">
        <f t="shared" si="1"/>
        <v>6.4705200000000005</v>
      </c>
      <c r="AM59" s="1">
        <f t="shared" si="27"/>
        <v>0.45300000000000001</v>
      </c>
      <c r="AN59" s="1">
        <f t="shared" si="28"/>
        <v>0.498</v>
      </c>
      <c r="AO59" s="1">
        <f t="shared" si="29"/>
        <v>0.19500000000000001</v>
      </c>
      <c r="AP59" s="1">
        <f t="shared" si="30"/>
        <v>5.0000000000000001E-3</v>
      </c>
      <c r="AQ59" s="1">
        <f t="shared" si="31"/>
        <v>-0.16500000000000001</v>
      </c>
      <c r="AR59" s="1">
        <f t="shared" si="32"/>
        <v>-0.28299999999999997</v>
      </c>
      <c r="AS59" s="19">
        <f t="shared" si="8"/>
        <v>6.4705200000000005</v>
      </c>
      <c r="AT59" s="1">
        <f t="shared" si="20"/>
        <v>2.4142399999999999</v>
      </c>
      <c r="AU59" s="1">
        <f t="shared" si="21"/>
        <v>1.6420400000000002</v>
      </c>
      <c r="AX59" s="1">
        <f t="shared" si="33"/>
        <v>1.2794709302325582E-6</v>
      </c>
      <c r="AY59" s="1">
        <f t="shared" si="34"/>
        <v>2.6368604651162792E-7</v>
      </c>
      <c r="BA59" s="1">
        <f t="shared" si="22"/>
        <v>0.1865568764179695</v>
      </c>
      <c r="BB59" s="1">
        <f t="shared" si="23"/>
        <v>0.12688624716406099</v>
      </c>
      <c r="BD59" s="1">
        <f t="shared" si="24"/>
        <v>2.7823236000000002</v>
      </c>
      <c r="BE59" s="1">
        <f t="shared" si="25"/>
        <v>1.2617514000000001</v>
      </c>
      <c r="BG59">
        <v>0</v>
      </c>
      <c r="BH59">
        <f t="shared" si="26"/>
        <v>-30.139740681088224</v>
      </c>
      <c r="BP59" s="21">
        <v>97.363</v>
      </c>
      <c r="BQ59" s="22">
        <v>-2.9449999999999998</v>
      </c>
      <c r="BR59" s="21">
        <f t="shared" si="18"/>
        <v>2.9449999999999998</v>
      </c>
      <c r="BS59" s="21">
        <f t="shared" si="19"/>
        <v>0.97363</v>
      </c>
    </row>
    <row r="60" spans="1:71" x14ac:dyDescent="0.25">
      <c r="A60" s="12">
        <v>799.35299999999995</v>
      </c>
      <c r="B60" s="1">
        <v>85</v>
      </c>
      <c r="C60" s="1">
        <v>85</v>
      </c>
      <c r="D60" s="1">
        <v>172.81800000000001</v>
      </c>
      <c r="E60" s="1">
        <v>53.893000000000001</v>
      </c>
      <c r="F60" s="1">
        <v>-48.206000000000003</v>
      </c>
      <c r="J60" s="1">
        <v>-8.609</v>
      </c>
      <c r="K60" s="1">
        <v>-4.2830000000000004</v>
      </c>
      <c r="L60" s="1">
        <v>27.061</v>
      </c>
      <c r="M60" s="1">
        <v>-4.7519999999999998</v>
      </c>
      <c r="N60" s="1">
        <v>7.6449999999999996</v>
      </c>
      <c r="O60" s="1">
        <v>41.082999999999998</v>
      </c>
      <c r="P60" s="1">
        <v>-0.45800000000000002</v>
      </c>
      <c r="Q60" s="1">
        <v>-0.51700000000000002</v>
      </c>
      <c r="R60" s="1">
        <v>-0.20899999999999999</v>
      </c>
      <c r="S60" s="1">
        <v>-5.0000000000000001E-3</v>
      </c>
      <c r="T60" s="1">
        <v>0.16500000000000001</v>
      </c>
      <c r="U60" s="1">
        <v>0.29399999999999998</v>
      </c>
      <c r="V60" s="1">
        <v>4.4999999999999998E-2</v>
      </c>
      <c r="W60" s="1">
        <v>-2.9000000000000001E-2</v>
      </c>
      <c r="X60" s="1">
        <v>18.803000000000001</v>
      </c>
      <c r="Y60" s="1">
        <v>9.9320000000000004</v>
      </c>
      <c r="Z60" s="1">
        <v>117.175</v>
      </c>
      <c r="AA60" s="1">
        <v>316.90100000000001</v>
      </c>
      <c r="AB60" s="1">
        <v>89.706000000000003</v>
      </c>
      <c r="AC60" s="1">
        <v>53.054000000000002</v>
      </c>
      <c r="AD60" s="1">
        <v>35.305999999999997</v>
      </c>
      <c r="AE60" s="1">
        <v>35.158000000000001</v>
      </c>
      <c r="AF60" s="1">
        <v>89.022999999999996</v>
      </c>
      <c r="AG60" s="1">
        <v>8.4489999999999998</v>
      </c>
      <c r="AH60" s="12">
        <v>799.35299999999995</v>
      </c>
      <c r="AI60" s="1">
        <v>294.53100000000001</v>
      </c>
      <c r="AJ60" s="1">
        <v>517.03099999999995</v>
      </c>
      <c r="AK60" s="1">
        <v>72.03</v>
      </c>
      <c r="AL60" s="66">
        <f t="shared" si="1"/>
        <v>7.9935299999999998</v>
      </c>
      <c r="AM60" s="1">
        <f t="shared" si="27"/>
        <v>0.45800000000000002</v>
      </c>
      <c r="AN60" s="1">
        <f t="shared" si="28"/>
        <v>0.51700000000000002</v>
      </c>
      <c r="AO60" s="1">
        <f t="shared" si="29"/>
        <v>0.20899999999999999</v>
      </c>
      <c r="AP60" s="1">
        <f t="shared" si="30"/>
        <v>5.0000000000000001E-3</v>
      </c>
      <c r="AQ60" s="1">
        <f t="shared" si="31"/>
        <v>-0.16500000000000001</v>
      </c>
      <c r="AR60" s="1">
        <f t="shared" si="32"/>
        <v>-0.29399999999999998</v>
      </c>
      <c r="AS60" s="19">
        <f t="shared" si="8"/>
        <v>7.9935299999999998</v>
      </c>
      <c r="AT60" s="1">
        <f t="shared" si="20"/>
        <v>2.9453100000000001</v>
      </c>
      <c r="AU60" s="1">
        <f t="shared" si="21"/>
        <v>2.1029099999999996</v>
      </c>
      <c r="AX60" s="1">
        <f t="shared" si="33"/>
        <v>1.2850232558139535E-6</v>
      </c>
      <c r="AY60" s="1">
        <f t="shared" si="34"/>
        <v>2.6648255813953492E-7</v>
      </c>
      <c r="BA60" s="1">
        <f t="shared" si="22"/>
        <v>0.18423087171750155</v>
      </c>
      <c r="BB60" s="1">
        <f t="shared" si="23"/>
        <v>0.13153825656499693</v>
      </c>
      <c r="BD60" s="1">
        <f t="shared" si="24"/>
        <v>3.4372178999999998</v>
      </c>
      <c r="BE60" s="1">
        <f t="shared" si="25"/>
        <v>1.5587383499999998</v>
      </c>
      <c r="BG60">
        <v>0</v>
      </c>
      <c r="BH60">
        <f t="shared" si="26"/>
        <v>-34.91103237435582</v>
      </c>
      <c r="BP60" s="21">
        <v>116.286</v>
      </c>
      <c r="BQ60" s="22">
        <v>-3.371</v>
      </c>
      <c r="BR60" s="21">
        <f t="shared" si="18"/>
        <v>3.371</v>
      </c>
      <c r="BS60" s="21">
        <f t="shared" si="19"/>
        <v>1.16286</v>
      </c>
    </row>
    <row r="61" spans="1:71" x14ac:dyDescent="0.25">
      <c r="A61" s="12">
        <v>804.23599999999999</v>
      </c>
      <c r="B61" s="1">
        <v>86</v>
      </c>
      <c r="C61" s="1">
        <v>86</v>
      </c>
      <c r="D61" s="1">
        <v>172.81800000000001</v>
      </c>
      <c r="E61" s="1">
        <v>53.893000000000001</v>
      </c>
      <c r="F61" s="1">
        <v>-47.250999999999998</v>
      </c>
      <c r="J61" s="1">
        <v>-8.1310000000000002</v>
      </c>
      <c r="K61" s="1">
        <v>-5.234</v>
      </c>
      <c r="L61" s="1">
        <v>28.96</v>
      </c>
      <c r="M61" s="1">
        <v>-4.2770000000000001</v>
      </c>
      <c r="N61" s="1">
        <v>8.1229999999999993</v>
      </c>
      <c r="O61" s="1">
        <v>39.171999999999997</v>
      </c>
      <c r="P61" s="1">
        <v>-0.46300000000000002</v>
      </c>
      <c r="Q61" s="1">
        <v>-0.51200000000000001</v>
      </c>
      <c r="R61" s="1">
        <v>-0.20899999999999999</v>
      </c>
      <c r="S61" s="1">
        <v>-5.0000000000000001E-3</v>
      </c>
      <c r="T61" s="1">
        <v>0.16500000000000001</v>
      </c>
      <c r="U61" s="1">
        <v>0.29399999999999998</v>
      </c>
      <c r="V61" s="1">
        <v>3.7999999999999999E-2</v>
      </c>
      <c r="W61" s="1">
        <v>-3.3000000000000002E-2</v>
      </c>
      <c r="X61" s="1">
        <v>18.332999999999998</v>
      </c>
      <c r="Y61" s="1">
        <v>9.4589999999999996</v>
      </c>
      <c r="Z61" s="1">
        <v>116.706</v>
      </c>
      <c r="AA61" s="1">
        <v>316.43099999999998</v>
      </c>
      <c r="AB61" s="1">
        <v>88.766999999999996</v>
      </c>
      <c r="AC61" s="1">
        <v>52.584000000000003</v>
      </c>
      <c r="AD61" s="1">
        <v>34.835000000000001</v>
      </c>
      <c r="AE61" s="1">
        <v>34.220999999999997</v>
      </c>
      <c r="AF61" s="1">
        <v>88.554000000000002</v>
      </c>
      <c r="AG61" s="1">
        <v>8.4489999999999998</v>
      </c>
      <c r="AH61" s="12">
        <v>804.23599999999999</v>
      </c>
      <c r="AI61" s="1">
        <v>317.11599999999999</v>
      </c>
      <c r="AJ61" s="1">
        <v>584.178</v>
      </c>
      <c r="AK61" s="1">
        <v>73.251000000000005</v>
      </c>
      <c r="AL61" s="66">
        <f t="shared" si="1"/>
        <v>8.0423600000000004</v>
      </c>
      <c r="AM61" s="1">
        <f t="shared" si="27"/>
        <v>0.46300000000000002</v>
      </c>
      <c r="AN61" s="1">
        <f t="shared" si="28"/>
        <v>0.51200000000000001</v>
      </c>
      <c r="AO61" s="1">
        <f t="shared" si="29"/>
        <v>0.20899999999999999</v>
      </c>
      <c r="AP61" s="1">
        <f t="shared" si="30"/>
        <v>5.0000000000000001E-3</v>
      </c>
      <c r="AQ61" s="1">
        <f t="shared" si="31"/>
        <v>-0.16500000000000001</v>
      </c>
      <c r="AR61" s="1">
        <f t="shared" si="32"/>
        <v>-0.29399999999999998</v>
      </c>
      <c r="AS61" s="19">
        <f t="shared" si="8"/>
        <v>8.0423600000000004</v>
      </c>
      <c r="AT61" s="1">
        <f t="shared" si="20"/>
        <v>3.17116</v>
      </c>
      <c r="AU61" s="1">
        <f t="shared" si="21"/>
        <v>1.7000400000000002</v>
      </c>
      <c r="AX61" s="1">
        <f t="shared" si="33"/>
        <v>1.2794709302325582E-6</v>
      </c>
      <c r="AY61" s="1">
        <f t="shared" si="34"/>
        <v>2.5261046511627907E-7</v>
      </c>
      <c r="BA61" s="1">
        <f t="shared" si="22"/>
        <v>0.19715357183712243</v>
      </c>
      <c r="BB61" s="1">
        <f t="shared" si="23"/>
        <v>0.10569285632575513</v>
      </c>
      <c r="BD61" s="1">
        <f t="shared" si="24"/>
        <v>3.4582147999999999</v>
      </c>
      <c r="BE61" s="1">
        <f t="shared" si="25"/>
        <v>1.5682602000000001</v>
      </c>
      <c r="BG61">
        <v>0</v>
      </c>
      <c r="BH61">
        <f t="shared" si="26"/>
        <v>-8.4029295648770486</v>
      </c>
      <c r="BP61" s="21">
        <v>144.67099999999999</v>
      </c>
      <c r="BQ61" s="22">
        <v>-3.6110000000000002</v>
      </c>
      <c r="BR61" s="21">
        <f t="shared" si="18"/>
        <v>3.6110000000000002</v>
      </c>
      <c r="BS61" s="21">
        <f t="shared" si="19"/>
        <v>1.4467099999999999</v>
      </c>
    </row>
    <row r="62" spans="1:71" x14ac:dyDescent="0.25">
      <c r="A62" s="12">
        <v>872.90899999999999</v>
      </c>
      <c r="B62" s="1">
        <v>91</v>
      </c>
      <c r="C62" s="1">
        <v>91</v>
      </c>
      <c r="D62" s="1">
        <v>186.22499999999999</v>
      </c>
      <c r="E62" s="1">
        <v>65.816999999999993</v>
      </c>
      <c r="F62" s="1">
        <v>-58.704999999999998</v>
      </c>
      <c r="J62" s="1">
        <v>-12.435</v>
      </c>
      <c r="K62" s="1">
        <v>-8.5649999999999995</v>
      </c>
      <c r="L62" s="1">
        <v>26.111999999999998</v>
      </c>
      <c r="M62" s="1">
        <v>-5.7030000000000003</v>
      </c>
      <c r="N62" s="1">
        <v>16.722999999999999</v>
      </c>
      <c r="O62" s="1">
        <v>48.249000000000002</v>
      </c>
      <c r="P62" s="1">
        <v>-0.53100000000000003</v>
      </c>
      <c r="Q62" s="1">
        <v>-0.57399999999999995</v>
      </c>
      <c r="R62" s="1">
        <v>-0.23300000000000001</v>
      </c>
      <c r="S62" s="1">
        <v>-5.0000000000000001E-3</v>
      </c>
      <c r="T62" s="1">
        <v>0.189</v>
      </c>
      <c r="U62" s="1">
        <v>0.315</v>
      </c>
      <c r="V62" s="1">
        <v>5.6000000000000001E-2</v>
      </c>
      <c r="W62" s="1">
        <v>-2.9000000000000001E-2</v>
      </c>
      <c r="X62" s="1">
        <v>22.564</v>
      </c>
      <c r="Y62" s="1">
        <v>11.824</v>
      </c>
      <c r="Z62" s="1">
        <v>122.8</v>
      </c>
      <c r="AA62" s="1">
        <v>321.59699999999998</v>
      </c>
      <c r="AB62" s="1">
        <v>105.676</v>
      </c>
      <c r="AC62" s="1">
        <v>65.260999999999996</v>
      </c>
      <c r="AD62" s="1">
        <v>41.426000000000002</v>
      </c>
      <c r="AE62" s="1">
        <v>43.128</v>
      </c>
      <c r="AF62" s="1">
        <v>85.742999999999995</v>
      </c>
      <c r="AG62" s="1">
        <v>12.204000000000001</v>
      </c>
      <c r="AH62" s="12">
        <v>872.90899999999999</v>
      </c>
      <c r="AI62" s="1">
        <v>335.12400000000002</v>
      </c>
      <c r="AJ62" s="1">
        <v>613.78300000000002</v>
      </c>
      <c r="AK62" s="1">
        <v>73.251000000000005</v>
      </c>
      <c r="AL62" s="66">
        <f t="shared" si="1"/>
        <v>8.7290899999999993</v>
      </c>
      <c r="AM62" s="1">
        <f t="shared" si="27"/>
        <v>0.53100000000000003</v>
      </c>
      <c r="AN62" s="1">
        <f t="shared" si="28"/>
        <v>0.57399999999999995</v>
      </c>
      <c r="AO62" s="1">
        <f t="shared" si="29"/>
        <v>0.23300000000000001</v>
      </c>
      <c r="AP62" s="1">
        <f t="shared" si="30"/>
        <v>5.0000000000000001E-3</v>
      </c>
      <c r="AQ62" s="1">
        <f t="shared" si="31"/>
        <v>-0.189</v>
      </c>
      <c r="AR62" s="1">
        <f t="shared" si="32"/>
        <v>-0.315</v>
      </c>
      <c r="AS62" s="19">
        <f t="shared" si="8"/>
        <v>8.7290899999999993</v>
      </c>
      <c r="AT62" s="1">
        <f t="shared" si="20"/>
        <v>3.3512400000000002</v>
      </c>
      <c r="AU62" s="1">
        <f t="shared" si="21"/>
        <v>2.0266099999999994</v>
      </c>
      <c r="AX62" s="1">
        <f t="shared" si="33"/>
        <v>1.4240116279069768E-6</v>
      </c>
      <c r="AY62" s="1">
        <f t="shared" si="34"/>
        <v>3.136744186046512E-7</v>
      </c>
      <c r="BA62" s="1">
        <f t="shared" si="22"/>
        <v>0.19195815371361735</v>
      </c>
      <c r="BB62" s="1">
        <f t="shared" si="23"/>
        <v>0.11608369257276528</v>
      </c>
      <c r="BD62" s="1">
        <f t="shared" si="24"/>
        <v>3.7535086999999998</v>
      </c>
      <c r="BE62" s="1">
        <f t="shared" si="25"/>
        <v>1.70217255</v>
      </c>
      <c r="BG62">
        <v>0</v>
      </c>
      <c r="BH62">
        <f t="shared" si="26"/>
        <v>-19.060197510528496</v>
      </c>
      <c r="BP62" s="21">
        <v>158.1</v>
      </c>
      <c r="BQ62" s="22">
        <v>-3.9079999999999999</v>
      </c>
      <c r="BR62" s="21">
        <f t="shared" si="18"/>
        <v>3.9079999999999999</v>
      </c>
      <c r="BS62" s="21">
        <f t="shared" si="19"/>
        <v>1.581</v>
      </c>
    </row>
    <row r="63" spans="1:71" x14ac:dyDescent="0.25">
      <c r="A63" s="12">
        <v>975.15599999999995</v>
      </c>
      <c r="B63" s="1">
        <v>92</v>
      </c>
      <c r="C63" s="1">
        <v>92</v>
      </c>
      <c r="D63" s="1">
        <v>184.309</v>
      </c>
      <c r="E63" s="1">
        <v>65.816999999999993</v>
      </c>
      <c r="F63" s="1">
        <v>-58.704999999999998</v>
      </c>
      <c r="J63" s="1">
        <v>-12.914</v>
      </c>
      <c r="K63" s="1">
        <v>-8.0890000000000004</v>
      </c>
      <c r="L63" s="1">
        <v>24.687000000000001</v>
      </c>
      <c r="M63" s="1">
        <v>-6.6529999999999996</v>
      </c>
      <c r="N63" s="1">
        <v>16.245000000000001</v>
      </c>
      <c r="O63" s="1">
        <v>48.725999999999999</v>
      </c>
      <c r="P63" s="1">
        <v>-0.53100000000000003</v>
      </c>
      <c r="Q63" s="1">
        <v>-0.57799999999999996</v>
      </c>
      <c r="R63" s="1">
        <v>-0.23300000000000001</v>
      </c>
      <c r="S63" s="1">
        <v>0</v>
      </c>
      <c r="T63" s="1">
        <v>0.189</v>
      </c>
      <c r="U63" s="1">
        <v>0.315</v>
      </c>
      <c r="V63" s="1">
        <v>5.6000000000000001E-2</v>
      </c>
      <c r="W63" s="1">
        <v>-2.9000000000000001E-2</v>
      </c>
      <c r="X63" s="1">
        <v>22.094000000000001</v>
      </c>
      <c r="Y63" s="1">
        <v>11.351000000000001</v>
      </c>
      <c r="Z63" s="1">
        <v>121.86199999999999</v>
      </c>
      <c r="AA63" s="1">
        <v>317.83999999999997</v>
      </c>
      <c r="AB63" s="1">
        <v>105.676</v>
      </c>
      <c r="AC63" s="1">
        <v>64.792000000000002</v>
      </c>
      <c r="AD63" s="1">
        <v>41.426000000000002</v>
      </c>
      <c r="AE63" s="1">
        <v>42.658999999999999</v>
      </c>
      <c r="AF63" s="1">
        <v>89.491</v>
      </c>
      <c r="AG63" s="1">
        <v>12.673</v>
      </c>
      <c r="AH63" s="12">
        <v>975.15599999999995</v>
      </c>
      <c r="AI63" s="1">
        <v>390.97800000000001</v>
      </c>
      <c r="AJ63" s="1">
        <v>695.58100000000002</v>
      </c>
      <c r="AK63" s="1">
        <v>82.408000000000001</v>
      </c>
      <c r="AL63" s="66">
        <f t="shared" si="1"/>
        <v>9.7515599999999996</v>
      </c>
      <c r="AM63" s="1">
        <f t="shared" si="27"/>
        <v>0.53100000000000003</v>
      </c>
      <c r="AN63" s="1">
        <f t="shared" si="28"/>
        <v>0.57799999999999996</v>
      </c>
      <c r="AO63" s="1">
        <f t="shared" si="29"/>
        <v>0.23300000000000001</v>
      </c>
      <c r="AP63" s="1">
        <f t="shared" si="30"/>
        <v>0</v>
      </c>
      <c r="AQ63" s="1">
        <f t="shared" si="31"/>
        <v>-0.189</v>
      </c>
      <c r="AR63" s="1">
        <f t="shared" si="32"/>
        <v>-0.315</v>
      </c>
      <c r="AS63" s="19">
        <f t="shared" si="8"/>
        <v>9.7515599999999996</v>
      </c>
      <c r="AT63" s="1">
        <f t="shared" si="20"/>
        <v>3.90978</v>
      </c>
      <c r="AU63" s="1">
        <f t="shared" si="21"/>
        <v>1.9319999999999993</v>
      </c>
      <c r="AX63" s="1">
        <f t="shared" si="33"/>
        <v>1.4128720930232559E-6</v>
      </c>
      <c r="AY63" s="1">
        <f t="shared" si="34"/>
        <v>3.2197093023255814E-7</v>
      </c>
      <c r="BA63" s="1">
        <f t="shared" si="22"/>
        <v>0.2004694633474029</v>
      </c>
      <c r="BB63" s="1">
        <f t="shared" si="23"/>
        <v>9.9061073305194217E-2</v>
      </c>
      <c r="BD63" s="1">
        <f t="shared" si="24"/>
        <v>4.1931707999999999</v>
      </c>
      <c r="BE63" s="1">
        <f t="shared" si="25"/>
        <v>1.9015541999999999</v>
      </c>
      <c r="BG63">
        <f t="shared" ref="BG63:BG67" si="35">100*(1-AT63/BD63)</f>
        <v>6.7583891407428487</v>
      </c>
      <c r="BH63">
        <f t="shared" si="26"/>
        <v>-1.6011008258402182</v>
      </c>
      <c r="BP63" s="21">
        <v>169.69800000000001</v>
      </c>
      <c r="BQ63" s="22">
        <v>-4.0369999999999999</v>
      </c>
      <c r="BR63" s="21">
        <f t="shared" si="18"/>
        <v>4.0369999999999999</v>
      </c>
      <c r="BS63" s="21">
        <f t="shared" si="19"/>
        <v>1.6969800000000002</v>
      </c>
    </row>
    <row r="64" spans="1:71" x14ac:dyDescent="0.25">
      <c r="A64" s="12">
        <v>987.97500000000002</v>
      </c>
      <c r="B64" s="1">
        <v>93</v>
      </c>
      <c r="C64" s="1">
        <v>93</v>
      </c>
      <c r="D64" s="1">
        <v>185.74600000000001</v>
      </c>
      <c r="E64" s="1">
        <v>66.771000000000001</v>
      </c>
      <c r="F64" s="1">
        <v>-60.613999999999997</v>
      </c>
      <c r="J64" s="1">
        <v>-11.957000000000001</v>
      </c>
      <c r="K64" s="1">
        <v>-9.0410000000000004</v>
      </c>
      <c r="L64" s="1">
        <v>23.738</v>
      </c>
      <c r="M64" s="1">
        <v>-8.0790000000000006</v>
      </c>
      <c r="N64" s="1">
        <v>19.59</v>
      </c>
      <c r="O64" s="1">
        <v>50.637</v>
      </c>
      <c r="P64" s="1">
        <v>-0.54100000000000004</v>
      </c>
      <c r="Q64" s="1">
        <v>-0.59699999999999998</v>
      </c>
      <c r="R64" s="1">
        <v>-0.247</v>
      </c>
      <c r="S64" s="1">
        <v>-5.0000000000000001E-3</v>
      </c>
      <c r="T64" s="1">
        <v>0.19400000000000001</v>
      </c>
      <c r="U64" s="1">
        <v>0.315</v>
      </c>
      <c r="V64" s="1">
        <v>5.8999999999999997E-2</v>
      </c>
      <c r="W64" s="1">
        <v>-3.3000000000000002E-2</v>
      </c>
      <c r="X64" s="1">
        <v>22.564</v>
      </c>
      <c r="Y64" s="1">
        <v>11.351000000000001</v>
      </c>
      <c r="Z64" s="1">
        <v>122.331</v>
      </c>
      <c r="AA64" s="1">
        <v>320.18799999999999</v>
      </c>
      <c r="AB64" s="1">
        <v>107.55500000000001</v>
      </c>
      <c r="AC64" s="1">
        <v>67.608999999999995</v>
      </c>
      <c r="AD64" s="1">
        <v>43.308999999999997</v>
      </c>
      <c r="AE64" s="1">
        <v>43.597000000000001</v>
      </c>
      <c r="AF64" s="1">
        <v>87.617000000000004</v>
      </c>
      <c r="AG64" s="1">
        <v>13.612</v>
      </c>
      <c r="AH64" s="12">
        <v>987.97500000000002</v>
      </c>
      <c r="AI64" s="1">
        <v>394.94600000000003</v>
      </c>
      <c r="AJ64" s="1">
        <v>701.07399999999996</v>
      </c>
      <c r="AK64" s="1">
        <v>83.018000000000001</v>
      </c>
      <c r="AL64" s="66">
        <f t="shared" si="1"/>
        <v>9.8797499999999996</v>
      </c>
      <c r="AM64" s="1">
        <f t="shared" si="27"/>
        <v>0.54100000000000004</v>
      </c>
      <c r="AN64" s="1">
        <f t="shared" si="28"/>
        <v>0.59699999999999998</v>
      </c>
      <c r="AO64" s="1">
        <f t="shared" si="29"/>
        <v>0.247</v>
      </c>
      <c r="AP64" s="1">
        <f t="shared" si="30"/>
        <v>5.0000000000000001E-3</v>
      </c>
      <c r="AQ64" s="1">
        <f t="shared" si="31"/>
        <v>-0.19400000000000001</v>
      </c>
      <c r="AR64" s="1">
        <f t="shared" si="32"/>
        <v>-0.315</v>
      </c>
      <c r="AS64" s="19">
        <f t="shared" si="8"/>
        <v>9.8797499999999996</v>
      </c>
      <c r="AT64" s="1">
        <f t="shared" si="20"/>
        <v>3.9494600000000002</v>
      </c>
      <c r="AU64" s="1">
        <f t="shared" si="21"/>
        <v>1.9808299999999996</v>
      </c>
      <c r="AX64" s="1">
        <f t="shared" si="33"/>
        <v>1.4323255813953488E-6</v>
      </c>
      <c r="AY64" s="1">
        <f t="shared" si="34"/>
        <v>3.4137209302325578E-7</v>
      </c>
      <c r="BA64" s="1">
        <f t="shared" si="22"/>
        <v>0.19987651509400542</v>
      </c>
      <c r="BB64" s="1">
        <f t="shared" si="23"/>
        <v>0.10024696981198915</v>
      </c>
      <c r="BD64" s="1">
        <f t="shared" si="24"/>
        <v>4.2482924999999998</v>
      </c>
      <c r="BE64" s="1">
        <f t="shared" si="25"/>
        <v>1.9265512499999999</v>
      </c>
      <c r="BG64">
        <f t="shared" si="35"/>
        <v>7.0341790260439847</v>
      </c>
      <c r="BH64">
        <f t="shared" si="26"/>
        <v>-2.817404935373502</v>
      </c>
      <c r="BP64" s="21">
        <v>170.309</v>
      </c>
      <c r="BQ64" s="22">
        <v>-4</v>
      </c>
      <c r="BR64" s="21">
        <f t="shared" si="18"/>
        <v>4</v>
      </c>
      <c r="BS64" s="21">
        <f t="shared" si="19"/>
        <v>1.70309</v>
      </c>
    </row>
    <row r="65" spans="1:71" x14ac:dyDescent="0.25">
      <c r="A65" s="12">
        <v>1001.404</v>
      </c>
      <c r="B65" s="1">
        <v>94</v>
      </c>
      <c r="C65" s="1">
        <v>94</v>
      </c>
      <c r="D65" s="1">
        <v>185.267</v>
      </c>
      <c r="E65" s="1">
        <v>67.248000000000005</v>
      </c>
      <c r="F65" s="1">
        <v>-61.569000000000003</v>
      </c>
      <c r="J65" s="1">
        <v>-12.914</v>
      </c>
      <c r="K65" s="1">
        <v>-9.9930000000000003</v>
      </c>
      <c r="L65" s="1">
        <v>23.738</v>
      </c>
      <c r="M65" s="1">
        <v>-8.5540000000000003</v>
      </c>
      <c r="N65" s="1">
        <v>22.457000000000001</v>
      </c>
      <c r="O65" s="1">
        <v>53.026000000000003</v>
      </c>
      <c r="P65" s="1">
        <v>-0.54600000000000004</v>
      </c>
      <c r="Q65" s="1">
        <v>-0.59699999999999998</v>
      </c>
      <c r="R65" s="1">
        <v>-0.24199999999999999</v>
      </c>
      <c r="S65" s="1">
        <v>0</v>
      </c>
      <c r="T65" s="1">
        <v>0.19400000000000001</v>
      </c>
      <c r="U65" s="1">
        <v>0.315</v>
      </c>
      <c r="V65" s="1">
        <v>5.8999999999999997E-2</v>
      </c>
      <c r="W65" s="1">
        <v>-2.9000000000000001E-2</v>
      </c>
      <c r="X65" s="1">
        <v>22.094000000000001</v>
      </c>
      <c r="Y65" s="1">
        <v>11.351000000000001</v>
      </c>
      <c r="Z65" s="1">
        <v>123.268</v>
      </c>
      <c r="AA65" s="1">
        <v>318.31</v>
      </c>
      <c r="AB65" s="1">
        <v>106.616</v>
      </c>
      <c r="AC65" s="1">
        <v>67.14</v>
      </c>
      <c r="AD65" s="1">
        <v>42.838000000000001</v>
      </c>
      <c r="AE65" s="1">
        <v>43.597000000000001</v>
      </c>
      <c r="AF65" s="1">
        <v>89.022999999999996</v>
      </c>
      <c r="AG65" s="1">
        <v>13.143000000000001</v>
      </c>
      <c r="AH65" s="12">
        <v>1001.404</v>
      </c>
      <c r="AI65" s="1">
        <v>400.44</v>
      </c>
      <c r="AJ65" s="1">
        <v>709.92600000000004</v>
      </c>
      <c r="AK65" s="1">
        <v>83.018000000000001</v>
      </c>
      <c r="AL65" s="66">
        <f t="shared" si="1"/>
        <v>10.01404</v>
      </c>
      <c r="AM65" s="1">
        <f t="shared" si="27"/>
        <v>0.54600000000000004</v>
      </c>
      <c r="AN65" s="1">
        <f t="shared" si="28"/>
        <v>0.59699999999999998</v>
      </c>
      <c r="AO65" s="1">
        <f t="shared" si="29"/>
        <v>0.24199999999999999</v>
      </c>
      <c r="AP65" s="1">
        <f t="shared" si="30"/>
        <v>0</v>
      </c>
      <c r="AQ65" s="1">
        <f t="shared" si="31"/>
        <v>-0.19400000000000001</v>
      </c>
      <c r="AR65" s="1">
        <f t="shared" si="32"/>
        <v>-0.315</v>
      </c>
      <c r="AS65" s="19">
        <f t="shared" si="8"/>
        <v>10.01404</v>
      </c>
      <c r="AT65" s="1">
        <f t="shared" si="20"/>
        <v>4.0044000000000004</v>
      </c>
      <c r="AU65" s="1">
        <f t="shared" si="21"/>
        <v>2.0052400000000001</v>
      </c>
      <c r="AX65" s="1">
        <f t="shared" si="33"/>
        <v>1.4350930232558139E-6</v>
      </c>
      <c r="AY65" s="1">
        <f t="shared" si="34"/>
        <v>3.5802325581395353E-7</v>
      </c>
      <c r="BA65" s="1">
        <f t="shared" si="22"/>
        <v>0.19993928524351812</v>
      </c>
      <c r="BB65" s="1">
        <f t="shared" si="23"/>
        <v>0.10012142951296379</v>
      </c>
      <c r="BD65" s="1">
        <f t="shared" si="24"/>
        <v>4.3060372000000005</v>
      </c>
      <c r="BE65" s="1">
        <f t="shared" si="25"/>
        <v>1.9527378000000002</v>
      </c>
      <c r="BG65">
        <f t="shared" si="35"/>
        <v>7.0049836076660039</v>
      </c>
      <c r="BH65">
        <f t="shared" si="26"/>
        <v>-2.6886456543218529</v>
      </c>
      <c r="BP65" s="21">
        <v>165.42500000000001</v>
      </c>
      <c r="BQ65" s="22">
        <v>-4.4630000000000001</v>
      </c>
      <c r="BR65" s="21">
        <f t="shared" si="18"/>
        <v>4.4630000000000001</v>
      </c>
      <c r="BS65" s="21">
        <f t="shared" si="19"/>
        <v>1.6542500000000002</v>
      </c>
    </row>
    <row r="66" spans="1:71" x14ac:dyDescent="0.25">
      <c r="A66" s="12">
        <v>1001.404</v>
      </c>
      <c r="B66" s="1">
        <v>95</v>
      </c>
      <c r="C66" s="1">
        <v>95</v>
      </c>
      <c r="D66" s="1">
        <v>184.78800000000001</v>
      </c>
      <c r="E66" s="1">
        <v>66.771000000000001</v>
      </c>
      <c r="F66" s="1">
        <v>-61.091999999999999</v>
      </c>
      <c r="J66" s="1">
        <v>-13.391999999999999</v>
      </c>
      <c r="K66" s="1">
        <v>-9.5169999999999995</v>
      </c>
      <c r="L66" s="1">
        <v>21.838999999999999</v>
      </c>
      <c r="M66" s="1">
        <v>-7.6040000000000001</v>
      </c>
      <c r="N66" s="1">
        <v>25.324000000000002</v>
      </c>
      <c r="O66" s="1">
        <v>52.548000000000002</v>
      </c>
      <c r="P66" s="1">
        <v>-0.54600000000000004</v>
      </c>
      <c r="Q66" s="1">
        <v>-0.59299999999999997</v>
      </c>
      <c r="R66" s="1">
        <v>-0.247</v>
      </c>
      <c r="S66" s="1">
        <v>-5.0000000000000001E-3</v>
      </c>
      <c r="T66" s="1">
        <v>0.189</v>
      </c>
      <c r="U66" s="1">
        <v>0.315</v>
      </c>
      <c r="V66" s="1">
        <v>6.3E-2</v>
      </c>
      <c r="W66" s="1">
        <v>-3.3000000000000002E-2</v>
      </c>
      <c r="X66" s="1">
        <v>21.623999999999999</v>
      </c>
      <c r="Y66" s="1">
        <v>12.297000000000001</v>
      </c>
      <c r="Z66" s="1">
        <v>124.206</v>
      </c>
      <c r="AA66" s="1">
        <v>318.31</v>
      </c>
      <c r="AB66" s="1">
        <v>108.965</v>
      </c>
      <c r="AC66" s="1">
        <v>66.67</v>
      </c>
      <c r="AD66" s="1">
        <v>43.308999999999997</v>
      </c>
      <c r="AE66" s="1">
        <v>43.597000000000001</v>
      </c>
      <c r="AF66" s="1">
        <v>89.022999999999996</v>
      </c>
      <c r="AG66" s="1">
        <v>13.612</v>
      </c>
      <c r="AH66" s="12">
        <v>1001.404</v>
      </c>
      <c r="AI66" s="1">
        <v>400.44</v>
      </c>
      <c r="AJ66" s="1">
        <v>709.92600000000004</v>
      </c>
      <c r="AK66" s="1">
        <v>83.018000000000001</v>
      </c>
      <c r="AL66" s="66">
        <f t="shared" si="1"/>
        <v>10.01404</v>
      </c>
      <c r="AM66" s="1">
        <f t="shared" si="27"/>
        <v>0.54600000000000004</v>
      </c>
      <c r="AN66" s="1">
        <f t="shared" si="28"/>
        <v>0.59299999999999997</v>
      </c>
      <c r="AO66" s="1">
        <f t="shared" si="29"/>
        <v>0.247</v>
      </c>
      <c r="AP66" s="1">
        <f t="shared" si="30"/>
        <v>5.0000000000000001E-3</v>
      </c>
      <c r="AQ66" s="1">
        <f t="shared" si="31"/>
        <v>-0.189</v>
      </c>
      <c r="AR66" s="1">
        <f t="shared" si="32"/>
        <v>-0.315</v>
      </c>
      <c r="AS66" s="19">
        <f t="shared" si="8"/>
        <v>10.01404</v>
      </c>
      <c r="AT66" s="1">
        <f t="shared" si="20"/>
        <v>4.0044000000000004</v>
      </c>
      <c r="AU66" s="1">
        <f t="shared" si="21"/>
        <v>2.0052400000000001</v>
      </c>
      <c r="AX66" s="1">
        <f t="shared" si="33"/>
        <v>1.4295348837209301E-6</v>
      </c>
      <c r="AY66" s="1">
        <f t="shared" si="34"/>
        <v>3.4972093023255816E-7</v>
      </c>
      <c r="BA66" s="1">
        <f t="shared" si="22"/>
        <v>0.19993928524351812</v>
      </c>
      <c r="BB66" s="1">
        <f t="shared" si="23"/>
        <v>0.10012142951296379</v>
      </c>
      <c r="BD66" s="1">
        <f t="shared" si="24"/>
        <v>4.3060372000000005</v>
      </c>
      <c r="BE66" s="1">
        <f t="shared" si="25"/>
        <v>1.9527378000000002</v>
      </c>
      <c r="BG66">
        <f t="shared" si="35"/>
        <v>7.0049836076660039</v>
      </c>
      <c r="BH66">
        <f t="shared" si="26"/>
        <v>-2.6886456543218529</v>
      </c>
      <c r="BP66" s="21">
        <v>182.21199999999999</v>
      </c>
      <c r="BQ66" s="22">
        <v>-4.9820000000000002</v>
      </c>
      <c r="BR66" s="21">
        <f t="shared" si="18"/>
        <v>4.9820000000000002</v>
      </c>
      <c r="BS66" s="21">
        <f t="shared" si="19"/>
        <v>1.82212</v>
      </c>
    </row>
    <row r="67" spans="1:71" x14ac:dyDescent="0.25">
      <c r="A67" s="12">
        <v>1001.404</v>
      </c>
      <c r="B67" s="1">
        <v>96</v>
      </c>
      <c r="C67" s="1">
        <v>96</v>
      </c>
      <c r="D67" s="1">
        <v>183.352</v>
      </c>
      <c r="E67" s="1">
        <v>67.248000000000005</v>
      </c>
      <c r="F67" s="1">
        <v>-60.613999999999997</v>
      </c>
      <c r="J67" s="1">
        <v>-13.87</v>
      </c>
      <c r="K67" s="1">
        <v>-9.0410000000000004</v>
      </c>
      <c r="L67" s="1">
        <v>21.838999999999999</v>
      </c>
      <c r="M67" s="1">
        <v>-7.6040000000000001</v>
      </c>
      <c r="N67" s="1">
        <v>25.802</v>
      </c>
      <c r="O67" s="1">
        <v>55.414999999999999</v>
      </c>
      <c r="P67" s="1">
        <v>-0.55100000000000005</v>
      </c>
      <c r="Q67" s="1">
        <v>-0.59699999999999998</v>
      </c>
      <c r="R67" s="1">
        <v>-0.252</v>
      </c>
      <c r="S67" s="1">
        <v>-0.01</v>
      </c>
      <c r="T67" s="1">
        <v>0.19400000000000001</v>
      </c>
      <c r="U67" s="1">
        <v>0.32100000000000001</v>
      </c>
      <c r="V67" s="1">
        <v>6.3E-2</v>
      </c>
      <c r="W67" s="1">
        <v>-2.5999999999999999E-2</v>
      </c>
      <c r="X67" s="1">
        <v>22.094000000000001</v>
      </c>
      <c r="Y67" s="1">
        <v>11.824</v>
      </c>
      <c r="Z67" s="1">
        <v>125.14400000000001</v>
      </c>
      <c r="AA67" s="1">
        <v>325.35399999999998</v>
      </c>
      <c r="AB67" s="1">
        <v>108.495</v>
      </c>
      <c r="AC67" s="1">
        <v>66.200999999999993</v>
      </c>
      <c r="AD67" s="1">
        <v>41.426000000000002</v>
      </c>
      <c r="AE67" s="1">
        <v>44.064999999999998</v>
      </c>
      <c r="AF67" s="1">
        <v>91.366</v>
      </c>
      <c r="AG67" s="1">
        <v>13.143000000000001</v>
      </c>
      <c r="AH67" s="12">
        <v>1001.404</v>
      </c>
      <c r="AI67" s="1">
        <v>400.745</v>
      </c>
      <c r="AJ67" s="1">
        <v>710.23099999999999</v>
      </c>
      <c r="AK67" s="1">
        <v>82.712999999999994</v>
      </c>
      <c r="AL67" s="66">
        <f t="shared" si="1"/>
        <v>10.01404</v>
      </c>
      <c r="AM67" s="1">
        <f t="shared" si="27"/>
        <v>0.55100000000000005</v>
      </c>
      <c r="AN67" s="1">
        <f t="shared" si="28"/>
        <v>0.59699999999999998</v>
      </c>
      <c r="AO67" s="1">
        <f t="shared" si="29"/>
        <v>0.252</v>
      </c>
      <c r="AP67" s="1">
        <f t="shared" si="30"/>
        <v>0.01</v>
      </c>
      <c r="AQ67" s="1">
        <f t="shared" si="31"/>
        <v>-0.19400000000000001</v>
      </c>
      <c r="AR67" s="1">
        <f t="shared" si="32"/>
        <v>-0.32100000000000001</v>
      </c>
      <c r="AS67" s="19">
        <f t="shared" si="8"/>
        <v>10.01404</v>
      </c>
      <c r="AT67" s="1">
        <f t="shared" si="20"/>
        <v>4.0074500000000004</v>
      </c>
      <c r="AU67" s="1">
        <f t="shared" si="21"/>
        <v>1.9991399999999999</v>
      </c>
      <c r="AX67" s="1">
        <f t="shared" si="33"/>
        <v>1.4184069767441861E-6</v>
      </c>
      <c r="AY67" s="1">
        <f t="shared" si="34"/>
        <v>3.6638953488372095E-7</v>
      </c>
      <c r="BA67" s="1">
        <f t="shared" si="22"/>
        <v>0.20009157143370709</v>
      </c>
      <c r="BB67" s="1">
        <f t="shared" si="23"/>
        <v>9.981685713258584E-2</v>
      </c>
      <c r="BD67" s="1">
        <f t="shared" si="24"/>
        <v>4.3060372000000005</v>
      </c>
      <c r="BE67" s="1">
        <f t="shared" si="25"/>
        <v>1.9527378000000002</v>
      </c>
      <c r="BG67">
        <f t="shared" si="35"/>
        <v>6.9341528215315922</v>
      </c>
      <c r="BH67">
        <f t="shared" si="26"/>
        <v>-2.3762637257290553</v>
      </c>
      <c r="BP67" s="21">
        <v>225.858</v>
      </c>
      <c r="BQ67" s="22">
        <v>-5.6849999999999996</v>
      </c>
      <c r="BR67" s="21">
        <f t="shared" si="18"/>
        <v>5.6849999999999996</v>
      </c>
      <c r="BS67" s="21">
        <f t="shared" si="19"/>
        <v>2.2585800000000003</v>
      </c>
    </row>
    <row r="68" spans="1:71" x14ac:dyDescent="0.25">
      <c r="A68" s="12">
        <v>1010.866</v>
      </c>
      <c r="B68" s="1">
        <v>156</v>
      </c>
      <c r="C68" s="1">
        <v>156</v>
      </c>
      <c r="D68" s="1">
        <v>190.53399999999999</v>
      </c>
      <c r="E68" s="1">
        <v>70.11</v>
      </c>
      <c r="F68" s="1">
        <v>-63.000999999999998</v>
      </c>
      <c r="J68" s="1">
        <v>-14.348000000000001</v>
      </c>
      <c r="K68" s="1">
        <v>-10.468999999999999</v>
      </c>
      <c r="L68" s="1">
        <v>20.414000000000001</v>
      </c>
      <c r="M68" s="1">
        <v>4.2770000000000001</v>
      </c>
      <c r="N68" s="1">
        <v>36.314</v>
      </c>
      <c r="O68" s="1">
        <v>49.682000000000002</v>
      </c>
      <c r="P68" s="1">
        <v>-0.55600000000000005</v>
      </c>
      <c r="Q68" s="1">
        <v>-0.61199999999999999</v>
      </c>
      <c r="R68" s="1">
        <v>-0.247</v>
      </c>
      <c r="S68" s="1">
        <v>0</v>
      </c>
      <c r="T68" s="1">
        <v>0.19900000000000001</v>
      </c>
      <c r="U68" s="1">
        <v>0.31</v>
      </c>
      <c r="V68" s="1">
        <v>6.6000000000000003E-2</v>
      </c>
      <c r="W68" s="1">
        <v>-2.9000000000000001E-2</v>
      </c>
      <c r="X68" s="1">
        <v>52.180999999999997</v>
      </c>
      <c r="Y68" s="1">
        <v>22.228999999999999</v>
      </c>
      <c r="Z68" s="1">
        <v>122.8</v>
      </c>
      <c r="AA68" s="1">
        <v>320.65800000000002</v>
      </c>
      <c r="AB68" s="1">
        <v>110.843</v>
      </c>
      <c r="AC68" s="1">
        <v>68.548000000000002</v>
      </c>
      <c r="AD68" s="1">
        <v>42.368000000000002</v>
      </c>
      <c r="AE68" s="1">
        <v>44.533999999999999</v>
      </c>
      <c r="AF68" s="1">
        <v>104.955</v>
      </c>
      <c r="AG68" s="1">
        <v>16.428999999999998</v>
      </c>
      <c r="AH68" s="12">
        <v>1010.866</v>
      </c>
      <c r="AI68" s="1">
        <v>409.596</v>
      </c>
      <c r="AJ68" s="1">
        <v>715.11400000000003</v>
      </c>
      <c r="AK68" s="1">
        <v>80.881</v>
      </c>
      <c r="AL68" s="66">
        <f t="shared" si="1"/>
        <v>10.10866</v>
      </c>
      <c r="AM68" s="1">
        <f t="shared" si="27"/>
        <v>0.55600000000000005</v>
      </c>
      <c r="AN68" s="1">
        <f t="shared" si="28"/>
        <v>0.61199999999999999</v>
      </c>
      <c r="AO68" s="1">
        <f t="shared" si="29"/>
        <v>0.247</v>
      </c>
      <c r="AP68" s="1">
        <f t="shared" si="30"/>
        <v>0</v>
      </c>
      <c r="AQ68" s="1">
        <f t="shared" si="31"/>
        <v>-0.19900000000000001</v>
      </c>
      <c r="AR68" s="1">
        <f t="shared" si="32"/>
        <v>-0.31</v>
      </c>
      <c r="AS68" s="19">
        <f t="shared" si="8"/>
        <v>10.10866</v>
      </c>
      <c r="AT68" s="1">
        <f t="shared" ref="AT68:AT92" si="36">AI68*1/100</f>
        <v>4.0959599999999998</v>
      </c>
      <c r="AU68" s="1">
        <f t="shared" ref="AU68:AU92" si="37">(AH68*1-AI68*2)/100</f>
        <v>1.9167399999999999</v>
      </c>
      <c r="AX68" s="1">
        <f t="shared" si="33"/>
        <v>1.4740406976744186E-6</v>
      </c>
      <c r="AY68" s="1">
        <f t="shared" si="34"/>
        <v>3.1371511627906977E-7</v>
      </c>
      <c r="BA68" s="1">
        <f t="shared" ref="BA68:BA92" si="38">(AT68*100/AH68/2)</f>
        <v>0.20259658550193596</v>
      </c>
      <c r="BB68" s="1">
        <f t="shared" ref="BB68:BB92" si="39">AU68*100/AH68/2</f>
        <v>9.4806828996128065E-2</v>
      </c>
      <c r="BD68" s="1">
        <f t="shared" ref="BD68:BD92" si="40">0.215*AH68*2/100</f>
        <v>4.3467237999999995</v>
      </c>
      <c r="BE68" s="1">
        <f t="shared" ref="BE68:BE92" si="41">0.0975*AH68*2/100</f>
        <v>1.9711887000000001</v>
      </c>
      <c r="BG68">
        <f t="shared" ref="BG68:BG92" si="42">100*(1-AT68/BD68)</f>
        <v>5.7690299990995397</v>
      </c>
      <c r="BH68">
        <f t="shared" ref="BH68:BH92" si="43">100*(1-AU68/BE68)</f>
        <v>2.7622266706378906</v>
      </c>
      <c r="BP68" s="21">
        <v>247.22300000000001</v>
      </c>
      <c r="BQ68" s="22">
        <v>-6.0739999999999998</v>
      </c>
      <c r="BR68" s="21">
        <f t="shared" si="18"/>
        <v>6.0739999999999998</v>
      </c>
      <c r="BS68" s="21">
        <f t="shared" si="19"/>
        <v>2.4722300000000001</v>
      </c>
    </row>
    <row r="69" spans="1:71" x14ac:dyDescent="0.25">
      <c r="A69" s="12">
        <v>1012.086</v>
      </c>
      <c r="B69" s="1">
        <v>157</v>
      </c>
      <c r="C69" s="1">
        <v>157</v>
      </c>
      <c r="D69" s="1">
        <v>194.84299999999999</v>
      </c>
      <c r="E69" s="1">
        <v>72.495000000000005</v>
      </c>
      <c r="F69" s="1">
        <v>-65.387</v>
      </c>
      <c r="J69" s="1">
        <v>-15.305</v>
      </c>
      <c r="K69" s="1">
        <v>-10.468999999999999</v>
      </c>
      <c r="L69" s="1">
        <v>20.888999999999999</v>
      </c>
      <c r="M69" s="1">
        <v>2.851</v>
      </c>
      <c r="N69" s="1">
        <v>38.703000000000003</v>
      </c>
      <c r="O69" s="1">
        <v>50.637</v>
      </c>
      <c r="P69" s="1">
        <v>-0.56999999999999995</v>
      </c>
      <c r="Q69" s="1">
        <v>-0.626</v>
      </c>
      <c r="R69" s="1">
        <v>-0.247</v>
      </c>
      <c r="S69" s="1">
        <v>0</v>
      </c>
      <c r="T69" s="1">
        <v>0.189</v>
      </c>
      <c r="U69" s="1">
        <v>0.31</v>
      </c>
      <c r="V69" s="1">
        <v>7.0000000000000007E-2</v>
      </c>
      <c r="W69" s="1">
        <v>-2.9000000000000001E-2</v>
      </c>
      <c r="X69" s="1">
        <v>51.710999999999999</v>
      </c>
      <c r="Y69" s="1">
        <v>22.228999999999999</v>
      </c>
      <c r="Z69" s="1">
        <v>124.675</v>
      </c>
      <c r="AA69" s="1">
        <v>327.233</v>
      </c>
      <c r="AB69" s="1">
        <v>111.783</v>
      </c>
      <c r="AC69" s="1">
        <v>70.896000000000001</v>
      </c>
      <c r="AD69" s="1">
        <v>45.192</v>
      </c>
      <c r="AE69" s="1">
        <v>47.347000000000001</v>
      </c>
      <c r="AF69" s="1">
        <v>109.172</v>
      </c>
      <c r="AG69" s="1">
        <v>16.898</v>
      </c>
      <c r="AH69" s="12">
        <v>1012.086</v>
      </c>
      <c r="AI69" s="1">
        <v>410.512</v>
      </c>
      <c r="AJ69" s="1">
        <v>710.53599999999994</v>
      </c>
      <c r="AK69" s="1">
        <v>77.218999999999994</v>
      </c>
      <c r="AL69" s="66">
        <f t="shared" si="1"/>
        <v>10.12086</v>
      </c>
      <c r="AM69" s="1">
        <f t="shared" si="27"/>
        <v>0.56999999999999995</v>
      </c>
      <c r="AN69" s="1">
        <f t="shared" si="28"/>
        <v>0.626</v>
      </c>
      <c r="AO69" s="1">
        <f t="shared" si="29"/>
        <v>0.247</v>
      </c>
      <c r="AP69" s="1">
        <f t="shared" si="30"/>
        <v>0</v>
      </c>
      <c r="AQ69" s="1">
        <f t="shared" si="31"/>
        <v>-0.189</v>
      </c>
      <c r="AR69" s="1">
        <f t="shared" si="32"/>
        <v>-0.31</v>
      </c>
      <c r="AS69" s="19">
        <f t="shared" si="8"/>
        <v>10.12086</v>
      </c>
      <c r="AT69" s="1">
        <f t="shared" si="36"/>
        <v>4.1051200000000003</v>
      </c>
      <c r="AU69" s="1">
        <f t="shared" si="37"/>
        <v>1.9106200000000002</v>
      </c>
      <c r="AX69" s="1">
        <f t="shared" si="33"/>
        <v>1.5129651162790699E-6</v>
      </c>
      <c r="AY69" s="1">
        <f t="shared" si="34"/>
        <v>3.1097674418604649E-7</v>
      </c>
      <c r="BA69" s="1">
        <f t="shared" si="38"/>
        <v>0.20280489997885559</v>
      </c>
      <c r="BB69" s="1">
        <f t="shared" si="39"/>
        <v>9.4390200042288902E-2</v>
      </c>
      <c r="BD69" s="1">
        <f t="shared" si="40"/>
        <v>4.3519698</v>
      </c>
      <c r="BE69" s="1">
        <f t="shared" si="41"/>
        <v>1.9735677</v>
      </c>
      <c r="BG69">
        <f t="shared" si="42"/>
        <v>5.6721395447183358</v>
      </c>
      <c r="BH69">
        <f t="shared" si="43"/>
        <v>3.1895384181652275</v>
      </c>
      <c r="BP69" s="21">
        <v>250.27500000000001</v>
      </c>
      <c r="BQ69" s="22">
        <v>-6.4450000000000003</v>
      </c>
      <c r="BR69" s="21">
        <f t="shared" si="18"/>
        <v>6.4450000000000003</v>
      </c>
      <c r="BS69" s="21">
        <f t="shared" si="19"/>
        <v>2.5027500000000003</v>
      </c>
    </row>
    <row r="70" spans="1:71" x14ac:dyDescent="0.25">
      <c r="A70" s="12">
        <v>1049.3219999999999</v>
      </c>
      <c r="B70" s="1">
        <v>158</v>
      </c>
      <c r="C70" s="1">
        <v>158</v>
      </c>
      <c r="D70" s="1">
        <v>194.84299999999999</v>
      </c>
      <c r="E70" s="1">
        <v>72.971000000000004</v>
      </c>
      <c r="F70" s="1">
        <v>-65.864000000000004</v>
      </c>
      <c r="J70" s="1">
        <v>-15.305</v>
      </c>
      <c r="K70" s="1">
        <v>-10.468999999999999</v>
      </c>
      <c r="L70" s="1">
        <v>21.364000000000001</v>
      </c>
      <c r="M70" s="1">
        <v>3.802</v>
      </c>
      <c r="N70" s="1">
        <v>37.747</v>
      </c>
      <c r="O70" s="1">
        <v>50.637</v>
      </c>
      <c r="P70" s="1">
        <v>-0.56599999999999995</v>
      </c>
      <c r="Q70" s="1">
        <v>-0.63100000000000001</v>
      </c>
      <c r="R70" s="1">
        <v>-0.252</v>
      </c>
      <c r="S70" s="1">
        <v>-5.0000000000000001E-3</v>
      </c>
      <c r="T70" s="1">
        <v>0.19400000000000001</v>
      </c>
      <c r="U70" s="1">
        <v>0.32100000000000001</v>
      </c>
      <c r="V70" s="1">
        <v>6.6000000000000003E-2</v>
      </c>
      <c r="W70" s="1">
        <v>-2.9000000000000001E-2</v>
      </c>
      <c r="X70" s="1">
        <v>52.651000000000003</v>
      </c>
      <c r="Y70" s="1">
        <v>22.702000000000002</v>
      </c>
      <c r="Z70" s="1">
        <v>124.675</v>
      </c>
      <c r="AA70" s="1">
        <v>327.70299999999997</v>
      </c>
      <c r="AB70" s="1">
        <v>114.601</v>
      </c>
      <c r="AC70" s="1">
        <v>70.896000000000001</v>
      </c>
      <c r="AD70" s="1">
        <v>44.250999999999998</v>
      </c>
      <c r="AE70" s="1">
        <v>47.347000000000001</v>
      </c>
      <c r="AF70" s="1">
        <v>112.452</v>
      </c>
      <c r="AG70" s="1">
        <v>17.367000000000001</v>
      </c>
      <c r="AH70" s="12">
        <v>1049.3219999999999</v>
      </c>
      <c r="AI70" s="1">
        <v>418.75200000000001</v>
      </c>
      <c r="AJ70" s="1">
        <v>720.91300000000001</v>
      </c>
      <c r="AK70" s="1">
        <v>83.018000000000001</v>
      </c>
      <c r="AL70" s="66">
        <f t="shared" si="1"/>
        <v>10.493219999999999</v>
      </c>
      <c r="AM70" s="1">
        <f t="shared" si="27"/>
        <v>0.56599999999999995</v>
      </c>
      <c r="AN70" s="1">
        <f t="shared" si="28"/>
        <v>0.63100000000000001</v>
      </c>
      <c r="AO70" s="1">
        <f t="shared" si="29"/>
        <v>0.252</v>
      </c>
      <c r="AP70" s="1">
        <f t="shared" si="30"/>
        <v>5.0000000000000001E-3</v>
      </c>
      <c r="AQ70" s="1">
        <f t="shared" si="31"/>
        <v>-0.19400000000000001</v>
      </c>
      <c r="AR70" s="1">
        <f t="shared" si="32"/>
        <v>-0.32100000000000001</v>
      </c>
      <c r="AS70" s="19">
        <f t="shared" si="8"/>
        <v>10.493219999999999</v>
      </c>
      <c r="AT70" s="1">
        <f t="shared" si="36"/>
        <v>4.1875200000000001</v>
      </c>
      <c r="AU70" s="1">
        <f t="shared" si="37"/>
        <v>2.1181799999999988</v>
      </c>
      <c r="AX70" s="1">
        <f t="shared" si="33"/>
        <v>1.5157383720930233E-6</v>
      </c>
      <c r="AY70" s="1">
        <f t="shared" si="34"/>
        <v>3.1650581395348834E-7</v>
      </c>
      <c r="BA70" s="1">
        <f t="shared" si="38"/>
        <v>0.19953455659940422</v>
      </c>
      <c r="BB70" s="1">
        <f t="shared" si="39"/>
        <v>0.10093088680119157</v>
      </c>
      <c r="BD70" s="1">
        <f t="shared" si="40"/>
        <v>4.5120845999999997</v>
      </c>
      <c r="BE70" s="1">
        <f t="shared" si="41"/>
        <v>2.0461779</v>
      </c>
      <c r="BG70">
        <f t="shared" si="42"/>
        <v>7.1932294886492105</v>
      </c>
      <c r="BH70">
        <f t="shared" si="43"/>
        <v>-3.5188582576323846</v>
      </c>
      <c r="BP70" s="21">
        <v>269.80799999999999</v>
      </c>
      <c r="BQ70" s="22">
        <v>-7.3520000000000003</v>
      </c>
      <c r="BR70" s="21">
        <f t="shared" si="18"/>
        <v>7.3520000000000003</v>
      </c>
      <c r="BS70" s="21">
        <f t="shared" si="19"/>
        <v>2.69808</v>
      </c>
    </row>
    <row r="71" spans="1:71" x14ac:dyDescent="0.25">
      <c r="A71" s="12">
        <v>1051.7639999999999</v>
      </c>
      <c r="B71" s="1">
        <v>159</v>
      </c>
      <c r="C71" s="1">
        <v>159</v>
      </c>
      <c r="D71" s="1">
        <v>195.80099999999999</v>
      </c>
      <c r="E71" s="1">
        <v>73.924999999999997</v>
      </c>
      <c r="F71" s="1">
        <v>-67.772999999999996</v>
      </c>
      <c r="J71" s="1">
        <v>-16.739999999999998</v>
      </c>
      <c r="K71" s="1">
        <v>-11.896000000000001</v>
      </c>
      <c r="L71" s="1">
        <v>19.940000000000001</v>
      </c>
      <c r="M71" s="1">
        <v>2.851</v>
      </c>
      <c r="N71" s="1">
        <v>38.703000000000003</v>
      </c>
      <c r="O71" s="1">
        <v>50.637</v>
      </c>
      <c r="P71" s="1">
        <v>-0.57499999999999996</v>
      </c>
      <c r="Q71" s="1">
        <v>-0.64</v>
      </c>
      <c r="R71" s="1">
        <v>-0.25700000000000001</v>
      </c>
      <c r="S71" s="1">
        <v>-0.01</v>
      </c>
      <c r="T71" s="1">
        <v>0.19400000000000001</v>
      </c>
      <c r="U71" s="1">
        <v>0.32100000000000001</v>
      </c>
      <c r="V71" s="1">
        <v>6.6000000000000003E-2</v>
      </c>
      <c r="W71" s="1">
        <v>-2.9000000000000001E-2</v>
      </c>
      <c r="X71" s="1">
        <v>53.121000000000002</v>
      </c>
      <c r="Y71" s="1">
        <v>22.702000000000002</v>
      </c>
      <c r="Z71" s="1">
        <v>126.55</v>
      </c>
      <c r="AA71" s="1">
        <v>329.11200000000002</v>
      </c>
      <c r="AB71" s="1">
        <v>115.071</v>
      </c>
      <c r="AC71" s="1">
        <v>72.305000000000007</v>
      </c>
      <c r="AD71" s="1">
        <v>45.662999999999997</v>
      </c>
      <c r="AE71" s="1">
        <v>48.753</v>
      </c>
      <c r="AF71" s="1">
        <v>108.235</v>
      </c>
      <c r="AG71" s="1">
        <v>18.306000000000001</v>
      </c>
      <c r="AH71" s="12">
        <v>1051.7639999999999</v>
      </c>
      <c r="AI71" s="1">
        <v>422.41500000000002</v>
      </c>
      <c r="AJ71" s="1">
        <v>730.375</v>
      </c>
      <c r="AK71" s="1">
        <v>82.712999999999994</v>
      </c>
      <c r="AL71" s="66">
        <f t="shared" ref="AL71:AL134" si="44">AH71/100</f>
        <v>10.517639999999998</v>
      </c>
      <c r="AM71" s="1">
        <f t="shared" si="27"/>
        <v>0.57499999999999996</v>
      </c>
      <c r="AN71" s="1">
        <f t="shared" si="28"/>
        <v>0.64</v>
      </c>
      <c r="AO71" s="1">
        <f t="shared" si="29"/>
        <v>0.25700000000000001</v>
      </c>
      <c r="AP71" s="1">
        <f t="shared" si="30"/>
        <v>0.01</v>
      </c>
      <c r="AQ71" s="1">
        <f t="shared" si="31"/>
        <v>-0.19400000000000001</v>
      </c>
      <c r="AR71" s="1">
        <f t="shared" si="32"/>
        <v>-0.32100000000000001</v>
      </c>
      <c r="AS71" s="19">
        <f t="shared" ref="AS71:AS134" si="45">AH71/100</f>
        <v>10.517639999999998</v>
      </c>
      <c r="AT71" s="1">
        <f t="shared" si="36"/>
        <v>4.2241499999999998</v>
      </c>
      <c r="AU71" s="1">
        <f t="shared" si="37"/>
        <v>2.0693399999999986</v>
      </c>
      <c r="AX71" s="1">
        <f t="shared" si="33"/>
        <v>1.532406976744186E-6</v>
      </c>
      <c r="AY71" s="1">
        <f t="shared" si="34"/>
        <v>3.1097674418604649E-7</v>
      </c>
      <c r="BA71" s="1">
        <f t="shared" si="38"/>
        <v>0.20081263477358038</v>
      </c>
      <c r="BB71" s="1">
        <f t="shared" si="39"/>
        <v>9.8374730452839176E-2</v>
      </c>
      <c r="BD71" s="1">
        <f t="shared" si="40"/>
        <v>4.5225852</v>
      </c>
      <c r="BE71" s="1">
        <f t="shared" si="41"/>
        <v>2.0509398000000001</v>
      </c>
      <c r="BG71">
        <f t="shared" si="42"/>
        <v>6.5987745239161066</v>
      </c>
      <c r="BH71">
        <f t="shared" si="43"/>
        <v>-0.89715943880939175</v>
      </c>
      <c r="BP71" s="21">
        <v>318.33699999999999</v>
      </c>
      <c r="BQ71" s="22">
        <v>-8.0190000000000001</v>
      </c>
      <c r="BR71" s="21">
        <f t="shared" ref="BR71:BR134" si="46">-BQ71</f>
        <v>8.0190000000000001</v>
      </c>
      <c r="BS71" s="21">
        <f t="shared" ref="BS71:BS134" si="47">BP71*1/100</f>
        <v>3.18337</v>
      </c>
    </row>
    <row r="72" spans="1:71" x14ac:dyDescent="0.25">
      <c r="A72" s="12">
        <v>1079.539</v>
      </c>
      <c r="B72" s="1">
        <v>160</v>
      </c>
      <c r="C72" s="1">
        <v>160</v>
      </c>
      <c r="D72" s="1">
        <v>196.28</v>
      </c>
      <c r="E72" s="1">
        <v>74.402000000000001</v>
      </c>
      <c r="F72" s="1">
        <v>-68.25</v>
      </c>
      <c r="J72" s="1">
        <v>-15.305</v>
      </c>
      <c r="K72" s="1">
        <v>-12.372</v>
      </c>
      <c r="L72" s="1">
        <v>20.414000000000001</v>
      </c>
      <c r="M72" s="1">
        <v>2.851</v>
      </c>
      <c r="N72" s="1">
        <v>39.658999999999999</v>
      </c>
      <c r="O72" s="1">
        <v>51.593000000000004</v>
      </c>
      <c r="P72" s="1">
        <v>-0.56999999999999995</v>
      </c>
      <c r="Q72" s="1">
        <v>-0.64</v>
      </c>
      <c r="R72" s="1">
        <v>-0.252</v>
      </c>
      <c r="S72" s="1">
        <v>-5.0000000000000001E-3</v>
      </c>
      <c r="T72" s="1">
        <v>0.19900000000000001</v>
      </c>
      <c r="U72" s="1">
        <v>0.31</v>
      </c>
      <c r="V72" s="1">
        <v>7.0000000000000007E-2</v>
      </c>
      <c r="W72" s="1">
        <v>-2.9000000000000001E-2</v>
      </c>
      <c r="X72" s="1">
        <v>52.180999999999997</v>
      </c>
      <c r="Y72" s="1">
        <v>23.175000000000001</v>
      </c>
      <c r="Z72" s="1">
        <v>124.206</v>
      </c>
      <c r="AA72" s="1">
        <v>330.05099999999999</v>
      </c>
      <c r="AB72" s="1">
        <v>116.48</v>
      </c>
      <c r="AC72" s="1">
        <v>72.774000000000001</v>
      </c>
      <c r="AD72" s="1">
        <v>46.134</v>
      </c>
      <c r="AE72" s="1">
        <v>49.222000000000001</v>
      </c>
      <c r="AF72" s="1">
        <v>107.76600000000001</v>
      </c>
      <c r="AG72" s="1">
        <v>17.837</v>
      </c>
      <c r="AH72" s="12">
        <v>1079.539</v>
      </c>
      <c r="AI72" s="1">
        <v>439.202</v>
      </c>
      <c r="AJ72" s="1">
        <v>757.23400000000004</v>
      </c>
      <c r="AK72" s="1">
        <v>83.018000000000001</v>
      </c>
      <c r="AL72" s="66">
        <f t="shared" si="44"/>
        <v>10.795389999999999</v>
      </c>
      <c r="AM72" s="1">
        <f t="shared" si="27"/>
        <v>0.56999999999999995</v>
      </c>
      <c r="AN72" s="1">
        <f t="shared" si="28"/>
        <v>0.64</v>
      </c>
      <c r="AO72" s="1">
        <f t="shared" si="29"/>
        <v>0.252</v>
      </c>
      <c r="AP72" s="1">
        <f t="shared" si="30"/>
        <v>5.0000000000000001E-3</v>
      </c>
      <c r="AQ72" s="1">
        <f t="shared" si="31"/>
        <v>-0.19900000000000001</v>
      </c>
      <c r="AR72" s="1">
        <f t="shared" si="32"/>
        <v>-0.31</v>
      </c>
      <c r="AS72" s="19">
        <f t="shared" si="45"/>
        <v>10.795389999999999</v>
      </c>
      <c r="AT72" s="1">
        <f t="shared" si="36"/>
        <v>4.3920199999999996</v>
      </c>
      <c r="AU72" s="1">
        <f t="shared" si="37"/>
        <v>2.0113499999999997</v>
      </c>
      <c r="AX72" s="1">
        <f t="shared" si="33"/>
        <v>1.5379651162790696E-6</v>
      </c>
      <c r="AY72" s="1">
        <f t="shared" si="34"/>
        <v>3.1653488372093025E-7</v>
      </c>
      <c r="BA72" s="1">
        <f t="shared" si="38"/>
        <v>0.20342108992820082</v>
      </c>
      <c r="BB72" s="1">
        <f t="shared" si="39"/>
        <v>9.3157820143598316E-2</v>
      </c>
      <c r="BD72" s="1">
        <f t="shared" si="40"/>
        <v>4.6420177000000002</v>
      </c>
      <c r="BE72" s="1">
        <f t="shared" si="41"/>
        <v>2.10510105</v>
      </c>
      <c r="BG72">
        <f t="shared" si="42"/>
        <v>5.3855395682786966</v>
      </c>
      <c r="BH72">
        <f t="shared" si="43"/>
        <v>4.4535178014376235</v>
      </c>
      <c r="BP72" s="21">
        <v>349.16399999999999</v>
      </c>
      <c r="BQ72" s="22">
        <v>-8.2230000000000008</v>
      </c>
      <c r="BR72" s="21">
        <f t="shared" si="46"/>
        <v>8.2230000000000008</v>
      </c>
      <c r="BS72" s="21">
        <f t="shared" si="47"/>
        <v>3.4916399999999999</v>
      </c>
    </row>
    <row r="73" spans="1:71" x14ac:dyDescent="0.25">
      <c r="A73" s="12">
        <v>1106.0920000000001</v>
      </c>
      <c r="B73" s="1">
        <v>161</v>
      </c>
      <c r="C73" s="1">
        <v>161</v>
      </c>
      <c r="D73" s="1">
        <v>200.11</v>
      </c>
      <c r="E73" s="1">
        <v>78.218000000000004</v>
      </c>
      <c r="F73" s="1">
        <v>-71.590999999999994</v>
      </c>
      <c r="J73" s="1">
        <v>-17.218</v>
      </c>
      <c r="K73" s="1">
        <v>-12.848000000000001</v>
      </c>
      <c r="L73" s="1">
        <v>19.940000000000001</v>
      </c>
      <c r="M73" s="1">
        <v>1.901</v>
      </c>
      <c r="N73" s="1">
        <v>42.048000000000002</v>
      </c>
      <c r="O73" s="1">
        <v>52.070999999999998</v>
      </c>
      <c r="P73" s="1">
        <v>-0.58499999999999996</v>
      </c>
      <c r="Q73" s="1">
        <v>-0.65900000000000003</v>
      </c>
      <c r="R73" s="1">
        <v>-0.26600000000000001</v>
      </c>
      <c r="S73" s="1">
        <v>-5.0000000000000001E-3</v>
      </c>
      <c r="T73" s="1">
        <v>0.20399999999999999</v>
      </c>
      <c r="U73" s="1">
        <v>0.32600000000000001</v>
      </c>
      <c r="V73" s="1">
        <v>7.2999999999999995E-2</v>
      </c>
      <c r="W73" s="1">
        <v>-2.9000000000000001E-2</v>
      </c>
      <c r="X73" s="1">
        <v>52.651000000000003</v>
      </c>
      <c r="Y73" s="1">
        <v>23.175000000000001</v>
      </c>
      <c r="Z73" s="1">
        <v>125.14400000000001</v>
      </c>
      <c r="AA73" s="1">
        <v>330.05099999999999</v>
      </c>
      <c r="AB73" s="1">
        <v>119.768</v>
      </c>
      <c r="AC73" s="1">
        <v>74.652000000000001</v>
      </c>
      <c r="AD73" s="1">
        <v>49.429000000000002</v>
      </c>
      <c r="AE73" s="1">
        <v>50.628999999999998</v>
      </c>
      <c r="AF73" s="1">
        <v>106.82899999999999</v>
      </c>
      <c r="AG73" s="1">
        <v>19.713999999999999</v>
      </c>
      <c r="AH73" s="12">
        <v>1106.0920000000001</v>
      </c>
      <c r="AI73" s="1">
        <v>445.00099999999998</v>
      </c>
      <c r="AJ73" s="1">
        <v>763.03300000000002</v>
      </c>
      <c r="AK73" s="1">
        <v>83.018000000000001</v>
      </c>
      <c r="AL73" s="66">
        <f t="shared" si="44"/>
        <v>11.060920000000001</v>
      </c>
      <c r="AM73" s="1">
        <f t="shared" si="27"/>
        <v>0.58499999999999996</v>
      </c>
      <c r="AN73" s="1">
        <f t="shared" si="28"/>
        <v>0.65900000000000003</v>
      </c>
      <c r="AO73" s="1">
        <f t="shared" si="29"/>
        <v>0.26600000000000001</v>
      </c>
      <c r="AP73" s="1">
        <f t="shared" si="30"/>
        <v>5.0000000000000001E-3</v>
      </c>
      <c r="AQ73" s="1">
        <f t="shared" si="31"/>
        <v>-0.20399999999999999</v>
      </c>
      <c r="AR73" s="1">
        <f t="shared" si="32"/>
        <v>-0.32600000000000001</v>
      </c>
      <c r="AS73" s="19">
        <f t="shared" si="45"/>
        <v>11.060920000000001</v>
      </c>
      <c r="AT73" s="1">
        <f t="shared" si="36"/>
        <v>4.4500099999999998</v>
      </c>
      <c r="AU73" s="1">
        <f t="shared" si="37"/>
        <v>2.1609000000000016</v>
      </c>
      <c r="AX73" s="1">
        <f t="shared" si="33"/>
        <v>1.5796569767441861E-6</v>
      </c>
      <c r="AY73" s="1">
        <f t="shared" si="34"/>
        <v>3.1379069767441864E-7</v>
      </c>
      <c r="BA73" s="1">
        <f t="shared" si="38"/>
        <v>0.20115912600398517</v>
      </c>
      <c r="BB73" s="1">
        <f t="shared" si="39"/>
        <v>9.7681747992029652E-2</v>
      </c>
      <c r="BD73" s="1">
        <f t="shared" si="40"/>
        <v>4.7561956000000007</v>
      </c>
      <c r="BE73" s="1">
        <f t="shared" si="41"/>
        <v>2.1568794000000002</v>
      </c>
      <c r="BG73">
        <f t="shared" si="42"/>
        <v>6.4376158120999278</v>
      </c>
      <c r="BH73">
        <f t="shared" si="43"/>
        <v>-0.18640819695350253</v>
      </c>
      <c r="BP73" s="21">
        <v>340.61799999999999</v>
      </c>
      <c r="BQ73" s="22">
        <v>-8.2230000000000008</v>
      </c>
      <c r="BR73" s="21">
        <f t="shared" si="46"/>
        <v>8.2230000000000008</v>
      </c>
      <c r="BS73" s="21">
        <f t="shared" si="47"/>
        <v>3.40618</v>
      </c>
    </row>
    <row r="74" spans="1:71" x14ac:dyDescent="0.25">
      <c r="A74" s="12">
        <v>1131.425</v>
      </c>
      <c r="B74" s="1">
        <v>162</v>
      </c>
      <c r="C74" s="1">
        <v>162</v>
      </c>
      <c r="D74" s="1">
        <v>200.11</v>
      </c>
      <c r="E74" s="1">
        <v>79.171999999999997</v>
      </c>
      <c r="F74" s="1">
        <v>-71.590999999999994</v>
      </c>
      <c r="J74" s="1">
        <v>-17.696000000000002</v>
      </c>
      <c r="K74" s="1">
        <v>-13.8</v>
      </c>
      <c r="L74" s="1">
        <v>18.989999999999998</v>
      </c>
      <c r="M74" s="1">
        <v>1.901</v>
      </c>
      <c r="N74" s="1">
        <v>42.048000000000002</v>
      </c>
      <c r="O74" s="1">
        <v>53.503999999999998</v>
      </c>
      <c r="P74" s="1">
        <v>-0.58499999999999996</v>
      </c>
      <c r="Q74" s="1">
        <v>-0.66400000000000003</v>
      </c>
      <c r="R74" s="1">
        <v>-0.26600000000000001</v>
      </c>
      <c r="S74" s="1">
        <v>0</v>
      </c>
      <c r="T74" s="1">
        <v>0.19900000000000001</v>
      </c>
      <c r="U74" s="1">
        <v>0.32600000000000001</v>
      </c>
      <c r="V74" s="1">
        <v>7.6999999999999999E-2</v>
      </c>
      <c r="W74" s="1">
        <v>-2.5999999999999999E-2</v>
      </c>
      <c r="X74" s="1">
        <v>52.651000000000003</v>
      </c>
      <c r="Y74" s="1">
        <v>23.175000000000001</v>
      </c>
      <c r="Z74" s="1">
        <v>126.081</v>
      </c>
      <c r="AA74" s="1">
        <v>331.92899999999997</v>
      </c>
      <c r="AB74" s="1">
        <v>121.178</v>
      </c>
      <c r="AC74" s="1">
        <v>76.061000000000007</v>
      </c>
      <c r="AD74" s="1">
        <v>48.017000000000003</v>
      </c>
      <c r="AE74" s="1">
        <v>50.628999999999998</v>
      </c>
      <c r="AF74" s="1">
        <v>111.047</v>
      </c>
      <c r="AG74" s="1">
        <v>19.245000000000001</v>
      </c>
      <c r="AH74" s="12">
        <v>1131.425</v>
      </c>
      <c r="AI74" s="1">
        <v>453.85199999999998</v>
      </c>
      <c r="AJ74" s="1">
        <v>777.68299999999999</v>
      </c>
      <c r="AK74" s="1">
        <v>83.018000000000001</v>
      </c>
      <c r="AL74" s="66">
        <f t="shared" si="44"/>
        <v>11.314249999999999</v>
      </c>
      <c r="AM74" s="1">
        <f t="shared" si="27"/>
        <v>0.58499999999999996</v>
      </c>
      <c r="AN74" s="1">
        <f t="shared" si="28"/>
        <v>0.66400000000000003</v>
      </c>
      <c r="AO74" s="1">
        <f t="shared" si="29"/>
        <v>0.26600000000000001</v>
      </c>
      <c r="AP74" s="1">
        <f t="shared" si="30"/>
        <v>0</v>
      </c>
      <c r="AQ74" s="1">
        <f t="shared" si="31"/>
        <v>-0.19900000000000001</v>
      </c>
      <c r="AR74" s="1">
        <f t="shared" si="32"/>
        <v>-0.32600000000000001</v>
      </c>
      <c r="AS74" s="19">
        <f t="shared" si="45"/>
        <v>11.314249999999999</v>
      </c>
      <c r="AT74" s="1">
        <f t="shared" si="36"/>
        <v>4.5385200000000001</v>
      </c>
      <c r="AU74" s="1">
        <f t="shared" si="37"/>
        <v>2.2372100000000001</v>
      </c>
      <c r="AX74" s="1">
        <f t="shared" si="33"/>
        <v>1.5796569767441861E-6</v>
      </c>
      <c r="AY74" s="1">
        <f t="shared" si="34"/>
        <v>3.2212209302325582E-7</v>
      </c>
      <c r="BA74" s="1">
        <f t="shared" si="38"/>
        <v>0.20056654219236805</v>
      </c>
      <c r="BB74" s="1">
        <f t="shared" si="39"/>
        <v>9.8866915615263937E-2</v>
      </c>
      <c r="BD74" s="1">
        <f t="shared" si="40"/>
        <v>4.8651274999999998</v>
      </c>
      <c r="BE74" s="1">
        <f t="shared" si="41"/>
        <v>2.2062787500000001</v>
      </c>
      <c r="BG74">
        <f t="shared" si="42"/>
        <v>6.7132361895962607</v>
      </c>
      <c r="BH74">
        <f t="shared" si="43"/>
        <v>-1.4019647336040331</v>
      </c>
      <c r="BP74" s="21">
        <v>364.11900000000003</v>
      </c>
      <c r="BQ74" s="22">
        <v>-9.093</v>
      </c>
      <c r="BR74" s="21">
        <f t="shared" si="46"/>
        <v>9.093</v>
      </c>
      <c r="BS74" s="21">
        <f t="shared" si="47"/>
        <v>3.6411900000000004</v>
      </c>
    </row>
    <row r="75" spans="1:71" x14ac:dyDescent="0.25">
      <c r="A75" s="12">
        <v>1157.3679999999999</v>
      </c>
      <c r="B75" s="1">
        <v>163</v>
      </c>
      <c r="C75" s="1">
        <v>163</v>
      </c>
      <c r="D75" s="1">
        <v>200.11</v>
      </c>
      <c r="E75" s="1">
        <v>80.126000000000005</v>
      </c>
      <c r="F75" s="1">
        <v>-73.5</v>
      </c>
      <c r="J75" s="1">
        <v>-17.696000000000002</v>
      </c>
      <c r="K75" s="1">
        <v>-13.8</v>
      </c>
      <c r="L75" s="1">
        <v>16.141999999999999</v>
      </c>
      <c r="M75" s="1">
        <v>1.901</v>
      </c>
      <c r="N75" s="1">
        <v>42.048000000000002</v>
      </c>
      <c r="O75" s="1">
        <v>55.414999999999999</v>
      </c>
      <c r="P75" s="1">
        <v>-0.6</v>
      </c>
      <c r="Q75" s="1">
        <v>-0.68700000000000006</v>
      </c>
      <c r="R75" s="1">
        <v>-0.27100000000000002</v>
      </c>
      <c r="S75" s="1">
        <v>5.0000000000000001E-3</v>
      </c>
      <c r="T75" s="1">
        <v>0.20399999999999999</v>
      </c>
      <c r="U75" s="1">
        <v>0.32600000000000001</v>
      </c>
      <c r="V75" s="1">
        <v>7.6999999999999999E-2</v>
      </c>
      <c r="W75" s="1">
        <v>-2.9000000000000001E-2</v>
      </c>
      <c r="X75" s="1">
        <v>53.121000000000002</v>
      </c>
      <c r="Y75" s="1">
        <v>24.120999999999999</v>
      </c>
      <c r="Z75" s="1">
        <v>128.89400000000001</v>
      </c>
      <c r="AA75" s="1">
        <v>331.92899999999997</v>
      </c>
      <c r="AB75" s="1">
        <v>122.117</v>
      </c>
      <c r="AC75" s="1">
        <v>77.938999999999993</v>
      </c>
      <c r="AD75" s="1">
        <v>50.371000000000002</v>
      </c>
      <c r="AE75" s="1">
        <v>52.034999999999997</v>
      </c>
      <c r="AF75" s="1">
        <v>109.172</v>
      </c>
      <c r="AG75" s="1">
        <v>19.245000000000001</v>
      </c>
      <c r="AH75" s="12">
        <v>1157.3679999999999</v>
      </c>
      <c r="AI75" s="1">
        <v>474.60599999999999</v>
      </c>
      <c r="AJ75" s="1">
        <v>802.40499999999997</v>
      </c>
      <c r="AK75" s="1">
        <v>91.869</v>
      </c>
      <c r="AL75" s="66">
        <f t="shared" si="44"/>
        <v>11.57368</v>
      </c>
      <c r="AM75" s="1">
        <f t="shared" si="27"/>
        <v>0.6</v>
      </c>
      <c r="AN75" s="1">
        <f t="shared" si="28"/>
        <v>0.68700000000000006</v>
      </c>
      <c r="AO75" s="1">
        <f t="shared" si="29"/>
        <v>0.27100000000000002</v>
      </c>
      <c r="AP75" s="1">
        <f t="shared" si="30"/>
        <v>-5.0000000000000001E-3</v>
      </c>
      <c r="AQ75" s="1">
        <f t="shared" si="31"/>
        <v>-0.20399999999999999</v>
      </c>
      <c r="AR75" s="1">
        <f t="shared" si="32"/>
        <v>-0.32600000000000001</v>
      </c>
      <c r="AS75" s="19">
        <f t="shared" si="45"/>
        <v>11.57368</v>
      </c>
      <c r="AT75" s="1">
        <f t="shared" si="36"/>
        <v>4.7460599999999999</v>
      </c>
      <c r="AU75" s="1">
        <f t="shared" si="37"/>
        <v>2.0815599999999996</v>
      </c>
      <c r="AX75" s="1">
        <f t="shared" si="33"/>
        <v>1.5907558139534885E-6</v>
      </c>
      <c r="AY75" s="1">
        <f t="shared" si="34"/>
        <v>3.332325581395349E-7</v>
      </c>
      <c r="BA75" s="1">
        <f t="shared" si="38"/>
        <v>0.20503677309205023</v>
      </c>
      <c r="BB75" s="1">
        <f t="shared" si="39"/>
        <v>8.9926453815899504E-2</v>
      </c>
      <c r="BD75" s="1">
        <f t="shared" si="40"/>
        <v>4.9766823999999996</v>
      </c>
      <c r="BE75" s="1">
        <f t="shared" si="41"/>
        <v>2.2568676000000001</v>
      </c>
      <c r="BG75">
        <f t="shared" si="42"/>
        <v>4.6340590269533743</v>
      </c>
      <c r="BH75">
        <f t="shared" si="43"/>
        <v>7.7677396760005069</v>
      </c>
      <c r="BP75" s="21">
        <v>388.84100000000001</v>
      </c>
      <c r="BQ75" s="22">
        <v>-9.2409999999999997</v>
      </c>
      <c r="BR75" s="21">
        <f t="shared" si="46"/>
        <v>9.2409999999999997</v>
      </c>
      <c r="BS75" s="21">
        <f t="shared" si="47"/>
        <v>3.8884099999999999</v>
      </c>
    </row>
    <row r="76" spans="1:71" x14ac:dyDescent="0.25">
      <c r="A76" s="12">
        <v>1162.251</v>
      </c>
      <c r="B76" s="1">
        <v>164</v>
      </c>
      <c r="C76" s="1">
        <v>164</v>
      </c>
      <c r="D76" s="1">
        <v>202.02600000000001</v>
      </c>
      <c r="E76" s="1">
        <v>83.465000000000003</v>
      </c>
      <c r="F76" s="1">
        <v>-75.409000000000006</v>
      </c>
      <c r="J76" s="1">
        <v>-18.175000000000001</v>
      </c>
      <c r="K76" s="1">
        <v>-14.750999999999999</v>
      </c>
      <c r="L76" s="1">
        <v>16.616</v>
      </c>
      <c r="M76" s="1">
        <v>0.95</v>
      </c>
      <c r="N76" s="1">
        <v>43.481000000000002</v>
      </c>
      <c r="O76" s="1">
        <v>57.326000000000001</v>
      </c>
      <c r="P76" s="1">
        <v>-0.6</v>
      </c>
      <c r="Q76" s="1">
        <v>-0.69199999999999995</v>
      </c>
      <c r="R76" s="1">
        <v>-0.27600000000000002</v>
      </c>
      <c r="S76" s="1">
        <v>-5.0000000000000001E-3</v>
      </c>
      <c r="T76" s="1">
        <v>0.20799999999999999</v>
      </c>
      <c r="U76" s="1">
        <v>0.34300000000000003</v>
      </c>
      <c r="V76" s="1">
        <v>7.6999999999999999E-2</v>
      </c>
      <c r="W76" s="1">
        <v>-2.9000000000000001E-2</v>
      </c>
      <c r="X76" s="1">
        <v>54.061999999999998</v>
      </c>
      <c r="Y76" s="1">
        <v>24.120999999999999</v>
      </c>
      <c r="Z76" s="1">
        <v>129.36199999999999</v>
      </c>
      <c r="AA76" s="1">
        <v>332.86900000000003</v>
      </c>
      <c r="AB76" s="1">
        <v>129.63300000000001</v>
      </c>
      <c r="AC76" s="1">
        <v>79.816999999999993</v>
      </c>
      <c r="AD76" s="1">
        <v>52.253999999999998</v>
      </c>
      <c r="AE76" s="1">
        <v>53.91</v>
      </c>
      <c r="AF76" s="1">
        <v>108.235</v>
      </c>
      <c r="AG76" s="1">
        <v>20.184000000000001</v>
      </c>
      <c r="AH76" s="12">
        <v>1162.251</v>
      </c>
      <c r="AI76" s="1">
        <v>480.40499999999997</v>
      </c>
      <c r="AJ76" s="1">
        <v>810.03499999999997</v>
      </c>
      <c r="AK76" s="1">
        <v>91.259</v>
      </c>
      <c r="AL76" s="66">
        <f t="shared" si="44"/>
        <v>11.62251</v>
      </c>
      <c r="AM76" s="1">
        <f t="shared" si="27"/>
        <v>0.6</v>
      </c>
      <c r="AN76" s="1">
        <f t="shared" si="28"/>
        <v>0.69199999999999995</v>
      </c>
      <c r="AO76" s="1">
        <f t="shared" si="29"/>
        <v>0.27600000000000002</v>
      </c>
      <c r="AP76" s="1">
        <f t="shared" si="30"/>
        <v>5.0000000000000001E-3</v>
      </c>
      <c r="AQ76" s="1">
        <f t="shared" si="31"/>
        <v>-0.20799999999999999</v>
      </c>
      <c r="AR76" s="1">
        <f t="shared" si="32"/>
        <v>-0.34300000000000003</v>
      </c>
      <c r="AS76" s="19">
        <f t="shared" si="45"/>
        <v>11.62251</v>
      </c>
      <c r="AT76" s="1">
        <f t="shared" si="36"/>
        <v>4.8040500000000002</v>
      </c>
      <c r="AU76" s="1">
        <f t="shared" si="37"/>
        <v>2.0144100000000003</v>
      </c>
      <c r="AX76" s="1">
        <f t="shared" si="33"/>
        <v>1.6129941860465116E-6</v>
      </c>
      <c r="AY76" s="1">
        <f t="shared" si="34"/>
        <v>3.3881395348837209E-7</v>
      </c>
      <c r="BA76" s="1">
        <f t="shared" si="38"/>
        <v>0.20667007384807587</v>
      </c>
      <c r="BB76" s="1">
        <f t="shared" si="39"/>
        <v>8.6659852303848317E-2</v>
      </c>
      <c r="BD76" s="1">
        <f t="shared" si="40"/>
        <v>4.9976792999999997</v>
      </c>
      <c r="BE76" s="1">
        <f t="shared" si="41"/>
        <v>2.2663894500000001</v>
      </c>
      <c r="BG76">
        <f t="shared" si="42"/>
        <v>3.874384256708896</v>
      </c>
      <c r="BH76">
        <f t="shared" si="43"/>
        <v>11.118100201181214</v>
      </c>
      <c r="BP76" s="21">
        <v>400.13400000000001</v>
      </c>
      <c r="BQ76" s="22">
        <v>-9.4629999999999992</v>
      </c>
      <c r="BR76" s="21">
        <f t="shared" si="46"/>
        <v>9.4629999999999992</v>
      </c>
      <c r="BS76" s="21">
        <f t="shared" si="47"/>
        <v>4.0013399999999999</v>
      </c>
    </row>
    <row r="77" spans="1:71" x14ac:dyDescent="0.25">
      <c r="A77" s="12">
        <v>1189.72</v>
      </c>
      <c r="B77" s="1">
        <v>165</v>
      </c>
      <c r="C77" s="1">
        <v>165</v>
      </c>
      <c r="D77" s="1">
        <v>202.505</v>
      </c>
      <c r="E77" s="1">
        <v>83.941999999999993</v>
      </c>
      <c r="F77" s="1">
        <v>-76.363</v>
      </c>
      <c r="J77" s="1">
        <v>-18.652999999999999</v>
      </c>
      <c r="K77" s="1">
        <v>-14.275</v>
      </c>
      <c r="L77" s="1">
        <v>17.091000000000001</v>
      </c>
      <c r="M77" s="1">
        <v>0.95</v>
      </c>
      <c r="N77" s="1">
        <v>45.393000000000001</v>
      </c>
      <c r="O77" s="1">
        <v>58.280999999999999</v>
      </c>
      <c r="P77" s="1">
        <v>-0.59499999999999997</v>
      </c>
      <c r="Q77" s="1">
        <v>-0.69699999999999995</v>
      </c>
      <c r="R77" s="1">
        <v>-0.28000000000000003</v>
      </c>
      <c r="S77" s="1">
        <v>0</v>
      </c>
      <c r="T77" s="1">
        <v>0.20799999999999999</v>
      </c>
      <c r="U77" s="1">
        <v>0.33200000000000002</v>
      </c>
      <c r="V77" s="1">
        <v>7.6999999999999999E-2</v>
      </c>
      <c r="W77" s="1">
        <v>-3.3000000000000002E-2</v>
      </c>
      <c r="X77" s="1">
        <v>55.002000000000002</v>
      </c>
      <c r="Y77" s="1">
        <v>24.594000000000001</v>
      </c>
      <c r="Z77" s="1">
        <v>127.48699999999999</v>
      </c>
      <c r="AA77" s="1">
        <v>332.86900000000003</v>
      </c>
      <c r="AB77" s="1">
        <v>132.92099999999999</v>
      </c>
      <c r="AC77" s="1">
        <v>80.756</v>
      </c>
      <c r="AD77" s="1">
        <v>51.311999999999998</v>
      </c>
      <c r="AE77" s="1">
        <v>52.972999999999999</v>
      </c>
      <c r="AF77" s="1">
        <v>109.172</v>
      </c>
      <c r="AG77" s="1">
        <v>19.713999999999999</v>
      </c>
      <c r="AH77" s="12">
        <v>1189.72</v>
      </c>
      <c r="AI77" s="1">
        <v>480.71100000000001</v>
      </c>
      <c r="AJ77" s="1">
        <v>818.58100000000002</v>
      </c>
      <c r="AK77" s="1">
        <v>93.394999999999996</v>
      </c>
      <c r="AL77" s="66">
        <f t="shared" si="44"/>
        <v>11.8972</v>
      </c>
      <c r="AM77" s="1">
        <f t="shared" si="27"/>
        <v>0.59499999999999997</v>
      </c>
      <c r="AN77" s="1">
        <f t="shared" si="28"/>
        <v>0.69699999999999995</v>
      </c>
      <c r="AO77" s="1">
        <f t="shared" si="29"/>
        <v>0.28000000000000003</v>
      </c>
      <c r="AP77" s="1">
        <f t="shared" si="30"/>
        <v>0</v>
      </c>
      <c r="AQ77" s="1">
        <f t="shared" si="31"/>
        <v>-0.20799999999999999</v>
      </c>
      <c r="AR77" s="1">
        <f t="shared" si="32"/>
        <v>-0.33200000000000002</v>
      </c>
      <c r="AS77" s="19">
        <f t="shared" si="45"/>
        <v>11.8972</v>
      </c>
      <c r="AT77" s="1">
        <f t="shared" si="36"/>
        <v>4.8071099999999998</v>
      </c>
      <c r="AU77" s="1">
        <f t="shared" si="37"/>
        <v>2.2829800000000002</v>
      </c>
      <c r="AX77" s="1">
        <f t="shared" si="33"/>
        <v>1.6213255813953488E-6</v>
      </c>
      <c r="AY77" s="1">
        <f t="shared" si="34"/>
        <v>3.4436627906976746E-7</v>
      </c>
      <c r="BA77" s="1">
        <f t="shared" si="38"/>
        <v>0.20202694751706282</v>
      </c>
      <c r="BB77" s="1">
        <f t="shared" si="39"/>
        <v>9.5946104965874329E-2</v>
      </c>
      <c r="BD77" s="1">
        <f t="shared" si="40"/>
        <v>5.1157960000000005</v>
      </c>
      <c r="BE77" s="1">
        <f t="shared" si="41"/>
        <v>2.3199540000000001</v>
      </c>
      <c r="BG77">
        <f t="shared" si="42"/>
        <v>6.0339778990405541</v>
      </c>
      <c r="BH77">
        <f t="shared" si="43"/>
        <v>1.5937384965391432</v>
      </c>
      <c r="BP77" s="21">
        <v>402.57600000000002</v>
      </c>
      <c r="BQ77" s="22">
        <v>-9.8889999999999993</v>
      </c>
      <c r="BR77" s="21">
        <f t="shared" si="46"/>
        <v>9.8889999999999993</v>
      </c>
      <c r="BS77" s="21">
        <f t="shared" si="47"/>
        <v>4.02576</v>
      </c>
    </row>
    <row r="78" spans="1:71" x14ac:dyDescent="0.25">
      <c r="A78" s="12">
        <v>1192.162</v>
      </c>
      <c r="B78" s="1">
        <v>166</v>
      </c>
      <c r="C78" s="1">
        <v>166</v>
      </c>
      <c r="D78" s="1">
        <v>203.46199999999999</v>
      </c>
      <c r="E78" s="1">
        <v>84.896000000000001</v>
      </c>
      <c r="F78" s="1">
        <v>-76.363</v>
      </c>
      <c r="J78" s="1">
        <v>-19.131</v>
      </c>
      <c r="K78" s="1">
        <v>-14.750999999999999</v>
      </c>
      <c r="L78" s="1">
        <v>15.192</v>
      </c>
      <c r="M78" s="1">
        <v>0.95</v>
      </c>
      <c r="N78" s="1">
        <v>46.348999999999997</v>
      </c>
      <c r="O78" s="1">
        <v>59.237000000000002</v>
      </c>
      <c r="P78" s="1">
        <v>-0.6</v>
      </c>
      <c r="Q78" s="1">
        <v>-0.69199999999999995</v>
      </c>
      <c r="R78" s="1">
        <v>-0.28499999999999998</v>
      </c>
      <c r="S78" s="1">
        <v>0</v>
      </c>
      <c r="T78" s="1">
        <v>0.20799999999999999</v>
      </c>
      <c r="U78" s="1">
        <v>0.33700000000000002</v>
      </c>
      <c r="V78" s="1">
        <v>0.08</v>
      </c>
      <c r="W78" s="1">
        <v>-3.3000000000000002E-2</v>
      </c>
      <c r="X78" s="1">
        <v>55.002000000000002</v>
      </c>
      <c r="Y78" s="1">
        <v>24.120999999999999</v>
      </c>
      <c r="Z78" s="1">
        <v>129.83099999999999</v>
      </c>
      <c r="AA78" s="1">
        <v>331.46</v>
      </c>
      <c r="AB78" s="1">
        <v>135.27000000000001</v>
      </c>
      <c r="AC78" s="1">
        <v>81.695999999999998</v>
      </c>
      <c r="AD78" s="1">
        <v>53.195</v>
      </c>
      <c r="AE78" s="1">
        <v>54.378999999999998</v>
      </c>
      <c r="AF78" s="1">
        <v>106.361</v>
      </c>
      <c r="AG78" s="1">
        <v>20.184000000000001</v>
      </c>
      <c r="AH78" s="12">
        <v>1192.162</v>
      </c>
      <c r="AI78" s="1">
        <v>488.036</v>
      </c>
      <c r="AJ78" s="1">
        <v>823.16</v>
      </c>
      <c r="AK78" s="1">
        <v>93.09</v>
      </c>
      <c r="AL78" s="66">
        <f t="shared" si="44"/>
        <v>11.921620000000001</v>
      </c>
      <c r="AM78" s="1">
        <f t="shared" si="27"/>
        <v>0.6</v>
      </c>
      <c r="AN78" s="1">
        <f t="shared" si="28"/>
        <v>0.69199999999999995</v>
      </c>
      <c r="AO78" s="1">
        <f t="shared" si="29"/>
        <v>0.28499999999999998</v>
      </c>
      <c r="AP78" s="1">
        <f t="shared" si="30"/>
        <v>0</v>
      </c>
      <c r="AQ78" s="1">
        <f t="shared" si="31"/>
        <v>-0.20799999999999999</v>
      </c>
      <c r="AR78" s="1">
        <f t="shared" si="32"/>
        <v>-0.33700000000000002</v>
      </c>
      <c r="AS78" s="19">
        <f t="shared" si="45"/>
        <v>11.921620000000001</v>
      </c>
      <c r="AT78" s="1">
        <f t="shared" si="36"/>
        <v>4.8803599999999996</v>
      </c>
      <c r="AU78" s="1">
        <f t="shared" si="37"/>
        <v>2.1609000000000003</v>
      </c>
      <c r="AX78" s="1">
        <f t="shared" si="33"/>
        <v>1.6268895348837209E-6</v>
      </c>
      <c r="AY78" s="1">
        <f t="shared" si="34"/>
        <v>3.4992441860465117E-7</v>
      </c>
      <c r="BA78" s="1">
        <f t="shared" si="38"/>
        <v>0.20468526928387246</v>
      </c>
      <c r="BB78" s="1">
        <f t="shared" si="39"/>
        <v>9.0629461432255018E-2</v>
      </c>
      <c r="BD78" s="1">
        <f t="shared" si="40"/>
        <v>5.1262966000000008</v>
      </c>
      <c r="BE78" s="1">
        <f t="shared" si="41"/>
        <v>2.3247159000000002</v>
      </c>
      <c r="BG78">
        <f t="shared" si="42"/>
        <v>4.797549170291882</v>
      </c>
      <c r="BH78">
        <f t="shared" si="43"/>
        <v>7.0467062233281919</v>
      </c>
      <c r="BP78" s="21">
        <v>416.31099999999998</v>
      </c>
      <c r="BQ78" s="22">
        <v>-9.9450000000000003</v>
      </c>
      <c r="BR78" s="21">
        <f t="shared" si="46"/>
        <v>9.9450000000000003</v>
      </c>
      <c r="BS78" s="21">
        <f t="shared" si="47"/>
        <v>4.1631099999999996</v>
      </c>
    </row>
    <row r="79" spans="1:71" x14ac:dyDescent="0.25">
      <c r="A79" s="12">
        <v>1201.9290000000001</v>
      </c>
      <c r="B79" s="1">
        <v>167</v>
      </c>
      <c r="C79" s="1">
        <v>167</v>
      </c>
      <c r="D79" s="1">
        <v>202.983</v>
      </c>
      <c r="E79" s="1">
        <v>86.804000000000002</v>
      </c>
      <c r="F79" s="1">
        <v>-77.795000000000002</v>
      </c>
      <c r="J79" s="1">
        <v>-19.609000000000002</v>
      </c>
      <c r="K79" s="1">
        <v>-15.227</v>
      </c>
      <c r="L79" s="1">
        <v>15.667</v>
      </c>
      <c r="M79" s="1">
        <v>1.4259999999999999</v>
      </c>
      <c r="N79" s="1">
        <v>48.26</v>
      </c>
      <c r="O79" s="1">
        <v>57.802999999999997</v>
      </c>
      <c r="P79" s="1">
        <v>-0.6</v>
      </c>
      <c r="Q79" s="1">
        <v>-0.70599999999999996</v>
      </c>
      <c r="R79" s="1">
        <v>-0.27600000000000002</v>
      </c>
      <c r="S79" s="1">
        <v>5.0000000000000001E-3</v>
      </c>
      <c r="T79" s="1">
        <v>0.20799999999999999</v>
      </c>
      <c r="U79" s="1">
        <v>0.34300000000000003</v>
      </c>
      <c r="V79" s="1">
        <v>7.6999999999999999E-2</v>
      </c>
      <c r="W79" s="1">
        <v>-3.3000000000000002E-2</v>
      </c>
      <c r="X79" s="1">
        <v>54.061999999999998</v>
      </c>
      <c r="Y79" s="1">
        <v>25.067</v>
      </c>
      <c r="Z79" s="1">
        <v>132.17500000000001</v>
      </c>
      <c r="AA79" s="1">
        <v>334.27800000000002</v>
      </c>
      <c r="AB79" s="1">
        <v>136.679</v>
      </c>
      <c r="AC79" s="1">
        <v>81.695999999999998</v>
      </c>
      <c r="AD79" s="1">
        <v>53.665999999999997</v>
      </c>
      <c r="AE79" s="1">
        <v>54.378999999999998</v>
      </c>
      <c r="AF79" s="1">
        <v>107.76600000000001</v>
      </c>
      <c r="AG79" s="1">
        <v>20.652999999999999</v>
      </c>
      <c r="AH79" s="12">
        <v>1201.9290000000001</v>
      </c>
      <c r="AI79" s="1">
        <v>490.17200000000003</v>
      </c>
      <c r="AJ79" s="1">
        <v>830.48500000000001</v>
      </c>
      <c r="AK79" s="1">
        <v>93.09</v>
      </c>
      <c r="AL79" s="66">
        <f t="shared" si="44"/>
        <v>12.019290000000002</v>
      </c>
      <c r="AM79" s="1">
        <f t="shared" si="27"/>
        <v>0.6</v>
      </c>
      <c r="AN79" s="1">
        <f t="shared" si="28"/>
        <v>0.70599999999999996</v>
      </c>
      <c r="AO79" s="1">
        <f t="shared" si="29"/>
        <v>0.27600000000000002</v>
      </c>
      <c r="AP79" s="1">
        <f t="shared" si="30"/>
        <v>-5.0000000000000001E-3</v>
      </c>
      <c r="AQ79" s="1">
        <f t="shared" si="31"/>
        <v>-0.20799999999999999</v>
      </c>
      <c r="AR79" s="1">
        <f t="shared" si="32"/>
        <v>-0.34300000000000003</v>
      </c>
      <c r="AS79" s="19">
        <f t="shared" si="45"/>
        <v>12.019290000000002</v>
      </c>
      <c r="AT79" s="1">
        <f t="shared" si="36"/>
        <v>4.9017200000000001</v>
      </c>
      <c r="AU79" s="1">
        <f t="shared" si="37"/>
        <v>2.2158500000000005</v>
      </c>
      <c r="AX79" s="1">
        <f t="shared" si="33"/>
        <v>1.6324302325581397E-6</v>
      </c>
      <c r="AY79" s="1">
        <f t="shared" si="34"/>
        <v>3.443546511627907E-7</v>
      </c>
      <c r="BA79" s="1">
        <f t="shared" si="38"/>
        <v>0.20391054712882375</v>
      </c>
      <c r="BB79" s="1">
        <f t="shared" si="39"/>
        <v>9.2178905742352518E-2</v>
      </c>
      <c r="BD79" s="1">
        <f t="shared" si="40"/>
        <v>5.1682947000000006</v>
      </c>
      <c r="BE79" s="1">
        <f t="shared" si="41"/>
        <v>2.34376155</v>
      </c>
      <c r="BG79">
        <f t="shared" si="42"/>
        <v>5.1578850563610557</v>
      </c>
      <c r="BH79">
        <f t="shared" si="43"/>
        <v>5.4575325719461336</v>
      </c>
      <c r="BP79" s="21">
        <v>429.435</v>
      </c>
      <c r="BQ79" s="22">
        <v>-9.9819999999999993</v>
      </c>
      <c r="BR79" s="21">
        <f t="shared" si="46"/>
        <v>9.9819999999999993</v>
      </c>
      <c r="BS79" s="21">
        <f t="shared" si="47"/>
        <v>4.2943499999999997</v>
      </c>
    </row>
    <row r="80" spans="1:71" x14ac:dyDescent="0.25">
      <c r="A80" s="12">
        <v>1210.78</v>
      </c>
      <c r="B80" s="1">
        <v>168</v>
      </c>
      <c r="C80" s="1">
        <v>168</v>
      </c>
      <c r="D80" s="1">
        <v>203.941</v>
      </c>
      <c r="E80" s="1">
        <v>86.804000000000002</v>
      </c>
      <c r="F80" s="1">
        <v>-77.317999999999998</v>
      </c>
      <c r="J80" s="1">
        <v>-19.131</v>
      </c>
      <c r="K80" s="1">
        <v>-14.750999999999999</v>
      </c>
      <c r="L80" s="1">
        <v>14.717000000000001</v>
      </c>
      <c r="M80" s="1">
        <v>1.4259999999999999</v>
      </c>
      <c r="N80" s="1">
        <v>48.738</v>
      </c>
      <c r="O80" s="1">
        <v>59.713999999999999</v>
      </c>
      <c r="P80" s="1">
        <v>-0.6</v>
      </c>
      <c r="Q80" s="1">
        <v>-0.70199999999999996</v>
      </c>
      <c r="R80" s="1">
        <v>-0.28000000000000003</v>
      </c>
      <c r="S80" s="1">
        <v>-5.0000000000000001E-3</v>
      </c>
      <c r="T80" s="1">
        <v>0.20399999999999999</v>
      </c>
      <c r="U80" s="1">
        <v>0.32600000000000001</v>
      </c>
      <c r="V80" s="1">
        <v>7.0000000000000007E-2</v>
      </c>
      <c r="W80" s="1">
        <v>-2.5999999999999999E-2</v>
      </c>
      <c r="X80" s="1">
        <v>54.531999999999996</v>
      </c>
      <c r="Y80" s="1">
        <v>24.594000000000001</v>
      </c>
      <c r="Z80" s="1">
        <v>130.76900000000001</v>
      </c>
      <c r="AA80" s="1">
        <v>335.21699999999998</v>
      </c>
      <c r="AB80" s="1">
        <v>138.08799999999999</v>
      </c>
      <c r="AC80" s="1">
        <v>82.165000000000006</v>
      </c>
      <c r="AD80" s="1">
        <v>53.195</v>
      </c>
      <c r="AE80" s="1">
        <v>53.91</v>
      </c>
      <c r="AF80" s="1">
        <v>109.172</v>
      </c>
      <c r="AG80" s="1">
        <v>20.652999999999999</v>
      </c>
      <c r="AH80" s="12">
        <v>1210.78</v>
      </c>
      <c r="AI80" s="1">
        <v>490.17200000000003</v>
      </c>
      <c r="AJ80" s="1">
        <v>836.89400000000001</v>
      </c>
      <c r="AK80" s="1">
        <v>93.09</v>
      </c>
      <c r="AL80" s="66">
        <f t="shared" si="44"/>
        <v>12.107799999999999</v>
      </c>
      <c r="AM80" s="1">
        <f t="shared" si="27"/>
        <v>0.6</v>
      </c>
      <c r="AN80" s="1">
        <f t="shared" si="28"/>
        <v>0.70199999999999996</v>
      </c>
      <c r="AO80" s="1">
        <f t="shared" si="29"/>
        <v>0.28000000000000003</v>
      </c>
      <c r="AP80" s="1">
        <f t="shared" si="30"/>
        <v>5.0000000000000001E-3</v>
      </c>
      <c r="AQ80" s="1">
        <f t="shared" si="31"/>
        <v>-0.20399999999999999</v>
      </c>
      <c r="AR80" s="1">
        <f t="shared" si="32"/>
        <v>-0.32600000000000001</v>
      </c>
      <c r="AS80" s="19">
        <f t="shared" si="45"/>
        <v>12.107799999999999</v>
      </c>
      <c r="AT80" s="1">
        <f t="shared" si="36"/>
        <v>4.9017200000000001</v>
      </c>
      <c r="AU80" s="1">
        <f t="shared" si="37"/>
        <v>2.3043599999999991</v>
      </c>
      <c r="AX80" s="1">
        <f t="shared" si="33"/>
        <v>1.6352267441860466E-6</v>
      </c>
      <c r="AY80" s="1">
        <f t="shared" si="34"/>
        <v>3.5546511627906979E-7</v>
      </c>
      <c r="BA80" s="1">
        <f t="shared" si="38"/>
        <v>0.20241992764994468</v>
      </c>
      <c r="BB80" s="1">
        <f t="shared" si="39"/>
        <v>9.5160144700110638E-2</v>
      </c>
      <c r="BD80" s="1">
        <f t="shared" si="40"/>
        <v>5.2063540000000001</v>
      </c>
      <c r="BE80" s="1">
        <f t="shared" si="41"/>
        <v>2.361021</v>
      </c>
      <c r="BG80">
        <f t="shared" si="42"/>
        <v>5.8511964418862084</v>
      </c>
      <c r="BH80">
        <f t="shared" si="43"/>
        <v>2.3998515896301198</v>
      </c>
      <c r="BP80" s="21">
        <v>430.65600000000001</v>
      </c>
      <c r="BQ80" s="22">
        <v>-9.9450000000000003</v>
      </c>
      <c r="BR80" s="21">
        <f t="shared" si="46"/>
        <v>9.9450000000000003</v>
      </c>
      <c r="BS80" s="21">
        <f t="shared" si="47"/>
        <v>4.3065600000000002</v>
      </c>
    </row>
    <row r="81" spans="1:71" x14ac:dyDescent="0.25">
      <c r="A81" s="12">
        <v>1259.9190000000001</v>
      </c>
      <c r="B81" s="1">
        <v>172</v>
      </c>
      <c r="C81" s="1">
        <v>172</v>
      </c>
      <c r="D81" s="1">
        <v>209.208</v>
      </c>
      <c r="E81" s="1">
        <v>90.62</v>
      </c>
      <c r="F81" s="1">
        <v>-82.09</v>
      </c>
      <c r="J81" s="1">
        <v>-20.565999999999999</v>
      </c>
      <c r="K81" s="1">
        <v>-16.655000000000001</v>
      </c>
      <c r="L81" s="1">
        <v>11.394</v>
      </c>
      <c r="M81" s="1">
        <v>0.47499999999999998</v>
      </c>
      <c r="N81" s="1">
        <v>53.037999999999997</v>
      </c>
      <c r="O81" s="1">
        <v>66.881</v>
      </c>
      <c r="P81" s="1">
        <v>-0.61399999999999999</v>
      </c>
      <c r="Q81" s="1">
        <v>-0.72099999999999997</v>
      </c>
      <c r="R81" s="1">
        <v>-0.29499999999999998</v>
      </c>
      <c r="S81" s="1">
        <v>0</v>
      </c>
      <c r="T81" s="1">
        <v>0.218</v>
      </c>
      <c r="U81" s="1">
        <v>0.34300000000000003</v>
      </c>
      <c r="V81" s="1">
        <v>8.6999999999999994E-2</v>
      </c>
      <c r="W81" s="1">
        <v>-3.3000000000000002E-2</v>
      </c>
      <c r="X81" s="1">
        <v>55.002000000000002</v>
      </c>
      <c r="Y81" s="1">
        <v>25.54</v>
      </c>
      <c r="Z81" s="1">
        <v>134.988</v>
      </c>
      <c r="AA81" s="1">
        <v>337.096</v>
      </c>
      <c r="AB81" s="1">
        <v>145.13499999999999</v>
      </c>
      <c r="AC81" s="1">
        <v>86.861000000000004</v>
      </c>
      <c r="AD81" s="1">
        <v>56.962000000000003</v>
      </c>
      <c r="AE81" s="1">
        <v>57.661000000000001</v>
      </c>
      <c r="AF81" s="1">
        <v>112.92100000000001</v>
      </c>
      <c r="AG81" s="1">
        <v>22.061</v>
      </c>
      <c r="AH81" s="12">
        <v>1259.9190000000001</v>
      </c>
      <c r="AI81" s="1">
        <v>499.93900000000002</v>
      </c>
      <c r="AJ81" s="1">
        <v>846.66099999999994</v>
      </c>
      <c r="AK81" s="1">
        <v>93.09</v>
      </c>
      <c r="AL81" s="66">
        <f t="shared" si="44"/>
        <v>12.59919</v>
      </c>
      <c r="AM81" s="1">
        <f t="shared" si="27"/>
        <v>0.61399999999999999</v>
      </c>
      <c r="AN81" s="1">
        <f t="shared" si="28"/>
        <v>0.72099999999999997</v>
      </c>
      <c r="AO81" s="1">
        <f t="shared" si="29"/>
        <v>0.29499999999999998</v>
      </c>
      <c r="AP81" s="1">
        <f t="shared" si="30"/>
        <v>0</v>
      </c>
      <c r="AQ81" s="1">
        <f t="shared" si="31"/>
        <v>-0.218</v>
      </c>
      <c r="AR81" s="1">
        <f t="shared" si="32"/>
        <v>-0.34300000000000003</v>
      </c>
      <c r="AS81" s="19">
        <f t="shared" si="45"/>
        <v>12.59919</v>
      </c>
      <c r="AT81" s="1">
        <f t="shared" si="36"/>
        <v>4.99939</v>
      </c>
      <c r="AU81" s="1">
        <f t="shared" si="37"/>
        <v>2.6004100000000006</v>
      </c>
      <c r="AX81" s="1">
        <f t="shared" si="33"/>
        <v>1.6935930232558139E-6</v>
      </c>
      <c r="AY81" s="1">
        <f t="shared" si="34"/>
        <v>3.916046511627907E-7</v>
      </c>
      <c r="BA81" s="1">
        <f t="shared" si="38"/>
        <v>0.19840124642933393</v>
      </c>
      <c r="BB81" s="1">
        <f t="shared" si="39"/>
        <v>0.10319750714133212</v>
      </c>
      <c r="BD81" s="1">
        <f t="shared" si="40"/>
        <v>5.4176517000000004</v>
      </c>
      <c r="BE81" s="1">
        <f t="shared" si="41"/>
        <v>2.4568420500000001</v>
      </c>
      <c r="BG81">
        <f t="shared" si="42"/>
        <v>7.720350497984219</v>
      </c>
      <c r="BH81">
        <f t="shared" si="43"/>
        <v>-5.8435970680329463</v>
      </c>
      <c r="BP81" s="21">
        <v>430.35</v>
      </c>
      <c r="BQ81" s="22">
        <v>-9.9079999999999995</v>
      </c>
      <c r="BR81" s="21">
        <f t="shared" si="46"/>
        <v>9.9079999999999995</v>
      </c>
      <c r="BS81" s="21">
        <f t="shared" si="47"/>
        <v>4.3035000000000005</v>
      </c>
    </row>
    <row r="82" spans="1:71" x14ac:dyDescent="0.25">
      <c r="A82" s="12">
        <v>1279.758</v>
      </c>
      <c r="B82" s="1">
        <v>173</v>
      </c>
      <c r="C82" s="1">
        <v>173</v>
      </c>
      <c r="D82" s="1">
        <v>216.39099999999999</v>
      </c>
      <c r="E82" s="1">
        <v>97.298000000000002</v>
      </c>
      <c r="F82" s="1">
        <v>-87.34</v>
      </c>
      <c r="J82" s="1">
        <v>-22.478999999999999</v>
      </c>
      <c r="K82" s="1">
        <v>-18.082000000000001</v>
      </c>
      <c r="L82" s="1">
        <v>11.394</v>
      </c>
      <c r="M82" s="1">
        <v>-0.95</v>
      </c>
      <c r="N82" s="1">
        <v>59.728000000000002</v>
      </c>
      <c r="O82" s="1">
        <v>72.614000000000004</v>
      </c>
      <c r="P82" s="1">
        <v>-0.629</v>
      </c>
      <c r="Q82" s="1">
        <v>-0.749</v>
      </c>
      <c r="R82" s="1">
        <v>-0.29499999999999998</v>
      </c>
      <c r="S82" s="1">
        <v>-5.0000000000000001E-3</v>
      </c>
      <c r="T82" s="1">
        <v>0.218</v>
      </c>
      <c r="U82" s="1">
        <v>0.35899999999999999</v>
      </c>
      <c r="V82" s="1">
        <v>9.0999999999999998E-2</v>
      </c>
      <c r="W82" s="1">
        <v>-2.9000000000000001E-2</v>
      </c>
      <c r="X82" s="1">
        <v>55.472000000000001</v>
      </c>
      <c r="Y82" s="1">
        <v>26.013000000000002</v>
      </c>
      <c r="Z82" s="1">
        <v>130.76900000000001</v>
      </c>
      <c r="AA82" s="1">
        <v>339.44400000000002</v>
      </c>
      <c r="AB82" s="1">
        <v>152.18100000000001</v>
      </c>
      <c r="AC82" s="1">
        <v>92.965000000000003</v>
      </c>
      <c r="AD82" s="1">
        <v>60.728000000000002</v>
      </c>
      <c r="AE82" s="1">
        <v>61.411000000000001</v>
      </c>
      <c r="AF82" s="1">
        <v>115.264</v>
      </c>
      <c r="AG82" s="1">
        <v>23.939</v>
      </c>
      <c r="AH82" s="12">
        <v>1279.758</v>
      </c>
      <c r="AI82" s="1">
        <v>515.505</v>
      </c>
      <c r="AJ82" s="1">
        <v>865.88900000000001</v>
      </c>
      <c r="AK82" s="1">
        <v>93.09</v>
      </c>
      <c r="AL82" s="66">
        <f t="shared" si="44"/>
        <v>12.79758</v>
      </c>
      <c r="AM82" s="1">
        <f t="shared" si="27"/>
        <v>0.629</v>
      </c>
      <c r="AN82" s="1">
        <f t="shared" si="28"/>
        <v>0.749</v>
      </c>
      <c r="AO82" s="1">
        <f t="shared" si="29"/>
        <v>0.29499999999999998</v>
      </c>
      <c r="AP82" s="1">
        <f t="shared" si="30"/>
        <v>5.0000000000000001E-3</v>
      </c>
      <c r="AQ82" s="1">
        <f t="shared" si="31"/>
        <v>-0.218</v>
      </c>
      <c r="AR82" s="1">
        <f t="shared" si="32"/>
        <v>-0.35899999999999999</v>
      </c>
      <c r="AS82" s="19">
        <f t="shared" si="45"/>
        <v>12.79758</v>
      </c>
      <c r="AT82" s="1">
        <f t="shared" si="36"/>
        <v>5.1550500000000001</v>
      </c>
      <c r="AU82" s="1">
        <f t="shared" si="37"/>
        <v>2.4874800000000006</v>
      </c>
      <c r="AX82" s="1">
        <f t="shared" si="33"/>
        <v>1.7658779069767442E-6</v>
      </c>
      <c r="AY82" s="1">
        <f t="shared" si="34"/>
        <v>4.2769767441860467E-7</v>
      </c>
      <c r="BA82" s="1">
        <f t="shared" si="38"/>
        <v>0.20140721917737572</v>
      </c>
      <c r="BB82" s="1">
        <f t="shared" si="39"/>
        <v>9.7185561645248567E-2</v>
      </c>
      <c r="BD82" s="1">
        <f t="shared" si="40"/>
        <v>5.5029593999999999</v>
      </c>
      <c r="BE82" s="1">
        <f t="shared" si="41"/>
        <v>2.4955281</v>
      </c>
      <c r="BG82">
        <f t="shared" si="42"/>
        <v>6.3222236384298913</v>
      </c>
      <c r="BH82">
        <f t="shared" si="43"/>
        <v>0.32250087666813032</v>
      </c>
      <c r="BP82" s="21">
        <v>430.65600000000001</v>
      </c>
      <c r="BQ82" s="22">
        <v>-9.8889999999999993</v>
      </c>
      <c r="BR82" s="21">
        <f t="shared" si="46"/>
        <v>9.8889999999999993</v>
      </c>
      <c r="BS82" s="21">
        <f t="shared" si="47"/>
        <v>4.3065600000000002</v>
      </c>
    </row>
    <row r="83" spans="1:71" x14ac:dyDescent="0.25">
      <c r="A83" s="12">
        <v>1348.126</v>
      </c>
      <c r="B83" s="1">
        <v>174</v>
      </c>
      <c r="C83" s="1">
        <v>174</v>
      </c>
      <c r="D83" s="1">
        <v>214.47499999999999</v>
      </c>
      <c r="E83" s="1">
        <v>97.775000000000006</v>
      </c>
      <c r="F83" s="1">
        <v>-86.863</v>
      </c>
      <c r="J83" s="1">
        <v>-22.957000000000001</v>
      </c>
      <c r="K83" s="1">
        <v>-19.033999999999999</v>
      </c>
      <c r="L83" s="1">
        <v>8.0709999999999997</v>
      </c>
      <c r="M83" s="1">
        <v>-0.47499999999999998</v>
      </c>
      <c r="N83" s="1">
        <v>57.817</v>
      </c>
      <c r="O83" s="1">
        <v>75.001999999999995</v>
      </c>
      <c r="P83" s="1">
        <v>-0.629</v>
      </c>
      <c r="Q83" s="1">
        <v>-0.749</v>
      </c>
      <c r="R83" s="1">
        <v>-0.30399999999999999</v>
      </c>
      <c r="S83" s="1">
        <v>-0.01</v>
      </c>
      <c r="T83" s="1">
        <v>0.223</v>
      </c>
      <c r="U83" s="1">
        <v>0.36399999999999999</v>
      </c>
      <c r="V83" s="1">
        <v>8.6999999999999994E-2</v>
      </c>
      <c r="W83" s="1">
        <v>-2.9000000000000001E-2</v>
      </c>
      <c r="X83" s="1">
        <v>55.942</v>
      </c>
      <c r="Y83" s="1">
        <v>26.013000000000002</v>
      </c>
      <c r="Z83" s="1">
        <v>137.33099999999999</v>
      </c>
      <c r="AA83" s="1">
        <v>338.03500000000003</v>
      </c>
      <c r="AB83" s="1">
        <v>155</v>
      </c>
      <c r="AC83" s="1">
        <v>93.433999999999997</v>
      </c>
      <c r="AD83" s="1">
        <v>60.256999999999998</v>
      </c>
      <c r="AE83" s="1">
        <v>60.942999999999998</v>
      </c>
      <c r="AF83" s="1">
        <v>119.01300000000001</v>
      </c>
      <c r="AG83" s="1">
        <v>23.47</v>
      </c>
      <c r="AH83" s="12">
        <v>1348.126</v>
      </c>
      <c r="AI83" s="1">
        <v>554.87699999999995</v>
      </c>
      <c r="AJ83" s="1">
        <v>923.88</v>
      </c>
      <c r="AK83" s="1">
        <v>103.16200000000001</v>
      </c>
      <c r="AL83" s="66">
        <f t="shared" si="44"/>
        <v>13.481259999999999</v>
      </c>
      <c r="AM83" s="1">
        <f t="shared" si="27"/>
        <v>0.629</v>
      </c>
      <c r="AN83" s="1">
        <f t="shared" si="28"/>
        <v>0.749</v>
      </c>
      <c r="AO83" s="1">
        <f t="shared" si="29"/>
        <v>0.30399999999999999</v>
      </c>
      <c r="AP83" s="1">
        <f t="shared" si="30"/>
        <v>0.01</v>
      </c>
      <c r="AQ83" s="1">
        <f t="shared" si="31"/>
        <v>-0.223</v>
      </c>
      <c r="AR83" s="1">
        <f t="shared" si="32"/>
        <v>-0.36399999999999999</v>
      </c>
      <c r="AS83" s="19">
        <f t="shared" si="45"/>
        <v>13.481259999999999</v>
      </c>
      <c r="AT83" s="1">
        <f t="shared" si="36"/>
        <v>5.5487699999999993</v>
      </c>
      <c r="AU83" s="1">
        <f t="shared" si="37"/>
        <v>2.3837200000000007</v>
      </c>
      <c r="AX83" s="1">
        <f t="shared" si="33"/>
        <v>1.7519651162790694E-6</v>
      </c>
      <c r="AY83" s="1">
        <f t="shared" si="34"/>
        <v>4.3881976744186046E-7</v>
      </c>
      <c r="BA83" s="1">
        <f t="shared" si="38"/>
        <v>0.20579567488498848</v>
      </c>
      <c r="BB83" s="1">
        <f t="shared" si="39"/>
        <v>8.8408650230023034E-2</v>
      </c>
      <c r="BD83" s="1">
        <f t="shared" si="40"/>
        <v>5.7969417999999999</v>
      </c>
      <c r="BE83" s="1">
        <f t="shared" si="41"/>
        <v>2.6288456999999998</v>
      </c>
      <c r="BG83">
        <f t="shared" si="42"/>
        <v>4.2810814488425724</v>
      </c>
      <c r="BH83">
        <f t="shared" si="43"/>
        <v>9.324461302540465</v>
      </c>
      <c r="BP83" s="21">
        <v>430.35</v>
      </c>
      <c r="BQ83" s="22">
        <v>-9.8710000000000004</v>
      </c>
      <c r="BR83" s="21">
        <f t="shared" si="46"/>
        <v>9.8710000000000004</v>
      </c>
      <c r="BS83" s="21">
        <f t="shared" si="47"/>
        <v>4.3035000000000005</v>
      </c>
    </row>
    <row r="84" spans="1:71" x14ac:dyDescent="0.25">
      <c r="A84" s="12">
        <v>1342.327</v>
      </c>
      <c r="B84" s="1">
        <v>175</v>
      </c>
      <c r="C84" s="1">
        <v>175</v>
      </c>
      <c r="D84" s="1">
        <v>216.87</v>
      </c>
      <c r="E84" s="1">
        <v>99.206000000000003</v>
      </c>
      <c r="F84" s="1">
        <v>-87.816999999999993</v>
      </c>
      <c r="J84" s="1">
        <v>-22.001000000000001</v>
      </c>
      <c r="K84" s="1">
        <v>-18.558</v>
      </c>
      <c r="L84" s="1">
        <v>9.02</v>
      </c>
      <c r="M84" s="1">
        <v>-1.4259999999999999</v>
      </c>
      <c r="N84" s="1">
        <v>61.64</v>
      </c>
      <c r="O84" s="1">
        <v>76.436000000000007</v>
      </c>
      <c r="P84" s="1">
        <v>-0.629</v>
      </c>
      <c r="Q84" s="1">
        <v>-0.749</v>
      </c>
      <c r="R84" s="1">
        <v>-0.29499999999999998</v>
      </c>
      <c r="S84" s="1">
        <v>0</v>
      </c>
      <c r="T84" s="1">
        <v>0.218</v>
      </c>
      <c r="U84" s="1">
        <v>0.35899999999999999</v>
      </c>
      <c r="V84" s="1">
        <v>9.4E-2</v>
      </c>
      <c r="W84" s="1">
        <v>-2.5999999999999999E-2</v>
      </c>
      <c r="X84" s="1">
        <v>54.061999999999998</v>
      </c>
      <c r="Y84" s="1">
        <v>26.959</v>
      </c>
      <c r="Z84" s="1">
        <v>138.738</v>
      </c>
      <c r="AA84" s="1">
        <v>337.565</v>
      </c>
      <c r="AB84" s="1">
        <v>153.59</v>
      </c>
      <c r="AC84" s="1">
        <v>94.843000000000004</v>
      </c>
      <c r="AD84" s="1">
        <v>61.198999999999998</v>
      </c>
      <c r="AE84" s="1">
        <v>60.942999999999998</v>
      </c>
      <c r="AF84" s="1">
        <v>116.20099999999999</v>
      </c>
      <c r="AG84" s="1">
        <v>23.939</v>
      </c>
      <c r="AH84" s="12">
        <v>1342.327</v>
      </c>
      <c r="AI84" s="1">
        <v>560.67600000000004</v>
      </c>
      <c r="AJ84" s="1">
        <v>922.65899999999999</v>
      </c>
      <c r="AK84" s="1">
        <v>100.41500000000001</v>
      </c>
      <c r="AL84" s="66">
        <f t="shared" si="44"/>
        <v>13.42327</v>
      </c>
      <c r="AM84" s="1">
        <f t="shared" si="27"/>
        <v>0.629</v>
      </c>
      <c r="AN84" s="1">
        <f t="shared" si="28"/>
        <v>0.749</v>
      </c>
      <c r="AO84" s="1">
        <f t="shared" si="29"/>
        <v>0.29499999999999998</v>
      </c>
      <c r="AP84" s="1">
        <f t="shared" si="30"/>
        <v>0</v>
      </c>
      <c r="AQ84" s="1">
        <f t="shared" si="31"/>
        <v>-0.218</v>
      </c>
      <c r="AR84" s="1">
        <f t="shared" si="32"/>
        <v>-0.35899999999999999</v>
      </c>
      <c r="AS84" s="19">
        <f t="shared" si="45"/>
        <v>13.42327</v>
      </c>
      <c r="AT84" s="1">
        <f t="shared" si="36"/>
        <v>5.6067600000000004</v>
      </c>
      <c r="AU84" s="1">
        <f t="shared" si="37"/>
        <v>2.2097499999999992</v>
      </c>
      <c r="AX84" s="1">
        <f t="shared" si="33"/>
        <v>1.7714360465116278E-6</v>
      </c>
      <c r="AY84" s="1">
        <f t="shared" si="34"/>
        <v>4.5268604651162793E-7</v>
      </c>
      <c r="BA84" s="1">
        <f t="shared" si="38"/>
        <v>0.20884478968239484</v>
      </c>
      <c r="BB84" s="1">
        <f t="shared" si="39"/>
        <v>8.231042063521031E-2</v>
      </c>
      <c r="BD84" s="1">
        <f t="shared" si="40"/>
        <v>5.7720060999999996</v>
      </c>
      <c r="BE84" s="1">
        <f t="shared" si="41"/>
        <v>2.61753765</v>
      </c>
      <c r="BG84">
        <f t="shared" si="42"/>
        <v>2.8628885198163423</v>
      </c>
      <c r="BH84">
        <f t="shared" si="43"/>
        <v>15.579055758758653</v>
      </c>
      <c r="BP84" s="21">
        <v>420.88900000000001</v>
      </c>
      <c r="BQ84" s="22">
        <v>-9.8520000000000003</v>
      </c>
      <c r="BR84" s="21">
        <f t="shared" si="46"/>
        <v>9.8520000000000003</v>
      </c>
      <c r="BS84" s="21">
        <f t="shared" si="47"/>
        <v>4.2088900000000002</v>
      </c>
    </row>
    <row r="85" spans="1:71" x14ac:dyDescent="0.25">
      <c r="A85" s="12">
        <v>1359.4190000000001</v>
      </c>
      <c r="B85" s="1">
        <v>176</v>
      </c>
      <c r="C85" s="1">
        <v>176</v>
      </c>
      <c r="D85" s="1">
        <v>217.34800000000001</v>
      </c>
      <c r="E85" s="1">
        <v>102.068</v>
      </c>
      <c r="F85" s="1">
        <v>-90.203000000000003</v>
      </c>
      <c r="J85" s="1">
        <v>-24.87</v>
      </c>
      <c r="K85" s="1">
        <v>-19.510000000000002</v>
      </c>
      <c r="L85" s="1">
        <v>7.1210000000000004</v>
      </c>
      <c r="M85" s="1">
        <v>-2.3759999999999999</v>
      </c>
      <c r="N85" s="1">
        <v>62.594999999999999</v>
      </c>
      <c r="O85" s="1">
        <v>77.869</v>
      </c>
      <c r="P85" s="1">
        <v>-0.63900000000000001</v>
      </c>
      <c r="Q85" s="1">
        <v>-0.76800000000000002</v>
      </c>
      <c r="R85" s="1">
        <v>-0.29899999999999999</v>
      </c>
      <c r="S85" s="1">
        <v>0</v>
      </c>
      <c r="T85" s="1">
        <v>0.223</v>
      </c>
      <c r="U85" s="1">
        <v>0.36399999999999999</v>
      </c>
      <c r="V85" s="1">
        <v>9.4E-2</v>
      </c>
      <c r="W85" s="1">
        <v>-2.9000000000000001E-2</v>
      </c>
      <c r="X85" s="1">
        <v>54.531999999999996</v>
      </c>
      <c r="Y85" s="1">
        <v>27.431000000000001</v>
      </c>
      <c r="Z85" s="1">
        <v>139.20699999999999</v>
      </c>
      <c r="AA85" s="1">
        <v>337.565</v>
      </c>
      <c r="AB85" s="1">
        <v>159.22800000000001</v>
      </c>
      <c r="AC85" s="1">
        <v>97.661000000000001</v>
      </c>
      <c r="AD85" s="1">
        <v>62.610999999999997</v>
      </c>
      <c r="AE85" s="1">
        <v>62.348999999999997</v>
      </c>
      <c r="AF85" s="1">
        <v>101.206</v>
      </c>
      <c r="AG85" s="1">
        <v>24.408000000000001</v>
      </c>
      <c r="AH85" s="12">
        <v>1359.4190000000001</v>
      </c>
      <c r="AI85" s="1">
        <v>560.67600000000004</v>
      </c>
      <c r="AJ85" s="1">
        <v>927.84799999999996</v>
      </c>
      <c r="AK85" s="1">
        <v>103.16200000000001</v>
      </c>
      <c r="AL85" s="66">
        <f t="shared" si="44"/>
        <v>13.594190000000001</v>
      </c>
      <c r="AM85" s="1">
        <f t="shared" si="27"/>
        <v>0.63900000000000001</v>
      </c>
      <c r="AN85" s="1">
        <f t="shared" si="28"/>
        <v>0.76800000000000002</v>
      </c>
      <c r="AO85" s="1">
        <f t="shared" si="29"/>
        <v>0.29899999999999999</v>
      </c>
      <c r="AP85" s="1">
        <f t="shared" si="30"/>
        <v>0</v>
      </c>
      <c r="AQ85" s="1">
        <f t="shared" si="31"/>
        <v>-0.223</v>
      </c>
      <c r="AR85" s="1">
        <f t="shared" si="32"/>
        <v>-0.36399999999999999</v>
      </c>
      <c r="AS85" s="19">
        <f t="shared" si="45"/>
        <v>13.594190000000001</v>
      </c>
      <c r="AT85" s="1">
        <f t="shared" si="36"/>
        <v>5.6067600000000004</v>
      </c>
      <c r="AU85" s="1">
        <f t="shared" si="37"/>
        <v>2.3806700000000003</v>
      </c>
      <c r="AX85" s="1">
        <f t="shared" si="33"/>
        <v>1.7880872093023257E-6</v>
      </c>
      <c r="AY85" s="1">
        <f t="shared" si="34"/>
        <v>4.6654069767441863E-7</v>
      </c>
      <c r="BA85" s="1">
        <f t="shared" si="38"/>
        <v>0.20621898031438432</v>
      </c>
      <c r="BB85" s="1">
        <f t="shared" si="39"/>
        <v>8.7562039371231387E-2</v>
      </c>
      <c r="BD85" s="1">
        <f t="shared" si="40"/>
        <v>5.8455016999999998</v>
      </c>
      <c r="BE85" s="1">
        <f t="shared" si="41"/>
        <v>2.6508670500000004</v>
      </c>
      <c r="BG85">
        <f t="shared" si="42"/>
        <v>4.0841952026119399</v>
      </c>
      <c r="BH85">
        <f t="shared" si="43"/>
        <v>10.192780132070379</v>
      </c>
      <c r="BP85" s="21">
        <v>420.584</v>
      </c>
      <c r="BQ85" s="22">
        <v>-9.8339999999999996</v>
      </c>
      <c r="BR85" s="21">
        <f t="shared" si="46"/>
        <v>9.8339999999999996</v>
      </c>
      <c r="BS85" s="21">
        <f t="shared" si="47"/>
        <v>4.2058400000000002</v>
      </c>
    </row>
    <row r="86" spans="1:71" x14ac:dyDescent="0.25">
      <c r="A86" s="12">
        <v>1382.31</v>
      </c>
      <c r="B86" s="1">
        <v>177</v>
      </c>
      <c r="C86" s="1">
        <v>177</v>
      </c>
      <c r="D86" s="1">
        <v>216.87</v>
      </c>
      <c r="E86" s="1">
        <v>101.59099999999999</v>
      </c>
      <c r="F86" s="1">
        <v>-90.203000000000003</v>
      </c>
      <c r="J86" s="1">
        <v>-22.957000000000001</v>
      </c>
      <c r="K86" s="1">
        <v>-19.510000000000002</v>
      </c>
      <c r="L86" s="1">
        <v>5.2220000000000004</v>
      </c>
      <c r="M86" s="1">
        <v>-0.95</v>
      </c>
      <c r="N86" s="1">
        <v>63.073</v>
      </c>
      <c r="O86" s="1">
        <v>78.346999999999994</v>
      </c>
      <c r="P86" s="1">
        <v>-0.63900000000000001</v>
      </c>
      <c r="Q86" s="1">
        <v>-0.76800000000000002</v>
      </c>
      <c r="R86" s="1">
        <v>-0.29899999999999999</v>
      </c>
      <c r="S86" s="1">
        <v>-5.0000000000000001E-3</v>
      </c>
      <c r="T86" s="1">
        <v>0.223</v>
      </c>
      <c r="U86" s="1">
        <v>0.35899999999999999</v>
      </c>
      <c r="V86" s="1">
        <v>9.0999999999999998E-2</v>
      </c>
      <c r="W86" s="1">
        <v>-2.9000000000000001E-2</v>
      </c>
      <c r="X86" s="1">
        <v>53.591000000000001</v>
      </c>
      <c r="Y86" s="1">
        <v>26.959</v>
      </c>
      <c r="Z86" s="1">
        <v>138.26900000000001</v>
      </c>
      <c r="AA86" s="1">
        <v>336.62599999999998</v>
      </c>
      <c r="AB86" s="1">
        <v>155.47</v>
      </c>
      <c r="AC86" s="1">
        <v>98.13</v>
      </c>
      <c r="AD86" s="1">
        <v>62.610999999999997</v>
      </c>
      <c r="AE86" s="1">
        <v>62.348999999999997</v>
      </c>
      <c r="AF86" s="1">
        <v>109.64100000000001</v>
      </c>
      <c r="AG86" s="1">
        <v>24.878</v>
      </c>
      <c r="AH86" s="12">
        <v>1382.31</v>
      </c>
      <c r="AI86" s="1">
        <v>569.22199999999998</v>
      </c>
      <c r="AJ86" s="1">
        <v>936.08799999999997</v>
      </c>
      <c r="AK86" s="1">
        <v>103.16200000000001</v>
      </c>
      <c r="AL86" s="66">
        <f t="shared" si="44"/>
        <v>13.8231</v>
      </c>
      <c r="AM86" s="1">
        <f t="shared" si="27"/>
        <v>0.63900000000000001</v>
      </c>
      <c r="AN86" s="1">
        <f t="shared" si="28"/>
        <v>0.76800000000000002</v>
      </c>
      <c r="AO86" s="1">
        <f t="shared" si="29"/>
        <v>0.29899999999999999</v>
      </c>
      <c r="AP86" s="1">
        <f t="shared" si="30"/>
        <v>5.0000000000000001E-3</v>
      </c>
      <c r="AQ86" s="1">
        <f t="shared" si="31"/>
        <v>-0.223</v>
      </c>
      <c r="AR86" s="1">
        <f t="shared" si="32"/>
        <v>-0.35899999999999999</v>
      </c>
      <c r="AS86" s="19">
        <f t="shared" si="45"/>
        <v>13.8231</v>
      </c>
      <c r="AT86" s="1">
        <f t="shared" si="36"/>
        <v>5.6922199999999998</v>
      </c>
      <c r="AU86" s="1">
        <f t="shared" si="37"/>
        <v>2.43866</v>
      </c>
      <c r="AX86" s="1">
        <f t="shared" si="33"/>
        <v>1.7853081395348836E-6</v>
      </c>
      <c r="AY86" s="1">
        <f t="shared" si="34"/>
        <v>4.6102906976744182E-7</v>
      </c>
      <c r="BA86" s="1">
        <f t="shared" si="38"/>
        <v>0.20589520440422193</v>
      </c>
      <c r="BB86" s="1">
        <f t="shared" si="39"/>
        <v>8.8209591191556178E-2</v>
      </c>
      <c r="BD86" s="1">
        <f t="shared" si="40"/>
        <v>5.9439329999999995</v>
      </c>
      <c r="BE86" s="1">
        <f t="shared" si="41"/>
        <v>2.6955045000000002</v>
      </c>
      <c r="BG86">
        <f t="shared" si="42"/>
        <v>4.234788649199106</v>
      </c>
      <c r="BH86">
        <f t="shared" si="43"/>
        <v>9.528624418916765</v>
      </c>
      <c r="BP86" s="21">
        <v>420.27800000000002</v>
      </c>
      <c r="BQ86" s="22">
        <v>-9.8149999999999995</v>
      </c>
      <c r="BR86" s="21">
        <f t="shared" si="46"/>
        <v>9.8149999999999995</v>
      </c>
      <c r="BS86" s="21">
        <f t="shared" si="47"/>
        <v>4.2027800000000006</v>
      </c>
    </row>
    <row r="87" spans="1:71" x14ac:dyDescent="0.25">
      <c r="A87" s="12">
        <v>1374.069</v>
      </c>
      <c r="B87" s="1">
        <v>178</v>
      </c>
      <c r="C87" s="1">
        <v>178</v>
      </c>
      <c r="D87" s="1">
        <v>217.34800000000001</v>
      </c>
      <c r="E87" s="1">
        <v>102.545</v>
      </c>
      <c r="F87" s="1">
        <v>-90.68</v>
      </c>
      <c r="J87" s="1">
        <v>-23.914000000000001</v>
      </c>
      <c r="K87" s="1">
        <v>-19.984999999999999</v>
      </c>
      <c r="L87" s="1">
        <v>5.6970000000000001</v>
      </c>
      <c r="M87" s="1">
        <v>-1.901</v>
      </c>
      <c r="N87" s="1">
        <v>64.507000000000005</v>
      </c>
      <c r="O87" s="1">
        <v>78.346999999999994</v>
      </c>
      <c r="P87" s="1">
        <v>-0.64400000000000002</v>
      </c>
      <c r="Q87" s="1">
        <v>-0.76800000000000002</v>
      </c>
      <c r="R87" s="1">
        <v>-0.309</v>
      </c>
      <c r="S87" s="1">
        <v>5.0000000000000001E-3</v>
      </c>
      <c r="T87" s="1">
        <v>0.223</v>
      </c>
      <c r="U87" s="1">
        <v>0.35899999999999999</v>
      </c>
      <c r="V87" s="1">
        <v>9.4E-2</v>
      </c>
      <c r="W87" s="1">
        <v>-2.5999999999999999E-2</v>
      </c>
      <c r="X87" s="1">
        <v>55.002000000000002</v>
      </c>
      <c r="Y87" s="1">
        <v>26.959</v>
      </c>
      <c r="Z87" s="1">
        <v>134.988</v>
      </c>
      <c r="AA87" s="1">
        <v>344.14</v>
      </c>
      <c r="AB87" s="1">
        <v>160.637</v>
      </c>
      <c r="AC87" s="1">
        <v>98.13</v>
      </c>
      <c r="AD87" s="1">
        <v>62.14</v>
      </c>
      <c r="AE87" s="1">
        <v>62.817999999999998</v>
      </c>
      <c r="AF87" s="1">
        <v>118.07599999999999</v>
      </c>
      <c r="AG87" s="1">
        <v>24.408000000000001</v>
      </c>
      <c r="AH87" s="12">
        <v>1374.069</v>
      </c>
      <c r="AI87" s="1">
        <v>570.13800000000003</v>
      </c>
      <c r="AJ87" s="1">
        <v>940.36099999999999</v>
      </c>
      <c r="AK87" s="1">
        <v>103.16200000000001</v>
      </c>
      <c r="AL87" s="66">
        <f t="shared" si="44"/>
        <v>13.740689999999999</v>
      </c>
      <c r="AM87" s="1">
        <f t="shared" si="27"/>
        <v>0.64400000000000002</v>
      </c>
      <c r="AN87" s="1">
        <f t="shared" si="28"/>
        <v>0.76800000000000002</v>
      </c>
      <c r="AO87" s="1">
        <f t="shared" si="29"/>
        <v>0.309</v>
      </c>
      <c r="AP87" s="1">
        <f t="shared" si="30"/>
        <v>-5.0000000000000001E-3</v>
      </c>
      <c r="AQ87" s="1">
        <f t="shared" si="31"/>
        <v>-0.223</v>
      </c>
      <c r="AR87" s="1">
        <f t="shared" si="32"/>
        <v>-0.35899999999999999</v>
      </c>
      <c r="AS87" s="19">
        <f t="shared" si="45"/>
        <v>13.740689999999999</v>
      </c>
      <c r="AT87" s="1">
        <f t="shared" si="36"/>
        <v>5.7013800000000003</v>
      </c>
      <c r="AU87" s="1">
        <f t="shared" si="37"/>
        <v>2.3379299999999987</v>
      </c>
      <c r="AX87" s="1">
        <f t="shared" si="33"/>
        <v>1.7908604651162791E-6</v>
      </c>
      <c r="AY87" s="1">
        <f t="shared" si="34"/>
        <v>4.6655813953488367E-7</v>
      </c>
      <c r="BA87" s="1">
        <f t="shared" si="38"/>
        <v>0.2074633806599232</v>
      </c>
      <c r="BB87" s="1">
        <f t="shared" si="39"/>
        <v>8.5073238680153568E-2</v>
      </c>
      <c r="BD87" s="1">
        <f t="shared" si="40"/>
        <v>5.9084966999999997</v>
      </c>
      <c r="BE87" s="1">
        <f t="shared" si="41"/>
        <v>2.6794345500000003</v>
      </c>
      <c r="BG87">
        <f t="shared" si="42"/>
        <v>3.5054043442217631</v>
      </c>
      <c r="BH87">
        <f t="shared" si="43"/>
        <v>12.74539622548353</v>
      </c>
      <c r="BP87" s="21">
        <v>420.584</v>
      </c>
      <c r="BQ87" s="22">
        <v>-9.8149999999999995</v>
      </c>
      <c r="BR87" s="21">
        <f t="shared" si="46"/>
        <v>9.8149999999999995</v>
      </c>
      <c r="BS87" s="21">
        <f t="shared" si="47"/>
        <v>4.2058400000000002</v>
      </c>
    </row>
    <row r="88" spans="1:71" x14ac:dyDescent="0.25">
      <c r="A88" s="12">
        <v>1382.31</v>
      </c>
      <c r="B88" s="1">
        <v>179</v>
      </c>
      <c r="C88" s="1">
        <v>179</v>
      </c>
      <c r="D88" s="1">
        <v>218.30600000000001</v>
      </c>
      <c r="E88" s="1">
        <v>104.453</v>
      </c>
      <c r="F88" s="1">
        <v>-92.111999999999995</v>
      </c>
      <c r="J88" s="1">
        <v>-24.87</v>
      </c>
      <c r="K88" s="1">
        <v>-19.984999999999999</v>
      </c>
      <c r="L88" s="1">
        <v>4.7469999999999999</v>
      </c>
      <c r="M88" s="1">
        <v>-1.901</v>
      </c>
      <c r="N88" s="1">
        <v>64.984999999999999</v>
      </c>
      <c r="O88" s="1">
        <v>84.08</v>
      </c>
      <c r="P88" s="1">
        <v>-0.64400000000000002</v>
      </c>
      <c r="Q88" s="1">
        <v>-0.77800000000000002</v>
      </c>
      <c r="R88" s="1">
        <v>-0.309</v>
      </c>
      <c r="S88" s="1">
        <v>5.0000000000000001E-3</v>
      </c>
      <c r="T88" s="1">
        <v>0.223</v>
      </c>
      <c r="U88" s="1">
        <v>0.36399999999999999</v>
      </c>
      <c r="V88" s="1">
        <v>9.8000000000000004E-2</v>
      </c>
      <c r="W88" s="1">
        <v>-2.9000000000000001E-2</v>
      </c>
      <c r="X88" s="1">
        <v>55.472000000000001</v>
      </c>
      <c r="Y88" s="1">
        <v>26.959</v>
      </c>
      <c r="Z88" s="1">
        <v>134.988</v>
      </c>
      <c r="AA88" s="1">
        <v>340.85300000000001</v>
      </c>
      <c r="AB88" s="1">
        <v>163.45599999999999</v>
      </c>
      <c r="AC88" s="1">
        <v>100.47799999999999</v>
      </c>
      <c r="AD88" s="1">
        <v>63.552999999999997</v>
      </c>
      <c r="AE88" s="1">
        <v>64.224000000000004</v>
      </c>
      <c r="AF88" s="1">
        <v>117.139</v>
      </c>
      <c r="AG88" s="1">
        <v>24.878</v>
      </c>
      <c r="AH88" s="12">
        <v>1382.31</v>
      </c>
      <c r="AI88" s="1">
        <v>570.13800000000003</v>
      </c>
      <c r="AJ88" s="1">
        <v>940.66700000000003</v>
      </c>
      <c r="AK88" s="1">
        <v>103.77200000000001</v>
      </c>
      <c r="AL88" s="66">
        <f t="shared" si="44"/>
        <v>13.8231</v>
      </c>
      <c r="AM88" s="1">
        <f t="shared" si="27"/>
        <v>0.64400000000000002</v>
      </c>
      <c r="AN88" s="1">
        <f t="shared" si="28"/>
        <v>0.77800000000000002</v>
      </c>
      <c r="AO88" s="1">
        <f t="shared" si="29"/>
        <v>0.309</v>
      </c>
      <c r="AP88" s="1">
        <f t="shared" si="30"/>
        <v>-5.0000000000000001E-3</v>
      </c>
      <c r="AQ88" s="1">
        <f t="shared" si="31"/>
        <v>-0.223</v>
      </c>
      <c r="AR88" s="1">
        <f t="shared" si="32"/>
        <v>-0.36399999999999999</v>
      </c>
      <c r="AS88" s="19">
        <f t="shared" si="45"/>
        <v>13.8231</v>
      </c>
      <c r="AT88" s="1">
        <f t="shared" si="36"/>
        <v>5.7013800000000003</v>
      </c>
      <c r="AU88" s="1">
        <f t="shared" si="37"/>
        <v>2.4203399999999986</v>
      </c>
      <c r="AX88" s="1">
        <f t="shared" si="33"/>
        <v>1.8047558139534884E-6</v>
      </c>
      <c r="AY88" s="1">
        <f t="shared" si="34"/>
        <v>4.9988953488372082E-7</v>
      </c>
      <c r="BA88" s="1">
        <f t="shared" si="38"/>
        <v>0.20622653384551948</v>
      </c>
      <c r="BB88" s="1">
        <f t="shared" si="39"/>
        <v>8.7546932308961031E-2</v>
      </c>
      <c r="BD88" s="1">
        <f t="shared" si="40"/>
        <v>5.9439329999999995</v>
      </c>
      <c r="BE88" s="1">
        <f t="shared" si="41"/>
        <v>2.6955045000000002</v>
      </c>
      <c r="BG88">
        <f t="shared" si="42"/>
        <v>4.0806819323165211</v>
      </c>
      <c r="BH88">
        <f t="shared" si="43"/>
        <v>10.208274554911767</v>
      </c>
      <c r="BP88" s="21">
        <v>420.27800000000002</v>
      </c>
      <c r="BQ88" s="22">
        <v>-9.7970000000000006</v>
      </c>
      <c r="BR88" s="21">
        <f t="shared" si="46"/>
        <v>9.7970000000000006</v>
      </c>
      <c r="BS88" s="21">
        <f t="shared" si="47"/>
        <v>4.2027800000000006</v>
      </c>
    </row>
    <row r="89" spans="1:71" x14ac:dyDescent="0.25">
      <c r="A89" s="12">
        <v>1401.8430000000001</v>
      </c>
      <c r="B89" s="1">
        <v>180</v>
      </c>
      <c r="C89" s="1">
        <v>180</v>
      </c>
      <c r="D89" s="1">
        <v>222.137</v>
      </c>
      <c r="E89" s="1">
        <v>106.361</v>
      </c>
      <c r="F89" s="1">
        <v>-95.93</v>
      </c>
      <c r="J89" s="1">
        <v>-25.827000000000002</v>
      </c>
      <c r="K89" s="1">
        <v>-21.888999999999999</v>
      </c>
      <c r="L89" s="1">
        <v>3.798</v>
      </c>
      <c r="M89" s="1">
        <v>-2.851</v>
      </c>
      <c r="N89" s="1">
        <v>66.896000000000001</v>
      </c>
      <c r="O89" s="1">
        <v>85.034999999999997</v>
      </c>
      <c r="P89" s="1">
        <v>-0.65800000000000003</v>
      </c>
      <c r="Q89" s="1">
        <v>-0.78700000000000003</v>
      </c>
      <c r="R89" s="1">
        <v>-0.309</v>
      </c>
      <c r="S89" s="1">
        <v>0</v>
      </c>
      <c r="T89" s="1">
        <v>0.223</v>
      </c>
      <c r="U89" s="1">
        <v>0.375</v>
      </c>
      <c r="V89" s="1">
        <v>0.10100000000000001</v>
      </c>
      <c r="W89" s="1">
        <v>-2.9000000000000001E-2</v>
      </c>
      <c r="X89" s="1">
        <v>55.472000000000001</v>
      </c>
      <c r="Y89" s="1">
        <v>27.904</v>
      </c>
      <c r="Z89" s="1">
        <v>137.33099999999999</v>
      </c>
      <c r="AA89" s="1">
        <v>339.91399999999999</v>
      </c>
      <c r="AB89" s="1">
        <v>168.62299999999999</v>
      </c>
      <c r="AC89" s="1">
        <v>104.235</v>
      </c>
      <c r="AD89" s="1">
        <v>66.378</v>
      </c>
      <c r="AE89" s="1">
        <v>66.099999999999994</v>
      </c>
      <c r="AF89" s="1">
        <v>112.92100000000001</v>
      </c>
      <c r="AG89" s="1">
        <v>26.286000000000001</v>
      </c>
      <c r="AH89" s="12">
        <v>1401.8430000000001</v>
      </c>
      <c r="AI89" s="1">
        <v>580.21</v>
      </c>
      <c r="AJ89" s="1">
        <v>947.68600000000004</v>
      </c>
      <c r="AK89" s="1">
        <v>103.16200000000001</v>
      </c>
      <c r="AL89" s="66">
        <f t="shared" si="44"/>
        <v>14.01843</v>
      </c>
      <c r="AM89" s="1">
        <f t="shared" si="27"/>
        <v>0.65800000000000003</v>
      </c>
      <c r="AN89" s="1">
        <f t="shared" si="28"/>
        <v>0.78700000000000003</v>
      </c>
      <c r="AO89" s="1">
        <f t="shared" si="29"/>
        <v>0.309</v>
      </c>
      <c r="AP89" s="1">
        <f t="shared" si="30"/>
        <v>0</v>
      </c>
      <c r="AQ89" s="1">
        <f t="shared" si="31"/>
        <v>-0.223</v>
      </c>
      <c r="AR89" s="1">
        <f t="shared" si="32"/>
        <v>-0.375</v>
      </c>
      <c r="AS89" s="19">
        <f t="shared" si="45"/>
        <v>14.01843</v>
      </c>
      <c r="AT89" s="1">
        <f t="shared" si="36"/>
        <v>5.8021000000000003</v>
      </c>
      <c r="AU89" s="1">
        <f t="shared" si="37"/>
        <v>2.4142299999999999</v>
      </c>
      <c r="AX89" s="1">
        <f t="shared" si="33"/>
        <v>1.8492267441860466E-6</v>
      </c>
      <c r="AY89" s="1">
        <f t="shared" si="34"/>
        <v>5.1096511627906977E-7</v>
      </c>
      <c r="BA89" s="1">
        <f t="shared" si="38"/>
        <v>0.20694542826835816</v>
      </c>
      <c r="BB89" s="1">
        <f t="shared" si="39"/>
        <v>8.6109143463283688E-2</v>
      </c>
      <c r="BD89" s="1">
        <f t="shared" si="40"/>
        <v>6.0279249000000004</v>
      </c>
      <c r="BE89" s="1">
        <f t="shared" si="41"/>
        <v>2.7335938500000001</v>
      </c>
      <c r="BG89">
        <f t="shared" si="42"/>
        <v>3.7463124333217857</v>
      </c>
      <c r="BH89">
        <f t="shared" si="43"/>
        <v>11.682929781247509</v>
      </c>
      <c r="BP89" s="21">
        <v>420.584</v>
      </c>
      <c r="BQ89" s="22">
        <v>-9.7780000000000005</v>
      </c>
      <c r="BR89" s="21">
        <f t="shared" si="46"/>
        <v>9.7780000000000005</v>
      </c>
      <c r="BS89" s="21">
        <f t="shared" si="47"/>
        <v>4.2058400000000002</v>
      </c>
    </row>
    <row r="90" spans="1:71" x14ac:dyDescent="0.25">
      <c r="A90" s="12">
        <v>1442.1320000000001</v>
      </c>
      <c r="B90" s="1">
        <v>181</v>
      </c>
      <c r="C90" s="1">
        <v>181</v>
      </c>
      <c r="D90" s="1">
        <v>220.22200000000001</v>
      </c>
      <c r="E90" s="1">
        <v>108.26900000000001</v>
      </c>
      <c r="F90" s="1">
        <v>-95.93</v>
      </c>
      <c r="J90" s="1">
        <v>-25.827000000000002</v>
      </c>
      <c r="K90" s="1">
        <v>-21.888999999999999</v>
      </c>
      <c r="L90" s="1">
        <v>2.8479999999999999</v>
      </c>
      <c r="M90" s="1">
        <v>-2.851</v>
      </c>
      <c r="N90" s="1">
        <v>68.808000000000007</v>
      </c>
      <c r="O90" s="1">
        <v>90.290999999999997</v>
      </c>
      <c r="P90" s="1">
        <v>-0.66300000000000003</v>
      </c>
      <c r="Q90" s="1">
        <v>-0.79200000000000004</v>
      </c>
      <c r="R90" s="1">
        <v>-0.32300000000000001</v>
      </c>
      <c r="S90" s="1">
        <v>-5.0000000000000001E-3</v>
      </c>
      <c r="T90" s="1">
        <v>0.22800000000000001</v>
      </c>
      <c r="U90" s="1">
        <v>0.375</v>
      </c>
      <c r="V90" s="1">
        <v>9.8000000000000004E-2</v>
      </c>
      <c r="W90" s="1">
        <v>-2.9000000000000001E-2</v>
      </c>
      <c r="X90" s="1">
        <v>56.881999999999998</v>
      </c>
      <c r="Y90" s="1">
        <v>28.376999999999999</v>
      </c>
      <c r="Z90" s="1">
        <v>137.33099999999999</v>
      </c>
      <c r="AA90" s="1">
        <v>336.15600000000001</v>
      </c>
      <c r="AB90" s="1">
        <v>166.274</v>
      </c>
      <c r="AC90" s="1">
        <v>105.17400000000001</v>
      </c>
      <c r="AD90" s="1">
        <v>64.494</v>
      </c>
      <c r="AE90" s="1">
        <v>65.631</v>
      </c>
      <c r="AF90" s="1">
        <v>116.20099999999999</v>
      </c>
      <c r="AG90" s="1">
        <v>26.286000000000001</v>
      </c>
      <c r="AH90" s="12">
        <v>1442.1320000000001</v>
      </c>
      <c r="AI90" s="1">
        <v>597.60699999999997</v>
      </c>
      <c r="AJ90" s="1">
        <v>986.44899999999996</v>
      </c>
      <c r="AK90" s="1">
        <v>103.16200000000001</v>
      </c>
      <c r="AL90" s="66">
        <f t="shared" si="44"/>
        <v>14.421320000000001</v>
      </c>
      <c r="AM90" s="1">
        <f t="shared" si="27"/>
        <v>0.66300000000000003</v>
      </c>
      <c r="AN90" s="1">
        <f t="shared" si="28"/>
        <v>0.79200000000000004</v>
      </c>
      <c r="AO90" s="1">
        <f t="shared" si="29"/>
        <v>0.32300000000000001</v>
      </c>
      <c r="AP90" s="1">
        <f t="shared" si="30"/>
        <v>5.0000000000000001E-3</v>
      </c>
      <c r="AQ90" s="1">
        <f t="shared" si="31"/>
        <v>-0.22800000000000001</v>
      </c>
      <c r="AR90" s="1">
        <f t="shared" si="32"/>
        <v>-0.375</v>
      </c>
      <c r="AS90" s="19">
        <f t="shared" si="45"/>
        <v>14.421320000000001</v>
      </c>
      <c r="AT90" s="1">
        <f t="shared" si="36"/>
        <v>5.97607</v>
      </c>
      <c r="AU90" s="1">
        <f t="shared" si="37"/>
        <v>2.469180000000001</v>
      </c>
      <c r="AX90" s="1">
        <f t="shared" si="33"/>
        <v>1.8380930232558141E-6</v>
      </c>
      <c r="AY90" s="1">
        <f t="shared" si="34"/>
        <v>5.4152325581395345E-7</v>
      </c>
      <c r="BA90" s="1">
        <f t="shared" si="38"/>
        <v>0.20719566586137744</v>
      </c>
      <c r="BB90" s="1">
        <f t="shared" si="39"/>
        <v>8.5608668277245101E-2</v>
      </c>
      <c r="BD90" s="1">
        <f t="shared" si="40"/>
        <v>6.2011675999999998</v>
      </c>
      <c r="BE90" s="1">
        <f t="shared" si="41"/>
        <v>2.8121574000000003</v>
      </c>
      <c r="BG90">
        <f t="shared" si="42"/>
        <v>3.6299228551732732</v>
      </c>
      <c r="BH90">
        <f t="shared" si="43"/>
        <v>12.196237664363995</v>
      </c>
      <c r="BP90" s="21">
        <v>420.27800000000002</v>
      </c>
      <c r="BQ90" s="22">
        <v>-10.148999999999999</v>
      </c>
      <c r="BR90" s="21">
        <f t="shared" si="46"/>
        <v>10.148999999999999</v>
      </c>
      <c r="BS90" s="21">
        <f t="shared" si="47"/>
        <v>4.2027800000000006</v>
      </c>
    </row>
    <row r="91" spans="1:71" x14ac:dyDescent="0.25">
      <c r="A91" s="12">
        <v>1443.047</v>
      </c>
      <c r="B91" s="1">
        <v>182</v>
      </c>
      <c r="C91" s="1">
        <v>182</v>
      </c>
      <c r="D91" s="1">
        <v>220.7</v>
      </c>
      <c r="E91" s="1">
        <v>108.26900000000001</v>
      </c>
      <c r="F91" s="1">
        <v>-95.453000000000003</v>
      </c>
      <c r="J91" s="1">
        <v>-25.349</v>
      </c>
      <c r="K91" s="1">
        <v>-21.888999999999999</v>
      </c>
      <c r="L91" s="1">
        <v>3.323</v>
      </c>
      <c r="M91" s="1">
        <v>-2.3759999999999999</v>
      </c>
      <c r="N91" s="1">
        <v>70.241</v>
      </c>
      <c r="O91" s="1">
        <v>89.813000000000002</v>
      </c>
      <c r="P91" s="1">
        <v>-0.65300000000000002</v>
      </c>
      <c r="Q91" s="1">
        <v>-0.79700000000000004</v>
      </c>
      <c r="R91" s="1">
        <v>-0.314</v>
      </c>
      <c r="S91" s="1">
        <v>-5.0000000000000001E-3</v>
      </c>
      <c r="T91" s="1">
        <v>0.223</v>
      </c>
      <c r="U91" s="1">
        <v>0.375</v>
      </c>
      <c r="V91" s="1">
        <v>9.8000000000000004E-2</v>
      </c>
      <c r="W91" s="1">
        <v>-2.9000000000000001E-2</v>
      </c>
      <c r="X91" s="1">
        <v>55.942</v>
      </c>
      <c r="Y91" s="1">
        <v>28.376999999999999</v>
      </c>
      <c r="Z91" s="1">
        <v>136.39400000000001</v>
      </c>
      <c r="AA91" s="1">
        <v>332.399</v>
      </c>
      <c r="AB91" s="1">
        <v>166.744</v>
      </c>
      <c r="AC91" s="1">
        <v>105.17400000000001</v>
      </c>
      <c r="AD91" s="1">
        <v>66.378</v>
      </c>
      <c r="AE91" s="1">
        <v>65.631</v>
      </c>
      <c r="AF91" s="1">
        <v>115.733</v>
      </c>
      <c r="AG91" s="1">
        <v>26.286000000000001</v>
      </c>
      <c r="AH91" s="12">
        <v>1443.047</v>
      </c>
      <c r="AI91" s="1">
        <v>600.35400000000004</v>
      </c>
      <c r="AJ91" s="1">
        <v>980.95500000000004</v>
      </c>
      <c r="AK91" s="1">
        <v>103.16200000000001</v>
      </c>
      <c r="AL91" s="66">
        <f t="shared" si="44"/>
        <v>14.43047</v>
      </c>
      <c r="AM91" s="1">
        <f t="shared" si="27"/>
        <v>0.65300000000000002</v>
      </c>
      <c r="AN91" s="1">
        <f t="shared" si="28"/>
        <v>0.79700000000000004</v>
      </c>
      <c r="AO91" s="1">
        <f t="shared" si="29"/>
        <v>0.314</v>
      </c>
      <c r="AP91" s="1">
        <f t="shared" si="30"/>
        <v>5.0000000000000001E-3</v>
      </c>
      <c r="AQ91" s="1">
        <f t="shared" si="31"/>
        <v>-0.223</v>
      </c>
      <c r="AR91" s="1">
        <f t="shared" si="32"/>
        <v>-0.375</v>
      </c>
      <c r="AS91" s="19">
        <f t="shared" si="45"/>
        <v>14.43047</v>
      </c>
      <c r="AT91" s="1">
        <f t="shared" si="36"/>
        <v>6.0035400000000001</v>
      </c>
      <c r="AU91" s="1">
        <f t="shared" si="37"/>
        <v>2.4233899999999995</v>
      </c>
      <c r="AX91" s="1">
        <f t="shared" si="33"/>
        <v>1.8380988372093024E-6</v>
      </c>
      <c r="AY91" s="1">
        <f t="shared" si="34"/>
        <v>5.3598255813953489E-7</v>
      </c>
      <c r="BA91" s="1">
        <f t="shared" si="38"/>
        <v>0.20801609372390506</v>
      </c>
      <c r="BB91" s="1">
        <f t="shared" si="39"/>
        <v>8.3967812552189894E-2</v>
      </c>
      <c r="BD91" s="1">
        <f t="shared" si="40"/>
        <v>6.2051021000000004</v>
      </c>
      <c r="BE91" s="1">
        <f t="shared" si="41"/>
        <v>2.8139416499999998</v>
      </c>
      <c r="BG91">
        <f t="shared" si="42"/>
        <v>3.2483285005092899</v>
      </c>
      <c r="BH91">
        <f t="shared" si="43"/>
        <v>13.87916661313856</v>
      </c>
      <c r="BP91" s="21">
        <v>429.435</v>
      </c>
      <c r="BQ91" s="22">
        <v>-10.130000000000001</v>
      </c>
      <c r="BR91" s="21">
        <f t="shared" si="46"/>
        <v>10.130000000000001</v>
      </c>
      <c r="BS91" s="21">
        <f t="shared" si="47"/>
        <v>4.2943499999999997</v>
      </c>
    </row>
    <row r="92" spans="1:71" x14ac:dyDescent="0.25">
      <c r="A92" s="12">
        <v>1443.047</v>
      </c>
      <c r="B92" s="1">
        <v>183</v>
      </c>
      <c r="C92" s="1">
        <v>183</v>
      </c>
      <c r="D92" s="1">
        <v>221.179</v>
      </c>
      <c r="E92" s="1">
        <v>108.26900000000001</v>
      </c>
      <c r="F92" s="1">
        <v>-95.93</v>
      </c>
      <c r="J92" s="1">
        <v>-25.349</v>
      </c>
      <c r="K92" s="1">
        <v>-22.364999999999998</v>
      </c>
      <c r="L92" s="1">
        <v>3.323</v>
      </c>
      <c r="M92" s="1">
        <v>-3.327</v>
      </c>
      <c r="N92" s="1">
        <v>71.674999999999997</v>
      </c>
      <c r="O92" s="1">
        <v>91.724000000000004</v>
      </c>
      <c r="P92" s="1">
        <v>-0.66300000000000003</v>
      </c>
      <c r="Q92" s="1">
        <v>-0.79700000000000004</v>
      </c>
      <c r="R92" s="1">
        <v>-0.32800000000000001</v>
      </c>
      <c r="S92" s="1">
        <v>0</v>
      </c>
      <c r="T92" s="1">
        <v>0.22800000000000001</v>
      </c>
      <c r="U92" s="1">
        <v>0.38100000000000001</v>
      </c>
      <c r="V92" s="1">
        <v>9.4E-2</v>
      </c>
      <c r="W92" s="1">
        <v>-2.9000000000000001E-2</v>
      </c>
      <c r="X92" s="1">
        <v>55.942</v>
      </c>
      <c r="Y92" s="1">
        <v>28.376999999999999</v>
      </c>
      <c r="Z92" s="1">
        <v>136.39400000000001</v>
      </c>
      <c r="AA92" s="1">
        <v>336.62599999999998</v>
      </c>
      <c r="AB92" s="1">
        <v>168.15299999999999</v>
      </c>
      <c r="AC92" s="1">
        <v>105.17400000000001</v>
      </c>
      <c r="AD92" s="1">
        <v>66.378</v>
      </c>
      <c r="AE92" s="1">
        <v>65.631</v>
      </c>
      <c r="AF92" s="1">
        <v>123.23</v>
      </c>
      <c r="AG92" s="1">
        <v>25.817</v>
      </c>
      <c r="AH92" s="12">
        <v>1443.047</v>
      </c>
      <c r="AI92" s="1">
        <v>600.35400000000004</v>
      </c>
      <c r="AJ92" s="1">
        <v>980.95500000000004</v>
      </c>
      <c r="AK92" s="1">
        <v>103.77200000000001</v>
      </c>
      <c r="AL92" s="66">
        <f t="shared" si="44"/>
        <v>14.43047</v>
      </c>
      <c r="AM92" s="1">
        <f t="shared" si="27"/>
        <v>0.66300000000000003</v>
      </c>
      <c r="AN92" s="1">
        <f t="shared" si="28"/>
        <v>0.79700000000000004</v>
      </c>
      <c r="AO92" s="1">
        <f t="shared" si="29"/>
        <v>0.32800000000000001</v>
      </c>
      <c r="AP92" s="1">
        <f t="shared" si="30"/>
        <v>0</v>
      </c>
      <c r="AQ92" s="1">
        <f t="shared" si="31"/>
        <v>-0.22800000000000001</v>
      </c>
      <c r="AR92" s="1">
        <f t="shared" si="32"/>
        <v>-0.38100000000000001</v>
      </c>
      <c r="AS92" s="19">
        <f t="shared" si="45"/>
        <v>14.43047</v>
      </c>
      <c r="AT92" s="1">
        <f t="shared" si="36"/>
        <v>6.0035400000000001</v>
      </c>
      <c r="AU92" s="1">
        <f t="shared" si="37"/>
        <v>2.4233899999999995</v>
      </c>
      <c r="AX92" s="1">
        <f t="shared" si="33"/>
        <v>1.8436569767441862E-6</v>
      </c>
      <c r="AY92" s="1">
        <f t="shared" si="34"/>
        <v>5.5262209302325582E-7</v>
      </c>
      <c r="BA92" s="1">
        <f t="shared" si="38"/>
        <v>0.20801609372390506</v>
      </c>
      <c r="BB92" s="1">
        <f t="shared" si="39"/>
        <v>8.3967812552189894E-2</v>
      </c>
      <c r="BD92" s="1">
        <f t="shared" si="40"/>
        <v>6.2051021000000004</v>
      </c>
      <c r="BE92" s="1">
        <f t="shared" si="41"/>
        <v>2.8139416499999998</v>
      </c>
      <c r="BG92">
        <f t="shared" si="42"/>
        <v>3.2483285005092899</v>
      </c>
      <c r="BH92">
        <f t="shared" si="43"/>
        <v>13.87916661313856</v>
      </c>
      <c r="BP92" s="21">
        <v>435.53899999999999</v>
      </c>
      <c r="BQ92" s="22">
        <v>-10.407999999999999</v>
      </c>
      <c r="BR92" s="21">
        <f t="shared" si="46"/>
        <v>10.407999999999999</v>
      </c>
      <c r="BS92" s="21">
        <f t="shared" si="47"/>
        <v>4.3553899999999999</v>
      </c>
    </row>
    <row r="93" spans="1:71" x14ac:dyDescent="0.25">
      <c r="A93" s="12">
        <v>1544.9880000000001</v>
      </c>
      <c r="B93" s="1">
        <v>229</v>
      </c>
      <c r="C93" s="1">
        <v>229</v>
      </c>
      <c r="D93" s="1">
        <v>234.108</v>
      </c>
      <c r="E93" s="1">
        <v>121.625</v>
      </c>
      <c r="F93" s="1">
        <v>-105.95099999999999</v>
      </c>
      <c r="J93" s="1">
        <v>-27.74</v>
      </c>
      <c r="K93" s="1">
        <v>-25.695</v>
      </c>
      <c r="L93" s="1">
        <v>-1.899</v>
      </c>
      <c r="M93" s="1">
        <v>0.47499999999999998</v>
      </c>
      <c r="N93" s="1">
        <v>86.010999999999996</v>
      </c>
      <c r="O93" s="1">
        <v>106.05800000000001</v>
      </c>
      <c r="P93" s="1">
        <v>-0.68700000000000006</v>
      </c>
      <c r="Q93" s="1">
        <v>-0.83899999999999997</v>
      </c>
      <c r="R93" s="1">
        <v>-0.33300000000000002</v>
      </c>
      <c r="S93" s="1">
        <v>-5.0000000000000001E-3</v>
      </c>
      <c r="T93" s="1">
        <v>0.23300000000000001</v>
      </c>
      <c r="U93" s="1">
        <v>0.39200000000000002</v>
      </c>
      <c r="V93" s="1">
        <v>0.112</v>
      </c>
      <c r="W93" s="1">
        <v>-2.5999999999999999E-2</v>
      </c>
      <c r="X93" s="1">
        <v>52.651000000000003</v>
      </c>
      <c r="Y93" s="1">
        <v>31.215</v>
      </c>
      <c r="Z93" s="1">
        <v>142.01900000000001</v>
      </c>
      <c r="AA93" s="1">
        <v>334.74700000000001</v>
      </c>
      <c r="AB93" s="1">
        <v>177.54900000000001</v>
      </c>
      <c r="AC93" s="1">
        <v>125.83499999999999</v>
      </c>
      <c r="AD93" s="1">
        <v>72.968999999999994</v>
      </c>
      <c r="AE93" s="1">
        <v>70.319000000000003</v>
      </c>
      <c r="AF93" s="1">
        <v>126.511</v>
      </c>
      <c r="AG93" s="1">
        <v>30.510999999999999</v>
      </c>
      <c r="AH93" s="12">
        <v>1544.9880000000001</v>
      </c>
      <c r="AI93" s="1">
        <v>647.35699999999997</v>
      </c>
      <c r="AJ93" s="1">
        <v>996.82600000000002</v>
      </c>
      <c r="AK93" s="1">
        <v>103.16200000000001</v>
      </c>
      <c r="AL93" s="66">
        <f t="shared" si="44"/>
        <v>15.44988</v>
      </c>
      <c r="AM93" s="1">
        <f t="shared" si="27"/>
        <v>0.68700000000000006</v>
      </c>
      <c r="AN93" s="1">
        <f t="shared" si="28"/>
        <v>0.83899999999999997</v>
      </c>
      <c r="AO93" s="1">
        <f t="shared" si="29"/>
        <v>0.33300000000000002</v>
      </c>
      <c r="AP93" s="1">
        <f t="shared" si="30"/>
        <v>5.0000000000000001E-3</v>
      </c>
      <c r="AQ93" s="1">
        <f t="shared" si="31"/>
        <v>-0.23300000000000001</v>
      </c>
      <c r="AR93" s="1">
        <f t="shared" si="32"/>
        <v>-0.39200000000000002</v>
      </c>
      <c r="AS93" s="19">
        <f t="shared" si="45"/>
        <v>15.44988</v>
      </c>
      <c r="AT93" s="1">
        <f t="shared" ref="AT93:AT105" si="48">AI93*1/100</f>
        <v>6.4735699999999996</v>
      </c>
      <c r="AU93" s="1">
        <f t="shared" ref="AU93:AU105" si="49">(AH93*1-AI93*2)/100</f>
        <v>2.5027400000000011</v>
      </c>
      <c r="AX93" s="1">
        <f t="shared" si="33"/>
        <v>1.9770872093023253E-6</v>
      </c>
      <c r="AY93" s="1">
        <f t="shared" si="34"/>
        <v>6.1937790697674424E-7</v>
      </c>
      <c r="BA93" s="1">
        <f t="shared" ref="BA93:BA105" si="50">(AT93*100/AH93/2)</f>
        <v>0.20950227445132258</v>
      </c>
      <c r="BB93" s="1">
        <f t="shared" ref="BB93:BB105" si="51">AU93*100/AH93/2</f>
        <v>8.0995451097354842E-2</v>
      </c>
      <c r="BD93" s="1">
        <f t="shared" ref="BD93:BD105" si="52">0.215*AH93*2/100</f>
        <v>6.6434483999999996</v>
      </c>
      <c r="BE93" s="1">
        <f t="shared" ref="BE93:BE105" si="53">0.0975*AH93*2/100</f>
        <v>3.0127266000000001</v>
      </c>
      <c r="BG93">
        <f t="shared" ref="BG93:BG105" si="54">100*(1-AT93/BD93)</f>
        <v>2.5570816505476324</v>
      </c>
      <c r="BH93">
        <f t="shared" ref="BH93:BH105" si="55">100*(1-AU93/BE93)</f>
        <v>16.927742464251448</v>
      </c>
      <c r="BP93" s="21">
        <v>457.82</v>
      </c>
      <c r="BQ93" s="22">
        <v>-10.723000000000001</v>
      </c>
      <c r="BR93" s="21">
        <f t="shared" si="46"/>
        <v>10.723000000000001</v>
      </c>
      <c r="BS93" s="21">
        <f t="shared" si="47"/>
        <v>4.5781999999999998</v>
      </c>
    </row>
    <row r="94" spans="1:71" x14ac:dyDescent="0.25">
      <c r="A94" s="12">
        <v>1553.229</v>
      </c>
      <c r="B94" s="1">
        <v>230</v>
      </c>
      <c r="C94" s="1">
        <v>230</v>
      </c>
      <c r="D94" s="1">
        <v>236.50299999999999</v>
      </c>
      <c r="E94" s="1">
        <v>125.441</v>
      </c>
      <c r="F94" s="1">
        <v>-108.337</v>
      </c>
      <c r="J94" s="1">
        <v>-29.652999999999999</v>
      </c>
      <c r="K94" s="1">
        <v>-26.170999999999999</v>
      </c>
      <c r="L94" s="1">
        <v>-2.8479999999999999</v>
      </c>
      <c r="M94" s="1">
        <v>0.47499999999999998</v>
      </c>
      <c r="N94" s="1">
        <v>87.444999999999993</v>
      </c>
      <c r="O94" s="1">
        <v>108.447</v>
      </c>
      <c r="P94" s="1">
        <v>-0.68700000000000006</v>
      </c>
      <c r="Q94" s="1">
        <v>-0.84899999999999998</v>
      </c>
      <c r="R94" s="1">
        <v>-0.33700000000000002</v>
      </c>
      <c r="S94" s="1">
        <v>0</v>
      </c>
      <c r="T94" s="1">
        <v>0.23699999999999999</v>
      </c>
      <c r="U94" s="1">
        <v>0.39200000000000002</v>
      </c>
      <c r="V94" s="1">
        <v>0.115</v>
      </c>
      <c r="W94" s="1">
        <v>-2.5999999999999999E-2</v>
      </c>
      <c r="X94" s="1">
        <v>54.061999999999998</v>
      </c>
      <c r="Y94" s="1">
        <v>30.268999999999998</v>
      </c>
      <c r="Z94" s="1">
        <v>139.67500000000001</v>
      </c>
      <c r="AA94" s="1">
        <v>331.46</v>
      </c>
      <c r="AB94" s="1">
        <v>182.71700000000001</v>
      </c>
      <c r="AC94" s="1">
        <v>132.87899999999999</v>
      </c>
      <c r="AD94" s="1">
        <v>73.91</v>
      </c>
      <c r="AE94" s="1">
        <v>71.724999999999994</v>
      </c>
      <c r="AF94" s="1">
        <v>126.042</v>
      </c>
      <c r="AG94" s="1">
        <v>31.449000000000002</v>
      </c>
      <c r="AH94" s="12">
        <v>1553.229</v>
      </c>
      <c r="AI94" s="1">
        <v>650.10400000000004</v>
      </c>
      <c r="AJ94" s="1">
        <v>1041.9970000000001</v>
      </c>
      <c r="AK94" s="1">
        <v>108.961</v>
      </c>
      <c r="AL94" s="66">
        <f t="shared" si="44"/>
        <v>15.53229</v>
      </c>
      <c r="AM94" s="1">
        <f t="shared" si="27"/>
        <v>0.68700000000000006</v>
      </c>
      <c r="AN94" s="1">
        <f t="shared" si="28"/>
        <v>0.84899999999999998</v>
      </c>
      <c r="AO94" s="1">
        <f t="shared" si="29"/>
        <v>0.33700000000000002</v>
      </c>
      <c r="AP94" s="1">
        <f t="shared" si="30"/>
        <v>0</v>
      </c>
      <c r="AQ94" s="1">
        <f t="shared" si="31"/>
        <v>-0.23699999999999999</v>
      </c>
      <c r="AR94" s="1">
        <f t="shared" si="32"/>
        <v>-0.39200000000000002</v>
      </c>
      <c r="AS94" s="19">
        <f t="shared" si="45"/>
        <v>15.53229</v>
      </c>
      <c r="AT94" s="1">
        <f t="shared" si="48"/>
        <v>6.5010400000000006</v>
      </c>
      <c r="AU94" s="1">
        <f t="shared" si="49"/>
        <v>2.5302099999999994</v>
      </c>
      <c r="AX94" s="1">
        <f t="shared" si="33"/>
        <v>2.0048837209302322E-6</v>
      </c>
      <c r="AY94" s="1">
        <f t="shared" si="34"/>
        <v>6.3326744186046508E-7</v>
      </c>
      <c r="BA94" s="1">
        <f t="shared" si="50"/>
        <v>0.20927500065991558</v>
      </c>
      <c r="BB94" s="1">
        <f t="shared" si="51"/>
        <v>8.1449998680168834E-2</v>
      </c>
      <c r="BD94" s="1">
        <f t="shared" si="52"/>
        <v>6.6788847000000002</v>
      </c>
      <c r="BE94" s="1">
        <f t="shared" si="53"/>
        <v>3.02879655</v>
      </c>
      <c r="BG94">
        <f t="shared" si="54"/>
        <v>2.6627903907369355</v>
      </c>
      <c r="BH94">
        <f t="shared" si="55"/>
        <v>16.461539815211445</v>
      </c>
      <c r="BP94" s="21">
        <v>467.28100000000001</v>
      </c>
      <c r="BQ94" s="22">
        <v>-11.464</v>
      </c>
      <c r="BR94" s="21">
        <f t="shared" si="46"/>
        <v>11.464</v>
      </c>
      <c r="BS94" s="21">
        <f t="shared" si="47"/>
        <v>4.6728100000000001</v>
      </c>
    </row>
    <row r="95" spans="1:71" x14ac:dyDescent="0.25">
      <c r="A95" s="12">
        <v>1584.971</v>
      </c>
      <c r="B95" s="1">
        <v>231</v>
      </c>
      <c r="C95" s="1">
        <v>231</v>
      </c>
      <c r="D95" s="1">
        <v>242.72800000000001</v>
      </c>
      <c r="E95" s="1">
        <v>132.12</v>
      </c>
      <c r="F95" s="1">
        <v>-111.2</v>
      </c>
      <c r="J95" s="1">
        <v>-30.131</v>
      </c>
      <c r="K95" s="1">
        <v>-27.599</v>
      </c>
      <c r="L95" s="1">
        <v>-3.798</v>
      </c>
      <c r="M95" s="1">
        <v>-1.4259999999999999</v>
      </c>
      <c r="N95" s="1">
        <v>90.311999999999998</v>
      </c>
      <c r="O95" s="1">
        <v>110.836</v>
      </c>
      <c r="P95" s="1">
        <v>-0.68300000000000005</v>
      </c>
      <c r="Q95" s="1">
        <v>-0.86299999999999999</v>
      </c>
      <c r="R95" s="1">
        <v>-0.34200000000000003</v>
      </c>
      <c r="S95" s="1">
        <v>-5.0000000000000001E-3</v>
      </c>
      <c r="T95" s="1">
        <v>0.24199999999999999</v>
      </c>
      <c r="U95" s="1">
        <v>0.39200000000000002</v>
      </c>
      <c r="V95" s="1">
        <v>0.122</v>
      </c>
      <c r="W95" s="1">
        <v>-2.5999999999999999E-2</v>
      </c>
      <c r="X95" s="1">
        <v>54.061999999999998</v>
      </c>
      <c r="Y95" s="1">
        <v>31.215</v>
      </c>
      <c r="Z95" s="1">
        <v>141.08199999999999</v>
      </c>
      <c r="AA95" s="1">
        <v>330.99</v>
      </c>
      <c r="AB95" s="1">
        <v>188.82400000000001</v>
      </c>
      <c r="AC95" s="1">
        <v>147.90700000000001</v>
      </c>
      <c r="AD95" s="1">
        <v>74.852000000000004</v>
      </c>
      <c r="AE95" s="1">
        <v>73.132000000000005</v>
      </c>
      <c r="AF95" s="1">
        <v>128.38499999999999</v>
      </c>
      <c r="AG95" s="1">
        <v>30.98</v>
      </c>
      <c r="AH95" s="12">
        <v>1584.971</v>
      </c>
      <c r="AI95" s="1">
        <v>658.65</v>
      </c>
      <c r="AJ95" s="1">
        <v>1055.732</v>
      </c>
      <c r="AK95" s="1">
        <v>112.01300000000001</v>
      </c>
      <c r="AL95" s="66">
        <f t="shared" si="44"/>
        <v>15.84971</v>
      </c>
      <c r="AM95" s="1">
        <f t="shared" si="27"/>
        <v>0.68300000000000005</v>
      </c>
      <c r="AN95" s="1">
        <f t="shared" si="28"/>
        <v>0.86299999999999999</v>
      </c>
      <c r="AO95" s="1">
        <f t="shared" si="29"/>
        <v>0.34200000000000003</v>
      </c>
      <c r="AP95" s="1">
        <f t="shared" si="30"/>
        <v>5.0000000000000001E-3</v>
      </c>
      <c r="AQ95" s="1">
        <f t="shared" si="31"/>
        <v>-0.24199999999999999</v>
      </c>
      <c r="AR95" s="1">
        <f t="shared" si="32"/>
        <v>-0.39200000000000002</v>
      </c>
      <c r="AS95" s="19">
        <f t="shared" si="45"/>
        <v>15.84971</v>
      </c>
      <c r="AT95" s="1">
        <f t="shared" si="48"/>
        <v>6.5865</v>
      </c>
      <c r="AU95" s="1">
        <f t="shared" si="49"/>
        <v>2.6767100000000004</v>
      </c>
      <c r="AX95" s="1">
        <f t="shared" si="33"/>
        <v>2.0577209302325581E-6</v>
      </c>
      <c r="AY95" s="1">
        <f t="shared" si="34"/>
        <v>6.5268604651162792E-7</v>
      </c>
      <c r="BA95" s="1">
        <f t="shared" si="50"/>
        <v>0.20777982688642252</v>
      </c>
      <c r="BB95" s="1">
        <f t="shared" si="51"/>
        <v>8.4440346227154961E-2</v>
      </c>
      <c r="BD95" s="1">
        <f t="shared" si="52"/>
        <v>6.8153752999999995</v>
      </c>
      <c r="BE95" s="1">
        <f t="shared" si="53"/>
        <v>3.0906934499999998</v>
      </c>
      <c r="BG95">
        <f t="shared" si="54"/>
        <v>3.3582200528267214</v>
      </c>
      <c r="BH95">
        <f t="shared" si="55"/>
        <v>13.394516690097479</v>
      </c>
      <c r="BP95" s="21">
        <v>479.49</v>
      </c>
      <c r="BQ95" s="22">
        <v>-11.574999999999999</v>
      </c>
      <c r="BR95" s="21">
        <f t="shared" si="46"/>
        <v>11.574999999999999</v>
      </c>
      <c r="BS95" s="21">
        <f t="shared" si="47"/>
        <v>4.7949000000000002</v>
      </c>
    </row>
    <row r="96" spans="1:71" x14ac:dyDescent="0.25">
      <c r="A96" s="12">
        <v>1628.922</v>
      </c>
      <c r="B96" s="1">
        <v>232</v>
      </c>
      <c r="C96" s="1">
        <v>232</v>
      </c>
      <c r="D96" s="1">
        <v>248.47399999999999</v>
      </c>
      <c r="E96" s="1">
        <v>139.75200000000001</v>
      </c>
      <c r="F96" s="1">
        <v>-115.018</v>
      </c>
      <c r="J96" s="1">
        <v>-30.609000000000002</v>
      </c>
      <c r="K96" s="1">
        <v>-28.074999999999999</v>
      </c>
      <c r="L96" s="1">
        <v>-5.2220000000000004</v>
      </c>
      <c r="M96" s="1">
        <v>-0.95</v>
      </c>
      <c r="N96" s="1">
        <v>91.745999999999995</v>
      </c>
      <c r="O96" s="1">
        <v>107.01300000000001</v>
      </c>
      <c r="P96" s="1">
        <v>-0.69699999999999995</v>
      </c>
      <c r="Q96" s="1">
        <v>-0.877</v>
      </c>
      <c r="R96" s="1">
        <v>-0.34699999999999998</v>
      </c>
      <c r="S96" s="1">
        <v>-5.0000000000000001E-3</v>
      </c>
      <c r="T96" s="1">
        <v>0.23699999999999999</v>
      </c>
      <c r="U96" s="1">
        <v>0.39200000000000002</v>
      </c>
      <c r="V96" s="1">
        <v>0.11799999999999999</v>
      </c>
      <c r="W96" s="1">
        <v>-2.1999999999999999E-2</v>
      </c>
      <c r="X96" s="1">
        <v>54.061999999999998</v>
      </c>
      <c r="Y96" s="1">
        <v>31.687999999999999</v>
      </c>
      <c r="Z96" s="1">
        <v>143.42599999999999</v>
      </c>
      <c r="AA96" s="1">
        <v>332.399</v>
      </c>
      <c r="AB96" s="1">
        <v>197.28100000000001</v>
      </c>
      <c r="AC96" s="1">
        <v>160.58699999999999</v>
      </c>
      <c r="AD96" s="1">
        <v>76.734999999999999</v>
      </c>
      <c r="AE96" s="1">
        <v>74.537999999999997</v>
      </c>
      <c r="AF96" s="1">
        <v>127.917</v>
      </c>
      <c r="AG96" s="1">
        <v>31.449000000000002</v>
      </c>
      <c r="AH96" s="12">
        <v>1628.922</v>
      </c>
      <c r="AI96" s="1">
        <v>668.41700000000003</v>
      </c>
      <c r="AJ96" s="1">
        <v>1073.739</v>
      </c>
      <c r="AK96" s="1">
        <v>113.23399999999999</v>
      </c>
      <c r="AL96" s="66">
        <f t="shared" si="44"/>
        <v>16.28922</v>
      </c>
      <c r="AM96" s="1">
        <f t="shared" si="27"/>
        <v>0.69699999999999995</v>
      </c>
      <c r="AN96" s="1">
        <f t="shared" si="28"/>
        <v>0.877</v>
      </c>
      <c r="AO96" s="1">
        <f t="shared" si="29"/>
        <v>0.34699999999999998</v>
      </c>
      <c r="AP96" s="1">
        <f t="shared" si="30"/>
        <v>5.0000000000000001E-3</v>
      </c>
      <c r="AQ96" s="1">
        <f t="shared" si="31"/>
        <v>-0.23699999999999999</v>
      </c>
      <c r="AR96" s="1">
        <f t="shared" si="32"/>
        <v>-0.39200000000000002</v>
      </c>
      <c r="AS96" s="19">
        <f t="shared" si="45"/>
        <v>16.28922</v>
      </c>
      <c r="AT96" s="1">
        <f t="shared" si="48"/>
        <v>6.6841699999999999</v>
      </c>
      <c r="AU96" s="1">
        <f t="shared" si="49"/>
        <v>2.9208799999999995</v>
      </c>
      <c r="AX96" s="1">
        <f t="shared" si="33"/>
        <v>2.1133255813953489E-6</v>
      </c>
      <c r="AY96" s="1">
        <f t="shared" si="34"/>
        <v>6.2769186046511633E-7</v>
      </c>
      <c r="BA96" s="1">
        <f t="shared" si="50"/>
        <v>0.20517157973187175</v>
      </c>
      <c r="BB96" s="1">
        <f t="shared" si="51"/>
        <v>8.9656840536256485E-2</v>
      </c>
      <c r="BD96" s="1">
        <f t="shared" si="52"/>
        <v>7.0043645999999997</v>
      </c>
      <c r="BE96" s="1">
        <f t="shared" si="53"/>
        <v>3.1763979</v>
      </c>
      <c r="BG96">
        <f t="shared" si="54"/>
        <v>4.5713582642456956</v>
      </c>
      <c r="BH96">
        <f t="shared" si="55"/>
        <v>8.044266116660026</v>
      </c>
      <c r="BP96" s="21">
        <v>502.38099999999997</v>
      </c>
      <c r="BQ96" s="22">
        <v>-11.778</v>
      </c>
      <c r="BR96" s="21">
        <f t="shared" si="46"/>
        <v>11.778</v>
      </c>
      <c r="BS96" s="21">
        <f t="shared" si="47"/>
        <v>5.0238100000000001</v>
      </c>
    </row>
    <row r="97" spans="1:71" x14ac:dyDescent="0.25">
      <c r="A97" s="12">
        <v>1633.5</v>
      </c>
      <c r="B97" s="1">
        <v>233</v>
      </c>
      <c r="C97" s="1">
        <v>233</v>
      </c>
      <c r="D97" s="1">
        <v>249.43199999999999</v>
      </c>
      <c r="E97" s="1">
        <v>140.70599999999999</v>
      </c>
      <c r="F97" s="1">
        <v>-114.06399999999999</v>
      </c>
      <c r="J97" s="1">
        <v>-30.609000000000002</v>
      </c>
      <c r="K97" s="1">
        <v>-27.123000000000001</v>
      </c>
      <c r="L97" s="1">
        <v>-4.7469999999999999</v>
      </c>
      <c r="M97" s="1">
        <v>-0.95</v>
      </c>
      <c r="N97" s="1">
        <v>92.700999999999993</v>
      </c>
      <c r="O97" s="1">
        <v>110.358</v>
      </c>
      <c r="P97" s="1">
        <v>-0.70699999999999996</v>
      </c>
      <c r="Q97" s="1">
        <v>-0.877</v>
      </c>
      <c r="R97" s="1">
        <v>-0.35199999999999998</v>
      </c>
      <c r="S97" s="1">
        <v>0</v>
      </c>
      <c r="T97" s="1">
        <v>0.24199999999999999</v>
      </c>
      <c r="U97" s="1">
        <v>0.39700000000000002</v>
      </c>
      <c r="V97" s="1">
        <v>0.11799999999999999</v>
      </c>
      <c r="W97" s="1">
        <v>-2.9000000000000001E-2</v>
      </c>
      <c r="X97" s="1">
        <v>54.061999999999998</v>
      </c>
      <c r="Y97" s="1">
        <v>31.215</v>
      </c>
      <c r="Z97" s="1">
        <v>143.89400000000001</v>
      </c>
      <c r="AA97" s="1">
        <v>331.92899999999997</v>
      </c>
      <c r="AB97" s="1">
        <v>198.22</v>
      </c>
      <c r="AC97" s="1">
        <v>163.404</v>
      </c>
      <c r="AD97" s="1">
        <v>76.734999999999999</v>
      </c>
      <c r="AE97" s="1">
        <v>74.537999999999997</v>
      </c>
      <c r="AF97" s="1">
        <v>126.042</v>
      </c>
      <c r="AG97" s="1">
        <v>31.919</v>
      </c>
      <c r="AH97" s="12">
        <v>1633.5</v>
      </c>
      <c r="AI97" s="1">
        <v>686.72900000000004</v>
      </c>
      <c r="AJ97" s="1">
        <v>1098.1569999999999</v>
      </c>
      <c r="AK97" s="1">
        <v>113.23399999999999</v>
      </c>
      <c r="AL97" s="66">
        <f t="shared" si="44"/>
        <v>16.335000000000001</v>
      </c>
      <c r="AM97" s="1">
        <f t="shared" si="27"/>
        <v>0.70699999999999996</v>
      </c>
      <c r="AN97" s="1">
        <f t="shared" si="28"/>
        <v>0.877</v>
      </c>
      <c r="AO97" s="1">
        <f t="shared" si="29"/>
        <v>0.35199999999999998</v>
      </c>
      <c r="AP97" s="1">
        <f t="shared" si="30"/>
        <v>0</v>
      </c>
      <c r="AQ97" s="1">
        <f t="shared" si="31"/>
        <v>-0.24199999999999999</v>
      </c>
      <c r="AR97" s="1">
        <f t="shared" si="32"/>
        <v>-0.39700000000000002</v>
      </c>
      <c r="AS97" s="19">
        <f t="shared" si="45"/>
        <v>16.335000000000001</v>
      </c>
      <c r="AT97" s="1">
        <f t="shared" si="48"/>
        <v>6.8672900000000006</v>
      </c>
      <c r="AU97" s="1">
        <f t="shared" si="49"/>
        <v>2.6004199999999993</v>
      </c>
      <c r="AX97" s="1">
        <f t="shared" si="33"/>
        <v>2.1133488372093024E-6</v>
      </c>
      <c r="AY97" s="1">
        <f t="shared" si="34"/>
        <v>6.4713953488372098E-7</v>
      </c>
      <c r="BA97" s="1">
        <f t="shared" si="50"/>
        <v>0.21020171411080504</v>
      </c>
      <c r="BB97" s="1">
        <f t="shared" si="51"/>
        <v>7.9596571778389941E-2</v>
      </c>
      <c r="BD97" s="1">
        <f t="shared" si="52"/>
        <v>7.0240499999999999</v>
      </c>
      <c r="BE97" s="1">
        <f t="shared" si="53"/>
        <v>3.1853250000000002</v>
      </c>
      <c r="BG97">
        <f t="shared" si="54"/>
        <v>2.2317608786953325</v>
      </c>
      <c r="BH97">
        <f t="shared" si="55"/>
        <v>18.362490483702633</v>
      </c>
      <c r="BP97" s="21">
        <v>517.64099999999996</v>
      </c>
      <c r="BQ97" s="22">
        <v>-12.019</v>
      </c>
      <c r="BR97" s="21">
        <f t="shared" si="46"/>
        <v>12.019</v>
      </c>
      <c r="BS97" s="21">
        <f t="shared" si="47"/>
        <v>5.1764099999999997</v>
      </c>
    </row>
    <row r="98" spans="1:71" x14ac:dyDescent="0.25">
      <c r="A98" s="12">
        <v>1650.8969999999999</v>
      </c>
      <c r="B98" s="1">
        <v>237</v>
      </c>
      <c r="C98" s="1">
        <v>237</v>
      </c>
      <c r="D98" s="1">
        <v>278.16500000000002</v>
      </c>
      <c r="E98" s="1">
        <v>162.173</v>
      </c>
      <c r="F98" s="1">
        <v>-127.902</v>
      </c>
      <c r="J98" s="1">
        <v>-34.436</v>
      </c>
      <c r="K98" s="1">
        <v>-31.405000000000001</v>
      </c>
      <c r="L98" s="1">
        <v>-6.6459999999999999</v>
      </c>
      <c r="M98" s="1">
        <v>-4.2770000000000001</v>
      </c>
      <c r="N98" s="1">
        <v>105.126</v>
      </c>
      <c r="O98" s="1">
        <v>122.303</v>
      </c>
      <c r="P98" s="1">
        <v>-0.73099999999999998</v>
      </c>
      <c r="Q98" s="1">
        <v>-0.92500000000000004</v>
      </c>
      <c r="R98" s="1">
        <v>-0.38500000000000001</v>
      </c>
      <c r="S98" s="1">
        <v>0</v>
      </c>
      <c r="T98" s="1">
        <v>0.252</v>
      </c>
      <c r="U98" s="1">
        <v>0.41899999999999998</v>
      </c>
      <c r="V98" s="1">
        <v>0.13200000000000001</v>
      </c>
      <c r="W98" s="1">
        <v>-2.5999999999999999E-2</v>
      </c>
      <c r="X98" s="1">
        <v>55.942</v>
      </c>
      <c r="Y98" s="1">
        <v>33.58</v>
      </c>
      <c r="Z98" s="1">
        <v>158.42699999999999</v>
      </c>
      <c r="AA98" s="1">
        <v>338.03500000000003</v>
      </c>
      <c r="AB98" s="1">
        <v>201.97900000000001</v>
      </c>
      <c r="AC98" s="1">
        <v>190.64400000000001</v>
      </c>
      <c r="AD98" s="1">
        <v>84.268000000000001</v>
      </c>
      <c r="AE98" s="1">
        <v>82.509</v>
      </c>
      <c r="AF98" s="1">
        <v>132.13399999999999</v>
      </c>
      <c r="AG98" s="1">
        <v>35.673999999999999</v>
      </c>
      <c r="AH98" s="12">
        <v>1650.8969999999999</v>
      </c>
      <c r="AI98" s="1">
        <v>688.255</v>
      </c>
      <c r="AJ98" s="1">
        <v>1101.819</v>
      </c>
      <c r="AK98" s="1">
        <v>114.15</v>
      </c>
      <c r="AL98" s="66">
        <f t="shared" si="44"/>
        <v>16.508969999999998</v>
      </c>
      <c r="AM98" s="1">
        <f t="shared" si="27"/>
        <v>0.73099999999999998</v>
      </c>
      <c r="AN98" s="1">
        <f t="shared" si="28"/>
        <v>0.92500000000000004</v>
      </c>
      <c r="AO98" s="1">
        <f t="shared" si="29"/>
        <v>0.38500000000000001</v>
      </c>
      <c r="AP98" s="1">
        <f t="shared" si="30"/>
        <v>0</v>
      </c>
      <c r="AQ98" s="1">
        <f t="shared" si="31"/>
        <v>-0.252</v>
      </c>
      <c r="AR98" s="1">
        <f t="shared" si="32"/>
        <v>-0.41899999999999998</v>
      </c>
      <c r="AS98" s="19">
        <f t="shared" si="45"/>
        <v>16.508969999999998</v>
      </c>
      <c r="AT98" s="1">
        <f t="shared" si="48"/>
        <v>6.8825500000000002</v>
      </c>
      <c r="AU98" s="1">
        <f t="shared" si="49"/>
        <v>2.7438699999999994</v>
      </c>
      <c r="AX98" s="1">
        <f t="shared" si="33"/>
        <v>2.3608546511627909E-6</v>
      </c>
      <c r="AY98" s="1">
        <f t="shared" si="34"/>
        <v>7.3593023255813954E-7</v>
      </c>
      <c r="BA98" s="1">
        <f t="shared" si="50"/>
        <v>0.20844880086401515</v>
      </c>
      <c r="BB98" s="1">
        <f t="shared" si="51"/>
        <v>8.3102398271969705E-2</v>
      </c>
      <c r="BD98" s="1">
        <f t="shared" si="52"/>
        <v>7.0988571</v>
      </c>
      <c r="BE98" s="1">
        <f t="shared" si="53"/>
        <v>3.21924915</v>
      </c>
      <c r="BG98">
        <f t="shared" si="54"/>
        <v>3.0470693655743508</v>
      </c>
      <c r="BH98">
        <f t="shared" si="55"/>
        <v>14.766771003107992</v>
      </c>
      <c r="BP98" s="21">
        <v>510.62099999999998</v>
      </c>
      <c r="BQ98" s="22">
        <v>-12.167</v>
      </c>
      <c r="BR98" s="21">
        <f t="shared" si="46"/>
        <v>12.167</v>
      </c>
      <c r="BS98" s="21">
        <f t="shared" si="47"/>
        <v>5.1062099999999999</v>
      </c>
    </row>
    <row r="99" spans="1:71" x14ac:dyDescent="0.25">
      <c r="A99" s="12">
        <v>1789.1590000000001</v>
      </c>
      <c r="B99" s="1">
        <v>238</v>
      </c>
      <c r="C99" s="1">
        <v>238</v>
      </c>
      <c r="D99" s="1">
        <v>291.096</v>
      </c>
      <c r="E99" s="1">
        <v>177.43899999999999</v>
      </c>
      <c r="F99" s="1">
        <v>-130.28800000000001</v>
      </c>
      <c r="J99" s="1">
        <v>-34.914000000000001</v>
      </c>
      <c r="K99" s="1">
        <v>-30.93</v>
      </c>
      <c r="L99" s="1">
        <v>-7.1210000000000004</v>
      </c>
      <c r="M99" s="1">
        <v>-5.2270000000000003</v>
      </c>
      <c r="N99" s="1">
        <v>108.47199999999999</v>
      </c>
      <c r="O99" s="1">
        <v>123.736</v>
      </c>
      <c r="P99" s="1">
        <v>-0.73099999999999998</v>
      </c>
      <c r="Q99" s="1">
        <v>-0.93899999999999995</v>
      </c>
      <c r="R99" s="1">
        <v>-0.39400000000000002</v>
      </c>
      <c r="S99" s="1">
        <v>-0.01</v>
      </c>
      <c r="T99" s="1">
        <v>0.252</v>
      </c>
      <c r="U99" s="1">
        <v>0.43</v>
      </c>
      <c r="V99" s="1">
        <v>0.13600000000000001</v>
      </c>
      <c r="W99" s="1">
        <v>-2.5999999999999999E-2</v>
      </c>
      <c r="X99" s="1">
        <v>57.351999999999997</v>
      </c>
      <c r="Y99" s="1">
        <v>33.106999999999999</v>
      </c>
      <c r="Z99" s="1">
        <v>167.334</v>
      </c>
      <c r="AA99" s="1">
        <v>342.262</v>
      </c>
      <c r="AB99" s="1">
        <v>213.72399999999999</v>
      </c>
      <c r="AC99" s="1">
        <v>205.673</v>
      </c>
      <c r="AD99" s="1">
        <v>84.268000000000001</v>
      </c>
      <c r="AE99" s="1">
        <v>82.977000000000004</v>
      </c>
      <c r="AF99" s="1">
        <v>130.72800000000001</v>
      </c>
      <c r="AG99" s="1">
        <v>35.204999999999998</v>
      </c>
      <c r="AH99" s="12">
        <v>1789.1590000000001</v>
      </c>
      <c r="AI99" s="1">
        <v>723.96500000000003</v>
      </c>
      <c r="AJ99" s="1">
        <v>1175.07</v>
      </c>
      <c r="AK99" s="1">
        <v>123.306</v>
      </c>
      <c r="AL99" s="66">
        <f t="shared" si="44"/>
        <v>17.891590000000001</v>
      </c>
      <c r="AM99" s="1">
        <f t="shared" si="27"/>
        <v>0.73099999999999998</v>
      </c>
      <c r="AN99" s="1">
        <f t="shared" si="28"/>
        <v>0.93899999999999995</v>
      </c>
      <c r="AO99" s="1">
        <f t="shared" si="29"/>
        <v>0.39400000000000002</v>
      </c>
      <c r="AP99" s="1">
        <f t="shared" si="30"/>
        <v>0.01</v>
      </c>
      <c r="AQ99" s="1">
        <f t="shared" si="31"/>
        <v>-0.252</v>
      </c>
      <c r="AR99" s="1">
        <f t="shared" si="32"/>
        <v>-0.43</v>
      </c>
      <c r="AS99" s="19">
        <f t="shared" si="45"/>
        <v>17.891590000000001</v>
      </c>
      <c r="AT99" s="1">
        <f t="shared" si="48"/>
        <v>7.2396500000000001</v>
      </c>
      <c r="AU99" s="1">
        <f t="shared" si="49"/>
        <v>3.4122900000000005</v>
      </c>
      <c r="AX99" s="1">
        <f t="shared" si="33"/>
        <v>2.4499069767441861E-6</v>
      </c>
      <c r="AY99" s="1">
        <f t="shared" si="34"/>
        <v>7.4978488372093029E-7</v>
      </c>
      <c r="BA99" s="1">
        <f t="shared" si="50"/>
        <v>0.20231991678771982</v>
      </c>
      <c r="BB99" s="1">
        <f t="shared" si="51"/>
        <v>9.5360166424560369E-2</v>
      </c>
      <c r="BD99" s="1">
        <f t="shared" si="52"/>
        <v>7.6933837000000009</v>
      </c>
      <c r="BE99" s="1">
        <f t="shared" si="53"/>
        <v>3.48886005</v>
      </c>
      <c r="BG99">
        <f t="shared" si="54"/>
        <v>5.8977131219907886</v>
      </c>
      <c r="BH99">
        <f t="shared" si="55"/>
        <v>2.1947011030149954</v>
      </c>
      <c r="BP99" s="21">
        <v>518.55700000000002</v>
      </c>
      <c r="BQ99" s="22">
        <v>-12.500999999999999</v>
      </c>
      <c r="BR99" s="21">
        <f t="shared" si="46"/>
        <v>12.500999999999999</v>
      </c>
      <c r="BS99" s="21">
        <f t="shared" si="47"/>
        <v>5.1855700000000002</v>
      </c>
    </row>
    <row r="100" spans="1:71" x14ac:dyDescent="0.25">
      <c r="A100" s="12">
        <v>1785.191</v>
      </c>
      <c r="B100" s="1">
        <v>239</v>
      </c>
      <c r="C100" s="1">
        <v>239</v>
      </c>
      <c r="D100" s="1">
        <v>295.40600000000001</v>
      </c>
      <c r="E100" s="1">
        <v>184.596</v>
      </c>
      <c r="F100" s="1">
        <v>-131.72</v>
      </c>
      <c r="J100" s="1">
        <v>-34.436</v>
      </c>
      <c r="K100" s="1">
        <v>-31.881</v>
      </c>
      <c r="L100" s="1">
        <v>-7.5960000000000001</v>
      </c>
      <c r="M100" s="1">
        <v>-5.2270000000000003</v>
      </c>
      <c r="N100" s="1">
        <v>113.251</v>
      </c>
      <c r="O100" s="1">
        <v>126.60299999999999</v>
      </c>
      <c r="P100" s="1">
        <v>-0.73599999999999999</v>
      </c>
      <c r="Q100" s="1">
        <v>-0.93899999999999995</v>
      </c>
      <c r="R100" s="1">
        <v>-0.39900000000000002</v>
      </c>
      <c r="S100" s="1">
        <v>-5.0000000000000001E-3</v>
      </c>
      <c r="T100" s="1">
        <v>0.252</v>
      </c>
      <c r="U100" s="1">
        <v>0.41899999999999998</v>
      </c>
      <c r="V100" s="1">
        <v>0.13600000000000001</v>
      </c>
      <c r="W100" s="1">
        <v>-2.5999999999999999E-2</v>
      </c>
      <c r="X100" s="1">
        <v>56.881999999999998</v>
      </c>
      <c r="Y100" s="1">
        <v>33.58</v>
      </c>
      <c r="Z100" s="1">
        <v>171.084</v>
      </c>
      <c r="AA100" s="1">
        <v>350.24599999999998</v>
      </c>
      <c r="AB100" s="1">
        <v>216.54300000000001</v>
      </c>
      <c r="AC100" s="1">
        <v>213.65700000000001</v>
      </c>
      <c r="AD100" s="1">
        <v>84.739000000000004</v>
      </c>
      <c r="AE100" s="1">
        <v>82.04</v>
      </c>
      <c r="AF100" s="1">
        <v>131.666</v>
      </c>
      <c r="AG100" s="1">
        <v>34.734999999999999</v>
      </c>
      <c r="AH100" s="12">
        <v>1785.191</v>
      </c>
      <c r="AI100" s="1">
        <v>752.96100000000001</v>
      </c>
      <c r="AJ100" s="1">
        <v>1193.6880000000001</v>
      </c>
      <c r="AK100" s="1">
        <v>123.001</v>
      </c>
      <c r="AL100" s="66">
        <f t="shared" si="44"/>
        <v>17.85191</v>
      </c>
      <c r="AM100" s="1">
        <f t="shared" si="27"/>
        <v>0.73599999999999999</v>
      </c>
      <c r="AN100" s="1">
        <f t="shared" si="28"/>
        <v>0.93899999999999995</v>
      </c>
      <c r="AO100" s="1">
        <f t="shared" si="29"/>
        <v>0.39900000000000002</v>
      </c>
      <c r="AP100" s="1">
        <f t="shared" si="30"/>
        <v>5.0000000000000001E-3</v>
      </c>
      <c r="AQ100" s="1">
        <f t="shared" si="31"/>
        <v>-0.252</v>
      </c>
      <c r="AR100" s="1">
        <f t="shared" si="32"/>
        <v>-0.41899999999999998</v>
      </c>
      <c r="AS100" s="19">
        <f t="shared" si="45"/>
        <v>17.85191</v>
      </c>
      <c r="AT100" s="1">
        <f t="shared" si="48"/>
        <v>7.5296099999999999</v>
      </c>
      <c r="AU100" s="1">
        <f t="shared" si="49"/>
        <v>2.7926899999999999</v>
      </c>
      <c r="AX100" s="1">
        <f t="shared" si="33"/>
        <v>2.4832906976744187E-6</v>
      </c>
      <c r="AY100" s="1">
        <f t="shared" si="34"/>
        <v>7.6645348837209293E-7</v>
      </c>
      <c r="BA100" s="1">
        <f t="shared" si="50"/>
        <v>0.21089087946331794</v>
      </c>
      <c r="BB100" s="1">
        <f t="shared" si="51"/>
        <v>7.8218241073364142E-2</v>
      </c>
      <c r="BD100" s="1">
        <f t="shared" si="52"/>
        <v>7.6763212999999997</v>
      </c>
      <c r="BE100" s="1">
        <f t="shared" si="53"/>
        <v>3.4811224500000004</v>
      </c>
      <c r="BG100">
        <f t="shared" si="54"/>
        <v>1.9112188542707242</v>
      </c>
      <c r="BH100">
        <f t="shared" si="55"/>
        <v>19.776163001677816</v>
      </c>
      <c r="BP100" s="21">
        <v>540.22699999999998</v>
      </c>
      <c r="BQ100" s="22">
        <v>-12.945</v>
      </c>
      <c r="BR100" s="21">
        <f t="shared" si="46"/>
        <v>12.945</v>
      </c>
      <c r="BS100" s="21">
        <f t="shared" si="47"/>
        <v>5.4022699999999997</v>
      </c>
    </row>
    <row r="101" spans="1:71" x14ac:dyDescent="0.25">
      <c r="A101" s="12">
        <v>1767.7940000000001</v>
      </c>
      <c r="B101" s="1">
        <v>240</v>
      </c>
      <c r="C101" s="1">
        <v>240</v>
      </c>
      <c r="D101" s="1">
        <v>330.36900000000003</v>
      </c>
      <c r="E101" s="1">
        <v>288.13200000000001</v>
      </c>
      <c r="F101" s="1">
        <v>-145.55799999999999</v>
      </c>
      <c r="J101" s="1">
        <v>-33.957000000000001</v>
      </c>
      <c r="K101" s="1">
        <v>-31.881</v>
      </c>
      <c r="L101" s="1">
        <v>-8.5449999999999999</v>
      </c>
      <c r="M101" s="1">
        <v>-6.6529999999999996</v>
      </c>
      <c r="N101" s="1">
        <v>120.419</v>
      </c>
      <c r="O101" s="1">
        <v>134.24799999999999</v>
      </c>
      <c r="P101" s="1">
        <v>-0.74099999999999999</v>
      </c>
      <c r="Q101" s="1">
        <v>-0.93899999999999995</v>
      </c>
      <c r="R101" s="1">
        <v>-0.40400000000000003</v>
      </c>
      <c r="S101" s="1">
        <v>-0.01</v>
      </c>
      <c r="T101" s="1">
        <v>0.26200000000000001</v>
      </c>
      <c r="U101" s="1">
        <v>0.43</v>
      </c>
      <c r="V101" s="1">
        <v>0.13900000000000001</v>
      </c>
      <c r="W101" s="1">
        <v>-2.9000000000000001E-2</v>
      </c>
      <c r="X101" s="1">
        <v>56.411999999999999</v>
      </c>
      <c r="Y101" s="1">
        <v>33.106999999999999</v>
      </c>
      <c r="Z101" s="1">
        <v>171.553</v>
      </c>
      <c r="AA101" s="1">
        <v>351.65499999999997</v>
      </c>
      <c r="AB101" s="1">
        <v>230.16800000000001</v>
      </c>
      <c r="AC101" s="1">
        <v>333.90899999999999</v>
      </c>
      <c r="AD101" s="1">
        <v>85.21</v>
      </c>
      <c r="AE101" s="1">
        <v>81.570999999999998</v>
      </c>
      <c r="AF101" s="1">
        <v>133.071</v>
      </c>
      <c r="AG101" s="1">
        <v>35.204999999999998</v>
      </c>
      <c r="AH101" s="12">
        <v>1767.7940000000001</v>
      </c>
      <c r="AI101" s="1">
        <v>752.65499999999997</v>
      </c>
      <c r="AJ101" s="1">
        <v>1184.5319999999999</v>
      </c>
      <c r="AK101" s="1">
        <v>123.611</v>
      </c>
      <c r="AL101" s="66">
        <f t="shared" si="44"/>
        <v>17.67794</v>
      </c>
      <c r="AM101" s="1">
        <f t="shared" si="27"/>
        <v>0.74099999999999999</v>
      </c>
      <c r="AN101" s="1">
        <f t="shared" si="28"/>
        <v>0.93899999999999995</v>
      </c>
      <c r="AO101" s="1">
        <f t="shared" si="29"/>
        <v>0.40400000000000003</v>
      </c>
      <c r="AP101" s="1">
        <f t="shared" si="30"/>
        <v>0.01</v>
      </c>
      <c r="AQ101" s="1">
        <f t="shared" si="31"/>
        <v>-0.26200000000000001</v>
      </c>
      <c r="AR101" s="1">
        <f t="shared" si="32"/>
        <v>-0.43</v>
      </c>
      <c r="AS101" s="19">
        <f t="shared" si="45"/>
        <v>17.67794</v>
      </c>
      <c r="AT101" s="1">
        <f t="shared" si="48"/>
        <v>7.5265499999999994</v>
      </c>
      <c r="AU101" s="1">
        <f t="shared" si="49"/>
        <v>2.6248400000000016</v>
      </c>
      <c r="AX101" s="1">
        <f t="shared" si="33"/>
        <v>2.7670174418604652E-6</v>
      </c>
      <c r="AY101" s="1">
        <f t="shared" si="34"/>
        <v>8.191918604651161E-7</v>
      </c>
      <c r="BA101" s="1">
        <f t="shared" si="50"/>
        <v>0.21287972467380248</v>
      </c>
      <c r="BB101" s="1">
        <f t="shared" si="51"/>
        <v>7.4240550652395057E-2</v>
      </c>
      <c r="BD101" s="1">
        <f t="shared" si="52"/>
        <v>7.6015142000000004</v>
      </c>
      <c r="BE101" s="1">
        <f t="shared" si="53"/>
        <v>3.4471983000000006</v>
      </c>
      <c r="BG101">
        <f t="shared" si="54"/>
        <v>0.98617457032443845</v>
      </c>
      <c r="BH101">
        <f t="shared" si="55"/>
        <v>23.855845484723027</v>
      </c>
      <c r="BP101" s="21">
        <v>575.02099999999996</v>
      </c>
      <c r="BQ101" s="22">
        <v>-13.297000000000001</v>
      </c>
      <c r="BR101" s="21">
        <f t="shared" si="46"/>
        <v>13.297000000000001</v>
      </c>
      <c r="BS101" s="21">
        <f t="shared" si="47"/>
        <v>5.7502099999999992</v>
      </c>
    </row>
    <row r="102" spans="1:71" x14ac:dyDescent="0.25">
      <c r="A102" s="12">
        <v>1776.645</v>
      </c>
      <c r="B102" s="1">
        <v>241</v>
      </c>
      <c r="C102" s="1">
        <v>241</v>
      </c>
      <c r="D102" s="1">
        <v>354.31700000000001</v>
      </c>
      <c r="E102" s="1">
        <v>322.01299999999998</v>
      </c>
      <c r="F102" s="1">
        <v>-151.761</v>
      </c>
      <c r="J102" s="1">
        <v>-34.914000000000001</v>
      </c>
      <c r="K102" s="1">
        <v>-32.356999999999999</v>
      </c>
      <c r="L102" s="1">
        <v>-8.0709999999999997</v>
      </c>
      <c r="M102" s="1">
        <v>-7.1280000000000001</v>
      </c>
      <c r="N102" s="1">
        <v>128.54400000000001</v>
      </c>
      <c r="O102" s="1">
        <v>139.02600000000001</v>
      </c>
      <c r="P102" s="1">
        <v>-0.74099999999999999</v>
      </c>
      <c r="Q102" s="1">
        <v>-0.94799999999999995</v>
      </c>
      <c r="R102" s="1">
        <v>-0.40899999999999997</v>
      </c>
      <c r="S102" s="1">
        <v>5.0000000000000001E-3</v>
      </c>
      <c r="T102" s="1">
        <v>0.252</v>
      </c>
      <c r="U102" s="1">
        <v>0.41899999999999998</v>
      </c>
      <c r="V102" s="1">
        <v>0.14599999999999999</v>
      </c>
      <c r="W102" s="1">
        <v>-2.5999999999999999E-2</v>
      </c>
      <c r="X102" s="1">
        <v>57.351999999999997</v>
      </c>
      <c r="Y102" s="1">
        <v>33.106999999999999</v>
      </c>
      <c r="Z102" s="1">
        <v>173.89699999999999</v>
      </c>
      <c r="AA102" s="1">
        <v>350.71600000000001</v>
      </c>
      <c r="AB102" s="1">
        <v>247.083</v>
      </c>
      <c r="AC102" s="1">
        <v>374.31200000000001</v>
      </c>
      <c r="AD102" s="1">
        <v>86.150999999999996</v>
      </c>
      <c r="AE102" s="1">
        <v>82.04</v>
      </c>
      <c r="AF102" s="1">
        <v>134.477</v>
      </c>
      <c r="AG102" s="1">
        <v>35.673999999999999</v>
      </c>
      <c r="AH102" s="12">
        <v>1776.645</v>
      </c>
      <c r="AI102" s="1">
        <v>750.82399999999996</v>
      </c>
      <c r="AJ102" s="1">
        <v>1189.415</v>
      </c>
      <c r="AK102" s="1">
        <v>123.001</v>
      </c>
      <c r="AL102" s="66">
        <f t="shared" si="44"/>
        <v>17.766449999999999</v>
      </c>
      <c r="AM102" s="1">
        <f t="shared" si="27"/>
        <v>0.74099999999999999</v>
      </c>
      <c r="AN102" s="1">
        <f t="shared" si="28"/>
        <v>0.94799999999999995</v>
      </c>
      <c r="AO102" s="1">
        <f t="shared" si="29"/>
        <v>0.40899999999999997</v>
      </c>
      <c r="AP102" s="1">
        <f t="shared" si="30"/>
        <v>-5.0000000000000001E-3</v>
      </c>
      <c r="AQ102" s="1">
        <f t="shared" si="31"/>
        <v>-0.252</v>
      </c>
      <c r="AR102" s="1">
        <f t="shared" si="32"/>
        <v>-0.41899999999999998</v>
      </c>
      <c r="AS102" s="19">
        <f t="shared" si="45"/>
        <v>17.766449999999999</v>
      </c>
      <c r="AT102" s="1">
        <f t="shared" si="48"/>
        <v>7.5082399999999998</v>
      </c>
      <c r="AU102" s="1">
        <f t="shared" si="49"/>
        <v>2.7499700000000007</v>
      </c>
      <c r="AX102" s="1">
        <f t="shared" si="33"/>
        <v>2.942313953488372E-6</v>
      </c>
      <c r="AY102" s="1">
        <f t="shared" si="34"/>
        <v>8.4973255813953474E-7</v>
      </c>
      <c r="BA102" s="1">
        <f t="shared" si="50"/>
        <v>0.21130389019753523</v>
      </c>
      <c r="BB102" s="1">
        <f t="shared" si="51"/>
        <v>7.7392219604929535E-2</v>
      </c>
      <c r="BD102" s="1">
        <f t="shared" si="52"/>
        <v>7.6395735</v>
      </c>
      <c r="BE102" s="1">
        <f t="shared" si="53"/>
        <v>3.4644577500000002</v>
      </c>
      <c r="BG102">
        <f t="shared" si="54"/>
        <v>1.7191208383557033</v>
      </c>
      <c r="BH102">
        <f t="shared" si="55"/>
        <v>20.623364507764585</v>
      </c>
      <c r="BP102" s="21">
        <v>579.6</v>
      </c>
      <c r="BQ102" s="22">
        <v>-13.816000000000001</v>
      </c>
      <c r="BR102" s="21">
        <f t="shared" si="46"/>
        <v>13.816000000000001</v>
      </c>
      <c r="BS102" s="21">
        <f t="shared" si="47"/>
        <v>5.7960000000000003</v>
      </c>
    </row>
    <row r="103" spans="1:71" x14ac:dyDescent="0.25">
      <c r="A103" s="12">
        <v>1790.0740000000001</v>
      </c>
      <c r="B103" s="1">
        <v>242</v>
      </c>
      <c r="C103" s="1">
        <v>242</v>
      </c>
      <c r="D103" s="1">
        <v>376.82900000000001</v>
      </c>
      <c r="E103" s="1">
        <v>348.738</v>
      </c>
      <c r="F103" s="1">
        <v>-156.05500000000001</v>
      </c>
      <c r="J103" s="1">
        <v>-35.392000000000003</v>
      </c>
      <c r="K103" s="1">
        <v>-33.308999999999997</v>
      </c>
      <c r="L103" s="1">
        <v>-9.9700000000000006</v>
      </c>
      <c r="M103" s="1">
        <v>-8.0790000000000006</v>
      </c>
      <c r="N103" s="1">
        <v>138.58000000000001</v>
      </c>
      <c r="O103" s="1">
        <v>150.494</v>
      </c>
      <c r="P103" s="1">
        <v>-0.75600000000000001</v>
      </c>
      <c r="Q103" s="1">
        <v>-0.97199999999999998</v>
      </c>
      <c r="R103" s="1">
        <v>-0.42299999999999999</v>
      </c>
      <c r="S103" s="1">
        <v>-0.01</v>
      </c>
      <c r="T103" s="1">
        <v>0.252</v>
      </c>
      <c r="U103" s="1">
        <v>0.41899999999999998</v>
      </c>
      <c r="V103" s="1">
        <v>0.15</v>
      </c>
      <c r="W103" s="1">
        <v>-2.1999999999999999E-2</v>
      </c>
      <c r="X103" s="1">
        <v>56.411999999999999</v>
      </c>
      <c r="Y103" s="1">
        <v>32.634</v>
      </c>
      <c r="Z103" s="1">
        <v>175.77199999999999</v>
      </c>
      <c r="AA103" s="1">
        <v>346.48899999999998</v>
      </c>
      <c r="AB103" s="1">
        <v>256.95</v>
      </c>
      <c r="AC103" s="1">
        <v>406.262</v>
      </c>
      <c r="AD103" s="1">
        <v>87.563999999999993</v>
      </c>
      <c r="AE103" s="1">
        <v>82.509</v>
      </c>
      <c r="AF103" s="1">
        <v>134.477</v>
      </c>
      <c r="AG103" s="1">
        <v>35.673999999999999</v>
      </c>
      <c r="AH103" s="12">
        <v>1790.0740000000001</v>
      </c>
      <c r="AI103" s="1">
        <v>751.12900000000002</v>
      </c>
      <c r="AJ103" s="1">
        <v>1190.941</v>
      </c>
      <c r="AK103" s="1">
        <v>123.611</v>
      </c>
      <c r="AL103" s="66">
        <f t="shared" si="44"/>
        <v>17.900739999999999</v>
      </c>
      <c r="AM103" s="1">
        <f t="shared" si="27"/>
        <v>0.75600000000000001</v>
      </c>
      <c r="AN103" s="1">
        <f t="shared" si="28"/>
        <v>0.97199999999999998</v>
      </c>
      <c r="AO103" s="1">
        <f t="shared" si="29"/>
        <v>0.42299999999999999</v>
      </c>
      <c r="AP103" s="1">
        <f t="shared" si="30"/>
        <v>0.01</v>
      </c>
      <c r="AQ103" s="1">
        <f t="shared" si="31"/>
        <v>-0.252</v>
      </c>
      <c r="AR103" s="1">
        <f t="shared" si="32"/>
        <v>-0.41899999999999998</v>
      </c>
      <c r="AS103" s="19">
        <f t="shared" si="45"/>
        <v>17.900739999999999</v>
      </c>
      <c r="AT103" s="1">
        <f t="shared" si="48"/>
        <v>7.5112899999999998</v>
      </c>
      <c r="AU103" s="1">
        <f t="shared" si="49"/>
        <v>2.8781600000000003</v>
      </c>
      <c r="AX103" s="1">
        <f t="shared" si="33"/>
        <v>3.0981627906976741E-6</v>
      </c>
      <c r="AY103" s="1">
        <f t="shared" si="34"/>
        <v>9.2193604651162803E-7</v>
      </c>
      <c r="BA103" s="1">
        <f t="shared" si="50"/>
        <v>0.20980389637523364</v>
      </c>
      <c r="BB103" s="1">
        <f t="shared" si="51"/>
        <v>8.0392207249532707E-2</v>
      </c>
      <c r="BD103" s="1">
        <f t="shared" si="52"/>
        <v>7.6973181999999998</v>
      </c>
      <c r="BE103" s="1">
        <f t="shared" si="53"/>
        <v>3.4906443</v>
      </c>
      <c r="BG103">
        <f t="shared" si="54"/>
        <v>2.416792383612254</v>
      </c>
      <c r="BH103">
        <f t="shared" si="55"/>
        <v>17.546454103043374</v>
      </c>
      <c r="BP103" s="21">
        <v>593.94500000000005</v>
      </c>
      <c r="BQ103" s="22">
        <v>-14.148999999999999</v>
      </c>
      <c r="BR103" s="21">
        <f t="shared" si="46"/>
        <v>14.148999999999999</v>
      </c>
      <c r="BS103" s="21">
        <f t="shared" si="47"/>
        <v>5.9394500000000008</v>
      </c>
    </row>
    <row r="104" spans="1:71" x14ac:dyDescent="0.25">
      <c r="A104" s="12">
        <v>1811.134</v>
      </c>
      <c r="B104" s="1">
        <v>243</v>
      </c>
      <c r="C104" s="1">
        <v>243</v>
      </c>
      <c r="D104" s="1">
        <v>395.03100000000001</v>
      </c>
      <c r="E104" s="1">
        <v>366.87299999999999</v>
      </c>
      <c r="F104" s="1">
        <v>-159.39599999999999</v>
      </c>
      <c r="J104" s="1">
        <v>-36.826999999999998</v>
      </c>
      <c r="K104" s="1">
        <v>-32.832999999999998</v>
      </c>
      <c r="L104" s="1">
        <v>-9.4949999999999992</v>
      </c>
      <c r="M104" s="1">
        <v>-9.5039999999999996</v>
      </c>
      <c r="N104" s="1">
        <v>150.529</v>
      </c>
      <c r="O104" s="1">
        <v>161.48400000000001</v>
      </c>
      <c r="P104" s="1">
        <v>-0.75600000000000001</v>
      </c>
      <c r="Q104" s="1">
        <v>-0.97699999999999998</v>
      </c>
      <c r="R104" s="1">
        <v>-0.42299999999999999</v>
      </c>
      <c r="S104" s="1">
        <v>0</v>
      </c>
      <c r="T104" s="1">
        <v>0.25700000000000001</v>
      </c>
      <c r="U104" s="1">
        <v>0.42399999999999999</v>
      </c>
      <c r="V104" s="1">
        <v>0.157</v>
      </c>
      <c r="W104" s="1">
        <v>-2.1999999999999999E-2</v>
      </c>
      <c r="X104" s="1">
        <v>55.942</v>
      </c>
      <c r="Y104" s="1">
        <v>33.106999999999999</v>
      </c>
      <c r="Z104" s="1">
        <v>175.77199999999999</v>
      </c>
      <c r="AA104" s="1">
        <v>346.48899999999998</v>
      </c>
      <c r="AB104" s="1">
        <v>262.11900000000003</v>
      </c>
      <c r="AC104" s="1">
        <v>430.69499999999999</v>
      </c>
      <c r="AD104" s="1">
        <v>88.034999999999997</v>
      </c>
      <c r="AE104" s="1">
        <v>83.445999999999998</v>
      </c>
      <c r="AF104" s="1">
        <v>134.477</v>
      </c>
      <c r="AG104" s="1">
        <v>35.673999999999999</v>
      </c>
      <c r="AH104" s="12">
        <v>1811.134</v>
      </c>
      <c r="AI104" s="1">
        <v>759.67499999999995</v>
      </c>
      <c r="AJ104" s="1">
        <v>1200.098</v>
      </c>
      <c r="AK104" s="1">
        <v>123.306</v>
      </c>
      <c r="AL104" s="66">
        <f t="shared" si="44"/>
        <v>18.111339999999998</v>
      </c>
      <c r="AM104" s="1">
        <f t="shared" si="27"/>
        <v>0.75600000000000001</v>
      </c>
      <c r="AN104" s="1">
        <f t="shared" si="28"/>
        <v>0.97699999999999998</v>
      </c>
      <c r="AO104" s="1">
        <f t="shared" si="29"/>
        <v>0.42299999999999999</v>
      </c>
      <c r="AP104" s="1">
        <f t="shared" si="30"/>
        <v>0</v>
      </c>
      <c r="AQ104" s="1">
        <f t="shared" si="31"/>
        <v>-0.25700000000000001</v>
      </c>
      <c r="AR104" s="1">
        <f t="shared" si="32"/>
        <v>-0.42399999999999999</v>
      </c>
      <c r="AS104" s="19">
        <f t="shared" si="45"/>
        <v>18.111339999999998</v>
      </c>
      <c r="AT104" s="1">
        <f t="shared" si="48"/>
        <v>7.5967499999999992</v>
      </c>
      <c r="AU104" s="1">
        <f t="shared" si="49"/>
        <v>2.9178400000000009</v>
      </c>
      <c r="AX104" s="1">
        <f t="shared" si="33"/>
        <v>3.2234127906976747E-6</v>
      </c>
      <c r="AY104" s="1">
        <f t="shared" si="34"/>
        <v>9.9411627906976758E-7</v>
      </c>
      <c r="BA104" s="1">
        <f t="shared" si="50"/>
        <v>0.20972357649958534</v>
      </c>
      <c r="BB104" s="1">
        <f t="shared" si="51"/>
        <v>8.0552847000829347E-2</v>
      </c>
      <c r="BD104" s="1">
        <f t="shared" si="52"/>
        <v>7.7878761999999995</v>
      </c>
      <c r="BE104" s="1">
        <f t="shared" si="53"/>
        <v>3.5317113</v>
      </c>
      <c r="BG104">
        <f t="shared" si="54"/>
        <v>2.4541504653091462</v>
      </c>
      <c r="BH104">
        <f t="shared" si="55"/>
        <v>17.381695383764782</v>
      </c>
      <c r="BP104" s="21">
        <v>564.33900000000006</v>
      </c>
      <c r="BQ104" s="22">
        <v>-14.055999999999999</v>
      </c>
      <c r="BR104" s="21">
        <f t="shared" si="46"/>
        <v>14.055999999999999</v>
      </c>
      <c r="BS104" s="21">
        <f t="shared" si="47"/>
        <v>5.6433900000000001</v>
      </c>
    </row>
    <row r="105" spans="1:71" x14ac:dyDescent="0.25">
      <c r="A105" s="12">
        <v>1822.4269999999999</v>
      </c>
      <c r="B105" s="1">
        <v>244</v>
      </c>
      <c r="C105" s="1">
        <v>244</v>
      </c>
      <c r="D105" s="1">
        <v>408.44400000000002</v>
      </c>
      <c r="E105" s="1">
        <v>380.71300000000002</v>
      </c>
      <c r="F105" s="1">
        <v>-161.304</v>
      </c>
      <c r="J105" s="1">
        <v>-36.348999999999997</v>
      </c>
      <c r="K105" s="1">
        <v>-33.308999999999997</v>
      </c>
      <c r="L105" s="1">
        <v>-9.4949999999999992</v>
      </c>
      <c r="M105" s="1">
        <v>-9.0289999999999999</v>
      </c>
      <c r="N105" s="1">
        <v>160.08799999999999</v>
      </c>
      <c r="O105" s="1">
        <v>173.43</v>
      </c>
      <c r="P105" s="1">
        <v>-0.75600000000000001</v>
      </c>
      <c r="Q105" s="1">
        <v>-0.98599999999999999</v>
      </c>
      <c r="R105" s="1">
        <v>-0.41799999999999998</v>
      </c>
      <c r="S105" s="1">
        <v>0</v>
      </c>
      <c r="T105" s="1">
        <v>0.25700000000000001</v>
      </c>
      <c r="U105" s="1">
        <v>0.41899999999999998</v>
      </c>
      <c r="V105" s="1">
        <v>0.153</v>
      </c>
      <c r="W105" s="1">
        <v>-2.5999999999999999E-2</v>
      </c>
      <c r="X105" s="1">
        <v>56.411999999999999</v>
      </c>
      <c r="Y105" s="1">
        <v>33.58</v>
      </c>
      <c r="Z105" s="1">
        <v>177.179</v>
      </c>
      <c r="AA105" s="1">
        <v>352.125</v>
      </c>
      <c r="AB105" s="1">
        <v>268.22699999999998</v>
      </c>
      <c r="AC105" s="1">
        <v>447.61099999999999</v>
      </c>
      <c r="AD105" s="1">
        <v>88.504999999999995</v>
      </c>
      <c r="AE105" s="1">
        <v>83.915000000000006</v>
      </c>
      <c r="AF105" s="1">
        <v>133.071</v>
      </c>
      <c r="AG105" s="1">
        <v>35.673999999999999</v>
      </c>
      <c r="AH105" s="12">
        <v>1822.4269999999999</v>
      </c>
      <c r="AI105" s="1">
        <v>777.98800000000006</v>
      </c>
      <c r="AJ105" s="1">
        <v>1219.021</v>
      </c>
      <c r="AK105" s="1">
        <v>123.611</v>
      </c>
      <c r="AL105" s="66">
        <f t="shared" si="44"/>
        <v>18.224270000000001</v>
      </c>
      <c r="AM105" s="1">
        <f t="shared" ref="AM105:AM154" si="56">-P105</f>
        <v>0.75600000000000001</v>
      </c>
      <c r="AN105" s="1">
        <f t="shared" ref="AN105:AN154" si="57">-Q105</f>
        <v>0.98599999999999999</v>
      </c>
      <c r="AO105" s="1">
        <f t="shared" ref="AO105:AO154" si="58">-R105</f>
        <v>0.41799999999999998</v>
      </c>
      <c r="AP105" s="1">
        <f t="shared" ref="AP105:AP154" si="59">-S105</f>
        <v>0</v>
      </c>
      <c r="AQ105" s="1">
        <f t="shared" ref="AQ105:AQ154" si="60">-T105</f>
        <v>-0.25700000000000001</v>
      </c>
      <c r="AR105" s="1">
        <f t="shared" ref="AR105:AR154" si="61">-U105</f>
        <v>-0.41899999999999998</v>
      </c>
      <c r="AS105" s="19">
        <f t="shared" si="45"/>
        <v>18.224270000000001</v>
      </c>
      <c r="AT105" s="1">
        <f t="shared" si="48"/>
        <v>7.7798800000000004</v>
      </c>
      <c r="AU105" s="1">
        <f t="shared" si="49"/>
        <v>2.6645099999999982</v>
      </c>
      <c r="AX105" s="1">
        <f t="shared" ref="AX105:AX154" si="62">(D105+ABS(F105))/1000000/172</f>
        <v>3.3124883720930235E-6</v>
      </c>
      <c r="AY105" s="1">
        <f t="shared" ref="AY105:AY154" si="63">(O105+ABS(M105))/1000000/172</f>
        <v>1.0608081395348838E-6</v>
      </c>
      <c r="BA105" s="1">
        <f t="shared" si="50"/>
        <v>0.21344833016631121</v>
      </c>
      <c r="BB105" s="1">
        <f t="shared" si="51"/>
        <v>7.3103339667377573E-2</v>
      </c>
      <c r="BD105" s="1">
        <f t="shared" si="52"/>
        <v>7.8364360999999993</v>
      </c>
      <c r="BE105" s="1">
        <f t="shared" si="53"/>
        <v>3.5537326500000002</v>
      </c>
      <c r="BG105">
        <f t="shared" si="54"/>
        <v>0.72170689939012878</v>
      </c>
      <c r="BH105">
        <f t="shared" si="55"/>
        <v>25.022215725766593</v>
      </c>
      <c r="BP105" s="21">
        <v>588.45100000000002</v>
      </c>
      <c r="BQ105" s="22">
        <v>-14.741</v>
      </c>
      <c r="BR105" s="21">
        <f t="shared" si="46"/>
        <v>14.741</v>
      </c>
      <c r="BS105" s="21">
        <f t="shared" si="47"/>
        <v>5.8845100000000006</v>
      </c>
    </row>
    <row r="106" spans="1:71" x14ac:dyDescent="0.25">
      <c r="A106" s="12">
        <v>1868.819</v>
      </c>
      <c r="B106" s="1">
        <v>334</v>
      </c>
      <c r="C106" s="1">
        <v>334</v>
      </c>
      <c r="D106" s="1">
        <v>489.88499999999999</v>
      </c>
      <c r="E106" s="1">
        <v>451.83100000000002</v>
      </c>
      <c r="F106" s="1">
        <v>-173.233</v>
      </c>
      <c r="J106" s="1">
        <v>-38.74</v>
      </c>
      <c r="K106" s="1">
        <v>-33.783999999999999</v>
      </c>
      <c r="L106" s="1">
        <v>3.323</v>
      </c>
      <c r="M106" s="1">
        <v>-3.802</v>
      </c>
      <c r="N106" s="1">
        <v>230.82900000000001</v>
      </c>
      <c r="O106" s="1">
        <v>256.584</v>
      </c>
      <c r="P106" s="1">
        <v>-0.78</v>
      </c>
      <c r="Q106" s="1">
        <v>-1.038</v>
      </c>
      <c r="R106" s="1">
        <v>-0.45100000000000001</v>
      </c>
      <c r="S106" s="1">
        <v>-5.0000000000000001E-3</v>
      </c>
      <c r="T106" s="1">
        <v>0.25700000000000001</v>
      </c>
      <c r="U106" s="1">
        <v>0.40799999999999997</v>
      </c>
      <c r="V106" s="1">
        <v>0.16700000000000001</v>
      </c>
      <c r="W106" s="1">
        <v>-2.5999999999999999E-2</v>
      </c>
      <c r="X106" s="1">
        <v>60.643000000000001</v>
      </c>
      <c r="Y106" s="1">
        <v>36.417999999999999</v>
      </c>
      <c r="Z106" s="1">
        <v>176.71</v>
      </c>
      <c r="AA106" s="1">
        <v>348.83699999999999</v>
      </c>
      <c r="AB106" s="1">
        <v>318.976</v>
      </c>
      <c r="AC106" s="1">
        <v>522.79999999999995</v>
      </c>
      <c r="AD106" s="1">
        <v>88.504999999999995</v>
      </c>
      <c r="AE106" s="1">
        <v>87.665999999999997</v>
      </c>
      <c r="AF106" s="1">
        <v>145.256</v>
      </c>
      <c r="AG106" s="1">
        <v>38.021000000000001</v>
      </c>
      <c r="AH106" s="12">
        <v>1868.819</v>
      </c>
      <c r="AI106" s="1">
        <v>740.447</v>
      </c>
      <c r="AJ106" s="1">
        <v>1207.1179999999999</v>
      </c>
      <c r="AK106" s="1">
        <v>122.696</v>
      </c>
      <c r="AL106" s="66">
        <f t="shared" si="44"/>
        <v>18.688189999999999</v>
      </c>
      <c r="AM106" s="1">
        <f t="shared" si="56"/>
        <v>0.78</v>
      </c>
      <c r="AN106" s="1">
        <f t="shared" si="57"/>
        <v>1.038</v>
      </c>
      <c r="AO106" s="1">
        <f t="shared" si="58"/>
        <v>0.45100000000000001</v>
      </c>
      <c r="AP106" s="1">
        <f t="shared" si="59"/>
        <v>5.0000000000000001E-3</v>
      </c>
      <c r="AQ106" s="1">
        <f t="shared" si="60"/>
        <v>-0.25700000000000001</v>
      </c>
      <c r="AR106" s="1">
        <f t="shared" si="61"/>
        <v>-0.40799999999999997</v>
      </c>
      <c r="AS106" s="19">
        <f t="shared" si="45"/>
        <v>18.688189999999999</v>
      </c>
      <c r="AT106" s="1">
        <f t="shared" ref="AT106:AT116" si="64">AI106*1/100</f>
        <v>7.4044699999999999</v>
      </c>
      <c r="AU106" s="1">
        <f t="shared" ref="AU106:AU116" si="65">(AH106*1-AI106*2)/100</f>
        <v>3.8792499999999994</v>
      </c>
      <c r="AX106" s="1">
        <f t="shared" si="62"/>
        <v>3.8553372093023255E-6</v>
      </c>
      <c r="AY106" s="1">
        <f t="shared" si="63"/>
        <v>1.513872093023256E-6</v>
      </c>
      <c r="BA106" s="1">
        <f t="shared" ref="BA106:BA116" si="66">(AT106*100/AH106/2)</f>
        <v>0.19810559503087244</v>
      </c>
      <c r="BB106" s="1">
        <f t="shared" ref="BB106:BB116" si="67">AU106*100/AH106/2</f>
        <v>0.10378880993825511</v>
      </c>
      <c r="BD106" s="1">
        <f t="shared" ref="BD106:BD116" si="68">0.215*AH106*2/100</f>
        <v>8.0359216999999994</v>
      </c>
      <c r="BE106" s="1">
        <f t="shared" ref="BE106:BE116" si="69">0.0975*AH106*2/100</f>
        <v>3.6441970500000003</v>
      </c>
      <c r="BG106">
        <f t="shared" ref="BG106:BG116" si="70">100*(1-AT106/BD106)</f>
        <v>7.8578627763383979</v>
      </c>
      <c r="BH106">
        <f t="shared" ref="BH106:BH116" si="71">100*(1-AU106/BE106)</f>
        <v>-6.4500614751334284</v>
      </c>
      <c r="BP106" s="21">
        <v>622.024</v>
      </c>
      <c r="BQ106" s="22">
        <v>-15.167</v>
      </c>
      <c r="BR106" s="21">
        <f t="shared" si="46"/>
        <v>15.167</v>
      </c>
      <c r="BS106" s="21">
        <f t="shared" si="47"/>
        <v>6.2202400000000004</v>
      </c>
    </row>
    <row r="107" spans="1:71" x14ac:dyDescent="0.25">
      <c r="A107" s="12">
        <v>1951.837</v>
      </c>
      <c r="B107" s="1">
        <v>335</v>
      </c>
      <c r="C107" s="1">
        <v>335</v>
      </c>
      <c r="D107" s="1">
        <v>599.13300000000004</v>
      </c>
      <c r="E107" s="1">
        <v>554.94600000000003</v>
      </c>
      <c r="F107" s="1">
        <v>-191.364</v>
      </c>
      <c r="J107" s="1">
        <v>-41.609000000000002</v>
      </c>
      <c r="K107" s="1">
        <v>-37.115000000000002</v>
      </c>
      <c r="L107" s="1">
        <v>0</v>
      </c>
      <c r="M107" s="1">
        <v>-7.6040000000000001</v>
      </c>
      <c r="N107" s="1">
        <v>246.126</v>
      </c>
      <c r="O107" s="1">
        <v>272.834</v>
      </c>
      <c r="P107" s="1">
        <v>-0.82399999999999995</v>
      </c>
      <c r="Q107" s="1">
        <v>-1.105</v>
      </c>
      <c r="R107" s="1">
        <v>-0.499</v>
      </c>
      <c r="S107" s="1">
        <v>0</v>
      </c>
      <c r="T107" s="1">
        <v>0.26200000000000001</v>
      </c>
      <c r="U107" s="1">
        <v>0.43</v>
      </c>
      <c r="V107" s="1">
        <v>0.192</v>
      </c>
      <c r="W107" s="1">
        <v>-2.9000000000000001E-2</v>
      </c>
      <c r="X107" s="1">
        <v>60.643000000000001</v>
      </c>
      <c r="Y107" s="1">
        <v>36.890999999999998</v>
      </c>
      <c r="Z107" s="1">
        <v>184.68</v>
      </c>
      <c r="AA107" s="1">
        <v>358.23</v>
      </c>
      <c r="AB107" s="1">
        <v>396.51900000000001</v>
      </c>
      <c r="AC107" s="1">
        <v>616.33199999999999</v>
      </c>
      <c r="AD107" s="1">
        <v>94.626000000000005</v>
      </c>
      <c r="AE107" s="1">
        <v>93.292000000000002</v>
      </c>
      <c r="AF107" s="1">
        <v>146.19300000000001</v>
      </c>
      <c r="AG107" s="1">
        <v>40.838000000000001</v>
      </c>
      <c r="AH107" s="12">
        <v>1951.837</v>
      </c>
      <c r="AI107" s="1">
        <v>829.87400000000002</v>
      </c>
      <c r="AJ107" s="1">
        <v>1245.8800000000001</v>
      </c>
      <c r="AK107" s="1">
        <v>128.18899999999999</v>
      </c>
      <c r="AL107" s="66">
        <f t="shared" si="44"/>
        <v>19.518370000000001</v>
      </c>
      <c r="AM107" s="1">
        <f t="shared" si="56"/>
        <v>0.82399999999999995</v>
      </c>
      <c r="AN107" s="1">
        <f t="shared" si="57"/>
        <v>1.105</v>
      </c>
      <c r="AO107" s="1">
        <f t="shared" si="58"/>
        <v>0.499</v>
      </c>
      <c r="AP107" s="1">
        <f t="shared" si="59"/>
        <v>0</v>
      </c>
      <c r="AQ107" s="1">
        <f t="shared" si="60"/>
        <v>-0.26200000000000001</v>
      </c>
      <c r="AR107" s="1">
        <f t="shared" si="61"/>
        <v>-0.43</v>
      </c>
      <c r="AS107" s="19">
        <f t="shared" si="45"/>
        <v>19.518370000000001</v>
      </c>
      <c r="AT107" s="1">
        <f t="shared" si="64"/>
        <v>8.2987400000000004</v>
      </c>
      <c r="AU107" s="1">
        <f t="shared" si="65"/>
        <v>2.9208899999999995</v>
      </c>
      <c r="AX107" s="1">
        <f t="shared" si="62"/>
        <v>4.5959127906976743E-6</v>
      </c>
      <c r="AY107" s="1">
        <f t="shared" si="63"/>
        <v>1.630453488372093E-6</v>
      </c>
      <c r="BA107" s="1">
        <f t="shared" si="66"/>
        <v>0.21258793639018014</v>
      </c>
      <c r="BB107" s="1">
        <f t="shared" si="67"/>
        <v>7.4824127219639741E-2</v>
      </c>
      <c r="BD107" s="1">
        <f t="shared" si="68"/>
        <v>8.3928990999999993</v>
      </c>
      <c r="BE107" s="1">
        <f t="shared" si="69"/>
        <v>3.8060821500000004</v>
      </c>
      <c r="BG107">
        <f t="shared" si="70"/>
        <v>1.1218900510789998</v>
      </c>
      <c r="BH107">
        <f t="shared" si="71"/>
        <v>23.257305415754114</v>
      </c>
      <c r="BP107" s="21">
        <v>674.82600000000002</v>
      </c>
      <c r="BQ107" s="22">
        <v>-15.89</v>
      </c>
      <c r="BR107" s="21">
        <f t="shared" si="46"/>
        <v>15.89</v>
      </c>
      <c r="BS107" s="21">
        <f t="shared" si="47"/>
        <v>6.7482600000000001</v>
      </c>
    </row>
    <row r="108" spans="1:71" x14ac:dyDescent="0.25">
      <c r="A108" s="12">
        <v>2007.691</v>
      </c>
      <c r="B108" s="1">
        <v>336</v>
      </c>
      <c r="C108" s="1">
        <v>336</v>
      </c>
      <c r="D108" s="1">
        <v>705.05</v>
      </c>
      <c r="E108" s="1">
        <v>622.74599999999998</v>
      </c>
      <c r="F108" s="1">
        <v>-183.25299999999999</v>
      </c>
      <c r="J108" s="1">
        <v>-39.218000000000004</v>
      </c>
      <c r="K108" s="1">
        <v>-34.735999999999997</v>
      </c>
      <c r="L108" s="1">
        <v>0</v>
      </c>
      <c r="M108" s="1">
        <v>-7.6040000000000001</v>
      </c>
      <c r="N108" s="1">
        <v>256.64299999999997</v>
      </c>
      <c r="O108" s="1">
        <v>282.87099999999998</v>
      </c>
      <c r="P108" s="1">
        <v>-0.83399999999999996</v>
      </c>
      <c r="Q108" s="1">
        <v>-1.133</v>
      </c>
      <c r="R108" s="1">
        <v>-0.50800000000000001</v>
      </c>
      <c r="S108" s="1">
        <v>0</v>
      </c>
      <c r="T108" s="1">
        <v>0.26700000000000002</v>
      </c>
      <c r="U108" s="1">
        <v>0.43</v>
      </c>
      <c r="V108" s="1">
        <v>0.192</v>
      </c>
      <c r="W108" s="1">
        <v>-2.1999999999999999E-2</v>
      </c>
      <c r="X108" s="1">
        <v>61.584000000000003</v>
      </c>
      <c r="Y108" s="1">
        <v>36.417999999999999</v>
      </c>
      <c r="Z108" s="1">
        <v>182.804</v>
      </c>
      <c r="AA108" s="1">
        <v>355.88200000000001</v>
      </c>
      <c r="AB108" s="1">
        <v>507.45100000000002</v>
      </c>
      <c r="AC108" s="1">
        <v>662.4</v>
      </c>
      <c r="AD108" s="1">
        <v>91.801000000000002</v>
      </c>
      <c r="AE108" s="1">
        <v>89.540999999999997</v>
      </c>
      <c r="AF108" s="1">
        <v>144.31899999999999</v>
      </c>
      <c r="AG108" s="1">
        <v>39.429000000000002</v>
      </c>
      <c r="AH108" s="12">
        <v>2007.691</v>
      </c>
      <c r="AI108" s="1">
        <v>862.83699999999999</v>
      </c>
      <c r="AJ108" s="1">
        <v>1292.8820000000001</v>
      </c>
      <c r="AK108" s="1">
        <v>133.37799999999999</v>
      </c>
      <c r="AL108" s="66">
        <f t="shared" si="44"/>
        <v>20.076910000000002</v>
      </c>
      <c r="AM108" s="1">
        <f t="shared" si="56"/>
        <v>0.83399999999999996</v>
      </c>
      <c r="AN108" s="1">
        <f t="shared" si="57"/>
        <v>1.133</v>
      </c>
      <c r="AO108" s="1">
        <f t="shared" si="58"/>
        <v>0.50800000000000001</v>
      </c>
      <c r="AP108" s="1">
        <f t="shared" si="59"/>
        <v>0</v>
      </c>
      <c r="AQ108" s="1">
        <f t="shared" si="60"/>
        <v>-0.26700000000000002</v>
      </c>
      <c r="AR108" s="1">
        <f t="shared" si="61"/>
        <v>-0.43</v>
      </c>
      <c r="AS108" s="19">
        <f t="shared" si="45"/>
        <v>20.076910000000002</v>
      </c>
      <c r="AT108" s="1">
        <f t="shared" si="64"/>
        <v>8.6283700000000003</v>
      </c>
      <c r="AU108" s="1">
        <f t="shared" si="65"/>
        <v>2.8201700000000005</v>
      </c>
      <c r="AX108" s="1">
        <f t="shared" si="62"/>
        <v>5.1645523255813952E-6</v>
      </c>
      <c r="AY108" s="1">
        <f t="shared" si="63"/>
        <v>1.6888081395348833E-6</v>
      </c>
      <c r="BA108" s="1">
        <f t="shared" si="66"/>
        <v>0.21488291773983148</v>
      </c>
      <c r="BB108" s="1">
        <f t="shared" si="67"/>
        <v>7.0234164520337053E-2</v>
      </c>
      <c r="BD108" s="1">
        <f t="shared" si="68"/>
        <v>8.633071300000001</v>
      </c>
      <c r="BE108" s="1">
        <f t="shared" si="69"/>
        <v>3.91499745</v>
      </c>
      <c r="BG108">
        <f t="shared" si="70"/>
        <v>5.4456865194674187E-2</v>
      </c>
      <c r="BH108">
        <f t="shared" si="71"/>
        <v>27.96495946632097</v>
      </c>
      <c r="BP108" s="21">
        <v>690.39200000000005</v>
      </c>
      <c r="BQ108" s="22">
        <v>-16.260000000000002</v>
      </c>
      <c r="BR108" s="21">
        <f t="shared" si="46"/>
        <v>16.260000000000002</v>
      </c>
      <c r="BS108" s="21">
        <f t="shared" si="47"/>
        <v>6.9039200000000003</v>
      </c>
    </row>
    <row r="109" spans="1:71" x14ac:dyDescent="0.25">
      <c r="A109" s="12">
        <v>2059.578</v>
      </c>
      <c r="B109" s="1">
        <v>342</v>
      </c>
      <c r="C109" s="1">
        <v>342</v>
      </c>
      <c r="D109" s="1">
        <v>1034.444</v>
      </c>
      <c r="E109" s="1">
        <v>862.029</v>
      </c>
      <c r="F109" s="1">
        <v>-166.07599999999999</v>
      </c>
      <c r="J109" s="1">
        <v>-40.652999999999999</v>
      </c>
      <c r="K109" s="1">
        <v>-32.356999999999999</v>
      </c>
      <c r="L109" s="1">
        <v>16.616</v>
      </c>
      <c r="M109" s="1">
        <v>-11.88</v>
      </c>
      <c r="N109" s="1">
        <v>345.56700000000001</v>
      </c>
      <c r="O109" s="1">
        <v>351.70100000000002</v>
      </c>
      <c r="P109" s="1">
        <v>-0.88200000000000001</v>
      </c>
      <c r="Q109" s="1">
        <v>-1.2849999999999999</v>
      </c>
      <c r="R109" s="1">
        <v>-0.59899999999999998</v>
      </c>
      <c r="S109" s="1">
        <v>5.0000000000000001E-3</v>
      </c>
      <c r="T109" s="1">
        <v>0.29099999999999998</v>
      </c>
      <c r="U109" s="1">
        <v>0.47299999999999998</v>
      </c>
      <c r="V109" s="1">
        <v>0.24399999999999999</v>
      </c>
      <c r="W109" s="1">
        <v>0</v>
      </c>
      <c r="X109" s="1">
        <v>62.524000000000001</v>
      </c>
      <c r="Y109" s="1">
        <v>38.31</v>
      </c>
      <c r="Z109" s="1">
        <v>183.74199999999999</v>
      </c>
      <c r="AA109" s="1">
        <v>371.38099999999997</v>
      </c>
      <c r="AB109" s="1">
        <v>1000.829</v>
      </c>
      <c r="AC109" s="1">
        <v>843.89099999999996</v>
      </c>
      <c r="AD109" s="1">
        <v>93.683999999999997</v>
      </c>
      <c r="AE109" s="1">
        <v>95.635999999999996</v>
      </c>
      <c r="AF109" s="1">
        <v>145.72399999999999</v>
      </c>
      <c r="AG109" s="1">
        <v>40.838000000000001</v>
      </c>
      <c r="AH109" s="12">
        <v>2059.578</v>
      </c>
      <c r="AI109" s="1">
        <v>831.70600000000002</v>
      </c>
      <c r="AJ109" s="1">
        <v>1343.548</v>
      </c>
      <c r="AK109" s="1">
        <v>142.53399999999999</v>
      </c>
      <c r="AL109" s="66">
        <f t="shared" si="44"/>
        <v>20.595780000000001</v>
      </c>
      <c r="AM109" s="1">
        <f t="shared" si="56"/>
        <v>0.88200000000000001</v>
      </c>
      <c r="AN109" s="1">
        <f t="shared" si="57"/>
        <v>1.2849999999999999</v>
      </c>
      <c r="AO109" s="1">
        <f t="shared" si="58"/>
        <v>0.59899999999999998</v>
      </c>
      <c r="AP109" s="1">
        <f t="shared" si="59"/>
        <v>-5.0000000000000001E-3</v>
      </c>
      <c r="AQ109" s="1">
        <f t="shared" si="60"/>
        <v>-0.29099999999999998</v>
      </c>
      <c r="AR109" s="1">
        <f t="shared" si="61"/>
        <v>-0.47299999999999998</v>
      </c>
      <c r="AS109" s="19">
        <f t="shared" si="45"/>
        <v>20.595780000000001</v>
      </c>
      <c r="AT109" s="1">
        <f t="shared" si="64"/>
        <v>8.3170599999999997</v>
      </c>
      <c r="AU109" s="1">
        <f t="shared" si="65"/>
        <v>3.9616599999999993</v>
      </c>
      <c r="AX109" s="1">
        <f t="shared" si="62"/>
        <v>6.9797674418604656E-6</v>
      </c>
      <c r="AY109" s="1">
        <f t="shared" si="63"/>
        <v>2.113843023255814E-6</v>
      </c>
      <c r="BA109" s="1">
        <f t="shared" si="66"/>
        <v>0.20191175085381569</v>
      </c>
      <c r="BB109" s="1">
        <f t="shared" si="67"/>
        <v>9.6176498292368615E-2</v>
      </c>
      <c r="BD109" s="1">
        <f t="shared" si="68"/>
        <v>8.8561853999999993</v>
      </c>
      <c r="BE109" s="1">
        <f t="shared" si="69"/>
        <v>4.0161771000000002</v>
      </c>
      <c r="BG109">
        <f t="shared" si="70"/>
        <v>6.0875577424113096</v>
      </c>
      <c r="BH109">
        <f t="shared" si="71"/>
        <v>1.3574376488527107</v>
      </c>
      <c r="BP109" s="21">
        <v>683.98199999999997</v>
      </c>
      <c r="BQ109" s="22">
        <v>-16.538</v>
      </c>
      <c r="BR109" s="21">
        <f t="shared" si="46"/>
        <v>16.538</v>
      </c>
      <c r="BS109" s="21">
        <f t="shared" si="47"/>
        <v>6.8398199999999996</v>
      </c>
    </row>
    <row r="110" spans="1:71" x14ac:dyDescent="0.25">
      <c r="A110" s="12">
        <v>2055.61</v>
      </c>
      <c r="B110" s="1">
        <v>343</v>
      </c>
      <c r="C110" s="1">
        <v>343</v>
      </c>
      <c r="D110" s="1">
        <v>1063.223</v>
      </c>
      <c r="E110" s="1">
        <v>874.45</v>
      </c>
      <c r="F110" s="1">
        <v>-166.553</v>
      </c>
      <c r="J110" s="1">
        <v>-42.088000000000001</v>
      </c>
      <c r="K110" s="1">
        <v>-30.454000000000001</v>
      </c>
      <c r="L110" s="1">
        <v>33.232999999999997</v>
      </c>
      <c r="M110" s="1">
        <v>-11.88</v>
      </c>
      <c r="N110" s="1">
        <v>363.25799999999998</v>
      </c>
      <c r="O110" s="1">
        <v>358.87099999999998</v>
      </c>
      <c r="P110" s="1">
        <v>-0.88700000000000001</v>
      </c>
      <c r="Q110" s="1">
        <v>-1.294</v>
      </c>
      <c r="R110" s="1">
        <v>-0.59899999999999998</v>
      </c>
      <c r="S110" s="1">
        <v>0</v>
      </c>
      <c r="T110" s="1">
        <v>0.29099999999999998</v>
      </c>
      <c r="U110" s="1">
        <v>0.47299999999999998</v>
      </c>
      <c r="V110" s="1">
        <v>0.24399999999999999</v>
      </c>
      <c r="W110" s="1">
        <v>-4.0000000000000001E-3</v>
      </c>
      <c r="X110" s="1">
        <v>62.524000000000001</v>
      </c>
      <c r="Y110" s="1">
        <v>37.837000000000003</v>
      </c>
      <c r="Z110" s="1">
        <v>183.74199999999999</v>
      </c>
      <c r="AA110" s="1">
        <v>372.79</v>
      </c>
      <c r="AB110" s="1">
        <v>1020.122</v>
      </c>
      <c r="AC110" s="1">
        <v>855.17700000000002</v>
      </c>
      <c r="AD110" s="1">
        <v>95.567999999999998</v>
      </c>
      <c r="AE110" s="1">
        <v>95.635999999999996</v>
      </c>
      <c r="AF110" s="1">
        <v>145.256</v>
      </c>
      <c r="AG110" s="1">
        <v>41.777000000000001</v>
      </c>
      <c r="AH110" s="12">
        <v>2055.61</v>
      </c>
      <c r="AI110" s="1">
        <v>860.39599999999996</v>
      </c>
      <c r="AJ110" s="1">
        <v>1370.1010000000001</v>
      </c>
      <c r="AK110" s="1">
        <v>143.755</v>
      </c>
      <c r="AL110" s="66">
        <f t="shared" si="44"/>
        <v>20.556100000000001</v>
      </c>
      <c r="AM110" s="1">
        <f t="shared" si="56"/>
        <v>0.88700000000000001</v>
      </c>
      <c r="AN110" s="1">
        <f t="shared" si="57"/>
        <v>1.294</v>
      </c>
      <c r="AO110" s="1">
        <f t="shared" si="58"/>
        <v>0.59899999999999998</v>
      </c>
      <c r="AP110" s="1">
        <f t="shared" si="59"/>
        <v>0</v>
      </c>
      <c r="AQ110" s="1">
        <f t="shared" si="60"/>
        <v>-0.29099999999999998</v>
      </c>
      <c r="AR110" s="1">
        <f t="shared" si="61"/>
        <v>-0.47299999999999998</v>
      </c>
      <c r="AS110" s="19">
        <f t="shared" si="45"/>
        <v>20.556100000000001</v>
      </c>
      <c r="AT110" s="1">
        <f t="shared" si="64"/>
        <v>8.6039599999999989</v>
      </c>
      <c r="AU110" s="1">
        <f t="shared" si="65"/>
        <v>3.3481800000000019</v>
      </c>
      <c r="AX110" s="1">
        <f t="shared" si="62"/>
        <v>7.149860465116279E-6</v>
      </c>
      <c r="AY110" s="1">
        <f t="shared" si="63"/>
        <v>2.1555290697674418E-6</v>
      </c>
      <c r="BA110" s="1">
        <f t="shared" si="66"/>
        <v>0.20927997042240498</v>
      </c>
      <c r="BB110" s="1">
        <f t="shared" si="67"/>
        <v>8.1440059155189995E-2</v>
      </c>
      <c r="BD110" s="1">
        <f t="shared" si="68"/>
        <v>8.8391230000000007</v>
      </c>
      <c r="BE110" s="1">
        <f t="shared" si="69"/>
        <v>4.0084395000000006</v>
      </c>
      <c r="BG110">
        <f t="shared" si="70"/>
        <v>2.6604788733000095</v>
      </c>
      <c r="BH110">
        <f t="shared" si="71"/>
        <v>16.471734199805155</v>
      </c>
      <c r="BP110" s="21">
        <v>717.86099999999999</v>
      </c>
      <c r="BQ110" s="22">
        <v>-17.370999999999999</v>
      </c>
      <c r="BR110" s="21">
        <f t="shared" si="46"/>
        <v>17.370999999999999</v>
      </c>
      <c r="BS110" s="21">
        <f t="shared" si="47"/>
        <v>7.1786099999999999</v>
      </c>
    </row>
    <row r="111" spans="1:71" x14ac:dyDescent="0.25">
      <c r="A111" s="12">
        <v>2092.2350000000001</v>
      </c>
      <c r="B111" s="1">
        <v>344</v>
      </c>
      <c r="C111" s="1">
        <v>344</v>
      </c>
      <c r="D111" s="1">
        <v>1137.575</v>
      </c>
      <c r="E111" s="1">
        <v>938.94899999999996</v>
      </c>
      <c r="F111" s="1">
        <v>-173.233</v>
      </c>
      <c r="J111" s="1">
        <v>-43.043999999999997</v>
      </c>
      <c r="K111" s="1">
        <v>-33.783999999999999</v>
      </c>
      <c r="L111" s="1">
        <v>34.183</v>
      </c>
      <c r="M111" s="1">
        <v>-16.157</v>
      </c>
      <c r="N111" s="1">
        <v>380.94900000000001</v>
      </c>
      <c r="O111" s="1">
        <v>372.73399999999998</v>
      </c>
      <c r="P111" s="1">
        <v>-0.94099999999999995</v>
      </c>
      <c r="Q111" s="1">
        <v>-1.351</v>
      </c>
      <c r="R111" s="1">
        <v>-0.61799999999999999</v>
      </c>
      <c r="S111" s="1">
        <v>0</v>
      </c>
      <c r="T111" s="1">
        <v>0.30099999999999999</v>
      </c>
      <c r="U111" s="1">
        <v>0.48399999999999999</v>
      </c>
      <c r="V111" s="1">
        <v>0.26500000000000001</v>
      </c>
      <c r="W111" s="1">
        <v>0</v>
      </c>
      <c r="X111" s="1">
        <v>64.403999999999996</v>
      </c>
      <c r="Y111" s="1">
        <v>39.256</v>
      </c>
      <c r="Z111" s="1">
        <v>188.899</v>
      </c>
      <c r="AA111" s="1">
        <v>379.36599999999999</v>
      </c>
      <c r="AB111" s="1">
        <v>1114.248</v>
      </c>
      <c r="AC111" s="1">
        <v>915.37699999999995</v>
      </c>
      <c r="AD111" s="1">
        <v>101.217</v>
      </c>
      <c r="AE111" s="1">
        <v>98.918000000000006</v>
      </c>
      <c r="AF111" s="1">
        <v>152.285</v>
      </c>
      <c r="AG111" s="1">
        <v>44.124000000000002</v>
      </c>
      <c r="AH111" s="12">
        <v>2092.2350000000001</v>
      </c>
      <c r="AI111" s="1">
        <v>889.69600000000003</v>
      </c>
      <c r="AJ111" s="1">
        <v>1377.732</v>
      </c>
      <c r="AK111" s="1">
        <v>143.44999999999999</v>
      </c>
      <c r="AL111" s="66">
        <f t="shared" si="44"/>
        <v>20.922350000000002</v>
      </c>
      <c r="AM111" s="1">
        <f t="shared" si="56"/>
        <v>0.94099999999999995</v>
      </c>
      <c r="AN111" s="1">
        <f t="shared" si="57"/>
        <v>1.351</v>
      </c>
      <c r="AO111" s="1">
        <f t="shared" si="58"/>
        <v>0.61799999999999999</v>
      </c>
      <c r="AP111" s="1">
        <f t="shared" si="59"/>
        <v>0</v>
      </c>
      <c r="AQ111" s="1">
        <f t="shared" si="60"/>
        <v>-0.30099999999999999</v>
      </c>
      <c r="AR111" s="1">
        <f t="shared" si="61"/>
        <v>-0.48399999999999999</v>
      </c>
      <c r="AS111" s="19">
        <f t="shared" si="45"/>
        <v>20.922350000000002</v>
      </c>
      <c r="AT111" s="1">
        <f t="shared" si="64"/>
        <v>8.89696</v>
      </c>
      <c r="AU111" s="1">
        <f t="shared" si="65"/>
        <v>3.1284300000000007</v>
      </c>
      <c r="AX111" s="1">
        <f t="shared" si="62"/>
        <v>7.6209767441860456E-6</v>
      </c>
      <c r="AY111" s="1">
        <f t="shared" si="63"/>
        <v>2.2609941860465118E-6</v>
      </c>
      <c r="BA111" s="1">
        <f t="shared" si="66"/>
        <v>0.21261856340229468</v>
      </c>
      <c r="BB111" s="1">
        <f t="shared" si="67"/>
        <v>7.4762873195410667E-2</v>
      </c>
      <c r="BD111" s="1">
        <f t="shared" si="68"/>
        <v>8.996610500000001</v>
      </c>
      <c r="BE111" s="1">
        <f t="shared" si="69"/>
        <v>4.07985825</v>
      </c>
      <c r="BG111">
        <f t="shared" si="70"/>
        <v>1.1076449291652746</v>
      </c>
      <c r="BH111">
        <f t="shared" si="71"/>
        <v>23.320130055989065</v>
      </c>
      <c r="BP111" s="21">
        <v>744.41499999999996</v>
      </c>
      <c r="BQ111" s="22">
        <v>-17.056000000000001</v>
      </c>
      <c r="BR111" s="21">
        <f t="shared" si="46"/>
        <v>17.056000000000001</v>
      </c>
      <c r="BS111" s="21">
        <f t="shared" si="47"/>
        <v>7.4441499999999996</v>
      </c>
    </row>
    <row r="112" spans="1:71" x14ac:dyDescent="0.25">
      <c r="A112" s="12">
        <v>2168.8440000000001</v>
      </c>
      <c r="B112" s="1">
        <v>345</v>
      </c>
      <c r="C112" s="1">
        <v>345</v>
      </c>
      <c r="D112" s="1">
        <v>1152.4459999999999</v>
      </c>
      <c r="E112" s="1">
        <v>950.89400000000001</v>
      </c>
      <c r="F112" s="1">
        <v>-169.416</v>
      </c>
      <c r="J112" s="1">
        <v>-42.566000000000003</v>
      </c>
      <c r="K112" s="1">
        <v>-31.881</v>
      </c>
      <c r="L112" s="1">
        <v>37.031999999999996</v>
      </c>
      <c r="M112" s="1">
        <v>-20.908999999999999</v>
      </c>
      <c r="N112" s="1">
        <v>393.86</v>
      </c>
      <c r="O112" s="1">
        <v>381.339</v>
      </c>
      <c r="P112" s="1">
        <v>-0.95599999999999996</v>
      </c>
      <c r="Q112" s="1">
        <v>-1.3560000000000001</v>
      </c>
      <c r="R112" s="1">
        <v>-0.63200000000000001</v>
      </c>
      <c r="S112" s="1">
        <v>0</v>
      </c>
      <c r="T112" s="1">
        <v>0.29599999999999999</v>
      </c>
      <c r="U112" s="1">
        <v>0.48399999999999999</v>
      </c>
      <c r="V112" s="1">
        <v>0.27200000000000002</v>
      </c>
      <c r="W112" s="1">
        <v>4.0000000000000001E-3</v>
      </c>
      <c r="X112" s="1">
        <v>63.463999999999999</v>
      </c>
      <c r="Y112" s="1">
        <v>38.783000000000001</v>
      </c>
      <c r="Z112" s="1">
        <v>189.83699999999999</v>
      </c>
      <c r="AA112" s="1">
        <v>382.18400000000003</v>
      </c>
      <c r="AB112" s="1">
        <v>1160.846</v>
      </c>
      <c r="AC112" s="1">
        <v>927.60500000000002</v>
      </c>
      <c r="AD112" s="1">
        <v>100.276</v>
      </c>
      <c r="AE112" s="1">
        <v>98.918000000000006</v>
      </c>
      <c r="AF112" s="1">
        <v>148.536</v>
      </c>
      <c r="AG112" s="1">
        <v>42.246000000000002</v>
      </c>
      <c r="AH112" s="12">
        <v>2168.8440000000001</v>
      </c>
      <c r="AI112" s="1">
        <v>922.65899999999999</v>
      </c>
      <c r="AJ112" s="1">
        <v>1404.896</v>
      </c>
      <c r="AK112" s="1">
        <v>152.607</v>
      </c>
      <c r="AL112" s="66">
        <f t="shared" si="44"/>
        <v>21.68844</v>
      </c>
      <c r="AM112" s="1">
        <f t="shared" si="56"/>
        <v>0.95599999999999996</v>
      </c>
      <c r="AN112" s="1">
        <f t="shared" si="57"/>
        <v>1.3560000000000001</v>
      </c>
      <c r="AO112" s="1">
        <f t="shared" si="58"/>
        <v>0.63200000000000001</v>
      </c>
      <c r="AP112" s="1">
        <f t="shared" si="59"/>
        <v>0</v>
      </c>
      <c r="AQ112" s="1">
        <f t="shared" si="60"/>
        <v>-0.29599999999999999</v>
      </c>
      <c r="AR112" s="1">
        <f t="shared" si="61"/>
        <v>-0.48399999999999999</v>
      </c>
      <c r="AS112" s="19">
        <f t="shared" si="45"/>
        <v>21.68844</v>
      </c>
      <c r="AT112" s="1">
        <f t="shared" si="64"/>
        <v>9.2265899999999998</v>
      </c>
      <c r="AU112" s="1">
        <f t="shared" si="65"/>
        <v>3.2352600000000007</v>
      </c>
      <c r="AX112" s="1">
        <f t="shared" si="62"/>
        <v>7.6852441860465103E-6</v>
      </c>
      <c r="AY112" s="1">
        <f t="shared" si="63"/>
        <v>2.3386511627906979E-6</v>
      </c>
      <c r="BA112" s="1">
        <f t="shared" si="66"/>
        <v>0.21270755296369862</v>
      </c>
      <c r="BB112" s="1">
        <f t="shared" si="67"/>
        <v>7.4584894072602742E-2</v>
      </c>
      <c r="BD112" s="1">
        <f t="shared" si="68"/>
        <v>9.3260292000000007</v>
      </c>
      <c r="BE112" s="1">
        <f t="shared" si="69"/>
        <v>4.2292458000000002</v>
      </c>
      <c r="BG112">
        <f t="shared" si="70"/>
        <v>1.0662544354890113</v>
      </c>
      <c r="BH112">
        <f t="shared" si="71"/>
        <v>23.502672746048468</v>
      </c>
      <c r="BP112" s="21">
        <v>723.05</v>
      </c>
      <c r="BQ112" s="22">
        <v>-17.667999999999999</v>
      </c>
      <c r="BR112" s="21">
        <f t="shared" si="46"/>
        <v>17.667999999999999</v>
      </c>
      <c r="BS112" s="21">
        <f t="shared" si="47"/>
        <v>7.2304999999999993</v>
      </c>
    </row>
    <row r="113" spans="1:71" x14ac:dyDescent="0.25">
      <c r="A113" s="12">
        <v>2145.953</v>
      </c>
      <c r="B113" s="1">
        <v>346</v>
      </c>
      <c r="C113" s="1">
        <v>346</v>
      </c>
      <c r="D113" s="1">
        <v>1159.163</v>
      </c>
      <c r="E113" s="1">
        <v>953.28300000000002</v>
      </c>
      <c r="F113" s="1">
        <v>-167.50700000000001</v>
      </c>
      <c r="J113" s="1">
        <v>-43.521999999999998</v>
      </c>
      <c r="K113" s="1">
        <v>-32.832999999999998</v>
      </c>
      <c r="L113" s="1">
        <v>39.405000000000001</v>
      </c>
      <c r="M113" s="1">
        <v>-26.137</v>
      </c>
      <c r="N113" s="1">
        <v>397.685</v>
      </c>
      <c r="O113" s="1">
        <v>387.07600000000002</v>
      </c>
      <c r="P113" s="1">
        <v>-0.95599999999999996</v>
      </c>
      <c r="Q113" s="1">
        <v>-1.365</v>
      </c>
      <c r="R113" s="1">
        <v>-0.63700000000000001</v>
      </c>
      <c r="S113" s="1">
        <v>5.0000000000000001E-3</v>
      </c>
      <c r="T113" s="1">
        <v>0.30099999999999999</v>
      </c>
      <c r="U113" s="1">
        <v>0.48899999999999999</v>
      </c>
      <c r="V113" s="1">
        <v>0.27200000000000002</v>
      </c>
      <c r="W113" s="1">
        <v>7.0000000000000001E-3</v>
      </c>
      <c r="X113" s="1">
        <v>62.994</v>
      </c>
      <c r="Y113" s="1">
        <v>38.783000000000001</v>
      </c>
      <c r="Z113" s="1">
        <v>187.49299999999999</v>
      </c>
      <c r="AA113" s="1">
        <v>383.59300000000002</v>
      </c>
      <c r="AB113" s="1">
        <v>1170.731</v>
      </c>
      <c r="AC113" s="1">
        <v>930.42700000000002</v>
      </c>
      <c r="AD113" s="1">
        <v>100.747</v>
      </c>
      <c r="AE113" s="1">
        <v>97.98</v>
      </c>
      <c r="AF113" s="1">
        <v>150.87899999999999</v>
      </c>
      <c r="AG113" s="1">
        <v>43.185000000000002</v>
      </c>
      <c r="AH113" s="12">
        <v>2145.953</v>
      </c>
      <c r="AI113" s="1">
        <v>916.25</v>
      </c>
      <c r="AJ113" s="1">
        <v>1424.7339999999999</v>
      </c>
      <c r="AK113" s="1">
        <v>146.80699999999999</v>
      </c>
      <c r="AL113" s="66">
        <f t="shared" si="44"/>
        <v>21.459530000000001</v>
      </c>
      <c r="AM113" s="1">
        <f t="shared" si="56"/>
        <v>0.95599999999999996</v>
      </c>
      <c r="AN113" s="1">
        <f t="shared" si="57"/>
        <v>1.365</v>
      </c>
      <c r="AO113" s="1">
        <f t="shared" si="58"/>
        <v>0.63700000000000001</v>
      </c>
      <c r="AP113" s="1">
        <f t="shared" si="59"/>
        <v>-5.0000000000000001E-3</v>
      </c>
      <c r="AQ113" s="1">
        <f t="shared" si="60"/>
        <v>-0.30099999999999999</v>
      </c>
      <c r="AR113" s="1">
        <f t="shared" si="61"/>
        <v>-0.48899999999999999</v>
      </c>
      <c r="AS113" s="19">
        <f t="shared" si="45"/>
        <v>21.459530000000001</v>
      </c>
      <c r="AT113" s="1">
        <f t="shared" si="64"/>
        <v>9.1624999999999996</v>
      </c>
      <c r="AU113" s="1">
        <f t="shared" si="65"/>
        <v>3.1345299999999998</v>
      </c>
      <c r="AX113" s="1">
        <f t="shared" si="62"/>
        <v>7.7131976744186045E-6</v>
      </c>
      <c r="AY113" s="1">
        <f t="shared" si="63"/>
        <v>2.4024011627906979E-6</v>
      </c>
      <c r="BA113" s="1">
        <f t="shared" si="66"/>
        <v>0.21348324031327806</v>
      </c>
      <c r="BB113" s="1">
        <f t="shared" si="67"/>
        <v>7.3033519373443864E-2</v>
      </c>
      <c r="BD113" s="1">
        <f t="shared" si="68"/>
        <v>9.2275978999999992</v>
      </c>
      <c r="BE113" s="1">
        <f t="shared" si="69"/>
        <v>4.1846083500000004</v>
      </c>
      <c r="BG113">
        <f t="shared" si="70"/>
        <v>0.70546962173112515</v>
      </c>
      <c r="BH113">
        <f t="shared" si="71"/>
        <v>25.093826283647324</v>
      </c>
      <c r="BP113" s="21">
        <v>728.84900000000005</v>
      </c>
      <c r="BQ113" s="22">
        <v>-17.556000000000001</v>
      </c>
      <c r="BR113" s="21">
        <f t="shared" si="46"/>
        <v>17.556000000000001</v>
      </c>
      <c r="BS113" s="21">
        <f t="shared" si="47"/>
        <v>7.2884900000000004</v>
      </c>
    </row>
    <row r="114" spans="1:71" x14ac:dyDescent="0.25">
      <c r="A114" s="12">
        <v>2134.66</v>
      </c>
      <c r="B114" s="1">
        <v>347</v>
      </c>
      <c r="C114" s="1">
        <v>347</v>
      </c>
      <c r="D114" s="1">
        <v>1179.7919999999999</v>
      </c>
      <c r="E114" s="1">
        <v>961.88300000000004</v>
      </c>
      <c r="F114" s="1">
        <v>-170.37</v>
      </c>
      <c r="J114" s="1">
        <v>-44.000999999999998</v>
      </c>
      <c r="K114" s="1">
        <v>-31.405000000000001</v>
      </c>
      <c r="L114" s="1">
        <v>51.274999999999999</v>
      </c>
      <c r="M114" s="1">
        <v>-31.838999999999999</v>
      </c>
      <c r="N114" s="1">
        <v>411.553</v>
      </c>
      <c r="O114" s="1">
        <v>393.291</v>
      </c>
      <c r="P114" s="1">
        <v>-0.96499999999999997</v>
      </c>
      <c r="Q114" s="1">
        <v>-1.365</v>
      </c>
      <c r="R114" s="1">
        <v>-0.64200000000000002</v>
      </c>
      <c r="S114" s="1">
        <v>5.0000000000000001E-3</v>
      </c>
      <c r="T114" s="1">
        <v>0.30099999999999999</v>
      </c>
      <c r="U114" s="1">
        <v>0.48399999999999999</v>
      </c>
      <c r="V114" s="1">
        <v>0.27500000000000002</v>
      </c>
      <c r="W114" s="1">
        <v>4.0000000000000001E-3</v>
      </c>
      <c r="X114" s="1">
        <v>57.351999999999997</v>
      </c>
      <c r="Y114" s="1">
        <v>38.31</v>
      </c>
      <c r="Z114" s="1">
        <v>188.43</v>
      </c>
      <c r="AA114" s="1">
        <v>386.88099999999997</v>
      </c>
      <c r="AB114" s="1">
        <v>1183.912</v>
      </c>
      <c r="AC114" s="1">
        <v>938.89400000000001</v>
      </c>
      <c r="AD114" s="1">
        <v>102.15900000000001</v>
      </c>
      <c r="AE114" s="1">
        <v>99.387</v>
      </c>
      <c r="AF114" s="1">
        <v>149.94200000000001</v>
      </c>
      <c r="AG114" s="1">
        <v>43.185000000000002</v>
      </c>
      <c r="AH114" s="12">
        <v>2134.66</v>
      </c>
      <c r="AI114" s="1">
        <v>910.75599999999997</v>
      </c>
      <c r="AJ114" s="1">
        <v>1418.63</v>
      </c>
      <c r="AK114" s="1">
        <v>143.755</v>
      </c>
      <c r="AL114" s="66">
        <f t="shared" si="44"/>
        <v>21.346599999999999</v>
      </c>
      <c r="AM114" s="1">
        <f t="shared" si="56"/>
        <v>0.96499999999999997</v>
      </c>
      <c r="AN114" s="1">
        <f t="shared" si="57"/>
        <v>1.365</v>
      </c>
      <c r="AO114" s="1">
        <f t="shared" si="58"/>
        <v>0.64200000000000002</v>
      </c>
      <c r="AP114" s="1">
        <f t="shared" si="59"/>
        <v>-5.0000000000000001E-3</v>
      </c>
      <c r="AQ114" s="1">
        <f t="shared" si="60"/>
        <v>-0.30099999999999999</v>
      </c>
      <c r="AR114" s="1">
        <f t="shared" si="61"/>
        <v>-0.48399999999999999</v>
      </c>
      <c r="AS114" s="19">
        <f t="shared" si="45"/>
        <v>21.346599999999999</v>
      </c>
      <c r="AT114" s="1">
        <f t="shared" si="64"/>
        <v>9.1075599999999994</v>
      </c>
      <c r="AU114" s="1">
        <f t="shared" si="65"/>
        <v>3.1314799999999989</v>
      </c>
      <c r="AX114" s="1">
        <f t="shared" si="62"/>
        <v>7.8497790697674406E-6</v>
      </c>
      <c r="AY114" s="1">
        <f t="shared" si="63"/>
        <v>2.4716860465116282E-6</v>
      </c>
      <c r="BA114" s="1">
        <f t="shared" si="66"/>
        <v>0.2133257755333402</v>
      </c>
      <c r="BB114" s="1">
        <f t="shared" si="67"/>
        <v>7.3348448933319571E-2</v>
      </c>
      <c r="BD114" s="1">
        <f t="shared" si="68"/>
        <v>9.1790379999999985</v>
      </c>
      <c r="BE114" s="1">
        <f t="shared" si="69"/>
        <v>4.1625869999999994</v>
      </c>
      <c r="BG114">
        <f t="shared" si="70"/>
        <v>0.77870905426036252</v>
      </c>
      <c r="BH114">
        <f t="shared" si="71"/>
        <v>24.770821606851712</v>
      </c>
      <c r="BP114" s="21">
        <v>739.226</v>
      </c>
      <c r="BQ114" s="22">
        <v>-17.945</v>
      </c>
      <c r="BR114" s="21">
        <f t="shared" si="46"/>
        <v>17.945</v>
      </c>
      <c r="BS114" s="21">
        <f t="shared" si="47"/>
        <v>7.3922600000000003</v>
      </c>
    </row>
    <row r="115" spans="1:71" x14ac:dyDescent="0.25">
      <c r="A115" s="12">
        <v>2212.489</v>
      </c>
      <c r="B115" s="1">
        <v>348</v>
      </c>
      <c r="C115" s="1">
        <v>348</v>
      </c>
      <c r="D115" s="1">
        <v>1255.1210000000001</v>
      </c>
      <c r="E115" s="1">
        <v>1007.756</v>
      </c>
      <c r="F115" s="1">
        <v>-173.233</v>
      </c>
      <c r="J115" s="1">
        <v>-44.957000000000001</v>
      </c>
      <c r="K115" s="1">
        <v>-29.978000000000002</v>
      </c>
      <c r="L115" s="1">
        <v>68.367999999999995</v>
      </c>
      <c r="M115" s="1">
        <v>-37.066000000000003</v>
      </c>
      <c r="N115" s="1">
        <v>440.245</v>
      </c>
      <c r="O115" s="1">
        <v>409.06700000000001</v>
      </c>
      <c r="P115" s="1">
        <v>-1.004</v>
      </c>
      <c r="Q115" s="1">
        <v>-1.413</v>
      </c>
      <c r="R115" s="1">
        <v>-0.67</v>
      </c>
      <c r="S115" s="1">
        <v>0</v>
      </c>
      <c r="T115" s="1">
        <v>0.31</v>
      </c>
      <c r="U115" s="1">
        <v>0.5</v>
      </c>
      <c r="V115" s="1">
        <v>0.28899999999999998</v>
      </c>
      <c r="W115" s="1">
        <v>1.0999999999999999E-2</v>
      </c>
      <c r="X115" s="1">
        <v>63.463999999999999</v>
      </c>
      <c r="Y115" s="1">
        <v>40.201999999999998</v>
      </c>
      <c r="Z115" s="1">
        <v>192.18100000000001</v>
      </c>
      <c r="AA115" s="1">
        <v>390.63900000000001</v>
      </c>
      <c r="AB115" s="1">
        <v>1276.184</v>
      </c>
      <c r="AC115" s="1">
        <v>988.28399999999999</v>
      </c>
      <c r="AD115" s="1">
        <v>104.98399999999999</v>
      </c>
      <c r="AE115" s="1">
        <v>101.73099999999999</v>
      </c>
      <c r="AF115" s="1">
        <v>153.22300000000001</v>
      </c>
      <c r="AG115" s="1">
        <v>43.654000000000003</v>
      </c>
      <c r="AH115" s="12">
        <v>2212.489</v>
      </c>
      <c r="AI115" s="1">
        <v>926.93200000000002</v>
      </c>
      <c r="AJ115" s="1">
        <v>1435.4169999999999</v>
      </c>
      <c r="AK115" s="1">
        <v>151.386</v>
      </c>
      <c r="AL115" s="66">
        <f t="shared" si="44"/>
        <v>22.124890000000001</v>
      </c>
      <c r="AM115" s="1">
        <f t="shared" si="56"/>
        <v>1.004</v>
      </c>
      <c r="AN115" s="1">
        <f t="shared" si="57"/>
        <v>1.413</v>
      </c>
      <c r="AO115" s="1">
        <f t="shared" si="58"/>
        <v>0.67</v>
      </c>
      <c r="AP115" s="1">
        <f t="shared" si="59"/>
        <v>0</v>
      </c>
      <c r="AQ115" s="1">
        <f t="shared" si="60"/>
        <v>-0.31</v>
      </c>
      <c r="AR115" s="1">
        <f t="shared" si="61"/>
        <v>-0.5</v>
      </c>
      <c r="AS115" s="19">
        <f t="shared" si="45"/>
        <v>22.124890000000001</v>
      </c>
      <c r="AT115" s="1">
        <f t="shared" si="64"/>
        <v>9.2693200000000004</v>
      </c>
      <c r="AU115" s="1">
        <f t="shared" si="65"/>
        <v>3.5862500000000002</v>
      </c>
      <c r="AX115" s="1">
        <f t="shared" si="62"/>
        <v>8.3043837209302326E-6</v>
      </c>
      <c r="AY115" s="1">
        <f t="shared" si="63"/>
        <v>2.593796511627907E-6</v>
      </c>
      <c r="BA115" s="1">
        <f t="shared" si="66"/>
        <v>0.20947719966065367</v>
      </c>
      <c r="BB115" s="1">
        <f t="shared" si="67"/>
        <v>8.1045600678692639E-2</v>
      </c>
      <c r="BD115" s="1">
        <f t="shared" si="68"/>
        <v>9.5137026999999996</v>
      </c>
      <c r="BE115" s="1">
        <f t="shared" si="69"/>
        <v>4.3143535499999999</v>
      </c>
      <c r="BG115">
        <f t="shared" si="70"/>
        <v>2.5687443438820012</v>
      </c>
      <c r="BH115">
        <f t="shared" si="71"/>
        <v>16.876306996212676</v>
      </c>
      <c r="BP115" s="21">
        <v>756.62300000000005</v>
      </c>
      <c r="BQ115" s="22">
        <v>-18.131</v>
      </c>
      <c r="BR115" s="21">
        <f t="shared" si="46"/>
        <v>18.131</v>
      </c>
      <c r="BS115" s="21">
        <f t="shared" si="47"/>
        <v>7.5662300000000009</v>
      </c>
    </row>
    <row r="116" spans="1:71" x14ac:dyDescent="0.25">
      <c r="A116" s="12">
        <v>2228.36</v>
      </c>
      <c r="B116" s="1">
        <v>349</v>
      </c>
      <c r="C116" s="1">
        <v>349</v>
      </c>
      <c r="D116" s="1">
        <v>1262.798</v>
      </c>
      <c r="E116" s="1">
        <v>1010.623</v>
      </c>
      <c r="F116" s="1">
        <v>-171.32400000000001</v>
      </c>
      <c r="J116" s="1">
        <v>-44.478999999999999</v>
      </c>
      <c r="K116" s="1">
        <v>-29.501999999999999</v>
      </c>
      <c r="L116" s="1">
        <v>73.116</v>
      </c>
      <c r="M116" s="1">
        <v>-40.868000000000002</v>
      </c>
      <c r="N116" s="1">
        <v>449.33100000000002</v>
      </c>
      <c r="O116" s="1">
        <v>412.41399999999999</v>
      </c>
      <c r="P116" s="1">
        <v>-1.0089999999999999</v>
      </c>
      <c r="Q116" s="1">
        <v>-1.4179999999999999</v>
      </c>
      <c r="R116" s="1">
        <v>-0.67</v>
      </c>
      <c r="S116" s="1">
        <v>0</v>
      </c>
      <c r="T116" s="1">
        <v>0.31</v>
      </c>
      <c r="U116" s="1">
        <v>0.48899999999999999</v>
      </c>
      <c r="V116" s="1">
        <v>0.29299999999999998</v>
      </c>
      <c r="W116" s="1">
        <v>1.4999999999999999E-2</v>
      </c>
      <c r="X116" s="1">
        <v>59.703000000000003</v>
      </c>
      <c r="Y116" s="1">
        <v>39.256</v>
      </c>
      <c r="Z116" s="1">
        <v>191.71199999999999</v>
      </c>
      <c r="AA116" s="1">
        <v>391.108</v>
      </c>
      <c r="AB116" s="1">
        <v>1281.8340000000001</v>
      </c>
      <c r="AC116" s="1">
        <v>992.04700000000003</v>
      </c>
      <c r="AD116" s="1">
        <v>105.455</v>
      </c>
      <c r="AE116" s="1">
        <v>101.262</v>
      </c>
      <c r="AF116" s="1">
        <v>153.22300000000001</v>
      </c>
      <c r="AG116" s="1">
        <v>44.124000000000002</v>
      </c>
      <c r="AH116" s="12">
        <v>2228.36</v>
      </c>
      <c r="AI116" s="1">
        <v>949.82299999999998</v>
      </c>
      <c r="AJ116" s="1">
        <v>1460.1389999999999</v>
      </c>
      <c r="AK116" s="1">
        <v>153.21700000000001</v>
      </c>
      <c r="AL116" s="66">
        <f t="shared" si="44"/>
        <v>22.2836</v>
      </c>
      <c r="AM116" s="1">
        <f t="shared" si="56"/>
        <v>1.0089999999999999</v>
      </c>
      <c r="AN116" s="1">
        <f t="shared" si="57"/>
        <v>1.4179999999999999</v>
      </c>
      <c r="AO116" s="1">
        <f t="shared" si="58"/>
        <v>0.67</v>
      </c>
      <c r="AP116" s="1">
        <f t="shared" si="59"/>
        <v>0</v>
      </c>
      <c r="AQ116" s="1">
        <f t="shared" si="60"/>
        <v>-0.31</v>
      </c>
      <c r="AR116" s="1">
        <f t="shared" si="61"/>
        <v>-0.48899999999999999</v>
      </c>
      <c r="AS116" s="19">
        <f t="shared" si="45"/>
        <v>22.2836</v>
      </c>
      <c r="AT116" s="1">
        <f t="shared" si="64"/>
        <v>9.4982299999999995</v>
      </c>
      <c r="AU116" s="1">
        <f t="shared" si="65"/>
        <v>3.2871400000000017</v>
      </c>
      <c r="AX116" s="1">
        <f t="shared" si="62"/>
        <v>8.3379186046511637E-6</v>
      </c>
      <c r="AY116" s="1">
        <f t="shared" si="63"/>
        <v>2.6353604651162793E-6</v>
      </c>
      <c r="BA116" s="1">
        <f t="shared" si="66"/>
        <v>0.21312153332495645</v>
      </c>
      <c r="BB116" s="1">
        <f t="shared" si="67"/>
        <v>7.3756933350087095E-2</v>
      </c>
      <c r="BD116" s="1">
        <f t="shared" si="68"/>
        <v>9.5819480000000006</v>
      </c>
      <c r="BE116" s="1">
        <f t="shared" si="69"/>
        <v>4.3453020000000002</v>
      </c>
      <c r="BG116">
        <f t="shared" si="70"/>
        <v>0.87370543025281355</v>
      </c>
      <c r="BH116">
        <f t="shared" si="71"/>
        <v>24.351863230679903</v>
      </c>
      <c r="BP116" s="21">
        <v>764.55899999999997</v>
      </c>
      <c r="BQ116" s="22">
        <v>-18.815999999999999</v>
      </c>
      <c r="BR116" s="21">
        <f t="shared" si="46"/>
        <v>18.815999999999999</v>
      </c>
      <c r="BS116" s="21">
        <f t="shared" si="47"/>
        <v>7.6455899999999994</v>
      </c>
    </row>
    <row r="117" spans="1:71" x14ac:dyDescent="0.25">
      <c r="A117" s="12">
        <v>2312.2939999999999</v>
      </c>
      <c r="B117" s="1">
        <v>436</v>
      </c>
      <c r="C117" s="1">
        <v>436</v>
      </c>
      <c r="D117" s="1">
        <v>1348.6980000000001</v>
      </c>
      <c r="E117" s="1">
        <v>1087.088</v>
      </c>
      <c r="F117" s="1">
        <v>-177.05</v>
      </c>
      <c r="J117" s="1">
        <v>-47.826999999999998</v>
      </c>
      <c r="K117" s="1">
        <v>-31.881</v>
      </c>
      <c r="L117" s="1">
        <v>74.066000000000003</v>
      </c>
      <c r="M117" s="1">
        <v>-88.384</v>
      </c>
      <c r="N117" s="1">
        <v>500.50400000000002</v>
      </c>
      <c r="O117" s="1">
        <v>434.40600000000001</v>
      </c>
      <c r="P117" s="1">
        <v>-1.0629999999999999</v>
      </c>
      <c r="Q117" s="1">
        <v>-1.5169999999999999</v>
      </c>
      <c r="R117" s="1">
        <v>-0.72699999999999998</v>
      </c>
      <c r="S117" s="1">
        <v>-5.0000000000000001E-3</v>
      </c>
      <c r="T117" s="1">
        <v>0.32500000000000001</v>
      </c>
      <c r="U117" s="1">
        <v>0.51100000000000001</v>
      </c>
      <c r="V117" s="1">
        <v>0.32800000000000001</v>
      </c>
      <c r="W117" s="1">
        <v>1.4999999999999999E-2</v>
      </c>
      <c r="X117" s="1">
        <v>64.403999999999996</v>
      </c>
      <c r="Y117" s="1">
        <v>40.674999999999997</v>
      </c>
      <c r="Z117" s="1">
        <v>190.30600000000001</v>
      </c>
      <c r="AA117" s="1">
        <v>477.541</v>
      </c>
      <c r="AB117" s="1">
        <v>1304.905</v>
      </c>
      <c r="AC117" s="1">
        <v>1069.2</v>
      </c>
      <c r="AD117" s="1">
        <v>114.872</v>
      </c>
      <c r="AE117" s="1">
        <v>113.453</v>
      </c>
      <c r="AF117" s="1">
        <v>163.06399999999999</v>
      </c>
      <c r="AG117" s="1">
        <v>58.207000000000001</v>
      </c>
      <c r="AH117" s="12">
        <v>2312.2939999999999</v>
      </c>
      <c r="AI117" s="1">
        <v>987.36400000000003</v>
      </c>
      <c r="AJ117" s="1">
        <v>1439.9949999999999</v>
      </c>
      <c r="AK117" s="1">
        <v>156.26900000000001</v>
      </c>
      <c r="AL117" s="66">
        <f t="shared" si="44"/>
        <v>23.12294</v>
      </c>
      <c r="AM117" s="1">
        <f t="shared" si="56"/>
        <v>1.0629999999999999</v>
      </c>
      <c r="AN117" s="1">
        <f t="shared" si="57"/>
        <v>1.5169999999999999</v>
      </c>
      <c r="AO117" s="1">
        <f t="shared" si="58"/>
        <v>0.72699999999999998</v>
      </c>
      <c r="AP117" s="1">
        <f t="shared" si="59"/>
        <v>5.0000000000000001E-3</v>
      </c>
      <c r="AQ117" s="1">
        <f t="shared" si="60"/>
        <v>-0.32500000000000001</v>
      </c>
      <c r="AR117" s="1">
        <f t="shared" si="61"/>
        <v>-0.51100000000000001</v>
      </c>
      <c r="AS117" s="19">
        <f t="shared" si="45"/>
        <v>23.12294</v>
      </c>
      <c r="AT117" s="1">
        <f t="shared" ref="AT117:AT123" si="72">AI117*1/100</f>
        <v>9.87364</v>
      </c>
      <c r="AU117" s="1">
        <f t="shared" ref="AU117:AU123" si="73">(AH117*1-AI117*2)/100</f>
        <v>3.3756599999999981</v>
      </c>
      <c r="AX117" s="1">
        <f t="shared" si="62"/>
        <v>8.8706279069767438E-6</v>
      </c>
      <c r="AY117" s="1">
        <f t="shared" si="63"/>
        <v>3.0394767441860463E-6</v>
      </c>
      <c r="BA117" s="1">
        <f t="shared" ref="BA117:BA123" si="74">(AT117*100/AH117/2)</f>
        <v>0.21350312719749306</v>
      </c>
      <c r="BB117" s="1">
        <f t="shared" ref="BB117:BB123" si="75">AU117*100/AH117/2</f>
        <v>7.2993745605013857E-2</v>
      </c>
      <c r="BD117" s="1">
        <f t="shared" ref="BD117:BD123" si="76">0.215*AH117*2/100</f>
        <v>9.9428641999999989</v>
      </c>
      <c r="BE117" s="1">
        <f t="shared" ref="BE117:BE123" si="77">0.0975*AH117*2/100</f>
        <v>4.5089733000000001</v>
      </c>
      <c r="BG117">
        <f t="shared" ref="BG117:BG123" si="78">100*(1-AT117/BD117)</f>
        <v>0.69621990814275891</v>
      </c>
      <c r="BH117">
        <f t="shared" ref="BH117:BH123" si="79">100*(1-AU117/BE117)</f>
        <v>25.134619892293486</v>
      </c>
      <c r="BP117" s="21">
        <v>796.60599999999999</v>
      </c>
      <c r="BQ117" s="22">
        <v>-19.131</v>
      </c>
      <c r="BR117" s="21">
        <f t="shared" si="46"/>
        <v>19.131</v>
      </c>
      <c r="BS117" s="21">
        <f t="shared" si="47"/>
        <v>7.9660599999999997</v>
      </c>
    </row>
    <row r="118" spans="1:71" x14ac:dyDescent="0.25">
      <c r="A118" s="12">
        <v>2384.9349999999999</v>
      </c>
      <c r="B118" s="1">
        <v>439</v>
      </c>
      <c r="C118" s="1">
        <v>439</v>
      </c>
      <c r="D118" s="1">
        <v>1405.3320000000001</v>
      </c>
      <c r="E118" s="1">
        <v>1136.796</v>
      </c>
      <c r="F118" s="1">
        <v>-180.39</v>
      </c>
      <c r="J118" s="1">
        <v>-49.738999999999997</v>
      </c>
      <c r="K118" s="1">
        <v>-34.26</v>
      </c>
      <c r="L118" s="1">
        <v>73.590999999999994</v>
      </c>
      <c r="M118" s="1">
        <v>-90.284000000000006</v>
      </c>
      <c r="N118" s="1">
        <v>517.24400000000003</v>
      </c>
      <c r="O118" s="1">
        <v>448.27100000000002</v>
      </c>
      <c r="P118" s="1">
        <v>-1.1120000000000001</v>
      </c>
      <c r="Q118" s="1">
        <v>-1.5649999999999999</v>
      </c>
      <c r="R118" s="1">
        <v>-0.76</v>
      </c>
      <c r="S118" s="1">
        <v>0</v>
      </c>
      <c r="T118" s="1">
        <v>0.33400000000000002</v>
      </c>
      <c r="U118" s="1">
        <v>0.52200000000000002</v>
      </c>
      <c r="V118" s="1">
        <v>0.34499999999999997</v>
      </c>
      <c r="W118" s="1">
        <v>2.5999999999999999E-2</v>
      </c>
      <c r="X118" s="1">
        <v>65.814999999999998</v>
      </c>
      <c r="Y118" s="1">
        <v>42.094000000000001</v>
      </c>
      <c r="Z118" s="1">
        <v>213.27799999999999</v>
      </c>
      <c r="AA118" s="1">
        <v>479.89</v>
      </c>
      <c r="AB118" s="1">
        <v>1378.8340000000001</v>
      </c>
      <c r="AC118" s="1">
        <v>1116.25</v>
      </c>
      <c r="AD118" s="1">
        <v>119.58</v>
      </c>
      <c r="AE118" s="1">
        <v>120.486</v>
      </c>
      <c r="AF118" s="1">
        <v>165.876</v>
      </c>
      <c r="AG118" s="1">
        <v>60.084000000000003</v>
      </c>
      <c r="AH118" s="12">
        <v>2384.9349999999999</v>
      </c>
      <c r="AI118" s="1">
        <v>1007.203</v>
      </c>
      <c r="AJ118" s="1">
        <v>1540.41</v>
      </c>
      <c r="AK118" s="1">
        <v>162.37299999999999</v>
      </c>
      <c r="AL118" s="66">
        <f t="shared" si="44"/>
        <v>23.849350000000001</v>
      </c>
      <c r="AM118" s="1">
        <f t="shared" si="56"/>
        <v>1.1120000000000001</v>
      </c>
      <c r="AN118" s="1">
        <f t="shared" si="57"/>
        <v>1.5649999999999999</v>
      </c>
      <c r="AO118" s="1">
        <f t="shared" si="58"/>
        <v>0.76</v>
      </c>
      <c r="AP118" s="1">
        <f t="shared" si="59"/>
        <v>0</v>
      </c>
      <c r="AQ118" s="1">
        <f t="shared" si="60"/>
        <v>-0.33400000000000002</v>
      </c>
      <c r="AR118" s="1">
        <f t="shared" si="61"/>
        <v>-0.52200000000000002</v>
      </c>
      <c r="AS118" s="19">
        <f t="shared" si="45"/>
        <v>23.849350000000001</v>
      </c>
      <c r="AT118" s="1">
        <f t="shared" si="72"/>
        <v>10.07203</v>
      </c>
      <c r="AU118" s="1">
        <f t="shared" si="73"/>
        <v>3.7052899999999998</v>
      </c>
      <c r="AX118" s="1">
        <f t="shared" si="62"/>
        <v>9.2193139534883722E-6</v>
      </c>
      <c r="AY118" s="1">
        <f t="shared" si="63"/>
        <v>3.1311337209302327E-6</v>
      </c>
      <c r="BA118" s="1">
        <f t="shared" si="74"/>
        <v>0.21115942363209061</v>
      </c>
      <c r="BB118" s="1">
        <f t="shared" si="75"/>
        <v>7.7681152735818798E-2</v>
      </c>
      <c r="BD118" s="1">
        <f t="shared" si="76"/>
        <v>10.2552205</v>
      </c>
      <c r="BE118" s="1">
        <f t="shared" si="77"/>
        <v>4.6506232499999998</v>
      </c>
      <c r="BG118">
        <f t="shared" si="78"/>
        <v>1.7863145897253019</v>
      </c>
      <c r="BH118">
        <f t="shared" si="79"/>
        <v>20.327022835057651</v>
      </c>
      <c r="BP118" s="21">
        <v>800.87900000000002</v>
      </c>
      <c r="BQ118" s="22">
        <v>-20.094000000000001</v>
      </c>
      <c r="BR118" s="21">
        <f t="shared" si="46"/>
        <v>20.094000000000001</v>
      </c>
      <c r="BS118" s="21">
        <f t="shared" si="47"/>
        <v>8.0087899999999994</v>
      </c>
    </row>
    <row r="119" spans="1:71" x14ac:dyDescent="0.25">
      <c r="A119" s="12">
        <v>2391.0390000000002</v>
      </c>
      <c r="B119" s="1">
        <v>440</v>
      </c>
      <c r="C119" s="1">
        <v>440</v>
      </c>
      <c r="D119" s="1">
        <v>1410.1320000000001</v>
      </c>
      <c r="E119" s="1">
        <v>1138.7080000000001</v>
      </c>
      <c r="F119" s="1">
        <v>-179.91300000000001</v>
      </c>
      <c r="J119" s="1">
        <v>-49.738999999999997</v>
      </c>
      <c r="K119" s="1">
        <v>-33.308999999999997</v>
      </c>
      <c r="L119" s="1">
        <v>75.015000000000001</v>
      </c>
      <c r="M119" s="1">
        <v>-91.71</v>
      </c>
      <c r="N119" s="1">
        <v>521.54899999999998</v>
      </c>
      <c r="O119" s="1">
        <v>450.661</v>
      </c>
      <c r="P119" s="1">
        <v>-1.1020000000000001</v>
      </c>
      <c r="Q119" s="1">
        <v>-1.5840000000000001</v>
      </c>
      <c r="R119" s="1">
        <v>-0.75600000000000001</v>
      </c>
      <c r="S119" s="1">
        <v>0</v>
      </c>
      <c r="T119" s="1">
        <v>0.33900000000000002</v>
      </c>
      <c r="U119" s="1">
        <v>0.51700000000000002</v>
      </c>
      <c r="V119" s="1">
        <v>0.35199999999999998</v>
      </c>
      <c r="W119" s="1">
        <v>2.1999999999999999E-2</v>
      </c>
      <c r="X119" s="1">
        <v>65.814999999999998</v>
      </c>
      <c r="Y119" s="1">
        <v>42.094000000000001</v>
      </c>
      <c r="Z119" s="1">
        <v>213.27799999999999</v>
      </c>
      <c r="AA119" s="1">
        <v>478.01100000000002</v>
      </c>
      <c r="AB119" s="1">
        <v>1391.078</v>
      </c>
      <c r="AC119" s="1">
        <v>1120.0139999999999</v>
      </c>
      <c r="AD119" s="1">
        <v>119.10899999999999</v>
      </c>
      <c r="AE119" s="1">
        <v>121.42400000000001</v>
      </c>
      <c r="AF119" s="1">
        <v>166.345</v>
      </c>
      <c r="AG119" s="1">
        <v>59.615000000000002</v>
      </c>
      <c r="AH119" s="12">
        <v>2391.0390000000002</v>
      </c>
      <c r="AI119" s="1">
        <v>1020.938</v>
      </c>
      <c r="AJ119" s="1">
        <v>1569.405</v>
      </c>
      <c r="AK119" s="1">
        <v>162.98400000000001</v>
      </c>
      <c r="AL119" s="66">
        <f t="shared" si="44"/>
        <v>23.910390000000003</v>
      </c>
      <c r="AM119" s="1">
        <f t="shared" si="56"/>
        <v>1.1020000000000001</v>
      </c>
      <c r="AN119" s="1">
        <f t="shared" si="57"/>
        <v>1.5840000000000001</v>
      </c>
      <c r="AO119" s="1">
        <f t="shared" si="58"/>
        <v>0.75600000000000001</v>
      </c>
      <c r="AP119" s="1">
        <f t="shared" si="59"/>
        <v>0</v>
      </c>
      <c r="AQ119" s="1">
        <f t="shared" si="60"/>
        <v>-0.33900000000000002</v>
      </c>
      <c r="AR119" s="1">
        <f t="shared" si="61"/>
        <v>-0.51700000000000002</v>
      </c>
      <c r="AS119" s="19">
        <f t="shared" si="45"/>
        <v>23.910390000000003</v>
      </c>
      <c r="AT119" s="1">
        <f t="shared" si="72"/>
        <v>10.209379999999999</v>
      </c>
      <c r="AU119" s="1">
        <f t="shared" si="73"/>
        <v>3.4916300000000025</v>
      </c>
      <c r="AX119" s="1">
        <f t="shared" si="62"/>
        <v>9.2444476744186044E-6</v>
      </c>
      <c r="AY119" s="1">
        <f t="shared" si="63"/>
        <v>3.15331976744186E-6</v>
      </c>
      <c r="BA119" s="1">
        <f t="shared" si="74"/>
        <v>0.21349254445452373</v>
      </c>
      <c r="BB119" s="1">
        <f t="shared" si="75"/>
        <v>7.3014911090952553E-2</v>
      </c>
      <c r="BD119" s="1">
        <f t="shared" si="76"/>
        <v>10.2814677</v>
      </c>
      <c r="BE119" s="1">
        <f t="shared" si="77"/>
        <v>4.6625260500000003</v>
      </c>
      <c r="BG119">
        <f t="shared" si="78"/>
        <v>0.70114211417501293</v>
      </c>
      <c r="BH119">
        <f t="shared" si="79"/>
        <v>25.112911701587127</v>
      </c>
      <c r="BP119" s="21">
        <v>822.24400000000003</v>
      </c>
      <c r="BQ119" s="22">
        <v>-21.446000000000002</v>
      </c>
      <c r="BR119" s="21">
        <f t="shared" si="46"/>
        <v>21.446000000000002</v>
      </c>
      <c r="BS119" s="21">
        <f t="shared" si="47"/>
        <v>8.2224400000000006</v>
      </c>
    </row>
    <row r="120" spans="1:71" x14ac:dyDescent="0.25">
      <c r="A120" s="12">
        <v>2400.5010000000002</v>
      </c>
      <c r="B120" s="1">
        <v>441</v>
      </c>
      <c r="C120" s="1">
        <v>441</v>
      </c>
      <c r="D120" s="1">
        <v>1425.0119999999999</v>
      </c>
      <c r="E120" s="1">
        <v>1150.6579999999999</v>
      </c>
      <c r="F120" s="1">
        <v>-179.91300000000001</v>
      </c>
      <c r="J120" s="1">
        <v>-50.218000000000004</v>
      </c>
      <c r="K120" s="1">
        <v>-33.783999999999999</v>
      </c>
      <c r="L120" s="1">
        <v>75.015000000000001</v>
      </c>
      <c r="M120" s="1">
        <v>-91.234999999999999</v>
      </c>
      <c r="N120" s="1">
        <v>526.80999999999995</v>
      </c>
      <c r="O120" s="1">
        <v>454.48599999999999</v>
      </c>
      <c r="P120" s="1">
        <v>-1.121</v>
      </c>
      <c r="Q120" s="1">
        <v>-1.593</v>
      </c>
      <c r="R120" s="1">
        <v>-0.77500000000000002</v>
      </c>
      <c r="S120" s="1">
        <v>0</v>
      </c>
      <c r="T120" s="1">
        <v>0.34399999999999997</v>
      </c>
      <c r="U120" s="1">
        <v>0.51700000000000002</v>
      </c>
      <c r="V120" s="1">
        <v>0.35899999999999999</v>
      </c>
      <c r="W120" s="1">
        <v>2.1999999999999999E-2</v>
      </c>
      <c r="X120" s="1">
        <v>65.344999999999999</v>
      </c>
      <c r="Y120" s="1">
        <v>42.094000000000001</v>
      </c>
      <c r="Z120" s="1">
        <v>214.685</v>
      </c>
      <c r="AA120" s="1">
        <v>478.01100000000002</v>
      </c>
      <c r="AB120" s="1">
        <v>1405.6769999999999</v>
      </c>
      <c r="AC120" s="1">
        <v>1133.1890000000001</v>
      </c>
      <c r="AD120" s="1">
        <v>119.58</v>
      </c>
      <c r="AE120" s="1">
        <v>123.29900000000001</v>
      </c>
      <c r="AF120" s="1">
        <v>165.876</v>
      </c>
      <c r="AG120" s="1">
        <v>59.615000000000002</v>
      </c>
      <c r="AH120" s="12">
        <v>2400.5010000000002</v>
      </c>
      <c r="AI120" s="1">
        <v>1020.6319999999999</v>
      </c>
      <c r="AJ120" s="1">
        <v>1596.569</v>
      </c>
      <c r="AK120" s="1">
        <v>167.86699999999999</v>
      </c>
      <c r="AL120" s="66">
        <f t="shared" si="44"/>
        <v>24.005010000000002</v>
      </c>
      <c r="AM120" s="1">
        <f t="shared" si="56"/>
        <v>1.121</v>
      </c>
      <c r="AN120" s="1">
        <f t="shared" si="57"/>
        <v>1.593</v>
      </c>
      <c r="AO120" s="1">
        <f t="shared" si="58"/>
        <v>0.77500000000000002</v>
      </c>
      <c r="AP120" s="1">
        <f t="shared" si="59"/>
        <v>0</v>
      </c>
      <c r="AQ120" s="1">
        <f t="shared" si="60"/>
        <v>-0.34399999999999997</v>
      </c>
      <c r="AR120" s="1">
        <f t="shared" si="61"/>
        <v>-0.51700000000000002</v>
      </c>
      <c r="AS120" s="19">
        <f t="shared" si="45"/>
        <v>24.005010000000002</v>
      </c>
      <c r="AT120" s="1">
        <f t="shared" si="72"/>
        <v>10.20632</v>
      </c>
      <c r="AU120" s="1">
        <f t="shared" si="73"/>
        <v>3.5923700000000029</v>
      </c>
      <c r="AX120" s="1">
        <f t="shared" si="62"/>
        <v>9.3309593023255801E-6</v>
      </c>
      <c r="AY120" s="1">
        <f t="shared" si="63"/>
        <v>3.1727965116279069E-6</v>
      </c>
      <c r="BA120" s="1">
        <f t="shared" si="74"/>
        <v>0.21258728907007327</v>
      </c>
      <c r="BB120" s="1">
        <f t="shared" si="75"/>
        <v>7.4825421859853483E-2</v>
      </c>
      <c r="BD120" s="1">
        <f t="shared" si="76"/>
        <v>10.322154299999999</v>
      </c>
      <c r="BE120" s="1">
        <f t="shared" si="77"/>
        <v>4.6809769500000007</v>
      </c>
      <c r="BG120">
        <f t="shared" si="78"/>
        <v>1.1221911301984688</v>
      </c>
      <c r="BH120">
        <f t="shared" si="79"/>
        <v>23.255977579637467</v>
      </c>
      <c r="BP120" s="21">
        <v>888.17</v>
      </c>
      <c r="BQ120" s="22">
        <v>-21.722999999999999</v>
      </c>
      <c r="BR120" s="21">
        <f t="shared" si="46"/>
        <v>21.722999999999999</v>
      </c>
      <c r="BS120" s="21">
        <f t="shared" si="47"/>
        <v>8.8817000000000004</v>
      </c>
    </row>
    <row r="121" spans="1:71" x14ac:dyDescent="0.25">
      <c r="A121" s="12">
        <v>2404.4679999999998</v>
      </c>
      <c r="B121" s="1">
        <v>442</v>
      </c>
      <c r="C121" s="1">
        <v>442</v>
      </c>
      <c r="D121" s="1">
        <v>1425.0119999999999</v>
      </c>
      <c r="E121" s="1">
        <v>1151.614</v>
      </c>
      <c r="F121" s="1">
        <v>-178.48099999999999</v>
      </c>
      <c r="J121" s="1">
        <v>-49.261000000000003</v>
      </c>
      <c r="K121" s="1">
        <v>-33.308999999999997</v>
      </c>
      <c r="L121" s="1">
        <v>75.489999999999995</v>
      </c>
      <c r="M121" s="1">
        <v>-91.234999999999999</v>
      </c>
      <c r="N121" s="1">
        <v>530.15800000000002</v>
      </c>
      <c r="O121" s="1">
        <v>455.92099999999999</v>
      </c>
      <c r="P121" s="1">
        <v>-1.121</v>
      </c>
      <c r="Q121" s="1">
        <v>-1.5980000000000001</v>
      </c>
      <c r="R121" s="1">
        <v>-0.77900000000000003</v>
      </c>
      <c r="S121" s="1">
        <v>0</v>
      </c>
      <c r="T121" s="1">
        <v>0.33900000000000002</v>
      </c>
      <c r="U121" s="1">
        <v>0.52800000000000002</v>
      </c>
      <c r="V121" s="1">
        <v>0.35499999999999998</v>
      </c>
      <c r="W121" s="1">
        <v>2.5999999999999999E-2</v>
      </c>
      <c r="X121" s="1">
        <v>66.284999999999997</v>
      </c>
      <c r="Y121" s="1">
        <v>42.567</v>
      </c>
      <c r="Z121" s="1">
        <v>212.34100000000001</v>
      </c>
      <c r="AA121" s="1">
        <v>475.66199999999998</v>
      </c>
      <c r="AB121" s="1">
        <v>1406.6189999999999</v>
      </c>
      <c r="AC121" s="1">
        <v>1135.0719999999999</v>
      </c>
      <c r="AD121" s="1">
        <v>118.16800000000001</v>
      </c>
      <c r="AE121" s="1">
        <v>122.83</v>
      </c>
      <c r="AF121" s="1">
        <v>167.751</v>
      </c>
      <c r="AG121" s="1">
        <v>59.145000000000003</v>
      </c>
      <c r="AH121" s="12">
        <v>2404.4679999999998</v>
      </c>
      <c r="AI121" s="1">
        <v>1020.938</v>
      </c>
      <c r="AJ121" s="1">
        <v>1601.1479999999999</v>
      </c>
      <c r="AK121" s="1">
        <v>168.47800000000001</v>
      </c>
      <c r="AL121" s="66">
        <f t="shared" si="44"/>
        <v>24.04468</v>
      </c>
      <c r="AM121" s="1">
        <f t="shared" si="56"/>
        <v>1.121</v>
      </c>
      <c r="AN121" s="1">
        <f t="shared" si="57"/>
        <v>1.5980000000000001</v>
      </c>
      <c r="AO121" s="1">
        <f t="shared" si="58"/>
        <v>0.77900000000000003</v>
      </c>
      <c r="AP121" s="1">
        <f t="shared" si="59"/>
        <v>0</v>
      </c>
      <c r="AQ121" s="1">
        <f t="shared" si="60"/>
        <v>-0.33900000000000002</v>
      </c>
      <c r="AR121" s="1">
        <f t="shared" si="61"/>
        <v>-0.52800000000000002</v>
      </c>
      <c r="AS121" s="19">
        <f t="shared" si="45"/>
        <v>24.04468</v>
      </c>
      <c r="AT121" s="1">
        <f t="shared" si="72"/>
        <v>10.209379999999999</v>
      </c>
      <c r="AU121" s="1">
        <f t="shared" si="73"/>
        <v>3.6259199999999989</v>
      </c>
      <c r="AX121" s="1">
        <f t="shared" si="62"/>
        <v>9.3226337209302326E-6</v>
      </c>
      <c r="AY121" s="1">
        <f t="shared" si="63"/>
        <v>3.1811395348837205E-6</v>
      </c>
      <c r="BA121" s="1">
        <f t="shared" si="74"/>
        <v>0.2123001844898747</v>
      </c>
      <c r="BB121" s="1">
        <f t="shared" si="75"/>
        <v>7.5399631020250615E-2</v>
      </c>
      <c r="BD121" s="1">
        <f t="shared" si="76"/>
        <v>10.339212399999999</v>
      </c>
      <c r="BE121" s="1">
        <f t="shared" si="77"/>
        <v>4.6887125999999997</v>
      </c>
      <c r="BG121">
        <f t="shared" si="78"/>
        <v>1.255728144244328</v>
      </c>
      <c r="BH121">
        <f t="shared" si="79"/>
        <v>22.667045107435268</v>
      </c>
      <c r="BP121" s="21">
        <v>899.15800000000002</v>
      </c>
      <c r="BQ121" s="22">
        <v>-21.853000000000002</v>
      </c>
      <c r="BR121" s="21">
        <f t="shared" si="46"/>
        <v>21.853000000000002</v>
      </c>
      <c r="BS121" s="21">
        <f t="shared" si="47"/>
        <v>8.9915800000000008</v>
      </c>
    </row>
    <row r="122" spans="1:71" x14ac:dyDescent="0.25">
      <c r="A122" s="12">
        <v>2495.422</v>
      </c>
      <c r="B122" s="1">
        <v>446</v>
      </c>
      <c r="C122" s="1">
        <v>446</v>
      </c>
      <c r="D122" s="1">
        <v>1573.3530000000001</v>
      </c>
      <c r="E122" s="1">
        <v>1288.819</v>
      </c>
      <c r="F122" s="1">
        <v>-191.84100000000001</v>
      </c>
      <c r="J122" s="1">
        <v>-52.131</v>
      </c>
      <c r="K122" s="1">
        <v>-36.639000000000003</v>
      </c>
      <c r="L122" s="1">
        <v>66.944000000000003</v>
      </c>
      <c r="M122" s="1">
        <v>-99.787000000000006</v>
      </c>
      <c r="N122" s="1">
        <v>578.947</v>
      </c>
      <c r="O122" s="1">
        <v>504.21300000000002</v>
      </c>
      <c r="P122" s="1">
        <v>-1.282</v>
      </c>
      <c r="Q122" s="1">
        <v>-1.7969999999999999</v>
      </c>
      <c r="R122" s="1">
        <v>-0.88400000000000001</v>
      </c>
      <c r="S122" s="1">
        <v>5.0000000000000001E-3</v>
      </c>
      <c r="T122" s="1">
        <v>0.373</v>
      </c>
      <c r="U122" s="1">
        <v>0.57599999999999996</v>
      </c>
      <c r="V122" s="1">
        <v>0.42499999999999999</v>
      </c>
      <c r="W122" s="1">
        <v>5.0999999999999997E-2</v>
      </c>
      <c r="X122" s="1">
        <v>67.224999999999994</v>
      </c>
      <c r="Y122" s="1">
        <v>44.932000000000002</v>
      </c>
      <c r="Z122" s="1">
        <v>224.06200000000001</v>
      </c>
      <c r="AA122" s="1">
        <v>490.22500000000002</v>
      </c>
      <c r="AB122" s="1">
        <v>1583.2550000000001</v>
      </c>
      <c r="AC122" s="1">
        <v>1308.261</v>
      </c>
      <c r="AD122" s="1">
        <v>127.114</v>
      </c>
      <c r="AE122" s="1">
        <v>144.86799999999999</v>
      </c>
      <c r="AF122" s="1">
        <v>169.625</v>
      </c>
      <c r="AG122" s="1">
        <v>61.023000000000003</v>
      </c>
      <c r="AH122" s="12">
        <v>2495.422</v>
      </c>
      <c r="AI122" s="1">
        <v>1043.829</v>
      </c>
      <c r="AJ122" s="1">
        <v>1627.396</v>
      </c>
      <c r="AK122" s="1">
        <v>175.19200000000001</v>
      </c>
      <c r="AL122" s="66">
        <f t="shared" si="44"/>
        <v>24.954219999999999</v>
      </c>
      <c r="AM122" s="1">
        <f t="shared" si="56"/>
        <v>1.282</v>
      </c>
      <c r="AN122" s="1">
        <f t="shared" si="57"/>
        <v>1.7969999999999999</v>
      </c>
      <c r="AO122" s="1">
        <f t="shared" si="58"/>
        <v>0.88400000000000001</v>
      </c>
      <c r="AP122" s="1">
        <f t="shared" si="59"/>
        <v>-5.0000000000000001E-3</v>
      </c>
      <c r="AQ122" s="1">
        <f t="shared" si="60"/>
        <v>-0.373</v>
      </c>
      <c r="AR122" s="1">
        <f t="shared" si="61"/>
        <v>-0.57599999999999996</v>
      </c>
      <c r="AS122" s="19">
        <f t="shared" si="45"/>
        <v>24.954219999999999</v>
      </c>
      <c r="AT122" s="1">
        <f t="shared" si="72"/>
        <v>10.43829</v>
      </c>
      <c r="AU122" s="1">
        <f t="shared" si="73"/>
        <v>4.0776400000000015</v>
      </c>
      <c r="AX122" s="1">
        <f t="shared" si="62"/>
        <v>1.0262755813953488E-5</v>
      </c>
      <c r="AY122" s="1">
        <f t="shared" si="63"/>
        <v>3.5116279069767444E-6</v>
      </c>
      <c r="BA122" s="1">
        <f t="shared" si="74"/>
        <v>0.20914879327023644</v>
      </c>
      <c r="BB122" s="1">
        <f t="shared" si="75"/>
        <v>8.1702413459527112E-2</v>
      </c>
      <c r="BD122" s="1">
        <f t="shared" si="76"/>
        <v>10.7303146</v>
      </c>
      <c r="BE122" s="1">
        <f t="shared" si="77"/>
        <v>4.8660729000000007</v>
      </c>
      <c r="BG122">
        <f t="shared" si="78"/>
        <v>2.7214915022156005</v>
      </c>
      <c r="BH122">
        <f t="shared" si="79"/>
        <v>16.202652862023481</v>
      </c>
      <c r="BP122" s="21">
        <v>901.90499999999997</v>
      </c>
      <c r="BQ122" s="22">
        <v>-22.52</v>
      </c>
      <c r="BR122" s="21">
        <f t="shared" si="46"/>
        <v>22.52</v>
      </c>
      <c r="BS122" s="21">
        <f t="shared" si="47"/>
        <v>9.01905</v>
      </c>
    </row>
    <row r="123" spans="1:71" x14ac:dyDescent="0.25">
      <c r="A123" s="12">
        <v>2594.616</v>
      </c>
      <c r="B123" s="1">
        <v>447</v>
      </c>
      <c r="C123" s="1">
        <v>447</v>
      </c>
      <c r="D123" s="1">
        <v>1546.4659999999999</v>
      </c>
      <c r="E123" s="1">
        <v>1284.9939999999999</v>
      </c>
      <c r="F123" s="1">
        <v>-181.34399999999999</v>
      </c>
      <c r="J123" s="1">
        <v>-47.826999999999998</v>
      </c>
      <c r="K123" s="1">
        <v>-31.881</v>
      </c>
      <c r="L123" s="1">
        <v>56.972999999999999</v>
      </c>
      <c r="M123" s="1">
        <v>-100.262</v>
      </c>
      <c r="N123" s="1">
        <v>594.73299999999995</v>
      </c>
      <c r="O123" s="1">
        <v>528.12199999999996</v>
      </c>
      <c r="P123" s="1">
        <v>-1.3260000000000001</v>
      </c>
      <c r="Q123" s="1">
        <v>-1.8680000000000001</v>
      </c>
      <c r="R123" s="1">
        <v>-0.90800000000000003</v>
      </c>
      <c r="S123" s="1">
        <v>-5.0000000000000001E-3</v>
      </c>
      <c r="T123" s="1">
        <v>0.39700000000000002</v>
      </c>
      <c r="U123" s="1">
        <v>0.60899999999999999</v>
      </c>
      <c r="V123" s="1">
        <v>0.45300000000000001</v>
      </c>
      <c r="W123" s="1">
        <v>7.6999999999999999E-2</v>
      </c>
      <c r="X123" s="1">
        <v>66.284999999999997</v>
      </c>
      <c r="Y123" s="1">
        <v>43.512999999999998</v>
      </c>
      <c r="Z123" s="1">
        <v>219.84200000000001</v>
      </c>
      <c r="AA123" s="1">
        <v>503.84899999999999</v>
      </c>
      <c r="AB123" s="1">
        <v>1549.807</v>
      </c>
      <c r="AC123" s="1">
        <v>1309.673</v>
      </c>
      <c r="AD123" s="1">
        <v>122.405</v>
      </c>
      <c r="AE123" s="1">
        <v>143.46100000000001</v>
      </c>
      <c r="AF123" s="1">
        <v>166.345</v>
      </c>
      <c r="AG123" s="1">
        <v>58.676000000000002</v>
      </c>
      <c r="AH123" s="12">
        <v>2594.616</v>
      </c>
      <c r="AI123" s="1">
        <v>1088.0840000000001</v>
      </c>
      <c r="AJ123" s="1">
        <v>1724.759</v>
      </c>
      <c r="AK123" s="1">
        <v>192.28399999999999</v>
      </c>
      <c r="AL123" s="66">
        <f t="shared" si="44"/>
        <v>25.946159999999999</v>
      </c>
      <c r="AM123" s="1">
        <f t="shared" si="56"/>
        <v>1.3260000000000001</v>
      </c>
      <c r="AN123" s="1">
        <f t="shared" si="57"/>
        <v>1.8680000000000001</v>
      </c>
      <c r="AO123" s="1">
        <f t="shared" si="58"/>
        <v>0.90800000000000003</v>
      </c>
      <c r="AP123" s="1">
        <f t="shared" si="59"/>
        <v>5.0000000000000001E-3</v>
      </c>
      <c r="AQ123" s="1">
        <f t="shared" si="60"/>
        <v>-0.39700000000000002</v>
      </c>
      <c r="AR123" s="1">
        <f t="shared" si="61"/>
        <v>-0.60899999999999999</v>
      </c>
      <c r="AS123" s="19">
        <f t="shared" si="45"/>
        <v>25.946159999999999</v>
      </c>
      <c r="AT123" s="1">
        <f t="shared" si="72"/>
        <v>10.880840000000001</v>
      </c>
      <c r="AU123" s="1">
        <f t="shared" si="73"/>
        <v>4.1844799999999989</v>
      </c>
      <c r="AX123" s="1">
        <f t="shared" si="62"/>
        <v>1.0045406976744187E-5</v>
      </c>
      <c r="AY123" s="1">
        <f t="shared" si="63"/>
        <v>3.6533953488372096E-6</v>
      </c>
      <c r="BA123" s="1">
        <f t="shared" si="74"/>
        <v>0.20968112429739122</v>
      </c>
      <c r="BB123" s="1">
        <f t="shared" si="75"/>
        <v>8.0637751405217548E-2</v>
      </c>
      <c r="BD123" s="1">
        <f t="shared" si="76"/>
        <v>11.156848800000001</v>
      </c>
      <c r="BE123" s="1">
        <f t="shared" si="77"/>
        <v>5.0595012000000006</v>
      </c>
      <c r="BG123">
        <f t="shared" si="78"/>
        <v>2.4738956756319874</v>
      </c>
      <c r="BH123">
        <f t="shared" si="79"/>
        <v>17.29461394336662</v>
      </c>
      <c r="BP123" s="21">
        <v>878.40300000000002</v>
      </c>
      <c r="BQ123" s="22">
        <v>-23.446000000000002</v>
      </c>
      <c r="BR123" s="21">
        <f t="shared" si="46"/>
        <v>23.446000000000002</v>
      </c>
      <c r="BS123" s="21">
        <f t="shared" si="47"/>
        <v>8.7840299999999996</v>
      </c>
    </row>
    <row r="124" spans="1:71" x14ac:dyDescent="0.25">
      <c r="A124" s="12">
        <v>2604.3829999999998</v>
      </c>
      <c r="B124" s="1">
        <v>454</v>
      </c>
      <c r="C124" s="1">
        <v>454</v>
      </c>
      <c r="D124" s="1">
        <v>1594.96</v>
      </c>
      <c r="E124" s="1">
        <v>1349.546</v>
      </c>
      <c r="F124" s="1">
        <v>-193.273</v>
      </c>
      <c r="J124" s="1">
        <v>-53.087000000000003</v>
      </c>
      <c r="K124" s="1">
        <v>-37.591000000000001</v>
      </c>
      <c r="L124" s="1">
        <v>49.850999999999999</v>
      </c>
      <c r="M124" s="1">
        <v>-101.687</v>
      </c>
      <c r="N124" s="1">
        <v>613.39</v>
      </c>
      <c r="O124" s="1">
        <v>546.29399999999998</v>
      </c>
      <c r="P124" s="1">
        <v>-1.399</v>
      </c>
      <c r="Q124" s="1">
        <v>-2.0099999999999998</v>
      </c>
      <c r="R124" s="1">
        <v>-0.98399999999999999</v>
      </c>
      <c r="S124" s="1">
        <v>0</v>
      </c>
      <c r="T124" s="1">
        <v>0.436</v>
      </c>
      <c r="U124" s="1">
        <v>0.63600000000000001</v>
      </c>
      <c r="V124" s="1">
        <v>0.51900000000000002</v>
      </c>
      <c r="W124" s="1">
        <v>0.11700000000000001</v>
      </c>
      <c r="X124" s="1">
        <v>67.224999999999994</v>
      </c>
      <c r="Y124" s="1">
        <v>43.04</v>
      </c>
      <c r="Z124" s="1">
        <v>209.99600000000001</v>
      </c>
      <c r="AA124" s="1">
        <v>518.41399999999999</v>
      </c>
      <c r="AB124" s="1">
        <v>1596.4459999999999</v>
      </c>
      <c r="AC124" s="1">
        <v>1349.6849999999999</v>
      </c>
      <c r="AD124" s="1">
        <v>130.88</v>
      </c>
      <c r="AE124" s="1">
        <v>164.09299999999999</v>
      </c>
      <c r="AF124" s="1">
        <v>166.81399999999999</v>
      </c>
      <c r="AG124" s="1">
        <v>61.493000000000002</v>
      </c>
      <c r="AH124" s="12">
        <v>2604.3829999999998</v>
      </c>
      <c r="AI124" s="1">
        <v>1099.683</v>
      </c>
      <c r="AJ124" s="1">
        <v>1740.9349999999999</v>
      </c>
      <c r="AK124" s="1">
        <v>193.2</v>
      </c>
      <c r="AL124" s="66">
        <f t="shared" si="44"/>
        <v>26.04383</v>
      </c>
      <c r="AM124" s="1">
        <f t="shared" si="56"/>
        <v>1.399</v>
      </c>
      <c r="AN124" s="1">
        <f t="shared" si="57"/>
        <v>2.0099999999999998</v>
      </c>
      <c r="AO124" s="1">
        <f t="shared" si="58"/>
        <v>0.98399999999999999</v>
      </c>
      <c r="AP124" s="1">
        <f t="shared" si="59"/>
        <v>0</v>
      </c>
      <c r="AQ124" s="1">
        <f t="shared" si="60"/>
        <v>-0.436</v>
      </c>
      <c r="AR124" s="1">
        <f t="shared" si="61"/>
        <v>-0.63600000000000001</v>
      </c>
      <c r="AS124" s="19">
        <f t="shared" si="45"/>
        <v>26.04383</v>
      </c>
      <c r="AT124" s="1">
        <f t="shared" ref="AT124:AT125" si="80">AI124*1/100</f>
        <v>10.996829999999999</v>
      </c>
      <c r="AU124" s="1">
        <f t="shared" ref="AU124:AU125" si="81">(AH124*1-AI124*2)/100</f>
        <v>4.0501699999999978</v>
      </c>
      <c r="AX124" s="1">
        <f t="shared" si="62"/>
        <v>1.0396703488372092E-5</v>
      </c>
      <c r="AY124" s="1">
        <f t="shared" si="63"/>
        <v>3.7673313953488369E-6</v>
      </c>
      <c r="BA124" s="1">
        <f t="shared" ref="BA124:BA125" si="82">(AT124*100/AH124/2)</f>
        <v>0.21112159770663533</v>
      </c>
      <c r="BB124" s="1">
        <f t="shared" ref="BB124:BB125" si="83">AU124*100/AH124/2</f>
        <v>7.7756804586729331E-2</v>
      </c>
      <c r="BD124" s="1">
        <f t="shared" ref="BD124:BD125" si="84">0.215*AH124*2/100</f>
        <v>11.198846899999999</v>
      </c>
      <c r="BE124" s="1">
        <f t="shared" ref="BE124:BE125" si="85">0.0975*AH124*2/100</f>
        <v>5.0785468499999995</v>
      </c>
      <c r="BG124">
        <f t="shared" ref="BG124:BG125" si="86">100*(1-AT124/BD124)</f>
        <v>1.8039080434254395</v>
      </c>
      <c r="BH124">
        <f t="shared" ref="BH124:BH125" si="87">100*(1-AU124/BE124)</f>
        <v>20.249431193098111</v>
      </c>
      <c r="BP124" s="21">
        <v>940.05600000000004</v>
      </c>
      <c r="BQ124" s="22">
        <v>-23.983000000000001</v>
      </c>
      <c r="BR124" s="21">
        <f t="shared" si="46"/>
        <v>23.983000000000001</v>
      </c>
      <c r="BS124" s="21">
        <f t="shared" si="47"/>
        <v>9.4005600000000005</v>
      </c>
    </row>
    <row r="125" spans="1:71" x14ac:dyDescent="0.25">
      <c r="A125" s="12">
        <v>2626.3580000000002</v>
      </c>
      <c r="B125" s="1">
        <v>455</v>
      </c>
      <c r="C125" s="1">
        <v>455</v>
      </c>
      <c r="D125" s="1">
        <v>1596.8810000000001</v>
      </c>
      <c r="E125" s="1">
        <v>1350.0239999999999</v>
      </c>
      <c r="F125" s="1">
        <v>-192.79499999999999</v>
      </c>
      <c r="J125" s="1">
        <v>-52.131</v>
      </c>
      <c r="K125" s="1">
        <v>-36.639000000000003</v>
      </c>
      <c r="L125" s="1">
        <v>50.326000000000001</v>
      </c>
      <c r="M125" s="1">
        <v>-100.262</v>
      </c>
      <c r="N125" s="1">
        <v>613.39</v>
      </c>
      <c r="O125" s="1">
        <v>546.77200000000005</v>
      </c>
      <c r="P125" s="1">
        <v>-1.409</v>
      </c>
      <c r="Q125" s="1">
        <v>-2.02</v>
      </c>
      <c r="R125" s="1">
        <v>-1.0029999999999999</v>
      </c>
      <c r="S125" s="1">
        <v>5.0000000000000001E-3</v>
      </c>
      <c r="T125" s="1">
        <v>0.436</v>
      </c>
      <c r="U125" s="1">
        <v>0.64200000000000002</v>
      </c>
      <c r="V125" s="1">
        <v>0.51900000000000002</v>
      </c>
      <c r="W125" s="1">
        <v>0.11700000000000001</v>
      </c>
      <c r="X125" s="1">
        <v>65.814999999999998</v>
      </c>
      <c r="Y125" s="1">
        <v>43.512999999999998</v>
      </c>
      <c r="Z125" s="1">
        <v>209.059</v>
      </c>
      <c r="AA125" s="1">
        <v>517.94399999999996</v>
      </c>
      <c r="AB125" s="1">
        <v>1596.4459999999999</v>
      </c>
      <c r="AC125" s="1">
        <v>1349.6849999999999</v>
      </c>
      <c r="AD125" s="1">
        <v>130.41</v>
      </c>
      <c r="AE125" s="1">
        <v>164.56200000000001</v>
      </c>
      <c r="AF125" s="1">
        <v>167.751</v>
      </c>
      <c r="AG125" s="1">
        <v>62.430999999999997</v>
      </c>
      <c r="AH125" s="12">
        <v>2626.3580000000002</v>
      </c>
      <c r="AI125" s="1">
        <v>1105.482</v>
      </c>
      <c r="AJ125" s="1">
        <v>1750.3969999999999</v>
      </c>
      <c r="AK125" s="1">
        <v>192.89500000000001</v>
      </c>
      <c r="AL125" s="66">
        <f t="shared" si="44"/>
        <v>26.263580000000001</v>
      </c>
      <c r="AM125" s="1">
        <f t="shared" si="56"/>
        <v>1.409</v>
      </c>
      <c r="AN125" s="1">
        <f t="shared" si="57"/>
        <v>2.02</v>
      </c>
      <c r="AO125" s="1">
        <f t="shared" si="58"/>
        <v>1.0029999999999999</v>
      </c>
      <c r="AP125" s="1">
        <f t="shared" si="59"/>
        <v>-5.0000000000000001E-3</v>
      </c>
      <c r="AQ125" s="1">
        <f t="shared" si="60"/>
        <v>-0.436</v>
      </c>
      <c r="AR125" s="1">
        <f t="shared" si="61"/>
        <v>-0.64200000000000002</v>
      </c>
      <c r="AS125" s="19">
        <f t="shared" si="45"/>
        <v>26.263580000000001</v>
      </c>
      <c r="AT125" s="1">
        <f t="shared" si="80"/>
        <v>11.054819999999999</v>
      </c>
      <c r="AU125" s="1">
        <f t="shared" si="81"/>
        <v>4.1539400000000022</v>
      </c>
      <c r="AX125" s="1">
        <f t="shared" si="62"/>
        <v>1.0405093023255815E-5</v>
      </c>
      <c r="AY125" s="1">
        <f t="shared" si="63"/>
        <v>3.7618255813953493E-6</v>
      </c>
      <c r="BA125" s="1">
        <f t="shared" si="82"/>
        <v>0.21045912248063667</v>
      </c>
      <c r="BB125" s="1">
        <f t="shared" si="83"/>
        <v>7.9081755038726664E-2</v>
      </c>
      <c r="BD125" s="1">
        <f t="shared" si="84"/>
        <v>11.293339400000001</v>
      </c>
      <c r="BE125" s="1">
        <f t="shared" si="85"/>
        <v>5.1213981000000004</v>
      </c>
      <c r="BG125">
        <f t="shared" si="86"/>
        <v>2.1120360555178297</v>
      </c>
      <c r="BH125">
        <f t="shared" si="87"/>
        <v>18.890507652588028</v>
      </c>
      <c r="BP125" s="21">
        <v>998.65700000000004</v>
      </c>
      <c r="BQ125" s="22">
        <v>-23.667999999999999</v>
      </c>
      <c r="BR125" s="21">
        <f t="shared" si="46"/>
        <v>23.667999999999999</v>
      </c>
      <c r="BS125" s="21">
        <f t="shared" si="47"/>
        <v>9.9865700000000004</v>
      </c>
    </row>
    <row r="126" spans="1:71" x14ac:dyDescent="0.25">
      <c r="A126" s="12">
        <v>2794.5309999999999</v>
      </c>
      <c r="B126" s="1">
        <v>585</v>
      </c>
      <c r="C126" s="1">
        <v>585</v>
      </c>
      <c r="D126" s="1">
        <v>1700.607</v>
      </c>
      <c r="E126" s="1">
        <v>1458.107</v>
      </c>
      <c r="F126" s="1">
        <v>-203.76900000000001</v>
      </c>
      <c r="J126" s="1">
        <v>-56.435000000000002</v>
      </c>
      <c r="K126" s="1">
        <v>-39.494</v>
      </c>
      <c r="L126" s="1">
        <v>37.981000000000002</v>
      </c>
      <c r="M126" s="1">
        <v>-85.058000000000007</v>
      </c>
      <c r="N126" s="1">
        <v>637.30899999999997</v>
      </c>
      <c r="O126" s="1">
        <v>566.37900000000002</v>
      </c>
      <c r="P126" s="1">
        <v>-1.5649999999999999</v>
      </c>
      <c r="Q126" s="1">
        <v>-2.2570000000000001</v>
      </c>
      <c r="R126" s="1">
        <v>-1.121</v>
      </c>
      <c r="S126" s="1">
        <v>0</v>
      </c>
      <c r="T126" s="1">
        <v>0.48499999999999999</v>
      </c>
      <c r="U126" s="1">
        <v>0.69599999999999995</v>
      </c>
      <c r="V126" s="1">
        <v>0.59899999999999998</v>
      </c>
      <c r="W126" s="1">
        <v>0.14599999999999999</v>
      </c>
      <c r="X126" s="1">
        <v>67.694999999999993</v>
      </c>
      <c r="Y126" s="1">
        <v>50.134999999999998</v>
      </c>
      <c r="Z126" s="1">
        <v>206.24600000000001</v>
      </c>
      <c r="AA126" s="1">
        <v>595</v>
      </c>
      <c r="AB126" s="1">
        <v>1710.471</v>
      </c>
      <c r="AC126" s="1">
        <v>1449.9639999999999</v>
      </c>
      <c r="AD126" s="1">
        <v>168.55</v>
      </c>
      <c r="AE126" s="1">
        <v>272.89299999999997</v>
      </c>
      <c r="AF126" s="1">
        <v>178.53</v>
      </c>
      <c r="AG126" s="1">
        <v>55.859000000000002</v>
      </c>
      <c r="AH126" s="12">
        <v>2794.5309999999999</v>
      </c>
      <c r="AI126" s="1">
        <v>1132.3399999999999</v>
      </c>
      <c r="AJ126" s="1">
        <v>1790.6849999999999</v>
      </c>
      <c r="AK126" s="1">
        <v>212.733</v>
      </c>
      <c r="AL126" s="66">
        <f t="shared" si="44"/>
        <v>27.945309999999999</v>
      </c>
      <c r="AM126" s="1">
        <f t="shared" si="56"/>
        <v>1.5649999999999999</v>
      </c>
      <c r="AN126" s="1">
        <f t="shared" si="57"/>
        <v>2.2570000000000001</v>
      </c>
      <c r="AO126" s="1">
        <f t="shared" si="58"/>
        <v>1.121</v>
      </c>
      <c r="AP126" s="1">
        <f t="shared" si="59"/>
        <v>0</v>
      </c>
      <c r="AQ126" s="1">
        <f t="shared" si="60"/>
        <v>-0.48499999999999999</v>
      </c>
      <c r="AR126" s="1">
        <f t="shared" si="61"/>
        <v>-0.69599999999999995</v>
      </c>
      <c r="AS126" s="19">
        <f t="shared" si="45"/>
        <v>27.945309999999999</v>
      </c>
      <c r="AT126" s="1">
        <f t="shared" ref="AT126:AT135" si="88">AI126*1/100</f>
        <v>11.323399999999999</v>
      </c>
      <c r="AU126" s="1">
        <f t="shared" ref="AU126:AU135" si="89">(AH126*1-AI126*2)/100</f>
        <v>5.2985100000000012</v>
      </c>
      <c r="AX126" s="1">
        <f t="shared" si="62"/>
        <v>1.1071953488372092E-5</v>
      </c>
      <c r="AY126" s="1">
        <f t="shared" si="63"/>
        <v>3.7874244186046513E-6</v>
      </c>
      <c r="BA126" s="1">
        <f t="shared" ref="BA126:BA135" si="90">(AT126*100/AH126/2)</f>
        <v>0.20259929125853318</v>
      </c>
      <c r="BB126" s="1">
        <f t="shared" ref="BB126:BB135" si="91">AU126*100/AH126/2</f>
        <v>9.480141748293365E-2</v>
      </c>
      <c r="BD126" s="1">
        <f t="shared" ref="BD126:BD135" si="92">0.215*AH126*2/100</f>
        <v>12.016483299999999</v>
      </c>
      <c r="BE126" s="1">
        <f t="shared" ref="BE126:BE135" si="93">0.0975*AH126*2/100</f>
        <v>5.4493354499999995</v>
      </c>
      <c r="BG126">
        <f t="shared" ref="BG126:BG135" si="94">100*(1-AT126/BD126)</f>
        <v>5.7677715076589813</v>
      </c>
      <c r="BH126">
        <f t="shared" ref="BH126:BH135" si="95">100*(1-AU126/BE126)</f>
        <v>2.7677769405808572</v>
      </c>
      <c r="BP126" s="21">
        <v>995.60500000000002</v>
      </c>
      <c r="BQ126" s="22">
        <v>-24.315999999999999</v>
      </c>
      <c r="BR126" s="21">
        <f t="shared" si="46"/>
        <v>24.315999999999999</v>
      </c>
      <c r="BS126" s="21">
        <f t="shared" si="47"/>
        <v>9.9560499999999994</v>
      </c>
    </row>
    <row r="127" spans="1:71" x14ac:dyDescent="0.25">
      <c r="A127" s="12">
        <v>2785.069</v>
      </c>
      <c r="B127" s="1">
        <v>586</v>
      </c>
      <c r="C127" s="1">
        <v>586</v>
      </c>
      <c r="D127" s="1">
        <v>1730.864</v>
      </c>
      <c r="E127" s="1">
        <v>1464.8030000000001</v>
      </c>
      <c r="F127" s="1">
        <v>-203.76900000000001</v>
      </c>
      <c r="J127" s="1">
        <v>-55.957000000000001</v>
      </c>
      <c r="K127" s="1">
        <v>-37.115000000000002</v>
      </c>
      <c r="L127" s="1">
        <v>61.720999999999997</v>
      </c>
      <c r="M127" s="1">
        <v>-85.533000000000001</v>
      </c>
      <c r="N127" s="1">
        <v>662.18700000000001</v>
      </c>
      <c r="O127" s="1">
        <v>574.50900000000001</v>
      </c>
      <c r="P127" s="1">
        <v>-1.575</v>
      </c>
      <c r="Q127" s="1">
        <v>-2.2709999999999999</v>
      </c>
      <c r="R127" s="1">
        <v>-1.1259999999999999</v>
      </c>
      <c r="S127" s="1">
        <v>0</v>
      </c>
      <c r="T127" s="1">
        <v>0.49</v>
      </c>
      <c r="U127" s="1">
        <v>0.69599999999999995</v>
      </c>
      <c r="V127" s="1">
        <v>0.60599999999999998</v>
      </c>
      <c r="W127" s="1">
        <v>0.161</v>
      </c>
      <c r="X127" s="1">
        <v>68.165999999999997</v>
      </c>
      <c r="Y127" s="1">
        <v>50.134999999999998</v>
      </c>
      <c r="Z127" s="1">
        <v>201.55699999999999</v>
      </c>
      <c r="AA127" s="1">
        <v>597.35</v>
      </c>
      <c r="AB127" s="1">
        <v>1718.954</v>
      </c>
      <c r="AC127" s="1">
        <v>1454.201</v>
      </c>
      <c r="AD127" s="1">
        <v>174.672</v>
      </c>
      <c r="AE127" s="1">
        <v>294.93700000000001</v>
      </c>
      <c r="AF127" s="1">
        <v>185.09100000000001</v>
      </c>
      <c r="AG127" s="1">
        <v>55.859000000000002</v>
      </c>
      <c r="AH127" s="12">
        <v>2785.069</v>
      </c>
      <c r="AI127" s="1">
        <v>1165.6089999999999</v>
      </c>
      <c r="AJ127" s="1">
        <v>1855.6949999999999</v>
      </c>
      <c r="AK127" s="1">
        <v>213.34399999999999</v>
      </c>
      <c r="AL127" s="66">
        <f t="shared" si="44"/>
        <v>27.85069</v>
      </c>
      <c r="AM127" s="1">
        <f t="shared" si="56"/>
        <v>1.575</v>
      </c>
      <c r="AN127" s="1">
        <f t="shared" si="57"/>
        <v>2.2709999999999999</v>
      </c>
      <c r="AO127" s="1">
        <f t="shared" si="58"/>
        <v>1.1259999999999999</v>
      </c>
      <c r="AP127" s="1">
        <f t="shared" si="59"/>
        <v>0</v>
      </c>
      <c r="AQ127" s="1">
        <f t="shared" si="60"/>
        <v>-0.49</v>
      </c>
      <c r="AR127" s="1">
        <f t="shared" si="61"/>
        <v>-0.69599999999999995</v>
      </c>
      <c r="AS127" s="19">
        <f t="shared" si="45"/>
        <v>27.85069</v>
      </c>
      <c r="AT127" s="1">
        <f t="shared" si="88"/>
        <v>11.656089999999999</v>
      </c>
      <c r="AU127" s="1">
        <f t="shared" si="89"/>
        <v>4.5385100000000014</v>
      </c>
      <c r="AX127" s="1">
        <f t="shared" si="62"/>
        <v>1.1247866279069768E-5</v>
      </c>
      <c r="AY127" s="1">
        <f t="shared" si="63"/>
        <v>3.837453488372093E-6</v>
      </c>
      <c r="BA127" s="1">
        <f t="shared" si="90"/>
        <v>0.20926034507583113</v>
      </c>
      <c r="BB127" s="1">
        <f t="shared" si="91"/>
        <v>8.1479309848337705E-2</v>
      </c>
      <c r="BD127" s="1">
        <f t="shared" si="92"/>
        <v>11.975796699999998</v>
      </c>
      <c r="BE127" s="1">
        <f t="shared" si="93"/>
        <v>5.4308845500000009</v>
      </c>
      <c r="BG127">
        <f t="shared" si="94"/>
        <v>2.6696069414738788</v>
      </c>
      <c r="BH127">
        <f t="shared" si="95"/>
        <v>16.431477078627999</v>
      </c>
      <c r="BP127" s="21">
        <v>984.61699999999996</v>
      </c>
      <c r="BQ127" s="22">
        <v>-24.038</v>
      </c>
      <c r="BR127" s="21">
        <f t="shared" si="46"/>
        <v>24.038</v>
      </c>
      <c r="BS127" s="21">
        <f t="shared" si="47"/>
        <v>9.846169999999999</v>
      </c>
    </row>
    <row r="128" spans="1:71" x14ac:dyDescent="0.25">
      <c r="A128" s="12">
        <v>2789.6469999999999</v>
      </c>
      <c r="B128" s="1">
        <v>587</v>
      </c>
      <c r="C128" s="1">
        <v>587</v>
      </c>
      <c r="D128" s="1">
        <v>1747.675</v>
      </c>
      <c r="E128" s="1">
        <v>1479.152</v>
      </c>
      <c r="F128" s="1">
        <v>-206.63200000000001</v>
      </c>
      <c r="J128" s="1">
        <v>-56.435000000000002</v>
      </c>
      <c r="K128" s="1">
        <v>-38.542999999999999</v>
      </c>
      <c r="L128" s="1">
        <v>60.771000000000001</v>
      </c>
      <c r="M128" s="1">
        <v>-86.957999999999998</v>
      </c>
      <c r="N128" s="1">
        <v>668.40700000000004</v>
      </c>
      <c r="O128" s="1">
        <v>580.24800000000005</v>
      </c>
      <c r="P128" s="1">
        <v>-1.589</v>
      </c>
      <c r="Q128" s="1">
        <v>-2.3090000000000002</v>
      </c>
      <c r="R128" s="1">
        <v>-1.1499999999999999</v>
      </c>
      <c r="S128" s="1">
        <v>0</v>
      </c>
      <c r="T128" s="1">
        <v>0.504</v>
      </c>
      <c r="U128" s="1">
        <v>0.70699999999999996</v>
      </c>
      <c r="V128" s="1">
        <v>0.62</v>
      </c>
      <c r="W128" s="1">
        <v>0.16800000000000001</v>
      </c>
      <c r="X128" s="1">
        <v>67.224999999999994</v>
      </c>
      <c r="Y128" s="1">
        <v>50.134999999999998</v>
      </c>
      <c r="Z128" s="1">
        <v>209.059</v>
      </c>
      <c r="AA128" s="1">
        <v>601.10900000000004</v>
      </c>
      <c r="AB128" s="1">
        <v>1731.6769999999999</v>
      </c>
      <c r="AC128" s="1">
        <v>1466.443</v>
      </c>
      <c r="AD128" s="1">
        <v>178.43899999999999</v>
      </c>
      <c r="AE128" s="1">
        <v>309.94600000000003</v>
      </c>
      <c r="AF128" s="1">
        <v>183.685</v>
      </c>
      <c r="AG128" s="1">
        <v>56.798000000000002</v>
      </c>
      <c r="AH128" s="12">
        <v>2789.6469999999999</v>
      </c>
      <c r="AI128" s="1">
        <v>1173.5440000000001</v>
      </c>
      <c r="AJ128" s="1">
        <v>1891.71</v>
      </c>
      <c r="AK128" s="1">
        <v>213.649</v>
      </c>
      <c r="AL128" s="66">
        <f t="shared" si="44"/>
        <v>27.896470000000001</v>
      </c>
      <c r="AM128" s="1">
        <f t="shared" si="56"/>
        <v>1.589</v>
      </c>
      <c r="AN128" s="1">
        <f t="shared" si="57"/>
        <v>2.3090000000000002</v>
      </c>
      <c r="AO128" s="1">
        <f t="shared" si="58"/>
        <v>1.1499999999999999</v>
      </c>
      <c r="AP128" s="1">
        <f t="shared" si="59"/>
        <v>0</v>
      </c>
      <c r="AQ128" s="1">
        <f t="shared" si="60"/>
        <v>-0.504</v>
      </c>
      <c r="AR128" s="1">
        <f t="shared" si="61"/>
        <v>-0.70699999999999996</v>
      </c>
      <c r="AS128" s="19">
        <f t="shared" si="45"/>
        <v>27.896470000000001</v>
      </c>
      <c r="AT128" s="1">
        <f t="shared" si="88"/>
        <v>11.735440000000001</v>
      </c>
      <c r="AU128" s="1">
        <f t="shared" si="89"/>
        <v>4.425589999999997</v>
      </c>
      <c r="AX128" s="1">
        <f t="shared" si="62"/>
        <v>1.1362250000000001E-5</v>
      </c>
      <c r="AY128" s="1">
        <f t="shared" si="63"/>
        <v>3.8791046511627911E-6</v>
      </c>
      <c r="BA128" s="1">
        <f t="shared" si="90"/>
        <v>0.21033915760667929</v>
      </c>
      <c r="BB128" s="1">
        <f t="shared" si="91"/>
        <v>7.9321684786641408E-2</v>
      </c>
      <c r="BD128" s="1">
        <f t="shared" si="92"/>
        <v>11.995482099999998</v>
      </c>
      <c r="BE128" s="1">
        <f t="shared" si="93"/>
        <v>5.4398116500000002</v>
      </c>
      <c r="BG128">
        <f t="shared" si="94"/>
        <v>2.1678336713119473</v>
      </c>
      <c r="BH128">
        <f t="shared" si="95"/>
        <v>18.644425859854962</v>
      </c>
      <c r="BP128" s="21">
        <v>1032.23</v>
      </c>
      <c r="BQ128" s="22">
        <v>-25.501000000000001</v>
      </c>
      <c r="BR128" s="21">
        <f t="shared" si="46"/>
        <v>25.501000000000001</v>
      </c>
      <c r="BS128" s="21">
        <f t="shared" si="47"/>
        <v>10.3223</v>
      </c>
    </row>
    <row r="129" spans="1:71" x14ac:dyDescent="0.25">
      <c r="A129" s="12">
        <v>2825.9679999999998</v>
      </c>
      <c r="B129" s="1">
        <v>588</v>
      </c>
      <c r="C129" s="1">
        <v>588</v>
      </c>
      <c r="D129" s="1">
        <v>1748.155</v>
      </c>
      <c r="E129" s="1">
        <v>1487.7619999999999</v>
      </c>
      <c r="F129" s="1">
        <v>-205.2</v>
      </c>
      <c r="J129" s="1">
        <v>-56.435000000000002</v>
      </c>
      <c r="K129" s="1">
        <v>-37.115000000000002</v>
      </c>
      <c r="L129" s="1">
        <v>59.822000000000003</v>
      </c>
      <c r="M129" s="1">
        <v>-86.483000000000004</v>
      </c>
      <c r="N129" s="1">
        <v>669.84199999999998</v>
      </c>
      <c r="O129" s="1">
        <v>580.726</v>
      </c>
      <c r="P129" s="1">
        <v>-1.589</v>
      </c>
      <c r="Q129" s="1">
        <v>-2.323</v>
      </c>
      <c r="R129" s="1">
        <v>-1.1499999999999999</v>
      </c>
      <c r="S129" s="1">
        <v>-5.0000000000000001E-3</v>
      </c>
      <c r="T129" s="1">
        <v>0.499</v>
      </c>
      <c r="U129" s="1">
        <v>0.70199999999999996</v>
      </c>
      <c r="V129" s="1">
        <v>0.627</v>
      </c>
      <c r="W129" s="1">
        <v>0.16800000000000001</v>
      </c>
      <c r="X129" s="1">
        <v>67.224999999999994</v>
      </c>
      <c r="Y129" s="1">
        <v>49.661999999999999</v>
      </c>
      <c r="Z129" s="1">
        <v>211.40299999999999</v>
      </c>
      <c r="AA129" s="1">
        <v>602.51900000000001</v>
      </c>
      <c r="AB129" s="1">
        <v>1732.1479999999999</v>
      </c>
      <c r="AC129" s="1">
        <v>1450.905</v>
      </c>
      <c r="AD129" s="1">
        <v>180.79300000000001</v>
      </c>
      <c r="AE129" s="1">
        <v>317.45100000000002</v>
      </c>
      <c r="AF129" s="1">
        <v>181.81100000000001</v>
      </c>
      <c r="AG129" s="1">
        <v>56.798000000000002</v>
      </c>
      <c r="AH129" s="12">
        <v>2825.9679999999998</v>
      </c>
      <c r="AI129" s="1">
        <v>1180.259</v>
      </c>
      <c r="AJ129" s="1">
        <v>1897.509</v>
      </c>
      <c r="AK129" s="1">
        <v>222.80600000000001</v>
      </c>
      <c r="AL129" s="66">
        <f t="shared" si="44"/>
        <v>28.259679999999999</v>
      </c>
      <c r="AM129" s="1">
        <f t="shared" si="56"/>
        <v>1.589</v>
      </c>
      <c r="AN129" s="1">
        <f t="shared" si="57"/>
        <v>2.323</v>
      </c>
      <c r="AO129" s="1">
        <f t="shared" si="58"/>
        <v>1.1499999999999999</v>
      </c>
      <c r="AP129" s="1">
        <f t="shared" si="59"/>
        <v>5.0000000000000001E-3</v>
      </c>
      <c r="AQ129" s="1">
        <f t="shared" si="60"/>
        <v>-0.499</v>
      </c>
      <c r="AR129" s="1">
        <f t="shared" si="61"/>
        <v>-0.70199999999999996</v>
      </c>
      <c r="AS129" s="19">
        <f t="shared" si="45"/>
        <v>28.259679999999999</v>
      </c>
      <c r="AT129" s="1">
        <f t="shared" si="88"/>
        <v>11.80259</v>
      </c>
      <c r="AU129" s="1">
        <f t="shared" si="89"/>
        <v>4.6544999999999979</v>
      </c>
      <c r="AX129" s="1">
        <f t="shared" si="62"/>
        <v>1.1356715116279069E-5</v>
      </c>
      <c r="AY129" s="1">
        <f t="shared" si="63"/>
        <v>3.8791220930232564E-6</v>
      </c>
      <c r="BA129" s="1">
        <f t="shared" si="90"/>
        <v>0.20882384372363735</v>
      </c>
      <c r="BB129" s="1">
        <f t="shared" si="91"/>
        <v>8.2352312552725265E-2</v>
      </c>
      <c r="BD129" s="1">
        <f t="shared" si="92"/>
        <v>12.151662399999999</v>
      </c>
      <c r="BE129" s="1">
        <f t="shared" si="93"/>
        <v>5.5106375999999999</v>
      </c>
      <c r="BG129">
        <f t="shared" si="94"/>
        <v>2.8726308262151723</v>
      </c>
      <c r="BH129">
        <f t="shared" si="95"/>
        <v>15.536089689512556</v>
      </c>
      <c r="BP129" s="21">
        <v>1074.3499999999999</v>
      </c>
      <c r="BQ129" s="22">
        <v>-25.501000000000001</v>
      </c>
      <c r="BR129" s="21">
        <f t="shared" si="46"/>
        <v>25.501000000000001</v>
      </c>
      <c r="BS129" s="21">
        <f t="shared" si="47"/>
        <v>10.743499999999999</v>
      </c>
    </row>
    <row r="130" spans="1:71" x14ac:dyDescent="0.25">
      <c r="A130" s="12">
        <v>2981.931</v>
      </c>
      <c r="B130" s="1">
        <v>595</v>
      </c>
      <c r="C130" s="1">
        <v>595</v>
      </c>
      <c r="D130" s="1">
        <v>1872.57</v>
      </c>
      <c r="E130" s="1">
        <v>1585.3489999999999</v>
      </c>
      <c r="F130" s="1">
        <v>-214.74299999999999</v>
      </c>
      <c r="J130" s="1">
        <v>-57.390999999999998</v>
      </c>
      <c r="K130" s="1">
        <v>-40.445999999999998</v>
      </c>
      <c r="L130" s="1">
        <v>53.173999999999999</v>
      </c>
      <c r="M130" s="1">
        <v>-92.66</v>
      </c>
      <c r="N130" s="1">
        <v>706.20500000000004</v>
      </c>
      <c r="O130" s="1">
        <v>618.03</v>
      </c>
      <c r="P130" s="1">
        <v>-1.74</v>
      </c>
      <c r="Q130" s="1">
        <v>-2.5649999999999999</v>
      </c>
      <c r="R130" s="1">
        <v>-1.2929999999999999</v>
      </c>
      <c r="S130" s="1">
        <v>0</v>
      </c>
      <c r="T130" s="1">
        <v>0.54300000000000004</v>
      </c>
      <c r="U130" s="1">
        <v>0.74</v>
      </c>
      <c r="V130" s="1">
        <v>0.71399999999999997</v>
      </c>
      <c r="W130" s="1">
        <v>0.21199999999999999</v>
      </c>
      <c r="X130" s="1">
        <v>66.284999999999997</v>
      </c>
      <c r="Y130" s="1">
        <v>52.026000000000003</v>
      </c>
      <c r="Z130" s="1">
        <v>224.06200000000001</v>
      </c>
      <c r="AA130" s="1">
        <v>625.54399999999998</v>
      </c>
      <c r="AB130" s="1">
        <v>1883.914</v>
      </c>
      <c r="AC130" s="1">
        <v>1529.0709999999999</v>
      </c>
      <c r="AD130" s="1">
        <v>205.75200000000001</v>
      </c>
      <c r="AE130" s="1">
        <v>378.90199999999999</v>
      </c>
      <c r="AF130" s="1">
        <v>177.124</v>
      </c>
      <c r="AG130" s="1">
        <v>57.268000000000001</v>
      </c>
      <c r="AH130" s="12">
        <v>2981.931</v>
      </c>
      <c r="AI130" s="1">
        <v>1208.0329999999999</v>
      </c>
      <c r="AJ130" s="1">
        <v>1979.001</v>
      </c>
      <c r="AK130" s="1">
        <v>235.624</v>
      </c>
      <c r="AL130" s="66">
        <f t="shared" si="44"/>
        <v>29.819310000000002</v>
      </c>
      <c r="AM130" s="1">
        <f t="shared" si="56"/>
        <v>1.74</v>
      </c>
      <c r="AN130" s="1">
        <f t="shared" si="57"/>
        <v>2.5649999999999999</v>
      </c>
      <c r="AO130" s="1">
        <f t="shared" si="58"/>
        <v>1.2929999999999999</v>
      </c>
      <c r="AP130" s="1">
        <f t="shared" si="59"/>
        <v>0</v>
      </c>
      <c r="AQ130" s="1">
        <f t="shared" si="60"/>
        <v>-0.54300000000000004</v>
      </c>
      <c r="AR130" s="1">
        <f t="shared" si="61"/>
        <v>-0.74</v>
      </c>
      <c r="AS130" s="19">
        <f t="shared" si="45"/>
        <v>29.819310000000002</v>
      </c>
      <c r="AT130" s="1">
        <f t="shared" si="88"/>
        <v>12.080329999999998</v>
      </c>
      <c r="AU130" s="1">
        <f t="shared" si="89"/>
        <v>5.6586500000000024</v>
      </c>
      <c r="AX130" s="1">
        <f t="shared" si="62"/>
        <v>1.2135540697674418E-5</v>
      </c>
      <c r="AY130" s="1">
        <f t="shared" si="63"/>
        <v>4.131918604651162E-6</v>
      </c>
      <c r="BA130" s="1">
        <f t="shared" si="90"/>
        <v>0.20255884525832421</v>
      </c>
      <c r="BB130" s="1">
        <f t="shared" si="91"/>
        <v>9.4882309483351593E-2</v>
      </c>
      <c r="BD130" s="1">
        <f t="shared" si="92"/>
        <v>12.822303300000002</v>
      </c>
      <c r="BE130" s="1">
        <f t="shared" si="93"/>
        <v>5.8147654499999994</v>
      </c>
      <c r="BG130">
        <f t="shared" si="94"/>
        <v>5.7865836007794602</v>
      </c>
      <c r="BH130">
        <f t="shared" si="95"/>
        <v>2.6848107863060466</v>
      </c>
      <c r="BP130" s="21">
        <v>1084.7270000000001</v>
      </c>
      <c r="BQ130" s="22">
        <v>-26.149000000000001</v>
      </c>
      <c r="BR130" s="21">
        <f t="shared" si="46"/>
        <v>26.149000000000001</v>
      </c>
      <c r="BS130" s="21">
        <f t="shared" si="47"/>
        <v>10.847270000000002</v>
      </c>
    </row>
    <row r="131" spans="1:71" x14ac:dyDescent="0.25">
      <c r="A131" s="12">
        <v>2975.8270000000002</v>
      </c>
      <c r="B131" s="1">
        <v>596</v>
      </c>
      <c r="C131" s="1">
        <v>596</v>
      </c>
      <c r="D131" s="1">
        <v>1848.549</v>
      </c>
      <c r="E131" s="1">
        <v>1582.4780000000001</v>
      </c>
      <c r="F131" s="1">
        <v>-211.88</v>
      </c>
      <c r="J131" s="1">
        <v>-57.390999999999998</v>
      </c>
      <c r="K131" s="1">
        <v>-42.825000000000003</v>
      </c>
      <c r="L131" s="1">
        <v>30.859000000000002</v>
      </c>
      <c r="M131" s="1">
        <v>-92.66</v>
      </c>
      <c r="N131" s="1">
        <v>688.98</v>
      </c>
      <c r="O131" s="1">
        <v>613.726</v>
      </c>
      <c r="P131" s="1">
        <v>-1.7450000000000001</v>
      </c>
      <c r="Q131" s="1">
        <v>-2.5739999999999998</v>
      </c>
      <c r="R131" s="1">
        <v>-1.302</v>
      </c>
      <c r="S131" s="1">
        <v>0</v>
      </c>
      <c r="T131" s="1">
        <v>0.54800000000000004</v>
      </c>
      <c r="U131" s="1">
        <v>0.745</v>
      </c>
      <c r="V131" s="1">
        <v>0.72099999999999997</v>
      </c>
      <c r="W131" s="1">
        <v>0.21199999999999999</v>
      </c>
      <c r="X131" s="1">
        <v>67.694999999999993</v>
      </c>
      <c r="Y131" s="1">
        <v>51.552999999999997</v>
      </c>
      <c r="Z131" s="1">
        <v>223.124</v>
      </c>
      <c r="AA131" s="1">
        <v>626.48400000000004</v>
      </c>
      <c r="AB131" s="1">
        <v>1888.6279999999999</v>
      </c>
      <c r="AC131" s="1">
        <v>1523.42</v>
      </c>
      <c r="AD131" s="1">
        <v>206.22300000000001</v>
      </c>
      <c r="AE131" s="1">
        <v>383.12400000000002</v>
      </c>
      <c r="AF131" s="1">
        <v>178.53</v>
      </c>
      <c r="AG131" s="1">
        <v>56.329000000000001</v>
      </c>
      <c r="AH131" s="12">
        <v>2975.8270000000002</v>
      </c>
      <c r="AI131" s="1">
        <v>1230.924</v>
      </c>
      <c r="AJ131" s="1">
        <v>2018.6790000000001</v>
      </c>
      <c r="AK131" s="1">
        <v>235.624</v>
      </c>
      <c r="AL131" s="66">
        <f t="shared" si="44"/>
        <v>29.758270000000003</v>
      </c>
      <c r="AM131" s="1">
        <f t="shared" si="56"/>
        <v>1.7450000000000001</v>
      </c>
      <c r="AN131" s="1">
        <f t="shared" si="57"/>
        <v>2.5739999999999998</v>
      </c>
      <c r="AO131" s="1">
        <f t="shared" si="58"/>
        <v>1.302</v>
      </c>
      <c r="AP131" s="1">
        <f t="shared" si="59"/>
        <v>0</v>
      </c>
      <c r="AQ131" s="1">
        <f t="shared" si="60"/>
        <v>-0.54800000000000004</v>
      </c>
      <c r="AR131" s="1">
        <f t="shared" si="61"/>
        <v>-0.745</v>
      </c>
      <c r="AS131" s="19">
        <f t="shared" si="45"/>
        <v>29.758270000000003</v>
      </c>
      <c r="AT131" s="1">
        <f t="shared" si="88"/>
        <v>12.309239999999999</v>
      </c>
      <c r="AU131" s="1">
        <f t="shared" si="89"/>
        <v>5.1397900000000023</v>
      </c>
      <c r="AX131" s="1">
        <f t="shared" si="62"/>
        <v>1.1979238372093023E-5</v>
      </c>
      <c r="AY131" s="1">
        <f t="shared" si="63"/>
        <v>4.1068953488372091E-6</v>
      </c>
      <c r="BA131" s="1">
        <f t="shared" si="90"/>
        <v>0.20682049057287266</v>
      </c>
      <c r="BB131" s="1">
        <f t="shared" si="91"/>
        <v>8.6359018854254677E-2</v>
      </c>
      <c r="BD131" s="1">
        <f t="shared" si="92"/>
        <v>12.796056100000001</v>
      </c>
      <c r="BE131" s="1">
        <f t="shared" si="93"/>
        <v>5.8028626500000007</v>
      </c>
      <c r="BG131">
        <f t="shared" si="94"/>
        <v>3.8044229893615555</v>
      </c>
      <c r="BH131">
        <f t="shared" si="95"/>
        <v>11.426647328969574</v>
      </c>
      <c r="BP131" s="21">
        <v>1063.057</v>
      </c>
      <c r="BQ131" s="22">
        <v>-26.742000000000001</v>
      </c>
      <c r="BR131" s="21">
        <f t="shared" si="46"/>
        <v>26.742000000000001</v>
      </c>
      <c r="BS131" s="21">
        <f t="shared" si="47"/>
        <v>10.630570000000001</v>
      </c>
    </row>
    <row r="132" spans="1:71" x14ac:dyDescent="0.25">
      <c r="A132" s="12">
        <v>2950.8</v>
      </c>
      <c r="B132" s="1">
        <v>597</v>
      </c>
      <c r="C132" s="1">
        <v>597</v>
      </c>
      <c r="D132" s="1">
        <v>1890.346</v>
      </c>
      <c r="E132" s="1">
        <v>1593.482</v>
      </c>
      <c r="F132" s="1">
        <v>-213.78800000000001</v>
      </c>
      <c r="J132" s="1">
        <v>-58.826000000000001</v>
      </c>
      <c r="K132" s="1">
        <v>-39.97</v>
      </c>
      <c r="L132" s="1">
        <v>56.497999999999998</v>
      </c>
      <c r="M132" s="1">
        <v>-92.66</v>
      </c>
      <c r="N132" s="1">
        <v>714.33900000000006</v>
      </c>
      <c r="O132" s="1">
        <v>623.29100000000005</v>
      </c>
      <c r="P132" s="1">
        <v>-1.76</v>
      </c>
      <c r="Q132" s="1">
        <v>-2.5979999999999999</v>
      </c>
      <c r="R132" s="1">
        <v>-1.3069999999999999</v>
      </c>
      <c r="S132" s="1">
        <v>0</v>
      </c>
      <c r="T132" s="1">
        <v>0.55300000000000005</v>
      </c>
      <c r="U132" s="1">
        <v>0.74</v>
      </c>
      <c r="V132" s="1">
        <v>0.73199999999999998</v>
      </c>
      <c r="W132" s="1">
        <v>0.219</v>
      </c>
      <c r="X132" s="1">
        <v>65.344999999999999</v>
      </c>
      <c r="Y132" s="1">
        <v>51.552999999999997</v>
      </c>
      <c r="Z132" s="1">
        <v>230.15700000000001</v>
      </c>
      <c r="AA132" s="1">
        <v>630.24400000000003</v>
      </c>
      <c r="AB132" s="1">
        <v>1908.8989999999999</v>
      </c>
      <c r="AC132" s="1">
        <v>1531.896</v>
      </c>
      <c r="AD132" s="1">
        <v>209.99</v>
      </c>
      <c r="AE132" s="1">
        <v>396.72800000000001</v>
      </c>
      <c r="AF132" s="1">
        <v>178.06100000000001</v>
      </c>
      <c r="AG132" s="1">
        <v>57.737000000000002</v>
      </c>
      <c r="AH132" s="12">
        <v>2950.8</v>
      </c>
      <c r="AI132" s="1">
        <v>1240.9960000000001</v>
      </c>
      <c r="AJ132" s="1">
        <v>2011.6590000000001</v>
      </c>
      <c r="AK132" s="1">
        <v>233.18299999999999</v>
      </c>
      <c r="AL132" s="66">
        <f t="shared" si="44"/>
        <v>29.508000000000003</v>
      </c>
      <c r="AM132" s="1">
        <f t="shared" si="56"/>
        <v>1.76</v>
      </c>
      <c r="AN132" s="1">
        <f t="shared" si="57"/>
        <v>2.5979999999999999</v>
      </c>
      <c r="AO132" s="1">
        <f t="shared" si="58"/>
        <v>1.3069999999999999</v>
      </c>
      <c r="AP132" s="1">
        <f t="shared" si="59"/>
        <v>0</v>
      </c>
      <c r="AQ132" s="1">
        <f t="shared" si="60"/>
        <v>-0.55300000000000005</v>
      </c>
      <c r="AR132" s="1">
        <f t="shared" si="61"/>
        <v>-0.74</v>
      </c>
      <c r="AS132" s="19">
        <f t="shared" si="45"/>
        <v>29.508000000000003</v>
      </c>
      <c r="AT132" s="1">
        <f t="shared" si="88"/>
        <v>12.409960000000002</v>
      </c>
      <c r="AU132" s="1">
        <f t="shared" si="89"/>
        <v>4.6880800000000002</v>
      </c>
      <c r="AX132" s="1">
        <f t="shared" si="62"/>
        <v>1.2233337209302326E-5</v>
      </c>
      <c r="AY132" s="1">
        <f t="shared" si="63"/>
        <v>4.1625058139534882E-6</v>
      </c>
      <c r="BA132" s="1">
        <f t="shared" si="90"/>
        <v>0.21028127965297547</v>
      </c>
      <c r="BB132" s="1">
        <f t="shared" si="91"/>
        <v>7.943744069404908E-2</v>
      </c>
      <c r="BD132" s="1">
        <f t="shared" si="92"/>
        <v>12.68844</v>
      </c>
      <c r="BE132" s="1">
        <f t="shared" si="93"/>
        <v>5.7540600000000008</v>
      </c>
      <c r="BG132">
        <f t="shared" si="94"/>
        <v>2.1947536497788356</v>
      </c>
      <c r="BH132">
        <f t="shared" si="95"/>
        <v>18.52570185225737</v>
      </c>
      <c r="BP132" s="21">
        <v>1125.931</v>
      </c>
      <c r="BQ132" s="22">
        <v>-27.927</v>
      </c>
      <c r="BR132" s="21">
        <f t="shared" si="46"/>
        <v>27.927</v>
      </c>
      <c r="BS132" s="21">
        <f t="shared" si="47"/>
        <v>11.259310000000001</v>
      </c>
    </row>
    <row r="133" spans="1:71" x14ac:dyDescent="0.25">
      <c r="A133" s="12">
        <v>2995.971</v>
      </c>
      <c r="B133" s="1">
        <v>598</v>
      </c>
      <c r="C133" s="1">
        <v>598</v>
      </c>
      <c r="D133" s="1">
        <v>1919.174</v>
      </c>
      <c r="E133" s="1">
        <v>1613.576</v>
      </c>
      <c r="F133" s="1">
        <v>-216.17400000000001</v>
      </c>
      <c r="J133" s="1">
        <v>-59.304000000000002</v>
      </c>
      <c r="K133" s="1">
        <v>-40.445999999999998</v>
      </c>
      <c r="L133" s="1">
        <v>57.448</v>
      </c>
      <c r="M133" s="1">
        <v>-94.084999999999994</v>
      </c>
      <c r="N133" s="1">
        <v>723.43</v>
      </c>
      <c r="O133" s="1">
        <v>628.55200000000002</v>
      </c>
      <c r="P133" s="1">
        <v>-1.794</v>
      </c>
      <c r="Q133" s="1">
        <v>-2.65</v>
      </c>
      <c r="R133" s="1">
        <v>-1.321</v>
      </c>
      <c r="S133" s="1">
        <v>-5.0000000000000001E-3</v>
      </c>
      <c r="T133" s="1">
        <v>0.57199999999999995</v>
      </c>
      <c r="U133" s="1">
        <v>0.745</v>
      </c>
      <c r="V133" s="1">
        <v>0.749</v>
      </c>
      <c r="W133" s="1">
        <v>0.23</v>
      </c>
      <c r="X133" s="1">
        <v>65.814999999999998</v>
      </c>
      <c r="Y133" s="1">
        <v>52.972000000000001</v>
      </c>
      <c r="Z133" s="1">
        <v>236.721</v>
      </c>
      <c r="AA133" s="1">
        <v>635.88300000000004</v>
      </c>
      <c r="AB133" s="1">
        <v>1944.7280000000001</v>
      </c>
      <c r="AC133" s="1">
        <v>1546.9659999999999</v>
      </c>
      <c r="AD133" s="1">
        <v>211.874</v>
      </c>
      <c r="AE133" s="1">
        <v>413.14800000000002</v>
      </c>
      <c r="AF133" s="1">
        <v>181.34200000000001</v>
      </c>
      <c r="AG133" s="1">
        <v>58.676000000000002</v>
      </c>
      <c r="AH133" s="12">
        <v>2995.971</v>
      </c>
      <c r="AI133" s="1">
        <v>1245.8800000000001</v>
      </c>
      <c r="AJ133" s="1">
        <v>2017.153</v>
      </c>
      <c r="AK133" s="1">
        <v>232.87799999999999</v>
      </c>
      <c r="AL133" s="66">
        <f t="shared" si="44"/>
        <v>29.959710000000001</v>
      </c>
      <c r="AM133" s="1">
        <f t="shared" si="56"/>
        <v>1.794</v>
      </c>
      <c r="AN133" s="1">
        <f t="shared" si="57"/>
        <v>2.65</v>
      </c>
      <c r="AO133" s="1">
        <f t="shared" si="58"/>
        <v>1.321</v>
      </c>
      <c r="AP133" s="1">
        <f t="shared" si="59"/>
        <v>5.0000000000000001E-3</v>
      </c>
      <c r="AQ133" s="1">
        <f t="shared" si="60"/>
        <v>-0.57199999999999995</v>
      </c>
      <c r="AR133" s="1">
        <f t="shared" si="61"/>
        <v>-0.745</v>
      </c>
      <c r="AS133" s="19">
        <f t="shared" si="45"/>
        <v>29.959710000000001</v>
      </c>
      <c r="AT133" s="1">
        <f t="shared" si="88"/>
        <v>12.458800000000002</v>
      </c>
      <c r="AU133" s="1">
        <f t="shared" si="89"/>
        <v>5.0421099999999974</v>
      </c>
      <c r="AX133" s="1">
        <f t="shared" si="62"/>
        <v>1.2414813953488372E-5</v>
      </c>
      <c r="AY133" s="1">
        <f t="shared" si="63"/>
        <v>4.2013779069767444E-6</v>
      </c>
      <c r="BA133" s="1">
        <f t="shared" si="90"/>
        <v>0.20792591116536177</v>
      </c>
      <c r="BB133" s="1">
        <f t="shared" si="91"/>
        <v>8.4148177669276458E-2</v>
      </c>
      <c r="BD133" s="1">
        <f t="shared" si="92"/>
        <v>12.882675300000001</v>
      </c>
      <c r="BE133" s="1">
        <f t="shared" si="93"/>
        <v>5.84214345</v>
      </c>
      <c r="BG133">
        <f t="shared" si="94"/>
        <v>3.2902738765759221</v>
      </c>
      <c r="BH133">
        <f t="shared" si="95"/>
        <v>13.694176749460041</v>
      </c>
      <c r="BP133" s="21">
        <v>1167.44</v>
      </c>
      <c r="BQ133" s="22">
        <v>-27.963999999999999</v>
      </c>
      <c r="BR133" s="21">
        <f t="shared" si="46"/>
        <v>27.963999999999999</v>
      </c>
      <c r="BS133" s="21">
        <f t="shared" si="47"/>
        <v>11.6744</v>
      </c>
    </row>
    <row r="134" spans="1:71" x14ac:dyDescent="0.25">
      <c r="A134" s="12">
        <v>3061.8969999999999</v>
      </c>
      <c r="B134" s="1">
        <v>599</v>
      </c>
      <c r="C134" s="1">
        <v>599</v>
      </c>
      <c r="D134" s="1">
        <v>1936.471</v>
      </c>
      <c r="E134" s="1">
        <v>1624.1020000000001</v>
      </c>
      <c r="F134" s="1">
        <v>-213.31100000000001</v>
      </c>
      <c r="J134" s="1">
        <v>-59.781999999999996</v>
      </c>
      <c r="K134" s="1">
        <v>-41.398000000000003</v>
      </c>
      <c r="L134" s="1">
        <v>56.497999999999998</v>
      </c>
      <c r="M134" s="1">
        <v>-94.56</v>
      </c>
      <c r="N134" s="1">
        <v>729.65</v>
      </c>
      <c r="O134" s="1">
        <v>634.29200000000003</v>
      </c>
      <c r="P134" s="1">
        <v>-1.8280000000000001</v>
      </c>
      <c r="Q134" s="1">
        <v>-2.698</v>
      </c>
      <c r="R134" s="1">
        <v>-1.345</v>
      </c>
      <c r="S134" s="1">
        <v>0</v>
      </c>
      <c r="T134" s="1">
        <v>0.57699999999999996</v>
      </c>
      <c r="U134" s="1">
        <v>0.77200000000000002</v>
      </c>
      <c r="V134" s="1">
        <v>0.76700000000000002</v>
      </c>
      <c r="W134" s="1">
        <v>0.24099999999999999</v>
      </c>
      <c r="X134" s="1">
        <v>65.344999999999999</v>
      </c>
      <c r="Y134" s="1">
        <v>52.499000000000002</v>
      </c>
      <c r="Z134" s="1">
        <v>239.53399999999999</v>
      </c>
      <c r="AA134" s="1">
        <v>639.17200000000003</v>
      </c>
      <c r="AB134" s="1">
        <v>1973.4870000000001</v>
      </c>
      <c r="AC134" s="1">
        <v>1552.146</v>
      </c>
      <c r="AD134" s="1">
        <v>214.22900000000001</v>
      </c>
      <c r="AE134" s="1">
        <v>424.87700000000001</v>
      </c>
      <c r="AF134" s="1">
        <v>180.405</v>
      </c>
      <c r="AG134" s="1">
        <v>57.737000000000002</v>
      </c>
      <c r="AH134" s="12">
        <v>3061.8969999999999</v>
      </c>
      <c r="AI134" s="1">
        <v>1262.056</v>
      </c>
      <c r="AJ134" s="1">
        <v>2042.4860000000001</v>
      </c>
      <c r="AK134" s="1">
        <v>242.95</v>
      </c>
      <c r="AL134" s="66">
        <f t="shared" si="44"/>
        <v>30.618970000000001</v>
      </c>
      <c r="AM134" s="1">
        <f t="shared" si="56"/>
        <v>1.8280000000000001</v>
      </c>
      <c r="AN134" s="1">
        <f t="shared" si="57"/>
        <v>2.698</v>
      </c>
      <c r="AO134" s="1">
        <f t="shared" si="58"/>
        <v>1.345</v>
      </c>
      <c r="AP134" s="1">
        <f t="shared" si="59"/>
        <v>0</v>
      </c>
      <c r="AQ134" s="1">
        <f t="shared" si="60"/>
        <v>-0.57699999999999996</v>
      </c>
      <c r="AR134" s="1">
        <f t="shared" si="61"/>
        <v>-0.77200000000000002</v>
      </c>
      <c r="AS134" s="19">
        <f t="shared" si="45"/>
        <v>30.618970000000001</v>
      </c>
      <c r="AT134" s="1">
        <f t="shared" si="88"/>
        <v>12.620560000000001</v>
      </c>
      <c r="AU134" s="1">
        <f t="shared" si="89"/>
        <v>5.3778499999999987</v>
      </c>
      <c r="AX134" s="1">
        <f t="shared" si="62"/>
        <v>1.2498732558139537E-5</v>
      </c>
      <c r="AY134" s="1">
        <f t="shared" si="63"/>
        <v>4.2375116279069771E-6</v>
      </c>
      <c r="BA134" s="1">
        <f t="shared" si="90"/>
        <v>0.20609053799001079</v>
      </c>
      <c r="BB134" s="1">
        <f t="shared" si="91"/>
        <v>8.7818924019978442E-2</v>
      </c>
      <c r="BD134" s="1">
        <f t="shared" si="92"/>
        <v>13.1661571</v>
      </c>
      <c r="BE134" s="1">
        <f t="shared" si="93"/>
        <v>5.9706991500000006</v>
      </c>
      <c r="BG134">
        <f t="shared" si="94"/>
        <v>4.1439358185996316</v>
      </c>
      <c r="BH134">
        <f t="shared" si="95"/>
        <v>9.9293086974580174</v>
      </c>
      <c r="BP134" s="21">
        <v>1163.472</v>
      </c>
      <c r="BQ134" s="22">
        <v>-27.779</v>
      </c>
      <c r="BR134" s="21">
        <f t="shared" si="46"/>
        <v>27.779</v>
      </c>
      <c r="BS134" s="21">
        <f t="shared" si="47"/>
        <v>11.63472</v>
      </c>
    </row>
    <row r="135" spans="1:71" x14ac:dyDescent="0.25">
      <c r="A135" s="12">
        <v>3048.163</v>
      </c>
      <c r="B135" s="1">
        <v>600</v>
      </c>
      <c r="C135" s="1">
        <v>600</v>
      </c>
      <c r="D135" s="1">
        <v>1921.576</v>
      </c>
      <c r="E135" s="1">
        <v>1621.71</v>
      </c>
      <c r="F135" s="1">
        <v>-211.40299999999999</v>
      </c>
      <c r="J135" s="1">
        <v>-59.304000000000002</v>
      </c>
      <c r="K135" s="1">
        <v>-42.825000000000003</v>
      </c>
      <c r="L135" s="1">
        <v>43.204000000000001</v>
      </c>
      <c r="M135" s="1">
        <v>-93.135000000000005</v>
      </c>
      <c r="N135" s="1">
        <v>716.73099999999999</v>
      </c>
      <c r="O135" s="1">
        <v>632.85699999999997</v>
      </c>
      <c r="P135" s="1">
        <v>-1.8280000000000001</v>
      </c>
      <c r="Q135" s="1">
        <v>-2.702</v>
      </c>
      <c r="R135" s="1">
        <v>-1.35</v>
      </c>
      <c r="S135" s="1">
        <v>-0.01</v>
      </c>
      <c r="T135" s="1">
        <v>0.58599999999999997</v>
      </c>
      <c r="U135" s="1">
        <v>0.75600000000000001</v>
      </c>
      <c r="V135" s="1">
        <v>0.76300000000000001</v>
      </c>
      <c r="W135" s="1">
        <v>0.245</v>
      </c>
      <c r="X135" s="1">
        <v>66.754999999999995</v>
      </c>
      <c r="Y135" s="1">
        <v>52.499000000000002</v>
      </c>
      <c r="Z135" s="1">
        <v>246.56700000000001</v>
      </c>
      <c r="AA135" s="1">
        <v>639.64200000000005</v>
      </c>
      <c r="AB135" s="1">
        <v>1976.316</v>
      </c>
      <c r="AC135" s="1">
        <v>1547.9079999999999</v>
      </c>
      <c r="AD135" s="1">
        <v>214.22900000000001</v>
      </c>
      <c r="AE135" s="1">
        <v>429.1</v>
      </c>
      <c r="AF135" s="1">
        <v>183.685</v>
      </c>
      <c r="AG135" s="1">
        <v>58.207000000000001</v>
      </c>
      <c r="AH135" s="12">
        <v>3048.163</v>
      </c>
      <c r="AI135" s="1">
        <v>1280.674</v>
      </c>
      <c r="AJ135" s="1">
        <v>2065.6819999999998</v>
      </c>
      <c r="AK135" s="1">
        <v>243.255</v>
      </c>
      <c r="AL135" s="66">
        <f t="shared" ref="AL135:AL198" si="96">AH135/100</f>
        <v>30.481629999999999</v>
      </c>
      <c r="AM135" s="1">
        <f t="shared" si="56"/>
        <v>1.8280000000000001</v>
      </c>
      <c r="AN135" s="1">
        <f t="shared" si="57"/>
        <v>2.702</v>
      </c>
      <c r="AO135" s="1">
        <f t="shared" si="58"/>
        <v>1.35</v>
      </c>
      <c r="AP135" s="1">
        <f t="shared" si="59"/>
        <v>0.01</v>
      </c>
      <c r="AQ135" s="1">
        <f t="shared" si="60"/>
        <v>-0.58599999999999997</v>
      </c>
      <c r="AR135" s="1">
        <f t="shared" si="61"/>
        <v>-0.75600000000000001</v>
      </c>
      <c r="AS135" s="19">
        <f t="shared" ref="AS135:AS198" si="97">AH135/100</f>
        <v>30.481629999999999</v>
      </c>
      <c r="AT135" s="1">
        <f t="shared" si="88"/>
        <v>12.80674</v>
      </c>
      <c r="AU135" s="1">
        <f t="shared" si="89"/>
        <v>4.8681500000000009</v>
      </c>
      <c r="AX135" s="1">
        <f t="shared" si="62"/>
        <v>1.2401040697674416E-5</v>
      </c>
      <c r="AY135" s="1">
        <f t="shared" si="63"/>
        <v>4.2208837209302327E-6</v>
      </c>
      <c r="BA135" s="1">
        <f t="shared" si="90"/>
        <v>0.2100730833620118</v>
      </c>
      <c r="BB135" s="1">
        <f t="shared" si="91"/>
        <v>7.9853833275976407E-2</v>
      </c>
      <c r="BD135" s="1">
        <f t="shared" si="92"/>
        <v>13.107100900000001</v>
      </c>
      <c r="BE135" s="1">
        <f t="shared" si="93"/>
        <v>5.9439178500000001</v>
      </c>
      <c r="BG135">
        <f t="shared" si="94"/>
        <v>2.2915891339480021</v>
      </c>
      <c r="BH135">
        <f t="shared" si="95"/>
        <v>18.098632537460102</v>
      </c>
      <c r="BP135" s="21">
        <v>1154.316</v>
      </c>
      <c r="BQ135" s="22">
        <v>-27.65</v>
      </c>
      <c r="BR135" s="21">
        <f t="shared" ref="BR135:BR198" si="98">-BQ135</f>
        <v>27.65</v>
      </c>
      <c r="BS135" s="21">
        <f t="shared" ref="BS135:BS198" si="99">BP135*1/100</f>
        <v>11.54316</v>
      </c>
    </row>
    <row r="136" spans="1:71" x14ac:dyDescent="0.25">
      <c r="A136" s="12">
        <v>3164.7539999999999</v>
      </c>
      <c r="B136" s="1">
        <v>871</v>
      </c>
      <c r="C136" s="1">
        <v>871</v>
      </c>
      <c r="D136" s="1">
        <v>2003.2629999999999</v>
      </c>
      <c r="E136" s="1">
        <v>1726.501</v>
      </c>
      <c r="F136" s="1">
        <v>-212.834</v>
      </c>
      <c r="J136" s="1">
        <v>-61.695</v>
      </c>
      <c r="K136" s="1">
        <v>-49.485999999999997</v>
      </c>
      <c r="L136" s="1">
        <v>26.585999999999999</v>
      </c>
      <c r="M136" s="1">
        <v>-71.754000000000005</v>
      </c>
      <c r="N136" s="1">
        <v>742.09100000000001</v>
      </c>
      <c r="O136" s="1">
        <v>684.03700000000003</v>
      </c>
      <c r="P136" s="1">
        <v>-1.96</v>
      </c>
      <c r="Q136" s="1">
        <v>-2.94</v>
      </c>
      <c r="R136" s="1">
        <v>-1.4730000000000001</v>
      </c>
      <c r="S136" s="1">
        <v>0</v>
      </c>
      <c r="T136" s="1">
        <v>0.64</v>
      </c>
      <c r="U136" s="1">
        <v>0.82099999999999995</v>
      </c>
      <c r="V136" s="1">
        <v>0.86799999999999999</v>
      </c>
      <c r="W136" s="1">
        <v>0.27800000000000002</v>
      </c>
      <c r="X136" s="1">
        <v>58.762999999999998</v>
      </c>
      <c r="Y136" s="1">
        <v>18.917999999999999</v>
      </c>
      <c r="Z136" s="1">
        <v>358.64100000000002</v>
      </c>
      <c r="AA136" s="1">
        <v>962.59199999999998</v>
      </c>
      <c r="AB136" s="1">
        <v>2088.5410000000002</v>
      </c>
      <c r="AC136" s="1">
        <v>1591.2349999999999</v>
      </c>
      <c r="AD136" s="1">
        <v>242.48500000000001</v>
      </c>
      <c r="AE136" s="1">
        <v>505.57900000000001</v>
      </c>
      <c r="AF136" s="1">
        <v>193.99600000000001</v>
      </c>
      <c r="AG136" s="1">
        <v>58.207000000000001</v>
      </c>
      <c r="AH136" s="12">
        <v>3164.7539999999999</v>
      </c>
      <c r="AI136" s="1">
        <v>1285.557</v>
      </c>
      <c r="AJ136" s="1">
        <v>2068.4290000000001</v>
      </c>
      <c r="AK136" s="1">
        <v>251.80099999999999</v>
      </c>
      <c r="AL136" s="66">
        <f t="shared" si="96"/>
        <v>31.647539999999999</v>
      </c>
      <c r="AM136" s="1">
        <f t="shared" si="56"/>
        <v>1.96</v>
      </c>
      <c r="AN136" s="1">
        <f t="shared" si="57"/>
        <v>2.94</v>
      </c>
      <c r="AO136" s="1">
        <f t="shared" si="58"/>
        <v>1.4730000000000001</v>
      </c>
      <c r="AP136" s="1">
        <f t="shared" si="59"/>
        <v>0</v>
      </c>
      <c r="AQ136" s="1">
        <f t="shared" si="60"/>
        <v>-0.64</v>
      </c>
      <c r="AR136" s="1">
        <f t="shared" si="61"/>
        <v>-0.82099999999999995</v>
      </c>
      <c r="AS136" s="19">
        <f t="shared" si="97"/>
        <v>31.647539999999999</v>
      </c>
      <c r="AT136" s="1">
        <f t="shared" ref="AT136:AT139" si="100">AI136*1/100</f>
        <v>12.85557</v>
      </c>
      <c r="AU136" s="1">
        <f t="shared" ref="AU136:AU139" si="101">(AH136*1-AI136*2)/100</f>
        <v>5.936399999999999</v>
      </c>
      <c r="AX136" s="1">
        <f t="shared" si="62"/>
        <v>1.2884284883720928E-5</v>
      </c>
      <c r="AY136" s="1">
        <f t="shared" si="63"/>
        <v>4.3941337209302323E-6</v>
      </c>
      <c r="BA136" s="1">
        <f t="shared" ref="BA136:BA139" si="102">(AT136*100/AH136/2)</f>
        <v>0.20310535984787445</v>
      </c>
      <c r="BB136" s="1">
        <f t="shared" ref="BB136:BB139" si="103">AU136*100/AH136/2</f>
        <v>9.3789280304251113E-2</v>
      </c>
      <c r="BD136" s="1">
        <f t="shared" ref="BD136:BD139" si="104">0.215*AH136*2/100</f>
        <v>13.608442199999999</v>
      </c>
      <c r="BE136" s="1">
        <f t="shared" ref="BE136:BE139" si="105">0.0975*AH136*2/100</f>
        <v>6.1712702999999998</v>
      </c>
      <c r="BG136">
        <f t="shared" ref="BG136:BG139" si="106">100*(1-AT136/BD136)</f>
        <v>5.5323907684304841</v>
      </c>
      <c r="BH136">
        <f t="shared" ref="BH136:BH139" si="107">100*(1-AU136/BE136)</f>
        <v>3.8058663546142291</v>
      </c>
      <c r="BP136" s="21">
        <v>1151.2639999999999</v>
      </c>
      <c r="BQ136" s="22">
        <v>-27.556999999999999</v>
      </c>
      <c r="BR136" s="21">
        <f t="shared" si="98"/>
        <v>27.556999999999999</v>
      </c>
      <c r="BS136" s="21">
        <f t="shared" si="99"/>
        <v>11.512639999999999</v>
      </c>
    </row>
    <row r="137" spans="1:71" x14ac:dyDescent="0.25">
      <c r="A137" s="12">
        <v>3224.576</v>
      </c>
      <c r="B137" s="1">
        <v>872</v>
      </c>
      <c r="C137" s="1">
        <v>872</v>
      </c>
      <c r="D137" s="1">
        <v>2030.6559999999999</v>
      </c>
      <c r="E137" s="1">
        <v>1731.287</v>
      </c>
      <c r="F137" s="1">
        <v>-209.494</v>
      </c>
      <c r="J137" s="1">
        <v>-61.216999999999999</v>
      </c>
      <c r="K137" s="1">
        <v>-47.106999999999999</v>
      </c>
      <c r="L137" s="1">
        <v>48.426000000000002</v>
      </c>
      <c r="M137" s="1">
        <v>-72.228999999999999</v>
      </c>
      <c r="N137" s="1">
        <v>764.58100000000002</v>
      </c>
      <c r="O137" s="1">
        <v>692.16899999999998</v>
      </c>
      <c r="P137" s="1">
        <v>-1.994</v>
      </c>
      <c r="Q137" s="1">
        <v>-2.9630000000000001</v>
      </c>
      <c r="R137" s="1">
        <v>-1.4830000000000001</v>
      </c>
      <c r="S137" s="1">
        <v>5.0000000000000001E-3</v>
      </c>
      <c r="T137" s="1">
        <v>0.64500000000000002</v>
      </c>
      <c r="U137" s="1">
        <v>0.82099999999999995</v>
      </c>
      <c r="V137" s="1">
        <v>0.878</v>
      </c>
      <c r="W137" s="1">
        <v>0.28499999999999998</v>
      </c>
      <c r="X137" s="1">
        <v>59.703000000000003</v>
      </c>
      <c r="Y137" s="1">
        <v>18.917999999999999</v>
      </c>
      <c r="Z137" s="1">
        <v>385.84300000000002</v>
      </c>
      <c r="AA137" s="1">
        <v>990.80700000000002</v>
      </c>
      <c r="AB137" s="1">
        <v>2095.6149999999998</v>
      </c>
      <c r="AC137" s="1">
        <v>1594.5319999999999</v>
      </c>
      <c r="AD137" s="1">
        <v>244.84</v>
      </c>
      <c r="AE137" s="1">
        <v>512.14800000000002</v>
      </c>
      <c r="AF137" s="1">
        <v>189.31</v>
      </c>
      <c r="AG137" s="1">
        <v>58.676000000000002</v>
      </c>
      <c r="AH137" s="12">
        <v>3224.576</v>
      </c>
      <c r="AI137" s="1">
        <v>1338.97</v>
      </c>
      <c r="AJ137" s="1">
        <v>2178</v>
      </c>
      <c r="AK137" s="1">
        <v>256.07400000000001</v>
      </c>
      <c r="AL137" s="66">
        <f t="shared" si="96"/>
        <v>32.245759999999997</v>
      </c>
      <c r="AM137" s="1">
        <f t="shared" si="56"/>
        <v>1.994</v>
      </c>
      <c r="AN137" s="1">
        <f t="shared" si="57"/>
        <v>2.9630000000000001</v>
      </c>
      <c r="AO137" s="1">
        <f t="shared" si="58"/>
        <v>1.4830000000000001</v>
      </c>
      <c r="AP137" s="1">
        <f t="shared" si="59"/>
        <v>-5.0000000000000001E-3</v>
      </c>
      <c r="AQ137" s="1">
        <f t="shared" si="60"/>
        <v>-0.64500000000000002</v>
      </c>
      <c r="AR137" s="1">
        <f t="shared" si="61"/>
        <v>-0.82099999999999995</v>
      </c>
      <c r="AS137" s="19">
        <f t="shared" si="97"/>
        <v>32.245759999999997</v>
      </c>
      <c r="AT137" s="1">
        <f t="shared" si="100"/>
        <v>13.389699999999999</v>
      </c>
      <c r="AU137" s="1">
        <f t="shared" si="101"/>
        <v>5.4663599999999999</v>
      </c>
      <c r="AX137" s="1">
        <f t="shared" si="62"/>
        <v>1.3024127906976746E-5</v>
      </c>
      <c r="AY137" s="1">
        <f t="shared" si="63"/>
        <v>4.444174418604651E-6</v>
      </c>
      <c r="BA137" s="1">
        <f t="shared" si="102"/>
        <v>0.20761954439901556</v>
      </c>
      <c r="BB137" s="1">
        <f t="shared" si="103"/>
        <v>8.4760911201968867E-2</v>
      </c>
      <c r="BD137" s="1">
        <f t="shared" si="104"/>
        <v>13.865676799999999</v>
      </c>
      <c r="BE137" s="1">
        <f t="shared" si="105"/>
        <v>6.2879231999999998</v>
      </c>
      <c r="BG137">
        <f t="shared" si="106"/>
        <v>3.4327700469695022</v>
      </c>
      <c r="BH137">
        <f t="shared" si="107"/>
        <v>13.065732100544736</v>
      </c>
      <c r="BP137" s="21">
        <v>1151.569</v>
      </c>
      <c r="BQ137" s="22">
        <v>-27.501000000000001</v>
      </c>
      <c r="BR137" s="21">
        <f t="shared" si="98"/>
        <v>27.501000000000001</v>
      </c>
      <c r="BS137" s="21">
        <f t="shared" si="99"/>
        <v>11.515689999999999</v>
      </c>
    </row>
    <row r="138" spans="1:71" x14ac:dyDescent="0.25">
      <c r="A138" s="12">
        <v>3290.8069999999998</v>
      </c>
      <c r="B138" s="1">
        <v>884</v>
      </c>
      <c r="C138" s="1">
        <v>884</v>
      </c>
      <c r="D138" s="1">
        <v>2109.4769999999999</v>
      </c>
      <c r="E138" s="1">
        <v>1822.6990000000001</v>
      </c>
      <c r="F138" s="1">
        <v>-220.46799999999999</v>
      </c>
      <c r="J138" s="1">
        <v>-62.652000000000001</v>
      </c>
      <c r="K138" s="1">
        <v>-51.39</v>
      </c>
      <c r="L138" s="1">
        <v>18.989999999999998</v>
      </c>
      <c r="M138" s="1">
        <v>-83.632000000000005</v>
      </c>
      <c r="N138" s="1">
        <v>788.98699999999997</v>
      </c>
      <c r="O138" s="1">
        <v>732.83</v>
      </c>
      <c r="P138" s="1">
        <v>-2.165</v>
      </c>
      <c r="Q138" s="1">
        <v>-3.2240000000000002</v>
      </c>
      <c r="R138" s="1">
        <v>-1.611</v>
      </c>
      <c r="S138" s="1">
        <v>0</v>
      </c>
      <c r="T138" s="1">
        <v>0.69799999999999995</v>
      </c>
      <c r="U138" s="1">
        <v>0.88600000000000001</v>
      </c>
      <c r="V138" s="1">
        <v>0.98299999999999998</v>
      </c>
      <c r="W138" s="1">
        <v>0.307</v>
      </c>
      <c r="X138" s="1">
        <v>62.054000000000002</v>
      </c>
      <c r="Y138" s="1">
        <v>20.81</v>
      </c>
      <c r="Z138" s="1">
        <v>731.15</v>
      </c>
      <c r="AA138" s="1">
        <v>968.70500000000004</v>
      </c>
      <c r="AB138" s="1">
        <v>2201.7350000000001</v>
      </c>
      <c r="AC138" s="1">
        <v>1665.654</v>
      </c>
      <c r="AD138" s="1">
        <v>274.041</v>
      </c>
      <c r="AE138" s="1">
        <v>567.52200000000005</v>
      </c>
      <c r="AF138" s="1">
        <v>201.02699999999999</v>
      </c>
      <c r="AG138" s="1">
        <v>60.084000000000003</v>
      </c>
      <c r="AH138" s="12">
        <v>3290.8069999999998</v>
      </c>
      <c r="AI138" s="1">
        <v>1329.8130000000001</v>
      </c>
      <c r="AJ138" s="1">
        <v>2172.201</v>
      </c>
      <c r="AK138" s="1">
        <v>271.64</v>
      </c>
      <c r="AL138" s="66">
        <f t="shared" si="96"/>
        <v>32.908069999999995</v>
      </c>
      <c r="AM138" s="1">
        <f t="shared" si="56"/>
        <v>2.165</v>
      </c>
      <c r="AN138" s="1">
        <f t="shared" si="57"/>
        <v>3.2240000000000002</v>
      </c>
      <c r="AO138" s="1">
        <f t="shared" si="58"/>
        <v>1.611</v>
      </c>
      <c r="AP138" s="1">
        <f t="shared" si="59"/>
        <v>0</v>
      </c>
      <c r="AQ138" s="1">
        <f t="shared" si="60"/>
        <v>-0.69799999999999995</v>
      </c>
      <c r="AR138" s="1">
        <f t="shared" si="61"/>
        <v>-0.88600000000000001</v>
      </c>
      <c r="AS138" s="19">
        <f t="shared" si="97"/>
        <v>32.908069999999995</v>
      </c>
      <c r="AT138" s="1">
        <f t="shared" si="100"/>
        <v>13.29813</v>
      </c>
      <c r="AU138" s="1">
        <f t="shared" si="101"/>
        <v>6.3118099999999959</v>
      </c>
      <c r="AX138" s="1">
        <f t="shared" si="62"/>
        <v>1.3546191860465114E-5</v>
      </c>
      <c r="AY138" s="1">
        <f t="shared" si="63"/>
        <v>4.7468720930232558E-6</v>
      </c>
      <c r="BA138" s="1">
        <f t="shared" si="102"/>
        <v>0.20204967960746409</v>
      </c>
      <c r="BB138" s="1">
        <f t="shared" si="103"/>
        <v>9.5900640785071808E-2</v>
      </c>
      <c r="BD138" s="1">
        <f t="shared" si="104"/>
        <v>14.1504701</v>
      </c>
      <c r="BE138" s="1">
        <f t="shared" si="105"/>
        <v>6.4170736499999999</v>
      </c>
      <c r="BG138">
        <f t="shared" si="106"/>
        <v>6.0234048337376329</v>
      </c>
      <c r="BH138">
        <f t="shared" si="107"/>
        <v>1.6403684255673734</v>
      </c>
      <c r="BP138" s="21">
        <v>1150.9580000000001</v>
      </c>
      <c r="BQ138" s="22">
        <v>-27.427</v>
      </c>
      <c r="BR138" s="21">
        <f t="shared" si="98"/>
        <v>27.427</v>
      </c>
      <c r="BS138" s="21">
        <f t="shared" si="99"/>
        <v>11.509580000000001</v>
      </c>
    </row>
    <row r="139" spans="1:71" x14ac:dyDescent="0.25">
      <c r="A139" s="12">
        <v>3424.1849999999999</v>
      </c>
      <c r="B139" s="1">
        <v>885</v>
      </c>
      <c r="C139" s="1">
        <v>885</v>
      </c>
      <c r="D139" s="1">
        <v>2139.2779999999998</v>
      </c>
      <c r="E139" s="1">
        <v>1829.4</v>
      </c>
      <c r="F139" s="1">
        <v>-217.60499999999999</v>
      </c>
      <c r="J139" s="1">
        <v>-62.652000000000001</v>
      </c>
      <c r="K139" s="1">
        <v>-48.058999999999997</v>
      </c>
      <c r="L139" s="1">
        <v>40.83</v>
      </c>
      <c r="M139" s="1">
        <v>-86.483000000000004</v>
      </c>
      <c r="N139" s="1">
        <v>816.74400000000003</v>
      </c>
      <c r="O139" s="1">
        <v>746.22500000000002</v>
      </c>
      <c r="P139" s="1">
        <v>-2.2080000000000002</v>
      </c>
      <c r="Q139" s="1">
        <v>-3.2669999999999999</v>
      </c>
      <c r="R139" s="1">
        <v>-1.639</v>
      </c>
      <c r="S139" s="1">
        <v>0</v>
      </c>
      <c r="T139" s="1">
        <v>0.70799999999999996</v>
      </c>
      <c r="U139" s="1">
        <v>0.90300000000000002</v>
      </c>
      <c r="V139" s="1">
        <v>1.0069999999999999</v>
      </c>
      <c r="W139" s="1">
        <v>0.314</v>
      </c>
      <c r="X139" s="1">
        <v>62.054000000000002</v>
      </c>
      <c r="Y139" s="1">
        <v>21.756</v>
      </c>
      <c r="Z139" s="1">
        <v>788.41099999999994</v>
      </c>
      <c r="AA139" s="1">
        <v>1038.306</v>
      </c>
      <c r="AB139" s="1">
        <v>2213.527</v>
      </c>
      <c r="AC139" s="1">
        <v>1667.067</v>
      </c>
      <c r="AD139" s="1">
        <v>292.88099999999997</v>
      </c>
      <c r="AE139" s="1">
        <v>588.64</v>
      </c>
      <c r="AF139" s="1">
        <v>191.65299999999999</v>
      </c>
      <c r="AG139" s="1">
        <v>59.615000000000002</v>
      </c>
      <c r="AH139" s="12">
        <v>3424.1849999999999</v>
      </c>
      <c r="AI139" s="1">
        <v>1386.5830000000001</v>
      </c>
      <c r="AJ139" s="1">
        <v>2266.817</v>
      </c>
      <c r="AK139" s="1">
        <v>283.238</v>
      </c>
      <c r="AL139" s="66">
        <f t="shared" si="96"/>
        <v>34.241849999999999</v>
      </c>
      <c r="AM139" s="1">
        <f t="shared" si="56"/>
        <v>2.2080000000000002</v>
      </c>
      <c r="AN139" s="1">
        <f t="shared" si="57"/>
        <v>3.2669999999999999</v>
      </c>
      <c r="AO139" s="1">
        <f t="shared" si="58"/>
        <v>1.639</v>
      </c>
      <c r="AP139" s="1">
        <f t="shared" si="59"/>
        <v>0</v>
      </c>
      <c r="AQ139" s="1">
        <f t="shared" si="60"/>
        <v>-0.70799999999999996</v>
      </c>
      <c r="AR139" s="1">
        <f t="shared" si="61"/>
        <v>-0.90300000000000002</v>
      </c>
      <c r="AS139" s="19">
        <f t="shared" si="97"/>
        <v>34.241849999999999</v>
      </c>
      <c r="AT139" s="1">
        <f t="shared" si="100"/>
        <v>13.865830000000001</v>
      </c>
      <c r="AU139" s="1">
        <f t="shared" si="101"/>
        <v>6.5101899999999979</v>
      </c>
      <c r="AX139" s="1">
        <f t="shared" si="62"/>
        <v>1.3702808139534882E-5</v>
      </c>
      <c r="AY139" s="1">
        <f t="shared" si="63"/>
        <v>4.8413255813953493E-6</v>
      </c>
      <c r="BA139" s="1">
        <f t="shared" si="102"/>
        <v>0.2024690546801648</v>
      </c>
      <c r="BB139" s="1">
        <f t="shared" si="103"/>
        <v>9.5061890639670438E-2</v>
      </c>
      <c r="BD139" s="1">
        <f t="shared" si="104"/>
        <v>14.723995499999999</v>
      </c>
      <c r="BE139" s="1">
        <f t="shared" si="105"/>
        <v>6.6771607500000005</v>
      </c>
      <c r="BG139">
        <f t="shared" si="106"/>
        <v>5.8283466603884726</v>
      </c>
      <c r="BH139">
        <f t="shared" si="107"/>
        <v>2.5006249849534146</v>
      </c>
      <c r="BP139" s="21">
        <v>1142.107</v>
      </c>
      <c r="BQ139" s="22">
        <v>-27.39</v>
      </c>
      <c r="BR139" s="21">
        <f t="shared" si="98"/>
        <v>27.39</v>
      </c>
      <c r="BS139" s="21">
        <f t="shared" si="99"/>
        <v>11.42107</v>
      </c>
    </row>
    <row r="140" spans="1:71" x14ac:dyDescent="0.25">
      <c r="A140" s="12">
        <v>3562.4470000000001</v>
      </c>
      <c r="B140" s="1">
        <v>1052</v>
      </c>
      <c r="C140" s="1">
        <v>1052</v>
      </c>
      <c r="D140" s="1">
        <v>2237.8270000000002</v>
      </c>
      <c r="E140" s="1">
        <v>1934.7139999999999</v>
      </c>
      <c r="F140" s="1">
        <v>-223.33</v>
      </c>
      <c r="J140" s="1">
        <v>-63.607999999999997</v>
      </c>
      <c r="K140" s="1">
        <v>-55.195999999999998</v>
      </c>
      <c r="L140" s="1">
        <v>23.263000000000002</v>
      </c>
      <c r="M140" s="1">
        <v>-113.09</v>
      </c>
      <c r="N140" s="1">
        <v>840.19399999999996</v>
      </c>
      <c r="O140" s="1">
        <v>769.18799999999999</v>
      </c>
      <c r="P140" s="1">
        <v>-2.399</v>
      </c>
      <c r="Q140" s="1">
        <v>-3.556</v>
      </c>
      <c r="R140" s="1">
        <v>-1.849</v>
      </c>
      <c r="S140" s="1">
        <v>-0.01</v>
      </c>
      <c r="T140" s="1">
        <v>0.78</v>
      </c>
      <c r="U140" s="1">
        <v>0.97299999999999998</v>
      </c>
      <c r="V140" s="1">
        <v>1.1220000000000001</v>
      </c>
      <c r="W140" s="1">
        <v>0.36899999999999999</v>
      </c>
      <c r="X140" s="1">
        <v>62.994</v>
      </c>
      <c r="Y140" s="1">
        <v>23.648</v>
      </c>
      <c r="Z140" s="1">
        <v>920.32600000000002</v>
      </c>
      <c r="AA140" s="1">
        <v>1201.53</v>
      </c>
      <c r="AB140" s="1">
        <v>2398.942</v>
      </c>
      <c r="AC140" s="1">
        <v>1712.289</v>
      </c>
      <c r="AD140" s="1">
        <v>356.94200000000001</v>
      </c>
      <c r="AE140" s="1">
        <v>717.24800000000005</v>
      </c>
      <c r="AF140" s="1">
        <v>214.619</v>
      </c>
      <c r="AG140" s="1">
        <v>70.412000000000006</v>
      </c>
      <c r="AH140" s="12">
        <v>3562.4470000000001</v>
      </c>
      <c r="AI140" s="1">
        <v>1432.9749999999999</v>
      </c>
      <c r="AJ140" s="1">
        <v>2333.3539999999998</v>
      </c>
      <c r="AK140" s="1">
        <v>293.005</v>
      </c>
      <c r="AL140" s="66">
        <f t="shared" si="96"/>
        <v>35.624470000000002</v>
      </c>
      <c r="AM140" s="1">
        <f t="shared" si="56"/>
        <v>2.399</v>
      </c>
      <c r="AN140" s="1">
        <f t="shared" si="57"/>
        <v>3.556</v>
      </c>
      <c r="AO140" s="1">
        <f t="shared" si="58"/>
        <v>1.849</v>
      </c>
      <c r="AP140" s="1">
        <f t="shared" si="59"/>
        <v>0.01</v>
      </c>
      <c r="AQ140" s="1">
        <f t="shared" si="60"/>
        <v>-0.78</v>
      </c>
      <c r="AR140" s="1">
        <f t="shared" si="61"/>
        <v>-0.97299999999999998</v>
      </c>
      <c r="AS140" s="19">
        <f t="shared" si="97"/>
        <v>35.624470000000002</v>
      </c>
      <c r="AT140" s="1">
        <f t="shared" ref="AT140:AT148" si="108">AI140*1/100</f>
        <v>14.329749999999999</v>
      </c>
      <c r="AU140" s="1">
        <f t="shared" ref="AU140:AU148" si="109">(AH140*1-AI140*2)/100</f>
        <v>6.9649700000000028</v>
      </c>
      <c r="AX140" s="1">
        <f t="shared" si="62"/>
        <v>1.4309052325581396E-5</v>
      </c>
      <c r="AY140" s="1">
        <f t="shared" si="63"/>
        <v>5.1295232558139537E-6</v>
      </c>
      <c r="BA140" s="1">
        <f t="shared" ref="BA140:BA148" si="110">(AT140*100/AH140/2)</f>
        <v>0.20112229038074109</v>
      </c>
      <c r="BB140" s="1">
        <f t="shared" ref="BB140:BB148" si="111">AU140*100/AH140/2</f>
        <v>9.7755419238517827E-2</v>
      </c>
      <c r="BD140" s="1">
        <f t="shared" ref="BD140:BD148" si="112">0.215*AH140*2/100</f>
        <v>15.318522100000001</v>
      </c>
      <c r="BE140" s="1">
        <f t="shared" ref="BE140:BE148" si="113">0.0975*AH140*2/100</f>
        <v>6.9467716500000005</v>
      </c>
      <c r="BG140">
        <f t="shared" ref="BG140:BG148" si="114">100*(1-AT140/BD140)</f>
        <v>6.4547486601204351</v>
      </c>
      <c r="BH140">
        <f t="shared" ref="BH140:BH148" si="115">100*(1-AU140/BE140)</f>
        <v>-0.2619684497618735</v>
      </c>
      <c r="BP140" s="21">
        <v>1141.4970000000001</v>
      </c>
      <c r="BQ140" s="22">
        <v>-27.335000000000001</v>
      </c>
      <c r="BR140" s="21">
        <f t="shared" si="98"/>
        <v>27.335000000000001</v>
      </c>
      <c r="BS140" s="21">
        <f t="shared" si="99"/>
        <v>11.41497</v>
      </c>
    </row>
    <row r="141" spans="1:71" x14ac:dyDescent="0.25">
      <c r="A141" s="12">
        <v>3549.3220000000001</v>
      </c>
      <c r="B141" s="1">
        <v>1053</v>
      </c>
      <c r="C141" s="1">
        <v>1053</v>
      </c>
      <c r="D141" s="1">
        <v>2236.866</v>
      </c>
      <c r="E141" s="1">
        <v>1934.2349999999999</v>
      </c>
      <c r="F141" s="1">
        <v>-222.376</v>
      </c>
      <c r="J141" s="1">
        <v>-64.085999999999999</v>
      </c>
      <c r="K141" s="1">
        <v>-55.195999999999998</v>
      </c>
      <c r="L141" s="1">
        <v>23.263000000000002</v>
      </c>
      <c r="M141" s="1">
        <v>-112.61499999999999</v>
      </c>
      <c r="N141" s="1">
        <v>840.19399999999996</v>
      </c>
      <c r="O141" s="1">
        <v>770.62400000000002</v>
      </c>
      <c r="P141" s="1">
        <v>-2.399</v>
      </c>
      <c r="Q141" s="1">
        <v>-3.5609999999999999</v>
      </c>
      <c r="R141" s="1">
        <v>-1.8440000000000001</v>
      </c>
      <c r="S141" s="1">
        <v>0</v>
      </c>
      <c r="T141" s="1">
        <v>0.78500000000000003</v>
      </c>
      <c r="U141" s="1">
        <v>0.96799999999999997</v>
      </c>
      <c r="V141" s="1">
        <v>1.129</v>
      </c>
      <c r="W141" s="1">
        <v>0.376</v>
      </c>
      <c r="X141" s="1">
        <v>62.994</v>
      </c>
      <c r="Y141" s="1">
        <v>23.648</v>
      </c>
      <c r="Z141" s="1">
        <v>925.02099999999996</v>
      </c>
      <c r="AA141" s="1">
        <v>1211.4100000000001</v>
      </c>
      <c r="AB141" s="1">
        <v>2396.5819999999999</v>
      </c>
      <c r="AC141" s="1">
        <v>1709.463</v>
      </c>
      <c r="AD141" s="1">
        <v>361.65199999999999</v>
      </c>
      <c r="AE141" s="1">
        <v>724.75900000000001</v>
      </c>
      <c r="AF141" s="1">
        <v>215.08699999999999</v>
      </c>
      <c r="AG141" s="1">
        <v>69.942999999999998</v>
      </c>
      <c r="AH141" s="12">
        <v>3549.3220000000001</v>
      </c>
      <c r="AI141" s="1">
        <v>1478.1469999999999</v>
      </c>
      <c r="AJ141" s="1">
        <v>2415.761</v>
      </c>
      <c r="AK141" s="1">
        <v>293.61500000000001</v>
      </c>
      <c r="AL141" s="66">
        <f t="shared" si="96"/>
        <v>35.493220000000001</v>
      </c>
      <c r="AM141" s="1">
        <f t="shared" si="56"/>
        <v>2.399</v>
      </c>
      <c r="AN141" s="1">
        <f t="shared" si="57"/>
        <v>3.5609999999999999</v>
      </c>
      <c r="AO141" s="1">
        <f t="shared" si="58"/>
        <v>1.8440000000000001</v>
      </c>
      <c r="AP141" s="1">
        <f t="shared" si="59"/>
        <v>0</v>
      </c>
      <c r="AQ141" s="1">
        <f t="shared" si="60"/>
        <v>-0.78500000000000003</v>
      </c>
      <c r="AR141" s="1">
        <f t="shared" si="61"/>
        <v>-0.96799999999999997</v>
      </c>
      <c r="AS141" s="19">
        <f t="shared" si="97"/>
        <v>35.493220000000001</v>
      </c>
      <c r="AT141" s="1">
        <f t="shared" si="108"/>
        <v>14.781469999999999</v>
      </c>
      <c r="AU141" s="1">
        <f t="shared" si="109"/>
        <v>5.9302800000000024</v>
      </c>
      <c r="AX141" s="1">
        <f t="shared" si="62"/>
        <v>1.4297918604651164E-5</v>
      </c>
      <c r="AY141" s="1">
        <f t="shared" si="63"/>
        <v>5.1351104651162793E-6</v>
      </c>
      <c r="BA141" s="1">
        <f t="shared" si="110"/>
        <v>0.20822948720910639</v>
      </c>
      <c r="BB141" s="1">
        <f t="shared" si="111"/>
        <v>8.3541025581787207E-2</v>
      </c>
      <c r="BD141" s="1">
        <f t="shared" si="112"/>
        <v>15.262084600000001</v>
      </c>
      <c r="BE141" s="1">
        <f t="shared" si="113"/>
        <v>6.9211779</v>
      </c>
      <c r="BG141">
        <f t="shared" si="114"/>
        <v>3.1490757166947048</v>
      </c>
      <c r="BH141">
        <f t="shared" si="115"/>
        <v>14.316896839192616</v>
      </c>
      <c r="BP141" s="21">
        <v>1141.4970000000001</v>
      </c>
      <c r="BQ141" s="22">
        <v>-27.297999999999998</v>
      </c>
      <c r="BR141" s="21">
        <f t="shared" si="98"/>
        <v>27.297999999999998</v>
      </c>
      <c r="BS141" s="21">
        <f t="shared" si="99"/>
        <v>11.41497</v>
      </c>
    </row>
    <row r="142" spans="1:71" x14ac:dyDescent="0.25">
      <c r="A142" s="12">
        <v>3598.7669999999998</v>
      </c>
      <c r="B142" s="1">
        <v>1054</v>
      </c>
      <c r="C142" s="1">
        <v>1054</v>
      </c>
      <c r="D142" s="1">
        <v>2265.7130000000002</v>
      </c>
      <c r="E142" s="1">
        <v>1961.046</v>
      </c>
      <c r="F142" s="1">
        <v>-225.71600000000001</v>
      </c>
      <c r="J142" s="1">
        <v>-65.998999999999995</v>
      </c>
      <c r="K142" s="1">
        <v>-55.671999999999997</v>
      </c>
      <c r="L142" s="1">
        <v>22.788</v>
      </c>
      <c r="M142" s="1">
        <v>-114.041</v>
      </c>
      <c r="N142" s="1">
        <v>846.89499999999998</v>
      </c>
      <c r="O142" s="1">
        <v>778.75699999999995</v>
      </c>
      <c r="P142" s="1">
        <v>-2.4380000000000002</v>
      </c>
      <c r="Q142" s="1">
        <v>-3.6219999999999999</v>
      </c>
      <c r="R142" s="1">
        <v>-1.8680000000000001</v>
      </c>
      <c r="S142" s="1">
        <v>0</v>
      </c>
      <c r="T142" s="1">
        <v>0.8</v>
      </c>
      <c r="U142" s="1">
        <v>1.0009999999999999</v>
      </c>
      <c r="V142" s="1">
        <v>1.153</v>
      </c>
      <c r="W142" s="1">
        <v>0.38700000000000001</v>
      </c>
      <c r="X142" s="1">
        <v>64.403999999999996</v>
      </c>
      <c r="Y142" s="1">
        <v>25.067</v>
      </c>
      <c r="Z142" s="1">
        <v>945.21</v>
      </c>
      <c r="AA142" s="1">
        <v>1247.1669999999999</v>
      </c>
      <c r="AB142" s="1">
        <v>2426.3110000000001</v>
      </c>
      <c r="AC142" s="1">
        <v>1728.778</v>
      </c>
      <c r="AD142" s="1">
        <v>374.37099999999998</v>
      </c>
      <c r="AE142" s="1">
        <v>752.45699999999999</v>
      </c>
      <c r="AF142" s="1">
        <v>207.12</v>
      </c>
      <c r="AG142" s="1">
        <v>70.412000000000006</v>
      </c>
      <c r="AH142" s="12">
        <v>3598.7669999999998</v>
      </c>
      <c r="AI142" s="1">
        <v>1485.777</v>
      </c>
      <c r="AJ142" s="1">
        <v>2432.8530000000001</v>
      </c>
      <c r="AK142" s="1">
        <v>302.46600000000001</v>
      </c>
      <c r="AL142" s="66">
        <f t="shared" si="96"/>
        <v>35.987670000000001</v>
      </c>
      <c r="AM142" s="1">
        <f t="shared" si="56"/>
        <v>2.4380000000000002</v>
      </c>
      <c r="AN142" s="1">
        <f t="shared" si="57"/>
        <v>3.6219999999999999</v>
      </c>
      <c r="AO142" s="1">
        <f t="shared" si="58"/>
        <v>1.8680000000000001</v>
      </c>
      <c r="AP142" s="1">
        <f t="shared" si="59"/>
        <v>0</v>
      </c>
      <c r="AQ142" s="1">
        <f t="shared" si="60"/>
        <v>-0.8</v>
      </c>
      <c r="AR142" s="1">
        <f t="shared" si="61"/>
        <v>-1.0009999999999999</v>
      </c>
      <c r="AS142" s="19">
        <f t="shared" si="97"/>
        <v>35.987670000000001</v>
      </c>
      <c r="AT142" s="1">
        <f t="shared" si="108"/>
        <v>14.85777</v>
      </c>
      <c r="AU142" s="1">
        <f t="shared" si="109"/>
        <v>6.2721299999999971</v>
      </c>
      <c r="AX142" s="1">
        <f t="shared" si="62"/>
        <v>1.4485052325581398E-5</v>
      </c>
      <c r="AY142" s="1">
        <f t="shared" si="63"/>
        <v>5.1906860465116279E-6</v>
      </c>
      <c r="BA142" s="1">
        <f t="shared" si="110"/>
        <v>0.20642861846849214</v>
      </c>
      <c r="BB142" s="1">
        <f t="shared" si="111"/>
        <v>8.7142763063015716E-2</v>
      </c>
      <c r="BD142" s="1">
        <f t="shared" si="112"/>
        <v>15.474698099999998</v>
      </c>
      <c r="BE142" s="1">
        <f t="shared" si="113"/>
        <v>7.0175956499999996</v>
      </c>
      <c r="BG142">
        <f t="shared" si="114"/>
        <v>3.9866890844222458</v>
      </c>
      <c r="BH142">
        <f t="shared" si="115"/>
        <v>10.622807114855682</v>
      </c>
      <c r="BP142" s="21">
        <v>1141.4970000000001</v>
      </c>
      <c r="BQ142" s="22">
        <v>-27.724</v>
      </c>
      <c r="BR142" s="21">
        <f t="shared" si="98"/>
        <v>27.724</v>
      </c>
      <c r="BS142" s="21">
        <f t="shared" si="99"/>
        <v>11.41497</v>
      </c>
    </row>
    <row r="143" spans="1:71" x14ac:dyDescent="0.25">
      <c r="A143" s="12">
        <v>3591.7469999999998</v>
      </c>
      <c r="B143" s="1">
        <v>1055</v>
      </c>
      <c r="C143" s="1">
        <v>1055</v>
      </c>
      <c r="D143" s="1">
        <v>2276.7719999999999</v>
      </c>
      <c r="E143" s="1">
        <v>1970.6210000000001</v>
      </c>
      <c r="F143" s="1">
        <v>-227.14699999999999</v>
      </c>
      <c r="J143" s="1">
        <v>-66.956000000000003</v>
      </c>
      <c r="K143" s="1">
        <v>-56.622999999999998</v>
      </c>
      <c r="L143" s="1">
        <v>22.788</v>
      </c>
      <c r="M143" s="1">
        <v>-114.041</v>
      </c>
      <c r="N143" s="1">
        <v>849.76700000000005</v>
      </c>
      <c r="O143" s="1">
        <v>781.62800000000004</v>
      </c>
      <c r="P143" s="1">
        <v>-2.4470000000000001</v>
      </c>
      <c r="Q143" s="1">
        <v>-3.6459999999999999</v>
      </c>
      <c r="R143" s="1">
        <v>-1.887</v>
      </c>
      <c r="S143" s="1">
        <v>0</v>
      </c>
      <c r="T143" s="1">
        <v>0.81399999999999995</v>
      </c>
      <c r="U143" s="1">
        <v>1.0009999999999999</v>
      </c>
      <c r="V143" s="1">
        <v>1.167</v>
      </c>
      <c r="W143" s="1">
        <v>0.38700000000000001</v>
      </c>
      <c r="X143" s="1">
        <v>64.875</v>
      </c>
      <c r="Y143" s="1">
        <v>24.594000000000001</v>
      </c>
      <c r="Z143" s="1">
        <v>954.13099999999997</v>
      </c>
      <c r="AA143" s="1">
        <v>1261.7529999999999</v>
      </c>
      <c r="AB143" s="1">
        <v>2439.0529999999999</v>
      </c>
      <c r="AC143" s="1">
        <v>1735.373</v>
      </c>
      <c r="AD143" s="1">
        <v>383.322</v>
      </c>
      <c r="AE143" s="1">
        <v>768.41899999999998</v>
      </c>
      <c r="AF143" s="1">
        <v>216.49299999999999</v>
      </c>
      <c r="AG143" s="1">
        <v>70.881</v>
      </c>
      <c r="AH143" s="12">
        <v>3591.7469999999998</v>
      </c>
      <c r="AI143" s="1">
        <v>1491.576</v>
      </c>
      <c r="AJ143" s="1">
        <v>2441.7040000000002</v>
      </c>
      <c r="AK143" s="1">
        <v>295.44600000000003</v>
      </c>
      <c r="AL143" s="66">
        <f t="shared" si="96"/>
        <v>35.917470000000002</v>
      </c>
      <c r="AM143" s="1">
        <f t="shared" si="56"/>
        <v>2.4470000000000001</v>
      </c>
      <c r="AN143" s="1">
        <f t="shared" si="57"/>
        <v>3.6459999999999999</v>
      </c>
      <c r="AO143" s="1">
        <f t="shared" si="58"/>
        <v>1.887</v>
      </c>
      <c r="AP143" s="1">
        <f t="shared" si="59"/>
        <v>0</v>
      </c>
      <c r="AQ143" s="1">
        <f t="shared" si="60"/>
        <v>-0.81399999999999995</v>
      </c>
      <c r="AR143" s="1">
        <f t="shared" si="61"/>
        <v>-1.0009999999999999</v>
      </c>
      <c r="AS143" s="19">
        <f t="shared" si="97"/>
        <v>35.917470000000002</v>
      </c>
      <c r="AT143" s="1">
        <f t="shared" si="108"/>
        <v>14.915760000000001</v>
      </c>
      <c r="AU143" s="1">
        <f t="shared" si="109"/>
        <v>6.0859499999999978</v>
      </c>
      <c r="AX143" s="1">
        <f t="shared" si="62"/>
        <v>1.4557668604651161E-5</v>
      </c>
      <c r="AY143" s="1">
        <f t="shared" si="63"/>
        <v>5.2073779069767446E-6</v>
      </c>
      <c r="BA143" s="1">
        <f t="shared" si="110"/>
        <v>0.20763934653526545</v>
      </c>
      <c r="BB143" s="1">
        <f t="shared" si="111"/>
        <v>8.4721306929469123E-2</v>
      </c>
      <c r="BD143" s="1">
        <f t="shared" si="112"/>
        <v>15.444512099999999</v>
      </c>
      <c r="BE143" s="1">
        <f t="shared" si="113"/>
        <v>7.0039066500000002</v>
      </c>
      <c r="BG143">
        <f t="shared" si="114"/>
        <v>3.423559751039329</v>
      </c>
      <c r="BH143">
        <f t="shared" si="115"/>
        <v>13.106351867211174</v>
      </c>
      <c r="BP143" s="21">
        <v>1177.817</v>
      </c>
      <c r="BQ143" s="22">
        <v>-29.427</v>
      </c>
      <c r="BR143" s="21">
        <f t="shared" si="98"/>
        <v>29.427</v>
      </c>
      <c r="BS143" s="21">
        <f t="shared" si="99"/>
        <v>11.778169999999999</v>
      </c>
    </row>
    <row r="144" spans="1:71" x14ac:dyDescent="0.25">
      <c r="A144" s="12">
        <v>3608.8389999999999</v>
      </c>
      <c r="B144" s="1">
        <v>1056</v>
      </c>
      <c r="C144" s="1">
        <v>1056</v>
      </c>
      <c r="D144" s="1">
        <v>2299.8519999999999</v>
      </c>
      <c r="E144" s="1">
        <v>1991.2090000000001</v>
      </c>
      <c r="F144" s="1">
        <v>-229.05600000000001</v>
      </c>
      <c r="J144" s="1">
        <v>-66.477999999999994</v>
      </c>
      <c r="K144" s="1">
        <v>-58.051000000000002</v>
      </c>
      <c r="L144" s="1">
        <v>21.364000000000001</v>
      </c>
      <c r="M144" s="1">
        <v>-115.46599999999999</v>
      </c>
      <c r="N144" s="1">
        <v>856.94600000000003</v>
      </c>
      <c r="O144" s="1">
        <v>788.32600000000002</v>
      </c>
      <c r="P144" s="1">
        <v>-2.4670000000000001</v>
      </c>
      <c r="Q144" s="1">
        <v>-3.7029999999999998</v>
      </c>
      <c r="R144" s="1">
        <v>-1.9059999999999999</v>
      </c>
      <c r="S144" s="1">
        <v>0</v>
      </c>
      <c r="T144" s="1">
        <v>0.82899999999999996</v>
      </c>
      <c r="U144" s="1">
        <v>1.022</v>
      </c>
      <c r="V144" s="1">
        <v>1.1879999999999999</v>
      </c>
      <c r="W144" s="1">
        <v>0.39800000000000002</v>
      </c>
      <c r="X144" s="1">
        <v>64.875</v>
      </c>
      <c r="Y144" s="1">
        <v>24.594000000000001</v>
      </c>
      <c r="Z144" s="1">
        <v>967.74800000000005</v>
      </c>
      <c r="AA144" s="1">
        <v>1285.75</v>
      </c>
      <c r="AB144" s="1">
        <v>2463.5929999999998</v>
      </c>
      <c r="AC144" s="1">
        <v>1748.5640000000001</v>
      </c>
      <c r="AD144" s="1">
        <v>402.166</v>
      </c>
      <c r="AE144" s="1">
        <v>798.46699999999998</v>
      </c>
      <c r="AF144" s="1">
        <v>220.24299999999999</v>
      </c>
      <c r="AG144" s="1">
        <v>71.819999999999993</v>
      </c>
      <c r="AH144" s="12">
        <v>3608.8389999999999</v>
      </c>
      <c r="AI144" s="1">
        <v>1506.837</v>
      </c>
      <c r="AJ144" s="1">
        <v>2458.491</v>
      </c>
      <c r="AK144" s="1">
        <v>303.38200000000001</v>
      </c>
      <c r="AL144" s="66">
        <f t="shared" si="96"/>
        <v>36.088389999999997</v>
      </c>
      <c r="AM144" s="1">
        <f t="shared" si="56"/>
        <v>2.4670000000000001</v>
      </c>
      <c r="AN144" s="1">
        <f t="shared" si="57"/>
        <v>3.7029999999999998</v>
      </c>
      <c r="AO144" s="1">
        <f t="shared" si="58"/>
        <v>1.9059999999999999</v>
      </c>
      <c r="AP144" s="1">
        <f t="shared" si="59"/>
        <v>0</v>
      </c>
      <c r="AQ144" s="1">
        <f t="shared" si="60"/>
        <v>-0.82899999999999996</v>
      </c>
      <c r="AR144" s="1">
        <f t="shared" si="61"/>
        <v>-1.022</v>
      </c>
      <c r="AS144" s="19">
        <f t="shared" si="97"/>
        <v>36.088389999999997</v>
      </c>
      <c r="AT144" s="1">
        <f t="shared" si="108"/>
        <v>15.06837</v>
      </c>
      <c r="AU144" s="1">
        <f t="shared" si="109"/>
        <v>5.9516499999999999</v>
      </c>
      <c r="AX144" s="1">
        <f t="shared" si="62"/>
        <v>1.4702953488372092E-5</v>
      </c>
      <c r="AY144" s="1">
        <f t="shared" si="63"/>
        <v>5.2546046511627909E-6</v>
      </c>
      <c r="BA144" s="1">
        <f t="shared" si="110"/>
        <v>0.20877032752084534</v>
      </c>
      <c r="BB144" s="1">
        <f t="shared" si="111"/>
        <v>8.2459344958309297E-2</v>
      </c>
      <c r="BD144" s="1">
        <f t="shared" si="112"/>
        <v>15.5180077</v>
      </c>
      <c r="BE144" s="1">
        <f t="shared" si="113"/>
        <v>7.0372360500000006</v>
      </c>
      <c r="BG144">
        <f t="shared" si="114"/>
        <v>2.8975220833277526</v>
      </c>
      <c r="BH144">
        <f t="shared" si="115"/>
        <v>15.426312863272518</v>
      </c>
      <c r="BP144" s="21">
        <v>1217.4949999999999</v>
      </c>
      <c r="BQ144" s="22">
        <v>-29.667999999999999</v>
      </c>
      <c r="BR144" s="21">
        <f t="shared" si="98"/>
        <v>29.667999999999999</v>
      </c>
      <c r="BS144" s="21">
        <f t="shared" si="99"/>
        <v>12.174949999999999</v>
      </c>
    </row>
    <row r="145" spans="1:71" x14ac:dyDescent="0.25">
      <c r="A145" s="12">
        <v>3652.79</v>
      </c>
      <c r="B145" s="1">
        <v>1057</v>
      </c>
      <c r="C145" s="1">
        <v>1057</v>
      </c>
      <c r="D145" s="1">
        <v>2296.4859999999999</v>
      </c>
      <c r="E145" s="1">
        <v>1988.8150000000001</v>
      </c>
      <c r="F145" s="1">
        <v>-226.67</v>
      </c>
      <c r="J145" s="1">
        <v>-65.998999999999995</v>
      </c>
      <c r="K145" s="1">
        <v>-57.098999999999997</v>
      </c>
      <c r="L145" s="1">
        <v>21.838999999999999</v>
      </c>
      <c r="M145" s="1">
        <v>-114.51600000000001</v>
      </c>
      <c r="N145" s="1">
        <v>858.38199999999995</v>
      </c>
      <c r="O145" s="1">
        <v>789.76099999999997</v>
      </c>
      <c r="P145" s="1">
        <v>-2.4809999999999999</v>
      </c>
      <c r="Q145" s="1">
        <v>-3.722</v>
      </c>
      <c r="R145" s="1">
        <v>-1.915</v>
      </c>
      <c r="S145" s="1">
        <v>0</v>
      </c>
      <c r="T145" s="1">
        <v>0.83899999999999997</v>
      </c>
      <c r="U145" s="1">
        <v>1.0169999999999999</v>
      </c>
      <c r="V145" s="1">
        <v>1.1919999999999999</v>
      </c>
      <c r="W145" s="1">
        <v>0.39800000000000002</v>
      </c>
      <c r="X145" s="1">
        <v>65.344999999999999</v>
      </c>
      <c r="Y145" s="1">
        <v>24.120999999999999</v>
      </c>
      <c r="Z145" s="1">
        <v>970.56500000000005</v>
      </c>
      <c r="AA145" s="1">
        <v>1299.396</v>
      </c>
      <c r="AB145" s="1">
        <v>2458.402</v>
      </c>
      <c r="AC145" s="1">
        <v>1743.3820000000001</v>
      </c>
      <c r="AD145" s="1">
        <v>425.25099999999998</v>
      </c>
      <c r="AE145" s="1">
        <v>837.90700000000004</v>
      </c>
      <c r="AF145" s="1">
        <v>220.24299999999999</v>
      </c>
      <c r="AG145" s="1">
        <v>70.412000000000006</v>
      </c>
      <c r="AH145" s="12">
        <v>3652.79</v>
      </c>
      <c r="AI145" s="1">
        <v>1523.318</v>
      </c>
      <c r="AJ145" s="1">
        <v>2489.9279999999999</v>
      </c>
      <c r="AK145" s="1">
        <v>303.38200000000001</v>
      </c>
      <c r="AL145" s="66">
        <f t="shared" si="96"/>
        <v>36.527900000000002</v>
      </c>
      <c r="AM145" s="1">
        <f t="shared" si="56"/>
        <v>2.4809999999999999</v>
      </c>
      <c r="AN145" s="1">
        <f t="shared" si="57"/>
        <v>3.722</v>
      </c>
      <c r="AO145" s="1">
        <f t="shared" si="58"/>
        <v>1.915</v>
      </c>
      <c r="AP145" s="1">
        <f t="shared" si="59"/>
        <v>0</v>
      </c>
      <c r="AQ145" s="1">
        <f t="shared" si="60"/>
        <v>-0.83899999999999997</v>
      </c>
      <c r="AR145" s="1">
        <f t="shared" si="61"/>
        <v>-1.0169999999999999</v>
      </c>
      <c r="AS145" s="19">
        <f t="shared" si="97"/>
        <v>36.527900000000002</v>
      </c>
      <c r="AT145" s="1">
        <f t="shared" si="108"/>
        <v>15.233179999999999</v>
      </c>
      <c r="AU145" s="1">
        <f t="shared" si="109"/>
        <v>6.0615399999999999</v>
      </c>
      <c r="AX145" s="1">
        <f t="shared" si="62"/>
        <v>1.4669511627906976E-5</v>
      </c>
      <c r="AY145" s="1">
        <f t="shared" si="63"/>
        <v>5.2574244186046503E-6</v>
      </c>
      <c r="BA145" s="1">
        <f t="shared" si="110"/>
        <v>0.20851431371636475</v>
      </c>
      <c r="BB145" s="1">
        <f t="shared" si="111"/>
        <v>8.2971372567270496E-2</v>
      </c>
      <c r="BD145" s="1">
        <f t="shared" si="112"/>
        <v>15.706996999999999</v>
      </c>
      <c r="BE145" s="1">
        <f t="shared" si="113"/>
        <v>7.1229404999999995</v>
      </c>
      <c r="BG145">
        <f t="shared" si="114"/>
        <v>3.0165982714582595</v>
      </c>
      <c r="BH145">
        <f t="shared" si="115"/>
        <v>14.901156341261023</v>
      </c>
      <c r="BP145" s="21">
        <v>1240.386</v>
      </c>
      <c r="BQ145" s="22">
        <v>-29.853000000000002</v>
      </c>
      <c r="BR145" s="21">
        <f t="shared" si="98"/>
        <v>29.853000000000002</v>
      </c>
      <c r="BS145" s="21">
        <f t="shared" si="99"/>
        <v>12.40386</v>
      </c>
    </row>
    <row r="146" spans="1:71" x14ac:dyDescent="0.25">
      <c r="A146" s="12">
        <v>3800.2080000000001</v>
      </c>
      <c r="B146" s="1">
        <v>1069</v>
      </c>
      <c r="C146" s="1">
        <v>1069</v>
      </c>
      <c r="D146" s="1">
        <v>2392.6610000000001</v>
      </c>
      <c r="E146" s="1">
        <v>2076.444</v>
      </c>
      <c r="F146" s="1">
        <v>-232.39500000000001</v>
      </c>
      <c r="J146" s="1">
        <v>-65.998999999999995</v>
      </c>
      <c r="K146" s="1">
        <v>-60.43</v>
      </c>
      <c r="L146" s="1">
        <v>20.414000000000001</v>
      </c>
      <c r="M146" s="1">
        <v>-118.792</v>
      </c>
      <c r="N146" s="1">
        <v>898.58699999999999</v>
      </c>
      <c r="O146" s="1">
        <v>835.21500000000003</v>
      </c>
      <c r="P146" s="1">
        <v>-2.633</v>
      </c>
      <c r="Q146" s="1">
        <v>-4.0250000000000004</v>
      </c>
      <c r="R146" s="1">
        <v>-2.0579999999999998</v>
      </c>
      <c r="S146" s="1">
        <v>-0.01</v>
      </c>
      <c r="T146" s="1">
        <v>0.89700000000000002</v>
      </c>
      <c r="U146" s="1">
        <v>1.093</v>
      </c>
      <c r="V146" s="1">
        <v>1.3</v>
      </c>
      <c r="W146" s="1">
        <v>0.438</v>
      </c>
      <c r="X146" s="1">
        <v>65.344999999999999</v>
      </c>
      <c r="Y146" s="1">
        <v>26.013000000000002</v>
      </c>
      <c r="Z146" s="1">
        <v>1013.766</v>
      </c>
      <c r="AA146" s="1">
        <v>1468.8240000000001</v>
      </c>
      <c r="AB146" s="1">
        <v>2562.71</v>
      </c>
      <c r="AC146" s="1">
        <v>1802.7460000000001</v>
      </c>
      <c r="AD146" s="1">
        <v>643.43200000000002</v>
      </c>
      <c r="AE146" s="1">
        <v>1102.8019999999999</v>
      </c>
      <c r="AF146" s="1">
        <v>219.30600000000001</v>
      </c>
      <c r="AG146" s="1">
        <v>70.881</v>
      </c>
      <c r="AH146" s="12">
        <v>3800.2080000000001</v>
      </c>
      <c r="AI146" s="1">
        <v>1559.6389999999999</v>
      </c>
      <c r="AJ146" s="1">
        <v>2547.0030000000002</v>
      </c>
      <c r="AK146" s="1">
        <v>319.55799999999999</v>
      </c>
      <c r="AL146" s="66">
        <f t="shared" si="96"/>
        <v>38.002079999999999</v>
      </c>
      <c r="AM146" s="1">
        <f t="shared" si="56"/>
        <v>2.633</v>
      </c>
      <c r="AN146" s="1">
        <f t="shared" si="57"/>
        <v>4.0250000000000004</v>
      </c>
      <c r="AO146" s="1">
        <f t="shared" si="58"/>
        <v>2.0579999999999998</v>
      </c>
      <c r="AP146" s="1">
        <f t="shared" si="59"/>
        <v>0.01</v>
      </c>
      <c r="AQ146" s="1">
        <f t="shared" si="60"/>
        <v>-0.89700000000000002</v>
      </c>
      <c r="AR146" s="1">
        <f t="shared" si="61"/>
        <v>-1.093</v>
      </c>
      <c r="AS146" s="19">
        <f t="shared" si="97"/>
        <v>38.002079999999999</v>
      </c>
      <c r="AT146" s="1">
        <f t="shared" si="108"/>
        <v>15.59639</v>
      </c>
      <c r="AU146" s="1">
        <f t="shared" si="109"/>
        <v>6.809300000000003</v>
      </c>
      <c r="AX146" s="1">
        <f t="shared" si="62"/>
        <v>1.5261953488372094E-5</v>
      </c>
      <c r="AY146" s="1">
        <f t="shared" si="63"/>
        <v>5.5465523255813959E-6</v>
      </c>
      <c r="BA146" s="1">
        <f t="shared" si="110"/>
        <v>0.20520442565249059</v>
      </c>
      <c r="BB146" s="1">
        <f t="shared" si="111"/>
        <v>8.959114869501883E-2</v>
      </c>
      <c r="BD146" s="1">
        <f t="shared" si="112"/>
        <v>16.3408944</v>
      </c>
      <c r="BE146" s="1">
        <f t="shared" si="113"/>
        <v>7.4104056000000007</v>
      </c>
      <c r="BG146">
        <f t="shared" si="114"/>
        <v>4.5560810918648382</v>
      </c>
      <c r="BH146">
        <f t="shared" si="115"/>
        <v>8.1116423640832487</v>
      </c>
      <c r="BP146" s="21">
        <v>1241.3009999999999</v>
      </c>
      <c r="BQ146" s="22">
        <v>-29.963999999999999</v>
      </c>
      <c r="BR146" s="21">
        <f t="shared" si="98"/>
        <v>29.963999999999999</v>
      </c>
      <c r="BS146" s="21">
        <f t="shared" si="99"/>
        <v>12.41301</v>
      </c>
    </row>
    <row r="147" spans="1:71" x14ac:dyDescent="0.25">
      <c r="A147" s="12">
        <v>3820.0459999999998</v>
      </c>
      <c r="B147" s="1">
        <v>1074</v>
      </c>
      <c r="C147" s="1">
        <v>1074</v>
      </c>
      <c r="D147" s="1">
        <v>2400.3560000000002</v>
      </c>
      <c r="E147" s="1">
        <v>2096.5569999999998</v>
      </c>
      <c r="F147" s="1">
        <v>-233.82599999999999</v>
      </c>
      <c r="J147" s="1">
        <v>-65.043000000000006</v>
      </c>
      <c r="K147" s="1">
        <v>-61.381</v>
      </c>
      <c r="L147" s="1">
        <v>16.616</v>
      </c>
      <c r="M147" s="1">
        <v>-117.84099999999999</v>
      </c>
      <c r="N147" s="1">
        <v>917.73400000000004</v>
      </c>
      <c r="O147" s="1">
        <v>858.66099999999994</v>
      </c>
      <c r="P147" s="1">
        <v>-2.7109999999999999</v>
      </c>
      <c r="Q147" s="1">
        <v>-4.1390000000000002</v>
      </c>
      <c r="R147" s="1">
        <v>-2.1480000000000001</v>
      </c>
      <c r="S147" s="1">
        <v>0</v>
      </c>
      <c r="T147" s="1">
        <v>0.92600000000000005</v>
      </c>
      <c r="U147" s="1">
        <v>1.147</v>
      </c>
      <c r="V147" s="1">
        <v>1.3660000000000001</v>
      </c>
      <c r="W147" s="1">
        <v>0.47899999999999998</v>
      </c>
      <c r="X147" s="1">
        <v>67.224999999999994</v>
      </c>
      <c r="Y147" s="1">
        <v>26.486000000000001</v>
      </c>
      <c r="Z147" s="1">
        <v>1019.871</v>
      </c>
      <c r="AA147" s="1">
        <v>1556.385</v>
      </c>
      <c r="AB147" s="1">
        <v>2564.598</v>
      </c>
      <c r="AC147" s="1">
        <v>1814.0540000000001</v>
      </c>
      <c r="AD147" s="1">
        <v>784.85299999999995</v>
      </c>
      <c r="AE147" s="1">
        <v>1343.865</v>
      </c>
      <c r="AF147" s="1">
        <v>218.36799999999999</v>
      </c>
      <c r="AG147" s="1">
        <v>72.290000000000006</v>
      </c>
      <c r="AH147" s="12">
        <v>3820.0459999999998</v>
      </c>
      <c r="AI147" s="1">
        <v>1570.932</v>
      </c>
      <c r="AJ147" s="1">
        <v>2593.6999999999998</v>
      </c>
      <c r="AK147" s="1">
        <v>323.52600000000001</v>
      </c>
      <c r="AL147" s="66">
        <f t="shared" si="96"/>
        <v>38.20046</v>
      </c>
      <c r="AM147" s="1">
        <f t="shared" si="56"/>
        <v>2.7109999999999999</v>
      </c>
      <c r="AN147" s="1">
        <f t="shared" si="57"/>
        <v>4.1390000000000002</v>
      </c>
      <c r="AO147" s="1">
        <f t="shared" si="58"/>
        <v>2.1480000000000001</v>
      </c>
      <c r="AP147" s="1">
        <f t="shared" si="59"/>
        <v>0</v>
      </c>
      <c r="AQ147" s="1">
        <f t="shared" si="60"/>
        <v>-0.92600000000000005</v>
      </c>
      <c r="AR147" s="1">
        <f t="shared" si="61"/>
        <v>-1.147</v>
      </c>
      <c r="AS147" s="19">
        <f t="shared" si="97"/>
        <v>38.20046</v>
      </c>
      <c r="AT147" s="1">
        <f t="shared" si="108"/>
        <v>15.70932</v>
      </c>
      <c r="AU147" s="1">
        <f t="shared" si="109"/>
        <v>6.781819999999998</v>
      </c>
      <c r="AX147" s="1">
        <f t="shared" si="62"/>
        <v>1.5315011627906979E-5</v>
      </c>
      <c r="AY147" s="1">
        <f t="shared" si="63"/>
        <v>5.6773372093023251E-6</v>
      </c>
      <c r="BA147" s="1">
        <f t="shared" si="110"/>
        <v>0.20561689571277414</v>
      </c>
      <c r="BB147" s="1">
        <f t="shared" si="111"/>
        <v>8.8766208574451694E-2</v>
      </c>
      <c r="BD147" s="1">
        <f t="shared" si="112"/>
        <v>16.426197800000001</v>
      </c>
      <c r="BE147" s="1">
        <f t="shared" si="113"/>
        <v>7.4490896999999991</v>
      </c>
      <c r="BG147">
        <f t="shared" si="114"/>
        <v>4.3642345521980763</v>
      </c>
      <c r="BH147">
        <f t="shared" si="115"/>
        <v>8.9577347954341473</v>
      </c>
      <c r="BP147" s="21">
        <v>1201.9290000000001</v>
      </c>
      <c r="BQ147" s="22">
        <v>-30.113</v>
      </c>
      <c r="BR147" s="21">
        <f t="shared" si="98"/>
        <v>30.113</v>
      </c>
      <c r="BS147" s="21">
        <f t="shared" si="99"/>
        <v>12.019290000000002</v>
      </c>
    </row>
    <row r="148" spans="1:71" x14ac:dyDescent="0.25">
      <c r="A148" s="12">
        <v>3808.4479999999999</v>
      </c>
      <c r="B148" s="1">
        <v>1075</v>
      </c>
      <c r="C148" s="1">
        <v>1075</v>
      </c>
      <c r="D148" s="1">
        <v>2399.3939999999998</v>
      </c>
      <c r="E148" s="1">
        <v>2094.6410000000001</v>
      </c>
      <c r="F148" s="1">
        <v>-234.304</v>
      </c>
      <c r="J148" s="1">
        <v>-65.521000000000001</v>
      </c>
      <c r="K148" s="1">
        <v>-60.43</v>
      </c>
      <c r="L148" s="1">
        <v>17.565999999999999</v>
      </c>
      <c r="M148" s="1">
        <v>-116.89100000000001</v>
      </c>
      <c r="N148" s="1">
        <v>918.69100000000003</v>
      </c>
      <c r="O148" s="1">
        <v>859.14</v>
      </c>
      <c r="P148" s="1">
        <v>-2.706</v>
      </c>
      <c r="Q148" s="1">
        <v>-4.1390000000000002</v>
      </c>
      <c r="R148" s="1">
        <v>-2.153</v>
      </c>
      <c r="S148" s="1">
        <v>0</v>
      </c>
      <c r="T148" s="1">
        <v>0.92600000000000005</v>
      </c>
      <c r="U148" s="1">
        <v>1.1419999999999999</v>
      </c>
      <c r="V148" s="1">
        <v>1.3660000000000001</v>
      </c>
      <c r="W148" s="1">
        <v>0.47099999999999997</v>
      </c>
      <c r="X148" s="1">
        <v>67.694999999999993</v>
      </c>
      <c r="Y148" s="1">
        <v>26.486000000000001</v>
      </c>
      <c r="Z148" s="1">
        <v>1017.523</v>
      </c>
      <c r="AA148" s="1">
        <v>1559.68</v>
      </c>
      <c r="AB148" s="1">
        <v>2565.5430000000001</v>
      </c>
      <c r="AC148" s="1">
        <v>1812.1690000000001</v>
      </c>
      <c r="AD148" s="1">
        <v>857.46500000000003</v>
      </c>
      <c r="AE148" s="1">
        <v>1356.5550000000001</v>
      </c>
      <c r="AF148" s="1">
        <v>218.36799999999999</v>
      </c>
      <c r="AG148" s="1">
        <v>71.819999999999993</v>
      </c>
      <c r="AH148" s="12">
        <v>3808.4479999999999</v>
      </c>
      <c r="AI148" s="1">
        <v>1581.309</v>
      </c>
      <c r="AJ148" s="1">
        <v>2602.2460000000001</v>
      </c>
      <c r="AK148" s="1">
        <v>323.83100000000002</v>
      </c>
      <c r="AL148" s="66">
        <f t="shared" si="96"/>
        <v>38.084479999999999</v>
      </c>
      <c r="AM148" s="1">
        <f t="shared" si="56"/>
        <v>2.706</v>
      </c>
      <c r="AN148" s="1">
        <f t="shared" si="57"/>
        <v>4.1390000000000002</v>
      </c>
      <c r="AO148" s="1">
        <f t="shared" si="58"/>
        <v>2.153</v>
      </c>
      <c r="AP148" s="1">
        <f t="shared" si="59"/>
        <v>0</v>
      </c>
      <c r="AQ148" s="1">
        <f t="shared" si="60"/>
        <v>-0.92600000000000005</v>
      </c>
      <c r="AR148" s="1">
        <f t="shared" si="61"/>
        <v>-1.1419999999999999</v>
      </c>
      <c r="AS148" s="19">
        <f t="shared" si="97"/>
        <v>38.084479999999999</v>
      </c>
      <c r="AT148" s="1">
        <f t="shared" si="108"/>
        <v>15.813089999999999</v>
      </c>
      <c r="AU148" s="1">
        <f t="shared" si="109"/>
        <v>6.4582999999999995</v>
      </c>
      <c r="AX148" s="1">
        <f t="shared" si="62"/>
        <v>1.5312197674418604E-5</v>
      </c>
      <c r="AY148" s="1">
        <f t="shared" si="63"/>
        <v>5.6745988372093016E-6</v>
      </c>
      <c r="BA148" s="1">
        <f t="shared" si="110"/>
        <v>0.20760543402456855</v>
      </c>
      <c r="BB148" s="1">
        <f t="shared" si="111"/>
        <v>8.478913195086292E-2</v>
      </c>
      <c r="BD148" s="1">
        <f t="shared" si="112"/>
        <v>16.376326399999996</v>
      </c>
      <c r="BE148" s="1">
        <f t="shared" si="113"/>
        <v>7.4264736000000005</v>
      </c>
      <c r="BG148">
        <f t="shared" si="114"/>
        <v>3.4393330118285714</v>
      </c>
      <c r="BH148">
        <f t="shared" si="115"/>
        <v>13.036787742704703</v>
      </c>
      <c r="BP148" s="21">
        <v>1250.7629999999999</v>
      </c>
      <c r="BQ148" s="22">
        <v>-30.02</v>
      </c>
      <c r="BR148" s="21">
        <f t="shared" si="98"/>
        <v>30.02</v>
      </c>
      <c r="BS148" s="21">
        <f t="shared" si="99"/>
        <v>12.507629999999999</v>
      </c>
    </row>
    <row r="149" spans="1:71" x14ac:dyDescent="0.25">
      <c r="A149" s="12">
        <v>3883.8359999999998</v>
      </c>
      <c r="B149" s="1">
        <v>1308</v>
      </c>
      <c r="C149" s="1">
        <v>1308</v>
      </c>
      <c r="D149" s="1">
        <v>2461.9189999999999</v>
      </c>
      <c r="E149" s="1">
        <v>2161.692</v>
      </c>
      <c r="F149" s="1">
        <v>-241.93700000000001</v>
      </c>
      <c r="J149" s="1">
        <v>-65.998999999999995</v>
      </c>
      <c r="K149" s="1">
        <v>-65.662999999999997</v>
      </c>
      <c r="L149" s="1">
        <v>17.091000000000001</v>
      </c>
      <c r="M149" s="1">
        <v>-94.56</v>
      </c>
      <c r="N149" s="1">
        <v>934.96600000000001</v>
      </c>
      <c r="O149" s="1">
        <v>878.28</v>
      </c>
      <c r="P149" s="1">
        <v>-2.823</v>
      </c>
      <c r="Q149" s="1">
        <v>-4.3140000000000001</v>
      </c>
      <c r="R149" s="1">
        <v>-2.3050000000000002</v>
      </c>
      <c r="S149" s="1">
        <v>0</v>
      </c>
      <c r="T149" s="1">
        <v>0.96899999999999997</v>
      </c>
      <c r="U149" s="1">
        <v>1.1910000000000001</v>
      </c>
      <c r="V149" s="1">
        <v>1.4390000000000001</v>
      </c>
      <c r="W149" s="1">
        <v>0.51200000000000001</v>
      </c>
      <c r="X149" s="1">
        <v>66.754999999999995</v>
      </c>
      <c r="Y149" s="1">
        <v>28.376999999999999</v>
      </c>
      <c r="Z149" s="1">
        <v>1063.546</v>
      </c>
      <c r="AA149" s="1">
        <v>1616.65</v>
      </c>
      <c r="AB149" s="1">
        <v>2583.48</v>
      </c>
      <c r="AC149" s="1">
        <v>1818.7660000000001</v>
      </c>
      <c r="AD149" s="1">
        <v>1228.231</v>
      </c>
      <c r="AE149" s="1">
        <v>1490.5329999999999</v>
      </c>
      <c r="AF149" s="1">
        <v>229.61699999999999</v>
      </c>
      <c r="AG149" s="1">
        <v>72.759</v>
      </c>
      <c r="AH149" s="12">
        <v>3883.8359999999998</v>
      </c>
      <c r="AI149" s="1">
        <v>1597.79</v>
      </c>
      <c r="AJ149" s="1">
        <v>2616.5909999999999</v>
      </c>
      <c r="AK149" s="1">
        <v>332.37700000000001</v>
      </c>
      <c r="AL149" s="66">
        <f t="shared" si="96"/>
        <v>38.838359999999994</v>
      </c>
      <c r="AM149" s="1">
        <f t="shared" si="56"/>
        <v>2.823</v>
      </c>
      <c r="AN149" s="1">
        <f t="shared" si="57"/>
        <v>4.3140000000000001</v>
      </c>
      <c r="AO149" s="1">
        <f t="shared" si="58"/>
        <v>2.3050000000000002</v>
      </c>
      <c r="AP149" s="1">
        <f t="shared" si="59"/>
        <v>0</v>
      </c>
      <c r="AQ149" s="1">
        <f t="shared" si="60"/>
        <v>-0.96899999999999997</v>
      </c>
      <c r="AR149" s="1">
        <f t="shared" si="61"/>
        <v>-1.1910000000000001</v>
      </c>
      <c r="AS149" s="19">
        <f t="shared" si="97"/>
        <v>38.838359999999994</v>
      </c>
      <c r="AT149" s="1">
        <f t="shared" ref="AT149:AT156" si="116">AI149*1/100</f>
        <v>15.9779</v>
      </c>
      <c r="AU149" s="1">
        <f t="shared" ref="AU149:AU156" si="117">(AH149*1-AI149*2)/100</f>
        <v>6.8825599999999989</v>
      </c>
      <c r="AX149" s="1">
        <f t="shared" si="62"/>
        <v>1.5720093023255811E-5</v>
      </c>
      <c r="AY149" s="1">
        <f t="shared" si="63"/>
        <v>5.6560465116279059E-6</v>
      </c>
      <c r="BA149" s="1">
        <f t="shared" ref="BA149:BA156" si="118">(AT149*100/AH149/2)</f>
        <v>0.20569740843846138</v>
      </c>
      <c r="BB149" s="1">
        <f t="shared" ref="BB149:BB156" si="119">AU149*100/AH149/2</f>
        <v>8.8605183123077275E-2</v>
      </c>
      <c r="BD149" s="1">
        <f t="shared" ref="BD149:BD156" si="120">0.215*AH149*2/100</f>
        <v>16.700494799999998</v>
      </c>
      <c r="BE149" s="1">
        <f t="shared" ref="BE149:BE156" si="121">0.0975*AH149*2/100</f>
        <v>7.5734802000000006</v>
      </c>
      <c r="BG149">
        <f t="shared" ref="BG149:BG156" si="122">100*(1-AT149/BD149)</f>
        <v>4.3267867728086546</v>
      </c>
      <c r="BH149">
        <f t="shared" ref="BH149:BH156" si="123">100*(1-AU149/BE149)</f>
        <v>9.1228891045361351</v>
      </c>
      <c r="BP149" s="21">
        <v>1254.4259999999999</v>
      </c>
      <c r="BQ149" s="22">
        <v>-31.408999999999999</v>
      </c>
      <c r="BR149" s="21">
        <f t="shared" si="98"/>
        <v>31.408999999999999</v>
      </c>
      <c r="BS149" s="21">
        <f t="shared" si="99"/>
        <v>12.54426</v>
      </c>
    </row>
    <row r="150" spans="1:71" x14ac:dyDescent="0.25">
      <c r="A150" s="12">
        <v>3888.7190000000001</v>
      </c>
      <c r="B150" s="1">
        <v>1309</v>
      </c>
      <c r="C150" s="1">
        <v>1309</v>
      </c>
      <c r="D150" s="1">
        <v>2484.0450000000001</v>
      </c>
      <c r="E150" s="1">
        <v>2181.33</v>
      </c>
      <c r="F150" s="1">
        <v>-244.322</v>
      </c>
      <c r="J150" s="1">
        <v>-66.477999999999994</v>
      </c>
      <c r="K150" s="1">
        <v>-66.614999999999995</v>
      </c>
      <c r="L150" s="1">
        <v>16.141999999999999</v>
      </c>
      <c r="M150" s="1">
        <v>-95.510999999999996</v>
      </c>
      <c r="N150" s="1">
        <v>940.23199999999997</v>
      </c>
      <c r="O150" s="1">
        <v>882.58699999999999</v>
      </c>
      <c r="P150" s="1">
        <v>-2.8519999999999999</v>
      </c>
      <c r="Q150" s="1">
        <v>-4.3710000000000004</v>
      </c>
      <c r="R150" s="1">
        <v>-2.3140000000000001</v>
      </c>
      <c r="S150" s="1">
        <v>-5.0000000000000001E-3</v>
      </c>
      <c r="T150" s="1">
        <v>0.97899999999999998</v>
      </c>
      <c r="U150" s="1">
        <v>1.196</v>
      </c>
      <c r="V150" s="1">
        <v>1.4570000000000001</v>
      </c>
      <c r="W150" s="1">
        <v>0.52300000000000002</v>
      </c>
      <c r="X150" s="1">
        <v>64.403999999999996</v>
      </c>
      <c r="Y150" s="1">
        <v>29.795999999999999</v>
      </c>
      <c r="Z150" s="1">
        <v>1071.53</v>
      </c>
      <c r="AA150" s="1">
        <v>1623.242</v>
      </c>
      <c r="AB150" s="1">
        <v>2603.3069999999998</v>
      </c>
      <c r="AC150" s="1">
        <v>1834.7860000000001</v>
      </c>
      <c r="AD150" s="1">
        <v>1241.444</v>
      </c>
      <c r="AE150" s="1">
        <v>1505.1079999999999</v>
      </c>
      <c r="AF150" s="1">
        <v>232.898</v>
      </c>
      <c r="AG150" s="1">
        <v>72.290000000000006</v>
      </c>
      <c r="AH150" s="12">
        <v>3888.7190000000001</v>
      </c>
      <c r="AI150" s="1">
        <v>1619.7660000000001</v>
      </c>
      <c r="AJ150" s="1">
        <v>2659.3209999999999</v>
      </c>
      <c r="AK150" s="1">
        <v>333.90300000000002</v>
      </c>
      <c r="AL150" s="66">
        <f t="shared" si="96"/>
        <v>38.887190000000004</v>
      </c>
      <c r="AM150" s="1">
        <f t="shared" si="56"/>
        <v>2.8519999999999999</v>
      </c>
      <c r="AN150" s="1">
        <f t="shared" si="57"/>
        <v>4.3710000000000004</v>
      </c>
      <c r="AO150" s="1">
        <f t="shared" si="58"/>
        <v>2.3140000000000001</v>
      </c>
      <c r="AP150" s="1">
        <f t="shared" si="59"/>
        <v>5.0000000000000001E-3</v>
      </c>
      <c r="AQ150" s="1">
        <f t="shared" si="60"/>
        <v>-0.97899999999999998</v>
      </c>
      <c r="AR150" s="1">
        <f t="shared" si="61"/>
        <v>-1.196</v>
      </c>
      <c r="AS150" s="19">
        <f t="shared" si="97"/>
        <v>38.887190000000004</v>
      </c>
      <c r="AT150" s="1">
        <f t="shared" si="116"/>
        <v>16.197659999999999</v>
      </c>
      <c r="AU150" s="1">
        <f t="shared" si="117"/>
        <v>6.4918699999999987</v>
      </c>
      <c r="AX150" s="1">
        <f t="shared" si="62"/>
        <v>1.5862598837209304E-5</v>
      </c>
      <c r="AY150" s="1">
        <f t="shared" si="63"/>
        <v>5.6866162790697669E-6</v>
      </c>
      <c r="BA150" s="1">
        <f t="shared" si="118"/>
        <v>0.20826472676477778</v>
      </c>
      <c r="BB150" s="1">
        <f t="shared" si="119"/>
        <v>8.3470546470444371E-2</v>
      </c>
      <c r="BD150" s="1">
        <f t="shared" si="120"/>
        <v>16.721491699999998</v>
      </c>
      <c r="BE150" s="1">
        <f t="shared" si="121"/>
        <v>7.5830020500000002</v>
      </c>
      <c r="BG150">
        <f t="shared" si="122"/>
        <v>3.1326852256847282</v>
      </c>
      <c r="BH150">
        <f t="shared" si="123"/>
        <v>14.389183107236548</v>
      </c>
      <c r="BP150" s="21">
        <v>1279.453</v>
      </c>
      <c r="BQ150" s="22">
        <v>-31.797999999999998</v>
      </c>
      <c r="BR150" s="21">
        <f t="shared" si="98"/>
        <v>31.797999999999998</v>
      </c>
      <c r="BS150" s="21">
        <f t="shared" si="99"/>
        <v>12.79453</v>
      </c>
    </row>
    <row r="151" spans="1:71" x14ac:dyDescent="0.25">
      <c r="A151" s="12">
        <v>3932.3649999999998</v>
      </c>
      <c r="B151" s="1">
        <v>1310</v>
      </c>
      <c r="C151" s="1">
        <v>1310</v>
      </c>
      <c r="D151" s="1">
        <v>2497.5140000000001</v>
      </c>
      <c r="E151" s="1">
        <v>2191.3890000000001</v>
      </c>
      <c r="F151" s="1">
        <v>-245.75299999999999</v>
      </c>
      <c r="J151" s="1">
        <v>-65.998999999999995</v>
      </c>
      <c r="K151" s="1">
        <v>-66.614999999999995</v>
      </c>
      <c r="L151" s="1">
        <v>18.041</v>
      </c>
      <c r="M151" s="1">
        <v>-97.885999999999996</v>
      </c>
      <c r="N151" s="1">
        <v>946.45500000000004</v>
      </c>
      <c r="O151" s="1">
        <v>886.41499999999996</v>
      </c>
      <c r="P151" s="1">
        <v>-2.8620000000000001</v>
      </c>
      <c r="Q151" s="1">
        <v>-4.3949999999999996</v>
      </c>
      <c r="R151" s="1">
        <v>-2.3279999999999998</v>
      </c>
      <c r="S151" s="1">
        <v>0</v>
      </c>
      <c r="T151" s="1">
        <v>0.98399999999999999</v>
      </c>
      <c r="U151" s="1">
        <v>1.2070000000000001</v>
      </c>
      <c r="V151" s="1">
        <v>1.4670000000000001</v>
      </c>
      <c r="W151" s="1">
        <v>0.51900000000000002</v>
      </c>
      <c r="X151" s="1">
        <v>65.344999999999999</v>
      </c>
      <c r="Y151" s="1">
        <v>29.323</v>
      </c>
      <c r="Z151" s="1">
        <v>1074.817</v>
      </c>
      <c r="AA151" s="1">
        <v>1624.184</v>
      </c>
      <c r="AB151" s="1">
        <v>2611.8040000000001</v>
      </c>
      <c r="AC151" s="1">
        <v>1841.854</v>
      </c>
      <c r="AD151" s="1">
        <v>1248.9939999999999</v>
      </c>
      <c r="AE151" s="1">
        <v>1514.982</v>
      </c>
      <c r="AF151" s="1">
        <v>233.36699999999999</v>
      </c>
      <c r="AG151" s="1">
        <v>73.228999999999999</v>
      </c>
      <c r="AH151" s="12">
        <v>3932.3649999999998</v>
      </c>
      <c r="AI151" s="1">
        <v>1625.5650000000001</v>
      </c>
      <c r="AJ151" s="1">
        <v>2690.1480000000001</v>
      </c>
      <c r="AK151" s="1">
        <v>333.59800000000001</v>
      </c>
      <c r="AL151" s="66">
        <f t="shared" si="96"/>
        <v>39.323650000000001</v>
      </c>
      <c r="AM151" s="1">
        <f t="shared" si="56"/>
        <v>2.8620000000000001</v>
      </c>
      <c r="AN151" s="1">
        <f t="shared" si="57"/>
        <v>4.3949999999999996</v>
      </c>
      <c r="AO151" s="1">
        <f t="shared" si="58"/>
        <v>2.3279999999999998</v>
      </c>
      <c r="AP151" s="1">
        <f t="shared" si="59"/>
        <v>0</v>
      </c>
      <c r="AQ151" s="1">
        <f t="shared" si="60"/>
        <v>-0.98399999999999999</v>
      </c>
      <c r="AR151" s="1">
        <f t="shared" si="61"/>
        <v>-1.2070000000000001</v>
      </c>
      <c r="AS151" s="19">
        <f t="shared" si="97"/>
        <v>39.323650000000001</v>
      </c>
      <c r="AT151" s="1">
        <f t="shared" si="116"/>
        <v>16.255649999999999</v>
      </c>
      <c r="AU151" s="1">
        <f t="shared" si="117"/>
        <v>6.8123499999999968</v>
      </c>
      <c r="AX151" s="1">
        <f t="shared" si="62"/>
        <v>1.5949226744186048E-5</v>
      </c>
      <c r="AY151" s="1">
        <f t="shared" si="63"/>
        <v>5.7226802325581394E-6</v>
      </c>
      <c r="BA151" s="1">
        <f t="shared" si="118"/>
        <v>0.20669050304333397</v>
      </c>
      <c r="BB151" s="1">
        <f t="shared" si="119"/>
        <v>8.6618993913332012E-2</v>
      </c>
      <c r="BD151" s="1">
        <f t="shared" si="120"/>
        <v>16.909169499999997</v>
      </c>
      <c r="BE151" s="1">
        <f t="shared" si="121"/>
        <v>7.6681117499999996</v>
      </c>
      <c r="BG151">
        <f t="shared" si="122"/>
        <v>3.8648823054260428</v>
      </c>
      <c r="BH151">
        <f t="shared" si="123"/>
        <v>11.160006242736397</v>
      </c>
      <c r="BP151" s="21">
        <v>1319.4359999999999</v>
      </c>
      <c r="BQ151" s="22">
        <v>-32.002000000000002</v>
      </c>
      <c r="BR151" s="21">
        <f t="shared" si="98"/>
        <v>32.002000000000002</v>
      </c>
      <c r="BS151" s="21">
        <f t="shared" si="99"/>
        <v>13.19436</v>
      </c>
    </row>
    <row r="152" spans="1:71" x14ac:dyDescent="0.25">
      <c r="A152" s="12">
        <v>3990.66</v>
      </c>
      <c r="B152" s="1">
        <v>1311</v>
      </c>
      <c r="C152" s="1">
        <v>1311</v>
      </c>
      <c r="D152" s="1">
        <v>2526.3760000000002</v>
      </c>
      <c r="E152" s="1">
        <v>2221.087</v>
      </c>
      <c r="F152" s="1">
        <v>-248.13900000000001</v>
      </c>
      <c r="J152" s="1">
        <v>-66.477999999999994</v>
      </c>
      <c r="K152" s="1">
        <v>-67.566999999999993</v>
      </c>
      <c r="L152" s="1">
        <v>13.768000000000001</v>
      </c>
      <c r="M152" s="1">
        <v>-97.411000000000001</v>
      </c>
      <c r="N152" s="1">
        <v>953.63499999999999</v>
      </c>
      <c r="O152" s="1">
        <v>894.072</v>
      </c>
      <c r="P152" s="1">
        <v>-2.8959999999999999</v>
      </c>
      <c r="Q152" s="1">
        <v>-4.452</v>
      </c>
      <c r="R152" s="1">
        <v>-2.3570000000000002</v>
      </c>
      <c r="S152" s="1">
        <v>-5.0000000000000001E-3</v>
      </c>
      <c r="T152" s="1">
        <v>1.0029999999999999</v>
      </c>
      <c r="U152" s="1">
        <v>1.224</v>
      </c>
      <c r="V152" s="1">
        <v>1.488</v>
      </c>
      <c r="W152" s="1">
        <v>0.53</v>
      </c>
      <c r="X152" s="1">
        <v>65.814999999999998</v>
      </c>
      <c r="Y152" s="1">
        <v>29.795999999999999</v>
      </c>
      <c r="Z152" s="1">
        <v>1090.7860000000001</v>
      </c>
      <c r="AA152" s="1">
        <v>1643.019</v>
      </c>
      <c r="AB152" s="1">
        <v>2642.018</v>
      </c>
      <c r="AC152" s="1">
        <v>1864.473</v>
      </c>
      <c r="AD152" s="1">
        <v>1273.0619999999999</v>
      </c>
      <c r="AE152" s="1">
        <v>1541.3130000000001</v>
      </c>
      <c r="AF152" s="1">
        <v>233.36699999999999</v>
      </c>
      <c r="AG152" s="1">
        <v>74.168000000000006</v>
      </c>
      <c r="AH152" s="12">
        <v>3990.66</v>
      </c>
      <c r="AI152" s="1">
        <v>1641.741</v>
      </c>
      <c r="AJ152" s="1">
        <v>2702.6610000000001</v>
      </c>
      <c r="AK152" s="1">
        <v>343.05900000000003</v>
      </c>
      <c r="AL152" s="66">
        <f t="shared" si="96"/>
        <v>39.906599999999997</v>
      </c>
      <c r="AM152" s="1">
        <f t="shared" si="56"/>
        <v>2.8959999999999999</v>
      </c>
      <c r="AN152" s="1">
        <f t="shared" si="57"/>
        <v>4.452</v>
      </c>
      <c r="AO152" s="1">
        <f t="shared" si="58"/>
        <v>2.3570000000000002</v>
      </c>
      <c r="AP152" s="1">
        <f t="shared" si="59"/>
        <v>5.0000000000000001E-3</v>
      </c>
      <c r="AQ152" s="1">
        <f t="shared" si="60"/>
        <v>-1.0029999999999999</v>
      </c>
      <c r="AR152" s="1">
        <f t="shared" si="61"/>
        <v>-1.224</v>
      </c>
      <c r="AS152" s="19">
        <f t="shared" si="97"/>
        <v>39.906599999999997</v>
      </c>
      <c r="AT152" s="1">
        <f t="shared" si="116"/>
        <v>16.41741</v>
      </c>
      <c r="AU152" s="1">
        <f t="shared" si="117"/>
        <v>7.0717799999999986</v>
      </c>
      <c r="AX152" s="1">
        <f t="shared" si="62"/>
        <v>1.6130901162790701E-5</v>
      </c>
      <c r="AY152" s="1">
        <f t="shared" si="63"/>
        <v>5.7644360465116281E-6</v>
      </c>
      <c r="BA152" s="1">
        <f t="shared" si="118"/>
        <v>0.20569792966576958</v>
      </c>
      <c r="BB152" s="1">
        <f t="shared" si="119"/>
        <v>8.860414066846084E-2</v>
      </c>
      <c r="BD152" s="1">
        <f t="shared" si="120"/>
        <v>17.159838000000001</v>
      </c>
      <c r="BE152" s="1">
        <f t="shared" si="121"/>
        <v>7.7817870000000005</v>
      </c>
      <c r="BG152">
        <f t="shared" si="122"/>
        <v>4.3265443415025251</v>
      </c>
      <c r="BH152">
        <f t="shared" si="123"/>
        <v>9.1239582887581161</v>
      </c>
      <c r="BP152" s="21">
        <v>1301.4280000000001</v>
      </c>
      <c r="BQ152" s="22">
        <v>-32.167999999999999</v>
      </c>
      <c r="BR152" s="21">
        <f t="shared" si="98"/>
        <v>32.167999999999999</v>
      </c>
      <c r="BS152" s="21">
        <f t="shared" si="99"/>
        <v>13.014280000000001</v>
      </c>
    </row>
    <row r="153" spans="1:71" x14ac:dyDescent="0.25">
      <c r="A153" s="12">
        <v>4000.1219999999998</v>
      </c>
      <c r="B153" s="1">
        <v>1312</v>
      </c>
      <c r="C153" s="1">
        <v>1312</v>
      </c>
      <c r="D153" s="1">
        <v>2544.6570000000002</v>
      </c>
      <c r="E153" s="1">
        <v>2238.3330000000001</v>
      </c>
      <c r="F153" s="1">
        <v>-250.047</v>
      </c>
      <c r="J153" s="1">
        <v>-67.912000000000006</v>
      </c>
      <c r="K153" s="1">
        <v>-68.518000000000001</v>
      </c>
      <c r="L153" s="1">
        <v>12.343999999999999</v>
      </c>
      <c r="M153" s="1">
        <v>-99.787000000000006</v>
      </c>
      <c r="N153" s="1">
        <v>958.42200000000003</v>
      </c>
      <c r="O153" s="1">
        <v>899.33600000000001</v>
      </c>
      <c r="P153" s="1">
        <v>-2.93</v>
      </c>
      <c r="Q153" s="1">
        <v>-4.49</v>
      </c>
      <c r="R153" s="1">
        <v>-2.3809999999999998</v>
      </c>
      <c r="S153" s="1">
        <v>0</v>
      </c>
      <c r="T153" s="1">
        <v>1.018</v>
      </c>
      <c r="U153" s="1">
        <v>1.2290000000000001</v>
      </c>
      <c r="V153" s="1">
        <v>1.5049999999999999</v>
      </c>
      <c r="W153" s="1">
        <v>0.53300000000000003</v>
      </c>
      <c r="X153" s="1">
        <v>67.224999999999994</v>
      </c>
      <c r="Y153" s="1">
        <v>30.742000000000001</v>
      </c>
      <c r="Z153" s="1">
        <v>1102.9970000000001</v>
      </c>
      <c r="AA153" s="1">
        <v>1644.902</v>
      </c>
      <c r="AB153" s="1">
        <v>2656.1819999999998</v>
      </c>
      <c r="AC153" s="1">
        <v>1877.6669999999999</v>
      </c>
      <c r="AD153" s="1">
        <v>1285.3320000000001</v>
      </c>
      <c r="AE153" s="1">
        <v>1557.3</v>
      </c>
      <c r="AF153" s="1">
        <v>231.49199999999999</v>
      </c>
      <c r="AG153" s="1">
        <v>74.168000000000006</v>
      </c>
      <c r="AH153" s="12">
        <v>4000.1219999999998</v>
      </c>
      <c r="AI153" s="1">
        <v>1660.9690000000001</v>
      </c>
      <c r="AJ153" s="1">
        <v>2728.91</v>
      </c>
      <c r="AK153" s="1">
        <v>343.97500000000002</v>
      </c>
      <c r="AL153" s="66">
        <f t="shared" si="96"/>
        <v>40.001219999999996</v>
      </c>
      <c r="AM153" s="1">
        <f t="shared" si="56"/>
        <v>2.93</v>
      </c>
      <c r="AN153" s="1">
        <f t="shared" si="57"/>
        <v>4.49</v>
      </c>
      <c r="AO153" s="1">
        <f t="shared" si="58"/>
        <v>2.3809999999999998</v>
      </c>
      <c r="AP153" s="1">
        <f t="shared" si="59"/>
        <v>0</v>
      </c>
      <c r="AQ153" s="1">
        <f t="shared" si="60"/>
        <v>-1.018</v>
      </c>
      <c r="AR153" s="1">
        <f t="shared" si="61"/>
        <v>-1.2290000000000001</v>
      </c>
      <c r="AS153" s="19">
        <f t="shared" si="97"/>
        <v>40.001219999999996</v>
      </c>
      <c r="AT153" s="1">
        <f t="shared" si="116"/>
        <v>16.609690000000001</v>
      </c>
      <c r="AU153" s="1">
        <f t="shared" si="117"/>
        <v>6.7818399999999972</v>
      </c>
      <c r="AX153" s="1">
        <f t="shared" si="62"/>
        <v>1.6248279069767445E-5</v>
      </c>
      <c r="AY153" s="1">
        <f t="shared" si="63"/>
        <v>5.8088546511627907E-6</v>
      </c>
      <c r="BA153" s="1">
        <f t="shared" si="118"/>
        <v>0.20761479274882116</v>
      </c>
      <c r="BB153" s="1">
        <f t="shared" si="119"/>
        <v>8.4770414502357644E-2</v>
      </c>
      <c r="BD153" s="1">
        <f t="shared" si="120"/>
        <v>17.200524599999998</v>
      </c>
      <c r="BE153" s="1">
        <f t="shared" si="121"/>
        <v>7.8002378999999999</v>
      </c>
      <c r="BG153">
        <f t="shared" si="122"/>
        <v>3.4349801168273464</v>
      </c>
      <c r="BH153">
        <f t="shared" si="123"/>
        <v>13.055985125787029</v>
      </c>
      <c r="BP153" s="21">
        <v>1326.4559999999999</v>
      </c>
      <c r="BQ153" s="22">
        <v>-33.076000000000001</v>
      </c>
      <c r="BR153" s="21">
        <f t="shared" si="98"/>
        <v>33.076000000000001</v>
      </c>
      <c r="BS153" s="21">
        <f t="shared" si="99"/>
        <v>13.264559999999999</v>
      </c>
    </row>
    <row r="154" spans="1:71" x14ac:dyDescent="0.25">
      <c r="A154" s="12">
        <v>4054.7550000000001</v>
      </c>
      <c r="B154" s="1">
        <v>1313</v>
      </c>
      <c r="C154" s="1">
        <v>1313</v>
      </c>
      <c r="D154" s="1">
        <v>2560.5320000000002</v>
      </c>
      <c r="E154" s="1">
        <v>2248.3919999999998</v>
      </c>
      <c r="F154" s="1">
        <v>-248.13900000000001</v>
      </c>
      <c r="J154" s="1">
        <v>-68.391000000000005</v>
      </c>
      <c r="K154" s="1">
        <v>-67.566999999999993</v>
      </c>
      <c r="L154" s="1">
        <v>17.565999999999999</v>
      </c>
      <c r="M154" s="1">
        <v>-99.787000000000006</v>
      </c>
      <c r="N154" s="1">
        <v>967.51800000000003</v>
      </c>
      <c r="O154" s="1">
        <v>904.12099999999998</v>
      </c>
      <c r="P154" s="1">
        <v>-2.9489999999999998</v>
      </c>
      <c r="Q154" s="1">
        <v>-4.5140000000000002</v>
      </c>
      <c r="R154" s="1">
        <v>-2.4</v>
      </c>
      <c r="S154" s="1">
        <v>-5.0000000000000001E-3</v>
      </c>
      <c r="T154" s="1">
        <v>1.018</v>
      </c>
      <c r="U154" s="1">
        <v>1.24</v>
      </c>
      <c r="V154" s="1">
        <v>1.5089999999999999</v>
      </c>
      <c r="W154" s="1">
        <v>0.54100000000000004</v>
      </c>
      <c r="X154" s="1">
        <v>67.224999999999994</v>
      </c>
      <c r="Y154" s="1">
        <v>30.742000000000001</v>
      </c>
      <c r="Z154" s="1">
        <v>1112.3910000000001</v>
      </c>
      <c r="AA154" s="1">
        <v>1655.2619999999999</v>
      </c>
      <c r="AB154" s="1">
        <v>2662.7910000000002</v>
      </c>
      <c r="AC154" s="1">
        <v>1885.6790000000001</v>
      </c>
      <c r="AD154" s="1">
        <v>1301.3779999999999</v>
      </c>
      <c r="AE154" s="1">
        <v>1576.579</v>
      </c>
      <c r="AF154" s="1">
        <v>231.96100000000001</v>
      </c>
      <c r="AG154" s="1">
        <v>74.168000000000006</v>
      </c>
      <c r="AH154" s="12">
        <v>4054.7550000000001</v>
      </c>
      <c r="AI154" s="1">
        <v>1670.431</v>
      </c>
      <c r="AJ154" s="1">
        <v>2777.7440000000001</v>
      </c>
      <c r="AK154" s="1">
        <v>349.46899999999999</v>
      </c>
      <c r="AL154" s="66">
        <f t="shared" si="96"/>
        <v>40.547550000000001</v>
      </c>
      <c r="AM154" s="1">
        <f t="shared" si="56"/>
        <v>2.9489999999999998</v>
      </c>
      <c r="AN154" s="1">
        <f t="shared" si="57"/>
        <v>4.5140000000000002</v>
      </c>
      <c r="AO154" s="1">
        <f t="shared" si="58"/>
        <v>2.4</v>
      </c>
      <c r="AP154" s="1">
        <f t="shared" si="59"/>
        <v>5.0000000000000001E-3</v>
      </c>
      <c r="AQ154" s="1">
        <f t="shared" si="60"/>
        <v>-1.018</v>
      </c>
      <c r="AR154" s="1">
        <f t="shared" si="61"/>
        <v>-1.24</v>
      </c>
      <c r="AS154" s="19">
        <f t="shared" si="97"/>
        <v>40.547550000000001</v>
      </c>
      <c r="AT154" s="1">
        <f t="shared" si="116"/>
        <v>16.70431</v>
      </c>
      <c r="AU154" s="1">
        <f t="shared" si="117"/>
        <v>7.1389300000000002</v>
      </c>
      <c r="AX154" s="1">
        <f t="shared" si="62"/>
        <v>1.6329482558139537E-5</v>
      </c>
      <c r="AY154" s="1">
        <f t="shared" si="63"/>
        <v>5.8366744186046508E-6</v>
      </c>
      <c r="BA154" s="1">
        <f t="shared" si="118"/>
        <v>0.20598420866365538</v>
      </c>
      <c r="BB154" s="1">
        <f t="shared" si="119"/>
        <v>8.8031582672689221E-2</v>
      </c>
      <c r="BD154" s="1">
        <f t="shared" si="120"/>
        <v>17.435446500000001</v>
      </c>
      <c r="BE154" s="1">
        <f t="shared" si="121"/>
        <v>7.9067722500000004</v>
      </c>
      <c r="BG154">
        <f t="shared" si="122"/>
        <v>4.1933913192300665</v>
      </c>
      <c r="BH154">
        <f t="shared" si="123"/>
        <v>9.7111972587802793</v>
      </c>
      <c r="BP154" s="21">
        <v>1369.1859999999999</v>
      </c>
      <c r="BQ154" s="22">
        <v>-33.779000000000003</v>
      </c>
      <c r="BR154" s="21">
        <f t="shared" si="98"/>
        <v>33.779000000000003</v>
      </c>
      <c r="BS154" s="21">
        <f t="shared" si="99"/>
        <v>13.691859999999998</v>
      </c>
    </row>
    <row r="155" spans="1:71" x14ac:dyDescent="0.25">
      <c r="A155" s="12">
        <v>4228.116</v>
      </c>
      <c r="B155" s="1">
        <v>1318</v>
      </c>
      <c r="C155" s="1">
        <v>1318</v>
      </c>
      <c r="D155" s="1">
        <v>2691.404</v>
      </c>
      <c r="E155" s="1">
        <v>2382.5439999999999</v>
      </c>
      <c r="F155" s="1">
        <v>-258.15699999999998</v>
      </c>
      <c r="J155" s="1">
        <v>-71.738</v>
      </c>
      <c r="K155" s="1">
        <v>-72.323999999999998</v>
      </c>
      <c r="L155" s="1">
        <v>8.5449999999999999</v>
      </c>
      <c r="M155" s="1">
        <v>-105.488</v>
      </c>
      <c r="N155" s="1">
        <v>1005.817</v>
      </c>
      <c r="O155" s="1">
        <v>943.84299999999996</v>
      </c>
      <c r="P155" s="1">
        <v>-3.145</v>
      </c>
      <c r="Q155" s="1">
        <v>-4.8220000000000001</v>
      </c>
      <c r="R155" s="1">
        <v>-2.5659999999999998</v>
      </c>
      <c r="S155" s="1">
        <v>-5.0000000000000001E-3</v>
      </c>
      <c r="T155" s="1">
        <v>1.095</v>
      </c>
      <c r="U155" s="1">
        <v>1.327</v>
      </c>
      <c r="V155" s="1">
        <v>1.6240000000000001</v>
      </c>
      <c r="W155" s="1">
        <v>0.58499999999999996</v>
      </c>
      <c r="X155" s="1">
        <v>70.046000000000006</v>
      </c>
      <c r="Y155" s="1">
        <v>32.161000000000001</v>
      </c>
      <c r="Z155" s="1">
        <v>1214.3240000000001</v>
      </c>
      <c r="AA155" s="1">
        <v>1765.933</v>
      </c>
      <c r="AB155" s="1">
        <v>2761.0039999999999</v>
      </c>
      <c r="AC155" s="1">
        <v>1992.192</v>
      </c>
      <c r="AD155" s="1">
        <v>1413.7159999999999</v>
      </c>
      <c r="AE155" s="1">
        <v>1715.79</v>
      </c>
      <c r="AF155" s="1">
        <v>238.99199999999999</v>
      </c>
      <c r="AG155" s="1">
        <v>77.923000000000002</v>
      </c>
      <c r="AH155" s="12">
        <v>4228.116</v>
      </c>
      <c r="AI155" s="1">
        <v>1723.538</v>
      </c>
      <c r="AJ155" s="1">
        <v>2851.605</v>
      </c>
      <c r="AK155" s="1">
        <v>369.613</v>
      </c>
      <c r="AL155" s="66">
        <f t="shared" si="96"/>
        <v>42.28116</v>
      </c>
      <c r="AM155" s="1">
        <f t="shared" ref="AM155:AM204" si="124">-P155</f>
        <v>3.145</v>
      </c>
      <c r="AN155" s="1">
        <f t="shared" ref="AN155:AN204" si="125">-Q155</f>
        <v>4.8220000000000001</v>
      </c>
      <c r="AO155" s="1">
        <f t="shared" ref="AO155:AO204" si="126">-R155</f>
        <v>2.5659999999999998</v>
      </c>
      <c r="AP155" s="1">
        <f t="shared" ref="AP155:AP204" si="127">-S155</f>
        <v>5.0000000000000001E-3</v>
      </c>
      <c r="AQ155" s="1">
        <f t="shared" ref="AQ155:AQ204" si="128">-T155</f>
        <v>-1.095</v>
      </c>
      <c r="AR155" s="1">
        <f t="shared" ref="AR155:AR204" si="129">-U155</f>
        <v>-1.327</v>
      </c>
      <c r="AS155" s="19">
        <f t="shared" si="97"/>
        <v>42.28116</v>
      </c>
      <c r="AT155" s="1">
        <f t="shared" si="116"/>
        <v>17.235379999999999</v>
      </c>
      <c r="AU155" s="1">
        <f t="shared" si="117"/>
        <v>7.8103999999999996</v>
      </c>
      <c r="AX155" s="1">
        <f t="shared" ref="AX155:AX204" si="130">(D155+ABS(F155))/1000000/172</f>
        <v>1.7148610465116282E-5</v>
      </c>
      <c r="AY155" s="1">
        <f t="shared" ref="AY155:AY204" si="131">(O155+ABS(M155))/1000000/172</f>
        <v>6.1007616279069765E-6</v>
      </c>
      <c r="BA155" s="1">
        <f t="shared" si="118"/>
        <v>0.20381867479510968</v>
      </c>
      <c r="BB155" s="1">
        <f t="shared" si="119"/>
        <v>9.2362650409780617E-2</v>
      </c>
      <c r="BD155" s="1">
        <f t="shared" si="120"/>
        <v>18.180898800000001</v>
      </c>
      <c r="BE155" s="1">
        <f t="shared" si="121"/>
        <v>8.2448262000000003</v>
      </c>
      <c r="BG155">
        <f t="shared" si="122"/>
        <v>5.2006163743675948</v>
      </c>
      <c r="BH155">
        <f t="shared" si="123"/>
        <v>5.2690765027891162</v>
      </c>
      <c r="BP155" s="21">
        <v>1416.1890000000001</v>
      </c>
      <c r="BQ155" s="22">
        <v>-33.465000000000003</v>
      </c>
      <c r="BR155" s="21">
        <f t="shared" si="98"/>
        <v>33.465000000000003</v>
      </c>
      <c r="BS155" s="21">
        <f t="shared" si="99"/>
        <v>14.161890000000001</v>
      </c>
    </row>
    <row r="156" spans="1:71" x14ac:dyDescent="0.25">
      <c r="A156" s="12">
        <v>4274.2030000000004</v>
      </c>
      <c r="B156" s="1">
        <v>1319</v>
      </c>
      <c r="C156" s="1">
        <v>1319</v>
      </c>
      <c r="D156" s="1">
        <v>2693.81</v>
      </c>
      <c r="E156" s="1">
        <v>2381.1060000000002</v>
      </c>
      <c r="F156" s="1">
        <v>-254.81800000000001</v>
      </c>
      <c r="J156" s="1">
        <v>-71.738</v>
      </c>
      <c r="K156" s="1">
        <v>-72.323999999999998</v>
      </c>
      <c r="L156" s="1">
        <v>12.343999999999999</v>
      </c>
      <c r="M156" s="1">
        <v>-104.063</v>
      </c>
      <c r="N156" s="1">
        <v>1008.211</v>
      </c>
      <c r="O156" s="1">
        <v>944.32100000000003</v>
      </c>
      <c r="P156" s="1">
        <v>-3.1539999999999999</v>
      </c>
      <c r="Q156" s="1">
        <v>-4.8360000000000003</v>
      </c>
      <c r="R156" s="1">
        <v>-2.58</v>
      </c>
      <c r="S156" s="1">
        <v>-5.0000000000000001E-3</v>
      </c>
      <c r="T156" s="1">
        <v>1.105</v>
      </c>
      <c r="U156" s="1">
        <v>1.327</v>
      </c>
      <c r="V156" s="1">
        <v>1.631</v>
      </c>
      <c r="W156" s="1">
        <v>0.58799999999999997</v>
      </c>
      <c r="X156" s="1">
        <v>69.105999999999995</v>
      </c>
      <c r="Y156" s="1">
        <v>31.687999999999999</v>
      </c>
      <c r="Z156" s="1">
        <v>1227.008</v>
      </c>
      <c r="AA156" s="1">
        <v>1775.3530000000001</v>
      </c>
      <c r="AB156" s="1">
        <v>2752.0309999999999</v>
      </c>
      <c r="AC156" s="1">
        <v>1989.364</v>
      </c>
      <c r="AD156" s="1">
        <v>1425.99</v>
      </c>
      <c r="AE156" s="1">
        <v>1735.075</v>
      </c>
      <c r="AF156" s="1">
        <v>242.273</v>
      </c>
      <c r="AG156" s="1">
        <v>77.453999999999994</v>
      </c>
      <c r="AH156" s="12">
        <v>4274.2030000000004</v>
      </c>
      <c r="AI156" s="1">
        <v>1772.9829999999999</v>
      </c>
      <c r="AJ156" s="1">
        <v>2919.973</v>
      </c>
      <c r="AK156" s="1">
        <v>369.00299999999999</v>
      </c>
      <c r="AL156" s="66">
        <f t="shared" si="96"/>
        <v>42.742030000000007</v>
      </c>
      <c r="AM156" s="1">
        <f t="shared" si="124"/>
        <v>3.1539999999999999</v>
      </c>
      <c r="AN156" s="1">
        <f t="shared" si="125"/>
        <v>4.8360000000000003</v>
      </c>
      <c r="AO156" s="1">
        <f t="shared" si="126"/>
        <v>2.58</v>
      </c>
      <c r="AP156" s="1">
        <f t="shared" si="127"/>
        <v>5.0000000000000001E-3</v>
      </c>
      <c r="AQ156" s="1">
        <f t="shared" si="128"/>
        <v>-1.105</v>
      </c>
      <c r="AR156" s="1">
        <f t="shared" si="129"/>
        <v>-1.327</v>
      </c>
      <c r="AS156" s="19">
        <f t="shared" si="97"/>
        <v>42.742030000000007</v>
      </c>
      <c r="AT156" s="1">
        <f t="shared" si="116"/>
        <v>17.72983</v>
      </c>
      <c r="AU156" s="1">
        <f t="shared" si="117"/>
        <v>7.2823700000000056</v>
      </c>
      <c r="AX156" s="1">
        <f t="shared" si="130"/>
        <v>1.7143186046511627E-5</v>
      </c>
      <c r="AY156" s="1">
        <f t="shared" si="131"/>
        <v>6.0952558139534885E-6</v>
      </c>
      <c r="BA156" s="1">
        <f t="shared" si="118"/>
        <v>0.20740509985136407</v>
      </c>
      <c r="BB156" s="1">
        <f t="shared" si="119"/>
        <v>8.5189800297271856E-2</v>
      </c>
      <c r="BD156" s="1">
        <f t="shared" si="120"/>
        <v>18.379072900000001</v>
      </c>
      <c r="BE156" s="1">
        <f t="shared" si="121"/>
        <v>8.334695850000001</v>
      </c>
      <c r="BG156">
        <f t="shared" si="122"/>
        <v>3.5325116970399528</v>
      </c>
      <c r="BH156">
        <f t="shared" si="123"/>
        <v>12.625845848951943</v>
      </c>
      <c r="BP156" s="21">
        <v>1424.7339999999999</v>
      </c>
      <c r="BQ156" s="22">
        <v>-33.945999999999998</v>
      </c>
      <c r="BR156" s="21">
        <f t="shared" si="98"/>
        <v>33.945999999999998</v>
      </c>
      <c r="BS156" s="21">
        <f t="shared" si="99"/>
        <v>14.247339999999999</v>
      </c>
    </row>
    <row r="157" spans="1:71" x14ac:dyDescent="0.25">
      <c r="A157" s="12">
        <v>4311.134</v>
      </c>
      <c r="B157" s="1">
        <v>1472</v>
      </c>
      <c r="C157" s="1">
        <v>1472</v>
      </c>
      <c r="D157" s="1">
        <v>2777.549</v>
      </c>
      <c r="E157" s="1">
        <v>2455.384</v>
      </c>
      <c r="F157" s="1">
        <v>-262.45100000000002</v>
      </c>
      <c r="J157" s="1">
        <v>-72.694999999999993</v>
      </c>
      <c r="K157" s="1">
        <v>-77.081999999999994</v>
      </c>
      <c r="L157" s="1">
        <v>6.6459999999999999</v>
      </c>
      <c r="M157" s="1">
        <v>-105.964</v>
      </c>
      <c r="N157" s="1">
        <v>1021.616</v>
      </c>
      <c r="O157" s="1">
        <v>950.06399999999996</v>
      </c>
      <c r="P157" s="1">
        <v>-3.2959999999999998</v>
      </c>
      <c r="Q157" s="1">
        <v>-5.0350000000000001</v>
      </c>
      <c r="R157" s="1">
        <v>-2.69</v>
      </c>
      <c r="S157" s="1">
        <v>-5.0000000000000001E-3</v>
      </c>
      <c r="T157" s="1">
        <v>1.163</v>
      </c>
      <c r="U157" s="1">
        <v>1.403</v>
      </c>
      <c r="V157" s="1">
        <v>1.7110000000000001</v>
      </c>
      <c r="W157" s="1">
        <v>0.625</v>
      </c>
      <c r="X157" s="1">
        <v>74.277000000000001</v>
      </c>
      <c r="Y157" s="1">
        <v>35.472000000000001</v>
      </c>
      <c r="Z157" s="1">
        <v>1372.6659999999999</v>
      </c>
      <c r="AA157" s="1">
        <v>2035.885</v>
      </c>
      <c r="AB157" s="1">
        <v>2770.4479999999999</v>
      </c>
      <c r="AC157" s="1">
        <v>2001.1479999999999</v>
      </c>
      <c r="AD157" s="1">
        <v>946.12199999999996</v>
      </c>
      <c r="AE157" s="1">
        <v>1827.28</v>
      </c>
      <c r="AF157" s="1">
        <v>262.428</v>
      </c>
      <c r="AG157" s="1">
        <v>79.801000000000002</v>
      </c>
      <c r="AH157" s="12">
        <v>4311.134</v>
      </c>
      <c r="AI157" s="1">
        <v>1778.171</v>
      </c>
      <c r="AJ157" s="1">
        <v>2913.2579999999998</v>
      </c>
      <c r="AK157" s="1">
        <v>369.00299999999999</v>
      </c>
      <c r="AL157" s="66">
        <f t="shared" si="96"/>
        <v>43.111339999999998</v>
      </c>
      <c r="AM157" s="1">
        <f t="shared" si="124"/>
        <v>3.2959999999999998</v>
      </c>
      <c r="AN157" s="1">
        <f t="shared" si="125"/>
        <v>5.0350000000000001</v>
      </c>
      <c r="AO157" s="1">
        <f t="shared" si="126"/>
        <v>2.69</v>
      </c>
      <c r="AP157" s="1">
        <f t="shared" si="127"/>
        <v>5.0000000000000001E-3</v>
      </c>
      <c r="AQ157" s="1">
        <f t="shared" si="128"/>
        <v>-1.163</v>
      </c>
      <c r="AR157" s="1">
        <f t="shared" si="129"/>
        <v>-1.403</v>
      </c>
      <c r="AS157" s="19">
        <f t="shared" si="97"/>
        <v>43.111339999999998</v>
      </c>
      <c r="AT157" s="1">
        <f t="shared" ref="AT157:AT158" si="132">AI157*1/100</f>
        <v>17.78171</v>
      </c>
      <c r="AU157" s="1">
        <f t="shared" ref="AU157:AU158" si="133">(AH157*1-AI157*2)/100</f>
        <v>7.5479199999999995</v>
      </c>
      <c r="AX157" s="1">
        <f t="shared" si="130"/>
        <v>1.7674418604651163E-5</v>
      </c>
      <c r="AY157" s="1">
        <f t="shared" si="131"/>
        <v>6.139697674418605E-6</v>
      </c>
      <c r="BA157" s="1">
        <f t="shared" ref="BA157:BA158" si="134">(AT157*100/AH157/2)</f>
        <v>0.20623007774752536</v>
      </c>
      <c r="BB157" s="1">
        <f t="shared" ref="BB157:BB158" si="135">AU157*100/AH157/2</f>
        <v>8.7539844504949268E-2</v>
      </c>
      <c r="BD157" s="1">
        <f t="shared" ref="BD157:BD158" si="136">0.215*AH157*2/100</f>
        <v>18.537876199999999</v>
      </c>
      <c r="BE157" s="1">
        <f t="shared" ref="BE157:BE158" si="137">0.0975*AH157*2/100</f>
        <v>8.4067113000000013</v>
      </c>
      <c r="BG157">
        <f t="shared" ref="BG157:BG158" si="138">100*(1-AT157/BD157)</f>
        <v>4.0790336058021515</v>
      </c>
      <c r="BH157">
        <f t="shared" ref="BH157:BH158" si="139">100*(1-AU157/BE157)</f>
        <v>10.215544097487939</v>
      </c>
      <c r="BP157" s="21">
        <v>1325.845</v>
      </c>
      <c r="BQ157" s="22">
        <v>-34.167999999999999</v>
      </c>
      <c r="BR157" s="21">
        <f t="shared" si="98"/>
        <v>34.167999999999999</v>
      </c>
      <c r="BS157" s="21">
        <f t="shared" si="99"/>
        <v>13.25845</v>
      </c>
    </row>
    <row r="158" spans="1:71" x14ac:dyDescent="0.25">
      <c r="A158" s="12">
        <v>4344.7079999999996</v>
      </c>
      <c r="B158" s="1">
        <v>1473</v>
      </c>
      <c r="C158" s="1">
        <v>1473</v>
      </c>
      <c r="D158" s="1">
        <v>2794.875</v>
      </c>
      <c r="E158" s="1">
        <v>2469.2820000000002</v>
      </c>
      <c r="F158" s="1">
        <v>-262.928</v>
      </c>
      <c r="J158" s="1">
        <v>-73.173000000000002</v>
      </c>
      <c r="K158" s="1">
        <v>-76.606999999999999</v>
      </c>
      <c r="L158" s="1">
        <v>10.919</v>
      </c>
      <c r="M158" s="1">
        <v>-107.389</v>
      </c>
      <c r="N158" s="1">
        <v>1030.2339999999999</v>
      </c>
      <c r="O158" s="1">
        <v>953.41399999999999</v>
      </c>
      <c r="P158" s="1">
        <v>-3.31</v>
      </c>
      <c r="Q158" s="1">
        <v>-5.0679999999999996</v>
      </c>
      <c r="R158" s="1">
        <v>-2.694</v>
      </c>
      <c r="S158" s="1">
        <v>-0.01</v>
      </c>
      <c r="T158" s="1">
        <v>1.173</v>
      </c>
      <c r="U158" s="1">
        <v>1.4139999999999999</v>
      </c>
      <c r="V158" s="1">
        <v>1.7210000000000001</v>
      </c>
      <c r="W158" s="1">
        <v>0.628</v>
      </c>
      <c r="X158" s="1">
        <v>74.748000000000005</v>
      </c>
      <c r="Y158" s="1">
        <v>34.999000000000002</v>
      </c>
      <c r="Z158" s="1">
        <v>1380.1849999999999</v>
      </c>
      <c r="AA158" s="1">
        <v>2045.31</v>
      </c>
      <c r="AB158" s="1">
        <v>2777.5309999999999</v>
      </c>
      <c r="AC158" s="1">
        <v>2011.046</v>
      </c>
      <c r="AD158" s="1">
        <v>979.13599999999997</v>
      </c>
      <c r="AE158" s="1">
        <v>1837.16</v>
      </c>
      <c r="AF158" s="1">
        <v>264.303</v>
      </c>
      <c r="AG158" s="1">
        <v>79.801000000000002</v>
      </c>
      <c r="AH158" s="12">
        <v>4344.7079999999996</v>
      </c>
      <c r="AI158" s="1">
        <v>1796.1790000000001</v>
      </c>
      <c r="AJ158" s="1">
        <v>2942.864</v>
      </c>
      <c r="AK158" s="1">
        <v>373.88600000000002</v>
      </c>
      <c r="AL158" s="66">
        <f t="shared" si="96"/>
        <v>43.44708</v>
      </c>
      <c r="AM158" s="1">
        <f t="shared" si="124"/>
        <v>3.31</v>
      </c>
      <c r="AN158" s="1">
        <f t="shared" si="125"/>
        <v>5.0679999999999996</v>
      </c>
      <c r="AO158" s="1">
        <f t="shared" si="126"/>
        <v>2.694</v>
      </c>
      <c r="AP158" s="1">
        <f t="shared" si="127"/>
        <v>0.01</v>
      </c>
      <c r="AQ158" s="1">
        <f t="shared" si="128"/>
        <v>-1.173</v>
      </c>
      <c r="AR158" s="1">
        <f t="shared" si="129"/>
        <v>-1.4139999999999999</v>
      </c>
      <c r="AS158" s="19">
        <f t="shared" si="97"/>
        <v>43.44708</v>
      </c>
      <c r="AT158" s="1">
        <f t="shared" si="132"/>
        <v>17.961790000000001</v>
      </c>
      <c r="AU158" s="1">
        <f t="shared" si="133"/>
        <v>7.523499999999995</v>
      </c>
      <c r="AX158" s="1">
        <f t="shared" si="130"/>
        <v>1.7777924418604652E-5</v>
      </c>
      <c r="AY158" s="1">
        <f t="shared" si="131"/>
        <v>6.1674593023255806E-6</v>
      </c>
      <c r="BA158" s="1">
        <f t="shared" si="134"/>
        <v>0.20670882830330603</v>
      </c>
      <c r="BB158" s="1">
        <f t="shared" si="135"/>
        <v>8.6582343393387953E-2</v>
      </c>
      <c r="BD158" s="1">
        <f t="shared" si="136"/>
        <v>18.682244399999998</v>
      </c>
      <c r="BE158" s="1">
        <f t="shared" si="137"/>
        <v>8.4721805999999997</v>
      </c>
      <c r="BG158">
        <f t="shared" si="138"/>
        <v>3.8563589286948696</v>
      </c>
      <c r="BH158">
        <f t="shared" si="139"/>
        <v>11.197596519602104</v>
      </c>
      <c r="BP158" s="21">
        <v>1410.0840000000001</v>
      </c>
      <c r="BQ158" s="22">
        <v>-34.465000000000003</v>
      </c>
      <c r="BR158" s="21">
        <f t="shared" si="98"/>
        <v>34.465000000000003</v>
      </c>
      <c r="BS158" s="21">
        <f t="shared" si="99"/>
        <v>14.10084</v>
      </c>
    </row>
    <row r="159" spans="1:71" x14ac:dyDescent="0.25">
      <c r="A159" s="12">
        <v>4360.5789999999997</v>
      </c>
      <c r="B159" s="1">
        <v>1474</v>
      </c>
      <c r="C159" s="1">
        <v>1474</v>
      </c>
      <c r="D159" s="1">
        <v>2807.39</v>
      </c>
      <c r="E159" s="1">
        <v>2485.578</v>
      </c>
      <c r="F159" s="1">
        <v>-265.79000000000002</v>
      </c>
      <c r="J159" s="1">
        <v>-73.173000000000002</v>
      </c>
      <c r="K159" s="1">
        <v>-77.081999999999994</v>
      </c>
      <c r="L159" s="1">
        <v>5.6970000000000001</v>
      </c>
      <c r="M159" s="1">
        <v>-108.339</v>
      </c>
      <c r="N159" s="1">
        <v>1029.7560000000001</v>
      </c>
      <c r="O159" s="1">
        <v>959.63599999999997</v>
      </c>
      <c r="P159" s="1">
        <v>-3.34</v>
      </c>
      <c r="Q159" s="1">
        <v>-5.101</v>
      </c>
      <c r="R159" s="1">
        <v>-2.7130000000000001</v>
      </c>
      <c r="S159" s="1">
        <v>0</v>
      </c>
      <c r="T159" s="1">
        <v>1.1830000000000001</v>
      </c>
      <c r="U159" s="1">
        <v>1.4139999999999999</v>
      </c>
      <c r="V159" s="1">
        <v>1.742</v>
      </c>
      <c r="W159" s="1">
        <v>0.628</v>
      </c>
      <c r="X159" s="1">
        <v>75.688000000000002</v>
      </c>
      <c r="Y159" s="1">
        <v>35.945</v>
      </c>
      <c r="Z159" s="1">
        <v>1392.403</v>
      </c>
      <c r="AA159" s="1">
        <v>2055.6779999999999</v>
      </c>
      <c r="AB159" s="1">
        <v>2797.366</v>
      </c>
      <c r="AC159" s="1">
        <v>2024.7159999999999</v>
      </c>
      <c r="AD159" s="1">
        <v>1002.7190000000001</v>
      </c>
      <c r="AE159" s="1">
        <v>1849.393</v>
      </c>
      <c r="AF159" s="1">
        <v>263.36599999999999</v>
      </c>
      <c r="AG159" s="1">
        <v>80.27</v>
      </c>
      <c r="AH159" s="12">
        <v>4360.5789999999997</v>
      </c>
      <c r="AI159" s="1">
        <v>1820.9010000000001</v>
      </c>
      <c r="AJ159" s="1">
        <v>2980.7109999999998</v>
      </c>
      <c r="AK159" s="1">
        <v>374.19099999999997</v>
      </c>
      <c r="AL159" s="66">
        <f t="shared" si="96"/>
        <v>43.605789999999999</v>
      </c>
      <c r="AM159" s="1">
        <f t="shared" si="124"/>
        <v>3.34</v>
      </c>
      <c r="AN159" s="1">
        <f t="shared" si="125"/>
        <v>5.101</v>
      </c>
      <c r="AO159" s="1">
        <f t="shared" si="126"/>
        <v>2.7130000000000001</v>
      </c>
      <c r="AP159" s="1">
        <f t="shared" si="127"/>
        <v>0</v>
      </c>
      <c r="AQ159" s="1">
        <f t="shared" si="128"/>
        <v>-1.1830000000000001</v>
      </c>
      <c r="AR159" s="1">
        <f t="shared" si="129"/>
        <v>-1.4139999999999999</v>
      </c>
      <c r="AS159" s="19">
        <f t="shared" si="97"/>
        <v>43.605789999999999</v>
      </c>
      <c r="AT159" s="1">
        <f t="shared" ref="AT159:AT166" si="140">AI159*1/100</f>
        <v>18.209009999999999</v>
      </c>
      <c r="AU159" s="1">
        <f t="shared" ref="AU159:AU166" si="141">(AH159*1-AI159*2)/100</f>
        <v>7.187769999999996</v>
      </c>
      <c r="AX159" s="1">
        <f t="shared" si="130"/>
        <v>1.786732558139535E-5</v>
      </c>
      <c r="AY159" s="1">
        <f t="shared" si="131"/>
        <v>6.2091569767441849E-6</v>
      </c>
      <c r="BA159" s="1">
        <f t="shared" ref="BA159:BA166" si="142">(AT159*100/AH159/2)</f>
        <v>0.20879119493076492</v>
      </c>
      <c r="BB159" s="1">
        <f t="shared" ref="BB159:BB166" si="143">AU159*100/AH159/2</f>
        <v>8.2417610138470099E-2</v>
      </c>
      <c r="BD159" s="1">
        <f t="shared" ref="BD159:BD166" si="144">0.215*AH159*2/100</f>
        <v>18.750489699999999</v>
      </c>
      <c r="BE159" s="1">
        <f t="shared" ref="BE159:BE166" si="145">0.0975*AH159*2/100</f>
        <v>8.5031290500000001</v>
      </c>
      <c r="BG159">
        <f t="shared" ref="BG159:BG166" si="146">100*(1-AT159/BD159)</f>
        <v>2.8878163112721289</v>
      </c>
      <c r="BH159">
        <f t="shared" ref="BH159:BH166" si="147">100*(1-AU159/BE159)</f>
        <v>15.469117806697341</v>
      </c>
      <c r="BP159" s="21">
        <v>1458.308</v>
      </c>
      <c r="BQ159" s="22">
        <v>-35.704999999999998</v>
      </c>
      <c r="BR159" s="21">
        <f t="shared" si="98"/>
        <v>35.704999999999998</v>
      </c>
      <c r="BS159" s="21">
        <f t="shared" si="99"/>
        <v>14.583080000000001</v>
      </c>
    </row>
    <row r="160" spans="1:71" x14ac:dyDescent="0.25">
      <c r="A160" s="12">
        <v>4396.5940000000001</v>
      </c>
      <c r="B160" s="1">
        <v>1475</v>
      </c>
      <c r="C160" s="1">
        <v>1475</v>
      </c>
      <c r="D160" s="1">
        <v>2809.7959999999998</v>
      </c>
      <c r="E160" s="1">
        <v>2487.4949999999999</v>
      </c>
      <c r="F160" s="1">
        <v>-264.83600000000001</v>
      </c>
      <c r="J160" s="1">
        <v>-73.650999999999996</v>
      </c>
      <c r="K160" s="1">
        <v>-77.558000000000007</v>
      </c>
      <c r="L160" s="1">
        <v>5.2220000000000004</v>
      </c>
      <c r="M160" s="1">
        <v>-108.339</v>
      </c>
      <c r="N160" s="1">
        <v>1032.1500000000001</v>
      </c>
      <c r="O160" s="1">
        <v>960.59299999999996</v>
      </c>
      <c r="P160" s="1">
        <v>-3.3439999999999999</v>
      </c>
      <c r="Q160" s="1">
        <v>-5.1109999999999998</v>
      </c>
      <c r="R160" s="1">
        <v>-2.7280000000000002</v>
      </c>
      <c r="S160" s="1">
        <v>0</v>
      </c>
      <c r="T160" s="1">
        <v>1.1830000000000001</v>
      </c>
      <c r="U160" s="1">
        <v>1.425</v>
      </c>
      <c r="V160" s="1">
        <v>1.7390000000000001</v>
      </c>
      <c r="W160" s="1">
        <v>0.625</v>
      </c>
      <c r="X160" s="1">
        <v>76.628</v>
      </c>
      <c r="Y160" s="1">
        <v>36.417999999999999</v>
      </c>
      <c r="Z160" s="1">
        <v>1397.5730000000001</v>
      </c>
      <c r="AA160" s="1">
        <v>2060.8620000000001</v>
      </c>
      <c r="AB160" s="1">
        <v>2797.366</v>
      </c>
      <c r="AC160" s="1">
        <v>2025.6590000000001</v>
      </c>
      <c r="AD160" s="1">
        <v>1025.3599999999999</v>
      </c>
      <c r="AE160" s="1">
        <v>1852.2159999999999</v>
      </c>
      <c r="AF160" s="1">
        <v>262.89699999999999</v>
      </c>
      <c r="AG160" s="1">
        <v>79.801000000000002</v>
      </c>
      <c r="AH160" s="12">
        <v>4396.5940000000001</v>
      </c>
      <c r="AI160" s="1">
        <v>1822.1220000000001</v>
      </c>
      <c r="AJ160" s="1">
        <v>2991.393</v>
      </c>
      <c r="AK160" s="1">
        <v>374.19099999999997</v>
      </c>
      <c r="AL160" s="66">
        <f t="shared" si="96"/>
        <v>43.965940000000003</v>
      </c>
      <c r="AM160" s="1">
        <f t="shared" si="124"/>
        <v>3.3439999999999999</v>
      </c>
      <c r="AN160" s="1">
        <f t="shared" si="125"/>
        <v>5.1109999999999998</v>
      </c>
      <c r="AO160" s="1">
        <f t="shared" si="126"/>
        <v>2.7280000000000002</v>
      </c>
      <c r="AP160" s="1">
        <f t="shared" si="127"/>
        <v>0</v>
      </c>
      <c r="AQ160" s="1">
        <f t="shared" si="128"/>
        <v>-1.1830000000000001</v>
      </c>
      <c r="AR160" s="1">
        <f t="shared" si="129"/>
        <v>-1.425</v>
      </c>
      <c r="AS160" s="19">
        <f t="shared" si="97"/>
        <v>43.965940000000003</v>
      </c>
      <c r="AT160" s="1">
        <f t="shared" si="140"/>
        <v>18.221220000000002</v>
      </c>
      <c r="AU160" s="1">
        <f t="shared" si="141"/>
        <v>7.5234999999999994</v>
      </c>
      <c r="AX160" s="1">
        <f t="shared" si="130"/>
        <v>1.7875767441860462E-5</v>
      </c>
      <c r="AY160" s="1">
        <f t="shared" si="131"/>
        <v>6.2147209302325583E-6</v>
      </c>
      <c r="BA160" s="1">
        <f t="shared" si="142"/>
        <v>0.20721972508719252</v>
      </c>
      <c r="BB160" s="1">
        <f t="shared" si="143"/>
        <v>8.5560549825614993E-2</v>
      </c>
      <c r="BD160" s="1">
        <f t="shared" si="144"/>
        <v>18.905354199999998</v>
      </c>
      <c r="BE160" s="1">
        <f t="shared" si="145"/>
        <v>8.5733583000000007</v>
      </c>
      <c r="BG160">
        <f t="shared" si="146"/>
        <v>3.6187325175848661</v>
      </c>
      <c r="BH160">
        <f t="shared" si="147"/>
        <v>12.245589922446154</v>
      </c>
      <c r="BP160" s="21">
        <v>1480.2829999999999</v>
      </c>
      <c r="BQ160" s="22">
        <v>-35.761000000000003</v>
      </c>
      <c r="BR160" s="21">
        <f t="shared" si="98"/>
        <v>35.761000000000003</v>
      </c>
      <c r="BS160" s="21">
        <f t="shared" si="99"/>
        <v>14.802829999999998</v>
      </c>
    </row>
    <row r="161" spans="1:71" x14ac:dyDescent="0.25">
      <c r="A161" s="12">
        <v>4390.7950000000001</v>
      </c>
      <c r="B161" s="1">
        <v>1476</v>
      </c>
      <c r="C161" s="1">
        <v>1476</v>
      </c>
      <c r="D161" s="1">
        <v>2825.1990000000001</v>
      </c>
      <c r="E161" s="1">
        <v>2497.08</v>
      </c>
      <c r="F161" s="1">
        <v>-265.31299999999999</v>
      </c>
      <c r="J161" s="1">
        <v>-73.173000000000002</v>
      </c>
      <c r="K161" s="1">
        <v>-77.558000000000007</v>
      </c>
      <c r="L161" s="1">
        <v>7.5960000000000001</v>
      </c>
      <c r="M161" s="1">
        <v>-108.81399999999999</v>
      </c>
      <c r="N161" s="1">
        <v>1038.8530000000001</v>
      </c>
      <c r="O161" s="1">
        <v>964.42200000000003</v>
      </c>
      <c r="P161" s="1">
        <v>-3.3540000000000001</v>
      </c>
      <c r="Q161" s="1">
        <v>-5.1349999999999998</v>
      </c>
      <c r="R161" s="1">
        <v>-2.7229999999999999</v>
      </c>
      <c r="S161" s="1">
        <v>-5.0000000000000001E-3</v>
      </c>
      <c r="T161" s="1">
        <v>1.1830000000000001</v>
      </c>
      <c r="U161" s="1">
        <v>1.4359999999999999</v>
      </c>
      <c r="V161" s="1">
        <v>1.742</v>
      </c>
      <c r="W161" s="1">
        <v>0.625</v>
      </c>
      <c r="X161" s="1">
        <v>72.867000000000004</v>
      </c>
      <c r="Y161" s="1">
        <v>35.945</v>
      </c>
      <c r="Z161" s="1">
        <v>1402.2719999999999</v>
      </c>
      <c r="AA161" s="1">
        <v>2071.701</v>
      </c>
      <c r="AB161" s="1">
        <v>2807.2829999999999</v>
      </c>
      <c r="AC161" s="1">
        <v>2033.201</v>
      </c>
      <c r="AD161" s="1">
        <v>1042.3420000000001</v>
      </c>
      <c r="AE161" s="1">
        <v>1858.8030000000001</v>
      </c>
      <c r="AF161" s="1">
        <v>253.99100000000001</v>
      </c>
      <c r="AG161" s="1">
        <v>80.739999999999995</v>
      </c>
      <c r="AH161" s="12">
        <v>4390.7950000000001</v>
      </c>
      <c r="AI161" s="1">
        <v>1822.732</v>
      </c>
      <c r="AJ161" s="1">
        <v>3002.3809999999999</v>
      </c>
      <c r="AK161" s="1">
        <v>374.49599999999998</v>
      </c>
      <c r="AL161" s="66">
        <f t="shared" si="96"/>
        <v>43.90795</v>
      </c>
      <c r="AM161" s="1">
        <f t="shared" si="124"/>
        <v>3.3540000000000001</v>
      </c>
      <c r="AN161" s="1">
        <f t="shared" si="125"/>
        <v>5.1349999999999998</v>
      </c>
      <c r="AO161" s="1">
        <f t="shared" si="126"/>
        <v>2.7229999999999999</v>
      </c>
      <c r="AP161" s="1">
        <f t="shared" si="127"/>
        <v>5.0000000000000001E-3</v>
      </c>
      <c r="AQ161" s="1">
        <f t="shared" si="128"/>
        <v>-1.1830000000000001</v>
      </c>
      <c r="AR161" s="1">
        <f t="shared" si="129"/>
        <v>-1.4359999999999999</v>
      </c>
      <c r="AS161" s="19">
        <f t="shared" si="97"/>
        <v>43.90795</v>
      </c>
      <c r="AT161" s="1">
        <f t="shared" si="140"/>
        <v>18.227319999999999</v>
      </c>
      <c r="AU161" s="1">
        <f t="shared" si="141"/>
        <v>7.453310000000001</v>
      </c>
      <c r="AX161" s="1">
        <f t="shared" si="130"/>
        <v>1.7968093023255814E-5</v>
      </c>
      <c r="AY161" s="1">
        <f t="shared" si="131"/>
        <v>6.2397441860465128E-6</v>
      </c>
      <c r="BA161" s="1">
        <f t="shared" si="142"/>
        <v>0.20756286731673876</v>
      </c>
      <c r="BB161" s="1">
        <f t="shared" si="143"/>
        <v>8.4874265366522483E-2</v>
      </c>
      <c r="BD161" s="1">
        <f t="shared" si="144"/>
        <v>18.880418500000001</v>
      </c>
      <c r="BE161" s="1">
        <f t="shared" si="145"/>
        <v>8.5620502500000004</v>
      </c>
      <c r="BG161">
        <f t="shared" si="146"/>
        <v>3.4591314805866302</v>
      </c>
      <c r="BH161">
        <f t="shared" si="147"/>
        <v>12.949471418951308</v>
      </c>
      <c r="BP161" s="21">
        <v>1512.636</v>
      </c>
      <c r="BQ161" s="22">
        <v>-36.261000000000003</v>
      </c>
      <c r="BR161" s="21">
        <f t="shared" si="98"/>
        <v>36.261000000000003</v>
      </c>
      <c r="BS161" s="21">
        <f t="shared" si="99"/>
        <v>15.12636</v>
      </c>
    </row>
    <row r="162" spans="1:71" x14ac:dyDescent="0.25">
      <c r="A162" s="12">
        <v>4409.1080000000002</v>
      </c>
      <c r="B162" s="1">
        <v>1477</v>
      </c>
      <c r="C162" s="1">
        <v>1477</v>
      </c>
      <c r="D162" s="1">
        <v>2824.7170000000001</v>
      </c>
      <c r="E162" s="1">
        <v>2499.4769999999999</v>
      </c>
      <c r="F162" s="1">
        <v>-265.31299999999999</v>
      </c>
      <c r="J162" s="1">
        <v>-73.173000000000002</v>
      </c>
      <c r="K162" s="1">
        <v>-77.081999999999994</v>
      </c>
      <c r="L162" s="1">
        <v>5.6970000000000001</v>
      </c>
      <c r="M162" s="1">
        <v>-108.81399999999999</v>
      </c>
      <c r="N162" s="1">
        <v>1036.4590000000001</v>
      </c>
      <c r="O162" s="1">
        <v>965.37900000000002</v>
      </c>
      <c r="P162" s="1">
        <v>-3.3639999999999999</v>
      </c>
      <c r="Q162" s="1">
        <v>-5.1390000000000002</v>
      </c>
      <c r="R162" s="1">
        <v>-2.7320000000000002</v>
      </c>
      <c r="S162" s="1">
        <v>5.0000000000000001E-3</v>
      </c>
      <c r="T162" s="1">
        <v>1.1870000000000001</v>
      </c>
      <c r="U162" s="1">
        <v>1.4359999999999999</v>
      </c>
      <c r="V162" s="1">
        <v>1.742</v>
      </c>
      <c r="W162" s="1">
        <v>0.63200000000000001</v>
      </c>
      <c r="X162" s="1">
        <v>74.277000000000001</v>
      </c>
      <c r="Y162" s="1">
        <v>35.472000000000001</v>
      </c>
      <c r="Z162" s="1">
        <v>1403.212</v>
      </c>
      <c r="AA162" s="1">
        <v>2082.5410000000002</v>
      </c>
      <c r="AB162" s="1">
        <v>2806.8110000000001</v>
      </c>
      <c r="AC162" s="1">
        <v>2034.144</v>
      </c>
      <c r="AD162" s="1">
        <v>1056.021</v>
      </c>
      <c r="AE162" s="1">
        <v>1861.626</v>
      </c>
      <c r="AF162" s="1">
        <v>261.49099999999999</v>
      </c>
      <c r="AG162" s="1">
        <v>80.739999999999995</v>
      </c>
      <c r="AH162" s="12">
        <v>4409.1080000000002</v>
      </c>
      <c r="AI162" s="1">
        <v>1840.1289999999999</v>
      </c>
      <c r="AJ162" s="1">
        <v>3020.0830000000001</v>
      </c>
      <c r="AK162" s="1">
        <v>382.12700000000001</v>
      </c>
      <c r="AL162" s="66">
        <f t="shared" si="96"/>
        <v>44.091080000000005</v>
      </c>
      <c r="AM162" s="1">
        <f t="shared" si="124"/>
        <v>3.3639999999999999</v>
      </c>
      <c r="AN162" s="1">
        <f t="shared" si="125"/>
        <v>5.1390000000000002</v>
      </c>
      <c r="AO162" s="1">
        <f t="shared" si="126"/>
        <v>2.7320000000000002</v>
      </c>
      <c r="AP162" s="1">
        <f t="shared" si="127"/>
        <v>-5.0000000000000001E-3</v>
      </c>
      <c r="AQ162" s="1">
        <f t="shared" si="128"/>
        <v>-1.1870000000000001</v>
      </c>
      <c r="AR162" s="1">
        <f t="shared" si="129"/>
        <v>-1.4359999999999999</v>
      </c>
      <c r="AS162" s="19">
        <f t="shared" si="97"/>
        <v>44.091080000000005</v>
      </c>
      <c r="AT162" s="1">
        <f t="shared" si="140"/>
        <v>18.401289999999999</v>
      </c>
      <c r="AU162" s="1">
        <f t="shared" si="141"/>
        <v>7.2885000000000035</v>
      </c>
      <c r="AX162" s="1">
        <f t="shared" si="130"/>
        <v>1.796529069767442E-5</v>
      </c>
      <c r="AY162" s="1">
        <f t="shared" si="131"/>
        <v>6.2453081395348837E-6</v>
      </c>
      <c r="BA162" s="1">
        <f t="shared" si="142"/>
        <v>0.20867361380124957</v>
      </c>
      <c r="BB162" s="1">
        <f t="shared" si="143"/>
        <v>8.2652772397500851E-2</v>
      </c>
      <c r="BD162" s="1">
        <f t="shared" si="144"/>
        <v>18.959164399999999</v>
      </c>
      <c r="BE162" s="1">
        <f t="shared" si="145"/>
        <v>8.5977606000000009</v>
      </c>
      <c r="BG162">
        <f t="shared" si="146"/>
        <v>2.9425052087211134</v>
      </c>
      <c r="BH162">
        <f t="shared" si="147"/>
        <v>15.227925746152982</v>
      </c>
      <c r="BP162" s="21">
        <v>1476.6210000000001</v>
      </c>
      <c r="BQ162" s="22">
        <v>-37.15</v>
      </c>
      <c r="BR162" s="21">
        <f t="shared" si="98"/>
        <v>37.15</v>
      </c>
      <c r="BS162" s="21">
        <f t="shared" si="99"/>
        <v>14.766210000000001</v>
      </c>
    </row>
    <row r="163" spans="1:71" x14ac:dyDescent="0.25">
      <c r="A163" s="12">
        <v>4424.3680000000004</v>
      </c>
      <c r="B163" s="1">
        <v>1478</v>
      </c>
      <c r="C163" s="1">
        <v>1478</v>
      </c>
      <c r="D163" s="1">
        <v>2832.4189999999999</v>
      </c>
      <c r="E163" s="1">
        <v>2507.145</v>
      </c>
      <c r="F163" s="1">
        <v>-265.31299999999999</v>
      </c>
      <c r="J163" s="1">
        <v>-73.650999999999996</v>
      </c>
      <c r="K163" s="1">
        <v>-77.081999999999994</v>
      </c>
      <c r="L163" s="1">
        <v>5.6970000000000001</v>
      </c>
      <c r="M163" s="1">
        <v>-108.339</v>
      </c>
      <c r="N163" s="1">
        <v>1040.289</v>
      </c>
      <c r="O163" s="1">
        <v>958.67899999999997</v>
      </c>
      <c r="P163" s="1">
        <v>-3.3740000000000001</v>
      </c>
      <c r="Q163" s="1">
        <v>-5.1630000000000003</v>
      </c>
      <c r="R163" s="1">
        <v>-2.742</v>
      </c>
      <c r="S163" s="1">
        <v>-5.0000000000000001E-3</v>
      </c>
      <c r="T163" s="1">
        <v>1.1970000000000001</v>
      </c>
      <c r="U163" s="1">
        <v>1.4410000000000001</v>
      </c>
      <c r="V163" s="1">
        <v>1.7529999999999999</v>
      </c>
      <c r="W163" s="1">
        <v>0.63600000000000001</v>
      </c>
      <c r="X163" s="1">
        <v>75.218000000000004</v>
      </c>
      <c r="Y163" s="1">
        <v>36.417999999999999</v>
      </c>
      <c r="Z163" s="1">
        <v>1405.5619999999999</v>
      </c>
      <c r="AA163" s="1">
        <v>2085.3690000000001</v>
      </c>
      <c r="AB163" s="1">
        <v>2812.4780000000001</v>
      </c>
      <c r="AC163" s="1">
        <v>2038.8579999999999</v>
      </c>
      <c r="AD163" s="1">
        <v>1069.23</v>
      </c>
      <c r="AE163" s="1">
        <v>1867.2719999999999</v>
      </c>
      <c r="AF163" s="1">
        <v>261.95999999999998</v>
      </c>
      <c r="AG163" s="1">
        <v>80.27</v>
      </c>
      <c r="AH163" s="12">
        <v>4424.3680000000004</v>
      </c>
      <c r="AI163" s="1">
        <v>1840.4349999999999</v>
      </c>
      <c r="AJ163" s="1">
        <v>3020.6930000000002</v>
      </c>
      <c r="AK163" s="1">
        <v>383.95800000000003</v>
      </c>
      <c r="AL163" s="66">
        <f t="shared" si="96"/>
        <v>44.243680000000005</v>
      </c>
      <c r="AM163" s="1">
        <f t="shared" si="124"/>
        <v>3.3740000000000001</v>
      </c>
      <c r="AN163" s="1">
        <f t="shared" si="125"/>
        <v>5.1630000000000003</v>
      </c>
      <c r="AO163" s="1">
        <f t="shared" si="126"/>
        <v>2.742</v>
      </c>
      <c r="AP163" s="1">
        <f t="shared" si="127"/>
        <v>5.0000000000000001E-3</v>
      </c>
      <c r="AQ163" s="1">
        <f t="shared" si="128"/>
        <v>-1.1970000000000001</v>
      </c>
      <c r="AR163" s="1">
        <f t="shared" si="129"/>
        <v>-1.4410000000000001</v>
      </c>
      <c r="AS163" s="19">
        <f t="shared" si="97"/>
        <v>44.243680000000005</v>
      </c>
      <c r="AT163" s="1">
        <f t="shared" si="140"/>
        <v>18.404350000000001</v>
      </c>
      <c r="AU163" s="1">
        <f t="shared" si="141"/>
        <v>7.4349800000000048</v>
      </c>
      <c r="AX163" s="1">
        <f t="shared" si="130"/>
        <v>1.8010069767441863E-5</v>
      </c>
      <c r="AY163" s="1">
        <f t="shared" si="131"/>
        <v>6.2035930232558141E-6</v>
      </c>
      <c r="BA163" s="1">
        <f t="shared" si="142"/>
        <v>0.20798846298499582</v>
      </c>
      <c r="BB163" s="1">
        <f t="shared" si="143"/>
        <v>8.4023074030008402E-2</v>
      </c>
      <c r="BD163" s="1">
        <f t="shared" si="144"/>
        <v>19.024782400000003</v>
      </c>
      <c r="BE163" s="1">
        <f t="shared" si="145"/>
        <v>8.6275176000000009</v>
      </c>
      <c r="BG163">
        <f t="shared" si="146"/>
        <v>3.2611800069786923</v>
      </c>
      <c r="BH163">
        <f t="shared" si="147"/>
        <v>13.822488174350356</v>
      </c>
      <c r="BP163" s="21">
        <v>1556.586</v>
      </c>
      <c r="BQ163" s="22">
        <v>-37.982999999999997</v>
      </c>
      <c r="BR163" s="21">
        <f t="shared" si="98"/>
        <v>37.982999999999997</v>
      </c>
      <c r="BS163" s="21">
        <f t="shared" si="99"/>
        <v>15.565860000000001</v>
      </c>
    </row>
    <row r="164" spans="1:71" x14ac:dyDescent="0.25">
      <c r="A164" s="12">
        <v>4551.0320000000002</v>
      </c>
      <c r="B164" s="1">
        <v>1484</v>
      </c>
      <c r="C164" s="1">
        <v>1484</v>
      </c>
      <c r="D164" s="1">
        <v>2960.473</v>
      </c>
      <c r="E164" s="1">
        <v>2638.01</v>
      </c>
      <c r="F164" s="1">
        <v>-269.60700000000003</v>
      </c>
      <c r="J164" s="1">
        <v>-76.042000000000002</v>
      </c>
      <c r="K164" s="1">
        <v>-80.888999999999996</v>
      </c>
      <c r="L164" s="1">
        <v>-0.94899999999999995</v>
      </c>
      <c r="M164" s="1">
        <v>-114.991</v>
      </c>
      <c r="N164" s="1">
        <v>1076.1990000000001</v>
      </c>
      <c r="O164" s="1">
        <v>1003.191</v>
      </c>
      <c r="P164" s="1">
        <v>-3.5249999999999999</v>
      </c>
      <c r="Q164" s="1">
        <v>-5.4139999999999997</v>
      </c>
      <c r="R164" s="1">
        <v>-2.87</v>
      </c>
      <c r="S164" s="1">
        <v>-0.01</v>
      </c>
      <c r="T164" s="1">
        <v>1.2549999999999999</v>
      </c>
      <c r="U164" s="1">
        <v>1.506</v>
      </c>
      <c r="V164" s="1">
        <v>1.85</v>
      </c>
      <c r="W164" s="1">
        <v>0.65800000000000003</v>
      </c>
      <c r="X164" s="1">
        <v>76.158000000000001</v>
      </c>
      <c r="Y164" s="1">
        <v>38.31</v>
      </c>
      <c r="Z164" s="1">
        <v>1473.711</v>
      </c>
      <c r="AA164" s="1">
        <v>2160.7809999999999</v>
      </c>
      <c r="AB164" s="1">
        <v>2866.7919999999999</v>
      </c>
      <c r="AC164" s="1">
        <v>2141.16</v>
      </c>
      <c r="AD164" s="1">
        <v>1149.432</v>
      </c>
      <c r="AE164" s="1">
        <v>1949.1479999999999</v>
      </c>
      <c r="AF164" s="1">
        <v>266.178</v>
      </c>
      <c r="AG164" s="1">
        <v>82.617999999999995</v>
      </c>
      <c r="AH164" s="12">
        <v>4551.0320000000002</v>
      </c>
      <c r="AI164" s="1">
        <v>1853.2539999999999</v>
      </c>
      <c r="AJ164" s="1">
        <v>3083.2620000000002</v>
      </c>
      <c r="AK164" s="1">
        <v>396.77699999999999</v>
      </c>
      <c r="AL164" s="66">
        <f t="shared" si="96"/>
        <v>45.51032</v>
      </c>
      <c r="AM164" s="1">
        <f t="shared" si="124"/>
        <v>3.5249999999999999</v>
      </c>
      <c r="AN164" s="1">
        <f t="shared" si="125"/>
        <v>5.4139999999999997</v>
      </c>
      <c r="AO164" s="1">
        <f t="shared" si="126"/>
        <v>2.87</v>
      </c>
      <c r="AP164" s="1">
        <f t="shared" si="127"/>
        <v>0.01</v>
      </c>
      <c r="AQ164" s="1">
        <f t="shared" si="128"/>
        <v>-1.2549999999999999</v>
      </c>
      <c r="AR164" s="1">
        <f t="shared" si="129"/>
        <v>-1.506</v>
      </c>
      <c r="AS164" s="19">
        <f t="shared" si="97"/>
        <v>45.51032</v>
      </c>
      <c r="AT164" s="1">
        <f t="shared" si="140"/>
        <v>18.532539999999997</v>
      </c>
      <c r="AU164" s="1">
        <f t="shared" si="141"/>
        <v>8.4452400000000036</v>
      </c>
      <c r="AX164" s="1">
        <f t="shared" si="130"/>
        <v>1.8779534883720927E-5</v>
      </c>
      <c r="AY164" s="1">
        <f t="shared" si="131"/>
        <v>6.5010581395348846E-6</v>
      </c>
      <c r="BA164" s="1">
        <f t="shared" si="142"/>
        <v>0.20360810471119514</v>
      </c>
      <c r="BB164" s="1">
        <f t="shared" si="143"/>
        <v>9.2783790577609687E-2</v>
      </c>
      <c r="BD164" s="1">
        <f t="shared" si="144"/>
        <v>19.569437600000001</v>
      </c>
      <c r="BE164" s="1">
        <f t="shared" si="145"/>
        <v>8.8745124000000004</v>
      </c>
      <c r="BG164">
        <f t="shared" si="146"/>
        <v>5.2985559482813249</v>
      </c>
      <c r="BH164">
        <f t="shared" si="147"/>
        <v>4.8371378691182692</v>
      </c>
      <c r="BP164" s="21">
        <v>1590.77</v>
      </c>
      <c r="BQ164" s="22">
        <v>-38.168999999999997</v>
      </c>
      <c r="BR164" s="21">
        <f t="shared" si="98"/>
        <v>38.168999999999997</v>
      </c>
      <c r="BS164" s="21">
        <f t="shared" si="99"/>
        <v>15.9077</v>
      </c>
    </row>
    <row r="165" spans="1:71" x14ac:dyDescent="0.25">
      <c r="A165" s="12">
        <v>4624.2830000000004</v>
      </c>
      <c r="B165" s="1">
        <v>1485</v>
      </c>
      <c r="C165" s="1">
        <v>1485</v>
      </c>
      <c r="D165" s="1">
        <v>2965.7689999999998</v>
      </c>
      <c r="E165" s="1">
        <v>2638.9690000000001</v>
      </c>
      <c r="F165" s="1">
        <v>-266.267</v>
      </c>
      <c r="J165" s="1">
        <v>-75.563999999999993</v>
      </c>
      <c r="K165" s="1">
        <v>-79.460999999999999</v>
      </c>
      <c r="L165" s="1">
        <v>2.8479999999999999</v>
      </c>
      <c r="M165" s="1">
        <v>-114.041</v>
      </c>
      <c r="N165" s="1">
        <v>1079.5509999999999</v>
      </c>
      <c r="O165" s="1">
        <v>1006.5410000000001</v>
      </c>
      <c r="P165" s="1">
        <v>-3.5249999999999999</v>
      </c>
      <c r="Q165" s="1">
        <v>-5.4189999999999996</v>
      </c>
      <c r="R165" s="1">
        <v>-2.8889999999999998</v>
      </c>
      <c r="S165" s="1">
        <v>-2.4E-2</v>
      </c>
      <c r="T165" s="1">
        <v>1.25</v>
      </c>
      <c r="U165" s="1">
        <v>1.5229999999999999</v>
      </c>
      <c r="V165" s="1">
        <v>1.8540000000000001</v>
      </c>
      <c r="W165" s="1">
        <v>0.67200000000000004</v>
      </c>
      <c r="X165" s="1">
        <v>75.218000000000004</v>
      </c>
      <c r="Y165" s="1">
        <v>37.837000000000003</v>
      </c>
      <c r="Z165" s="1">
        <v>1481.232</v>
      </c>
      <c r="AA165" s="1">
        <v>2166.9090000000001</v>
      </c>
      <c r="AB165" s="1">
        <v>2852.15</v>
      </c>
      <c r="AC165" s="1">
        <v>2140.2170000000001</v>
      </c>
      <c r="AD165" s="1">
        <v>1157.924</v>
      </c>
      <c r="AE165" s="1">
        <v>1955.2660000000001</v>
      </c>
      <c r="AF165" s="1">
        <v>267.58499999999998</v>
      </c>
      <c r="AG165" s="1">
        <v>84.025999999999996</v>
      </c>
      <c r="AH165" s="12">
        <v>4624.2830000000004</v>
      </c>
      <c r="AI165" s="1">
        <v>1894.7629999999999</v>
      </c>
      <c r="AJ165" s="1">
        <v>3161.7020000000002</v>
      </c>
      <c r="AK165" s="1">
        <v>404.10199999999998</v>
      </c>
      <c r="AL165" s="66">
        <f t="shared" si="96"/>
        <v>46.242830000000005</v>
      </c>
      <c r="AM165" s="1">
        <f t="shared" si="124"/>
        <v>3.5249999999999999</v>
      </c>
      <c r="AN165" s="1">
        <f t="shared" si="125"/>
        <v>5.4189999999999996</v>
      </c>
      <c r="AO165" s="1">
        <f t="shared" si="126"/>
        <v>2.8889999999999998</v>
      </c>
      <c r="AP165" s="1">
        <f t="shared" si="127"/>
        <v>2.4E-2</v>
      </c>
      <c r="AQ165" s="1">
        <f t="shared" si="128"/>
        <v>-1.25</v>
      </c>
      <c r="AR165" s="1">
        <f t="shared" si="129"/>
        <v>-1.5229999999999999</v>
      </c>
      <c r="AS165" s="19">
        <f t="shared" si="97"/>
        <v>46.242830000000005</v>
      </c>
      <c r="AT165" s="1">
        <f t="shared" si="140"/>
        <v>18.94763</v>
      </c>
      <c r="AU165" s="1">
        <f t="shared" si="141"/>
        <v>8.3475700000000046</v>
      </c>
      <c r="AX165" s="1">
        <f t="shared" si="130"/>
        <v>1.8790906976744184E-5</v>
      </c>
      <c r="AY165" s="1">
        <f t="shared" si="131"/>
        <v>6.5150116279069777E-6</v>
      </c>
      <c r="BA165" s="1">
        <f t="shared" si="142"/>
        <v>0.20487100378588419</v>
      </c>
      <c r="BB165" s="1">
        <f t="shared" si="143"/>
        <v>9.0257992428231626E-2</v>
      </c>
      <c r="BD165" s="1">
        <f t="shared" si="144"/>
        <v>19.884416900000002</v>
      </c>
      <c r="BE165" s="1">
        <f t="shared" si="145"/>
        <v>9.0173518500000007</v>
      </c>
      <c r="BG165">
        <f t="shared" si="146"/>
        <v>4.711161029821298</v>
      </c>
      <c r="BH165">
        <f t="shared" si="147"/>
        <v>7.4277000736086007</v>
      </c>
      <c r="BP165" s="21">
        <v>1599.316</v>
      </c>
      <c r="BQ165" s="22">
        <v>-38.206000000000003</v>
      </c>
      <c r="BR165" s="21">
        <f t="shared" si="98"/>
        <v>38.206000000000003</v>
      </c>
      <c r="BS165" s="21">
        <f t="shared" si="99"/>
        <v>15.99316</v>
      </c>
    </row>
    <row r="166" spans="1:71" x14ac:dyDescent="0.25">
      <c r="A166" s="12">
        <v>4629.1660000000002</v>
      </c>
      <c r="B166" s="1">
        <v>1490</v>
      </c>
      <c r="C166" s="1">
        <v>1490</v>
      </c>
      <c r="D166" s="1">
        <v>2986.9549999999999</v>
      </c>
      <c r="E166" s="1">
        <v>2661.502</v>
      </c>
      <c r="F166" s="1">
        <v>-265.31299999999999</v>
      </c>
      <c r="J166" s="1">
        <v>-77.954999999999998</v>
      </c>
      <c r="K166" s="1">
        <v>-81.84</v>
      </c>
      <c r="L166" s="1">
        <v>3.323</v>
      </c>
      <c r="M166" s="1">
        <v>-112.61499999999999</v>
      </c>
      <c r="N166" s="1">
        <v>1082.424</v>
      </c>
      <c r="O166" s="1">
        <v>1005.5839999999999</v>
      </c>
      <c r="P166" s="1">
        <v>-3.5489999999999999</v>
      </c>
      <c r="Q166" s="1">
        <v>-5.4950000000000001</v>
      </c>
      <c r="R166" s="1">
        <v>-2.9180000000000001</v>
      </c>
      <c r="S166" s="1">
        <v>-2.4E-2</v>
      </c>
      <c r="T166" s="1">
        <v>1.28</v>
      </c>
      <c r="U166" s="1">
        <v>1.55</v>
      </c>
      <c r="V166" s="1">
        <v>1.885</v>
      </c>
      <c r="W166" s="1">
        <v>0.68300000000000005</v>
      </c>
      <c r="X166" s="1">
        <v>75.218000000000004</v>
      </c>
      <c r="Y166" s="1">
        <v>38.31</v>
      </c>
      <c r="Z166" s="1">
        <v>1508.9649999999999</v>
      </c>
      <c r="AA166" s="1">
        <v>2197.078</v>
      </c>
      <c r="AB166" s="1">
        <v>2863.9580000000001</v>
      </c>
      <c r="AC166" s="1">
        <v>2149.6469999999999</v>
      </c>
      <c r="AD166" s="1">
        <v>1204.6369999999999</v>
      </c>
      <c r="AE166" s="1">
        <v>1982.5609999999999</v>
      </c>
      <c r="AF166" s="1">
        <v>269.928</v>
      </c>
      <c r="AG166" s="1">
        <v>84.025999999999996</v>
      </c>
      <c r="AH166" s="12">
        <v>4629.1660000000002</v>
      </c>
      <c r="AI166" s="1">
        <v>1929.557</v>
      </c>
      <c r="AJ166" s="1">
        <v>3153.1559999999999</v>
      </c>
      <c r="AK166" s="1">
        <v>402.88099999999997</v>
      </c>
      <c r="AL166" s="66">
        <f t="shared" si="96"/>
        <v>46.29166</v>
      </c>
      <c r="AM166" s="1">
        <f t="shared" si="124"/>
        <v>3.5489999999999999</v>
      </c>
      <c r="AN166" s="1">
        <f t="shared" si="125"/>
        <v>5.4950000000000001</v>
      </c>
      <c r="AO166" s="1">
        <f t="shared" si="126"/>
        <v>2.9180000000000001</v>
      </c>
      <c r="AP166" s="1">
        <f t="shared" si="127"/>
        <v>2.4E-2</v>
      </c>
      <c r="AQ166" s="1">
        <f t="shared" si="128"/>
        <v>-1.28</v>
      </c>
      <c r="AR166" s="1">
        <f t="shared" si="129"/>
        <v>-1.55</v>
      </c>
      <c r="AS166" s="19">
        <f t="shared" si="97"/>
        <v>46.29166</v>
      </c>
      <c r="AT166" s="1">
        <f t="shared" si="140"/>
        <v>19.295570000000001</v>
      </c>
      <c r="AU166" s="1">
        <f t="shared" si="141"/>
        <v>7.7005200000000009</v>
      </c>
      <c r="AX166" s="1">
        <f t="shared" si="130"/>
        <v>1.8908534883720929E-5</v>
      </c>
      <c r="AY166" s="1">
        <f t="shared" si="131"/>
        <v>6.5011569767441848E-6</v>
      </c>
      <c r="BA166" s="1">
        <f t="shared" si="142"/>
        <v>0.20841302731420738</v>
      </c>
      <c r="BB166" s="1">
        <f t="shared" si="143"/>
        <v>8.3173945371585303E-2</v>
      </c>
      <c r="BD166" s="1">
        <f t="shared" si="144"/>
        <v>19.905413800000002</v>
      </c>
      <c r="BE166" s="1">
        <f t="shared" si="145"/>
        <v>9.0268737000000012</v>
      </c>
      <c r="BG166">
        <f t="shared" si="146"/>
        <v>3.0637082259500681</v>
      </c>
      <c r="BH166">
        <f t="shared" si="147"/>
        <v>14.693389362476628</v>
      </c>
      <c r="BP166" s="21">
        <v>1544.9880000000001</v>
      </c>
      <c r="BQ166" s="22">
        <v>-39.002000000000002</v>
      </c>
      <c r="BR166" s="21">
        <f t="shared" si="98"/>
        <v>39.002000000000002</v>
      </c>
      <c r="BS166" s="21">
        <f t="shared" si="99"/>
        <v>15.44988</v>
      </c>
    </row>
    <row r="167" spans="1:71" x14ac:dyDescent="0.25">
      <c r="A167" s="12">
        <v>4627.9449999999997</v>
      </c>
      <c r="B167" s="1">
        <v>1622</v>
      </c>
      <c r="C167" s="1">
        <v>1622</v>
      </c>
      <c r="D167" s="1">
        <v>3093.3760000000002</v>
      </c>
      <c r="E167" s="1">
        <v>2757.88</v>
      </c>
      <c r="F167" s="1">
        <v>-279.14699999999999</v>
      </c>
      <c r="J167" s="1">
        <v>-79.867999999999995</v>
      </c>
      <c r="K167" s="1">
        <v>-85.171000000000006</v>
      </c>
      <c r="L167" s="1">
        <v>2.3740000000000001</v>
      </c>
      <c r="M167" s="1">
        <v>-138.74600000000001</v>
      </c>
      <c r="N167" s="1">
        <v>1113.07</v>
      </c>
      <c r="O167" s="1">
        <v>1018.986</v>
      </c>
      <c r="P167" s="1">
        <v>-3.6949999999999998</v>
      </c>
      <c r="Q167" s="1">
        <v>-5.7560000000000002</v>
      </c>
      <c r="R167" s="1">
        <v>-3.0409999999999999</v>
      </c>
      <c r="S167" s="1">
        <v>-8.3000000000000004E-2</v>
      </c>
      <c r="T167" s="1">
        <v>1.3380000000000001</v>
      </c>
      <c r="U167" s="1">
        <v>1.631</v>
      </c>
      <c r="V167" s="1">
        <v>1.9830000000000001</v>
      </c>
      <c r="W167" s="1">
        <v>0.73099999999999998</v>
      </c>
      <c r="X167" s="1">
        <v>78.509</v>
      </c>
      <c r="Y167" s="1">
        <v>40.674999999999997</v>
      </c>
      <c r="Z167" s="1">
        <v>1601.575</v>
      </c>
      <c r="AA167" s="1">
        <v>2334.7449999999999</v>
      </c>
      <c r="AB167" s="1">
        <v>2973.5479999999998</v>
      </c>
      <c r="AC167" s="1">
        <v>2186.4250000000002</v>
      </c>
      <c r="AD167" s="1">
        <v>1483.586</v>
      </c>
      <c r="AE167" s="1">
        <v>2074.8119999999999</v>
      </c>
      <c r="AF167" s="1">
        <v>273.20999999999998</v>
      </c>
      <c r="AG167" s="1">
        <v>85.903999999999996</v>
      </c>
      <c r="AH167" s="12">
        <v>4627.9449999999997</v>
      </c>
      <c r="AI167" s="1">
        <v>1895.068</v>
      </c>
      <c r="AJ167" s="1">
        <v>3105.848</v>
      </c>
      <c r="AK167" s="1">
        <v>398.303</v>
      </c>
      <c r="AL167" s="66">
        <f t="shared" si="96"/>
        <v>46.279449999999997</v>
      </c>
      <c r="AM167" s="1">
        <f t="shared" si="124"/>
        <v>3.6949999999999998</v>
      </c>
      <c r="AN167" s="1">
        <f t="shared" si="125"/>
        <v>5.7560000000000002</v>
      </c>
      <c r="AO167" s="1">
        <f t="shared" si="126"/>
        <v>3.0409999999999999</v>
      </c>
      <c r="AP167" s="1">
        <f t="shared" si="127"/>
        <v>8.3000000000000004E-2</v>
      </c>
      <c r="AQ167" s="1">
        <f t="shared" si="128"/>
        <v>-1.3380000000000001</v>
      </c>
      <c r="AR167" s="1">
        <f t="shared" si="129"/>
        <v>-1.631</v>
      </c>
      <c r="AS167" s="19">
        <f t="shared" si="97"/>
        <v>46.279449999999997</v>
      </c>
      <c r="AT167" s="1">
        <f t="shared" ref="AT167:AT173" si="148">AI167*1/100</f>
        <v>18.950679999999998</v>
      </c>
      <c r="AU167" s="1">
        <f t="shared" ref="AU167:AU173" si="149">(AH167*1-AI167*2)/100</f>
        <v>8.3780899999999967</v>
      </c>
      <c r="AX167" s="1">
        <f t="shared" si="130"/>
        <v>1.9607691860465119E-5</v>
      </c>
      <c r="AY167" s="1">
        <f t="shared" si="131"/>
        <v>6.7310000000000004E-6</v>
      </c>
      <c r="BA167" s="1">
        <f t="shared" ref="BA167:BA173" si="150">(AT167*100/AH167/2)</f>
        <v>0.20474184546272697</v>
      </c>
      <c r="BB167" s="1">
        <f t="shared" ref="BB167:BB173" si="151">AU167*100/AH167/2</f>
        <v>9.0516309074546011E-2</v>
      </c>
      <c r="BD167" s="1">
        <f t="shared" ref="BD167:BD173" si="152">0.215*AH167*2/100</f>
        <v>19.900163499999998</v>
      </c>
      <c r="BE167" s="1">
        <f t="shared" ref="BE167:BE173" si="153">0.0975*AH167*2/100</f>
        <v>9.0244927500000003</v>
      </c>
      <c r="BG167">
        <f t="shared" ref="BG167:BG173" si="154">100*(1-AT167/BD167)</f>
        <v>4.7712346684990798</v>
      </c>
      <c r="BH167">
        <f t="shared" ref="BH167:BH173" si="155">100*(1-AU167/BE167)</f>
        <v>7.162759923542561</v>
      </c>
      <c r="BP167" s="21">
        <v>1637.7729999999999</v>
      </c>
      <c r="BQ167" s="22">
        <v>-39.058</v>
      </c>
      <c r="BR167" s="21">
        <f t="shared" si="98"/>
        <v>39.058</v>
      </c>
      <c r="BS167" s="21">
        <f t="shared" si="99"/>
        <v>16.37773</v>
      </c>
    </row>
    <row r="168" spans="1:71" x14ac:dyDescent="0.25">
      <c r="A168" s="12">
        <v>4759.1869999999999</v>
      </c>
      <c r="B168" s="1">
        <v>1623</v>
      </c>
      <c r="C168" s="1">
        <v>1623</v>
      </c>
      <c r="D168" s="1">
        <v>3093.8580000000002</v>
      </c>
      <c r="E168" s="1">
        <v>2758.3589999999999</v>
      </c>
      <c r="F168" s="1">
        <v>-278.67</v>
      </c>
      <c r="J168" s="1">
        <v>-79.867999999999995</v>
      </c>
      <c r="K168" s="1">
        <v>-85.646000000000001</v>
      </c>
      <c r="L168" s="1">
        <v>1.4239999999999999</v>
      </c>
      <c r="M168" s="1">
        <v>-138.74600000000001</v>
      </c>
      <c r="N168" s="1">
        <v>1114.028</v>
      </c>
      <c r="O168" s="1">
        <v>1019.944</v>
      </c>
      <c r="P168" s="1">
        <v>-3.7</v>
      </c>
      <c r="Q168" s="1">
        <v>-5.77</v>
      </c>
      <c r="R168" s="1">
        <v>-3.0459999999999998</v>
      </c>
      <c r="S168" s="1">
        <v>-8.7999999999999995E-2</v>
      </c>
      <c r="T168" s="1">
        <v>1.343</v>
      </c>
      <c r="U168" s="1">
        <v>1.631</v>
      </c>
      <c r="V168" s="1">
        <v>1.9830000000000001</v>
      </c>
      <c r="W168" s="1">
        <v>0.73399999999999999</v>
      </c>
      <c r="X168" s="1">
        <v>76.158000000000001</v>
      </c>
      <c r="Y168" s="1">
        <v>40.674999999999997</v>
      </c>
      <c r="Z168" s="1">
        <v>1600.165</v>
      </c>
      <c r="AA168" s="1">
        <v>2337.1030000000001</v>
      </c>
      <c r="AB168" s="1">
        <v>2974.02</v>
      </c>
      <c r="AC168" s="1">
        <v>2185.9540000000002</v>
      </c>
      <c r="AD168" s="1">
        <v>1488.78</v>
      </c>
      <c r="AE168" s="1">
        <v>2078.107</v>
      </c>
      <c r="AF168" s="1">
        <v>272.74099999999999</v>
      </c>
      <c r="AG168" s="1">
        <v>86.373000000000005</v>
      </c>
      <c r="AH168" s="12">
        <v>4759.1869999999999</v>
      </c>
      <c r="AI168" s="1">
        <v>1942.0709999999999</v>
      </c>
      <c r="AJ168" s="1">
        <v>3179.7089999999998</v>
      </c>
      <c r="AK168" s="1">
        <v>413.56400000000002</v>
      </c>
      <c r="AL168" s="66">
        <f t="shared" si="96"/>
        <v>47.59187</v>
      </c>
      <c r="AM168" s="1">
        <f t="shared" si="124"/>
        <v>3.7</v>
      </c>
      <c r="AN168" s="1">
        <f t="shared" si="125"/>
        <v>5.77</v>
      </c>
      <c r="AO168" s="1">
        <f t="shared" si="126"/>
        <v>3.0459999999999998</v>
      </c>
      <c r="AP168" s="1">
        <f t="shared" si="127"/>
        <v>8.7999999999999995E-2</v>
      </c>
      <c r="AQ168" s="1">
        <f t="shared" si="128"/>
        <v>-1.343</v>
      </c>
      <c r="AR168" s="1">
        <f t="shared" si="129"/>
        <v>-1.631</v>
      </c>
      <c r="AS168" s="19">
        <f t="shared" si="97"/>
        <v>47.59187</v>
      </c>
      <c r="AT168" s="1">
        <f t="shared" si="148"/>
        <v>19.42071</v>
      </c>
      <c r="AU168" s="1">
        <f t="shared" si="149"/>
        <v>8.7504500000000007</v>
      </c>
      <c r="AX168" s="1">
        <f t="shared" si="130"/>
        <v>1.9607720930232559E-5</v>
      </c>
      <c r="AY168" s="1">
        <f t="shared" si="131"/>
        <v>6.73656976744186E-6</v>
      </c>
      <c r="BA168" s="1">
        <f t="shared" si="150"/>
        <v>0.20403390326961307</v>
      </c>
      <c r="BB168" s="1">
        <f t="shared" si="151"/>
        <v>9.1932193460773873E-2</v>
      </c>
      <c r="BD168" s="1">
        <f t="shared" si="152"/>
        <v>20.464504099999999</v>
      </c>
      <c r="BE168" s="1">
        <f t="shared" si="153"/>
        <v>9.2804146500000009</v>
      </c>
      <c r="BG168">
        <f t="shared" si="154"/>
        <v>5.1005101071567083</v>
      </c>
      <c r="BH168">
        <f t="shared" si="155"/>
        <v>5.7105708094627001</v>
      </c>
      <c r="BP168" s="21">
        <v>1655.17</v>
      </c>
      <c r="BQ168" s="22">
        <v>-40.223999999999997</v>
      </c>
      <c r="BR168" s="21">
        <f t="shared" si="98"/>
        <v>40.223999999999997</v>
      </c>
      <c r="BS168" s="21">
        <f t="shared" si="99"/>
        <v>16.5517</v>
      </c>
    </row>
    <row r="169" spans="1:71" x14ac:dyDescent="0.25">
      <c r="A169" s="12">
        <v>4837.6270000000004</v>
      </c>
      <c r="B169" s="1">
        <v>1626</v>
      </c>
      <c r="C169" s="1">
        <v>1626</v>
      </c>
      <c r="D169" s="1">
        <v>3143.4639999999999</v>
      </c>
      <c r="E169" s="1">
        <v>2804.8760000000002</v>
      </c>
      <c r="F169" s="1">
        <v>-283.91800000000001</v>
      </c>
      <c r="J169" s="1">
        <v>-81.302000000000007</v>
      </c>
      <c r="K169" s="1">
        <v>-85.646000000000001</v>
      </c>
      <c r="L169" s="1">
        <v>-0.47499999999999998</v>
      </c>
      <c r="M169" s="1">
        <v>-141.12100000000001</v>
      </c>
      <c r="N169" s="1">
        <v>1132.2249999999999</v>
      </c>
      <c r="O169" s="1">
        <v>1036.6969999999999</v>
      </c>
      <c r="P169" s="1">
        <v>-3.8029999999999999</v>
      </c>
      <c r="Q169" s="1">
        <v>-5.8789999999999996</v>
      </c>
      <c r="R169" s="1">
        <v>-3.1080000000000001</v>
      </c>
      <c r="S169" s="1">
        <v>-8.3000000000000004E-2</v>
      </c>
      <c r="T169" s="1">
        <v>1.3720000000000001</v>
      </c>
      <c r="U169" s="1">
        <v>1.6859999999999999</v>
      </c>
      <c r="V169" s="1">
        <v>2.0350000000000001</v>
      </c>
      <c r="W169" s="1">
        <v>0.753</v>
      </c>
      <c r="X169" s="1">
        <v>78.039000000000001</v>
      </c>
      <c r="Y169" s="1">
        <v>41.148000000000003</v>
      </c>
      <c r="Z169" s="1">
        <v>1626.4939999999999</v>
      </c>
      <c r="AA169" s="1">
        <v>2379.5419999999999</v>
      </c>
      <c r="AB169" s="1">
        <v>3000.4760000000001</v>
      </c>
      <c r="AC169" s="1">
        <v>2222.7350000000001</v>
      </c>
      <c r="AD169" s="1">
        <v>1508.61</v>
      </c>
      <c r="AE169" s="1">
        <v>2113.4110000000001</v>
      </c>
      <c r="AF169" s="1">
        <v>272.74099999999999</v>
      </c>
      <c r="AG169" s="1">
        <v>86.373000000000005</v>
      </c>
      <c r="AH169" s="12">
        <v>4837.6270000000004</v>
      </c>
      <c r="AI169" s="1">
        <v>1988.463</v>
      </c>
      <c r="AJ169" s="1">
        <v>3268.5259999999998</v>
      </c>
      <c r="AK169" s="1">
        <v>423.02499999999998</v>
      </c>
      <c r="AL169" s="66">
        <f t="shared" si="96"/>
        <v>48.376270000000005</v>
      </c>
      <c r="AM169" s="1">
        <f t="shared" si="124"/>
        <v>3.8029999999999999</v>
      </c>
      <c r="AN169" s="1">
        <f t="shared" si="125"/>
        <v>5.8789999999999996</v>
      </c>
      <c r="AO169" s="1">
        <f t="shared" si="126"/>
        <v>3.1080000000000001</v>
      </c>
      <c r="AP169" s="1">
        <f t="shared" si="127"/>
        <v>8.3000000000000004E-2</v>
      </c>
      <c r="AQ169" s="1">
        <f t="shared" si="128"/>
        <v>-1.3720000000000001</v>
      </c>
      <c r="AR169" s="1">
        <f t="shared" si="129"/>
        <v>-1.6859999999999999</v>
      </c>
      <c r="AS169" s="19">
        <f t="shared" si="97"/>
        <v>48.376270000000005</v>
      </c>
      <c r="AT169" s="1">
        <f t="shared" si="148"/>
        <v>19.884630000000001</v>
      </c>
      <c r="AU169" s="1">
        <f t="shared" si="149"/>
        <v>8.6070100000000043</v>
      </c>
      <c r="AX169" s="1">
        <f t="shared" si="130"/>
        <v>1.9926639534883722E-5</v>
      </c>
      <c r="AY169" s="1">
        <f t="shared" si="131"/>
        <v>6.8477790697674416E-6</v>
      </c>
      <c r="BA169" s="1">
        <f t="shared" si="150"/>
        <v>0.20552049589602506</v>
      </c>
      <c r="BB169" s="1">
        <f t="shared" si="151"/>
        <v>8.8959008207949927E-2</v>
      </c>
      <c r="BD169" s="1">
        <f t="shared" si="152"/>
        <v>20.801796100000001</v>
      </c>
      <c r="BE169" s="1">
        <f t="shared" si="153"/>
        <v>9.4333726500000008</v>
      </c>
      <c r="BG169">
        <f t="shared" si="154"/>
        <v>4.409071676267418</v>
      </c>
      <c r="BH169">
        <f t="shared" si="155"/>
        <v>8.7599915815898211</v>
      </c>
      <c r="BP169" s="21">
        <v>1683.86</v>
      </c>
      <c r="BQ169" s="22">
        <v>-41.761000000000003</v>
      </c>
      <c r="BR169" s="21">
        <f t="shared" si="98"/>
        <v>41.761000000000003</v>
      </c>
      <c r="BS169" s="21">
        <f t="shared" si="99"/>
        <v>16.8386</v>
      </c>
    </row>
    <row r="170" spans="1:71" x14ac:dyDescent="0.25">
      <c r="A170" s="12">
        <v>4840.6790000000001</v>
      </c>
      <c r="B170" s="1">
        <v>1627</v>
      </c>
      <c r="C170" s="1">
        <v>1627</v>
      </c>
      <c r="D170" s="1">
        <v>3142.02</v>
      </c>
      <c r="E170" s="1">
        <v>2802.9580000000001</v>
      </c>
      <c r="F170" s="1">
        <v>-281.05599999999998</v>
      </c>
      <c r="J170" s="1">
        <v>-80.346000000000004</v>
      </c>
      <c r="K170" s="1">
        <v>-86.122</v>
      </c>
      <c r="L170" s="1">
        <v>0</v>
      </c>
      <c r="M170" s="1">
        <v>-141.596</v>
      </c>
      <c r="N170" s="1">
        <v>1134.1410000000001</v>
      </c>
      <c r="O170" s="1">
        <v>1038.133</v>
      </c>
      <c r="P170" s="1">
        <v>-3.8079999999999998</v>
      </c>
      <c r="Q170" s="1">
        <v>-5.8739999999999997</v>
      </c>
      <c r="R170" s="1">
        <v>-3.1219999999999999</v>
      </c>
      <c r="S170" s="1">
        <v>-8.7999999999999995E-2</v>
      </c>
      <c r="T170" s="1">
        <v>1.377</v>
      </c>
      <c r="U170" s="1">
        <v>1.68</v>
      </c>
      <c r="V170" s="1">
        <v>2.0390000000000001</v>
      </c>
      <c r="W170" s="1">
        <v>0.753</v>
      </c>
      <c r="X170" s="1">
        <v>78.509</v>
      </c>
      <c r="Y170" s="1">
        <v>41.621000000000002</v>
      </c>
      <c r="Z170" s="1">
        <v>1626.4939999999999</v>
      </c>
      <c r="AA170" s="1">
        <v>2382.8429999999998</v>
      </c>
      <c r="AB170" s="1">
        <v>3001.8939999999998</v>
      </c>
      <c r="AC170" s="1">
        <v>2220.377</v>
      </c>
      <c r="AD170" s="1">
        <v>1510.498</v>
      </c>
      <c r="AE170" s="1">
        <v>2114.8240000000001</v>
      </c>
      <c r="AF170" s="1">
        <v>273.20999999999998</v>
      </c>
      <c r="AG170" s="1">
        <v>86.843000000000004</v>
      </c>
      <c r="AH170" s="12">
        <v>4840.6790000000001</v>
      </c>
      <c r="AI170" s="1">
        <v>2001.2819999999999</v>
      </c>
      <c r="AJ170" s="1">
        <v>3295.3850000000002</v>
      </c>
      <c r="AK170" s="1">
        <v>424.24599999999998</v>
      </c>
      <c r="AL170" s="66">
        <f t="shared" si="96"/>
        <v>48.406790000000001</v>
      </c>
      <c r="AM170" s="1">
        <f t="shared" si="124"/>
        <v>3.8079999999999998</v>
      </c>
      <c r="AN170" s="1">
        <f t="shared" si="125"/>
        <v>5.8739999999999997</v>
      </c>
      <c r="AO170" s="1">
        <f t="shared" si="126"/>
        <v>3.1219999999999999</v>
      </c>
      <c r="AP170" s="1">
        <f t="shared" si="127"/>
        <v>8.7999999999999995E-2</v>
      </c>
      <c r="AQ170" s="1">
        <f t="shared" si="128"/>
        <v>-1.377</v>
      </c>
      <c r="AR170" s="1">
        <f t="shared" si="129"/>
        <v>-1.68</v>
      </c>
      <c r="AS170" s="19">
        <f t="shared" si="97"/>
        <v>48.406790000000001</v>
      </c>
      <c r="AT170" s="1">
        <f t="shared" si="148"/>
        <v>20.012819999999998</v>
      </c>
      <c r="AU170" s="1">
        <f t="shared" si="149"/>
        <v>8.3811500000000017</v>
      </c>
      <c r="AX170" s="1">
        <f t="shared" si="130"/>
        <v>1.9901604651162792E-5</v>
      </c>
      <c r="AY170" s="1">
        <f t="shared" si="131"/>
        <v>6.8588895348837214E-6</v>
      </c>
      <c r="BA170" s="1">
        <f t="shared" si="150"/>
        <v>0.20671500836969356</v>
      </c>
      <c r="BB170" s="1">
        <f t="shared" si="151"/>
        <v>8.6569983260612826E-2</v>
      </c>
      <c r="BD170" s="1">
        <f t="shared" si="152"/>
        <v>20.814919700000001</v>
      </c>
      <c r="BE170" s="1">
        <f t="shared" si="153"/>
        <v>9.4393240499999997</v>
      </c>
      <c r="BG170">
        <f t="shared" si="154"/>
        <v>3.8534844792122991</v>
      </c>
      <c r="BH170">
        <f t="shared" si="155"/>
        <v>11.210273578858631</v>
      </c>
      <c r="BP170" s="21">
        <v>1725.98</v>
      </c>
      <c r="BQ170" s="22">
        <v>-42.039000000000001</v>
      </c>
      <c r="BR170" s="21">
        <f t="shared" si="98"/>
        <v>42.039000000000001</v>
      </c>
      <c r="BS170" s="21">
        <f t="shared" si="99"/>
        <v>17.259799999999998</v>
      </c>
    </row>
    <row r="171" spans="1:71" x14ac:dyDescent="0.25">
      <c r="A171" s="12">
        <v>4874.8630000000003</v>
      </c>
      <c r="B171" s="1">
        <v>1638</v>
      </c>
      <c r="C171" s="1">
        <v>1638</v>
      </c>
      <c r="D171" s="1">
        <v>3221.9789999999998</v>
      </c>
      <c r="E171" s="1">
        <v>2879.2170000000001</v>
      </c>
      <c r="F171" s="1">
        <v>-290.596</v>
      </c>
      <c r="J171" s="1">
        <v>-82.259</v>
      </c>
      <c r="K171" s="1">
        <v>-88.025000000000006</v>
      </c>
      <c r="L171" s="1">
        <v>-4.7469999999999999</v>
      </c>
      <c r="M171" s="1">
        <v>-146.822</v>
      </c>
      <c r="N171" s="1">
        <v>1159.0429999999999</v>
      </c>
      <c r="O171" s="1">
        <v>1060.153</v>
      </c>
      <c r="P171" s="1">
        <v>-3.895</v>
      </c>
      <c r="Q171" s="1">
        <v>-6.0540000000000003</v>
      </c>
      <c r="R171" s="1">
        <v>-3.1930000000000001</v>
      </c>
      <c r="S171" s="1">
        <v>-8.3000000000000004E-2</v>
      </c>
      <c r="T171" s="1">
        <v>1.41</v>
      </c>
      <c r="U171" s="1">
        <v>1.724</v>
      </c>
      <c r="V171" s="1">
        <v>2.105</v>
      </c>
      <c r="W171" s="1">
        <v>0.77500000000000002</v>
      </c>
      <c r="X171" s="1">
        <v>77.567999999999998</v>
      </c>
      <c r="Y171" s="1">
        <v>43.04</v>
      </c>
      <c r="Z171" s="1">
        <v>1673.5129999999999</v>
      </c>
      <c r="AA171" s="1">
        <v>2430.4749999999999</v>
      </c>
      <c r="AB171" s="1">
        <v>3052.4479999999999</v>
      </c>
      <c r="AC171" s="1">
        <v>2277.4389999999999</v>
      </c>
      <c r="AD171" s="1">
        <v>1541.1890000000001</v>
      </c>
      <c r="AE171" s="1">
        <v>2175.5540000000001</v>
      </c>
      <c r="AF171" s="1">
        <v>268.053</v>
      </c>
      <c r="AG171" s="1">
        <v>88.721000000000004</v>
      </c>
      <c r="AH171" s="12">
        <v>4874.8630000000003</v>
      </c>
      <c r="AI171" s="1">
        <v>2006.7760000000001</v>
      </c>
      <c r="AJ171" s="1">
        <v>3296.9110000000001</v>
      </c>
      <c r="AK171" s="1">
        <v>424.24599999999998</v>
      </c>
      <c r="AL171" s="66">
        <f t="shared" si="96"/>
        <v>48.748630000000006</v>
      </c>
      <c r="AM171" s="1">
        <f t="shared" si="124"/>
        <v>3.895</v>
      </c>
      <c r="AN171" s="1">
        <f t="shared" si="125"/>
        <v>6.0540000000000003</v>
      </c>
      <c r="AO171" s="1">
        <f t="shared" si="126"/>
        <v>3.1930000000000001</v>
      </c>
      <c r="AP171" s="1">
        <f t="shared" si="127"/>
        <v>8.3000000000000004E-2</v>
      </c>
      <c r="AQ171" s="1">
        <f t="shared" si="128"/>
        <v>-1.41</v>
      </c>
      <c r="AR171" s="1">
        <f t="shared" si="129"/>
        <v>-1.724</v>
      </c>
      <c r="AS171" s="19">
        <f t="shared" si="97"/>
        <v>48.748630000000006</v>
      </c>
      <c r="AT171" s="1">
        <f t="shared" si="148"/>
        <v>20.06776</v>
      </c>
      <c r="AU171" s="1">
        <f t="shared" si="149"/>
        <v>8.6131100000000007</v>
      </c>
      <c r="AX171" s="1">
        <f t="shared" si="130"/>
        <v>2.0421947674418604E-5</v>
      </c>
      <c r="AY171" s="1">
        <f t="shared" si="131"/>
        <v>7.0172965116279067E-6</v>
      </c>
      <c r="BA171" s="1">
        <f t="shared" si="150"/>
        <v>0.20582896380882909</v>
      </c>
      <c r="BB171" s="1">
        <f t="shared" si="151"/>
        <v>8.8342072382341819E-2</v>
      </c>
      <c r="BD171" s="1">
        <f t="shared" si="152"/>
        <v>20.961910900000003</v>
      </c>
      <c r="BE171" s="1">
        <f t="shared" si="153"/>
        <v>9.5059828500000005</v>
      </c>
      <c r="BG171">
        <f t="shared" si="154"/>
        <v>4.2655982284516059</v>
      </c>
      <c r="BH171">
        <f t="shared" si="155"/>
        <v>9.3927462745212011</v>
      </c>
      <c r="BP171" s="21">
        <v>1760.164</v>
      </c>
      <c r="BQ171" s="22">
        <v>-41.817</v>
      </c>
      <c r="BR171" s="21">
        <f t="shared" si="98"/>
        <v>41.817</v>
      </c>
      <c r="BS171" s="21">
        <f t="shared" si="99"/>
        <v>17.60164</v>
      </c>
    </row>
    <row r="172" spans="1:71" x14ac:dyDescent="0.25">
      <c r="A172" s="12">
        <v>5017.0919999999996</v>
      </c>
      <c r="B172" s="1">
        <v>1639</v>
      </c>
      <c r="C172" s="1">
        <v>1639</v>
      </c>
      <c r="D172" s="1">
        <v>3256.663</v>
      </c>
      <c r="E172" s="1">
        <v>2907.5169999999998</v>
      </c>
      <c r="F172" s="1">
        <v>-291.07299999999998</v>
      </c>
      <c r="J172" s="1">
        <v>-83.215000000000003</v>
      </c>
      <c r="K172" s="1">
        <v>-88.977000000000004</v>
      </c>
      <c r="L172" s="1">
        <v>-4.7469999999999999</v>
      </c>
      <c r="M172" s="1">
        <v>-146.822</v>
      </c>
      <c r="N172" s="1">
        <v>1171.0160000000001</v>
      </c>
      <c r="O172" s="1">
        <v>1072.1199999999999</v>
      </c>
      <c r="P172" s="1">
        <v>-3.944</v>
      </c>
      <c r="Q172" s="1">
        <v>-6.1260000000000003</v>
      </c>
      <c r="R172" s="1">
        <v>-3.2410000000000001</v>
      </c>
      <c r="S172" s="1">
        <v>-8.3000000000000004E-2</v>
      </c>
      <c r="T172" s="1">
        <v>1.42</v>
      </c>
      <c r="U172" s="1">
        <v>1.74</v>
      </c>
      <c r="V172" s="1">
        <v>2.1360000000000001</v>
      </c>
      <c r="W172" s="1">
        <v>0.79700000000000004</v>
      </c>
      <c r="X172" s="1">
        <v>79.918999999999997</v>
      </c>
      <c r="Y172" s="1">
        <v>42.567</v>
      </c>
      <c r="Z172" s="1">
        <v>1691.3810000000001</v>
      </c>
      <c r="AA172" s="1">
        <v>2446.5100000000002</v>
      </c>
      <c r="AB172" s="1">
        <v>3069.4580000000001</v>
      </c>
      <c r="AC172" s="1">
        <v>2299.134</v>
      </c>
      <c r="AD172" s="1">
        <v>1476.9770000000001</v>
      </c>
      <c r="AE172" s="1">
        <v>2202.8609999999999</v>
      </c>
      <c r="AF172" s="1">
        <v>266.64699999999999</v>
      </c>
      <c r="AG172" s="1">
        <v>88.721000000000004</v>
      </c>
      <c r="AH172" s="12">
        <v>5017.0919999999996</v>
      </c>
      <c r="AI172" s="1">
        <v>2044.9269999999999</v>
      </c>
      <c r="AJ172" s="1">
        <v>3369.5520000000001</v>
      </c>
      <c r="AK172" s="1">
        <v>443.16899999999998</v>
      </c>
      <c r="AL172" s="66">
        <f t="shared" si="96"/>
        <v>50.170919999999995</v>
      </c>
      <c r="AM172" s="1">
        <f t="shared" si="124"/>
        <v>3.944</v>
      </c>
      <c r="AN172" s="1">
        <f t="shared" si="125"/>
        <v>6.1260000000000003</v>
      </c>
      <c r="AO172" s="1">
        <f t="shared" si="126"/>
        <v>3.2410000000000001</v>
      </c>
      <c r="AP172" s="1">
        <f t="shared" si="127"/>
        <v>8.3000000000000004E-2</v>
      </c>
      <c r="AQ172" s="1">
        <f t="shared" si="128"/>
        <v>-1.42</v>
      </c>
      <c r="AR172" s="1">
        <f t="shared" si="129"/>
        <v>-1.74</v>
      </c>
      <c r="AS172" s="19">
        <f t="shared" si="97"/>
        <v>50.170919999999995</v>
      </c>
      <c r="AT172" s="1">
        <f t="shared" si="148"/>
        <v>20.449269999999999</v>
      </c>
      <c r="AU172" s="1">
        <f t="shared" si="149"/>
        <v>9.2723799999999983</v>
      </c>
      <c r="AX172" s="1">
        <f t="shared" si="130"/>
        <v>2.0626372093023255E-5</v>
      </c>
      <c r="AY172" s="1">
        <f t="shared" si="131"/>
        <v>7.0868720930232555E-6</v>
      </c>
      <c r="BA172" s="1">
        <f t="shared" si="150"/>
        <v>0.20379604360454223</v>
      </c>
      <c r="BB172" s="1">
        <f t="shared" si="151"/>
        <v>9.2407912790915522E-2</v>
      </c>
      <c r="BD172" s="1">
        <f t="shared" si="152"/>
        <v>21.573495599999998</v>
      </c>
      <c r="BE172" s="1">
        <f t="shared" si="153"/>
        <v>9.7833293999999995</v>
      </c>
      <c r="BG172">
        <f t="shared" si="154"/>
        <v>5.2111425095152324</v>
      </c>
      <c r="BH172">
        <f t="shared" si="155"/>
        <v>5.2226535477789549</v>
      </c>
      <c r="BP172" s="21">
        <v>1761.9949999999999</v>
      </c>
      <c r="BQ172" s="22">
        <v>-42.317</v>
      </c>
      <c r="BR172" s="21">
        <f t="shared" si="98"/>
        <v>42.317</v>
      </c>
      <c r="BS172" s="21">
        <f t="shared" si="99"/>
        <v>17.619949999999999</v>
      </c>
    </row>
    <row r="173" spans="1:71" x14ac:dyDescent="0.25">
      <c r="A173" s="12">
        <v>5023.1959999999999</v>
      </c>
      <c r="B173" s="1">
        <v>1640</v>
      </c>
      <c r="C173" s="1">
        <v>1640</v>
      </c>
      <c r="D173" s="1">
        <v>3255.2179999999998</v>
      </c>
      <c r="E173" s="1">
        <v>2905.598</v>
      </c>
      <c r="F173" s="1">
        <v>-289.642</v>
      </c>
      <c r="J173" s="1">
        <v>-82.736999999999995</v>
      </c>
      <c r="K173" s="1">
        <v>-89.451999999999998</v>
      </c>
      <c r="L173" s="1">
        <v>-3.323</v>
      </c>
      <c r="M173" s="1">
        <v>-146.822</v>
      </c>
      <c r="N173" s="1">
        <v>1173.4100000000001</v>
      </c>
      <c r="O173" s="1">
        <v>1072.5989999999999</v>
      </c>
      <c r="P173" s="1">
        <v>-3.9489999999999998</v>
      </c>
      <c r="Q173" s="1">
        <v>-6.1349999999999998</v>
      </c>
      <c r="R173" s="1">
        <v>-3.2410000000000001</v>
      </c>
      <c r="S173" s="1">
        <v>-8.3000000000000004E-2</v>
      </c>
      <c r="T173" s="1">
        <v>1.43</v>
      </c>
      <c r="U173" s="1">
        <v>1.746</v>
      </c>
      <c r="V173" s="1">
        <v>2.14</v>
      </c>
      <c r="W173" s="1">
        <v>0.79300000000000004</v>
      </c>
      <c r="X173" s="1">
        <v>77.567999999999998</v>
      </c>
      <c r="Y173" s="1">
        <v>43.04</v>
      </c>
      <c r="Z173" s="1">
        <v>1691.3810000000001</v>
      </c>
      <c r="AA173" s="1">
        <v>2441.7939999999999</v>
      </c>
      <c r="AB173" s="1">
        <v>3063.788</v>
      </c>
      <c r="AC173" s="1">
        <v>2296.3040000000001</v>
      </c>
      <c r="AD173" s="1">
        <v>1451.011</v>
      </c>
      <c r="AE173" s="1">
        <v>2205.2150000000001</v>
      </c>
      <c r="AF173" s="1">
        <v>269.928</v>
      </c>
      <c r="AG173" s="1">
        <v>88.251000000000005</v>
      </c>
      <c r="AH173" s="12">
        <v>5023.1959999999999</v>
      </c>
      <c r="AI173" s="1">
        <v>2087.047</v>
      </c>
      <c r="AJ173" s="1">
        <v>3447.6860000000001</v>
      </c>
      <c r="AK173" s="1">
        <v>443.78</v>
      </c>
      <c r="AL173" s="66">
        <f t="shared" si="96"/>
        <v>50.231960000000001</v>
      </c>
      <c r="AM173" s="1">
        <f t="shared" si="124"/>
        <v>3.9489999999999998</v>
      </c>
      <c r="AN173" s="1">
        <f t="shared" si="125"/>
        <v>6.1349999999999998</v>
      </c>
      <c r="AO173" s="1">
        <f t="shared" si="126"/>
        <v>3.2410000000000001</v>
      </c>
      <c r="AP173" s="1">
        <f t="shared" si="127"/>
        <v>8.3000000000000004E-2</v>
      </c>
      <c r="AQ173" s="1">
        <f t="shared" si="128"/>
        <v>-1.43</v>
      </c>
      <c r="AR173" s="1">
        <f t="shared" si="129"/>
        <v>-1.746</v>
      </c>
      <c r="AS173" s="19">
        <f t="shared" si="97"/>
        <v>50.231960000000001</v>
      </c>
      <c r="AT173" s="1">
        <f t="shared" si="148"/>
        <v>20.870470000000001</v>
      </c>
      <c r="AU173" s="1">
        <f t="shared" si="149"/>
        <v>8.4910199999999989</v>
      </c>
      <c r="AX173" s="1">
        <f t="shared" si="130"/>
        <v>2.0609651162790696E-5</v>
      </c>
      <c r="AY173" s="1">
        <f t="shared" si="131"/>
        <v>7.0896569767441852E-6</v>
      </c>
      <c r="BA173" s="1">
        <f t="shared" si="150"/>
        <v>0.20774094819314237</v>
      </c>
      <c r="BB173" s="1">
        <f t="shared" si="151"/>
        <v>8.4518103613715242E-2</v>
      </c>
      <c r="BD173" s="1">
        <f t="shared" si="152"/>
        <v>21.599742799999998</v>
      </c>
      <c r="BE173" s="1">
        <f t="shared" si="153"/>
        <v>9.7952322000000009</v>
      </c>
      <c r="BG173">
        <f t="shared" si="154"/>
        <v>3.3763031659802767</v>
      </c>
      <c r="BH173">
        <f t="shared" si="155"/>
        <v>13.314765524394634</v>
      </c>
      <c r="BP173" s="21">
        <v>1783.665</v>
      </c>
      <c r="BQ173" s="22">
        <v>-43.131999999999998</v>
      </c>
      <c r="BR173" s="21">
        <f t="shared" si="98"/>
        <v>43.131999999999998</v>
      </c>
      <c r="BS173" s="21">
        <f t="shared" si="99"/>
        <v>17.836649999999999</v>
      </c>
    </row>
    <row r="174" spans="1:71" x14ac:dyDescent="0.25">
      <c r="A174" s="12">
        <v>5040.2879999999996</v>
      </c>
      <c r="B174" s="1">
        <v>1841</v>
      </c>
      <c r="C174" s="1">
        <v>1841</v>
      </c>
      <c r="D174" s="1">
        <v>3318.8130000000001</v>
      </c>
      <c r="E174" s="1">
        <v>2953.5680000000002</v>
      </c>
      <c r="F174" s="1">
        <v>-296.798</v>
      </c>
      <c r="J174" s="1">
        <v>-85.128</v>
      </c>
      <c r="K174" s="1">
        <v>-91.355999999999995</v>
      </c>
      <c r="L174" s="1">
        <v>3.323</v>
      </c>
      <c r="M174" s="1">
        <v>-91.234999999999999</v>
      </c>
      <c r="N174" s="1">
        <v>1188.7360000000001</v>
      </c>
      <c r="O174" s="1">
        <v>1076.9079999999999</v>
      </c>
      <c r="P174" s="1">
        <v>-4.056</v>
      </c>
      <c r="Q174" s="1">
        <v>-6.3529999999999998</v>
      </c>
      <c r="R174" s="1">
        <v>-3.355</v>
      </c>
      <c r="S174" s="1">
        <v>-8.7999999999999995E-2</v>
      </c>
      <c r="T174" s="1">
        <v>1.454</v>
      </c>
      <c r="U174" s="1">
        <v>1.7729999999999999</v>
      </c>
      <c r="V174" s="1">
        <v>2.2130000000000001</v>
      </c>
      <c r="W174" s="1">
        <v>0.82899999999999996</v>
      </c>
      <c r="X174" s="1">
        <v>75.688000000000002</v>
      </c>
      <c r="Y174" s="1">
        <v>45.878</v>
      </c>
      <c r="Z174" s="1">
        <v>1771.797</v>
      </c>
      <c r="AA174" s="1">
        <v>2563.489</v>
      </c>
      <c r="AB174" s="1">
        <v>3162.5509999999999</v>
      </c>
      <c r="AC174" s="1">
        <v>2290.645</v>
      </c>
      <c r="AD174" s="1">
        <v>1621.4670000000001</v>
      </c>
      <c r="AE174" s="1">
        <v>2273.9609999999998</v>
      </c>
      <c r="AF174" s="1">
        <v>291.95999999999998</v>
      </c>
      <c r="AG174" s="1">
        <v>95.293000000000006</v>
      </c>
      <c r="AH174" s="12">
        <v>5040.2879999999996</v>
      </c>
      <c r="AI174" s="1">
        <v>2081.8580000000002</v>
      </c>
      <c r="AJ174" s="1">
        <v>3409.84</v>
      </c>
      <c r="AK174" s="1">
        <v>434.31799999999998</v>
      </c>
      <c r="AL174" s="66">
        <f t="shared" si="96"/>
        <v>50.402879999999996</v>
      </c>
      <c r="AM174" s="1">
        <f t="shared" si="124"/>
        <v>4.056</v>
      </c>
      <c r="AN174" s="1">
        <f t="shared" si="125"/>
        <v>6.3529999999999998</v>
      </c>
      <c r="AO174" s="1">
        <f t="shared" si="126"/>
        <v>3.355</v>
      </c>
      <c r="AP174" s="1">
        <f t="shared" si="127"/>
        <v>8.7999999999999995E-2</v>
      </c>
      <c r="AQ174" s="1">
        <f t="shared" si="128"/>
        <v>-1.454</v>
      </c>
      <c r="AR174" s="1">
        <f t="shared" si="129"/>
        <v>-1.7729999999999999</v>
      </c>
      <c r="AS174" s="19">
        <f t="shared" si="97"/>
        <v>50.402879999999996</v>
      </c>
      <c r="AT174" s="1">
        <f t="shared" ref="AT174:AT186" si="156">AI174*1/100</f>
        <v>20.818580000000001</v>
      </c>
      <c r="AU174" s="1">
        <f t="shared" ref="AU174:AU186" si="157">(AH174*1-AI174*2)/100</f>
        <v>8.7657199999999929</v>
      </c>
      <c r="AX174" s="1">
        <f t="shared" si="130"/>
        <v>2.1020994186046512E-5</v>
      </c>
      <c r="AY174" s="1">
        <f t="shared" si="131"/>
        <v>6.7915290697674402E-6</v>
      </c>
      <c r="BA174" s="1">
        <f t="shared" ref="BA174:BA186" si="158">(AT174*100/AH174/2)</f>
        <v>0.20652173050428868</v>
      </c>
      <c r="BB174" s="1">
        <f t="shared" ref="BB174:BB186" si="159">AU174*100/AH174/2</f>
        <v>8.6956538991422652E-2</v>
      </c>
      <c r="BD174" s="1">
        <f t="shared" ref="BD174:BD186" si="160">0.215*AH174*2/100</f>
        <v>21.673238399999995</v>
      </c>
      <c r="BE174" s="1">
        <f t="shared" ref="BE174:BE186" si="161">0.0975*AH174*2/100</f>
        <v>9.8285615999999987</v>
      </c>
      <c r="BG174">
        <f t="shared" ref="BG174:BG186" si="162">100*(1-AT174/BD174)</f>
        <v>3.9433811607959557</v>
      </c>
      <c r="BH174">
        <f t="shared" ref="BH174:BH186" si="163">100*(1-AU174/BE174)</f>
        <v>10.813806162643436</v>
      </c>
      <c r="BP174" s="21">
        <v>1822.1220000000001</v>
      </c>
      <c r="BQ174" s="22">
        <v>-43.743000000000002</v>
      </c>
      <c r="BR174" s="21">
        <f t="shared" si="98"/>
        <v>43.743000000000002</v>
      </c>
      <c r="BS174" s="21">
        <f t="shared" si="99"/>
        <v>18.221220000000002</v>
      </c>
    </row>
    <row r="175" spans="1:71" x14ac:dyDescent="0.25">
      <c r="A175" s="12">
        <v>5057.6850000000004</v>
      </c>
      <c r="B175" s="1">
        <v>1842</v>
      </c>
      <c r="C175" s="1">
        <v>1842</v>
      </c>
      <c r="D175" s="1">
        <v>3355.9140000000002</v>
      </c>
      <c r="E175" s="1">
        <v>2984.7510000000002</v>
      </c>
      <c r="F175" s="1">
        <v>-299.66000000000003</v>
      </c>
      <c r="J175" s="1">
        <v>-84.65</v>
      </c>
      <c r="K175" s="1">
        <v>-92.783000000000001</v>
      </c>
      <c r="L175" s="1">
        <v>2.8479999999999999</v>
      </c>
      <c r="M175" s="1">
        <v>-93.61</v>
      </c>
      <c r="N175" s="1">
        <v>1197.836</v>
      </c>
      <c r="O175" s="1">
        <v>1088.3969999999999</v>
      </c>
      <c r="P175" s="1">
        <v>-4.09</v>
      </c>
      <c r="Q175" s="1">
        <v>-6.41</v>
      </c>
      <c r="R175" s="1">
        <v>-3.3929999999999998</v>
      </c>
      <c r="S175" s="1">
        <v>-8.3000000000000004E-2</v>
      </c>
      <c r="T175" s="1">
        <v>1.464</v>
      </c>
      <c r="U175" s="1">
        <v>1.7889999999999999</v>
      </c>
      <c r="V175" s="1">
        <v>2.234</v>
      </c>
      <c r="W175" s="1">
        <v>0.83699999999999997</v>
      </c>
      <c r="X175" s="1">
        <v>77.097999999999999</v>
      </c>
      <c r="Y175" s="1">
        <v>45.405000000000001</v>
      </c>
      <c r="Z175" s="1">
        <v>1788.258</v>
      </c>
      <c r="AA175" s="1">
        <v>2580</v>
      </c>
      <c r="AB175" s="1">
        <v>3188.5450000000001</v>
      </c>
      <c r="AC175" s="1">
        <v>2316.1129999999998</v>
      </c>
      <c r="AD175" s="1">
        <v>1629.9670000000001</v>
      </c>
      <c r="AE175" s="1">
        <v>2297.5059999999999</v>
      </c>
      <c r="AF175" s="1">
        <v>297.11700000000002</v>
      </c>
      <c r="AG175" s="1">
        <v>96.231999999999999</v>
      </c>
      <c r="AH175" s="12">
        <v>5057.6850000000004</v>
      </c>
      <c r="AI175" s="1">
        <v>2105.665</v>
      </c>
      <c r="AJ175" s="1">
        <v>3451.0439999999999</v>
      </c>
      <c r="AK175" s="1">
        <v>438.59100000000001</v>
      </c>
      <c r="AL175" s="66">
        <f t="shared" si="96"/>
        <v>50.576850000000007</v>
      </c>
      <c r="AM175" s="1">
        <f t="shared" si="124"/>
        <v>4.09</v>
      </c>
      <c r="AN175" s="1">
        <f t="shared" si="125"/>
        <v>6.41</v>
      </c>
      <c r="AO175" s="1">
        <f t="shared" si="126"/>
        <v>3.3929999999999998</v>
      </c>
      <c r="AP175" s="1">
        <f t="shared" si="127"/>
        <v>8.3000000000000004E-2</v>
      </c>
      <c r="AQ175" s="1">
        <f t="shared" si="128"/>
        <v>-1.464</v>
      </c>
      <c r="AR175" s="1">
        <f t="shared" si="129"/>
        <v>-1.7889999999999999</v>
      </c>
      <c r="AS175" s="19">
        <f t="shared" si="97"/>
        <v>50.576850000000007</v>
      </c>
      <c r="AT175" s="1">
        <f t="shared" si="156"/>
        <v>21.056650000000001</v>
      </c>
      <c r="AU175" s="1">
        <f t="shared" si="157"/>
        <v>8.463550000000005</v>
      </c>
      <c r="AX175" s="1">
        <f t="shared" si="130"/>
        <v>2.1253337209302326E-5</v>
      </c>
      <c r="AY175" s="1">
        <f t="shared" si="131"/>
        <v>6.8721337209302321E-6</v>
      </c>
      <c r="BA175" s="1">
        <f t="shared" si="158"/>
        <v>0.20816490153103642</v>
      </c>
      <c r="BB175" s="1">
        <f t="shared" si="159"/>
        <v>8.3670196937927169E-2</v>
      </c>
      <c r="BD175" s="1">
        <f t="shared" si="160"/>
        <v>21.748045500000003</v>
      </c>
      <c r="BE175" s="1">
        <f t="shared" si="161"/>
        <v>9.8624857500000012</v>
      </c>
      <c r="BG175">
        <f t="shared" si="162"/>
        <v>3.1791155669598115</v>
      </c>
      <c r="BH175">
        <f t="shared" si="163"/>
        <v>14.184413396997774</v>
      </c>
      <c r="BP175" s="21">
        <v>1851.422</v>
      </c>
      <c r="BQ175" s="22">
        <v>-43.798000000000002</v>
      </c>
      <c r="BR175" s="21">
        <f t="shared" si="98"/>
        <v>43.798000000000002</v>
      </c>
      <c r="BS175" s="21">
        <f t="shared" si="99"/>
        <v>18.514220000000002</v>
      </c>
    </row>
    <row r="176" spans="1:71" x14ac:dyDescent="0.25">
      <c r="A176" s="12">
        <v>5102.2460000000001</v>
      </c>
      <c r="B176" s="1">
        <v>1843</v>
      </c>
      <c r="C176" s="1">
        <v>1843</v>
      </c>
      <c r="D176" s="1">
        <v>3355.9140000000002</v>
      </c>
      <c r="E176" s="1">
        <v>2985.7109999999998</v>
      </c>
      <c r="F176" s="1">
        <v>-299.66000000000003</v>
      </c>
      <c r="J176" s="1">
        <v>-85.128</v>
      </c>
      <c r="K176" s="1">
        <v>-93.259</v>
      </c>
      <c r="L176" s="1">
        <v>2.3740000000000001</v>
      </c>
      <c r="M176" s="1">
        <v>-93.135000000000005</v>
      </c>
      <c r="N176" s="1">
        <v>1199.752</v>
      </c>
      <c r="O176" s="1">
        <v>1086.961</v>
      </c>
      <c r="P176" s="1">
        <v>-4.0999999999999996</v>
      </c>
      <c r="Q176" s="1">
        <v>-6.4009999999999998</v>
      </c>
      <c r="R176" s="1">
        <v>-3.3980000000000001</v>
      </c>
      <c r="S176" s="1">
        <v>-8.3000000000000004E-2</v>
      </c>
      <c r="T176" s="1">
        <v>1.464</v>
      </c>
      <c r="U176" s="1">
        <v>1.7889999999999999</v>
      </c>
      <c r="V176" s="1">
        <v>2.234</v>
      </c>
      <c r="W176" s="1">
        <v>0.84</v>
      </c>
      <c r="X176" s="1">
        <v>75.688000000000002</v>
      </c>
      <c r="Y176" s="1">
        <v>44.932000000000002</v>
      </c>
      <c r="Z176" s="1">
        <v>1789.1990000000001</v>
      </c>
      <c r="AA176" s="1">
        <v>2584.2460000000001</v>
      </c>
      <c r="AB176" s="1">
        <v>3186.654</v>
      </c>
      <c r="AC176" s="1">
        <v>2315.6419999999998</v>
      </c>
      <c r="AD176" s="1">
        <v>1629.4949999999999</v>
      </c>
      <c r="AE176" s="1">
        <v>2298.9189999999999</v>
      </c>
      <c r="AF176" s="1">
        <v>297.58600000000001</v>
      </c>
      <c r="AG176" s="1">
        <v>96.701999999999998</v>
      </c>
      <c r="AH176" s="12">
        <v>5102.2460000000001</v>
      </c>
      <c r="AI176" s="1">
        <v>2127.335</v>
      </c>
      <c r="AJ176" s="1">
        <v>3491.942</v>
      </c>
      <c r="AK176" s="1">
        <v>444.39</v>
      </c>
      <c r="AL176" s="66">
        <f t="shared" si="96"/>
        <v>51.022460000000002</v>
      </c>
      <c r="AM176" s="1">
        <f t="shared" si="124"/>
        <v>4.0999999999999996</v>
      </c>
      <c r="AN176" s="1">
        <f t="shared" si="125"/>
        <v>6.4009999999999998</v>
      </c>
      <c r="AO176" s="1">
        <f t="shared" si="126"/>
        <v>3.3980000000000001</v>
      </c>
      <c r="AP176" s="1">
        <f t="shared" si="127"/>
        <v>8.3000000000000004E-2</v>
      </c>
      <c r="AQ176" s="1">
        <f t="shared" si="128"/>
        <v>-1.464</v>
      </c>
      <c r="AR176" s="1">
        <f t="shared" si="129"/>
        <v>-1.7889999999999999</v>
      </c>
      <c r="AS176" s="19">
        <f t="shared" si="97"/>
        <v>51.022460000000002</v>
      </c>
      <c r="AT176" s="1">
        <f t="shared" si="156"/>
        <v>21.273350000000001</v>
      </c>
      <c r="AU176" s="1">
        <f t="shared" si="157"/>
        <v>8.4757600000000011</v>
      </c>
      <c r="AX176" s="1">
        <f t="shared" si="130"/>
        <v>2.1253337209302326E-5</v>
      </c>
      <c r="AY176" s="1">
        <f t="shared" si="131"/>
        <v>6.861023255813954E-6</v>
      </c>
      <c r="BA176" s="1">
        <f t="shared" si="158"/>
        <v>0.20847044615253754</v>
      </c>
      <c r="BB176" s="1">
        <f t="shared" si="159"/>
        <v>8.3059107694924958E-2</v>
      </c>
      <c r="BD176" s="1">
        <f t="shared" si="160"/>
        <v>21.939657799999999</v>
      </c>
      <c r="BE176" s="1">
        <f t="shared" si="161"/>
        <v>9.9493797000000015</v>
      </c>
      <c r="BG176">
        <f t="shared" si="162"/>
        <v>3.0370017895174239</v>
      </c>
      <c r="BH176">
        <f t="shared" si="163"/>
        <v>14.81117159494878</v>
      </c>
      <c r="BP176" s="21">
        <v>1857.527</v>
      </c>
      <c r="BQ176" s="22">
        <v>-44.353999999999999</v>
      </c>
      <c r="BR176" s="21">
        <f t="shared" si="98"/>
        <v>44.353999999999999</v>
      </c>
      <c r="BS176" s="21">
        <f t="shared" si="99"/>
        <v>18.57527</v>
      </c>
    </row>
    <row r="177" spans="1:71" x14ac:dyDescent="0.25">
      <c r="A177" s="12">
        <v>5150.47</v>
      </c>
      <c r="B177" s="1">
        <v>1844</v>
      </c>
      <c r="C177" s="1">
        <v>1844</v>
      </c>
      <c r="D177" s="1">
        <v>3406.029</v>
      </c>
      <c r="E177" s="1">
        <v>3028.41</v>
      </c>
      <c r="F177" s="1">
        <v>-302.52199999999999</v>
      </c>
      <c r="J177" s="1">
        <v>-86.084000000000003</v>
      </c>
      <c r="K177" s="1">
        <v>-94.21</v>
      </c>
      <c r="L177" s="1">
        <v>0</v>
      </c>
      <c r="M177" s="1">
        <v>-95.510999999999996</v>
      </c>
      <c r="N177" s="1">
        <v>1213.162</v>
      </c>
      <c r="O177" s="1">
        <v>1101.3230000000001</v>
      </c>
      <c r="P177" s="1">
        <v>-4.1630000000000003</v>
      </c>
      <c r="Q177" s="1">
        <v>-6.5</v>
      </c>
      <c r="R177" s="1">
        <v>-3.44</v>
      </c>
      <c r="S177" s="1">
        <v>-7.2999999999999995E-2</v>
      </c>
      <c r="T177" s="1">
        <v>1.488</v>
      </c>
      <c r="U177" s="1">
        <v>1.806</v>
      </c>
      <c r="V177" s="1">
        <v>2.2789999999999999</v>
      </c>
      <c r="W177" s="1">
        <v>0.85499999999999998</v>
      </c>
      <c r="X177" s="1">
        <v>77.567999999999998</v>
      </c>
      <c r="Y177" s="1">
        <v>46.350999999999999</v>
      </c>
      <c r="Z177" s="1">
        <v>1820.241</v>
      </c>
      <c r="AA177" s="1">
        <v>2609.7220000000002</v>
      </c>
      <c r="AB177" s="1">
        <v>3222.5749999999998</v>
      </c>
      <c r="AC177" s="1">
        <v>2350.0729999999999</v>
      </c>
      <c r="AD177" s="1">
        <v>1636.107</v>
      </c>
      <c r="AE177" s="1">
        <v>2329.0590000000002</v>
      </c>
      <c r="AF177" s="1">
        <v>296.64800000000002</v>
      </c>
      <c r="AG177" s="1">
        <v>96.701999999999998</v>
      </c>
      <c r="AH177" s="12">
        <v>5150.47</v>
      </c>
      <c r="AI177" s="1">
        <v>2132.8290000000002</v>
      </c>
      <c r="AJ177" s="1">
        <v>3495.605</v>
      </c>
      <c r="AK177" s="1">
        <v>451.41</v>
      </c>
      <c r="AL177" s="66">
        <f t="shared" si="96"/>
        <v>51.5047</v>
      </c>
      <c r="AM177" s="1">
        <f t="shared" si="124"/>
        <v>4.1630000000000003</v>
      </c>
      <c r="AN177" s="1">
        <f t="shared" si="125"/>
        <v>6.5</v>
      </c>
      <c r="AO177" s="1">
        <f t="shared" si="126"/>
        <v>3.44</v>
      </c>
      <c r="AP177" s="1">
        <f t="shared" si="127"/>
        <v>7.2999999999999995E-2</v>
      </c>
      <c r="AQ177" s="1">
        <f t="shared" si="128"/>
        <v>-1.488</v>
      </c>
      <c r="AR177" s="1">
        <f t="shared" si="129"/>
        <v>-1.806</v>
      </c>
      <c r="AS177" s="19">
        <f t="shared" si="97"/>
        <v>51.5047</v>
      </c>
      <c r="AT177" s="1">
        <f t="shared" si="156"/>
        <v>21.328290000000003</v>
      </c>
      <c r="AU177" s="1">
        <f t="shared" si="157"/>
        <v>8.8481199999999998</v>
      </c>
      <c r="AX177" s="1">
        <f t="shared" si="130"/>
        <v>2.1561343023255815E-5</v>
      </c>
      <c r="AY177" s="1">
        <f t="shared" si="131"/>
        <v>6.9583372093023261E-6</v>
      </c>
      <c r="BA177" s="1">
        <f t="shared" si="158"/>
        <v>0.20705188070214953</v>
      </c>
      <c r="BB177" s="1">
        <f t="shared" si="159"/>
        <v>8.5896238595700974E-2</v>
      </c>
      <c r="BD177" s="1">
        <f t="shared" si="160"/>
        <v>22.147020999999999</v>
      </c>
      <c r="BE177" s="1">
        <f t="shared" si="161"/>
        <v>10.043416500000001</v>
      </c>
      <c r="BG177">
        <f t="shared" si="162"/>
        <v>3.6967996734188158</v>
      </c>
      <c r="BH177">
        <f t="shared" si="163"/>
        <v>11.901293747999009</v>
      </c>
      <c r="BP177" s="21">
        <v>1844.097</v>
      </c>
      <c r="BQ177" s="22">
        <v>-45.465000000000003</v>
      </c>
      <c r="BR177" s="21">
        <f t="shared" si="98"/>
        <v>45.465000000000003</v>
      </c>
      <c r="BS177" s="21">
        <f t="shared" si="99"/>
        <v>18.44097</v>
      </c>
    </row>
    <row r="178" spans="1:71" x14ac:dyDescent="0.25">
      <c r="A178" s="12">
        <v>5185.875</v>
      </c>
      <c r="B178" s="1">
        <v>1845</v>
      </c>
      <c r="C178" s="1">
        <v>1845</v>
      </c>
      <c r="D178" s="1">
        <v>3406.029</v>
      </c>
      <c r="E178" s="1">
        <v>3028.41</v>
      </c>
      <c r="F178" s="1">
        <v>-300.61399999999998</v>
      </c>
      <c r="J178" s="1">
        <v>-86.084000000000003</v>
      </c>
      <c r="K178" s="1">
        <v>-93.733999999999995</v>
      </c>
      <c r="L178" s="1">
        <v>0</v>
      </c>
      <c r="M178" s="1">
        <v>-95.036000000000001</v>
      </c>
      <c r="N178" s="1">
        <v>1214.5989999999999</v>
      </c>
      <c r="O178" s="1">
        <v>1103.7159999999999</v>
      </c>
      <c r="P178" s="1">
        <v>-4.1589999999999998</v>
      </c>
      <c r="Q178" s="1">
        <v>-6.51</v>
      </c>
      <c r="R178" s="1">
        <v>-3.4550000000000001</v>
      </c>
      <c r="S178" s="1">
        <v>-7.2999999999999995E-2</v>
      </c>
      <c r="T178" s="1">
        <v>1.4830000000000001</v>
      </c>
      <c r="U178" s="1">
        <v>1.8109999999999999</v>
      </c>
      <c r="V178" s="1">
        <v>2.2789999999999999</v>
      </c>
      <c r="W178" s="1">
        <v>0.86199999999999999</v>
      </c>
      <c r="X178" s="1">
        <v>76.158000000000001</v>
      </c>
      <c r="Y178" s="1">
        <v>45.405000000000001</v>
      </c>
      <c r="Z178" s="1">
        <v>1824.0039999999999</v>
      </c>
      <c r="AA178" s="1">
        <v>2612.5529999999999</v>
      </c>
      <c r="AB178" s="1">
        <v>3220.6840000000002</v>
      </c>
      <c r="AC178" s="1">
        <v>2348.1869999999999</v>
      </c>
      <c r="AD178" s="1">
        <v>1637.0509999999999</v>
      </c>
      <c r="AE178" s="1">
        <v>2330.4720000000002</v>
      </c>
      <c r="AF178" s="1">
        <v>295.24200000000002</v>
      </c>
      <c r="AG178" s="1">
        <v>95.763000000000005</v>
      </c>
      <c r="AH178" s="12">
        <v>5185.875</v>
      </c>
      <c r="AI178" s="1">
        <v>2149.0050000000001</v>
      </c>
      <c r="AJ178" s="1">
        <v>3523.0740000000001</v>
      </c>
      <c r="AK178" s="1">
        <v>453.54700000000003</v>
      </c>
      <c r="AL178" s="66">
        <f t="shared" si="96"/>
        <v>51.858750000000001</v>
      </c>
      <c r="AM178" s="1">
        <f t="shared" si="124"/>
        <v>4.1589999999999998</v>
      </c>
      <c r="AN178" s="1">
        <f t="shared" si="125"/>
        <v>6.51</v>
      </c>
      <c r="AO178" s="1">
        <f t="shared" si="126"/>
        <v>3.4550000000000001</v>
      </c>
      <c r="AP178" s="1">
        <f t="shared" si="127"/>
        <v>7.2999999999999995E-2</v>
      </c>
      <c r="AQ178" s="1">
        <f t="shared" si="128"/>
        <v>-1.4830000000000001</v>
      </c>
      <c r="AR178" s="1">
        <f t="shared" si="129"/>
        <v>-1.8109999999999999</v>
      </c>
      <c r="AS178" s="19">
        <f t="shared" si="97"/>
        <v>51.858750000000001</v>
      </c>
      <c r="AT178" s="1">
        <f t="shared" si="156"/>
        <v>21.49005</v>
      </c>
      <c r="AU178" s="1">
        <f t="shared" si="157"/>
        <v>8.8786499999999986</v>
      </c>
      <c r="AX178" s="1">
        <f t="shared" si="130"/>
        <v>2.1550249999999999E-5</v>
      </c>
      <c r="AY178" s="1">
        <f t="shared" si="131"/>
        <v>6.9694883720930234E-6</v>
      </c>
      <c r="BA178" s="1">
        <f t="shared" si="158"/>
        <v>0.2071979174199147</v>
      </c>
      <c r="BB178" s="1">
        <f t="shared" si="159"/>
        <v>8.560416516017065E-2</v>
      </c>
      <c r="BD178" s="1">
        <f t="shared" si="160"/>
        <v>22.299262500000001</v>
      </c>
      <c r="BE178" s="1">
        <f t="shared" si="161"/>
        <v>10.112456250000001</v>
      </c>
      <c r="BG178">
        <f t="shared" si="162"/>
        <v>3.6288756186443449</v>
      </c>
      <c r="BH178">
        <f t="shared" si="163"/>
        <v>12.200856245978841</v>
      </c>
      <c r="BP178" s="21">
        <v>1884.385</v>
      </c>
      <c r="BQ178" s="22">
        <v>-45.613</v>
      </c>
      <c r="BR178" s="21">
        <f t="shared" si="98"/>
        <v>45.613</v>
      </c>
      <c r="BS178" s="21">
        <f t="shared" si="99"/>
        <v>18.84385</v>
      </c>
    </row>
    <row r="179" spans="1:71" x14ac:dyDescent="0.25">
      <c r="A179" s="12">
        <v>5208.1549999999997</v>
      </c>
      <c r="B179" s="1">
        <v>1846</v>
      </c>
      <c r="C179" s="1">
        <v>1846</v>
      </c>
      <c r="D179" s="1">
        <v>3425.7869999999998</v>
      </c>
      <c r="E179" s="1">
        <v>3046.163</v>
      </c>
      <c r="F179" s="1">
        <v>-302.04500000000002</v>
      </c>
      <c r="J179" s="1">
        <v>-86.084000000000003</v>
      </c>
      <c r="K179" s="1">
        <v>-94.21</v>
      </c>
      <c r="L179" s="1">
        <v>0</v>
      </c>
      <c r="M179" s="1">
        <v>-96.936000000000007</v>
      </c>
      <c r="N179" s="1">
        <v>1220.825</v>
      </c>
      <c r="O179" s="1">
        <v>1105.6310000000001</v>
      </c>
      <c r="P179" s="1">
        <v>-4.1929999999999996</v>
      </c>
      <c r="Q179" s="1">
        <v>-6.5570000000000004</v>
      </c>
      <c r="R179" s="1">
        <v>-3.4689999999999999</v>
      </c>
      <c r="S179" s="1">
        <v>-7.2999999999999995E-2</v>
      </c>
      <c r="T179" s="1">
        <v>1.5029999999999999</v>
      </c>
      <c r="U179" s="1">
        <v>1.8160000000000001</v>
      </c>
      <c r="V179" s="1">
        <v>2.2959999999999998</v>
      </c>
      <c r="W179" s="1">
        <v>0.85899999999999999</v>
      </c>
      <c r="X179" s="1">
        <v>78.039000000000001</v>
      </c>
      <c r="Y179" s="1">
        <v>45.405000000000001</v>
      </c>
      <c r="Z179" s="1">
        <v>1836.704</v>
      </c>
      <c r="AA179" s="1">
        <v>2621.5169999999998</v>
      </c>
      <c r="AB179" s="1">
        <v>3231.5549999999998</v>
      </c>
      <c r="AC179" s="1">
        <v>2362.337</v>
      </c>
      <c r="AD179" s="1">
        <v>1641.7739999999999</v>
      </c>
      <c r="AE179" s="1">
        <v>2344.1289999999999</v>
      </c>
      <c r="AF179" s="1">
        <v>297.58600000000001</v>
      </c>
      <c r="AG179" s="1">
        <v>97.171000000000006</v>
      </c>
      <c r="AH179" s="12">
        <v>5208.1549999999997</v>
      </c>
      <c r="AI179" s="1">
        <v>2163.96</v>
      </c>
      <c r="AJ179" s="1">
        <v>3562.1410000000001</v>
      </c>
      <c r="AK179" s="1">
        <v>454.15699999999998</v>
      </c>
      <c r="AL179" s="66">
        <f t="shared" si="96"/>
        <v>52.08155</v>
      </c>
      <c r="AM179" s="1">
        <f t="shared" si="124"/>
        <v>4.1929999999999996</v>
      </c>
      <c r="AN179" s="1">
        <f t="shared" si="125"/>
        <v>6.5570000000000004</v>
      </c>
      <c r="AO179" s="1">
        <f t="shared" si="126"/>
        <v>3.4689999999999999</v>
      </c>
      <c r="AP179" s="1">
        <f t="shared" si="127"/>
        <v>7.2999999999999995E-2</v>
      </c>
      <c r="AQ179" s="1">
        <f t="shared" si="128"/>
        <v>-1.5029999999999999</v>
      </c>
      <c r="AR179" s="1">
        <f t="shared" si="129"/>
        <v>-1.8160000000000001</v>
      </c>
      <c r="AS179" s="19">
        <f t="shared" si="97"/>
        <v>52.08155</v>
      </c>
      <c r="AT179" s="1">
        <f t="shared" si="156"/>
        <v>21.639600000000002</v>
      </c>
      <c r="AU179" s="1">
        <f t="shared" si="157"/>
        <v>8.802349999999997</v>
      </c>
      <c r="AX179" s="1">
        <f t="shared" si="130"/>
        <v>2.1673441860465115E-5</v>
      </c>
      <c r="AY179" s="1">
        <f t="shared" si="131"/>
        <v>6.9916686046511637E-6</v>
      </c>
      <c r="BA179" s="1">
        <f t="shared" si="158"/>
        <v>0.20774727326663667</v>
      </c>
      <c r="BB179" s="1">
        <f t="shared" si="159"/>
        <v>8.4505453466726679E-2</v>
      </c>
      <c r="BD179" s="1">
        <f t="shared" si="160"/>
        <v>22.395066499999999</v>
      </c>
      <c r="BE179" s="1">
        <f t="shared" si="161"/>
        <v>10.15590225</v>
      </c>
      <c r="BG179">
        <f t="shared" si="162"/>
        <v>3.3733612713317762</v>
      </c>
      <c r="BH179">
        <f t="shared" si="163"/>
        <v>13.327740034126489</v>
      </c>
      <c r="BP179" s="21">
        <v>1939.6289999999999</v>
      </c>
      <c r="BQ179" s="22">
        <v>-46.002000000000002</v>
      </c>
      <c r="BR179" s="21">
        <f t="shared" si="98"/>
        <v>46.002000000000002</v>
      </c>
      <c r="BS179" s="21">
        <f t="shared" si="99"/>
        <v>19.39629</v>
      </c>
    </row>
    <row r="180" spans="1:71" x14ac:dyDescent="0.25">
      <c r="A180" s="12">
        <v>5212.4279999999999</v>
      </c>
      <c r="B180" s="1">
        <v>1847</v>
      </c>
      <c r="C180" s="1">
        <v>1847</v>
      </c>
      <c r="D180" s="1">
        <v>3423.8589999999999</v>
      </c>
      <c r="E180" s="1">
        <v>3044.2440000000001</v>
      </c>
      <c r="F180" s="1">
        <v>-301.56799999999998</v>
      </c>
      <c r="J180" s="1">
        <v>-85.605999999999995</v>
      </c>
      <c r="K180" s="1">
        <v>-93.259</v>
      </c>
      <c r="L180" s="1">
        <v>0</v>
      </c>
      <c r="M180" s="1">
        <v>-96.460999999999999</v>
      </c>
      <c r="N180" s="1">
        <v>1221.7829999999999</v>
      </c>
      <c r="O180" s="1">
        <v>1109.94</v>
      </c>
      <c r="P180" s="1">
        <v>-4.1879999999999997</v>
      </c>
      <c r="Q180" s="1">
        <v>-6.5620000000000003</v>
      </c>
      <c r="R180" s="1">
        <v>-3.4740000000000002</v>
      </c>
      <c r="S180" s="1">
        <v>-7.8E-2</v>
      </c>
      <c r="T180" s="1">
        <v>1.498</v>
      </c>
      <c r="U180" s="1">
        <v>1.8220000000000001</v>
      </c>
      <c r="V180" s="1">
        <v>2.2959999999999998</v>
      </c>
      <c r="W180" s="1">
        <v>0.87</v>
      </c>
      <c r="X180" s="1">
        <v>76.158000000000001</v>
      </c>
      <c r="Y180" s="1">
        <v>45.878</v>
      </c>
      <c r="Z180" s="1">
        <v>1838.585</v>
      </c>
      <c r="AA180" s="1">
        <v>2621.5169999999998</v>
      </c>
      <c r="AB180" s="1">
        <v>3229.665</v>
      </c>
      <c r="AC180" s="1">
        <v>2360.922</v>
      </c>
      <c r="AD180" s="1">
        <v>1644.6079999999999</v>
      </c>
      <c r="AE180" s="1">
        <v>2343.6590000000001</v>
      </c>
      <c r="AF180" s="1">
        <v>295.24200000000002</v>
      </c>
      <c r="AG180" s="1">
        <v>97.171000000000006</v>
      </c>
      <c r="AH180" s="12">
        <v>5212.4279999999999</v>
      </c>
      <c r="AI180" s="1">
        <v>2171.8960000000002</v>
      </c>
      <c r="AJ180" s="1">
        <v>3572.8240000000001</v>
      </c>
      <c r="AK180" s="1">
        <v>454.15699999999998</v>
      </c>
      <c r="AL180" s="66">
        <f t="shared" si="96"/>
        <v>52.124279999999999</v>
      </c>
      <c r="AM180" s="1">
        <f t="shared" si="124"/>
        <v>4.1879999999999997</v>
      </c>
      <c r="AN180" s="1">
        <f t="shared" si="125"/>
        <v>6.5620000000000003</v>
      </c>
      <c r="AO180" s="1">
        <f t="shared" si="126"/>
        <v>3.4740000000000002</v>
      </c>
      <c r="AP180" s="1">
        <f t="shared" si="127"/>
        <v>7.8E-2</v>
      </c>
      <c r="AQ180" s="1">
        <f t="shared" si="128"/>
        <v>-1.498</v>
      </c>
      <c r="AR180" s="1">
        <f t="shared" si="129"/>
        <v>-1.8220000000000001</v>
      </c>
      <c r="AS180" s="19">
        <f t="shared" si="97"/>
        <v>52.124279999999999</v>
      </c>
      <c r="AT180" s="1">
        <f t="shared" si="156"/>
        <v>21.718960000000003</v>
      </c>
      <c r="AU180" s="1">
        <f t="shared" si="157"/>
        <v>8.6863599999999952</v>
      </c>
      <c r="AX180" s="1">
        <f t="shared" si="130"/>
        <v>2.1659459302325577E-5</v>
      </c>
      <c r="AY180" s="1">
        <f t="shared" si="131"/>
        <v>7.0139593023255826E-6</v>
      </c>
      <c r="BA180" s="1">
        <f t="shared" si="158"/>
        <v>0.20833822548723938</v>
      </c>
      <c r="BB180" s="1">
        <f t="shared" si="159"/>
        <v>8.3323549025521262E-2</v>
      </c>
      <c r="BD180" s="1">
        <f t="shared" si="160"/>
        <v>22.413440399999999</v>
      </c>
      <c r="BE180" s="1">
        <f t="shared" si="161"/>
        <v>10.1642346</v>
      </c>
      <c r="BG180">
        <f t="shared" si="162"/>
        <v>3.0984997733770281</v>
      </c>
      <c r="BH180">
        <f t="shared" si="163"/>
        <v>14.539949717414091</v>
      </c>
      <c r="BP180" s="21">
        <v>1947.5640000000001</v>
      </c>
      <c r="BQ180" s="22">
        <v>-48.021000000000001</v>
      </c>
      <c r="BR180" s="21">
        <f t="shared" si="98"/>
        <v>48.021000000000001</v>
      </c>
      <c r="BS180" s="21">
        <f t="shared" si="99"/>
        <v>19.475640000000002</v>
      </c>
    </row>
    <row r="181" spans="1:71" x14ac:dyDescent="0.25">
      <c r="A181" s="12">
        <v>5265.8410000000003</v>
      </c>
      <c r="B181" s="1">
        <v>1852</v>
      </c>
      <c r="C181" s="1">
        <v>1852</v>
      </c>
      <c r="D181" s="1">
        <v>3572.31</v>
      </c>
      <c r="E181" s="1">
        <v>3114.7809999999999</v>
      </c>
      <c r="F181" s="1">
        <v>-304.90699999999998</v>
      </c>
      <c r="J181" s="1">
        <v>-87.519000000000005</v>
      </c>
      <c r="K181" s="1">
        <v>-96.588999999999999</v>
      </c>
      <c r="L181" s="1">
        <v>-2.3740000000000001</v>
      </c>
      <c r="M181" s="1">
        <v>-99.311999999999998</v>
      </c>
      <c r="N181" s="1">
        <v>1244.2950000000001</v>
      </c>
      <c r="O181" s="1">
        <v>1130.5260000000001</v>
      </c>
      <c r="P181" s="1">
        <v>-4.319</v>
      </c>
      <c r="Q181" s="1">
        <v>-6.7279999999999998</v>
      </c>
      <c r="R181" s="1">
        <v>-3.5590000000000002</v>
      </c>
      <c r="S181" s="1">
        <v>-8.3000000000000004E-2</v>
      </c>
      <c r="T181" s="1">
        <v>1.532</v>
      </c>
      <c r="U181" s="1">
        <v>1.86</v>
      </c>
      <c r="V181" s="1">
        <v>2.3660000000000001</v>
      </c>
      <c r="W181" s="1">
        <v>0.88100000000000001</v>
      </c>
      <c r="X181" s="1">
        <v>79.448999999999998</v>
      </c>
      <c r="Y181" s="1">
        <v>47.77</v>
      </c>
      <c r="Z181" s="1">
        <v>1878.568</v>
      </c>
      <c r="AA181" s="1">
        <v>2657.8470000000002</v>
      </c>
      <c r="AB181" s="1">
        <v>3302.9319999999998</v>
      </c>
      <c r="AC181" s="1">
        <v>2414.6979999999999</v>
      </c>
      <c r="AD181" s="1">
        <v>1663.499</v>
      </c>
      <c r="AE181" s="1">
        <v>2395.4670000000001</v>
      </c>
      <c r="AF181" s="1">
        <v>300.39800000000002</v>
      </c>
      <c r="AG181" s="1">
        <v>98.58</v>
      </c>
      <c r="AH181" s="12">
        <v>5265.8410000000003</v>
      </c>
      <c r="AI181" s="1">
        <v>2165.181</v>
      </c>
      <c r="AJ181" s="1">
        <v>3579.2330000000002</v>
      </c>
      <c r="AK181" s="1">
        <v>462.09300000000002</v>
      </c>
      <c r="AL181" s="66">
        <f t="shared" si="96"/>
        <v>52.658410000000003</v>
      </c>
      <c r="AM181" s="1">
        <f t="shared" si="124"/>
        <v>4.319</v>
      </c>
      <c r="AN181" s="1">
        <f t="shared" si="125"/>
        <v>6.7279999999999998</v>
      </c>
      <c r="AO181" s="1">
        <f t="shared" si="126"/>
        <v>3.5590000000000002</v>
      </c>
      <c r="AP181" s="1">
        <f t="shared" si="127"/>
        <v>8.3000000000000004E-2</v>
      </c>
      <c r="AQ181" s="1">
        <f t="shared" si="128"/>
        <v>-1.532</v>
      </c>
      <c r="AR181" s="1">
        <f t="shared" si="129"/>
        <v>-1.86</v>
      </c>
      <c r="AS181" s="19">
        <f t="shared" si="97"/>
        <v>52.658410000000003</v>
      </c>
      <c r="AT181" s="1">
        <f t="shared" si="156"/>
        <v>21.651810000000001</v>
      </c>
      <c r="AU181" s="1">
        <f t="shared" si="157"/>
        <v>9.354790000000003</v>
      </c>
      <c r="AX181" s="1">
        <f t="shared" si="130"/>
        <v>2.2541959302325581E-5</v>
      </c>
      <c r="AY181" s="1">
        <f t="shared" si="131"/>
        <v>7.150220930232558E-6</v>
      </c>
      <c r="BA181" s="1">
        <f t="shared" si="158"/>
        <v>0.20558738860516296</v>
      </c>
      <c r="BB181" s="1">
        <f t="shared" si="159"/>
        <v>8.8825222789674071E-2</v>
      </c>
      <c r="BD181" s="1">
        <f t="shared" si="160"/>
        <v>22.643116300000003</v>
      </c>
      <c r="BE181" s="1">
        <f t="shared" si="161"/>
        <v>10.268389950000001</v>
      </c>
      <c r="BG181">
        <f t="shared" si="162"/>
        <v>4.3779587882962989</v>
      </c>
      <c r="BH181">
        <f t="shared" si="163"/>
        <v>8.8972073952060864</v>
      </c>
      <c r="BP181" s="21">
        <v>2027.2249999999999</v>
      </c>
      <c r="BQ181" s="22">
        <v>-49.262</v>
      </c>
      <c r="BR181" s="21">
        <f t="shared" si="98"/>
        <v>49.262</v>
      </c>
      <c r="BS181" s="21">
        <f t="shared" si="99"/>
        <v>20.27225</v>
      </c>
    </row>
    <row r="182" spans="1:71" x14ac:dyDescent="0.25">
      <c r="A182" s="12">
        <v>5327.4939999999997</v>
      </c>
      <c r="B182" s="1">
        <v>1853</v>
      </c>
      <c r="C182" s="1">
        <v>1853</v>
      </c>
      <c r="D182" s="1">
        <v>3599.788</v>
      </c>
      <c r="E182" s="1">
        <v>3120.5390000000002</v>
      </c>
      <c r="F182" s="1">
        <v>-302.99900000000002</v>
      </c>
      <c r="J182" s="1">
        <v>-88.474999999999994</v>
      </c>
      <c r="K182" s="1">
        <v>-95.637</v>
      </c>
      <c r="L182" s="1">
        <v>0</v>
      </c>
      <c r="M182" s="1">
        <v>-98.361999999999995</v>
      </c>
      <c r="N182" s="1">
        <v>1241.421</v>
      </c>
      <c r="O182" s="1">
        <v>1126.2180000000001</v>
      </c>
      <c r="P182" s="1">
        <v>-4.3239999999999998</v>
      </c>
      <c r="Q182" s="1">
        <v>-6.7320000000000002</v>
      </c>
      <c r="R182" s="1">
        <v>-3.573</v>
      </c>
      <c r="S182" s="1">
        <v>-8.3000000000000004E-2</v>
      </c>
      <c r="T182" s="1">
        <v>1.5409999999999999</v>
      </c>
      <c r="U182" s="1">
        <v>1.849</v>
      </c>
      <c r="V182" s="1">
        <v>2.37</v>
      </c>
      <c r="W182" s="1">
        <v>0.88800000000000001</v>
      </c>
      <c r="X182" s="1">
        <v>77.097999999999999</v>
      </c>
      <c r="Y182" s="1">
        <v>46.350999999999999</v>
      </c>
      <c r="Z182" s="1">
        <v>1879.039</v>
      </c>
      <c r="AA182" s="1">
        <v>2659.2620000000002</v>
      </c>
      <c r="AB182" s="1">
        <v>3326.57</v>
      </c>
      <c r="AC182" s="1">
        <v>2417.0569999999998</v>
      </c>
      <c r="AD182" s="1">
        <v>1660.665</v>
      </c>
      <c r="AE182" s="1">
        <v>2400.6480000000001</v>
      </c>
      <c r="AF182" s="1">
        <v>301.33600000000001</v>
      </c>
      <c r="AG182" s="1">
        <v>99.049000000000007</v>
      </c>
      <c r="AH182" s="12">
        <v>5327.4939999999997</v>
      </c>
      <c r="AI182" s="1">
        <v>2192.04</v>
      </c>
      <c r="AJ182" s="1">
        <v>3640.2759999999998</v>
      </c>
      <c r="AK182" s="1">
        <v>467.58600000000001</v>
      </c>
      <c r="AL182" s="66">
        <f t="shared" si="96"/>
        <v>53.274939999999994</v>
      </c>
      <c r="AM182" s="1">
        <f t="shared" si="124"/>
        <v>4.3239999999999998</v>
      </c>
      <c r="AN182" s="1">
        <f t="shared" si="125"/>
        <v>6.7320000000000002</v>
      </c>
      <c r="AO182" s="1">
        <f t="shared" si="126"/>
        <v>3.573</v>
      </c>
      <c r="AP182" s="1">
        <f t="shared" si="127"/>
        <v>8.3000000000000004E-2</v>
      </c>
      <c r="AQ182" s="1">
        <f t="shared" si="128"/>
        <v>-1.5409999999999999</v>
      </c>
      <c r="AR182" s="1">
        <f t="shared" si="129"/>
        <v>-1.849</v>
      </c>
      <c r="AS182" s="19">
        <f t="shared" si="97"/>
        <v>53.274939999999994</v>
      </c>
      <c r="AT182" s="1">
        <f t="shared" si="156"/>
        <v>21.920400000000001</v>
      </c>
      <c r="AU182" s="1">
        <f t="shared" si="157"/>
        <v>9.4341399999999975</v>
      </c>
      <c r="AX182" s="1">
        <f t="shared" si="130"/>
        <v>2.2690622093023258E-5</v>
      </c>
      <c r="AY182" s="1">
        <f t="shared" si="131"/>
        <v>7.1196511627906979E-6</v>
      </c>
      <c r="BA182" s="1">
        <f t="shared" si="158"/>
        <v>0.20572899753617743</v>
      </c>
      <c r="BB182" s="1">
        <f t="shared" si="159"/>
        <v>8.8542004927645135E-2</v>
      </c>
      <c r="BD182" s="1">
        <f t="shared" si="160"/>
        <v>22.908224199999999</v>
      </c>
      <c r="BE182" s="1">
        <f t="shared" si="161"/>
        <v>10.388613299999999</v>
      </c>
      <c r="BG182">
        <f t="shared" si="162"/>
        <v>4.3120941692197938</v>
      </c>
      <c r="BH182">
        <f t="shared" si="163"/>
        <v>9.1876872536972964</v>
      </c>
      <c r="BP182" s="21">
        <v>2073.0070000000001</v>
      </c>
      <c r="BQ182" s="22">
        <v>-49.965000000000003</v>
      </c>
      <c r="BR182" s="21">
        <f t="shared" si="98"/>
        <v>49.965000000000003</v>
      </c>
      <c r="BS182" s="21">
        <f t="shared" si="99"/>
        <v>20.730070000000001</v>
      </c>
    </row>
    <row r="183" spans="1:71" x14ac:dyDescent="0.25">
      <c r="A183" s="12">
        <v>5303.0770000000002</v>
      </c>
      <c r="B183" s="1">
        <v>1854</v>
      </c>
      <c r="C183" s="1">
        <v>1854</v>
      </c>
      <c r="D183" s="1">
        <v>3813.877</v>
      </c>
      <c r="E183" s="1">
        <v>3131.0970000000002</v>
      </c>
      <c r="F183" s="1">
        <v>-302.52199999999999</v>
      </c>
      <c r="J183" s="1">
        <v>-88.474999999999994</v>
      </c>
      <c r="K183" s="1">
        <v>-95.637</v>
      </c>
      <c r="L183" s="1">
        <v>1.4239999999999999</v>
      </c>
      <c r="M183" s="1">
        <v>-96.936000000000007</v>
      </c>
      <c r="N183" s="1">
        <v>1242.8579999999999</v>
      </c>
      <c r="O183" s="1">
        <v>1128.133</v>
      </c>
      <c r="P183" s="1">
        <v>-4.3440000000000003</v>
      </c>
      <c r="Q183" s="1">
        <v>-6.7510000000000003</v>
      </c>
      <c r="R183" s="1">
        <v>-3.5779999999999998</v>
      </c>
      <c r="S183" s="1">
        <v>-7.2999999999999995E-2</v>
      </c>
      <c r="T183" s="1">
        <v>1.536</v>
      </c>
      <c r="U183" s="1">
        <v>1.86</v>
      </c>
      <c r="V183" s="1">
        <v>2.38</v>
      </c>
      <c r="W183" s="1">
        <v>0.88800000000000001</v>
      </c>
      <c r="X183" s="1">
        <v>76.628</v>
      </c>
      <c r="Y183" s="1">
        <v>45.878</v>
      </c>
      <c r="Z183" s="1">
        <v>1883.2729999999999</v>
      </c>
      <c r="AA183" s="1">
        <v>2662.5650000000001</v>
      </c>
      <c r="AB183" s="1">
        <v>3350.681</v>
      </c>
      <c r="AC183" s="1">
        <v>2421.3029999999999</v>
      </c>
      <c r="AD183" s="1">
        <v>1664.9159999999999</v>
      </c>
      <c r="AE183" s="1">
        <v>2407.2420000000002</v>
      </c>
      <c r="AF183" s="1">
        <v>300.86700000000002</v>
      </c>
      <c r="AG183" s="1">
        <v>99.519000000000005</v>
      </c>
      <c r="AH183" s="12">
        <v>5303.0770000000002</v>
      </c>
      <c r="AI183" s="1">
        <v>2207.9110000000001</v>
      </c>
      <c r="AJ183" s="1">
        <v>3637.529</v>
      </c>
      <c r="AK183" s="1">
        <v>464.53399999999999</v>
      </c>
      <c r="AL183" s="66">
        <f t="shared" si="96"/>
        <v>53.030770000000004</v>
      </c>
      <c r="AM183" s="1">
        <f t="shared" si="124"/>
        <v>4.3440000000000003</v>
      </c>
      <c r="AN183" s="1">
        <f t="shared" si="125"/>
        <v>6.7510000000000003</v>
      </c>
      <c r="AO183" s="1">
        <f t="shared" si="126"/>
        <v>3.5779999999999998</v>
      </c>
      <c r="AP183" s="1">
        <f t="shared" si="127"/>
        <v>7.2999999999999995E-2</v>
      </c>
      <c r="AQ183" s="1">
        <f t="shared" si="128"/>
        <v>-1.536</v>
      </c>
      <c r="AR183" s="1">
        <f t="shared" si="129"/>
        <v>-1.86</v>
      </c>
      <c r="AS183" s="19">
        <f t="shared" si="97"/>
        <v>53.030770000000004</v>
      </c>
      <c r="AT183" s="1">
        <f t="shared" si="156"/>
        <v>22.07911</v>
      </c>
      <c r="AU183" s="1">
        <f t="shared" si="157"/>
        <v>8.8725500000000004</v>
      </c>
      <c r="AX183" s="1">
        <f t="shared" si="130"/>
        <v>2.39325523255814E-5</v>
      </c>
      <c r="AY183" s="1">
        <f t="shared" si="131"/>
        <v>7.1224941860465104E-6</v>
      </c>
      <c r="BA183" s="1">
        <f t="shared" si="158"/>
        <v>0.20817263260556088</v>
      </c>
      <c r="BB183" s="1">
        <f t="shared" si="159"/>
        <v>8.3654734788878221E-2</v>
      </c>
      <c r="BD183" s="1">
        <f t="shared" si="160"/>
        <v>22.803231100000001</v>
      </c>
      <c r="BE183" s="1">
        <f t="shared" si="161"/>
        <v>10.341000149999999</v>
      </c>
      <c r="BG183">
        <f t="shared" si="162"/>
        <v>3.1755197183437778</v>
      </c>
      <c r="BH183">
        <f t="shared" si="163"/>
        <v>14.200272011406934</v>
      </c>
      <c r="BP183" s="21">
        <v>2133.4389999999999</v>
      </c>
      <c r="BQ183" s="22">
        <v>-50.113999999999997</v>
      </c>
      <c r="BR183" s="21">
        <f t="shared" si="98"/>
        <v>50.113999999999997</v>
      </c>
      <c r="BS183" s="21">
        <f t="shared" si="99"/>
        <v>21.334389999999999</v>
      </c>
    </row>
    <row r="184" spans="1:71" x14ac:dyDescent="0.25">
      <c r="A184" s="12">
        <v>5332.0720000000001</v>
      </c>
      <c r="B184" s="1">
        <v>1855</v>
      </c>
      <c r="C184" s="1">
        <v>1855</v>
      </c>
      <c r="D184" s="1">
        <v>4442.6890000000003</v>
      </c>
      <c r="E184" s="1">
        <v>3167.57</v>
      </c>
      <c r="F184" s="1">
        <v>-303.95299999999997</v>
      </c>
      <c r="J184" s="1">
        <v>-89.432000000000002</v>
      </c>
      <c r="K184" s="1">
        <v>-97.064999999999998</v>
      </c>
      <c r="L184" s="1">
        <v>0.47499999999999998</v>
      </c>
      <c r="M184" s="1">
        <v>-98.361999999999995</v>
      </c>
      <c r="N184" s="1">
        <v>1250.0429999999999</v>
      </c>
      <c r="O184" s="1">
        <v>1135.3140000000001</v>
      </c>
      <c r="P184" s="1">
        <v>-4.3929999999999998</v>
      </c>
      <c r="Q184" s="1">
        <v>-6.8079999999999998</v>
      </c>
      <c r="R184" s="1">
        <v>-3.621</v>
      </c>
      <c r="S184" s="1">
        <v>-7.8E-2</v>
      </c>
      <c r="T184" s="1">
        <v>1.536</v>
      </c>
      <c r="U184" s="1">
        <v>1.871</v>
      </c>
      <c r="V184" s="1">
        <v>2.3980000000000001</v>
      </c>
      <c r="W184" s="1">
        <v>0.89900000000000002</v>
      </c>
      <c r="X184" s="1">
        <v>78.509</v>
      </c>
      <c r="Y184" s="1">
        <v>47.296999999999997</v>
      </c>
      <c r="Z184" s="1">
        <v>1900.6780000000001</v>
      </c>
      <c r="AA184" s="1">
        <v>2676.248</v>
      </c>
      <c r="AB184" s="1">
        <v>3405.0529999999999</v>
      </c>
      <c r="AC184" s="1">
        <v>2448.194</v>
      </c>
      <c r="AD184" s="1">
        <v>1672.001</v>
      </c>
      <c r="AE184" s="1">
        <v>2430.3229999999999</v>
      </c>
      <c r="AF184" s="1">
        <v>299.92899999999997</v>
      </c>
      <c r="AG184" s="1">
        <v>99.988</v>
      </c>
      <c r="AH184" s="12">
        <v>5332.0720000000001</v>
      </c>
      <c r="AI184" s="1">
        <v>2211.268</v>
      </c>
      <c r="AJ184" s="1">
        <v>3637.2240000000002</v>
      </c>
      <c r="AK184" s="1">
        <v>464.22899999999998</v>
      </c>
      <c r="AL184" s="66">
        <f t="shared" si="96"/>
        <v>53.320720000000001</v>
      </c>
      <c r="AM184" s="1">
        <f t="shared" si="124"/>
        <v>4.3929999999999998</v>
      </c>
      <c r="AN184" s="1">
        <f t="shared" si="125"/>
        <v>6.8079999999999998</v>
      </c>
      <c r="AO184" s="1">
        <f t="shared" si="126"/>
        <v>3.621</v>
      </c>
      <c r="AP184" s="1">
        <f t="shared" si="127"/>
        <v>7.8E-2</v>
      </c>
      <c r="AQ184" s="1">
        <f t="shared" si="128"/>
        <v>-1.536</v>
      </c>
      <c r="AR184" s="1">
        <f t="shared" si="129"/>
        <v>-1.871</v>
      </c>
      <c r="AS184" s="19">
        <f t="shared" si="97"/>
        <v>53.320720000000001</v>
      </c>
      <c r="AT184" s="1">
        <f t="shared" si="156"/>
        <v>22.112680000000001</v>
      </c>
      <c r="AU184" s="1">
        <f t="shared" si="157"/>
        <v>9.0953600000000012</v>
      </c>
      <c r="AX184" s="1">
        <f t="shared" si="130"/>
        <v>2.7596755813953485E-5</v>
      </c>
      <c r="AY184" s="1">
        <f t="shared" si="131"/>
        <v>7.1725348837209309E-6</v>
      </c>
      <c r="BA184" s="1">
        <f t="shared" si="158"/>
        <v>0.20735541455554238</v>
      </c>
      <c r="BB184" s="1">
        <f t="shared" si="159"/>
        <v>8.5289170888915244E-2</v>
      </c>
      <c r="BD184" s="1">
        <f t="shared" si="160"/>
        <v>22.9279096</v>
      </c>
      <c r="BE184" s="1">
        <f t="shared" si="161"/>
        <v>10.3975404</v>
      </c>
      <c r="BG184">
        <f t="shared" si="162"/>
        <v>3.5556211369570212</v>
      </c>
      <c r="BH184">
        <f t="shared" si="163"/>
        <v>12.523927293420268</v>
      </c>
      <c r="BP184" s="21">
        <v>2134.66</v>
      </c>
      <c r="BQ184" s="22">
        <v>-50.817</v>
      </c>
      <c r="BR184" s="21">
        <f t="shared" si="98"/>
        <v>50.817</v>
      </c>
      <c r="BS184" s="21">
        <f t="shared" si="99"/>
        <v>21.346599999999999</v>
      </c>
    </row>
    <row r="185" spans="1:71" x14ac:dyDescent="0.25">
      <c r="A185" s="12">
        <v>5390.9780000000001</v>
      </c>
      <c r="B185" s="1">
        <v>1856</v>
      </c>
      <c r="C185" s="1">
        <v>1856</v>
      </c>
      <c r="D185" s="1">
        <v>5445.1970000000001</v>
      </c>
      <c r="E185" s="1">
        <v>3199.7260000000001</v>
      </c>
      <c r="F185" s="1">
        <v>-302.99900000000002</v>
      </c>
      <c r="J185" s="1">
        <v>-89.91</v>
      </c>
      <c r="K185" s="1">
        <v>-96.588999999999999</v>
      </c>
      <c r="L185" s="1">
        <v>-0.47499999999999998</v>
      </c>
      <c r="M185" s="1">
        <v>-99.311999999999998</v>
      </c>
      <c r="N185" s="1">
        <v>1257.2280000000001</v>
      </c>
      <c r="O185" s="1">
        <v>1141.538</v>
      </c>
      <c r="P185" s="1">
        <v>-4.4359999999999999</v>
      </c>
      <c r="Q185" s="1">
        <v>-6.8940000000000001</v>
      </c>
      <c r="R185" s="1">
        <v>-3.6589999999999998</v>
      </c>
      <c r="S185" s="1">
        <v>-8.7999999999999995E-2</v>
      </c>
      <c r="T185" s="1">
        <v>1.546</v>
      </c>
      <c r="U185" s="1">
        <v>1.871</v>
      </c>
      <c r="V185" s="1">
        <v>2.4220000000000002</v>
      </c>
      <c r="W185" s="1">
        <v>0.91700000000000004</v>
      </c>
      <c r="X185" s="1">
        <v>77.097999999999999</v>
      </c>
      <c r="Y185" s="1">
        <v>47.77</v>
      </c>
      <c r="Z185" s="1">
        <v>1911.498</v>
      </c>
      <c r="AA185" s="1">
        <v>2683.326</v>
      </c>
      <c r="AB185" s="1">
        <v>3463.6869999999999</v>
      </c>
      <c r="AC185" s="1">
        <v>2471.3110000000001</v>
      </c>
      <c r="AD185" s="1">
        <v>1675.779</v>
      </c>
      <c r="AE185" s="1">
        <v>2448.223</v>
      </c>
      <c r="AF185" s="1">
        <v>300.39800000000002</v>
      </c>
      <c r="AG185" s="1">
        <v>100.45699999999999</v>
      </c>
      <c r="AH185" s="12">
        <v>5390.9780000000001</v>
      </c>
      <c r="AI185" s="1">
        <v>2226.8339999999998</v>
      </c>
      <c r="AJ185" s="1">
        <v>3664.3879999999999</v>
      </c>
      <c r="AK185" s="1">
        <v>473.69099999999997</v>
      </c>
      <c r="AL185" s="66">
        <f t="shared" si="96"/>
        <v>53.909779999999998</v>
      </c>
      <c r="AM185" s="1">
        <f t="shared" si="124"/>
        <v>4.4359999999999999</v>
      </c>
      <c r="AN185" s="1">
        <f t="shared" si="125"/>
        <v>6.8940000000000001</v>
      </c>
      <c r="AO185" s="1">
        <f t="shared" si="126"/>
        <v>3.6589999999999998</v>
      </c>
      <c r="AP185" s="1">
        <f t="shared" si="127"/>
        <v>8.7999999999999995E-2</v>
      </c>
      <c r="AQ185" s="1">
        <f t="shared" si="128"/>
        <v>-1.546</v>
      </c>
      <c r="AR185" s="1">
        <f t="shared" si="129"/>
        <v>-1.871</v>
      </c>
      <c r="AS185" s="19">
        <f t="shared" si="97"/>
        <v>53.909779999999998</v>
      </c>
      <c r="AT185" s="1">
        <f t="shared" si="156"/>
        <v>22.268339999999998</v>
      </c>
      <c r="AU185" s="1">
        <f t="shared" si="157"/>
        <v>9.3731000000000044</v>
      </c>
      <c r="AX185" s="1">
        <f t="shared" si="130"/>
        <v>3.3419744186046513E-5</v>
      </c>
      <c r="AY185" s="1">
        <f t="shared" si="131"/>
        <v>7.2142441860465109E-6</v>
      </c>
      <c r="BA185" s="1">
        <f t="shared" si="158"/>
        <v>0.20653339709418214</v>
      </c>
      <c r="BB185" s="1">
        <f t="shared" si="159"/>
        <v>8.6933205811635703E-2</v>
      </c>
      <c r="BD185" s="1">
        <f t="shared" si="160"/>
        <v>23.1812054</v>
      </c>
      <c r="BE185" s="1">
        <f t="shared" si="161"/>
        <v>10.512407100000001</v>
      </c>
      <c r="BG185">
        <f t="shared" si="162"/>
        <v>3.9379548399152808</v>
      </c>
      <c r="BH185">
        <f t="shared" si="163"/>
        <v>10.837737629091592</v>
      </c>
      <c r="BP185" s="21">
        <v>2162.1289999999999</v>
      </c>
      <c r="BQ185" s="22">
        <v>-50.966000000000001</v>
      </c>
      <c r="BR185" s="21">
        <f t="shared" si="98"/>
        <v>50.966000000000001</v>
      </c>
      <c r="BS185" s="21">
        <f t="shared" si="99"/>
        <v>21.621289999999998</v>
      </c>
    </row>
    <row r="186" spans="1:71" x14ac:dyDescent="0.25">
      <c r="A186" s="12">
        <v>5404.4070000000002</v>
      </c>
      <c r="B186" s="1">
        <v>1857</v>
      </c>
      <c r="C186" s="1">
        <v>1857</v>
      </c>
      <c r="D186" s="1">
        <v>5647.9709999999995</v>
      </c>
      <c r="E186" s="1">
        <v>3200.2060000000001</v>
      </c>
      <c r="F186" s="1">
        <v>-300.137</v>
      </c>
      <c r="J186" s="1">
        <v>-88.953999999999994</v>
      </c>
      <c r="K186" s="1">
        <v>-96.113</v>
      </c>
      <c r="L186" s="1">
        <v>0.94899999999999995</v>
      </c>
      <c r="M186" s="1">
        <v>-97.885999999999996</v>
      </c>
      <c r="N186" s="1">
        <v>1258.665</v>
      </c>
      <c r="O186" s="1">
        <v>1142.0170000000001</v>
      </c>
      <c r="P186" s="1">
        <v>-4.4509999999999996</v>
      </c>
      <c r="Q186" s="1">
        <v>-6.9080000000000004</v>
      </c>
      <c r="R186" s="1">
        <v>-3.6640000000000001</v>
      </c>
      <c r="S186" s="1">
        <v>-7.8E-2</v>
      </c>
      <c r="T186" s="1">
        <v>1.546</v>
      </c>
      <c r="U186" s="1">
        <v>1.8819999999999999</v>
      </c>
      <c r="V186" s="1">
        <v>2.4289999999999998</v>
      </c>
      <c r="W186" s="1">
        <v>0.91700000000000004</v>
      </c>
      <c r="X186" s="1">
        <v>78.039000000000001</v>
      </c>
      <c r="Y186" s="1">
        <v>47.77</v>
      </c>
      <c r="Z186" s="1">
        <v>1911.498</v>
      </c>
      <c r="AA186" s="1">
        <v>2679.08</v>
      </c>
      <c r="AB186" s="1">
        <v>3475.982</v>
      </c>
      <c r="AC186" s="1">
        <v>2469.8960000000002</v>
      </c>
      <c r="AD186" s="1">
        <v>1676.251</v>
      </c>
      <c r="AE186" s="1">
        <v>2451.52</v>
      </c>
      <c r="AF186" s="1">
        <v>300.39800000000002</v>
      </c>
      <c r="AG186" s="1">
        <v>99.988</v>
      </c>
      <c r="AH186" s="12">
        <v>5404.4070000000002</v>
      </c>
      <c r="AI186" s="1">
        <v>2250.0309999999999</v>
      </c>
      <c r="AJ186" s="1">
        <v>3695.8249999999998</v>
      </c>
      <c r="AK186" s="1">
        <v>474.30099999999999</v>
      </c>
      <c r="AL186" s="66">
        <f t="shared" si="96"/>
        <v>54.044070000000005</v>
      </c>
      <c r="AM186" s="1">
        <f t="shared" si="124"/>
        <v>4.4509999999999996</v>
      </c>
      <c r="AN186" s="1">
        <f t="shared" si="125"/>
        <v>6.9080000000000004</v>
      </c>
      <c r="AO186" s="1">
        <f t="shared" si="126"/>
        <v>3.6640000000000001</v>
      </c>
      <c r="AP186" s="1">
        <f t="shared" si="127"/>
        <v>7.8E-2</v>
      </c>
      <c r="AQ186" s="1">
        <f t="shared" si="128"/>
        <v>-1.546</v>
      </c>
      <c r="AR186" s="1">
        <f t="shared" si="129"/>
        <v>-1.8819999999999999</v>
      </c>
      <c r="AS186" s="19">
        <f t="shared" si="97"/>
        <v>54.044070000000005</v>
      </c>
      <c r="AT186" s="1">
        <f t="shared" si="156"/>
        <v>22.500309999999999</v>
      </c>
      <c r="AU186" s="1">
        <f t="shared" si="157"/>
        <v>9.0434500000000018</v>
      </c>
      <c r="AX186" s="1">
        <f t="shared" si="130"/>
        <v>3.458202325581395E-5</v>
      </c>
      <c r="AY186" s="1">
        <f t="shared" si="131"/>
        <v>7.2087383720930237E-6</v>
      </c>
      <c r="BA186" s="1">
        <f t="shared" si="158"/>
        <v>0.20816631685955553</v>
      </c>
      <c r="BB186" s="1">
        <f t="shared" si="159"/>
        <v>8.3667366280888916E-2</v>
      </c>
      <c r="BD186" s="1">
        <f t="shared" si="160"/>
        <v>23.2389501</v>
      </c>
      <c r="BE186" s="1">
        <f t="shared" si="161"/>
        <v>10.538593650000001</v>
      </c>
      <c r="BG186">
        <f t="shared" si="162"/>
        <v>3.1784572746253348</v>
      </c>
      <c r="BH186">
        <f t="shared" si="163"/>
        <v>14.187316634985725</v>
      </c>
      <c r="BP186" s="21">
        <v>2177.39</v>
      </c>
      <c r="BQ186" s="22">
        <v>-51.41</v>
      </c>
      <c r="BR186" s="21">
        <f t="shared" si="98"/>
        <v>51.41</v>
      </c>
      <c r="BS186" s="21">
        <f t="shared" si="99"/>
        <v>21.773899999999998</v>
      </c>
    </row>
    <row r="187" spans="1:71" x14ac:dyDescent="0.25">
      <c r="A187" s="12">
        <v>5407.7650000000003</v>
      </c>
      <c r="B187" s="1">
        <v>1858</v>
      </c>
      <c r="C187" s="1">
        <v>1858</v>
      </c>
      <c r="D187" s="1">
        <v>5792.2370000000001</v>
      </c>
      <c r="E187" s="1">
        <v>3212.6849999999999</v>
      </c>
      <c r="F187" s="1">
        <v>-299.66000000000003</v>
      </c>
      <c r="J187" s="1">
        <v>-89.432000000000002</v>
      </c>
      <c r="K187" s="1">
        <v>-96.113</v>
      </c>
      <c r="L187" s="1">
        <v>-0.47499999999999998</v>
      </c>
      <c r="M187" s="1">
        <v>-98.837000000000003</v>
      </c>
      <c r="N187" s="1">
        <v>1262.4970000000001</v>
      </c>
      <c r="O187" s="1">
        <v>1144.8900000000001</v>
      </c>
      <c r="P187" s="1">
        <v>-4.4710000000000001</v>
      </c>
      <c r="Q187" s="1">
        <v>-6.9459999999999997</v>
      </c>
      <c r="R187" s="1">
        <v>-3.6829999999999998</v>
      </c>
      <c r="S187" s="1">
        <v>-8.3000000000000004E-2</v>
      </c>
      <c r="T187" s="1">
        <v>1.556</v>
      </c>
      <c r="U187" s="1">
        <v>1.887</v>
      </c>
      <c r="V187" s="1">
        <v>2.4390000000000001</v>
      </c>
      <c r="W187" s="1">
        <v>0.91700000000000004</v>
      </c>
      <c r="X187" s="1">
        <v>76.628</v>
      </c>
      <c r="Y187" s="1">
        <v>46.823999999999998</v>
      </c>
      <c r="Z187" s="1">
        <v>1916.202</v>
      </c>
      <c r="AA187" s="1">
        <v>2682.8539999999998</v>
      </c>
      <c r="AB187" s="1">
        <v>3503.41</v>
      </c>
      <c r="AC187" s="1">
        <v>2476.973</v>
      </c>
      <c r="AD187" s="1">
        <v>1682.3910000000001</v>
      </c>
      <c r="AE187" s="1">
        <v>2459.9989999999998</v>
      </c>
      <c r="AF187" s="1">
        <v>299.46100000000001</v>
      </c>
      <c r="AG187" s="1">
        <v>99.988</v>
      </c>
      <c r="AH187" s="12">
        <v>5407.7650000000003</v>
      </c>
      <c r="AI187" s="1">
        <v>2250.6410000000001</v>
      </c>
      <c r="AJ187" s="1">
        <v>3694.6039999999998</v>
      </c>
      <c r="AK187" s="1">
        <v>473.99599999999998</v>
      </c>
      <c r="AL187" s="66">
        <f t="shared" si="96"/>
        <v>54.077650000000006</v>
      </c>
      <c r="AM187" s="1">
        <f t="shared" si="124"/>
        <v>4.4710000000000001</v>
      </c>
      <c r="AN187" s="1">
        <f t="shared" si="125"/>
        <v>6.9459999999999997</v>
      </c>
      <c r="AO187" s="1">
        <f t="shared" si="126"/>
        <v>3.6829999999999998</v>
      </c>
      <c r="AP187" s="1">
        <f t="shared" si="127"/>
        <v>8.3000000000000004E-2</v>
      </c>
      <c r="AQ187" s="1">
        <f t="shared" si="128"/>
        <v>-1.556</v>
      </c>
      <c r="AR187" s="1">
        <f t="shared" si="129"/>
        <v>-1.887</v>
      </c>
      <c r="AS187" s="19">
        <f t="shared" si="97"/>
        <v>54.077650000000006</v>
      </c>
      <c r="AT187" s="1">
        <f t="shared" ref="AT187" si="164">AI187*1/100</f>
        <v>22.506410000000002</v>
      </c>
      <c r="AU187" s="1">
        <f t="shared" ref="AU187" si="165">(AH187*1-AI187*2)/100</f>
        <v>9.0648300000000024</v>
      </c>
      <c r="AX187" s="1">
        <f t="shared" si="130"/>
        <v>3.5418005813953484E-5</v>
      </c>
      <c r="AY187" s="1">
        <f t="shared" si="131"/>
        <v>7.2309709302325581E-6</v>
      </c>
      <c r="BA187" s="1">
        <f t="shared" ref="BA187" si="166">(AT187*100/AH187/2)</f>
        <v>0.20809345450477229</v>
      </c>
      <c r="BB187" s="1">
        <f t="shared" ref="BB187" si="167">AU187*100/AH187/2</f>
        <v>8.3813090990455419E-2</v>
      </c>
      <c r="BD187" s="1">
        <f t="shared" ref="BD187" si="168">0.215*AH187*2/100</f>
        <v>23.253389500000004</v>
      </c>
      <c r="BE187" s="1">
        <f t="shared" ref="BE187" si="169">0.0975*AH187*2/100</f>
        <v>10.545141750000001</v>
      </c>
      <c r="BG187">
        <f t="shared" ref="BG187" si="170">100*(1-AT187/BD187)</f>
        <v>3.2123467419663765</v>
      </c>
      <c r="BH187">
        <f t="shared" ref="BH187" si="171">100*(1-AU187/BE187)</f>
        <v>14.037855394404708</v>
      </c>
      <c r="BP187" s="21">
        <v>2196.3130000000001</v>
      </c>
      <c r="BQ187" s="22">
        <v>-51.798999999999999</v>
      </c>
      <c r="BR187" s="21">
        <f t="shared" si="98"/>
        <v>51.798999999999999</v>
      </c>
      <c r="BS187" s="21">
        <f t="shared" si="99"/>
        <v>21.96313</v>
      </c>
    </row>
    <row r="188" spans="1:71" x14ac:dyDescent="0.25">
      <c r="A188" s="12">
        <v>5491.393</v>
      </c>
      <c r="B188" s="1">
        <v>2068</v>
      </c>
      <c r="C188" s="1">
        <v>2068</v>
      </c>
      <c r="D188" s="1">
        <v>7360.5240000000003</v>
      </c>
      <c r="E188" s="1">
        <v>3315.8890000000001</v>
      </c>
      <c r="F188" s="1">
        <v>-306.33800000000002</v>
      </c>
      <c r="J188" s="1">
        <v>-91.822999999999993</v>
      </c>
      <c r="K188" s="1">
        <v>-95.637</v>
      </c>
      <c r="L188" s="1">
        <v>20.414000000000001</v>
      </c>
      <c r="M188" s="1">
        <v>-86.007999999999996</v>
      </c>
      <c r="N188" s="1">
        <v>1311.837</v>
      </c>
      <c r="O188" s="1">
        <v>1167.8720000000001</v>
      </c>
      <c r="P188" s="1">
        <v>-4.6360000000000001</v>
      </c>
      <c r="Q188" s="1">
        <v>-7.2110000000000003</v>
      </c>
      <c r="R188" s="1">
        <v>-3.8159999999999998</v>
      </c>
      <c r="S188" s="1">
        <v>-7.8E-2</v>
      </c>
      <c r="T188" s="1">
        <v>1.609</v>
      </c>
      <c r="U188" s="1">
        <v>1.974</v>
      </c>
      <c r="V188" s="1">
        <v>2.5329999999999999</v>
      </c>
      <c r="W188" s="1">
        <v>0.96499999999999997</v>
      </c>
      <c r="X188" s="1">
        <v>74.277000000000001</v>
      </c>
      <c r="Y188" s="1">
        <v>48.243000000000002</v>
      </c>
      <c r="Z188" s="1">
        <v>1977.8340000000001</v>
      </c>
      <c r="AA188" s="1">
        <v>2744.1990000000001</v>
      </c>
      <c r="AB188" s="1">
        <v>4015.8429999999998</v>
      </c>
      <c r="AC188" s="1">
        <v>2511.4160000000002</v>
      </c>
      <c r="AD188" s="1">
        <v>1972.9490000000001</v>
      </c>
      <c r="AE188" s="1">
        <v>2553.7510000000002</v>
      </c>
      <c r="AF188" s="1">
        <v>298.99200000000002</v>
      </c>
      <c r="AG188" s="1">
        <v>104.21299999999999</v>
      </c>
      <c r="AH188" s="12">
        <v>5491.393</v>
      </c>
      <c r="AI188" s="1">
        <v>2243.3159999999998</v>
      </c>
      <c r="AJ188" s="1">
        <v>3675.681</v>
      </c>
      <c r="AK188" s="1">
        <v>482.84699999999998</v>
      </c>
      <c r="AL188" s="66">
        <f t="shared" si="96"/>
        <v>54.913930000000001</v>
      </c>
      <c r="AM188" s="1">
        <f t="shared" si="124"/>
        <v>4.6360000000000001</v>
      </c>
      <c r="AN188" s="1">
        <f t="shared" si="125"/>
        <v>7.2110000000000003</v>
      </c>
      <c r="AO188" s="1">
        <f t="shared" si="126"/>
        <v>3.8159999999999998</v>
      </c>
      <c r="AP188" s="1">
        <f t="shared" si="127"/>
        <v>7.8E-2</v>
      </c>
      <c r="AQ188" s="1">
        <f t="shared" si="128"/>
        <v>-1.609</v>
      </c>
      <c r="AR188" s="1">
        <f t="shared" si="129"/>
        <v>-1.974</v>
      </c>
      <c r="AS188" s="19">
        <f t="shared" si="97"/>
        <v>54.913930000000001</v>
      </c>
      <c r="AT188" s="1">
        <f t="shared" ref="AT188:AT200" si="172">AI188*1/100</f>
        <v>22.433159999999997</v>
      </c>
      <c r="AU188" s="1">
        <f t="shared" ref="AU188:AU200" si="173">(AH188*1-AI188*2)/100</f>
        <v>10.047610000000004</v>
      </c>
      <c r="AX188" s="1">
        <f t="shared" si="130"/>
        <v>4.4574779069767442E-5</v>
      </c>
      <c r="AY188" s="1">
        <f t="shared" si="131"/>
        <v>7.2900000000000014E-6</v>
      </c>
      <c r="BA188" s="1">
        <f t="shared" ref="BA188:BA200" si="174">(AT188*100/AH188/2)</f>
        <v>0.20425746254183591</v>
      </c>
      <c r="BB188" s="1">
        <f t="shared" ref="BB188:BB200" si="175">AU188*100/AH188/2</f>
        <v>9.1485074916328193E-2</v>
      </c>
      <c r="BD188" s="1">
        <f t="shared" ref="BD188:BD200" si="176">0.215*AH188*2/100</f>
        <v>23.612989899999999</v>
      </c>
      <c r="BE188" s="1">
        <f t="shared" ref="BE188:BE200" si="177">0.0975*AH188*2/100</f>
        <v>10.708216350000001</v>
      </c>
      <c r="BG188">
        <f t="shared" ref="BG188:BG200" si="178">100*(1-AT188/BD188)</f>
        <v>4.9965290503088848</v>
      </c>
      <c r="BH188">
        <f t="shared" ref="BH188:BH200" si="179">100*(1-AU188/BE188)</f>
        <v>6.1691539319710937</v>
      </c>
      <c r="BP188" s="21">
        <v>2210.6579999999999</v>
      </c>
      <c r="BQ188" s="22">
        <v>-51.817</v>
      </c>
      <c r="BR188" s="21">
        <f t="shared" si="98"/>
        <v>51.817</v>
      </c>
      <c r="BS188" s="21">
        <f t="shared" si="99"/>
        <v>22.106579999999997</v>
      </c>
    </row>
    <row r="189" spans="1:71" x14ac:dyDescent="0.25">
      <c r="A189" s="12">
        <v>5652.24</v>
      </c>
      <c r="B189" s="1">
        <v>2072</v>
      </c>
      <c r="C189" s="1">
        <v>2072</v>
      </c>
      <c r="D189" s="1">
        <v>9710.8979999999992</v>
      </c>
      <c r="E189" s="1">
        <v>3358.1370000000002</v>
      </c>
      <c r="F189" s="1">
        <v>-307.29199999999997</v>
      </c>
      <c r="J189" s="1">
        <v>-93.257000000000005</v>
      </c>
      <c r="K189" s="1">
        <v>-99.918999999999997</v>
      </c>
      <c r="L189" s="1">
        <v>-4.7469999999999999</v>
      </c>
      <c r="M189" s="1">
        <v>-91.234999999999999</v>
      </c>
      <c r="N189" s="1">
        <v>1327.1659999999999</v>
      </c>
      <c r="O189" s="1">
        <v>1197.558</v>
      </c>
      <c r="P189" s="1">
        <v>-4.7729999999999997</v>
      </c>
      <c r="Q189" s="1">
        <v>-7.4290000000000003</v>
      </c>
      <c r="R189" s="1">
        <v>-3.9390000000000001</v>
      </c>
      <c r="S189" s="1">
        <v>-8.7999999999999995E-2</v>
      </c>
      <c r="T189" s="1">
        <v>1.6619999999999999</v>
      </c>
      <c r="U189" s="1">
        <v>2.028</v>
      </c>
      <c r="V189" s="1">
        <v>2.6240000000000001</v>
      </c>
      <c r="W189" s="1">
        <v>0.998</v>
      </c>
      <c r="X189" s="1">
        <v>76.628</v>
      </c>
      <c r="Y189" s="1">
        <v>48.243000000000002</v>
      </c>
      <c r="Z189" s="1">
        <v>2028.6510000000001</v>
      </c>
      <c r="AA189" s="1">
        <v>2792.337</v>
      </c>
      <c r="AB189" s="1">
        <v>4375.2839999999997</v>
      </c>
      <c r="AC189" s="1">
        <v>2627.5010000000002</v>
      </c>
      <c r="AD189" s="1">
        <v>1991.38</v>
      </c>
      <c r="AE189" s="1">
        <v>2623.0169999999998</v>
      </c>
      <c r="AF189" s="1">
        <v>306.96100000000001</v>
      </c>
      <c r="AG189" s="1">
        <v>106.09099999999999</v>
      </c>
      <c r="AH189" s="12">
        <v>5652.24</v>
      </c>
      <c r="AI189" s="1">
        <v>2326.3339999999998</v>
      </c>
      <c r="AJ189" s="1">
        <v>3832.56</v>
      </c>
      <c r="AK189" s="1">
        <v>502.68599999999998</v>
      </c>
      <c r="AL189" s="66">
        <f t="shared" si="96"/>
        <v>56.522399999999998</v>
      </c>
      <c r="AM189" s="1">
        <f t="shared" si="124"/>
        <v>4.7729999999999997</v>
      </c>
      <c r="AN189" s="1">
        <f t="shared" si="125"/>
        <v>7.4290000000000003</v>
      </c>
      <c r="AO189" s="1">
        <f t="shared" si="126"/>
        <v>3.9390000000000001</v>
      </c>
      <c r="AP189" s="1">
        <f t="shared" si="127"/>
        <v>8.7999999999999995E-2</v>
      </c>
      <c r="AQ189" s="1">
        <f t="shared" si="128"/>
        <v>-1.6619999999999999</v>
      </c>
      <c r="AR189" s="1">
        <f t="shared" si="129"/>
        <v>-2.028</v>
      </c>
      <c r="AS189" s="19">
        <f t="shared" si="97"/>
        <v>56.522399999999998</v>
      </c>
      <c r="AT189" s="1">
        <f t="shared" si="172"/>
        <v>23.263339999999999</v>
      </c>
      <c r="AU189" s="1">
        <f t="shared" si="173"/>
        <v>9.9957200000000004</v>
      </c>
      <c r="AX189" s="1">
        <f t="shared" si="130"/>
        <v>5.824529069767441E-5</v>
      </c>
      <c r="AY189" s="1">
        <f t="shared" si="131"/>
        <v>7.492982558139534E-6</v>
      </c>
      <c r="BA189" s="1">
        <f t="shared" si="174"/>
        <v>0.20578867847083634</v>
      </c>
      <c r="BB189" s="1">
        <f t="shared" si="175"/>
        <v>8.8422643058327324E-2</v>
      </c>
      <c r="BD189" s="1">
        <f t="shared" si="176"/>
        <v>24.304631999999998</v>
      </c>
      <c r="BE189" s="1">
        <f t="shared" si="177"/>
        <v>11.021868</v>
      </c>
      <c r="BG189">
        <f t="shared" si="178"/>
        <v>4.2843355949598312</v>
      </c>
      <c r="BH189">
        <f t="shared" si="179"/>
        <v>9.3101096837668429</v>
      </c>
      <c r="BP189" s="21">
        <v>2214.931</v>
      </c>
      <c r="BQ189" s="22">
        <v>-52.576999999999998</v>
      </c>
      <c r="BR189" s="21">
        <f t="shared" si="98"/>
        <v>52.576999999999998</v>
      </c>
      <c r="BS189" s="21">
        <f t="shared" si="99"/>
        <v>22.14931</v>
      </c>
    </row>
    <row r="190" spans="1:71" x14ac:dyDescent="0.25">
      <c r="A190" s="12">
        <v>5656.8180000000002</v>
      </c>
      <c r="B190" s="1">
        <v>2073</v>
      </c>
      <c r="C190" s="1">
        <v>2073</v>
      </c>
      <c r="D190" s="1">
        <v>10418.439</v>
      </c>
      <c r="E190" s="1">
        <v>3367.739</v>
      </c>
      <c r="F190" s="1">
        <v>-304.43</v>
      </c>
      <c r="J190" s="1">
        <v>-92.301000000000002</v>
      </c>
      <c r="K190" s="1">
        <v>-98.492000000000004</v>
      </c>
      <c r="L190" s="1">
        <v>2.8479999999999999</v>
      </c>
      <c r="M190" s="1">
        <v>-90.759</v>
      </c>
      <c r="N190" s="1">
        <v>1334.8320000000001</v>
      </c>
      <c r="O190" s="1">
        <v>1198.9949999999999</v>
      </c>
      <c r="P190" s="1">
        <v>-4.7830000000000004</v>
      </c>
      <c r="Q190" s="1">
        <v>-7.444</v>
      </c>
      <c r="R190" s="1">
        <v>-3.944</v>
      </c>
      <c r="S190" s="1">
        <v>-9.2999999999999999E-2</v>
      </c>
      <c r="T190" s="1">
        <v>1.6619999999999999</v>
      </c>
      <c r="U190" s="1">
        <v>2.0390000000000001</v>
      </c>
      <c r="V190" s="1">
        <v>2.6280000000000001</v>
      </c>
      <c r="W190" s="1">
        <v>1.0009999999999999</v>
      </c>
      <c r="X190" s="1">
        <v>76.628</v>
      </c>
      <c r="Y190" s="1">
        <v>48.243000000000002</v>
      </c>
      <c r="Z190" s="1">
        <v>2027.71</v>
      </c>
      <c r="AA190" s="1">
        <v>2797.0569999999998</v>
      </c>
      <c r="AB190" s="1">
        <v>4498.4719999999998</v>
      </c>
      <c r="AC190" s="1">
        <v>2657.2350000000001</v>
      </c>
      <c r="AD190" s="1">
        <v>1992.325</v>
      </c>
      <c r="AE190" s="1">
        <v>2620.66</v>
      </c>
      <c r="AF190" s="1">
        <v>308.36799999999999</v>
      </c>
      <c r="AG190" s="1">
        <v>105.152</v>
      </c>
      <c r="AH190" s="12">
        <v>5656.8180000000002</v>
      </c>
      <c r="AI190" s="1">
        <v>2347.6990000000001</v>
      </c>
      <c r="AJ190" s="1">
        <v>3872.848</v>
      </c>
      <c r="AK190" s="1">
        <v>504.21199999999999</v>
      </c>
      <c r="AL190" s="66">
        <f t="shared" si="96"/>
        <v>56.568180000000005</v>
      </c>
      <c r="AM190" s="1">
        <f t="shared" si="124"/>
        <v>4.7830000000000004</v>
      </c>
      <c r="AN190" s="1">
        <f t="shared" si="125"/>
        <v>7.444</v>
      </c>
      <c r="AO190" s="1">
        <f t="shared" si="126"/>
        <v>3.944</v>
      </c>
      <c r="AP190" s="1">
        <f t="shared" si="127"/>
        <v>9.2999999999999999E-2</v>
      </c>
      <c r="AQ190" s="1">
        <f t="shared" si="128"/>
        <v>-1.6619999999999999</v>
      </c>
      <c r="AR190" s="1">
        <f t="shared" si="129"/>
        <v>-2.0390000000000001</v>
      </c>
      <c r="AS190" s="19">
        <f t="shared" si="97"/>
        <v>56.568180000000005</v>
      </c>
      <c r="AT190" s="1">
        <f t="shared" si="172"/>
        <v>23.476990000000001</v>
      </c>
      <c r="AU190" s="1">
        <f t="shared" si="173"/>
        <v>9.6142000000000003</v>
      </c>
      <c r="AX190" s="1">
        <f t="shared" si="130"/>
        <v>6.2342261627906982E-5</v>
      </c>
      <c r="AY190" s="1">
        <f t="shared" si="131"/>
        <v>7.4985697674418605E-6</v>
      </c>
      <c r="BA190" s="1">
        <f t="shared" si="174"/>
        <v>0.20751056512689642</v>
      </c>
      <c r="BB190" s="1">
        <f t="shared" si="175"/>
        <v>8.497886974620715E-2</v>
      </c>
      <c r="BD190" s="1">
        <f t="shared" si="176"/>
        <v>24.324317399999998</v>
      </c>
      <c r="BE190" s="1">
        <f t="shared" si="177"/>
        <v>11.030795100000001</v>
      </c>
      <c r="BG190">
        <f t="shared" si="178"/>
        <v>3.4834580805132798</v>
      </c>
      <c r="BH190">
        <f t="shared" si="179"/>
        <v>12.842184875684982</v>
      </c>
      <c r="BP190" s="21">
        <v>2196.3130000000001</v>
      </c>
      <c r="BQ190" s="22">
        <v>-53.04</v>
      </c>
      <c r="BR190" s="21">
        <f t="shared" si="98"/>
        <v>53.04</v>
      </c>
      <c r="BS190" s="21">
        <f t="shared" si="99"/>
        <v>21.96313</v>
      </c>
    </row>
    <row r="191" spans="1:71" x14ac:dyDescent="0.25">
      <c r="A191" s="12">
        <v>5636.674</v>
      </c>
      <c r="B191" s="1">
        <v>2074</v>
      </c>
      <c r="C191" s="1">
        <v>2074</v>
      </c>
      <c r="D191" s="1">
        <v>10773.802</v>
      </c>
      <c r="E191" s="1">
        <v>3366.779</v>
      </c>
      <c r="F191" s="1">
        <v>-303.476</v>
      </c>
      <c r="J191" s="1">
        <v>-92.301000000000002</v>
      </c>
      <c r="K191" s="1">
        <v>-98.492000000000004</v>
      </c>
      <c r="L191" s="1">
        <v>2.8479999999999999</v>
      </c>
      <c r="M191" s="1">
        <v>-90.759</v>
      </c>
      <c r="N191" s="1">
        <v>1332.915</v>
      </c>
      <c r="O191" s="1">
        <v>1199.473</v>
      </c>
      <c r="P191" s="1">
        <v>-4.7729999999999997</v>
      </c>
      <c r="Q191" s="1">
        <v>-7.444</v>
      </c>
      <c r="R191" s="1">
        <v>-3.9489999999999998</v>
      </c>
      <c r="S191" s="1">
        <v>-9.2999999999999999E-2</v>
      </c>
      <c r="T191" s="1">
        <v>1.6619999999999999</v>
      </c>
      <c r="U191" s="1">
        <v>2.0449999999999999</v>
      </c>
      <c r="V191" s="1">
        <v>2.6349999999999998</v>
      </c>
      <c r="W191" s="1">
        <v>1.0049999999999999</v>
      </c>
      <c r="X191" s="1">
        <v>76.628</v>
      </c>
      <c r="Y191" s="1">
        <v>47.77</v>
      </c>
      <c r="Z191" s="1">
        <v>2026.298</v>
      </c>
      <c r="AA191" s="1">
        <v>2798.944</v>
      </c>
      <c r="AB191" s="1">
        <v>4568.134</v>
      </c>
      <c r="AC191" s="1">
        <v>2668.09</v>
      </c>
      <c r="AD191" s="1">
        <v>1993.7429999999999</v>
      </c>
      <c r="AE191" s="1">
        <v>2619.7179999999998</v>
      </c>
      <c r="AF191" s="1">
        <v>311.18</v>
      </c>
      <c r="AG191" s="1">
        <v>105.622</v>
      </c>
      <c r="AH191" s="12">
        <v>5636.674</v>
      </c>
      <c r="AI191" s="1">
        <v>2343.1210000000001</v>
      </c>
      <c r="AJ191" s="1">
        <v>3873.4589999999998</v>
      </c>
      <c r="AK191" s="1">
        <v>504.21199999999999</v>
      </c>
      <c r="AL191" s="66">
        <f t="shared" si="96"/>
        <v>56.36674</v>
      </c>
      <c r="AM191" s="1">
        <f t="shared" si="124"/>
        <v>4.7729999999999997</v>
      </c>
      <c r="AN191" s="1">
        <f t="shared" si="125"/>
        <v>7.444</v>
      </c>
      <c r="AO191" s="1">
        <f t="shared" si="126"/>
        <v>3.9489999999999998</v>
      </c>
      <c r="AP191" s="1">
        <f t="shared" si="127"/>
        <v>9.2999999999999999E-2</v>
      </c>
      <c r="AQ191" s="1">
        <f t="shared" si="128"/>
        <v>-1.6619999999999999</v>
      </c>
      <c r="AR191" s="1">
        <f t="shared" si="129"/>
        <v>-2.0449999999999999</v>
      </c>
      <c r="AS191" s="19">
        <f t="shared" si="97"/>
        <v>56.36674</v>
      </c>
      <c r="AT191" s="1">
        <f t="shared" si="172"/>
        <v>23.43121</v>
      </c>
      <c r="AU191" s="1">
        <f t="shared" si="173"/>
        <v>9.5043199999999981</v>
      </c>
      <c r="AX191" s="1">
        <f t="shared" si="130"/>
        <v>6.4402779069767436E-5</v>
      </c>
      <c r="AY191" s="1">
        <f t="shared" si="131"/>
        <v>7.5013488372093015E-6</v>
      </c>
      <c r="BA191" s="1">
        <f t="shared" si="174"/>
        <v>0.20784606312162102</v>
      </c>
      <c r="BB191" s="1">
        <f t="shared" si="175"/>
        <v>8.4307873756757953E-2</v>
      </c>
      <c r="BD191" s="1">
        <f t="shared" si="176"/>
        <v>24.237698200000001</v>
      </c>
      <c r="BE191" s="1">
        <f t="shared" si="177"/>
        <v>10.9915143</v>
      </c>
      <c r="BG191">
        <f t="shared" si="178"/>
        <v>3.3274125015716249</v>
      </c>
      <c r="BH191">
        <f t="shared" si="179"/>
        <v>13.530385890504659</v>
      </c>
      <c r="BP191" s="21">
        <v>2273.2269999999999</v>
      </c>
      <c r="BQ191" s="22">
        <v>-53.594999999999999</v>
      </c>
      <c r="BR191" s="21">
        <f t="shared" si="98"/>
        <v>53.594999999999999</v>
      </c>
      <c r="BS191" s="21">
        <f t="shared" si="99"/>
        <v>22.73227</v>
      </c>
    </row>
    <row r="192" spans="1:71" x14ac:dyDescent="0.25">
      <c r="A192" s="12">
        <v>5627.2129999999997</v>
      </c>
      <c r="B192" s="1">
        <v>2075</v>
      </c>
      <c r="C192" s="1">
        <v>2075</v>
      </c>
      <c r="D192" s="1">
        <v>10989.977000000001</v>
      </c>
      <c r="E192" s="1">
        <v>3373.9810000000002</v>
      </c>
      <c r="F192" s="1">
        <v>-302.04500000000002</v>
      </c>
      <c r="J192" s="1">
        <v>-92.778999999999996</v>
      </c>
      <c r="K192" s="1">
        <v>-100.395</v>
      </c>
      <c r="L192" s="1">
        <v>-9.9700000000000006</v>
      </c>
      <c r="M192" s="1">
        <v>-90.284000000000006</v>
      </c>
      <c r="N192" s="1">
        <v>1323.3340000000001</v>
      </c>
      <c r="O192" s="1">
        <v>1197.079</v>
      </c>
      <c r="P192" s="1">
        <v>-4.7779999999999996</v>
      </c>
      <c r="Q192" s="1">
        <v>-7.4480000000000004</v>
      </c>
      <c r="R192" s="1">
        <v>-3.9580000000000002</v>
      </c>
      <c r="S192" s="1">
        <v>-8.7999999999999995E-2</v>
      </c>
      <c r="T192" s="1">
        <v>1.6619999999999999</v>
      </c>
      <c r="U192" s="1">
        <v>2.0339999999999998</v>
      </c>
      <c r="V192" s="1">
        <v>2.6280000000000001</v>
      </c>
      <c r="W192" s="1">
        <v>1.008</v>
      </c>
      <c r="X192" s="1">
        <v>76.628</v>
      </c>
      <c r="Y192" s="1">
        <v>47.77</v>
      </c>
      <c r="Z192" s="1">
        <v>2026.298</v>
      </c>
      <c r="AA192" s="1">
        <v>2800.36</v>
      </c>
      <c r="AB192" s="1">
        <v>4607.9449999999997</v>
      </c>
      <c r="AC192" s="1">
        <v>2673.2820000000002</v>
      </c>
      <c r="AD192" s="1">
        <v>1997.5239999999999</v>
      </c>
      <c r="AE192" s="1">
        <v>2619.7179999999998</v>
      </c>
      <c r="AF192" s="1">
        <v>311.18</v>
      </c>
      <c r="AG192" s="1">
        <v>105.152</v>
      </c>
      <c r="AH192" s="12">
        <v>5627.2129999999997</v>
      </c>
      <c r="AI192" s="1">
        <v>2336.4059999999999</v>
      </c>
      <c r="AJ192" s="1">
        <v>3865.828</v>
      </c>
      <c r="AK192" s="1">
        <v>504.21199999999999</v>
      </c>
      <c r="AL192" s="66">
        <f t="shared" si="96"/>
        <v>56.272129999999997</v>
      </c>
      <c r="AM192" s="1">
        <f t="shared" si="124"/>
        <v>4.7779999999999996</v>
      </c>
      <c r="AN192" s="1">
        <f t="shared" si="125"/>
        <v>7.4480000000000004</v>
      </c>
      <c r="AO192" s="1">
        <f t="shared" si="126"/>
        <v>3.9580000000000002</v>
      </c>
      <c r="AP192" s="1">
        <f t="shared" si="127"/>
        <v>8.7999999999999995E-2</v>
      </c>
      <c r="AQ192" s="1">
        <f t="shared" si="128"/>
        <v>-1.6619999999999999</v>
      </c>
      <c r="AR192" s="1">
        <f t="shared" si="129"/>
        <v>-2.0339999999999998</v>
      </c>
      <c r="AS192" s="19">
        <f t="shared" si="97"/>
        <v>56.272129999999997</v>
      </c>
      <c r="AT192" s="1">
        <f t="shared" si="172"/>
        <v>23.364059999999998</v>
      </c>
      <c r="AU192" s="1">
        <f t="shared" si="173"/>
        <v>9.5440099999999983</v>
      </c>
      <c r="AX192" s="1">
        <f t="shared" si="130"/>
        <v>6.5651290697674427E-5</v>
      </c>
      <c r="AY192" s="1">
        <f t="shared" si="131"/>
        <v>7.4846686046511639E-6</v>
      </c>
      <c r="BA192" s="1">
        <f t="shared" si="174"/>
        <v>0.20759885932876543</v>
      </c>
      <c r="BB192" s="1">
        <f t="shared" si="175"/>
        <v>8.4802281342469171E-2</v>
      </c>
      <c r="BD192" s="1">
        <f t="shared" si="176"/>
        <v>24.197015899999997</v>
      </c>
      <c r="BE192" s="1">
        <f t="shared" si="177"/>
        <v>10.973065349999999</v>
      </c>
      <c r="BG192">
        <f t="shared" si="178"/>
        <v>3.4423910098765442</v>
      </c>
      <c r="BH192">
        <f t="shared" si="179"/>
        <v>13.023301187211111</v>
      </c>
      <c r="BP192" s="21">
        <v>2286.9609999999998</v>
      </c>
      <c r="BQ192" s="22">
        <v>-54.429000000000002</v>
      </c>
      <c r="BR192" s="21">
        <f t="shared" si="98"/>
        <v>54.429000000000002</v>
      </c>
      <c r="BS192" s="21">
        <f t="shared" si="99"/>
        <v>22.869609999999998</v>
      </c>
    </row>
    <row r="193" spans="1:71" x14ac:dyDescent="0.25">
      <c r="A193" s="12">
        <v>5631.1809999999996</v>
      </c>
      <c r="B193" s="1">
        <v>2079</v>
      </c>
      <c r="C193" s="1">
        <v>2079</v>
      </c>
      <c r="D193" s="1">
        <v>12263.956</v>
      </c>
      <c r="E193" s="1">
        <v>3658.7750000000001</v>
      </c>
      <c r="F193" s="1">
        <v>-306.815</v>
      </c>
      <c r="J193" s="1">
        <v>-93.257000000000005</v>
      </c>
      <c r="K193" s="1">
        <v>-102.298</v>
      </c>
      <c r="L193" s="1">
        <v>-17.565000000000001</v>
      </c>
      <c r="M193" s="1">
        <v>-94.56</v>
      </c>
      <c r="N193" s="1">
        <v>1340.58</v>
      </c>
      <c r="O193" s="1">
        <v>1212.8810000000001</v>
      </c>
      <c r="P193" s="1">
        <v>-4.851</v>
      </c>
      <c r="Q193" s="1">
        <v>-7.6189999999999998</v>
      </c>
      <c r="R193" s="1">
        <v>-4.0149999999999997</v>
      </c>
      <c r="S193" s="1">
        <v>-9.2999999999999999E-2</v>
      </c>
      <c r="T193" s="1">
        <v>1.6919999999999999</v>
      </c>
      <c r="U193" s="1">
        <v>2.077</v>
      </c>
      <c r="V193" s="1">
        <v>2.6970000000000001</v>
      </c>
      <c r="W193" s="1">
        <v>1.0269999999999999</v>
      </c>
      <c r="X193" s="1">
        <v>77.097999999999999</v>
      </c>
      <c r="Y193" s="1">
        <v>48.243000000000002</v>
      </c>
      <c r="Z193" s="1">
        <v>2058.7669999999998</v>
      </c>
      <c r="AA193" s="1">
        <v>2846.6149999999998</v>
      </c>
      <c r="AB193" s="1">
        <v>4900.9380000000001</v>
      </c>
      <c r="AC193" s="1">
        <v>2772.41</v>
      </c>
      <c r="AD193" s="1">
        <v>2016.4290000000001</v>
      </c>
      <c r="AE193" s="1">
        <v>2659.3020000000001</v>
      </c>
      <c r="AF193" s="1">
        <v>315.399</v>
      </c>
      <c r="AG193" s="1">
        <v>107.03</v>
      </c>
      <c r="AH193" s="12">
        <v>5631.1809999999996</v>
      </c>
      <c r="AI193" s="1">
        <v>2330.607</v>
      </c>
      <c r="AJ193" s="1">
        <v>3852.7040000000002</v>
      </c>
      <c r="AK193" s="1">
        <v>502.38099999999997</v>
      </c>
      <c r="AL193" s="66">
        <f t="shared" si="96"/>
        <v>56.311809999999994</v>
      </c>
      <c r="AM193" s="1">
        <f t="shared" si="124"/>
        <v>4.851</v>
      </c>
      <c r="AN193" s="1">
        <f t="shared" si="125"/>
        <v>7.6189999999999998</v>
      </c>
      <c r="AO193" s="1">
        <f t="shared" si="126"/>
        <v>4.0149999999999997</v>
      </c>
      <c r="AP193" s="1">
        <f t="shared" si="127"/>
        <v>9.2999999999999999E-2</v>
      </c>
      <c r="AQ193" s="1">
        <f t="shared" si="128"/>
        <v>-1.6919999999999999</v>
      </c>
      <c r="AR193" s="1">
        <f t="shared" si="129"/>
        <v>-2.077</v>
      </c>
      <c r="AS193" s="19">
        <f t="shared" si="97"/>
        <v>56.311809999999994</v>
      </c>
      <c r="AT193" s="1">
        <f t="shared" si="172"/>
        <v>23.306069999999998</v>
      </c>
      <c r="AU193" s="1">
        <f t="shared" si="173"/>
        <v>9.6996699999999958</v>
      </c>
      <c r="AX193" s="1">
        <f t="shared" si="130"/>
        <v>7.3085877906976752E-5</v>
      </c>
      <c r="AY193" s="1">
        <f t="shared" si="131"/>
        <v>7.601401162790698E-6</v>
      </c>
      <c r="BA193" s="1">
        <f t="shared" si="174"/>
        <v>0.20693767435285779</v>
      </c>
      <c r="BB193" s="1">
        <f t="shared" si="175"/>
        <v>8.6124651294284413E-2</v>
      </c>
      <c r="BD193" s="1">
        <f t="shared" si="176"/>
        <v>24.214078299999997</v>
      </c>
      <c r="BE193" s="1">
        <f t="shared" si="177"/>
        <v>10.980802949999999</v>
      </c>
      <c r="BG193">
        <f t="shared" si="178"/>
        <v>3.7499189056475424</v>
      </c>
      <c r="BH193">
        <f t="shared" si="179"/>
        <v>11.667024313554442</v>
      </c>
      <c r="BP193" s="21">
        <v>2285.13</v>
      </c>
      <c r="BQ193" s="22">
        <v>-54.725000000000001</v>
      </c>
      <c r="BR193" s="21">
        <f t="shared" si="98"/>
        <v>54.725000000000001</v>
      </c>
      <c r="BS193" s="21">
        <f t="shared" si="99"/>
        <v>22.851300000000002</v>
      </c>
    </row>
    <row r="194" spans="1:71" x14ac:dyDescent="0.25">
      <c r="A194" s="12">
        <v>5773.7150000000001</v>
      </c>
      <c r="B194" s="1">
        <v>2080</v>
      </c>
      <c r="C194" s="1">
        <v>2080</v>
      </c>
      <c r="D194" s="1">
        <v>14574.665000000001</v>
      </c>
      <c r="E194" s="1">
        <v>5464.4639999999999</v>
      </c>
      <c r="F194" s="1">
        <v>-299.66000000000003</v>
      </c>
      <c r="J194" s="1">
        <v>-94.213999999999999</v>
      </c>
      <c r="K194" s="1">
        <v>-103.25</v>
      </c>
      <c r="L194" s="1">
        <v>-25.635999999999999</v>
      </c>
      <c r="M194" s="1">
        <v>-95.510999999999996</v>
      </c>
      <c r="N194" s="1">
        <v>1342.018</v>
      </c>
      <c r="O194" s="1">
        <v>1221.5</v>
      </c>
      <c r="P194" s="1">
        <v>-4.9000000000000004</v>
      </c>
      <c r="Q194" s="1">
        <v>-7.681</v>
      </c>
      <c r="R194" s="1">
        <v>-4.0629999999999997</v>
      </c>
      <c r="S194" s="1">
        <v>-9.2999999999999999E-2</v>
      </c>
      <c r="T194" s="1">
        <v>1.706</v>
      </c>
      <c r="U194" s="1">
        <v>2.0939999999999999</v>
      </c>
      <c r="V194" s="1">
        <v>2.7250000000000001</v>
      </c>
      <c r="W194" s="1">
        <v>1.0409999999999999</v>
      </c>
      <c r="X194" s="1">
        <v>76.158000000000001</v>
      </c>
      <c r="Y194" s="1">
        <v>47.296999999999997</v>
      </c>
      <c r="Z194" s="1">
        <v>2066.2959999999998</v>
      </c>
      <c r="AA194" s="1">
        <v>2848.0309999999999</v>
      </c>
      <c r="AB194" s="1">
        <v>5320.3389999999999</v>
      </c>
      <c r="AC194" s="1">
        <v>2852.1979999999999</v>
      </c>
      <c r="AD194" s="1">
        <v>2014.066</v>
      </c>
      <c r="AE194" s="1">
        <v>2668.7269999999999</v>
      </c>
      <c r="AF194" s="1">
        <v>316.80599999999998</v>
      </c>
      <c r="AG194" s="1">
        <v>106.09099999999999</v>
      </c>
      <c r="AH194" s="12">
        <v>5773.7150000000001</v>
      </c>
      <c r="AI194" s="1">
        <v>2375.1680000000001</v>
      </c>
      <c r="AJ194" s="1">
        <v>3942.1320000000001</v>
      </c>
      <c r="AK194" s="1">
        <v>520.08299999999997</v>
      </c>
      <c r="AL194" s="66">
        <f t="shared" si="96"/>
        <v>57.73715</v>
      </c>
      <c r="AM194" s="1">
        <f t="shared" si="124"/>
        <v>4.9000000000000004</v>
      </c>
      <c r="AN194" s="1">
        <f t="shared" si="125"/>
        <v>7.681</v>
      </c>
      <c r="AO194" s="1">
        <f t="shared" si="126"/>
        <v>4.0629999999999997</v>
      </c>
      <c r="AP194" s="1">
        <f t="shared" si="127"/>
        <v>9.2999999999999999E-2</v>
      </c>
      <c r="AQ194" s="1">
        <f t="shared" si="128"/>
        <v>-1.706</v>
      </c>
      <c r="AR194" s="1">
        <f t="shared" si="129"/>
        <v>-2.0939999999999999</v>
      </c>
      <c r="AS194" s="19">
        <f t="shared" si="97"/>
        <v>57.73715</v>
      </c>
      <c r="AT194" s="1">
        <f t="shared" si="172"/>
        <v>23.75168</v>
      </c>
      <c r="AU194" s="1">
        <f t="shared" si="173"/>
        <v>10.233789999999999</v>
      </c>
      <c r="AX194" s="1">
        <f t="shared" si="130"/>
        <v>8.6478633720930232E-5</v>
      </c>
      <c r="AY194" s="1">
        <f t="shared" si="131"/>
        <v>7.6570406976744172E-6</v>
      </c>
      <c r="BA194" s="1">
        <f t="shared" si="174"/>
        <v>0.20568801889251548</v>
      </c>
      <c r="BB194" s="1">
        <f t="shared" si="175"/>
        <v>8.8623962214969029E-2</v>
      </c>
      <c r="BD194" s="1">
        <f t="shared" si="176"/>
        <v>24.826974500000002</v>
      </c>
      <c r="BE194" s="1">
        <f t="shared" si="177"/>
        <v>11.258744249999999</v>
      </c>
      <c r="BG194">
        <f t="shared" si="178"/>
        <v>4.3311540034811857</v>
      </c>
      <c r="BH194">
        <f t="shared" si="179"/>
        <v>9.1036284974676533</v>
      </c>
      <c r="BP194" s="21">
        <v>2312.2939999999999</v>
      </c>
      <c r="BQ194" s="22">
        <v>-54.835999999999999</v>
      </c>
      <c r="BR194" s="21">
        <f t="shared" si="98"/>
        <v>54.835999999999999</v>
      </c>
      <c r="BS194" s="21">
        <f t="shared" si="99"/>
        <v>23.12294</v>
      </c>
    </row>
    <row r="195" spans="1:71" x14ac:dyDescent="0.25">
      <c r="A195" s="12">
        <v>5764.8639999999996</v>
      </c>
      <c r="B195" s="1">
        <v>2081</v>
      </c>
      <c r="C195" s="1">
        <v>2081</v>
      </c>
      <c r="D195" s="1">
        <v>15124.764999999999</v>
      </c>
      <c r="E195" s="1">
        <v>6075.6880000000001</v>
      </c>
      <c r="F195" s="1">
        <v>-298.22899999999998</v>
      </c>
      <c r="J195" s="1">
        <v>-92.778999999999996</v>
      </c>
      <c r="K195" s="1">
        <v>-103.25</v>
      </c>
      <c r="L195" s="1">
        <v>-25.635999999999999</v>
      </c>
      <c r="M195" s="1">
        <v>-95.036000000000001</v>
      </c>
      <c r="N195" s="1">
        <v>1343.4549999999999</v>
      </c>
      <c r="O195" s="1">
        <v>1222.4580000000001</v>
      </c>
      <c r="P195" s="1">
        <v>-4.9000000000000004</v>
      </c>
      <c r="Q195" s="1">
        <v>-7.6760000000000002</v>
      </c>
      <c r="R195" s="1">
        <v>-4.0629999999999997</v>
      </c>
      <c r="S195" s="1">
        <v>-9.2999999999999999E-2</v>
      </c>
      <c r="T195" s="1">
        <v>1.706</v>
      </c>
      <c r="U195" s="1">
        <v>2.0990000000000002</v>
      </c>
      <c r="V195" s="1">
        <v>2.7290000000000001</v>
      </c>
      <c r="W195" s="1">
        <v>1.0449999999999999</v>
      </c>
      <c r="X195" s="1">
        <v>77.567999999999998</v>
      </c>
      <c r="Y195" s="1">
        <v>47.77</v>
      </c>
      <c r="Z195" s="1">
        <v>2065.826</v>
      </c>
      <c r="AA195" s="1">
        <v>2849.4470000000001</v>
      </c>
      <c r="AB195" s="1">
        <v>5426.1930000000002</v>
      </c>
      <c r="AC195" s="1">
        <v>2862.1129999999998</v>
      </c>
      <c r="AD195" s="1">
        <v>2018.319</v>
      </c>
      <c r="AE195" s="1">
        <v>2668.2559999999999</v>
      </c>
      <c r="AF195" s="1">
        <v>317.27499999999998</v>
      </c>
      <c r="AG195" s="1">
        <v>107.03</v>
      </c>
      <c r="AH195" s="12">
        <v>5764.8639999999996</v>
      </c>
      <c r="AI195" s="1">
        <v>2391.9549999999999</v>
      </c>
      <c r="AJ195" s="1">
        <v>3965.0230000000001</v>
      </c>
      <c r="AK195" s="1">
        <v>515.505</v>
      </c>
      <c r="AL195" s="66">
        <f t="shared" si="96"/>
        <v>57.648639999999993</v>
      </c>
      <c r="AM195" s="1">
        <f t="shared" si="124"/>
        <v>4.9000000000000004</v>
      </c>
      <c r="AN195" s="1">
        <f t="shared" si="125"/>
        <v>7.6760000000000002</v>
      </c>
      <c r="AO195" s="1">
        <f t="shared" si="126"/>
        <v>4.0629999999999997</v>
      </c>
      <c r="AP195" s="1">
        <f t="shared" si="127"/>
        <v>9.2999999999999999E-2</v>
      </c>
      <c r="AQ195" s="1">
        <f t="shared" si="128"/>
        <v>-1.706</v>
      </c>
      <c r="AR195" s="1">
        <f t="shared" si="129"/>
        <v>-2.0990000000000002</v>
      </c>
      <c r="AS195" s="19">
        <f t="shared" si="97"/>
        <v>57.648639999999993</v>
      </c>
      <c r="AT195" s="1">
        <f t="shared" si="172"/>
        <v>23.919550000000001</v>
      </c>
      <c r="AU195" s="1">
        <f t="shared" si="173"/>
        <v>9.8095399999999966</v>
      </c>
      <c r="AX195" s="1">
        <f t="shared" si="130"/>
        <v>8.9668569767441855E-5</v>
      </c>
      <c r="AY195" s="1">
        <f t="shared" si="131"/>
        <v>7.6598488372093035E-6</v>
      </c>
      <c r="BA195" s="1">
        <f t="shared" si="174"/>
        <v>0.20745979436808917</v>
      </c>
      <c r="BB195" s="1">
        <f t="shared" si="175"/>
        <v>8.508041126382164E-2</v>
      </c>
      <c r="BD195" s="1">
        <f t="shared" si="176"/>
        <v>24.788915199999998</v>
      </c>
      <c r="BE195" s="1">
        <f t="shared" si="177"/>
        <v>11.2414848</v>
      </c>
      <c r="BG195">
        <f t="shared" si="178"/>
        <v>3.5070723869352616</v>
      </c>
      <c r="BH195">
        <f t="shared" si="179"/>
        <v>12.738039729413709</v>
      </c>
      <c r="BP195" s="21">
        <v>2364.4850000000001</v>
      </c>
      <c r="BQ195" s="22">
        <v>-55.613999999999997</v>
      </c>
      <c r="BR195" s="21">
        <f t="shared" si="98"/>
        <v>55.613999999999997</v>
      </c>
      <c r="BS195" s="21">
        <f t="shared" si="99"/>
        <v>23.644850000000002</v>
      </c>
    </row>
    <row r="196" spans="1:71" x14ac:dyDescent="0.25">
      <c r="A196" s="12">
        <v>5747.4669999999996</v>
      </c>
      <c r="B196" s="1">
        <v>2082</v>
      </c>
      <c r="C196" s="1">
        <v>2082</v>
      </c>
      <c r="D196" s="1">
        <v>15416.816000000001</v>
      </c>
      <c r="E196" s="1">
        <v>6347.0450000000001</v>
      </c>
      <c r="F196" s="1">
        <v>-297.75200000000001</v>
      </c>
      <c r="J196" s="1">
        <v>-93.736000000000004</v>
      </c>
      <c r="K196" s="1">
        <v>-102.298</v>
      </c>
      <c r="L196" s="1">
        <v>-18.989000000000001</v>
      </c>
      <c r="M196" s="1">
        <v>-95.036000000000001</v>
      </c>
      <c r="N196" s="1">
        <v>1351.12</v>
      </c>
      <c r="O196" s="1">
        <v>1226.768</v>
      </c>
      <c r="P196" s="1">
        <v>-4.9089999999999998</v>
      </c>
      <c r="Q196" s="1">
        <v>-7.69</v>
      </c>
      <c r="R196" s="1">
        <v>-4.077</v>
      </c>
      <c r="S196" s="1">
        <v>-9.2999999999999999E-2</v>
      </c>
      <c r="T196" s="1">
        <v>1.716</v>
      </c>
      <c r="U196" s="1">
        <v>2.0990000000000002</v>
      </c>
      <c r="V196" s="1">
        <v>2.7320000000000002</v>
      </c>
      <c r="W196" s="1">
        <v>1.052</v>
      </c>
      <c r="X196" s="1">
        <v>78.039000000000001</v>
      </c>
      <c r="Y196" s="1">
        <v>46.823999999999998</v>
      </c>
      <c r="Z196" s="1">
        <v>2067.2370000000001</v>
      </c>
      <c r="AA196" s="1">
        <v>2849.4470000000001</v>
      </c>
      <c r="AB196" s="1">
        <v>5479.366</v>
      </c>
      <c r="AC196" s="1">
        <v>2871.5569999999998</v>
      </c>
      <c r="AD196" s="1">
        <v>2019.7370000000001</v>
      </c>
      <c r="AE196" s="1">
        <v>2668.7269999999999</v>
      </c>
      <c r="AF196" s="1">
        <v>318.21199999999999</v>
      </c>
      <c r="AG196" s="1">
        <v>107.03</v>
      </c>
      <c r="AH196" s="12">
        <v>5747.4669999999996</v>
      </c>
      <c r="AI196" s="1">
        <v>2382.7979999999998</v>
      </c>
      <c r="AJ196" s="1">
        <v>3956.4769999999999</v>
      </c>
      <c r="AK196" s="1">
        <v>514.28399999999999</v>
      </c>
      <c r="AL196" s="66">
        <f t="shared" si="96"/>
        <v>57.474669999999996</v>
      </c>
      <c r="AM196" s="1">
        <f t="shared" si="124"/>
        <v>4.9089999999999998</v>
      </c>
      <c r="AN196" s="1">
        <f t="shared" si="125"/>
        <v>7.69</v>
      </c>
      <c r="AO196" s="1">
        <f t="shared" si="126"/>
        <v>4.077</v>
      </c>
      <c r="AP196" s="1">
        <f t="shared" si="127"/>
        <v>9.2999999999999999E-2</v>
      </c>
      <c r="AQ196" s="1">
        <f t="shared" si="128"/>
        <v>-1.716</v>
      </c>
      <c r="AR196" s="1">
        <f t="shared" si="129"/>
        <v>-2.0990000000000002</v>
      </c>
      <c r="AS196" s="19">
        <f t="shared" si="97"/>
        <v>57.474669999999996</v>
      </c>
      <c r="AT196" s="1">
        <f t="shared" si="172"/>
        <v>23.827979999999997</v>
      </c>
      <c r="AU196" s="1">
        <f t="shared" si="173"/>
        <v>9.8187100000000012</v>
      </c>
      <c r="AX196" s="1">
        <f t="shared" si="130"/>
        <v>9.1363767441860481E-5</v>
      </c>
      <c r="AY196" s="1">
        <f t="shared" si="131"/>
        <v>7.684906976744186E-6</v>
      </c>
      <c r="BA196" s="1">
        <f t="shared" si="174"/>
        <v>0.20729114234148713</v>
      </c>
      <c r="BB196" s="1">
        <f t="shared" si="175"/>
        <v>8.5417715317025758E-2</v>
      </c>
      <c r="BD196" s="1">
        <f t="shared" si="176"/>
        <v>24.714108099999997</v>
      </c>
      <c r="BE196" s="1">
        <f t="shared" si="177"/>
        <v>11.20756065</v>
      </c>
      <c r="BG196">
        <f t="shared" si="178"/>
        <v>3.5855151900059945</v>
      </c>
      <c r="BH196">
        <f t="shared" si="179"/>
        <v>12.392086854332563</v>
      </c>
      <c r="BP196" s="21">
        <v>2373.0309999999999</v>
      </c>
      <c r="BQ196" s="22">
        <v>-56.021000000000001</v>
      </c>
      <c r="BR196" s="21">
        <f t="shared" si="98"/>
        <v>56.021000000000001</v>
      </c>
      <c r="BS196" s="21">
        <f t="shared" si="99"/>
        <v>23.730309999999999</v>
      </c>
    </row>
    <row r="197" spans="1:71" x14ac:dyDescent="0.25">
      <c r="A197" s="12">
        <v>5770.0529999999999</v>
      </c>
      <c r="B197" s="1">
        <v>2083</v>
      </c>
      <c r="C197" s="1">
        <v>2083</v>
      </c>
      <c r="E197" s="1">
        <v>6798.3429999999998</v>
      </c>
      <c r="F197" s="1">
        <v>-298.70600000000002</v>
      </c>
      <c r="J197" s="1">
        <v>-93.736000000000004</v>
      </c>
      <c r="K197" s="1">
        <v>-101.346</v>
      </c>
      <c r="L197" s="1">
        <v>-14.242000000000001</v>
      </c>
      <c r="M197" s="1">
        <v>-96.936000000000007</v>
      </c>
      <c r="N197" s="1">
        <v>1363.098</v>
      </c>
      <c r="O197" s="1">
        <v>1233.951</v>
      </c>
      <c r="P197" s="1">
        <v>-4.9480000000000004</v>
      </c>
      <c r="Q197" s="1">
        <v>-7.7329999999999997</v>
      </c>
      <c r="R197" s="1">
        <v>-4.0960000000000001</v>
      </c>
      <c r="S197" s="1">
        <v>-9.8000000000000004E-2</v>
      </c>
      <c r="T197" s="1">
        <v>1.73</v>
      </c>
      <c r="U197" s="1">
        <v>2.1160000000000001</v>
      </c>
      <c r="V197" s="1">
        <v>2.76</v>
      </c>
      <c r="W197" s="1">
        <v>1.0629999999999999</v>
      </c>
      <c r="X197" s="1">
        <v>76.628</v>
      </c>
      <c r="Y197" s="1">
        <v>46.823999999999998</v>
      </c>
      <c r="Z197" s="1">
        <v>2079.002</v>
      </c>
      <c r="AA197" s="1">
        <v>2860.7759999999998</v>
      </c>
      <c r="AB197" s="1">
        <v>5601.4</v>
      </c>
      <c r="AC197" s="1">
        <v>2905.0819999999999</v>
      </c>
      <c r="AD197" s="1">
        <v>2024.4639999999999</v>
      </c>
      <c r="AE197" s="1">
        <v>2682.3939999999998</v>
      </c>
      <c r="AF197" s="1">
        <v>318.68099999999998</v>
      </c>
      <c r="AG197" s="1">
        <v>107.5</v>
      </c>
      <c r="AH197" s="12">
        <v>5770.0529999999999</v>
      </c>
      <c r="AI197" s="1">
        <v>2383.7139999999999</v>
      </c>
      <c r="AJ197" s="1">
        <v>3960.444</v>
      </c>
      <c r="AK197" s="1">
        <v>521.91399999999999</v>
      </c>
      <c r="AL197" s="66">
        <f t="shared" si="96"/>
        <v>57.700530000000001</v>
      </c>
      <c r="AM197" s="1">
        <f t="shared" si="124"/>
        <v>4.9480000000000004</v>
      </c>
      <c r="AN197" s="1">
        <f t="shared" si="125"/>
        <v>7.7329999999999997</v>
      </c>
      <c r="AO197" s="1">
        <f t="shared" si="126"/>
        <v>4.0960000000000001</v>
      </c>
      <c r="AP197" s="1">
        <f t="shared" si="127"/>
        <v>9.8000000000000004E-2</v>
      </c>
      <c r="AQ197" s="1">
        <f t="shared" si="128"/>
        <v>-1.73</v>
      </c>
      <c r="AR197" s="1">
        <f t="shared" si="129"/>
        <v>-2.1160000000000001</v>
      </c>
      <c r="AS197" s="19">
        <f t="shared" si="97"/>
        <v>57.700530000000001</v>
      </c>
      <c r="AT197" s="1">
        <f t="shared" si="172"/>
        <v>23.837139999999998</v>
      </c>
      <c r="AU197" s="1">
        <f t="shared" si="173"/>
        <v>10.026249999999999</v>
      </c>
      <c r="AX197" s="1">
        <f t="shared" si="130"/>
        <v>1.7366627906976747E-6</v>
      </c>
      <c r="AY197" s="1">
        <f t="shared" si="131"/>
        <v>7.7377151162790701E-6</v>
      </c>
      <c r="BA197" s="1">
        <f t="shared" si="174"/>
        <v>0.20655910786261408</v>
      </c>
      <c r="BB197" s="1">
        <f t="shared" si="175"/>
        <v>8.688178427477182E-2</v>
      </c>
      <c r="BD197" s="1">
        <f t="shared" si="176"/>
        <v>24.811227899999999</v>
      </c>
      <c r="BE197" s="1">
        <f t="shared" si="177"/>
        <v>11.25160335</v>
      </c>
      <c r="BG197">
        <f t="shared" si="178"/>
        <v>3.925996342970195</v>
      </c>
      <c r="BH197">
        <f t="shared" si="179"/>
        <v>10.890477666900701</v>
      </c>
      <c r="BP197" s="21">
        <v>2363.2649999999999</v>
      </c>
      <c r="BQ197" s="22">
        <v>-56.058</v>
      </c>
      <c r="BR197" s="21">
        <f t="shared" si="98"/>
        <v>56.058</v>
      </c>
      <c r="BS197" s="21">
        <f t="shared" si="99"/>
        <v>23.632649999999998</v>
      </c>
    </row>
    <row r="198" spans="1:71" x14ac:dyDescent="0.25">
      <c r="A198" s="12">
        <v>5792.3329999999996</v>
      </c>
      <c r="B198" s="1">
        <v>2084</v>
      </c>
      <c r="C198" s="1">
        <v>2084</v>
      </c>
      <c r="E198" s="1">
        <v>7206.9849999999997</v>
      </c>
      <c r="F198" s="1">
        <v>-297.75200000000001</v>
      </c>
      <c r="J198" s="1">
        <v>-93.257000000000005</v>
      </c>
      <c r="K198" s="1">
        <v>-101.822</v>
      </c>
      <c r="L198" s="1">
        <v>-11.394</v>
      </c>
      <c r="M198" s="1">
        <v>-95.510999999999996</v>
      </c>
      <c r="N198" s="1">
        <v>1366.93</v>
      </c>
      <c r="O198" s="1">
        <v>1237.3030000000001</v>
      </c>
      <c r="P198" s="1">
        <v>-4.9530000000000003</v>
      </c>
      <c r="Q198" s="1">
        <v>-7.7469999999999999</v>
      </c>
      <c r="R198" s="1">
        <v>-4.101</v>
      </c>
      <c r="S198" s="1">
        <v>-9.8000000000000004E-2</v>
      </c>
      <c r="T198" s="1">
        <v>1.73</v>
      </c>
      <c r="U198" s="1">
        <v>2.1160000000000001</v>
      </c>
      <c r="V198" s="1">
        <v>2.7669999999999999</v>
      </c>
      <c r="W198" s="1">
        <v>1.0669999999999999</v>
      </c>
      <c r="X198" s="1">
        <v>77.567999999999998</v>
      </c>
      <c r="Y198" s="1">
        <v>46.823999999999998</v>
      </c>
      <c r="Z198" s="1">
        <v>2082.7669999999998</v>
      </c>
      <c r="AA198" s="1">
        <v>2860.7759999999998</v>
      </c>
      <c r="AB198" s="1">
        <v>5659.3410000000003</v>
      </c>
      <c r="AC198" s="1">
        <v>2913.5819999999999</v>
      </c>
      <c r="AD198" s="1">
        <v>2025.8820000000001</v>
      </c>
      <c r="AE198" s="1">
        <v>2684.7510000000002</v>
      </c>
      <c r="AF198" s="1">
        <v>319.14999999999998</v>
      </c>
      <c r="AG198" s="1">
        <v>107.5</v>
      </c>
      <c r="AH198" s="12">
        <v>5792.3329999999996</v>
      </c>
      <c r="AI198" s="1">
        <v>2392.5650000000001</v>
      </c>
      <c r="AJ198" s="1">
        <v>3972.348</v>
      </c>
      <c r="AK198" s="1">
        <v>524.35599999999999</v>
      </c>
      <c r="AL198" s="66">
        <f t="shared" si="96"/>
        <v>57.923329999999993</v>
      </c>
      <c r="AM198" s="1">
        <f t="shared" si="124"/>
        <v>4.9530000000000003</v>
      </c>
      <c r="AN198" s="1">
        <f t="shared" si="125"/>
        <v>7.7469999999999999</v>
      </c>
      <c r="AO198" s="1">
        <f t="shared" si="126"/>
        <v>4.101</v>
      </c>
      <c r="AP198" s="1">
        <f t="shared" si="127"/>
        <v>9.8000000000000004E-2</v>
      </c>
      <c r="AQ198" s="1">
        <f t="shared" si="128"/>
        <v>-1.73</v>
      </c>
      <c r="AR198" s="1">
        <f t="shared" si="129"/>
        <v>-2.1160000000000001</v>
      </c>
      <c r="AS198" s="19">
        <f t="shared" si="97"/>
        <v>57.923329999999993</v>
      </c>
      <c r="AT198" s="1">
        <f t="shared" si="172"/>
        <v>23.925650000000001</v>
      </c>
      <c r="AU198" s="1">
        <f t="shared" si="173"/>
        <v>10.072029999999994</v>
      </c>
      <c r="AX198" s="1">
        <f t="shared" si="130"/>
        <v>1.7311162790697677E-6</v>
      </c>
      <c r="AY198" s="1">
        <f t="shared" si="131"/>
        <v>7.7489186046511631E-6</v>
      </c>
      <c r="BA198" s="1">
        <f t="shared" si="174"/>
        <v>0.20652861290951333</v>
      </c>
      <c r="BB198" s="1">
        <f t="shared" si="175"/>
        <v>8.694277418097332E-2</v>
      </c>
      <c r="BD198" s="1">
        <f t="shared" si="176"/>
        <v>24.907031899999996</v>
      </c>
      <c r="BE198" s="1">
        <f t="shared" si="177"/>
        <v>11.295049349999999</v>
      </c>
      <c r="BG198">
        <f t="shared" si="178"/>
        <v>3.940180042086816</v>
      </c>
      <c r="BH198">
        <f t="shared" si="179"/>
        <v>10.827923916950432</v>
      </c>
      <c r="BP198" s="21">
        <v>2400.1950000000002</v>
      </c>
      <c r="BQ198" s="22">
        <v>-57.576999999999998</v>
      </c>
      <c r="BR198" s="21">
        <f t="shared" si="98"/>
        <v>57.576999999999998</v>
      </c>
      <c r="BS198" s="21">
        <f t="shared" si="99"/>
        <v>24.001950000000001</v>
      </c>
    </row>
    <row r="199" spans="1:71" x14ac:dyDescent="0.25">
      <c r="A199" s="12">
        <v>5802.4049999999997</v>
      </c>
      <c r="B199" s="1">
        <v>2085</v>
      </c>
      <c r="C199" s="1">
        <v>2085</v>
      </c>
      <c r="E199" s="1">
        <v>7722.0079999999998</v>
      </c>
      <c r="F199" s="1">
        <v>-298.70600000000002</v>
      </c>
      <c r="J199" s="1">
        <v>-93.257000000000005</v>
      </c>
      <c r="K199" s="1">
        <v>-101.346</v>
      </c>
      <c r="L199" s="1">
        <v>-8.0709999999999997</v>
      </c>
      <c r="M199" s="1">
        <v>-97.411000000000001</v>
      </c>
      <c r="N199" s="1">
        <v>1377.95</v>
      </c>
      <c r="O199" s="1">
        <v>1243.049</v>
      </c>
      <c r="P199" s="1">
        <v>-4.992</v>
      </c>
      <c r="Q199" s="1">
        <v>-7.79</v>
      </c>
      <c r="R199" s="1">
        <v>-4.1390000000000002</v>
      </c>
      <c r="S199" s="1">
        <v>-0.11700000000000001</v>
      </c>
      <c r="T199" s="1">
        <v>1.7350000000000001</v>
      </c>
      <c r="U199" s="1">
        <v>2.1320000000000001</v>
      </c>
      <c r="V199" s="1">
        <v>2.7909999999999999</v>
      </c>
      <c r="W199" s="1">
        <v>1.071</v>
      </c>
      <c r="X199" s="1">
        <v>78.039000000000001</v>
      </c>
      <c r="Y199" s="1">
        <v>46.823999999999998</v>
      </c>
      <c r="Z199" s="1">
        <v>2091.7080000000001</v>
      </c>
      <c r="AA199" s="1">
        <v>2876.8249999999998</v>
      </c>
      <c r="AB199" s="1">
        <v>5757.1909999999998</v>
      </c>
      <c r="AC199" s="1">
        <v>2941.9160000000002</v>
      </c>
      <c r="AD199" s="1">
        <v>2026.827</v>
      </c>
      <c r="AE199" s="1">
        <v>2697.0039999999999</v>
      </c>
      <c r="AF199" s="1">
        <v>315.399</v>
      </c>
      <c r="AG199" s="1">
        <v>107.96899999999999</v>
      </c>
      <c r="AH199" s="12">
        <v>5802.4049999999997</v>
      </c>
      <c r="AI199" s="1">
        <v>2398.0590000000002</v>
      </c>
      <c r="AJ199" s="1">
        <v>3996.46</v>
      </c>
      <c r="AK199" s="1">
        <v>523.74599999999998</v>
      </c>
      <c r="AL199" s="66">
        <f t="shared" ref="AL199:AL262" si="180">AH199/100</f>
        <v>58.024049999999995</v>
      </c>
      <c r="AM199" s="1">
        <f t="shared" si="124"/>
        <v>4.992</v>
      </c>
      <c r="AN199" s="1">
        <f t="shared" si="125"/>
        <v>7.79</v>
      </c>
      <c r="AO199" s="1">
        <f t="shared" si="126"/>
        <v>4.1390000000000002</v>
      </c>
      <c r="AP199" s="1">
        <f t="shared" si="127"/>
        <v>0.11700000000000001</v>
      </c>
      <c r="AQ199" s="1">
        <f t="shared" si="128"/>
        <v>-1.7350000000000001</v>
      </c>
      <c r="AR199" s="1">
        <f t="shared" si="129"/>
        <v>-2.1320000000000001</v>
      </c>
      <c r="AS199" s="19">
        <f t="shared" ref="AS199:AS262" si="181">AH199/100</f>
        <v>58.024049999999995</v>
      </c>
      <c r="AT199" s="1">
        <f t="shared" si="172"/>
        <v>23.980590000000003</v>
      </c>
      <c r="AU199" s="1">
        <f t="shared" si="173"/>
        <v>10.062869999999993</v>
      </c>
      <c r="AX199" s="1">
        <f t="shared" si="130"/>
        <v>1.7366627906976747E-6</v>
      </c>
      <c r="AY199" s="1">
        <f t="shared" si="131"/>
        <v>7.7933720930232562E-6</v>
      </c>
      <c r="BA199" s="1">
        <f t="shared" si="174"/>
        <v>0.20664353832591834</v>
      </c>
      <c r="BB199" s="1">
        <f t="shared" si="175"/>
        <v>8.6712923348163343E-2</v>
      </c>
      <c r="BD199" s="1">
        <f t="shared" si="176"/>
        <v>24.9503415</v>
      </c>
      <c r="BE199" s="1">
        <f t="shared" si="177"/>
        <v>11.314689749999999</v>
      </c>
      <c r="BG199">
        <f t="shared" si="178"/>
        <v>3.8867263600379842</v>
      </c>
      <c r="BH199">
        <f t="shared" si="179"/>
        <v>11.063668360858115</v>
      </c>
      <c r="BP199" s="21">
        <v>2452.0819999999999</v>
      </c>
      <c r="BQ199" s="22">
        <v>-57.929000000000002</v>
      </c>
      <c r="BR199" s="21">
        <f t="shared" ref="BR199:BR262" si="182">-BQ199</f>
        <v>57.929000000000002</v>
      </c>
      <c r="BS199" s="21">
        <f t="shared" ref="BS199:BS262" si="183">BP199*1/100</f>
        <v>24.520820000000001</v>
      </c>
    </row>
    <row r="200" spans="1:71" x14ac:dyDescent="0.25">
      <c r="A200" s="12">
        <v>5832.6210000000001</v>
      </c>
      <c r="B200" s="1">
        <v>2086</v>
      </c>
      <c r="C200" s="1">
        <v>2086</v>
      </c>
      <c r="E200" s="1">
        <v>8231.74</v>
      </c>
      <c r="F200" s="1">
        <v>-297.27499999999998</v>
      </c>
      <c r="J200" s="1">
        <v>-93.257000000000005</v>
      </c>
      <c r="K200" s="1">
        <v>-100.871</v>
      </c>
      <c r="L200" s="1">
        <v>-4.2729999999999997</v>
      </c>
      <c r="M200" s="1">
        <v>-97.885999999999996</v>
      </c>
      <c r="N200" s="1">
        <v>1382.741</v>
      </c>
      <c r="O200" s="1">
        <v>1245.922</v>
      </c>
      <c r="P200" s="1">
        <v>-5.0069999999999997</v>
      </c>
      <c r="Q200" s="1">
        <v>-7.8129999999999997</v>
      </c>
      <c r="R200" s="1">
        <v>-4.1529999999999996</v>
      </c>
      <c r="S200" s="1">
        <v>-0.11700000000000001</v>
      </c>
      <c r="T200" s="1">
        <v>1.7450000000000001</v>
      </c>
      <c r="U200" s="1">
        <v>2.1320000000000001</v>
      </c>
      <c r="V200" s="1">
        <v>2.7949999999999999</v>
      </c>
      <c r="W200" s="1">
        <v>1.0780000000000001</v>
      </c>
      <c r="X200" s="1">
        <v>77.097999999999999</v>
      </c>
      <c r="Y200" s="1">
        <v>46.350999999999999</v>
      </c>
      <c r="Z200" s="1">
        <v>2089.826</v>
      </c>
      <c r="AA200" s="1">
        <v>2880.1289999999999</v>
      </c>
      <c r="AB200" s="1">
        <v>5813.7250000000004</v>
      </c>
      <c r="AC200" s="1">
        <v>2955.1390000000001</v>
      </c>
      <c r="AD200" s="1">
        <v>2024.9359999999999</v>
      </c>
      <c r="AE200" s="1">
        <v>2698.8890000000001</v>
      </c>
      <c r="AF200" s="1">
        <v>321.96300000000002</v>
      </c>
      <c r="AG200" s="1">
        <v>107.5</v>
      </c>
      <c r="AH200" s="12">
        <v>5832.6210000000001</v>
      </c>
      <c r="AI200" s="1">
        <v>2412.0990000000002</v>
      </c>
      <c r="AJ200" s="1">
        <v>4013.5509999999999</v>
      </c>
      <c r="AK200" s="1">
        <v>524.05100000000004</v>
      </c>
      <c r="AL200" s="66">
        <f t="shared" si="180"/>
        <v>58.326210000000003</v>
      </c>
      <c r="AM200" s="1">
        <f t="shared" si="124"/>
        <v>5.0069999999999997</v>
      </c>
      <c r="AN200" s="1">
        <f t="shared" si="125"/>
        <v>7.8129999999999997</v>
      </c>
      <c r="AO200" s="1">
        <f t="shared" si="126"/>
        <v>4.1529999999999996</v>
      </c>
      <c r="AP200" s="1">
        <f t="shared" si="127"/>
        <v>0.11700000000000001</v>
      </c>
      <c r="AQ200" s="1">
        <f t="shared" si="128"/>
        <v>-1.7450000000000001</v>
      </c>
      <c r="AR200" s="1">
        <f t="shared" si="129"/>
        <v>-2.1320000000000001</v>
      </c>
      <c r="AS200" s="19">
        <f t="shared" si="181"/>
        <v>58.326210000000003</v>
      </c>
      <c r="AT200" s="1">
        <f t="shared" si="172"/>
        <v>24.120990000000003</v>
      </c>
      <c r="AU200" s="1">
        <f t="shared" si="173"/>
        <v>10.084229999999998</v>
      </c>
      <c r="AX200" s="1">
        <f t="shared" si="130"/>
        <v>1.728343023255814E-6</v>
      </c>
      <c r="AY200" s="1">
        <f t="shared" si="131"/>
        <v>7.8128372093023244E-6</v>
      </c>
      <c r="BA200" s="1">
        <f t="shared" si="174"/>
        <v>0.20677659323312797</v>
      </c>
      <c r="BB200" s="1">
        <f t="shared" si="175"/>
        <v>8.6446813533744074E-2</v>
      </c>
      <c r="BD200" s="1">
        <f t="shared" si="176"/>
        <v>25.080270300000002</v>
      </c>
      <c r="BE200" s="1">
        <f t="shared" si="177"/>
        <v>11.37361095</v>
      </c>
      <c r="BG200">
        <f t="shared" si="178"/>
        <v>3.8248403566846667</v>
      </c>
      <c r="BH200">
        <f t="shared" si="179"/>
        <v>11.336601503852229</v>
      </c>
      <c r="BP200" s="21">
        <v>2463.069</v>
      </c>
      <c r="BQ200" s="22">
        <v>-58.225000000000001</v>
      </c>
      <c r="BR200" s="21">
        <f t="shared" si="182"/>
        <v>58.225000000000001</v>
      </c>
      <c r="BS200" s="21">
        <f t="shared" si="183"/>
        <v>24.630690000000001</v>
      </c>
    </row>
    <row r="201" spans="1:71" x14ac:dyDescent="0.25">
      <c r="A201" s="12">
        <v>5846.3559999999998</v>
      </c>
      <c r="B201" s="1">
        <v>2343</v>
      </c>
      <c r="C201" s="1">
        <v>2343</v>
      </c>
      <c r="E201" s="1">
        <v>10167.298000000001</v>
      </c>
      <c r="F201" s="1">
        <v>-314.447</v>
      </c>
      <c r="J201" s="1">
        <v>-94.213999999999999</v>
      </c>
      <c r="K201" s="1">
        <v>-99.442999999999998</v>
      </c>
      <c r="L201" s="1">
        <v>-50.795000000000002</v>
      </c>
      <c r="M201" s="1">
        <v>-100.262</v>
      </c>
      <c r="N201" s="1">
        <v>1429.2180000000001</v>
      </c>
      <c r="O201" s="1">
        <v>1277.05</v>
      </c>
      <c r="P201" s="1">
        <v>-5.1820000000000004</v>
      </c>
      <c r="Q201" s="1">
        <v>-8.1120000000000001</v>
      </c>
      <c r="R201" s="1">
        <v>-4.2910000000000004</v>
      </c>
      <c r="S201" s="1">
        <v>-0.113</v>
      </c>
      <c r="T201" s="1">
        <v>1.8129999999999999</v>
      </c>
      <c r="U201" s="1">
        <v>2.2410000000000001</v>
      </c>
      <c r="V201" s="1">
        <v>2.899</v>
      </c>
      <c r="W201" s="1">
        <v>1.1220000000000001</v>
      </c>
      <c r="X201" s="1">
        <v>78.039000000000001</v>
      </c>
      <c r="Y201" s="1">
        <v>48.243000000000002</v>
      </c>
      <c r="Z201" s="1">
        <v>2104.886</v>
      </c>
      <c r="AA201" s="1">
        <v>2848.9749999999999</v>
      </c>
      <c r="AB201" s="1">
        <v>5751.0159999999996</v>
      </c>
      <c r="AC201" s="1">
        <v>3006.6170000000002</v>
      </c>
      <c r="AD201" s="1">
        <v>2171.9479999999999</v>
      </c>
      <c r="AE201" s="1">
        <v>2764.875</v>
      </c>
      <c r="AF201" s="1">
        <v>304.14800000000002</v>
      </c>
      <c r="AG201" s="1">
        <v>115.48099999999999</v>
      </c>
      <c r="AH201" s="12">
        <v>5846.3559999999998</v>
      </c>
      <c r="AI201" s="1">
        <v>2410.2669999999998</v>
      </c>
      <c r="AJ201" s="1">
        <v>4008.058</v>
      </c>
      <c r="AK201" s="1">
        <v>524.35599999999999</v>
      </c>
      <c r="AL201" s="66">
        <f t="shared" si="180"/>
        <v>58.463560000000001</v>
      </c>
      <c r="AM201" s="1">
        <f t="shared" si="124"/>
        <v>5.1820000000000004</v>
      </c>
      <c r="AN201" s="1">
        <f t="shared" si="125"/>
        <v>8.1120000000000001</v>
      </c>
      <c r="AO201" s="1">
        <f t="shared" si="126"/>
        <v>4.2910000000000004</v>
      </c>
      <c r="AP201" s="1">
        <f t="shared" si="127"/>
        <v>0.113</v>
      </c>
      <c r="AQ201" s="1">
        <f t="shared" si="128"/>
        <v>-1.8129999999999999</v>
      </c>
      <c r="AR201" s="1">
        <f t="shared" si="129"/>
        <v>-2.2410000000000001</v>
      </c>
      <c r="AS201" s="19">
        <f t="shared" si="181"/>
        <v>58.463560000000001</v>
      </c>
      <c r="AT201" s="1">
        <f t="shared" ref="AT201:AT215" si="184">AI201*1/100</f>
        <v>24.10267</v>
      </c>
      <c r="AU201" s="1">
        <f t="shared" ref="AU201:AU215" si="185">(AH201*1-AI201*2)/100</f>
        <v>10.258220000000001</v>
      </c>
      <c r="AX201" s="1">
        <f t="shared" si="130"/>
        <v>1.8281802325581394E-6</v>
      </c>
      <c r="AY201" s="1">
        <f t="shared" si="131"/>
        <v>8.0076279069767438E-6</v>
      </c>
      <c r="BA201" s="1">
        <f t="shared" ref="BA201:BA215" si="186">(AT201*100/AH201/2)</f>
        <v>0.20613412867776099</v>
      </c>
      <c r="BB201" s="1">
        <f t="shared" ref="BB201:BB215" si="187">AU201*100/AH201/2</f>
        <v>8.7731742644478042E-2</v>
      </c>
      <c r="BD201" s="1">
        <f t="shared" ref="BD201:BD215" si="188">0.215*AH201*2/100</f>
        <v>25.139330799999996</v>
      </c>
      <c r="BE201" s="1">
        <f t="shared" ref="BE201:BE215" si="189">0.0975*AH201*2/100</f>
        <v>11.400394200000001</v>
      </c>
      <c r="BG201">
        <f t="shared" ref="BG201:BG215" si="190">100*(1-AT201/BD201)</f>
        <v>4.1236610801111517</v>
      </c>
      <c r="BH201">
        <f t="shared" ref="BH201:BH215" si="191">100*(1-AU201/BE201)</f>
        <v>10.018725492843039</v>
      </c>
      <c r="BP201" s="21">
        <v>2446.2829999999999</v>
      </c>
      <c r="BQ201" s="22">
        <v>-58.521000000000001</v>
      </c>
      <c r="BR201" s="21">
        <f t="shared" si="182"/>
        <v>58.521000000000001</v>
      </c>
      <c r="BS201" s="21">
        <f t="shared" si="183"/>
        <v>24.46283</v>
      </c>
    </row>
    <row r="202" spans="1:71" x14ac:dyDescent="0.25">
      <c r="A202" s="12">
        <v>5840.2520000000004</v>
      </c>
      <c r="B202" s="1">
        <v>2344</v>
      </c>
      <c r="C202" s="1">
        <v>2344</v>
      </c>
      <c r="E202" s="1">
        <v>10499.785</v>
      </c>
      <c r="F202" s="1">
        <v>-314.92399999999998</v>
      </c>
      <c r="J202" s="1">
        <v>-94.213999999999999</v>
      </c>
      <c r="K202" s="1">
        <v>-98.968000000000004</v>
      </c>
      <c r="L202" s="1">
        <v>-53.643000000000001</v>
      </c>
      <c r="M202" s="1">
        <v>-100.73699999999999</v>
      </c>
      <c r="N202" s="1">
        <v>1435.9259999999999</v>
      </c>
      <c r="O202" s="1">
        <v>1283.2760000000001</v>
      </c>
      <c r="P202" s="1">
        <v>-5.226</v>
      </c>
      <c r="Q202" s="1">
        <v>-8.1359999999999992</v>
      </c>
      <c r="R202" s="1">
        <v>-4.3010000000000002</v>
      </c>
      <c r="S202" s="1">
        <v>-0.113</v>
      </c>
      <c r="T202" s="1">
        <v>1.8220000000000001</v>
      </c>
      <c r="U202" s="1">
        <v>2.2410000000000001</v>
      </c>
      <c r="V202" s="1">
        <v>2.92</v>
      </c>
      <c r="W202" s="1">
        <v>1.129</v>
      </c>
      <c r="X202" s="1">
        <v>77.567999999999998</v>
      </c>
      <c r="Y202" s="1">
        <v>48.243000000000002</v>
      </c>
      <c r="Z202" s="1">
        <v>2102.5329999999999</v>
      </c>
      <c r="AA202" s="1">
        <v>2862.6640000000002</v>
      </c>
      <c r="AB202" s="1">
        <v>5788.5450000000001</v>
      </c>
      <c r="AC202" s="1">
        <v>3023.1480000000001</v>
      </c>
      <c r="AD202" s="1">
        <v>2174.7849999999999</v>
      </c>
      <c r="AE202" s="1">
        <v>2769.5889999999999</v>
      </c>
      <c r="AF202" s="1">
        <v>304.14800000000002</v>
      </c>
      <c r="AG202" s="1">
        <v>115.95</v>
      </c>
      <c r="AH202" s="12">
        <v>5840.2520000000004</v>
      </c>
      <c r="AI202" s="1">
        <v>2416.6770000000001</v>
      </c>
      <c r="AJ202" s="1">
        <v>4024.2339999999999</v>
      </c>
      <c r="AK202" s="1">
        <v>528.32399999999996</v>
      </c>
      <c r="AL202" s="66">
        <f t="shared" si="180"/>
        <v>58.402520000000003</v>
      </c>
      <c r="AM202" s="1">
        <f t="shared" si="124"/>
        <v>5.226</v>
      </c>
      <c r="AN202" s="1">
        <f t="shared" si="125"/>
        <v>8.1359999999999992</v>
      </c>
      <c r="AO202" s="1">
        <f t="shared" si="126"/>
        <v>4.3010000000000002</v>
      </c>
      <c r="AP202" s="1">
        <f t="shared" si="127"/>
        <v>0.113</v>
      </c>
      <c r="AQ202" s="1">
        <f t="shared" si="128"/>
        <v>-1.8220000000000001</v>
      </c>
      <c r="AR202" s="1">
        <f t="shared" si="129"/>
        <v>-2.2410000000000001</v>
      </c>
      <c r="AS202" s="19">
        <f t="shared" si="181"/>
        <v>58.402520000000003</v>
      </c>
      <c r="AT202" s="1">
        <f t="shared" si="184"/>
        <v>24.16677</v>
      </c>
      <c r="AU202" s="1">
        <f t="shared" si="185"/>
        <v>10.068980000000002</v>
      </c>
      <c r="AX202" s="1">
        <f t="shared" si="130"/>
        <v>1.8309534883720929E-6</v>
      </c>
      <c r="AY202" s="1">
        <f t="shared" si="131"/>
        <v>8.0465872093023271E-6</v>
      </c>
      <c r="BA202" s="1">
        <f t="shared" si="186"/>
        <v>0.20689834959176417</v>
      </c>
      <c r="BB202" s="1">
        <f t="shared" si="187"/>
        <v>8.6203300816471623E-2</v>
      </c>
      <c r="BD202" s="1">
        <f t="shared" si="188"/>
        <v>25.1130836</v>
      </c>
      <c r="BE202" s="1">
        <f t="shared" si="189"/>
        <v>11.388491399999999</v>
      </c>
      <c r="BG202">
        <f t="shared" si="190"/>
        <v>3.768209492202701</v>
      </c>
      <c r="BH202">
        <f t="shared" si="191"/>
        <v>11.586358136952168</v>
      </c>
      <c r="BP202" s="21">
        <v>2482.2979999999998</v>
      </c>
      <c r="BQ202" s="22">
        <v>-59.54</v>
      </c>
      <c r="BR202" s="21">
        <f t="shared" si="182"/>
        <v>59.54</v>
      </c>
      <c r="BS202" s="21">
        <f t="shared" si="183"/>
        <v>24.822979999999998</v>
      </c>
    </row>
    <row r="203" spans="1:71" x14ac:dyDescent="0.25">
      <c r="A203" s="12">
        <v>5897.0209999999997</v>
      </c>
      <c r="B203" s="1">
        <v>2345</v>
      </c>
      <c r="C203" s="1">
        <v>2345</v>
      </c>
      <c r="E203" s="1">
        <v>11484.406999999999</v>
      </c>
      <c r="F203" s="1">
        <v>-315.40100000000001</v>
      </c>
      <c r="J203" s="1">
        <v>-94.213999999999999</v>
      </c>
      <c r="K203" s="1">
        <v>-98.968000000000004</v>
      </c>
      <c r="L203" s="1">
        <v>-56.017000000000003</v>
      </c>
      <c r="M203" s="1">
        <v>-104.063</v>
      </c>
      <c r="N203" s="1">
        <v>1452.6969999999999</v>
      </c>
      <c r="O203" s="1">
        <v>1298.6010000000001</v>
      </c>
      <c r="P203" s="1">
        <v>-5.3090000000000002</v>
      </c>
      <c r="Q203" s="1">
        <v>-8.2260000000000009</v>
      </c>
      <c r="R203" s="1">
        <v>-4.3479999999999999</v>
      </c>
      <c r="S203" s="1">
        <v>-0.113</v>
      </c>
      <c r="T203" s="1">
        <v>1.8420000000000001</v>
      </c>
      <c r="U203" s="1">
        <v>2.2730000000000001</v>
      </c>
      <c r="V203" s="1">
        <v>2.98</v>
      </c>
      <c r="W203" s="1">
        <v>1.1619999999999999</v>
      </c>
      <c r="X203" s="1">
        <v>78.978999999999999</v>
      </c>
      <c r="Y203" s="1">
        <v>49.189</v>
      </c>
      <c r="Z203" s="1">
        <v>2111.0039999999999</v>
      </c>
      <c r="AA203" s="1">
        <v>2891.4580000000001</v>
      </c>
      <c r="AB203" s="1">
        <v>5923.4849999999997</v>
      </c>
      <c r="AC203" s="1">
        <v>3073.2170000000001</v>
      </c>
      <c r="AD203" s="1">
        <v>2187.5500000000002</v>
      </c>
      <c r="AE203" s="1">
        <v>2793.6289999999999</v>
      </c>
      <c r="AF203" s="1">
        <v>301.33600000000001</v>
      </c>
      <c r="AG203" s="1">
        <v>116.42</v>
      </c>
      <c r="AH203" s="12">
        <v>5897.0209999999997</v>
      </c>
      <c r="AI203" s="1">
        <v>2420.9499999999998</v>
      </c>
      <c r="AJ203" s="1">
        <v>4040.105</v>
      </c>
      <c r="AK203" s="1">
        <v>541.44799999999998</v>
      </c>
      <c r="AL203" s="66">
        <f t="shared" si="180"/>
        <v>58.970209999999994</v>
      </c>
      <c r="AM203" s="1">
        <f t="shared" si="124"/>
        <v>5.3090000000000002</v>
      </c>
      <c r="AN203" s="1">
        <f t="shared" si="125"/>
        <v>8.2260000000000009</v>
      </c>
      <c r="AO203" s="1">
        <f t="shared" si="126"/>
        <v>4.3479999999999999</v>
      </c>
      <c r="AP203" s="1">
        <f t="shared" si="127"/>
        <v>0.113</v>
      </c>
      <c r="AQ203" s="1">
        <f t="shared" si="128"/>
        <v>-1.8420000000000001</v>
      </c>
      <c r="AR203" s="1">
        <f t="shared" si="129"/>
        <v>-2.2730000000000001</v>
      </c>
      <c r="AS203" s="19">
        <f t="shared" si="181"/>
        <v>58.970209999999994</v>
      </c>
      <c r="AT203" s="1">
        <f t="shared" si="184"/>
        <v>24.209499999999998</v>
      </c>
      <c r="AU203" s="1">
        <f t="shared" si="185"/>
        <v>10.551210000000001</v>
      </c>
      <c r="AX203" s="1">
        <f t="shared" si="130"/>
        <v>1.8337267441860465E-6</v>
      </c>
      <c r="AY203" s="1">
        <f t="shared" si="131"/>
        <v>8.1550232558139555E-6</v>
      </c>
      <c r="BA203" s="1">
        <f t="shared" si="186"/>
        <v>0.20526889763492448</v>
      </c>
      <c r="BB203" s="1">
        <f t="shared" si="187"/>
        <v>8.9462204730151054E-2</v>
      </c>
      <c r="BD203" s="1">
        <f t="shared" si="188"/>
        <v>25.357190299999999</v>
      </c>
      <c r="BE203" s="1">
        <f t="shared" si="189"/>
        <v>11.499190949999999</v>
      </c>
      <c r="BG203">
        <f t="shared" si="190"/>
        <v>4.5260941232909468</v>
      </c>
      <c r="BH203">
        <f t="shared" si="191"/>
        <v>8.243892584460454</v>
      </c>
      <c r="BP203" s="21">
        <v>2510.6819999999998</v>
      </c>
      <c r="BQ203" s="22">
        <v>-60.17</v>
      </c>
      <c r="BR203" s="21">
        <f t="shared" si="182"/>
        <v>60.17</v>
      </c>
      <c r="BS203" s="21">
        <f t="shared" si="183"/>
        <v>25.106819999999999</v>
      </c>
    </row>
    <row r="204" spans="1:71" x14ac:dyDescent="0.25">
      <c r="A204" s="12">
        <v>5926.3220000000001</v>
      </c>
      <c r="B204" s="1">
        <v>2346</v>
      </c>
      <c r="C204" s="1">
        <v>2346</v>
      </c>
      <c r="E204" s="1">
        <v>11984.276</v>
      </c>
      <c r="F204" s="1">
        <v>-312.53899999999999</v>
      </c>
      <c r="J204" s="1">
        <v>-93.257000000000005</v>
      </c>
      <c r="K204" s="1">
        <v>-98.968000000000004</v>
      </c>
      <c r="L204" s="1">
        <v>-59.34</v>
      </c>
      <c r="M204" s="1">
        <v>-104.538</v>
      </c>
      <c r="N204" s="1">
        <v>1453.655</v>
      </c>
      <c r="O204" s="1">
        <v>1299.08</v>
      </c>
      <c r="P204" s="1">
        <v>-5.319</v>
      </c>
      <c r="Q204" s="1">
        <v>-8.2349999999999994</v>
      </c>
      <c r="R204" s="1">
        <v>-4.3479999999999999</v>
      </c>
      <c r="S204" s="1">
        <v>-0.108</v>
      </c>
      <c r="T204" s="1">
        <v>1.847</v>
      </c>
      <c r="U204" s="1">
        <v>2.2839999999999998</v>
      </c>
      <c r="V204" s="1">
        <v>2.9830000000000001</v>
      </c>
      <c r="W204" s="1">
        <v>1.177</v>
      </c>
      <c r="X204" s="1">
        <v>77.567999999999998</v>
      </c>
      <c r="Y204" s="1">
        <v>48.716000000000001</v>
      </c>
      <c r="Z204" s="1">
        <v>2106.768</v>
      </c>
      <c r="AA204" s="1">
        <v>2891.4580000000001</v>
      </c>
      <c r="AB204" s="1">
        <v>5941.0680000000002</v>
      </c>
      <c r="AC204" s="1">
        <v>3078.8850000000002</v>
      </c>
      <c r="AD204" s="1">
        <v>2185.1860000000001</v>
      </c>
      <c r="AE204" s="1">
        <v>2791.2719999999999</v>
      </c>
      <c r="AF204" s="1">
        <v>300.86700000000002</v>
      </c>
      <c r="AG204" s="1">
        <v>115.95</v>
      </c>
      <c r="AH204" s="12">
        <v>5926.3220000000001</v>
      </c>
      <c r="AI204" s="1">
        <v>2435.6</v>
      </c>
      <c r="AJ204" s="1">
        <v>4074.2890000000002</v>
      </c>
      <c r="AK204" s="1">
        <v>544.5</v>
      </c>
      <c r="AL204" s="66">
        <f t="shared" si="180"/>
        <v>59.263220000000004</v>
      </c>
      <c r="AM204" s="1">
        <f t="shared" si="124"/>
        <v>5.319</v>
      </c>
      <c r="AN204" s="1">
        <f t="shared" si="125"/>
        <v>8.2349999999999994</v>
      </c>
      <c r="AO204" s="1">
        <f t="shared" si="126"/>
        <v>4.3479999999999999</v>
      </c>
      <c r="AP204" s="1">
        <f t="shared" si="127"/>
        <v>0.108</v>
      </c>
      <c r="AQ204" s="1">
        <f t="shared" si="128"/>
        <v>-1.847</v>
      </c>
      <c r="AR204" s="1">
        <f t="shared" si="129"/>
        <v>-2.2839999999999998</v>
      </c>
      <c r="AS204" s="19">
        <f t="shared" si="181"/>
        <v>59.263220000000004</v>
      </c>
      <c r="AT204" s="1">
        <f t="shared" si="184"/>
        <v>24.355999999999998</v>
      </c>
      <c r="AU204" s="1">
        <f t="shared" si="185"/>
        <v>10.551220000000002</v>
      </c>
      <c r="AX204" s="1">
        <f t="shared" si="130"/>
        <v>1.8170872093023253E-6</v>
      </c>
      <c r="AY204" s="1">
        <f t="shared" si="131"/>
        <v>8.1605697674418602E-6</v>
      </c>
      <c r="BA204" s="1">
        <f t="shared" si="186"/>
        <v>0.20549001556108493</v>
      </c>
      <c r="BB204" s="1">
        <f t="shared" si="187"/>
        <v>8.9019968877830147E-2</v>
      </c>
      <c r="BD204" s="1">
        <f t="shared" si="188"/>
        <v>25.483184600000001</v>
      </c>
      <c r="BE204" s="1">
        <f t="shared" si="189"/>
        <v>11.556327900000001</v>
      </c>
      <c r="BG204">
        <f t="shared" si="190"/>
        <v>4.4232485762395797</v>
      </c>
      <c r="BH204">
        <f t="shared" si="191"/>
        <v>8.6974678176101161</v>
      </c>
      <c r="BP204" s="21">
        <v>2559.8220000000001</v>
      </c>
      <c r="BQ204" s="22">
        <v>-61.688000000000002</v>
      </c>
      <c r="BR204" s="21">
        <f t="shared" si="182"/>
        <v>61.688000000000002</v>
      </c>
      <c r="BS204" s="21">
        <f t="shared" si="183"/>
        <v>25.598220000000001</v>
      </c>
    </row>
    <row r="205" spans="1:71" x14ac:dyDescent="0.25">
      <c r="A205" s="12">
        <v>5915.0290000000005</v>
      </c>
      <c r="B205" s="1">
        <v>2347</v>
      </c>
      <c r="C205" s="1">
        <v>2347</v>
      </c>
      <c r="E205" s="1">
        <v>12197.26</v>
      </c>
      <c r="F205" s="1">
        <v>-312.06200000000001</v>
      </c>
      <c r="J205" s="1">
        <v>-94.691999999999993</v>
      </c>
      <c r="K205" s="1">
        <v>-102.298</v>
      </c>
      <c r="L205" s="1">
        <v>-87.82</v>
      </c>
      <c r="M205" s="1">
        <v>-104.063</v>
      </c>
      <c r="N205" s="1">
        <v>1432.0930000000001</v>
      </c>
      <c r="O205" s="1">
        <v>1295.7280000000001</v>
      </c>
      <c r="P205" s="1">
        <v>-5.3330000000000002</v>
      </c>
      <c r="Q205" s="1">
        <v>-8.24</v>
      </c>
      <c r="R205" s="1">
        <v>-4.3579999999999997</v>
      </c>
      <c r="S205" s="1">
        <v>-0.11700000000000001</v>
      </c>
      <c r="T205" s="1">
        <v>1.847</v>
      </c>
      <c r="U205" s="1">
        <v>2.2839999999999998</v>
      </c>
      <c r="V205" s="1">
        <v>2.9830000000000001</v>
      </c>
      <c r="W205" s="1">
        <v>1.18</v>
      </c>
      <c r="X205" s="1">
        <v>78.978999999999999</v>
      </c>
      <c r="Y205" s="1">
        <v>48.243000000000002</v>
      </c>
      <c r="Z205" s="1">
        <v>2105.3560000000002</v>
      </c>
      <c r="AA205" s="1">
        <v>2890.9859999999999</v>
      </c>
      <c r="AB205" s="1">
        <v>5946.77</v>
      </c>
      <c r="AC205" s="1">
        <v>3079.83</v>
      </c>
      <c r="AD205" s="1">
        <v>2186.6039999999998</v>
      </c>
      <c r="AE205" s="1">
        <v>2790.8</v>
      </c>
      <c r="AF205" s="1">
        <v>306.49200000000002</v>
      </c>
      <c r="AG205" s="1">
        <v>115.95</v>
      </c>
      <c r="AH205" s="12">
        <v>5915.0290000000005</v>
      </c>
      <c r="AI205" s="1">
        <v>2442.9250000000002</v>
      </c>
      <c r="AJ205" s="1">
        <v>4091.6860000000001</v>
      </c>
      <c r="AK205" s="1">
        <v>544.80499999999995</v>
      </c>
      <c r="AL205" s="66">
        <f t="shared" si="180"/>
        <v>59.150290000000005</v>
      </c>
      <c r="AM205" s="1">
        <f t="shared" ref="AM205:AM260" si="192">-P205</f>
        <v>5.3330000000000002</v>
      </c>
      <c r="AN205" s="1">
        <f t="shared" ref="AN205:AN260" si="193">-Q205</f>
        <v>8.24</v>
      </c>
      <c r="AO205" s="1">
        <f t="shared" ref="AO205:AO260" si="194">-R205</f>
        <v>4.3579999999999997</v>
      </c>
      <c r="AP205" s="1">
        <f t="shared" ref="AP205:AP260" si="195">-S205</f>
        <v>0.11700000000000001</v>
      </c>
      <c r="AQ205" s="1">
        <f t="shared" ref="AQ205:AQ260" si="196">-T205</f>
        <v>-1.847</v>
      </c>
      <c r="AR205" s="1">
        <f t="shared" ref="AR205:AR260" si="197">-U205</f>
        <v>-2.2839999999999998</v>
      </c>
      <c r="AS205" s="19">
        <f t="shared" si="181"/>
        <v>59.150290000000005</v>
      </c>
      <c r="AT205" s="1">
        <f t="shared" si="184"/>
        <v>24.429250000000003</v>
      </c>
      <c r="AU205" s="1">
        <f t="shared" si="185"/>
        <v>10.291790000000001</v>
      </c>
      <c r="AX205" s="1">
        <f t="shared" ref="AX205:AX260" si="198">(D205+ABS(F205))/1000000/172</f>
        <v>1.8143139534883721E-6</v>
      </c>
      <c r="AY205" s="1">
        <f t="shared" ref="AY205:AY260" si="199">(O205+ABS(M205))/1000000/172</f>
        <v>8.1383197674418622E-6</v>
      </c>
      <c r="BA205" s="1">
        <f t="shared" si="186"/>
        <v>0.20650152349210799</v>
      </c>
      <c r="BB205" s="1">
        <f t="shared" si="187"/>
        <v>8.6996953015784029E-2</v>
      </c>
      <c r="BD205" s="1">
        <f t="shared" si="188"/>
        <v>25.434624700000001</v>
      </c>
      <c r="BE205" s="1">
        <f t="shared" si="189"/>
        <v>11.534306550000002</v>
      </c>
      <c r="BG205">
        <f t="shared" si="190"/>
        <v>3.9527797711125578</v>
      </c>
      <c r="BH205">
        <f t="shared" si="191"/>
        <v>10.772355881247153</v>
      </c>
      <c r="BP205" s="21">
        <v>2605.6039999999998</v>
      </c>
      <c r="BQ205" s="22">
        <v>-61.688000000000002</v>
      </c>
      <c r="BR205" s="21">
        <f t="shared" si="182"/>
        <v>61.688000000000002</v>
      </c>
      <c r="BS205" s="21">
        <f t="shared" si="183"/>
        <v>26.056039999999999</v>
      </c>
    </row>
    <row r="206" spans="1:71" x14ac:dyDescent="0.25">
      <c r="A206" s="12">
        <v>5935.4780000000001</v>
      </c>
      <c r="B206" s="1">
        <v>2348</v>
      </c>
      <c r="C206" s="1">
        <v>2348</v>
      </c>
      <c r="E206" s="1">
        <v>12555.53</v>
      </c>
      <c r="F206" s="1">
        <v>-314.92399999999998</v>
      </c>
      <c r="J206" s="1">
        <v>-94.691999999999993</v>
      </c>
      <c r="K206" s="1">
        <v>-101.822</v>
      </c>
      <c r="L206" s="1">
        <v>-80.225999999999999</v>
      </c>
      <c r="M206" s="1">
        <v>-106.43899999999999</v>
      </c>
      <c r="N206" s="1">
        <v>1453.655</v>
      </c>
      <c r="O206" s="1">
        <v>1309.1379999999999</v>
      </c>
      <c r="P206" s="1">
        <v>-5.3819999999999997</v>
      </c>
      <c r="Q206" s="1">
        <v>-8.2919999999999998</v>
      </c>
      <c r="R206" s="1">
        <v>-4.391</v>
      </c>
      <c r="S206" s="1">
        <v>-0.10299999999999999</v>
      </c>
      <c r="T206" s="1">
        <v>1.8560000000000001</v>
      </c>
      <c r="U206" s="1">
        <v>2.2999999999999998</v>
      </c>
      <c r="V206" s="1">
        <v>3.0179999999999998</v>
      </c>
      <c r="W206" s="1">
        <v>1.1950000000000001</v>
      </c>
      <c r="X206" s="1">
        <v>79.448999999999998</v>
      </c>
      <c r="Y206" s="1">
        <v>49.189</v>
      </c>
      <c r="Z206" s="1">
        <v>2115.71</v>
      </c>
      <c r="AA206" s="1">
        <v>2906.5639999999999</v>
      </c>
      <c r="AB206" s="1">
        <v>6032.3180000000002</v>
      </c>
      <c r="AC206" s="1">
        <v>3114.3139999999999</v>
      </c>
      <c r="AD206" s="1">
        <v>2198.424</v>
      </c>
      <c r="AE206" s="1">
        <v>2809.1849999999999</v>
      </c>
      <c r="AF206" s="1">
        <v>307.899</v>
      </c>
      <c r="AG206" s="1">
        <v>116.42</v>
      </c>
      <c r="AH206" s="12">
        <v>5935.4780000000001</v>
      </c>
      <c r="AI206" s="1">
        <v>2442.9250000000002</v>
      </c>
      <c r="AJ206" s="1">
        <v>4091.991</v>
      </c>
      <c r="AK206" s="1">
        <v>544.19500000000005</v>
      </c>
      <c r="AL206" s="66">
        <f t="shared" si="180"/>
        <v>59.354779999999998</v>
      </c>
      <c r="AM206" s="1">
        <f t="shared" si="192"/>
        <v>5.3819999999999997</v>
      </c>
      <c r="AN206" s="1">
        <f t="shared" si="193"/>
        <v>8.2919999999999998</v>
      </c>
      <c r="AO206" s="1">
        <f t="shared" si="194"/>
        <v>4.391</v>
      </c>
      <c r="AP206" s="1">
        <f t="shared" si="195"/>
        <v>0.10299999999999999</v>
      </c>
      <c r="AQ206" s="1">
        <f t="shared" si="196"/>
        <v>-1.8560000000000001</v>
      </c>
      <c r="AR206" s="1">
        <f t="shared" si="197"/>
        <v>-2.2999999999999998</v>
      </c>
      <c r="AS206" s="19">
        <f t="shared" si="181"/>
        <v>59.354779999999998</v>
      </c>
      <c r="AT206" s="1">
        <f t="shared" si="184"/>
        <v>24.429250000000003</v>
      </c>
      <c r="AU206" s="1">
        <f t="shared" si="185"/>
        <v>10.496279999999997</v>
      </c>
      <c r="AX206" s="1">
        <f t="shared" si="198"/>
        <v>1.8309534883720929E-6</v>
      </c>
      <c r="AY206" s="1">
        <f t="shared" si="199"/>
        <v>8.2300988372093019E-6</v>
      </c>
      <c r="BA206" s="1">
        <f t="shared" si="186"/>
        <v>0.20579008127062387</v>
      </c>
      <c r="BB206" s="1">
        <f t="shared" si="187"/>
        <v>8.8419837458752246E-2</v>
      </c>
      <c r="BD206" s="1">
        <f t="shared" si="188"/>
        <v>25.522555400000002</v>
      </c>
      <c r="BE206" s="1">
        <f t="shared" si="189"/>
        <v>11.5741821</v>
      </c>
      <c r="BG206">
        <f t="shared" si="190"/>
        <v>4.2836831299423839</v>
      </c>
      <c r="BH206">
        <f t="shared" si="191"/>
        <v>9.312987221792568</v>
      </c>
      <c r="BP206" s="21">
        <v>2616.2860000000001</v>
      </c>
      <c r="BQ206" s="22">
        <v>-62.225000000000001</v>
      </c>
      <c r="BR206" s="21">
        <f t="shared" si="182"/>
        <v>62.225000000000001</v>
      </c>
      <c r="BS206" s="21">
        <f t="shared" si="183"/>
        <v>26.162860000000002</v>
      </c>
    </row>
    <row r="207" spans="1:71" x14ac:dyDescent="0.25">
      <c r="A207" s="12">
        <v>5989.5010000000002</v>
      </c>
      <c r="B207" s="1">
        <v>2349</v>
      </c>
      <c r="C207" s="1">
        <v>2349</v>
      </c>
      <c r="E207" s="1">
        <v>13095.123</v>
      </c>
      <c r="F207" s="1">
        <v>-313.97000000000003</v>
      </c>
      <c r="J207" s="1">
        <v>-94.691999999999993</v>
      </c>
      <c r="K207" s="1">
        <v>-101.822</v>
      </c>
      <c r="L207" s="1">
        <v>-92.091999999999999</v>
      </c>
      <c r="M207" s="1">
        <v>-106.914</v>
      </c>
      <c r="N207" s="1">
        <v>1451.26</v>
      </c>
      <c r="O207" s="1">
        <v>1311.0540000000001</v>
      </c>
      <c r="P207" s="1">
        <v>-5.407</v>
      </c>
      <c r="Q207" s="1">
        <v>-8.3249999999999993</v>
      </c>
      <c r="R207" s="1">
        <v>-4.4189999999999996</v>
      </c>
      <c r="S207" s="1">
        <v>-0.11700000000000001</v>
      </c>
      <c r="T207" s="1">
        <v>1.871</v>
      </c>
      <c r="U207" s="1">
        <v>2.3170000000000002</v>
      </c>
      <c r="V207" s="1">
        <v>3.0419999999999998</v>
      </c>
      <c r="W207" s="1">
        <v>1.202</v>
      </c>
      <c r="X207" s="1">
        <v>78.978999999999999</v>
      </c>
      <c r="Y207" s="1">
        <v>49.661999999999999</v>
      </c>
      <c r="Z207" s="1">
        <v>2120.4160000000002</v>
      </c>
      <c r="AA207" s="1">
        <v>2909.3969999999999</v>
      </c>
      <c r="AB207" s="1">
        <v>6084.6040000000003</v>
      </c>
      <c r="AC207" s="1">
        <v>3136.518</v>
      </c>
      <c r="AD207" s="1">
        <v>2201.261</v>
      </c>
      <c r="AE207" s="1">
        <v>2819.0839999999998</v>
      </c>
      <c r="AF207" s="1">
        <v>305.55500000000001</v>
      </c>
      <c r="AG207" s="1">
        <v>116.889</v>
      </c>
      <c r="AH207" s="12">
        <v>5989.5010000000002</v>
      </c>
      <c r="AI207" s="1">
        <v>2458.1860000000001</v>
      </c>
      <c r="AJ207" s="1">
        <v>4118.24</v>
      </c>
      <c r="AK207" s="1">
        <v>553.96199999999999</v>
      </c>
      <c r="AL207" s="66">
        <f t="shared" si="180"/>
        <v>59.895009999999999</v>
      </c>
      <c r="AM207" s="1">
        <f t="shared" si="192"/>
        <v>5.407</v>
      </c>
      <c r="AN207" s="1">
        <f t="shared" si="193"/>
        <v>8.3249999999999993</v>
      </c>
      <c r="AO207" s="1">
        <f t="shared" si="194"/>
        <v>4.4189999999999996</v>
      </c>
      <c r="AP207" s="1">
        <f t="shared" si="195"/>
        <v>0.11700000000000001</v>
      </c>
      <c r="AQ207" s="1">
        <f t="shared" si="196"/>
        <v>-1.871</v>
      </c>
      <c r="AR207" s="1">
        <f t="shared" si="197"/>
        <v>-2.3170000000000002</v>
      </c>
      <c r="AS207" s="19">
        <f t="shared" si="181"/>
        <v>59.895009999999999</v>
      </c>
      <c r="AT207" s="1">
        <f t="shared" si="184"/>
        <v>24.581860000000002</v>
      </c>
      <c r="AU207" s="1">
        <f t="shared" si="185"/>
        <v>10.73129</v>
      </c>
      <c r="AX207" s="1">
        <f t="shared" si="198"/>
        <v>1.825406976744186E-6</v>
      </c>
      <c r="AY207" s="1">
        <f t="shared" si="199"/>
        <v>8.244000000000001E-6</v>
      </c>
      <c r="BA207" s="1">
        <f t="shared" si="186"/>
        <v>0.20520791297972904</v>
      </c>
      <c r="BB207" s="1">
        <f t="shared" si="187"/>
        <v>8.9584174040541933E-2</v>
      </c>
      <c r="BD207" s="1">
        <f t="shared" si="188"/>
        <v>25.754854300000002</v>
      </c>
      <c r="BE207" s="1">
        <f t="shared" si="189"/>
        <v>11.679526950000001</v>
      </c>
      <c r="BG207">
        <f t="shared" si="190"/>
        <v>4.5544590791957944</v>
      </c>
      <c r="BH207">
        <f t="shared" si="191"/>
        <v>8.1187958558544331</v>
      </c>
      <c r="BP207" s="21">
        <v>2581.4920000000002</v>
      </c>
      <c r="BQ207" s="22">
        <v>-62.744</v>
      </c>
      <c r="BR207" s="21">
        <f t="shared" si="182"/>
        <v>62.744</v>
      </c>
      <c r="BS207" s="21">
        <f t="shared" si="183"/>
        <v>25.814920000000001</v>
      </c>
    </row>
    <row r="208" spans="1:71" x14ac:dyDescent="0.25">
      <c r="A208" s="12">
        <v>6011.7809999999999</v>
      </c>
      <c r="B208" s="1">
        <v>2350</v>
      </c>
      <c r="C208" s="1">
        <v>2350</v>
      </c>
      <c r="E208" s="1">
        <v>13527.016</v>
      </c>
      <c r="F208" s="1">
        <v>-312.06200000000001</v>
      </c>
      <c r="J208" s="1">
        <v>-94.213999999999999</v>
      </c>
      <c r="K208" s="1">
        <v>-103.72499999999999</v>
      </c>
      <c r="L208" s="1">
        <v>-103.48399999999999</v>
      </c>
      <c r="M208" s="1">
        <v>-107.389</v>
      </c>
      <c r="N208" s="1">
        <v>1445.989</v>
      </c>
      <c r="O208" s="1">
        <v>1314.4059999999999</v>
      </c>
      <c r="P208" s="1">
        <v>-5.4160000000000004</v>
      </c>
      <c r="Q208" s="1">
        <v>-8.3490000000000002</v>
      </c>
      <c r="R208" s="1">
        <v>-4.4340000000000002</v>
      </c>
      <c r="S208" s="1">
        <v>-0.122</v>
      </c>
      <c r="T208" s="1">
        <v>1.881</v>
      </c>
      <c r="U208" s="1">
        <v>2.3170000000000002</v>
      </c>
      <c r="V208" s="1">
        <v>3.0529999999999999</v>
      </c>
      <c r="W208" s="1">
        <v>1.2090000000000001</v>
      </c>
      <c r="X208" s="1">
        <v>77.567999999999998</v>
      </c>
      <c r="Y208" s="1">
        <v>48.716000000000001</v>
      </c>
      <c r="Z208" s="1">
        <v>2124.652</v>
      </c>
      <c r="AA208" s="1">
        <v>2910.8130000000001</v>
      </c>
      <c r="AB208" s="1">
        <v>6115.5029999999997</v>
      </c>
      <c r="AC208" s="1">
        <v>3145.9659999999999</v>
      </c>
      <c r="AD208" s="1">
        <v>2202.6790000000001</v>
      </c>
      <c r="AE208" s="1">
        <v>2823.7979999999998</v>
      </c>
      <c r="AF208" s="1">
        <v>304.61700000000002</v>
      </c>
      <c r="AG208" s="1">
        <v>115.48099999999999</v>
      </c>
      <c r="AH208" s="12">
        <v>6011.7809999999999</v>
      </c>
      <c r="AI208" s="1">
        <v>2475.2779999999998</v>
      </c>
      <c r="AJ208" s="1">
        <v>4150.2870000000003</v>
      </c>
      <c r="AK208" s="1">
        <v>554.26700000000005</v>
      </c>
      <c r="AL208" s="66">
        <f t="shared" si="180"/>
        <v>60.117809999999999</v>
      </c>
      <c r="AM208" s="1">
        <f t="shared" si="192"/>
        <v>5.4160000000000004</v>
      </c>
      <c r="AN208" s="1">
        <f t="shared" si="193"/>
        <v>8.3490000000000002</v>
      </c>
      <c r="AO208" s="1">
        <f t="shared" si="194"/>
        <v>4.4340000000000002</v>
      </c>
      <c r="AP208" s="1">
        <f t="shared" si="195"/>
        <v>0.122</v>
      </c>
      <c r="AQ208" s="1">
        <f t="shared" si="196"/>
        <v>-1.881</v>
      </c>
      <c r="AR208" s="1">
        <f t="shared" si="197"/>
        <v>-2.3170000000000002</v>
      </c>
      <c r="AS208" s="19">
        <f t="shared" si="181"/>
        <v>60.117809999999999</v>
      </c>
      <c r="AT208" s="1">
        <f t="shared" si="184"/>
        <v>24.752779999999998</v>
      </c>
      <c r="AU208" s="1">
        <f t="shared" si="185"/>
        <v>10.612250000000003</v>
      </c>
      <c r="AX208" s="1">
        <f t="shared" si="198"/>
        <v>1.8143139534883721E-6</v>
      </c>
      <c r="AY208" s="1">
        <f t="shared" si="199"/>
        <v>8.266249999999999E-6</v>
      </c>
      <c r="BA208" s="1">
        <f t="shared" si="186"/>
        <v>0.20586894299709185</v>
      </c>
      <c r="BB208" s="1">
        <f t="shared" si="187"/>
        <v>8.8262114005816281E-2</v>
      </c>
      <c r="BD208" s="1">
        <f t="shared" si="188"/>
        <v>25.850658299999999</v>
      </c>
      <c r="BE208" s="1">
        <f t="shared" si="189"/>
        <v>11.722972950000001</v>
      </c>
      <c r="BG208">
        <f t="shared" si="190"/>
        <v>4.2470032571665701</v>
      </c>
      <c r="BH208">
        <f t="shared" si="191"/>
        <v>9.4747548658294711</v>
      </c>
      <c r="BP208" s="21">
        <v>2623.9160000000002</v>
      </c>
      <c r="BQ208" s="22">
        <v>-63.762</v>
      </c>
      <c r="BR208" s="21">
        <f t="shared" si="182"/>
        <v>63.762</v>
      </c>
      <c r="BS208" s="21">
        <f t="shared" si="183"/>
        <v>26.239160000000002</v>
      </c>
    </row>
    <row r="209" spans="1:71" x14ac:dyDescent="0.25">
      <c r="A209" s="12">
        <v>6054.2060000000001</v>
      </c>
      <c r="B209" s="1">
        <v>2357</v>
      </c>
      <c r="C209" s="1">
        <v>2357</v>
      </c>
      <c r="E209" s="1">
        <v>14556.814</v>
      </c>
      <c r="F209" s="1">
        <v>-312.06200000000001</v>
      </c>
      <c r="J209" s="1">
        <v>-95.647999999999996</v>
      </c>
      <c r="K209" s="1">
        <v>-102.774</v>
      </c>
      <c r="L209" s="1">
        <v>-114.875</v>
      </c>
      <c r="M209" s="1">
        <v>-109.765</v>
      </c>
      <c r="N209" s="1">
        <v>1478.0940000000001</v>
      </c>
      <c r="O209" s="1">
        <v>1338.8330000000001</v>
      </c>
      <c r="P209" s="1">
        <v>-5.524</v>
      </c>
      <c r="Q209" s="1">
        <v>-8.5150000000000006</v>
      </c>
      <c r="R209" s="1">
        <v>-4.4950000000000001</v>
      </c>
      <c r="S209" s="1">
        <v>-0.113</v>
      </c>
      <c r="T209" s="1">
        <v>1.91</v>
      </c>
      <c r="U209" s="1">
        <v>2.36</v>
      </c>
      <c r="V209" s="1">
        <v>3.133</v>
      </c>
      <c r="W209" s="1">
        <v>1.2390000000000001</v>
      </c>
      <c r="X209" s="1">
        <v>77.567999999999998</v>
      </c>
      <c r="Y209" s="1">
        <v>50.606999999999999</v>
      </c>
      <c r="Z209" s="1">
        <v>2147.7139999999999</v>
      </c>
      <c r="AA209" s="1">
        <v>2922.143</v>
      </c>
      <c r="AB209" s="1">
        <v>6259.5649999999996</v>
      </c>
      <c r="AC209" s="1">
        <v>3204.5520000000001</v>
      </c>
      <c r="AD209" s="1">
        <v>2214.027</v>
      </c>
      <c r="AE209" s="1">
        <v>2857.27</v>
      </c>
      <c r="AF209" s="1">
        <v>305.08600000000001</v>
      </c>
      <c r="AG209" s="1">
        <v>116.889</v>
      </c>
      <c r="AH209" s="12">
        <v>6054.2060000000001</v>
      </c>
      <c r="AI209" s="1">
        <v>2479.2460000000001</v>
      </c>
      <c r="AJ209" s="1">
        <v>4179.5870000000004</v>
      </c>
      <c r="AK209" s="1">
        <v>561.89700000000005</v>
      </c>
      <c r="AL209" s="66">
        <f t="shared" si="180"/>
        <v>60.542059999999999</v>
      </c>
      <c r="AM209" s="1">
        <f t="shared" si="192"/>
        <v>5.524</v>
      </c>
      <c r="AN209" s="1">
        <f t="shared" si="193"/>
        <v>8.5150000000000006</v>
      </c>
      <c r="AO209" s="1">
        <f t="shared" si="194"/>
        <v>4.4950000000000001</v>
      </c>
      <c r="AP209" s="1">
        <f t="shared" si="195"/>
        <v>0.113</v>
      </c>
      <c r="AQ209" s="1">
        <f t="shared" si="196"/>
        <v>-1.91</v>
      </c>
      <c r="AR209" s="1">
        <f t="shared" si="197"/>
        <v>-2.36</v>
      </c>
      <c r="AS209" s="19">
        <f t="shared" si="181"/>
        <v>60.542059999999999</v>
      </c>
      <c r="AT209" s="1">
        <f t="shared" si="184"/>
        <v>24.792460000000002</v>
      </c>
      <c r="AU209" s="1">
        <f t="shared" si="185"/>
        <v>10.957139999999999</v>
      </c>
      <c r="AX209" s="1">
        <f t="shared" si="198"/>
        <v>1.8143139534883721E-6</v>
      </c>
      <c r="AY209" s="1">
        <f t="shared" si="199"/>
        <v>8.4220813953488384E-6</v>
      </c>
      <c r="BA209" s="1">
        <f t="shared" si="186"/>
        <v>0.2047540172897982</v>
      </c>
      <c r="BB209" s="1">
        <f t="shared" si="187"/>
        <v>9.0491965420403594E-2</v>
      </c>
      <c r="BD209" s="1">
        <f t="shared" si="188"/>
        <v>26.033085799999998</v>
      </c>
      <c r="BE209" s="1">
        <f t="shared" si="189"/>
        <v>11.8057017</v>
      </c>
      <c r="BG209">
        <f t="shared" si="190"/>
        <v>4.7655733535822193</v>
      </c>
      <c r="BH209">
        <f t="shared" si="191"/>
        <v>7.1877277739450403</v>
      </c>
      <c r="BP209" s="21">
        <v>2684.0430000000001</v>
      </c>
      <c r="BQ209" s="22">
        <v>-63.817999999999998</v>
      </c>
      <c r="BR209" s="21">
        <f t="shared" si="182"/>
        <v>63.817999999999998</v>
      </c>
      <c r="BS209" s="21">
        <f t="shared" si="183"/>
        <v>26.840430000000001</v>
      </c>
    </row>
    <row r="210" spans="1:71" x14ac:dyDescent="0.25">
      <c r="A210" s="12">
        <v>6110.3649999999998</v>
      </c>
      <c r="B210" s="1">
        <v>2358</v>
      </c>
      <c r="C210" s="1">
        <v>2358</v>
      </c>
      <c r="E210" s="1">
        <v>15307.43</v>
      </c>
      <c r="F210" s="1">
        <v>-312.06200000000001</v>
      </c>
      <c r="J210" s="1">
        <v>-95.647999999999996</v>
      </c>
      <c r="K210" s="1">
        <v>-102.298</v>
      </c>
      <c r="L210" s="1">
        <v>-117.723</v>
      </c>
      <c r="M210" s="1">
        <v>-111.66500000000001</v>
      </c>
      <c r="N210" s="1">
        <v>1492.471</v>
      </c>
      <c r="O210" s="1">
        <v>1350.328</v>
      </c>
      <c r="P210" s="1">
        <v>-5.5670000000000002</v>
      </c>
      <c r="Q210" s="1">
        <v>-8.5960000000000001</v>
      </c>
      <c r="R210" s="1">
        <v>-4.5330000000000004</v>
      </c>
      <c r="S210" s="1">
        <v>-0.113</v>
      </c>
      <c r="T210" s="1">
        <v>1.919</v>
      </c>
      <c r="U210" s="1">
        <v>2.3769999999999998</v>
      </c>
      <c r="V210" s="1">
        <v>3.1680000000000001</v>
      </c>
      <c r="W210" s="1">
        <v>1.25</v>
      </c>
      <c r="X210" s="1">
        <v>78.978999999999999</v>
      </c>
      <c r="Y210" s="1">
        <v>51.08</v>
      </c>
      <c r="Z210" s="1">
        <v>2160.422</v>
      </c>
      <c r="AA210" s="1">
        <v>2930.64</v>
      </c>
      <c r="AB210" s="1">
        <v>6380.8379999999997</v>
      </c>
      <c r="AC210" s="1">
        <v>3242.3519999999999</v>
      </c>
      <c r="AD210" s="1">
        <v>2222.0650000000001</v>
      </c>
      <c r="AE210" s="1">
        <v>2878.9569999999999</v>
      </c>
      <c r="AF210" s="1">
        <v>306.49200000000002</v>
      </c>
      <c r="AG210" s="1">
        <v>117.35899999999999</v>
      </c>
      <c r="AH210" s="12">
        <v>6110.3649999999998</v>
      </c>
      <c r="AI210" s="1">
        <v>2512.2089999999998</v>
      </c>
      <c r="AJ210" s="1">
        <v>4234.5259999999998</v>
      </c>
      <c r="AK210" s="1">
        <v>571.05399999999997</v>
      </c>
      <c r="AL210" s="66">
        <f t="shared" si="180"/>
        <v>61.103649999999995</v>
      </c>
      <c r="AM210" s="1">
        <f t="shared" si="192"/>
        <v>5.5670000000000002</v>
      </c>
      <c r="AN210" s="1">
        <f t="shared" si="193"/>
        <v>8.5960000000000001</v>
      </c>
      <c r="AO210" s="1">
        <f t="shared" si="194"/>
        <v>4.5330000000000004</v>
      </c>
      <c r="AP210" s="1">
        <f t="shared" si="195"/>
        <v>0.113</v>
      </c>
      <c r="AQ210" s="1">
        <f t="shared" si="196"/>
        <v>-1.919</v>
      </c>
      <c r="AR210" s="1">
        <f t="shared" si="197"/>
        <v>-2.3769999999999998</v>
      </c>
      <c r="AS210" s="19">
        <f t="shared" si="181"/>
        <v>61.103649999999995</v>
      </c>
      <c r="AT210" s="1">
        <f t="shared" si="184"/>
        <v>25.12209</v>
      </c>
      <c r="AU210" s="1">
        <f t="shared" si="185"/>
        <v>10.859470000000002</v>
      </c>
      <c r="AX210" s="1">
        <f t="shared" si="198"/>
        <v>1.8143139534883721E-6</v>
      </c>
      <c r="AY210" s="1">
        <f t="shared" si="199"/>
        <v>8.4999593023255807E-6</v>
      </c>
      <c r="BA210" s="1">
        <f t="shared" si="186"/>
        <v>0.20556947089085512</v>
      </c>
      <c r="BB210" s="1">
        <f t="shared" si="187"/>
        <v>8.8861058218289754E-2</v>
      </c>
      <c r="BD210" s="1">
        <f t="shared" si="188"/>
        <v>26.274569499999998</v>
      </c>
      <c r="BE210" s="1">
        <f t="shared" si="189"/>
        <v>11.915211750000001</v>
      </c>
      <c r="BG210">
        <f t="shared" si="190"/>
        <v>4.3862926089045846</v>
      </c>
      <c r="BH210">
        <f t="shared" si="191"/>
        <v>8.860453109446409</v>
      </c>
      <c r="BP210" s="21">
        <v>2653.2170000000001</v>
      </c>
      <c r="BQ210" s="22">
        <v>-64.224999999999994</v>
      </c>
      <c r="BR210" s="21">
        <f t="shared" si="182"/>
        <v>64.224999999999994</v>
      </c>
      <c r="BS210" s="21">
        <f t="shared" si="183"/>
        <v>26.532170000000001</v>
      </c>
    </row>
    <row r="211" spans="1:71" x14ac:dyDescent="0.25">
      <c r="A211" s="12">
        <v>6151.5690000000004</v>
      </c>
      <c r="B211" s="1">
        <v>2359</v>
      </c>
      <c r="C211" s="1">
        <v>2359</v>
      </c>
      <c r="F211" s="1">
        <v>-309.67700000000002</v>
      </c>
      <c r="J211" s="1">
        <v>-95.647999999999996</v>
      </c>
      <c r="K211" s="1">
        <v>-101.822</v>
      </c>
      <c r="L211" s="1">
        <v>-121.52</v>
      </c>
      <c r="M211" s="1">
        <v>-112.14</v>
      </c>
      <c r="N211" s="1">
        <v>1500.6179999999999</v>
      </c>
      <c r="O211" s="1">
        <v>1357.5129999999999</v>
      </c>
      <c r="P211" s="1">
        <v>-5.5919999999999996</v>
      </c>
      <c r="Q211" s="1">
        <v>-8.6289999999999996</v>
      </c>
      <c r="R211" s="1">
        <v>-4.5570000000000004</v>
      </c>
      <c r="S211" s="1">
        <v>-0.113</v>
      </c>
      <c r="T211" s="1">
        <v>1.929</v>
      </c>
      <c r="U211" s="1">
        <v>2.387</v>
      </c>
      <c r="V211" s="1">
        <v>3.1890000000000001</v>
      </c>
      <c r="W211" s="1">
        <v>1.2569999999999999</v>
      </c>
      <c r="X211" s="1">
        <v>78.039000000000001</v>
      </c>
      <c r="Y211" s="1">
        <v>50.606999999999999</v>
      </c>
      <c r="Z211" s="1">
        <v>2165.1289999999999</v>
      </c>
      <c r="AA211" s="1">
        <v>2938.6660000000002</v>
      </c>
      <c r="AB211" s="1">
        <v>6459.799</v>
      </c>
      <c r="AC211" s="1">
        <v>3263.616</v>
      </c>
      <c r="AD211" s="1">
        <v>2225.375</v>
      </c>
      <c r="AE211" s="1">
        <v>2887.915</v>
      </c>
      <c r="AF211" s="1">
        <v>305.55500000000001</v>
      </c>
      <c r="AG211" s="1">
        <v>116.889</v>
      </c>
      <c r="AH211" s="12">
        <v>6151.5690000000004</v>
      </c>
      <c r="AI211" s="1">
        <v>2531.4369999999999</v>
      </c>
      <c r="AJ211" s="1">
        <v>4262.6049999999996</v>
      </c>
      <c r="AK211" s="1">
        <v>574.10599999999999</v>
      </c>
      <c r="AL211" s="66">
        <f t="shared" si="180"/>
        <v>61.515690000000006</v>
      </c>
      <c r="AM211" s="1">
        <f t="shared" si="192"/>
        <v>5.5919999999999996</v>
      </c>
      <c r="AN211" s="1">
        <f t="shared" si="193"/>
        <v>8.6289999999999996</v>
      </c>
      <c r="AO211" s="1">
        <f t="shared" si="194"/>
        <v>4.5570000000000004</v>
      </c>
      <c r="AP211" s="1">
        <f t="shared" si="195"/>
        <v>0.113</v>
      </c>
      <c r="AQ211" s="1">
        <f t="shared" si="196"/>
        <v>-1.929</v>
      </c>
      <c r="AR211" s="1">
        <f t="shared" si="197"/>
        <v>-2.387</v>
      </c>
      <c r="AS211" s="19">
        <f t="shared" si="181"/>
        <v>61.515690000000006</v>
      </c>
      <c r="AT211" s="1">
        <f t="shared" si="184"/>
        <v>25.31437</v>
      </c>
      <c r="AU211" s="1">
        <f t="shared" si="185"/>
        <v>10.886950000000006</v>
      </c>
      <c r="AX211" s="1">
        <f t="shared" si="198"/>
        <v>1.8004476744186046E-6</v>
      </c>
      <c r="AY211" s="1">
        <f t="shared" si="199"/>
        <v>8.5444941860465122E-6</v>
      </c>
      <c r="BA211" s="1">
        <f t="shared" si="186"/>
        <v>0.20575539346140795</v>
      </c>
      <c r="BB211" s="1">
        <f t="shared" si="187"/>
        <v>8.848921307718409E-2</v>
      </c>
      <c r="BD211" s="1">
        <f t="shared" si="188"/>
        <v>26.451746700000005</v>
      </c>
      <c r="BE211" s="1">
        <f t="shared" si="189"/>
        <v>11.995559550000001</v>
      </c>
      <c r="BG211">
        <f t="shared" si="190"/>
        <v>4.2998169946939839</v>
      </c>
      <c r="BH211">
        <f t="shared" si="191"/>
        <v>9.2418327413496542</v>
      </c>
      <c r="BP211" s="21">
        <v>2693.5050000000001</v>
      </c>
      <c r="BQ211" s="22">
        <v>-65.744</v>
      </c>
      <c r="BR211" s="21">
        <f t="shared" si="182"/>
        <v>65.744</v>
      </c>
      <c r="BS211" s="21">
        <f t="shared" si="183"/>
        <v>26.93505</v>
      </c>
    </row>
    <row r="212" spans="1:71" x14ac:dyDescent="0.25">
      <c r="A212" s="12">
        <v>6147.2960000000003</v>
      </c>
      <c r="B212" s="1">
        <v>2360</v>
      </c>
      <c r="C212" s="1">
        <v>2360</v>
      </c>
      <c r="F212" s="1">
        <v>-307.76900000000001</v>
      </c>
      <c r="J212" s="1">
        <v>-96.126999999999995</v>
      </c>
      <c r="K212" s="1">
        <v>-101.346</v>
      </c>
      <c r="L212" s="1">
        <v>-123.419</v>
      </c>
      <c r="M212" s="1">
        <v>-112.14</v>
      </c>
      <c r="N212" s="1">
        <v>1504.452</v>
      </c>
      <c r="O212" s="1">
        <v>1359.4290000000001</v>
      </c>
      <c r="P212" s="1">
        <v>-5.5970000000000004</v>
      </c>
      <c r="Q212" s="1">
        <v>-8.6430000000000007</v>
      </c>
      <c r="R212" s="1">
        <v>-4.5670000000000002</v>
      </c>
      <c r="S212" s="1">
        <v>-0.11700000000000001</v>
      </c>
      <c r="T212" s="1">
        <v>1.9339999999999999</v>
      </c>
      <c r="U212" s="1">
        <v>2.3980000000000001</v>
      </c>
      <c r="V212" s="1">
        <v>3.1920000000000002</v>
      </c>
      <c r="W212" s="1">
        <v>1.264</v>
      </c>
      <c r="X212" s="1">
        <v>79.448999999999998</v>
      </c>
      <c r="Y212" s="1">
        <v>50.606999999999999</v>
      </c>
      <c r="Z212" s="1">
        <v>2163.2460000000001</v>
      </c>
      <c r="AA212" s="1">
        <v>2937.7220000000002</v>
      </c>
      <c r="AB212" s="1">
        <v>6483.11</v>
      </c>
      <c r="AC212" s="1">
        <v>3266.924</v>
      </c>
      <c r="AD212" s="1">
        <v>2229.1570000000002</v>
      </c>
      <c r="AE212" s="1">
        <v>2889.3290000000002</v>
      </c>
      <c r="AF212" s="1">
        <v>304.14800000000002</v>
      </c>
      <c r="AG212" s="1">
        <v>116.889</v>
      </c>
      <c r="AH212" s="12">
        <v>6147.2960000000003</v>
      </c>
      <c r="AI212" s="1">
        <v>2532.9630000000002</v>
      </c>
      <c r="AJ212" s="1">
        <v>4264.1310000000003</v>
      </c>
      <c r="AK212" s="1">
        <v>574.71600000000001</v>
      </c>
      <c r="AL212" s="66">
        <f t="shared" si="180"/>
        <v>61.47296</v>
      </c>
      <c r="AM212" s="1">
        <f t="shared" si="192"/>
        <v>5.5970000000000004</v>
      </c>
      <c r="AN212" s="1">
        <f t="shared" si="193"/>
        <v>8.6430000000000007</v>
      </c>
      <c r="AO212" s="1">
        <f t="shared" si="194"/>
        <v>4.5670000000000002</v>
      </c>
      <c r="AP212" s="1">
        <f t="shared" si="195"/>
        <v>0.11700000000000001</v>
      </c>
      <c r="AQ212" s="1">
        <f t="shared" si="196"/>
        <v>-1.9339999999999999</v>
      </c>
      <c r="AR212" s="1">
        <f t="shared" si="197"/>
        <v>-2.3980000000000001</v>
      </c>
      <c r="AS212" s="19">
        <f t="shared" si="181"/>
        <v>61.47296</v>
      </c>
      <c r="AT212" s="1">
        <f t="shared" si="184"/>
        <v>25.329630000000002</v>
      </c>
      <c r="AU212" s="1">
        <f t="shared" si="185"/>
        <v>10.813699999999999</v>
      </c>
      <c r="AX212" s="1">
        <f t="shared" si="198"/>
        <v>1.7893546511627907E-6</v>
      </c>
      <c r="AY212" s="1">
        <f t="shared" si="199"/>
        <v>8.5556337209302347E-6</v>
      </c>
      <c r="BA212" s="1">
        <f t="shared" si="186"/>
        <v>0.20602253413533367</v>
      </c>
      <c r="BB212" s="1">
        <f t="shared" si="187"/>
        <v>8.7954931729332692E-2</v>
      </c>
      <c r="BD212" s="1">
        <f t="shared" si="188"/>
        <v>26.433372800000001</v>
      </c>
      <c r="BE212" s="1">
        <f t="shared" si="189"/>
        <v>11.987227200000001</v>
      </c>
      <c r="BG212">
        <f t="shared" si="190"/>
        <v>4.1755655184494644</v>
      </c>
      <c r="BH212">
        <f t="shared" si="191"/>
        <v>9.7898136109408345</v>
      </c>
      <c r="BP212" s="21">
        <v>2771.64</v>
      </c>
      <c r="BQ212" s="22">
        <v>-66.150999999999996</v>
      </c>
      <c r="BR212" s="21">
        <f t="shared" si="182"/>
        <v>66.150999999999996</v>
      </c>
      <c r="BS212" s="21">
        <f t="shared" si="183"/>
        <v>27.7164</v>
      </c>
    </row>
    <row r="213" spans="1:71" x14ac:dyDescent="0.25">
      <c r="A213" s="12">
        <v>6170.7969999999996</v>
      </c>
      <c r="B213" s="1">
        <v>2361</v>
      </c>
      <c r="C213" s="1">
        <v>2361</v>
      </c>
      <c r="F213" s="1">
        <v>-308.24599999999998</v>
      </c>
      <c r="J213" s="1">
        <v>-95.647999999999996</v>
      </c>
      <c r="K213" s="1">
        <v>-100.871</v>
      </c>
      <c r="L213" s="1">
        <v>-121.995</v>
      </c>
      <c r="M213" s="1">
        <v>-114.041</v>
      </c>
      <c r="N213" s="1">
        <v>1521.2249999999999</v>
      </c>
      <c r="O213" s="1">
        <v>1372.8409999999999</v>
      </c>
      <c r="P213" s="1">
        <v>-5.6449999999999996</v>
      </c>
      <c r="Q213" s="1">
        <v>-8.7140000000000004</v>
      </c>
      <c r="R213" s="1">
        <v>-4.6139999999999999</v>
      </c>
      <c r="S213" s="1">
        <v>-0.113</v>
      </c>
      <c r="T213" s="1">
        <v>1.9530000000000001</v>
      </c>
      <c r="U213" s="1">
        <v>2.42</v>
      </c>
      <c r="V213" s="1">
        <v>3.2410000000000001</v>
      </c>
      <c r="W213" s="1">
        <v>1.2789999999999999</v>
      </c>
      <c r="X213" s="1">
        <v>79.448999999999998</v>
      </c>
      <c r="Y213" s="1">
        <v>51.08</v>
      </c>
      <c r="Z213" s="1">
        <v>2179.2489999999998</v>
      </c>
      <c r="AA213" s="1">
        <v>2950.4679999999998</v>
      </c>
      <c r="AB213" s="1">
        <v>6617.76</v>
      </c>
      <c r="AC213" s="1">
        <v>3308.0369999999998</v>
      </c>
      <c r="AD213" s="1">
        <v>2242.8690000000001</v>
      </c>
      <c r="AE213" s="1">
        <v>2914.3180000000002</v>
      </c>
      <c r="AF213" s="1">
        <v>298.99200000000002</v>
      </c>
      <c r="AG213" s="1">
        <v>117.828</v>
      </c>
      <c r="AH213" s="12">
        <v>6170.7969999999996</v>
      </c>
      <c r="AI213" s="1">
        <v>2531.1320000000001</v>
      </c>
      <c r="AJ213" s="1">
        <v>4269.93</v>
      </c>
      <c r="AK213" s="1">
        <v>574.71600000000001</v>
      </c>
      <c r="AL213" s="66">
        <f t="shared" si="180"/>
        <v>61.707969999999996</v>
      </c>
      <c r="AM213" s="1">
        <f t="shared" si="192"/>
        <v>5.6449999999999996</v>
      </c>
      <c r="AN213" s="1">
        <f t="shared" si="193"/>
        <v>8.7140000000000004</v>
      </c>
      <c r="AO213" s="1">
        <f t="shared" si="194"/>
        <v>4.6139999999999999</v>
      </c>
      <c r="AP213" s="1">
        <f t="shared" si="195"/>
        <v>0.113</v>
      </c>
      <c r="AQ213" s="1">
        <f t="shared" si="196"/>
        <v>-1.9530000000000001</v>
      </c>
      <c r="AR213" s="1">
        <f t="shared" si="197"/>
        <v>-2.42</v>
      </c>
      <c r="AS213" s="19">
        <f t="shared" si="181"/>
        <v>61.707969999999996</v>
      </c>
      <c r="AT213" s="1">
        <f t="shared" si="184"/>
        <v>25.311320000000002</v>
      </c>
      <c r="AU213" s="1">
        <f t="shared" si="185"/>
        <v>11.085329999999994</v>
      </c>
      <c r="AX213" s="1">
        <f t="shared" si="198"/>
        <v>1.7921279069767439E-6</v>
      </c>
      <c r="AY213" s="1">
        <f t="shared" si="199"/>
        <v>8.6446627906976734E-6</v>
      </c>
      <c r="BA213" s="1">
        <f t="shared" si="186"/>
        <v>0.20508955326192063</v>
      </c>
      <c r="BB213" s="1">
        <f t="shared" si="187"/>
        <v>8.9820893476158709E-2</v>
      </c>
      <c r="BD213" s="1">
        <f t="shared" si="188"/>
        <v>26.534427099999998</v>
      </c>
      <c r="BE213" s="1">
        <f t="shared" si="189"/>
        <v>12.03305415</v>
      </c>
      <c r="BG213">
        <f t="shared" si="190"/>
        <v>4.6095101107345826</v>
      </c>
      <c r="BH213">
        <f t="shared" si="191"/>
        <v>7.876006691119275</v>
      </c>
      <c r="BP213" s="21">
        <v>2781.712</v>
      </c>
      <c r="BQ213" s="22">
        <v>-67.355000000000004</v>
      </c>
      <c r="BR213" s="21">
        <f t="shared" si="182"/>
        <v>67.355000000000004</v>
      </c>
      <c r="BS213" s="21">
        <f t="shared" si="183"/>
        <v>27.817119999999999</v>
      </c>
    </row>
    <row r="214" spans="1:71" x14ac:dyDescent="0.25">
      <c r="A214" s="12">
        <v>6222.0730000000003</v>
      </c>
      <c r="B214" s="1">
        <v>2362</v>
      </c>
      <c r="C214" s="1">
        <v>2362</v>
      </c>
      <c r="F214" s="1">
        <v>-305.38400000000001</v>
      </c>
      <c r="J214" s="1">
        <v>-95.647999999999996</v>
      </c>
      <c r="K214" s="1">
        <v>-100.871</v>
      </c>
      <c r="L214" s="1">
        <v>-128.63999999999999</v>
      </c>
      <c r="M214" s="1">
        <v>-114.51600000000001</v>
      </c>
      <c r="N214" s="1">
        <v>1526.9760000000001</v>
      </c>
      <c r="O214" s="1">
        <v>1379.068</v>
      </c>
      <c r="P214" s="1">
        <v>-5.67</v>
      </c>
      <c r="Q214" s="1">
        <v>-8.7569999999999997</v>
      </c>
      <c r="R214" s="1">
        <v>-4.6280000000000001</v>
      </c>
      <c r="S214" s="1">
        <v>-0.113</v>
      </c>
      <c r="T214" s="1">
        <v>1.958</v>
      </c>
      <c r="U214" s="1">
        <v>2.431</v>
      </c>
      <c r="V214" s="1">
        <v>3.258</v>
      </c>
      <c r="W214" s="1">
        <v>1.2749999999999999</v>
      </c>
      <c r="X214" s="1">
        <v>78.978999999999999</v>
      </c>
      <c r="Y214" s="1">
        <v>50.606999999999999</v>
      </c>
      <c r="Z214" s="1">
        <v>2183.4850000000001</v>
      </c>
      <c r="AA214" s="1">
        <v>2951.413</v>
      </c>
      <c r="AB214" s="1">
        <v>6681.5290000000005</v>
      </c>
      <c r="AC214" s="1">
        <v>3324.1060000000002</v>
      </c>
      <c r="AD214" s="1">
        <v>2248.0709999999999</v>
      </c>
      <c r="AE214" s="1">
        <v>2921.39</v>
      </c>
      <c r="AF214" s="1">
        <v>300.86700000000002</v>
      </c>
      <c r="AG214" s="1">
        <v>117.35899999999999</v>
      </c>
      <c r="AH214" s="12">
        <v>6222.0730000000003</v>
      </c>
      <c r="AI214" s="1">
        <v>2542.4250000000002</v>
      </c>
      <c r="AJ214" s="1">
        <v>4292.5159999999996</v>
      </c>
      <c r="AK214" s="1">
        <v>583.26199999999994</v>
      </c>
      <c r="AL214" s="66">
        <f t="shared" si="180"/>
        <v>62.220730000000003</v>
      </c>
      <c r="AM214" s="1">
        <f t="shared" si="192"/>
        <v>5.67</v>
      </c>
      <c r="AN214" s="1">
        <f t="shared" si="193"/>
        <v>8.7569999999999997</v>
      </c>
      <c r="AO214" s="1">
        <f t="shared" si="194"/>
        <v>4.6280000000000001</v>
      </c>
      <c r="AP214" s="1">
        <f t="shared" si="195"/>
        <v>0.113</v>
      </c>
      <c r="AQ214" s="1">
        <f t="shared" si="196"/>
        <v>-1.958</v>
      </c>
      <c r="AR214" s="1">
        <f t="shared" si="197"/>
        <v>-2.431</v>
      </c>
      <c r="AS214" s="19">
        <f t="shared" si="181"/>
        <v>62.220730000000003</v>
      </c>
      <c r="AT214" s="1">
        <f t="shared" si="184"/>
        <v>25.424250000000001</v>
      </c>
      <c r="AU214" s="1">
        <f t="shared" si="185"/>
        <v>11.37223</v>
      </c>
      <c r="AX214" s="1">
        <f t="shared" si="198"/>
        <v>1.7754883720930234E-6</v>
      </c>
      <c r="AY214" s="1">
        <f t="shared" si="199"/>
        <v>8.6836279069767437E-6</v>
      </c>
      <c r="BA214" s="1">
        <f t="shared" si="186"/>
        <v>0.20430690864604129</v>
      </c>
      <c r="BB214" s="1">
        <f t="shared" si="187"/>
        <v>9.1386182707917429E-2</v>
      </c>
      <c r="BD214" s="1">
        <f t="shared" si="188"/>
        <v>26.754913900000002</v>
      </c>
      <c r="BE214" s="1">
        <f t="shared" si="189"/>
        <v>12.13304235</v>
      </c>
      <c r="BG214">
        <f t="shared" si="190"/>
        <v>4.9735308623063856</v>
      </c>
      <c r="BH214">
        <f t="shared" si="191"/>
        <v>6.2705818380333955</v>
      </c>
      <c r="BP214" s="21">
        <v>2835.4290000000001</v>
      </c>
      <c r="BQ214" s="22">
        <v>-67.652000000000001</v>
      </c>
      <c r="BR214" s="21">
        <f t="shared" si="182"/>
        <v>67.652000000000001</v>
      </c>
      <c r="BS214" s="21">
        <f t="shared" si="183"/>
        <v>28.354290000000002</v>
      </c>
    </row>
    <row r="215" spans="1:71" x14ac:dyDescent="0.25">
      <c r="A215" s="12">
        <v>6263.5820000000003</v>
      </c>
      <c r="B215" s="1">
        <v>2369</v>
      </c>
      <c r="C215" s="1">
        <v>2369</v>
      </c>
      <c r="F215" s="1">
        <v>-305.38400000000001</v>
      </c>
      <c r="J215" s="1">
        <v>-96.605000000000004</v>
      </c>
      <c r="K215" s="1">
        <v>-99.442999999999998</v>
      </c>
      <c r="L215" s="1">
        <v>-162.33699999999999</v>
      </c>
      <c r="M215" s="1">
        <v>-116.416</v>
      </c>
      <c r="N215" s="1">
        <v>1558.6079999999999</v>
      </c>
      <c r="O215" s="1">
        <v>1401.5809999999999</v>
      </c>
      <c r="P215" s="1">
        <v>-5.7720000000000002</v>
      </c>
      <c r="Q215" s="1">
        <v>-8.923</v>
      </c>
      <c r="R215" s="1">
        <v>-4.7229999999999999</v>
      </c>
      <c r="S215" s="1">
        <v>-0.11700000000000001</v>
      </c>
      <c r="T215" s="1">
        <v>2.0019999999999998</v>
      </c>
      <c r="U215" s="1">
        <v>2.5019999999999998</v>
      </c>
      <c r="V215" s="1">
        <v>3.2509999999999999</v>
      </c>
      <c r="W215" s="1">
        <v>1.319</v>
      </c>
      <c r="X215" s="1">
        <v>78.039000000000001</v>
      </c>
      <c r="Y215" s="1">
        <v>51.08</v>
      </c>
      <c r="Z215" s="1">
        <v>2204.6669999999999</v>
      </c>
      <c r="AA215" s="1">
        <v>2976.9070000000002</v>
      </c>
      <c r="AB215" s="1">
        <v>6892.4049999999997</v>
      </c>
      <c r="AC215" s="1">
        <v>3389.3290000000002</v>
      </c>
      <c r="AD215" s="1">
        <v>2263.6750000000002</v>
      </c>
      <c r="AE215" s="1">
        <v>2966.1849999999999</v>
      </c>
      <c r="AF215" s="1">
        <v>301.80500000000001</v>
      </c>
      <c r="AG215" s="1">
        <v>118.298</v>
      </c>
      <c r="AH215" s="12">
        <v>6263.5820000000003</v>
      </c>
      <c r="AI215" s="1">
        <v>2554.6329999999998</v>
      </c>
      <c r="AJ215" s="1">
        <v>4326.09</v>
      </c>
      <c r="AK215" s="1">
        <v>585.70399999999995</v>
      </c>
      <c r="AL215" s="66">
        <f t="shared" si="180"/>
        <v>62.635820000000002</v>
      </c>
      <c r="AM215" s="1">
        <f t="shared" si="192"/>
        <v>5.7720000000000002</v>
      </c>
      <c r="AN215" s="1">
        <f t="shared" si="193"/>
        <v>8.923</v>
      </c>
      <c r="AO215" s="1">
        <f t="shared" si="194"/>
        <v>4.7229999999999999</v>
      </c>
      <c r="AP215" s="1">
        <f t="shared" si="195"/>
        <v>0.11700000000000001</v>
      </c>
      <c r="AQ215" s="1">
        <f t="shared" si="196"/>
        <v>-2.0019999999999998</v>
      </c>
      <c r="AR215" s="1">
        <f t="shared" si="197"/>
        <v>-2.5019999999999998</v>
      </c>
      <c r="AS215" s="19">
        <f t="shared" si="181"/>
        <v>62.635820000000002</v>
      </c>
      <c r="AT215" s="1">
        <f t="shared" si="184"/>
        <v>25.546329999999998</v>
      </c>
      <c r="AU215" s="1">
        <f t="shared" si="185"/>
        <v>11.543160000000007</v>
      </c>
      <c r="AX215" s="1">
        <f t="shared" si="198"/>
        <v>1.7754883720930234E-6</v>
      </c>
      <c r="AY215" s="1">
        <f t="shared" si="199"/>
        <v>8.8255639534883711E-6</v>
      </c>
      <c r="BA215" s="1">
        <f t="shared" si="186"/>
        <v>0.20392748111224532</v>
      </c>
      <c r="BB215" s="1">
        <f t="shared" si="187"/>
        <v>9.2145037775509336E-2</v>
      </c>
      <c r="BD215" s="1">
        <f t="shared" si="188"/>
        <v>26.933402600000001</v>
      </c>
      <c r="BE215" s="1">
        <f t="shared" si="189"/>
        <v>12.2139849</v>
      </c>
      <c r="BG215">
        <f t="shared" si="190"/>
        <v>5.1500087850021696</v>
      </c>
      <c r="BH215">
        <f t="shared" si="191"/>
        <v>5.4922689481955445</v>
      </c>
      <c r="BP215" s="21">
        <v>2843.3649999999998</v>
      </c>
      <c r="BQ215" s="22">
        <v>-67.429000000000002</v>
      </c>
      <c r="BR215" s="21">
        <f t="shared" si="182"/>
        <v>67.429000000000002</v>
      </c>
      <c r="BS215" s="21">
        <f t="shared" si="183"/>
        <v>28.433649999999997</v>
      </c>
    </row>
    <row r="216" spans="1:71" x14ac:dyDescent="0.25">
      <c r="A216" s="12">
        <v>6323.4040000000005</v>
      </c>
      <c r="B216" s="1">
        <v>2370</v>
      </c>
      <c r="C216" s="1">
        <v>2370</v>
      </c>
      <c r="F216" s="1">
        <v>-302.52199999999999</v>
      </c>
      <c r="J216" s="1">
        <v>-96.605000000000004</v>
      </c>
      <c r="K216" s="1">
        <v>-99.918999999999997</v>
      </c>
      <c r="L216" s="1">
        <v>-171.828</v>
      </c>
      <c r="M216" s="1">
        <v>-117.84099999999999</v>
      </c>
      <c r="N216" s="1">
        <v>1566.7560000000001</v>
      </c>
      <c r="O216" s="1">
        <v>1411.6410000000001</v>
      </c>
      <c r="P216" s="1">
        <v>-5.806</v>
      </c>
      <c r="Q216" s="1">
        <v>-8.9990000000000006</v>
      </c>
      <c r="R216" s="1">
        <v>-4.7519999999999998</v>
      </c>
      <c r="S216" s="1">
        <v>-0.11700000000000001</v>
      </c>
      <c r="T216" s="1">
        <v>2.0209999999999999</v>
      </c>
      <c r="U216" s="1">
        <v>2.5179999999999998</v>
      </c>
      <c r="V216" s="1">
        <v>3.2789999999999999</v>
      </c>
      <c r="W216" s="1">
        <v>1.337</v>
      </c>
      <c r="X216" s="1">
        <v>80.388999999999996</v>
      </c>
      <c r="Y216" s="1">
        <v>51.08</v>
      </c>
      <c r="Z216" s="1">
        <v>2209.3739999999998</v>
      </c>
      <c r="AA216" s="1">
        <v>2980.212</v>
      </c>
      <c r="AB216" s="1">
        <v>6966.2089999999998</v>
      </c>
      <c r="AC216" s="1">
        <v>3413.9079999999999</v>
      </c>
      <c r="AD216" s="1">
        <v>2287.7910000000002</v>
      </c>
      <c r="AE216" s="1">
        <v>2978.9169999999999</v>
      </c>
      <c r="AF216" s="1">
        <v>300.39800000000002</v>
      </c>
      <c r="AG216" s="1">
        <v>118.298</v>
      </c>
      <c r="AH216" s="12">
        <v>6323.4040000000005</v>
      </c>
      <c r="AI216" s="1">
        <v>2577.8290000000002</v>
      </c>
      <c r="AJ216" s="1">
        <v>4389.8789999999999</v>
      </c>
      <c r="AK216" s="1">
        <v>594.55499999999995</v>
      </c>
      <c r="AL216" s="66">
        <f t="shared" si="180"/>
        <v>63.234040000000007</v>
      </c>
      <c r="AM216" s="1">
        <f t="shared" si="192"/>
        <v>5.806</v>
      </c>
      <c r="AN216" s="1">
        <f t="shared" si="193"/>
        <v>8.9990000000000006</v>
      </c>
      <c r="AO216" s="1">
        <f t="shared" si="194"/>
        <v>4.7519999999999998</v>
      </c>
      <c r="AP216" s="1">
        <f t="shared" si="195"/>
        <v>0.11700000000000001</v>
      </c>
      <c r="AQ216" s="1">
        <f t="shared" si="196"/>
        <v>-2.0209999999999999</v>
      </c>
      <c r="AR216" s="1">
        <f t="shared" si="197"/>
        <v>-2.5179999999999998</v>
      </c>
      <c r="AS216" s="19">
        <f t="shared" si="181"/>
        <v>63.234040000000007</v>
      </c>
      <c r="AT216" s="1">
        <f t="shared" ref="AT216:AT252" si="200">AI216*1/100</f>
        <v>25.778290000000002</v>
      </c>
      <c r="AU216" s="1">
        <f t="shared" ref="AU216:AU252" si="201">(AH216*1-AI216*2)/100</f>
        <v>11.677460000000002</v>
      </c>
      <c r="AX216" s="1">
        <f t="shared" si="198"/>
        <v>1.7588488372093023E-6</v>
      </c>
      <c r="AY216" s="1">
        <f t="shared" si="199"/>
        <v>8.8923372093023249E-6</v>
      </c>
      <c r="BA216" s="1">
        <f t="shared" ref="BA216:BA252" si="202">(AT216*100/AH216/2)</f>
        <v>0.20383238205245149</v>
      </c>
      <c r="BB216" s="1">
        <f t="shared" ref="BB216:BB252" si="203">AU216*100/AH216/2</f>
        <v>9.2335235895097012E-2</v>
      </c>
      <c r="BD216" s="1">
        <f t="shared" ref="BD216:BD252" si="204">0.215*AH216*2/100</f>
        <v>27.190637200000001</v>
      </c>
      <c r="BE216" s="1">
        <f t="shared" ref="BE216:BE252" si="205">0.0975*AH216*2/100</f>
        <v>12.330637800000002</v>
      </c>
      <c r="BG216">
        <f t="shared" ref="BG216:BG252" si="206">100*(1-AT216/BD216)</f>
        <v>5.1942409058365113</v>
      </c>
      <c r="BH216">
        <f t="shared" ref="BH216:BH252" si="207">100*(1-AU216/BE216)</f>
        <v>5.2971939537466595</v>
      </c>
      <c r="BP216" s="21">
        <v>2848.248</v>
      </c>
      <c r="BQ216" s="22">
        <v>-68.3</v>
      </c>
      <c r="BR216" s="21">
        <f t="shared" si="182"/>
        <v>68.3</v>
      </c>
      <c r="BS216" s="21">
        <f t="shared" si="183"/>
        <v>28.482479999999999</v>
      </c>
    </row>
    <row r="217" spans="1:71" x14ac:dyDescent="0.25">
      <c r="A217" s="12">
        <v>6327.982</v>
      </c>
      <c r="B217" s="1">
        <v>2371</v>
      </c>
      <c r="C217" s="1">
        <v>2371</v>
      </c>
      <c r="F217" s="1">
        <v>-299.18299999999999</v>
      </c>
      <c r="J217" s="1">
        <v>-96.605000000000004</v>
      </c>
      <c r="K217" s="1">
        <v>-105.15300000000001</v>
      </c>
      <c r="L217" s="1">
        <v>-214.06399999999999</v>
      </c>
      <c r="M217" s="1">
        <v>-116.89100000000001</v>
      </c>
      <c r="N217" s="1">
        <v>1540.875</v>
      </c>
      <c r="O217" s="1">
        <v>1410.204</v>
      </c>
      <c r="P217" s="1">
        <v>-5.8109999999999999</v>
      </c>
      <c r="Q217" s="1">
        <v>-9.0079999999999991</v>
      </c>
      <c r="R217" s="1">
        <v>-4.7519999999999998</v>
      </c>
      <c r="S217" s="1">
        <v>-0.11700000000000001</v>
      </c>
      <c r="T217" s="1">
        <v>2.0310000000000001</v>
      </c>
      <c r="U217" s="1">
        <v>2.5230000000000001</v>
      </c>
      <c r="V217" s="1">
        <v>3.2829999999999999</v>
      </c>
      <c r="W217" s="1">
        <v>1.337</v>
      </c>
      <c r="X217" s="1">
        <v>77.567999999999998</v>
      </c>
      <c r="Y217" s="1">
        <v>51.552999999999997</v>
      </c>
      <c r="Z217" s="1">
        <v>2205.1379999999999</v>
      </c>
      <c r="AA217" s="1">
        <v>2978.7959999999998</v>
      </c>
      <c r="AB217" s="1">
        <v>6974.3040000000001</v>
      </c>
      <c r="AC217" s="1">
        <v>3415.799</v>
      </c>
      <c r="AD217" s="1">
        <v>2293.4659999999999</v>
      </c>
      <c r="AE217" s="1">
        <v>2978.9169999999999</v>
      </c>
      <c r="AF217" s="1">
        <v>302.27300000000002</v>
      </c>
      <c r="AG217" s="1">
        <v>117.828</v>
      </c>
      <c r="AH217" s="12">
        <v>6327.982</v>
      </c>
      <c r="AI217" s="1">
        <v>2600.7199999999998</v>
      </c>
      <c r="AJ217" s="1">
        <v>4402.0879999999997</v>
      </c>
      <c r="AK217" s="1">
        <v>594.55499999999995</v>
      </c>
      <c r="AL217" s="66">
        <f t="shared" si="180"/>
        <v>63.279820000000001</v>
      </c>
      <c r="AM217" s="1">
        <f t="shared" si="192"/>
        <v>5.8109999999999999</v>
      </c>
      <c r="AN217" s="1">
        <f t="shared" si="193"/>
        <v>9.0079999999999991</v>
      </c>
      <c r="AO217" s="1">
        <f t="shared" si="194"/>
        <v>4.7519999999999998</v>
      </c>
      <c r="AP217" s="1">
        <f t="shared" si="195"/>
        <v>0.11700000000000001</v>
      </c>
      <c r="AQ217" s="1">
        <f t="shared" si="196"/>
        <v>-2.0310000000000001</v>
      </c>
      <c r="AR217" s="1">
        <f t="shared" si="197"/>
        <v>-2.5230000000000001</v>
      </c>
      <c r="AS217" s="19">
        <f t="shared" si="181"/>
        <v>63.279820000000001</v>
      </c>
      <c r="AT217" s="1">
        <f t="shared" si="200"/>
        <v>26.007199999999997</v>
      </c>
      <c r="AU217" s="1">
        <f t="shared" si="201"/>
        <v>11.265420000000004</v>
      </c>
      <c r="AX217" s="1">
        <f t="shared" si="198"/>
        <v>1.7394360465116279E-6</v>
      </c>
      <c r="AY217" s="1">
        <f t="shared" si="199"/>
        <v>8.8784593023255823E-6</v>
      </c>
      <c r="BA217" s="1">
        <f t="shared" si="202"/>
        <v>0.20549363130299675</v>
      </c>
      <c r="BB217" s="1">
        <f t="shared" si="203"/>
        <v>8.901273739400653E-2</v>
      </c>
      <c r="BD217" s="1">
        <f t="shared" si="204"/>
        <v>27.210322599999998</v>
      </c>
      <c r="BE217" s="1">
        <f t="shared" si="205"/>
        <v>12.339564900000001</v>
      </c>
      <c r="BG217">
        <f t="shared" si="206"/>
        <v>4.4215668358154598</v>
      </c>
      <c r="BH217">
        <f t="shared" si="207"/>
        <v>8.7048847240958729</v>
      </c>
      <c r="BP217" s="21">
        <v>2824.136</v>
      </c>
      <c r="BQ217" s="22">
        <v>-68.152000000000001</v>
      </c>
      <c r="BR217" s="21">
        <f t="shared" si="182"/>
        <v>68.152000000000001</v>
      </c>
      <c r="BS217" s="21">
        <f t="shared" si="183"/>
        <v>28.24136</v>
      </c>
    </row>
    <row r="218" spans="1:71" x14ac:dyDescent="0.25">
      <c r="A218" s="12">
        <v>6320.3519999999999</v>
      </c>
      <c r="B218" s="1">
        <v>2372</v>
      </c>
      <c r="C218" s="1">
        <v>2372</v>
      </c>
      <c r="F218" s="1">
        <v>-299.66000000000003</v>
      </c>
      <c r="J218" s="1">
        <v>-97.561000000000007</v>
      </c>
      <c r="K218" s="1">
        <v>-105.15300000000001</v>
      </c>
      <c r="L218" s="1">
        <v>-228.30099999999999</v>
      </c>
      <c r="M218" s="1">
        <v>-117.84099999999999</v>
      </c>
      <c r="N218" s="1">
        <v>1550.9390000000001</v>
      </c>
      <c r="O218" s="1">
        <v>1421.701</v>
      </c>
      <c r="P218" s="1">
        <v>-5.8449999999999998</v>
      </c>
      <c r="Q218" s="1">
        <v>-9.0790000000000006</v>
      </c>
      <c r="R218" s="1">
        <v>-4.78</v>
      </c>
      <c r="S218" s="1">
        <v>-0.113</v>
      </c>
      <c r="T218" s="1">
        <v>2.0409999999999999</v>
      </c>
      <c r="U218" s="1">
        <v>2.54</v>
      </c>
      <c r="V218" s="1">
        <v>3.3069999999999999</v>
      </c>
      <c r="W218" s="1">
        <v>1.3520000000000001</v>
      </c>
      <c r="X218" s="1">
        <v>79.918999999999997</v>
      </c>
      <c r="Y218" s="1">
        <v>51.552999999999997</v>
      </c>
      <c r="Z218" s="1">
        <v>2215.0230000000001</v>
      </c>
      <c r="AA218" s="1">
        <v>2985.8780000000002</v>
      </c>
      <c r="AB218" s="1">
        <v>7050.5010000000002</v>
      </c>
      <c r="AC218" s="1">
        <v>3442.7429999999999</v>
      </c>
      <c r="AD218" s="1">
        <v>2290.1559999999999</v>
      </c>
      <c r="AE218" s="1">
        <v>2998.723</v>
      </c>
      <c r="AF218" s="1">
        <v>304.61700000000002</v>
      </c>
      <c r="AG218" s="1">
        <v>117.828</v>
      </c>
      <c r="AH218" s="12">
        <v>6320.3519999999999</v>
      </c>
      <c r="AI218" s="1">
        <v>2593.09</v>
      </c>
      <c r="AJ218" s="1">
        <v>4394.4570000000003</v>
      </c>
      <c r="AK218" s="1">
        <v>594.55499999999995</v>
      </c>
      <c r="AL218" s="66">
        <f t="shared" si="180"/>
        <v>63.203519999999997</v>
      </c>
      <c r="AM218" s="1">
        <f t="shared" si="192"/>
        <v>5.8449999999999998</v>
      </c>
      <c r="AN218" s="1">
        <f t="shared" si="193"/>
        <v>9.0790000000000006</v>
      </c>
      <c r="AO218" s="1">
        <f t="shared" si="194"/>
        <v>4.78</v>
      </c>
      <c r="AP218" s="1">
        <f t="shared" si="195"/>
        <v>0.113</v>
      </c>
      <c r="AQ218" s="1">
        <f t="shared" si="196"/>
        <v>-2.0409999999999999</v>
      </c>
      <c r="AR218" s="1">
        <f t="shared" si="197"/>
        <v>-2.54</v>
      </c>
      <c r="AS218" s="19">
        <f t="shared" si="181"/>
        <v>63.203519999999997</v>
      </c>
      <c r="AT218" s="1">
        <f t="shared" si="200"/>
        <v>25.930900000000001</v>
      </c>
      <c r="AU218" s="1">
        <f t="shared" si="201"/>
        <v>11.341719999999995</v>
      </c>
      <c r="AX218" s="1">
        <f t="shared" si="198"/>
        <v>1.7422093023255816E-6</v>
      </c>
      <c r="AY218" s="1">
        <f t="shared" si="199"/>
        <v>8.9508255813953487E-6</v>
      </c>
      <c r="BA218" s="1">
        <f t="shared" si="202"/>
        <v>0.20513809990329654</v>
      </c>
      <c r="BB218" s="1">
        <f t="shared" si="203"/>
        <v>8.9723800193406922E-2</v>
      </c>
      <c r="BD218" s="1">
        <f t="shared" si="204"/>
        <v>27.177513599999997</v>
      </c>
      <c r="BE218" s="1">
        <f t="shared" si="205"/>
        <v>12.324686400000001</v>
      </c>
      <c r="BG218">
        <f t="shared" si="206"/>
        <v>4.5869302775364833</v>
      </c>
      <c r="BH218">
        <f t="shared" si="207"/>
        <v>7.9755895452236825</v>
      </c>
      <c r="BP218" s="21">
        <v>2855.5729999999999</v>
      </c>
      <c r="BQ218" s="22">
        <v>-69.652000000000001</v>
      </c>
      <c r="BR218" s="21">
        <f t="shared" si="182"/>
        <v>69.652000000000001</v>
      </c>
      <c r="BS218" s="21">
        <f t="shared" si="183"/>
        <v>28.555729999999997</v>
      </c>
    </row>
    <row r="219" spans="1:71" x14ac:dyDescent="0.25">
      <c r="A219" s="12">
        <v>6379.8680000000004</v>
      </c>
      <c r="B219" s="1">
        <v>2373</v>
      </c>
      <c r="C219" s="1">
        <v>2373</v>
      </c>
      <c r="F219" s="1">
        <v>-296.798</v>
      </c>
      <c r="J219" s="1">
        <v>-97.082999999999998</v>
      </c>
      <c r="K219" s="1">
        <v>-105.15300000000001</v>
      </c>
      <c r="L219" s="1">
        <v>-244.434</v>
      </c>
      <c r="M219" s="1">
        <v>-118.792</v>
      </c>
      <c r="N219" s="1">
        <v>1555.2529999999999</v>
      </c>
      <c r="O219" s="1">
        <v>1429.365</v>
      </c>
      <c r="P219" s="1">
        <v>-5.875</v>
      </c>
      <c r="Q219" s="1">
        <v>-9.1219999999999999</v>
      </c>
      <c r="R219" s="1">
        <v>-4.8090000000000002</v>
      </c>
      <c r="S219" s="1">
        <v>-0.122</v>
      </c>
      <c r="T219" s="1">
        <v>2.0550000000000002</v>
      </c>
      <c r="U219" s="1">
        <v>2.556</v>
      </c>
      <c r="V219" s="1">
        <v>3.335</v>
      </c>
      <c r="W219" s="1">
        <v>1.363</v>
      </c>
      <c r="X219" s="1">
        <v>79.448999999999998</v>
      </c>
      <c r="Y219" s="1">
        <v>51.552999999999997</v>
      </c>
      <c r="Z219" s="1">
        <v>2217.377</v>
      </c>
      <c r="AA219" s="1">
        <v>2985.8780000000002</v>
      </c>
      <c r="AB219" s="1">
        <v>7113.8490000000002</v>
      </c>
      <c r="AC219" s="1">
        <v>3459.288</v>
      </c>
      <c r="AD219" s="1">
        <v>2297.2489999999998</v>
      </c>
      <c r="AE219" s="1">
        <v>3008.1550000000002</v>
      </c>
      <c r="AF219" s="1">
        <v>304.14800000000002</v>
      </c>
      <c r="AG219" s="1">
        <v>117.35899999999999</v>
      </c>
      <c r="AH219" s="12">
        <v>6379.8680000000004</v>
      </c>
      <c r="AI219" s="1">
        <v>2607.7399999999998</v>
      </c>
      <c r="AJ219" s="1">
        <v>4409.1080000000002</v>
      </c>
      <c r="AK219" s="1">
        <v>604.322</v>
      </c>
      <c r="AL219" s="66">
        <f t="shared" si="180"/>
        <v>63.798680000000004</v>
      </c>
      <c r="AM219" s="1">
        <f t="shared" si="192"/>
        <v>5.875</v>
      </c>
      <c r="AN219" s="1">
        <f t="shared" si="193"/>
        <v>9.1219999999999999</v>
      </c>
      <c r="AO219" s="1">
        <f t="shared" si="194"/>
        <v>4.8090000000000002</v>
      </c>
      <c r="AP219" s="1">
        <f t="shared" si="195"/>
        <v>0.122</v>
      </c>
      <c r="AQ219" s="1">
        <f t="shared" si="196"/>
        <v>-2.0550000000000002</v>
      </c>
      <c r="AR219" s="1">
        <f t="shared" si="197"/>
        <v>-2.556</v>
      </c>
      <c r="AS219" s="19">
        <f t="shared" si="181"/>
        <v>63.798680000000004</v>
      </c>
      <c r="AT219" s="1">
        <f t="shared" si="200"/>
        <v>26.077399999999997</v>
      </c>
      <c r="AU219" s="1">
        <f t="shared" si="201"/>
        <v>11.643880000000008</v>
      </c>
      <c r="AX219" s="1">
        <f t="shared" si="198"/>
        <v>1.7255697674418606E-6</v>
      </c>
      <c r="AY219" s="1">
        <f t="shared" si="199"/>
        <v>9.0009127906976736E-6</v>
      </c>
      <c r="BA219" s="1">
        <f t="shared" si="202"/>
        <v>0.20437256695593073</v>
      </c>
      <c r="BB219" s="1">
        <f t="shared" si="203"/>
        <v>9.1254866088138556E-2</v>
      </c>
      <c r="BD219" s="1">
        <f t="shared" si="204"/>
        <v>27.433432400000001</v>
      </c>
      <c r="BE219" s="1">
        <f t="shared" si="205"/>
        <v>12.4407426</v>
      </c>
      <c r="BG219">
        <f t="shared" si="206"/>
        <v>4.9429921135205941</v>
      </c>
      <c r="BH219">
        <f t="shared" si="207"/>
        <v>6.4052655506271154</v>
      </c>
      <c r="BP219" s="21">
        <v>2923.33</v>
      </c>
      <c r="BQ219" s="22">
        <v>-70.244</v>
      </c>
      <c r="BR219" s="21">
        <f t="shared" si="182"/>
        <v>70.244</v>
      </c>
      <c r="BS219" s="21">
        <f t="shared" si="183"/>
        <v>29.2333</v>
      </c>
    </row>
    <row r="220" spans="1:71" x14ac:dyDescent="0.25">
      <c r="A220" s="12">
        <v>6386.2780000000002</v>
      </c>
      <c r="B220" s="1">
        <v>2374</v>
      </c>
      <c r="C220" s="1">
        <v>2374</v>
      </c>
      <c r="F220" s="1">
        <v>-295.84399999999999</v>
      </c>
      <c r="J220" s="1">
        <v>-96.605000000000004</v>
      </c>
      <c r="K220" s="1">
        <v>-105.628</v>
      </c>
      <c r="L220" s="1">
        <v>-261.04199999999997</v>
      </c>
      <c r="M220" s="1">
        <v>-119.267</v>
      </c>
      <c r="N220" s="1">
        <v>1561.4839999999999</v>
      </c>
      <c r="O220" s="1">
        <v>1435.5930000000001</v>
      </c>
      <c r="P220" s="1">
        <v>-5.9039999999999999</v>
      </c>
      <c r="Q220" s="1">
        <v>-9.1649999999999991</v>
      </c>
      <c r="R220" s="1">
        <v>-4.8419999999999996</v>
      </c>
      <c r="S220" s="1">
        <v>-0.113</v>
      </c>
      <c r="T220" s="1">
        <v>2.06</v>
      </c>
      <c r="U220" s="1">
        <v>2.5670000000000002</v>
      </c>
      <c r="V220" s="1">
        <v>3.3559999999999999</v>
      </c>
      <c r="W220" s="1">
        <v>1.3740000000000001</v>
      </c>
      <c r="X220" s="1">
        <v>79.918999999999997</v>
      </c>
      <c r="Y220" s="1">
        <v>52.026000000000003</v>
      </c>
      <c r="Z220" s="1">
        <v>2223.0250000000001</v>
      </c>
      <c r="AA220" s="1">
        <v>2992.96</v>
      </c>
      <c r="AB220" s="1">
        <v>7163.866</v>
      </c>
      <c r="AC220" s="1">
        <v>3474.4160000000002</v>
      </c>
      <c r="AD220" s="1">
        <v>2307.6529999999998</v>
      </c>
      <c r="AE220" s="1">
        <v>3018.058</v>
      </c>
      <c r="AF220" s="1">
        <v>304.14800000000002</v>
      </c>
      <c r="AG220" s="1">
        <v>117.35899999999999</v>
      </c>
      <c r="AH220" s="12">
        <v>6386.2780000000002</v>
      </c>
      <c r="AI220" s="1">
        <v>2615.6759999999999</v>
      </c>
      <c r="AJ220" s="1">
        <v>4428.9459999999999</v>
      </c>
      <c r="AK220" s="1">
        <v>604.62699999999995</v>
      </c>
      <c r="AL220" s="66">
        <f t="shared" si="180"/>
        <v>63.862780000000001</v>
      </c>
      <c r="AM220" s="1">
        <f t="shared" si="192"/>
        <v>5.9039999999999999</v>
      </c>
      <c r="AN220" s="1">
        <f t="shared" si="193"/>
        <v>9.1649999999999991</v>
      </c>
      <c r="AO220" s="1">
        <f t="shared" si="194"/>
        <v>4.8419999999999996</v>
      </c>
      <c r="AP220" s="1">
        <f t="shared" si="195"/>
        <v>0.113</v>
      </c>
      <c r="AQ220" s="1">
        <f t="shared" si="196"/>
        <v>-2.06</v>
      </c>
      <c r="AR220" s="1">
        <f t="shared" si="197"/>
        <v>-2.5670000000000002</v>
      </c>
      <c r="AS220" s="19">
        <f t="shared" si="181"/>
        <v>63.862780000000001</v>
      </c>
      <c r="AT220" s="1">
        <f t="shared" si="200"/>
        <v>26.156759999999998</v>
      </c>
      <c r="AU220" s="1">
        <f t="shared" si="201"/>
        <v>11.549260000000004</v>
      </c>
      <c r="AX220" s="1">
        <f t="shared" si="198"/>
        <v>1.7200232558139534E-6</v>
      </c>
      <c r="AY220" s="1">
        <f t="shared" si="199"/>
        <v>9.0398837209302326E-6</v>
      </c>
      <c r="BA220" s="1">
        <f t="shared" si="202"/>
        <v>0.20478876741663923</v>
      </c>
      <c r="BB220" s="1">
        <f t="shared" si="203"/>
        <v>9.0422465166721547E-2</v>
      </c>
      <c r="BD220" s="1">
        <f t="shared" si="204"/>
        <v>27.460995400000002</v>
      </c>
      <c r="BE220" s="1">
        <f t="shared" si="205"/>
        <v>12.453242100000001</v>
      </c>
      <c r="BG220">
        <f t="shared" si="206"/>
        <v>4.7494105038887398</v>
      </c>
      <c r="BH220">
        <f t="shared" si="207"/>
        <v>7.2590100854137969</v>
      </c>
      <c r="BP220" s="21">
        <v>2923.33</v>
      </c>
      <c r="BQ220" s="22">
        <v>-71.244</v>
      </c>
      <c r="BR220" s="21">
        <f t="shared" si="182"/>
        <v>71.244</v>
      </c>
      <c r="BS220" s="21">
        <f t="shared" si="183"/>
        <v>29.2333</v>
      </c>
    </row>
    <row r="221" spans="1:71" x14ac:dyDescent="0.25">
      <c r="A221" s="12">
        <v>6401.2330000000002</v>
      </c>
      <c r="B221" s="1">
        <v>2375</v>
      </c>
      <c r="C221" s="1">
        <v>2375</v>
      </c>
      <c r="F221" s="1">
        <v>-295.36700000000002</v>
      </c>
      <c r="J221" s="1">
        <v>-97.082999999999998</v>
      </c>
      <c r="K221" s="1">
        <v>-104.67700000000001</v>
      </c>
      <c r="L221" s="1">
        <v>-276.7</v>
      </c>
      <c r="M221" s="1">
        <v>-119.742</v>
      </c>
      <c r="N221" s="1">
        <v>1567.2349999999999</v>
      </c>
      <c r="O221" s="1">
        <v>1441.8209999999999</v>
      </c>
      <c r="P221" s="1">
        <v>-5.9329999999999998</v>
      </c>
      <c r="Q221" s="1">
        <v>-9.1880000000000006</v>
      </c>
      <c r="R221" s="1">
        <v>-4.8710000000000004</v>
      </c>
      <c r="S221" s="1">
        <v>-0.113</v>
      </c>
      <c r="T221" s="1">
        <v>2.0790000000000002</v>
      </c>
      <c r="U221" s="1">
        <v>2.6</v>
      </c>
      <c r="V221" s="1">
        <v>3.3769999999999998</v>
      </c>
      <c r="W221" s="1">
        <v>1.385</v>
      </c>
      <c r="X221" s="1">
        <v>79.448999999999998</v>
      </c>
      <c r="Y221" s="1">
        <v>52.026000000000003</v>
      </c>
      <c r="Z221" s="1">
        <v>2227.7330000000002</v>
      </c>
      <c r="AA221" s="1">
        <v>3004.2919999999999</v>
      </c>
      <c r="AB221" s="1">
        <v>7218.652</v>
      </c>
      <c r="AC221" s="1">
        <v>3493.799</v>
      </c>
      <c r="AD221" s="1">
        <v>2321.3670000000002</v>
      </c>
      <c r="AE221" s="1">
        <v>3028.9050000000002</v>
      </c>
      <c r="AF221" s="1">
        <v>298.52300000000002</v>
      </c>
      <c r="AG221" s="1">
        <v>116.889</v>
      </c>
      <c r="AH221" s="12">
        <v>6401.2330000000002</v>
      </c>
      <c r="AI221" s="1">
        <v>2625.1370000000002</v>
      </c>
      <c r="AJ221" s="1">
        <v>4457.942</v>
      </c>
      <c r="AK221" s="1">
        <v>605.23699999999997</v>
      </c>
      <c r="AL221" s="66">
        <f t="shared" si="180"/>
        <v>64.012330000000006</v>
      </c>
      <c r="AM221" s="1">
        <f t="shared" si="192"/>
        <v>5.9329999999999998</v>
      </c>
      <c r="AN221" s="1">
        <f t="shared" si="193"/>
        <v>9.1880000000000006</v>
      </c>
      <c r="AO221" s="1">
        <f t="shared" si="194"/>
        <v>4.8710000000000004</v>
      </c>
      <c r="AP221" s="1">
        <f t="shared" si="195"/>
        <v>0.113</v>
      </c>
      <c r="AQ221" s="1">
        <f t="shared" si="196"/>
        <v>-2.0790000000000002</v>
      </c>
      <c r="AR221" s="1">
        <f t="shared" si="197"/>
        <v>-2.6</v>
      </c>
      <c r="AS221" s="19">
        <f t="shared" si="181"/>
        <v>64.012330000000006</v>
      </c>
      <c r="AT221" s="1">
        <f t="shared" si="200"/>
        <v>26.251370000000001</v>
      </c>
      <c r="AU221" s="1">
        <f t="shared" si="201"/>
        <v>11.509589999999998</v>
      </c>
      <c r="AX221" s="1">
        <f t="shared" si="198"/>
        <v>1.7172499999999999E-6</v>
      </c>
      <c r="AY221" s="1">
        <f t="shared" si="199"/>
        <v>9.0788546511627899E-6</v>
      </c>
      <c r="BA221" s="1">
        <f t="shared" si="202"/>
        <v>0.20504932409115556</v>
      </c>
      <c r="BB221" s="1">
        <f t="shared" si="203"/>
        <v>8.9901351817688852E-2</v>
      </c>
      <c r="BD221" s="1">
        <f t="shared" si="204"/>
        <v>27.525301899999999</v>
      </c>
      <c r="BE221" s="1">
        <f t="shared" si="205"/>
        <v>12.482404350000001</v>
      </c>
      <c r="BG221">
        <f t="shared" si="206"/>
        <v>4.6282213529508898</v>
      </c>
      <c r="BH221">
        <f t="shared" si="207"/>
        <v>7.7934853151909289</v>
      </c>
      <c r="BP221" s="21">
        <v>2972.165</v>
      </c>
      <c r="BQ221" s="22">
        <v>-71.930000000000007</v>
      </c>
      <c r="BR221" s="21">
        <f t="shared" si="182"/>
        <v>71.930000000000007</v>
      </c>
      <c r="BS221" s="21">
        <f t="shared" si="183"/>
        <v>29.72165</v>
      </c>
    </row>
    <row r="222" spans="1:71" x14ac:dyDescent="0.25">
      <c r="A222" s="12">
        <v>6410.3890000000001</v>
      </c>
      <c r="B222" s="1">
        <v>2376</v>
      </c>
      <c r="C222" s="1">
        <v>2376</v>
      </c>
      <c r="F222" s="1">
        <v>-292.98200000000003</v>
      </c>
      <c r="J222" s="1">
        <v>-96.126999999999995</v>
      </c>
      <c r="K222" s="1">
        <v>-104.67700000000001</v>
      </c>
      <c r="L222" s="1">
        <v>-294.25599999999997</v>
      </c>
      <c r="M222" s="1">
        <v>-118.792</v>
      </c>
      <c r="N222" s="1">
        <v>1567.2349999999999</v>
      </c>
      <c r="O222" s="1">
        <v>1445.174</v>
      </c>
      <c r="P222" s="1">
        <v>-5.9569999999999999</v>
      </c>
      <c r="Q222" s="1">
        <v>-9.2070000000000007</v>
      </c>
      <c r="R222" s="1">
        <v>-4.8899999999999997</v>
      </c>
      <c r="S222" s="1">
        <v>-0.11700000000000001</v>
      </c>
      <c r="T222" s="1">
        <v>2.089</v>
      </c>
      <c r="U222" s="1">
        <v>2.621</v>
      </c>
      <c r="V222" s="1">
        <v>3.387</v>
      </c>
      <c r="W222" s="1">
        <v>1.3879999999999999</v>
      </c>
      <c r="X222" s="1">
        <v>81.33</v>
      </c>
      <c r="Y222" s="1">
        <v>52.499000000000002</v>
      </c>
      <c r="Z222" s="1">
        <v>2224.4369999999999</v>
      </c>
      <c r="AA222" s="1">
        <v>2996.7370000000001</v>
      </c>
      <c r="AB222" s="1">
        <v>7221.51</v>
      </c>
      <c r="AC222" s="1">
        <v>3491.9079999999999</v>
      </c>
      <c r="AD222" s="1">
        <v>2330.826</v>
      </c>
      <c r="AE222" s="1">
        <v>3030.7910000000002</v>
      </c>
      <c r="AF222" s="1">
        <v>303.21100000000001</v>
      </c>
      <c r="AG222" s="1">
        <v>116.889</v>
      </c>
      <c r="AH222" s="12">
        <v>6410.3890000000001</v>
      </c>
      <c r="AI222" s="1">
        <v>2632.768</v>
      </c>
      <c r="AJ222" s="1">
        <v>4464.0460000000003</v>
      </c>
      <c r="AK222" s="1">
        <v>604.93200000000002</v>
      </c>
      <c r="AL222" s="66">
        <f t="shared" si="180"/>
        <v>64.103890000000007</v>
      </c>
      <c r="AM222" s="1">
        <f t="shared" si="192"/>
        <v>5.9569999999999999</v>
      </c>
      <c r="AN222" s="1">
        <f t="shared" si="193"/>
        <v>9.2070000000000007</v>
      </c>
      <c r="AO222" s="1">
        <f t="shared" si="194"/>
        <v>4.8899999999999997</v>
      </c>
      <c r="AP222" s="1">
        <f t="shared" si="195"/>
        <v>0.11700000000000001</v>
      </c>
      <c r="AQ222" s="1">
        <f t="shared" si="196"/>
        <v>-2.089</v>
      </c>
      <c r="AR222" s="1">
        <f t="shared" si="197"/>
        <v>-2.621</v>
      </c>
      <c r="AS222" s="19">
        <f t="shared" si="181"/>
        <v>64.103890000000007</v>
      </c>
      <c r="AT222" s="1">
        <f t="shared" si="200"/>
        <v>26.327680000000001</v>
      </c>
      <c r="AU222" s="1">
        <f t="shared" si="201"/>
        <v>11.44853</v>
      </c>
      <c r="AX222" s="1">
        <f t="shared" si="198"/>
        <v>1.7033837209302326E-6</v>
      </c>
      <c r="AY222" s="1">
        <f t="shared" si="199"/>
        <v>9.0928255813953483E-6</v>
      </c>
      <c r="BA222" s="1">
        <f t="shared" si="202"/>
        <v>0.20535165650633683</v>
      </c>
      <c r="BB222" s="1">
        <f t="shared" si="203"/>
        <v>8.929668698732636E-2</v>
      </c>
      <c r="BD222" s="1">
        <f t="shared" si="204"/>
        <v>27.564672700000003</v>
      </c>
      <c r="BE222" s="1">
        <f t="shared" si="205"/>
        <v>12.500258550000002</v>
      </c>
      <c r="BG222">
        <f t="shared" si="206"/>
        <v>4.4876016249596251</v>
      </c>
      <c r="BH222">
        <f t="shared" si="207"/>
        <v>8.4136543719729779</v>
      </c>
      <c r="BP222" s="21">
        <v>3013.0630000000001</v>
      </c>
      <c r="BQ222" s="22">
        <v>-72.411000000000001</v>
      </c>
      <c r="BR222" s="21">
        <f t="shared" si="182"/>
        <v>72.411000000000001</v>
      </c>
      <c r="BS222" s="21">
        <f t="shared" si="183"/>
        <v>30.13063</v>
      </c>
    </row>
    <row r="223" spans="1:71" x14ac:dyDescent="0.25">
      <c r="A223" s="12">
        <v>6442.1319999999996</v>
      </c>
      <c r="B223" s="1">
        <v>2383</v>
      </c>
      <c r="C223" s="1">
        <v>2383</v>
      </c>
      <c r="F223" s="1">
        <v>-290.11900000000003</v>
      </c>
      <c r="J223" s="1">
        <v>-96.126999999999995</v>
      </c>
      <c r="K223" s="1">
        <v>-102.298</v>
      </c>
      <c r="L223" s="1">
        <v>-411.90899999999999</v>
      </c>
      <c r="M223" s="1">
        <v>-120.217</v>
      </c>
      <c r="N223" s="1">
        <v>1598.87</v>
      </c>
      <c r="O223" s="1">
        <v>1474.877</v>
      </c>
      <c r="P223" s="1">
        <v>-6.1479999999999997</v>
      </c>
      <c r="Q223" s="1">
        <v>-9.3970000000000002</v>
      </c>
      <c r="R223" s="1">
        <v>-4.99</v>
      </c>
      <c r="S223" s="1">
        <v>-0.11700000000000001</v>
      </c>
      <c r="T223" s="1">
        <v>2.137</v>
      </c>
      <c r="U223" s="1">
        <v>2.6920000000000002</v>
      </c>
      <c r="V223" s="1">
        <v>3.5089999999999999</v>
      </c>
      <c r="W223" s="1">
        <v>1.4319999999999999</v>
      </c>
      <c r="X223" s="1">
        <v>89.322000000000003</v>
      </c>
      <c r="Y223" s="1">
        <v>53.917999999999999</v>
      </c>
      <c r="Z223" s="1">
        <v>2231.4989999999998</v>
      </c>
      <c r="AA223" s="1">
        <v>3012.3180000000002</v>
      </c>
      <c r="AB223" s="1">
        <v>7287.7380000000003</v>
      </c>
      <c r="AC223" s="1">
        <v>3529.73</v>
      </c>
      <c r="AD223" s="1">
        <v>2366.7689999999998</v>
      </c>
      <c r="AE223" s="1">
        <v>3057.674</v>
      </c>
      <c r="AF223" s="1">
        <v>301.80500000000001</v>
      </c>
      <c r="AG223" s="1">
        <v>115.48099999999999</v>
      </c>
      <c r="AH223" s="12">
        <v>6442.1319999999996</v>
      </c>
      <c r="AI223" s="1">
        <v>2625.1370000000002</v>
      </c>
      <c r="AJ223" s="1">
        <v>4467.4030000000002</v>
      </c>
      <c r="AK223" s="1">
        <v>613.78300000000002</v>
      </c>
      <c r="AL223" s="66">
        <f t="shared" si="180"/>
        <v>64.421319999999994</v>
      </c>
      <c r="AM223" s="1">
        <f t="shared" si="192"/>
        <v>6.1479999999999997</v>
      </c>
      <c r="AN223" s="1">
        <f t="shared" si="193"/>
        <v>9.3970000000000002</v>
      </c>
      <c r="AO223" s="1">
        <f t="shared" si="194"/>
        <v>4.99</v>
      </c>
      <c r="AP223" s="1">
        <f t="shared" si="195"/>
        <v>0.11700000000000001</v>
      </c>
      <c r="AQ223" s="1">
        <f t="shared" si="196"/>
        <v>-2.137</v>
      </c>
      <c r="AR223" s="1">
        <f t="shared" si="197"/>
        <v>-2.6920000000000002</v>
      </c>
      <c r="AS223" s="19">
        <f t="shared" si="181"/>
        <v>64.421319999999994</v>
      </c>
      <c r="AT223" s="1">
        <f t="shared" si="200"/>
        <v>26.251370000000001</v>
      </c>
      <c r="AU223" s="1">
        <f t="shared" si="201"/>
        <v>11.918579999999993</v>
      </c>
      <c r="AX223" s="1">
        <f t="shared" si="198"/>
        <v>1.6867383720930234E-6</v>
      </c>
      <c r="AY223" s="1">
        <f t="shared" si="199"/>
        <v>9.2738023255813957E-6</v>
      </c>
      <c r="BA223" s="1">
        <f t="shared" si="202"/>
        <v>0.20374753264912923</v>
      </c>
      <c r="BB223" s="1">
        <f t="shared" si="203"/>
        <v>9.2504934701741551E-2</v>
      </c>
      <c r="BD223" s="1">
        <f t="shared" si="204"/>
        <v>27.701167599999998</v>
      </c>
      <c r="BE223" s="1">
        <f t="shared" si="205"/>
        <v>12.562157399999998</v>
      </c>
      <c r="BG223">
        <f t="shared" si="206"/>
        <v>5.2337057445910551</v>
      </c>
      <c r="BH223">
        <f t="shared" si="207"/>
        <v>5.1231438956496849</v>
      </c>
      <c r="BP223" s="21">
        <v>3032.902</v>
      </c>
      <c r="BQ223" s="22">
        <v>-72.614999999999995</v>
      </c>
      <c r="BR223" s="21">
        <f t="shared" si="182"/>
        <v>72.614999999999995</v>
      </c>
      <c r="BS223" s="21">
        <f t="shared" si="183"/>
        <v>30.32902</v>
      </c>
    </row>
    <row r="224" spans="1:71" x14ac:dyDescent="0.25">
      <c r="A224" s="12">
        <v>6450.6779999999999</v>
      </c>
      <c r="B224" s="1">
        <v>2384</v>
      </c>
      <c r="C224" s="1">
        <v>2384</v>
      </c>
      <c r="F224" s="1">
        <v>-288.68799999999999</v>
      </c>
      <c r="J224" s="1">
        <v>-96.605000000000004</v>
      </c>
      <c r="K224" s="1">
        <v>-103.25</v>
      </c>
      <c r="L224" s="1">
        <v>-455.07400000000001</v>
      </c>
      <c r="M224" s="1">
        <v>-121.642</v>
      </c>
      <c r="N224" s="1">
        <v>1593.597</v>
      </c>
      <c r="O224" s="1">
        <v>1473.44</v>
      </c>
      <c r="P224" s="1">
        <v>-6.157</v>
      </c>
      <c r="Q224" s="1">
        <v>-9.4350000000000005</v>
      </c>
      <c r="R224" s="1">
        <v>-5.0039999999999996</v>
      </c>
      <c r="S224" s="1">
        <v>-0.11700000000000001</v>
      </c>
      <c r="T224" s="1">
        <v>2.137</v>
      </c>
      <c r="U224" s="1">
        <v>2.7029999999999998</v>
      </c>
      <c r="V224" s="1">
        <v>3.5059999999999998</v>
      </c>
      <c r="W224" s="1">
        <v>1.44</v>
      </c>
      <c r="X224" s="1">
        <v>88.852000000000004</v>
      </c>
      <c r="Y224" s="1">
        <v>52.972000000000001</v>
      </c>
      <c r="Z224" s="1">
        <v>2232.44</v>
      </c>
      <c r="AA224" s="1">
        <v>3007.5970000000002</v>
      </c>
      <c r="AB224" s="1">
        <v>7307.2749999999996</v>
      </c>
      <c r="AC224" s="1">
        <v>3536.3490000000002</v>
      </c>
      <c r="AD224" s="1">
        <v>2370.08</v>
      </c>
      <c r="AE224" s="1">
        <v>3060.0320000000002</v>
      </c>
      <c r="AF224" s="1">
        <v>299.92899999999997</v>
      </c>
      <c r="AG224" s="1">
        <v>115.011</v>
      </c>
      <c r="AH224" s="12">
        <v>6450.6779999999999</v>
      </c>
      <c r="AI224" s="1">
        <v>2641.924</v>
      </c>
      <c r="AJ224" s="1">
        <v>4493.0410000000002</v>
      </c>
      <c r="AK224" s="1">
        <v>614.69899999999996</v>
      </c>
      <c r="AL224" s="66">
        <f t="shared" si="180"/>
        <v>64.506779999999992</v>
      </c>
      <c r="AM224" s="1">
        <f t="shared" si="192"/>
        <v>6.157</v>
      </c>
      <c r="AN224" s="1">
        <f t="shared" si="193"/>
        <v>9.4350000000000005</v>
      </c>
      <c r="AO224" s="1">
        <f t="shared" si="194"/>
        <v>5.0039999999999996</v>
      </c>
      <c r="AP224" s="1">
        <f t="shared" si="195"/>
        <v>0.11700000000000001</v>
      </c>
      <c r="AQ224" s="1">
        <f t="shared" si="196"/>
        <v>-2.137</v>
      </c>
      <c r="AR224" s="1">
        <f t="shared" si="197"/>
        <v>-2.7029999999999998</v>
      </c>
      <c r="AS224" s="19">
        <f t="shared" si="181"/>
        <v>64.506779999999992</v>
      </c>
      <c r="AT224" s="1">
        <f t="shared" si="200"/>
        <v>26.419239999999999</v>
      </c>
      <c r="AU224" s="1">
        <f t="shared" si="201"/>
        <v>11.668299999999999</v>
      </c>
      <c r="AX224" s="1">
        <f t="shared" si="198"/>
        <v>1.6784186046511628E-6</v>
      </c>
      <c r="AY224" s="1">
        <f t="shared" si="199"/>
        <v>9.2737325581395347E-6</v>
      </c>
      <c r="BA224" s="1">
        <f t="shared" si="202"/>
        <v>0.20477878449366096</v>
      </c>
      <c r="BB224" s="1">
        <f t="shared" si="203"/>
        <v>9.0442431012678043E-2</v>
      </c>
      <c r="BD224" s="1">
        <f t="shared" si="204"/>
        <v>27.737915399999999</v>
      </c>
      <c r="BE224" s="1">
        <f t="shared" si="205"/>
        <v>12.5788221</v>
      </c>
      <c r="BG224">
        <f t="shared" si="206"/>
        <v>4.7540537238786147</v>
      </c>
      <c r="BH224">
        <f t="shared" si="207"/>
        <v>7.2385322946891932</v>
      </c>
      <c r="BP224" s="21">
        <v>3037.48</v>
      </c>
      <c r="BQ224" s="22">
        <v>-74.040999999999997</v>
      </c>
      <c r="BR224" s="21">
        <f t="shared" si="182"/>
        <v>74.040999999999997</v>
      </c>
      <c r="BS224" s="21">
        <f t="shared" si="183"/>
        <v>30.3748</v>
      </c>
    </row>
    <row r="225" spans="1:71" x14ac:dyDescent="0.25">
      <c r="A225" s="12">
        <v>6438.1639999999998</v>
      </c>
      <c r="B225" s="1">
        <v>2385</v>
      </c>
      <c r="C225" s="1">
        <v>2385</v>
      </c>
      <c r="F225" s="1">
        <v>-289.16500000000002</v>
      </c>
      <c r="J225" s="1">
        <v>-95.647999999999996</v>
      </c>
      <c r="K225" s="1">
        <v>-104.67700000000001</v>
      </c>
      <c r="L225" s="1">
        <v>-486.85199999999998</v>
      </c>
      <c r="M225" s="1">
        <v>-122.117</v>
      </c>
      <c r="N225" s="1">
        <v>1597.432</v>
      </c>
      <c r="O225" s="1">
        <v>1480.1469999999999</v>
      </c>
      <c r="P225" s="1">
        <v>-6.1909999999999998</v>
      </c>
      <c r="Q225" s="1">
        <v>-9.4629999999999992</v>
      </c>
      <c r="R225" s="1">
        <v>-5.0129999999999999</v>
      </c>
      <c r="S225" s="1">
        <v>-0.11700000000000001</v>
      </c>
      <c r="T225" s="1">
        <v>2.1469999999999998</v>
      </c>
      <c r="U225" s="1">
        <v>2.714</v>
      </c>
      <c r="V225" s="1">
        <v>3.5270000000000001</v>
      </c>
      <c r="W225" s="1">
        <v>1.4470000000000001</v>
      </c>
      <c r="X225" s="1">
        <v>85.090999999999994</v>
      </c>
      <c r="Y225" s="1">
        <v>53.445</v>
      </c>
      <c r="Z225" s="1">
        <v>2237.6179999999999</v>
      </c>
      <c r="AA225" s="1">
        <v>3009.4850000000001</v>
      </c>
      <c r="AB225" s="1">
        <v>7339.6790000000001</v>
      </c>
      <c r="AC225" s="1">
        <v>3549.5880000000002</v>
      </c>
      <c r="AD225" s="1">
        <v>2382.377</v>
      </c>
      <c r="AE225" s="1">
        <v>3068.9929999999999</v>
      </c>
      <c r="AF225" s="1">
        <v>303.68</v>
      </c>
      <c r="AG225" s="1">
        <v>115.011</v>
      </c>
      <c r="AH225" s="12">
        <v>6438.1639999999998</v>
      </c>
      <c r="AI225" s="1">
        <v>2636.125</v>
      </c>
      <c r="AJ225" s="1">
        <v>4493.652</v>
      </c>
      <c r="AK225" s="1">
        <v>614.69899999999996</v>
      </c>
      <c r="AL225" s="66">
        <f t="shared" si="180"/>
        <v>64.381640000000004</v>
      </c>
      <c r="AM225" s="1">
        <f t="shared" si="192"/>
        <v>6.1909999999999998</v>
      </c>
      <c r="AN225" s="1">
        <f t="shared" si="193"/>
        <v>9.4629999999999992</v>
      </c>
      <c r="AO225" s="1">
        <f t="shared" si="194"/>
        <v>5.0129999999999999</v>
      </c>
      <c r="AP225" s="1">
        <f t="shared" si="195"/>
        <v>0.11700000000000001</v>
      </c>
      <c r="AQ225" s="1">
        <f t="shared" si="196"/>
        <v>-2.1469999999999998</v>
      </c>
      <c r="AR225" s="1">
        <f t="shared" si="197"/>
        <v>-2.714</v>
      </c>
      <c r="AS225" s="19">
        <f t="shared" si="181"/>
        <v>64.381640000000004</v>
      </c>
      <c r="AT225" s="1">
        <f t="shared" si="200"/>
        <v>26.361249999999998</v>
      </c>
      <c r="AU225" s="1">
        <f t="shared" si="201"/>
        <v>11.659139999999997</v>
      </c>
      <c r="AX225" s="1">
        <f t="shared" si="198"/>
        <v>1.6811918604651164E-6</v>
      </c>
      <c r="AY225" s="1">
        <f t="shared" si="199"/>
        <v>9.3154883720930234E-6</v>
      </c>
      <c r="BA225" s="1">
        <f t="shared" si="202"/>
        <v>0.2047264561760154</v>
      </c>
      <c r="BB225" s="1">
        <f t="shared" si="203"/>
        <v>9.0547087647969191E-2</v>
      </c>
      <c r="BD225" s="1">
        <f t="shared" si="204"/>
        <v>27.684105199999998</v>
      </c>
      <c r="BE225" s="1">
        <f t="shared" si="205"/>
        <v>12.5544198</v>
      </c>
      <c r="BG225">
        <f t="shared" si="206"/>
        <v>4.7783924762719092</v>
      </c>
      <c r="BH225">
        <f t="shared" si="207"/>
        <v>7.1311921559290443</v>
      </c>
      <c r="BP225" s="21">
        <v>3062.5079999999998</v>
      </c>
      <c r="BQ225" s="22">
        <v>-74.504000000000005</v>
      </c>
      <c r="BR225" s="21">
        <f t="shared" si="182"/>
        <v>74.504000000000005</v>
      </c>
      <c r="BS225" s="21">
        <f t="shared" si="183"/>
        <v>30.625079999999997</v>
      </c>
    </row>
    <row r="226" spans="1:71" x14ac:dyDescent="0.25">
      <c r="A226" s="12">
        <v>6483.03</v>
      </c>
      <c r="B226" s="1">
        <v>2386</v>
      </c>
      <c r="C226" s="1">
        <v>2386</v>
      </c>
      <c r="F226" s="1">
        <v>-287.25700000000001</v>
      </c>
      <c r="J226" s="1">
        <v>-96.605000000000004</v>
      </c>
      <c r="K226" s="1">
        <v>-104.20099999999999</v>
      </c>
      <c r="L226" s="1">
        <v>-507.72</v>
      </c>
      <c r="M226" s="1">
        <v>-124.018</v>
      </c>
      <c r="N226" s="1">
        <v>1608.9359999999999</v>
      </c>
      <c r="O226" s="1">
        <v>1491.646</v>
      </c>
      <c r="P226" s="1">
        <v>-6.2549999999999999</v>
      </c>
      <c r="Q226" s="1">
        <v>-9.5530000000000008</v>
      </c>
      <c r="R226" s="1">
        <v>-5.056</v>
      </c>
      <c r="S226" s="1">
        <v>-0.11700000000000001</v>
      </c>
      <c r="T226" s="1">
        <v>2.1709999999999998</v>
      </c>
      <c r="U226" s="1">
        <v>2.7410000000000001</v>
      </c>
      <c r="V226" s="1">
        <v>3.5510000000000002</v>
      </c>
      <c r="W226" s="1">
        <v>1.458</v>
      </c>
      <c r="X226" s="1">
        <v>87.912000000000006</v>
      </c>
      <c r="Y226" s="1">
        <v>53.917999999999999</v>
      </c>
      <c r="Z226" s="1">
        <v>2244.2089999999998</v>
      </c>
      <c r="AA226" s="1">
        <v>3023.1779999999999</v>
      </c>
      <c r="AB226" s="1">
        <v>7432.6130000000003</v>
      </c>
      <c r="AC226" s="1">
        <v>3579.8490000000002</v>
      </c>
      <c r="AD226" s="1">
        <v>2391.837</v>
      </c>
      <c r="AE226" s="1">
        <v>3089.2739999999999</v>
      </c>
      <c r="AF226" s="1">
        <v>305.08600000000001</v>
      </c>
      <c r="AG226" s="1">
        <v>115.011</v>
      </c>
      <c r="AH226" s="12">
        <v>6483.03</v>
      </c>
      <c r="AI226" s="1">
        <v>2642.2289999999998</v>
      </c>
      <c r="AJ226" s="1">
        <v>4499.7560000000003</v>
      </c>
      <c r="AK226" s="1">
        <v>622.024</v>
      </c>
      <c r="AL226" s="66">
        <f t="shared" si="180"/>
        <v>64.830299999999994</v>
      </c>
      <c r="AM226" s="1">
        <f t="shared" si="192"/>
        <v>6.2549999999999999</v>
      </c>
      <c r="AN226" s="1">
        <f t="shared" si="193"/>
        <v>9.5530000000000008</v>
      </c>
      <c r="AO226" s="1">
        <f t="shared" si="194"/>
        <v>5.056</v>
      </c>
      <c r="AP226" s="1">
        <f t="shared" si="195"/>
        <v>0.11700000000000001</v>
      </c>
      <c r="AQ226" s="1">
        <f t="shared" si="196"/>
        <v>-2.1709999999999998</v>
      </c>
      <c r="AR226" s="1">
        <f t="shared" si="197"/>
        <v>-2.7410000000000001</v>
      </c>
      <c r="AS226" s="19">
        <f t="shared" si="181"/>
        <v>64.830299999999994</v>
      </c>
      <c r="AT226" s="1">
        <f t="shared" si="200"/>
        <v>26.422289999999997</v>
      </c>
      <c r="AU226" s="1">
        <f t="shared" si="201"/>
        <v>11.985720000000001</v>
      </c>
      <c r="AX226" s="1">
        <f t="shared" si="198"/>
        <v>1.6700988372093025E-6</v>
      </c>
      <c r="AY226" s="1">
        <f t="shared" si="199"/>
        <v>9.3933953488372093E-6</v>
      </c>
      <c r="BA226" s="1">
        <f t="shared" si="202"/>
        <v>0.20378040823503824</v>
      </c>
      <c r="BB226" s="1">
        <f t="shared" si="203"/>
        <v>9.2439183529923516E-2</v>
      </c>
      <c r="BD226" s="1">
        <f t="shared" si="204"/>
        <v>27.877028999999997</v>
      </c>
      <c r="BE226" s="1">
        <f t="shared" si="205"/>
        <v>12.6419085</v>
      </c>
      <c r="BG226">
        <f t="shared" si="206"/>
        <v>5.2184147744008147</v>
      </c>
      <c r="BH226">
        <f t="shared" si="207"/>
        <v>5.1905809949502446</v>
      </c>
      <c r="BP226" s="21">
        <v>3129.0439999999999</v>
      </c>
      <c r="BQ226" s="22">
        <v>-75.578000000000003</v>
      </c>
      <c r="BR226" s="21">
        <f t="shared" si="182"/>
        <v>75.578000000000003</v>
      </c>
      <c r="BS226" s="21">
        <f t="shared" si="183"/>
        <v>31.29044</v>
      </c>
    </row>
    <row r="227" spans="1:71" x14ac:dyDescent="0.25">
      <c r="A227" s="12">
        <v>6510.4989999999998</v>
      </c>
      <c r="B227" s="1">
        <v>2387</v>
      </c>
      <c r="C227" s="1">
        <v>2387</v>
      </c>
      <c r="F227" s="1">
        <v>-285.34899999999999</v>
      </c>
      <c r="J227" s="1">
        <v>-96.605000000000004</v>
      </c>
      <c r="K227" s="1">
        <v>-105.15300000000001</v>
      </c>
      <c r="L227" s="1">
        <v>-532.38099999999997</v>
      </c>
      <c r="M227" s="1">
        <v>-124.018</v>
      </c>
      <c r="N227" s="1">
        <v>1615.1669999999999</v>
      </c>
      <c r="O227" s="1">
        <v>1498.8330000000001</v>
      </c>
      <c r="P227" s="1">
        <v>-6.27</v>
      </c>
      <c r="Q227" s="1">
        <v>-9.5960000000000001</v>
      </c>
      <c r="R227" s="1">
        <v>-5.085</v>
      </c>
      <c r="S227" s="1">
        <v>-0.11700000000000001</v>
      </c>
      <c r="T227" s="1">
        <v>2.181</v>
      </c>
      <c r="U227" s="1">
        <v>2.7570000000000001</v>
      </c>
      <c r="V227" s="1">
        <v>3.5680000000000001</v>
      </c>
      <c r="W227" s="1">
        <v>1.462</v>
      </c>
      <c r="X227" s="1">
        <v>90.263000000000005</v>
      </c>
      <c r="Y227" s="1">
        <v>54.390999999999998</v>
      </c>
      <c r="Z227" s="1">
        <v>2248.9160000000002</v>
      </c>
      <c r="AA227" s="1">
        <v>3025.5390000000002</v>
      </c>
      <c r="AB227" s="1">
        <v>7484.0919999999996</v>
      </c>
      <c r="AC227" s="1">
        <v>3594.98</v>
      </c>
      <c r="AD227" s="1">
        <v>2406.027</v>
      </c>
      <c r="AE227" s="1">
        <v>3097.7640000000001</v>
      </c>
      <c r="AF227" s="1">
        <v>309.774</v>
      </c>
      <c r="AG227" s="1">
        <v>115.011</v>
      </c>
      <c r="AH227" s="12">
        <v>6510.4989999999998</v>
      </c>
      <c r="AI227" s="1">
        <v>2652.607</v>
      </c>
      <c r="AJ227" s="1">
        <v>4526.92</v>
      </c>
      <c r="AK227" s="1">
        <v>625.07600000000002</v>
      </c>
      <c r="AL227" s="66">
        <f t="shared" si="180"/>
        <v>65.104990000000001</v>
      </c>
      <c r="AM227" s="1">
        <f t="shared" si="192"/>
        <v>6.27</v>
      </c>
      <c r="AN227" s="1">
        <f t="shared" si="193"/>
        <v>9.5960000000000001</v>
      </c>
      <c r="AO227" s="1">
        <f t="shared" si="194"/>
        <v>5.085</v>
      </c>
      <c r="AP227" s="1">
        <f t="shared" si="195"/>
        <v>0.11700000000000001</v>
      </c>
      <c r="AQ227" s="1">
        <f t="shared" si="196"/>
        <v>-2.181</v>
      </c>
      <c r="AR227" s="1">
        <f t="shared" si="197"/>
        <v>-2.7570000000000001</v>
      </c>
      <c r="AS227" s="19">
        <f t="shared" si="181"/>
        <v>65.104990000000001</v>
      </c>
      <c r="AT227" s="1">
        <f t="shared" si="200"/>
        <v>26.526070000000001</v>
      </c>
      <c r="AU227" s="1">
        <f t="shared" si="201"/>
        <v>12.052849999999999</v>
      </c>
      <c r="AX227" s="1">
        <f t="shared" si="198"/>
        <v>1.6590058139534884E-6</v>
      </c>
      <c r="AY227" s="1">
        <f t="shared" si="199"/>
        <v>9.4351802325581398E-6</v>
      </c>
      <c r="BA227" s="1">
        <f t="shared" si="202"/>
        <v>0.20371764130522099</v>
      </c>
      <c r="BB227" s="1">
        <f t="shared" si="203"/>
        <v>9.2564717389558002E-2</v>
      </c>
      <c r="BD227" s="1">
        <f t="shared" si="204"/>
        <v>27.995145699999998</v>
      </c>
      <c r="BE227" s="1">
        <f t="shared" si="205"/>
        <v>12.69547305</v>
      </c>
      <c r="BG227">
        <f t="shared" si="206"/>
        <v>5.2476086952460417</v>
      </c>
      <c r="BH227">
        <f t="shared" si="207"/>
        <v>5.0618283184020507</v>
      </c>
      <c r="BP227" s="21">
        <v>3168.7220000000002</v>
      </c>
      <c r="BQ227" s="22">
        <v>-75.578000000000003</v>
      </c>
      <c r="BR227" s="21">
        <f t="shared" si="182"/>
        <v>75.578000000000003</v>
      </c>
      <c r="BS227" s="21">
        <f t="shared" si="183"/>
        <v>31.687220000000003</v>
      </c>
    </row>
    <row r="228" spans="1:71" x14ac:dyDescent="0.25">
      <c r="A228" s="12">
        <v>6532.4750000000004</v>
      </c>
      <c r="B228" s="1">
        <v>2388</v>
      </c>
      <c r="C228" s="1">
        <v>2388</v>
      </c>
      <c r="F228" s="1">
        <v>-283.91800000000001</v>
      </c>
      <c r="J228" s="1">
        <v>-96.126999999999995</v>
      </c>
      <c r="K228" s="1">
        <v>-104.67700000000001</v>
      </c>
      <c r="L228" s="1">
        <v>-556.09199999999998</v>
      </c>
      <c r="M228" s="1">
        <v>-124.018</v>
      </c>
      <c r="N228" s="1">
        <v>1619.481</v>
      </c>
      <c r="O228" s="1">
        <v>1504.1030000000001</v>
      </c>
      <c r="P228" s="1">
        <v>-6.2990000000000004</v>
      </c>
      <c r="Q228" s="1">
        <v>-9.625</v>
      </c>
      <c r="R228" s="1">
        <v>-5.0990000000000002</v>
      </c>
      <c r="S228" s="1">
        <v>-0.127</v>
      </c>
      <c r="T228" s="1">
        <v>2.1859999999999999</v>
      </c>
      <c r="U228" s="1">
        <v>2.774</v>
      </c>
      <c r="V228" s="1">
        <v>3.5819999999999999</v>
      </c>
      <c r="W228" s="1">
        <v>1.4690000000000001</v>
      </c>
      <c r="X228" s="1">
        <v>91.203000000000003</v>
      </c>
      <c r="Y228" s="1">
        <v>55.337000000000003</v>
      </c>
      <c r="Z228" s="1">
        <v>2252.6819999999998</v>
      </c>
      <c r="AA228" s="1">
        <v>3035.4549999999999</v>
      </c>
      <c r="AB228" s="1">
        <v>7518.89</v>
      </c>
      <c r="AC228" s="1">
        <v>3605.8560000000002</v>
      </c>
      <c r="AD228" s="1">
        <v>2415.96</v>
      </c>
      <c r="AE228" s="1">
        <v>3105.3110000000001</v>
      </c>
      <c r="AF228" s="1">
        <v>306.49200000000002</v>
      </c>
      <c r="AG228" s="1">
        <v>115.011</v>
      </c>
      <c r="AH228" s="12">
        <v>6532.4750000000004</v>
      </c>
      <c r="AI228" s="1">
        <v>2671.2249999999999</v>
      </c>
      <c r="AJ228" s="1">
        <v>4561.1040000000003</v>
      </c>
      <c r="AK228" s="1">
        <v>624.77099999999996</v>
      </c>
      <c r="AL228" s="66">
        <f t="shared" si="180"/>
        <v>65.324750000000009</v>
      </c>
      <c r="AM228" s="1">
        <f t="shared" si="192"/>
        <v>6.2990000000000004</v>
      </c>
      <c r="AN228" s="1">
        <f t="shared" si="193"/>
        <v>9.625</v>
      </c>
      <c r="AO228" s="1">
        <f t="shared" si="194"/>
        <v>5.0990000000000002</v>
      </c>
      <c r="AP228" s="1">
        <f t="shared" si="195"/>
        <v>0.127</v>
      </c>
      <c r="AQ228" s="1">
        <f t="shared" si="196"/>
        <v>-2.1859999999999999</v>
      </c>
      <c r="AR228" s="1">
        <f t="shared" si="197"/>
        <v>-2.774</v>
      </c>
      <c r="AS228" s="19">
        <f t="shared" si="181"/>
        <v>65.324750000000009</v>
      </c>
      <c r="AT228" s="1">
        <f t="shared" si="200"/>
        <v>26.712249999999997</v>
      </c>
      <c r="AU228" s="1">
        <f t="shared" si="201"/>
        <v>11.900250000000005</v>
      </c>
      <c r="AX228" s="1">
        <f t="shared" si="198"/>
        <v>1.6506860465116281E-6</v>
      </c>
      <c r="AY228" s="1">
        <f t="shared" si="199"/>
        <v>9.465819767441861E-6</v>
      </c>
      <c r="BA228" s="1">
        <f t="shared" si="202"/>
        <v>0.20445734579925678</v>
      </c>
      <c r="BB228" s="1">
        <f t="shared" si="203"/>
        <v>9.1085308401486459E-2</v>
      </c>
      <c r="BD228" s="1">
        <f t="shared" si="204"/>
        <v>28.0896425</v>
      </c>
      <c r="BE228" s="1">
        <f t="shared" si="205"/>
        <v>12.73832625</v>
      </c>
      <c r="BG228">
        <f t="shared" si="206"/>
        <v>4.9035600933689416</v>
      </c>
      <c r="BH228">
        <f t="shared" si="207"/>
        <v>6.5791708702703016</v>
      </c>
      <c r="BP228" s="21">
        <v>3170.5529999999999</v>
      </c>
      <c r="BQ228" s="22">
        <v>-76.558999999999997</v>
      </c>
      <c r="BR228" s="21">
        <f t="shared" si="182"/>
        <v>76.558999999999997</v>
      </c>
      <c r="BS228" s="21">
        <f t="shared" si="183"/>
        <v>31.70553</v>
      </c>
    </row>
    <row r="229" spans="1:71" x14ac:dyDescent="0.25">
      <c r="A229" s="12">
        <v>6525.4549999999999</v>
      </c>
      <c r="B229" s="1">
        <v>2389</v>
      </c>
      <c r="C229" s="1">
        <v>2389</v>
      </c>
      <c r="F229" s="1">
        <v>-282.964</v>
      </c>
      <c r="J229" s="1">
        <v>-96.126999999999995</v>
      </c>
      <c r="K229" s="1">
        <v>-103.72499999999999</v>
      </c>
      <c r="L229" s="1">
        <v>-549.45299999999997</v>
      </c>
      <c r="M229" s="1">
        <v>-124.018</v>
      </c>
      <c r="N229" s="1">
        <v>1622.357</v>
      </c>
      <c r="O229" s="1">
        <v>1507.4570000000001</v>
      </c>
      <c r="P229" s="1">
        <v>-6.3090000000000002</v>
      </c>
      <c r="Q229" s="1">
        <v>-9.6430000000000007</v>
      </c>
      <c r="R229" s="1">
        <v>-5.1180000000000003</v>
      </c>
      <c r="S229" s="1">
        <v>-0.11700000000000001</v>
      </c>
      <c r="T229" s="1">
        <v>2.1859999999999999</v>
      </c>
      <c r="U229" s="1">
        <v>2.7679999999999998</v>
      </c>
      <c r="V229" s="1">
        <v>3.589</v>
      </c>
      <c r="W229" s="1">
        <v>1.4730000000000001</v>
      </c>
      <c r="X229" s="1">
        <v>87.912000000000006</v>
      </c>
      <c r="Y229" s="1">
        <v>54.863999999999997</v>
      </c>
      <c r="Z229" s="1">
        <v>2248.9160000000002</v>
      </c>
      <c r="AA229" s="1">
        <v>3034.9830000000002</v>
      </c>
      <c r="AB229" s="1">
        <v>7532.2380000000003</v>
      </c>
      <c r="AC229" s="1">
        <v>3611.0569999999998</v>
      </c>
      <c r="AD229" s="1">
        <v>2423.5279999999998</v>
      </c>
      <c r="AE229" s="1">
        <v>3108.6129999999998</v>
      </c>
      <c r="AF229" s="1">
        <v>304.61700000000002</v>
      </c>
      <c r="AG229" s="1">
        <v>115.011</v>
      </c>
      <c r="AH229" s="12">
        <v>6525.4549999999999</v>
      </c>
      <c r="AI229" s="1">
        <v>2670.9189999999999</v>
      </c>
      <c r="AJ229" s="1">
        <v>4557.1360000000004</v>
      </c>
      <c r="AK229" s="1">
        <v>624.77099999999996</v>
      </c>
      <c r="AL229" s="66">
        <f t="shared" si="180"/>
        <v>65.254549999999995</v>
      </c>
      <c r="AM229" s="1">
        <f t="shared" si="192"/>
        <v>6.3090000000000002</v>
      </c>
      <c r="AN229" s="1">
        <f t="shared" si="193"/>
        <v>9.6430000000000007</v>
      </c>
      <c r="AO229" s="1">
        <f t="shared" si="194"/>
        <v>5.1180000000000003</v>
      </c>
      <c r="AP229" s="1">
        <f t="shared" si="195"/>
        <v>0.11700000000000001</v>
      </c>
      <c r="AQ229" s="1">
        <f t="shared" si="196"/>
        <v>-2.1859999999999999</v>
      </c>
      <c r="AR229" s="1">
        <f t="shared" si="197"/>
        <v>-2.7679999999999998</v>
      </c>
      <c r="AS229" s="19">
        <f t="shared" si="181"/>
        <v>65.254549999999995</v>
      </c>
      <c r="AT229" s="1">
        <f t="shared" si="200"/>
        <v>26.70919</v>
      </c>
      <c r="AU229" s="1">
        <f t="shared" si="201"/>
        <v>11.836170000000003</v>
      </c>
      <c r="AX229" s="1">
        <f t="shared" si="198"/>
        <v>1.6451395348837211E-6</v>
      </c>
      <c r="AY229" s="1">
        <f t="shared" si="199"/>
        <v>9.4853197674418614E-6</v>
      </c>
      <c r="BA229" s="1">
        <f t="shared" si="202"/>
        <v>0.20465385172374953</v>
      </c>
      <c r="BB229" s="1">
        <f t="shared" si="203"/>
        <v>9.0692296552500953E-2</v>
      </c>
      <c r="BD229" s="1">
        <f t="shared" si="204"/>
        <v>28.0594565</v>
      </c>
      <c r="BE229" s="1">
        <f t="shared" si="205"/>
        <v>12.724637250000001</v>
      </c>
      <c r="BG229">
        <f t="shared" si="206"/>
        <v>4.8121619889537115</v>
      </c>
      <c r="BH229">
        <f t="shared" si="207"/>
        <v>6.9822599461528689</v>
      </c>
      <c r="BP229" s="21">
        <v>3173.91</v>
      </c>
      <c r="BQ229" s="22">
        <v>-76.819000000000003</v>
      </c>
      <c r="BR229" s="21">
        <f t="shared" si="182"/>
        <v>76.819000000000003</v>
      </c>
      <c r="BS229" s="21">
        <f t="shared" si="183"/>
        <v>31.739099999999997</v>
      </c>
    </row>
    <row r="230" spans="1:71" x14ac:dyDescent="0.25">
      <c r="A230" s="12">
        <v>6548.6509999999998</v>
      </c>
      <c r="B230" s="1">
        <v>2390</v>
      </c>
      <c r="C230" s="1">
        <v>2390</v>
      </c>
      <c r="F230" s="1">
        <v>-282.964</v>
      </c>
      <c r="J230" s="1">
        <v>-95.17</v>
      </c>
      <c r="K230" s="1">
        <v>-105.15300000000001</v>
      </c>
      <c r="L230" s="1">
        <v>-603.51199999999994</v>
      </c>
      <c r="M230" s="1">
        <v>-126.869</v>
      </c>
      <c r="N230" s="1">
        <v>1633.3820000000001</v>
      </c>
      <c r="O230" s="1">
        <v>1518.9559999999999</v>
      </c>
      <c r="P230" s="1">
        <v>-6.3479999999999999</v>
      </c>
      <c r="Q230" s="1">
        <v>-9.7289999999999992</v>
      </c>
      <c r="R230" s="1">
        <v>-5.1559999999999997</v>
      </c>
      <c r="S230" s="1">
        <v>-0.108</v>
      </c>
      <c r="T230" s="1">
        <v>2.2000000000000002</v>
      </c>
      <c r="U230" s="1">
        <v>2.7839999999999998</v>
      </c>
      <c r="V230" s="1">
        <v>3.621</v>
      </c>
      <c r="W230" s="1">
        <v>1.4870000000000001</v>
      </c>
      <c r="X230" s="1">
        <v>91.203000000000003</v>
      </c>
      <c r="Y230" s="1">
        <v>55.337000000000003</v>
      </c>
      <c r="Z230" s="1">
        <v>2261.627</v>
      </c>
      <c r="AA230" s="1">
        <v>3048.6759999999999</v>
      </c>
      <c r="AB230" s="1">
        <v>7628.5460000000003</v>
      </c>
      <c r="AC230" s="1">
        <v>3641.7950000000001</v>
      </c>
      <c r="AD230" s="1">
        <v>2436.299</v>
      </c>
      <c r="AE230" s="1">
        <v>3127.9520000000002</v>
      </c>
      <c r="AF230" s="1">
        <v>305.55500000000001</v>
      </c>
      <c r="AG230" s="1">
        <v>115.011</v>
      </c>
      <c r="AH230" s="12">
        <v>6548.6509999999998</v>
      </c>
      <c r="AI230" s="1">
        <v>2670.0039999999999</v>
      </c>
      <c r="AJ230" s="1">
        <v>4562.9350000000004</v>
      </c>
      <c r="AK230" s="1">
        <v>632.70699999999999</v>
      </c>
      <c r="AL230" s="66">
        <f t="shared" si="180"/>
        <v>65.486509999999996</v>
      </c>
      <c r="AM230" s="1">
        <f t="shared" si="192"/>
        <v>6.3479999999999999</v>
      </c>
      <c r="AN230" s="1">
        <f t="shared" si="193"/>
        <v>9.7289999999999992</v>
      </c>
      <c r="AO230" s="1">
        <f t="shared" si="194"/>
        <v>5.1559999999999997</v>
      </c>
      <c r="AP230" s="1">
        <f t="shared" si="195"/>
        <v>0.108</v>
      </c>
      <c r="AQ230" s="1">
        <f t="shared" si="196"/>
        <v>-2.2000000000000002</v>
      </c>
      <c r="AR230" s="1">
        <f t="shared" si="197"/>
        <v>-2.7839999999999998</v>
      </c>
      <c r="AS230" s="19">
        <f t="shared" si="181"/>
        <v>65.486509999999996</v>
      </c>
      <c r="AT230" s="1">
        <f t="shared" si="200"/>
        <v>26.700039999999998</v>
      </c>
      <c r="AU230" s="1">
        <f t="shared" si="201"/>
        <v>12.08643</v>
      </c>
      <c r="AX230" s="1">
        <f t="shared" si="198"/>
        <v>1.6451395348837211E-6</v>
      </c>
      <c r="AY230" s="1">
        <f t="shared" si="199"/>
        <v>9.5687499999999988E-6</v>
      </c>
      <c r="BA230" s="1">
        <f t="shared" si="202"/>
        <v>0.20385908487106733</v>
      </c>
      <c r="BB230" s="1">
        <f t="shared" si="203"/>
        <v>9.2281830257865322E-2</v>
      </c>
      <c r="BD230" s="1">
        <f t="shared" si="204"/>
        <v>28.159199300000001</v>
      </c>
      <c r="BE230" s="1">
        <f t="shared" si="205"/>
        <v>12.769869450000002</v>
      </c>
      <c r="BG230">
        <f t="shared" si="206"/>
        <v>5.1818209902012473</v>
      </c>
      <c r="BH230">
        <f t="shared" si="207"/>
        <v>5.3519689662919863</v>
      </c>
      <c r="BP230" s="21">
        <v>3228.2379999999998</v>
      </c>
      <c r="BQ230" s="22">
        <v>-78.022000000000006</v>
      </c>
      <c r="BR230" s="21">
        <f t="shared" si="182"/>
        <v>78.022000000000006</v>
      </c>
      <c r="BS230" s="21">
        <f t="shared" si="183"/>
        <v>32.282379999999996</v>
      </c>
    </row>
    <row r="231" spans="1:71" x14ac:dyDescent="0.25">
      <c r="A231" s="12">
        <v>6578.2569999999996</v>
      </c>
      <c r="B231" s="1">
        <v>2391</v>
      </c>
      <c r="C231" s="1">
        <v>2391</v>
      </c>
      <c r="F231" s="1">
        <v>-281.53300000000002</v>
      </c>
      <c r="J231" s="1">
        <v>-95.647999999999996</v>
      </c>
      <c r="K231" s="1">
        <v>-104.20099999999999</v>
      </c>
      <c r="L231" s="1">
        <v>-649.03</v>
      </c>
      <c r="M231" s="1">
        <v>-126.869</v>
      </c>
      <c r="N231" s="1">
        <v>1638.1759999999999</v>
      </c>
      <c r="O231" s="1">
        <v>1527.1010000000001</v>
      </c>
      <c r="P231" s="1">
        <v>-6.391</v>
      </c>
      <c r="Q231" s="1">
        <v>-9.7759999999999998</v>
      </c>
      <c r="R231" s="1">
        <v>-5.1840000000000002</v>
      </c>
      <c r="S231" s="1">
        <v>-0.11700000000000001</v>
      </c>
      <c r="T231" s="1">
        <v>2.2149999999999999</v>
      </c>
      <c r="U231" s="1">
        <v>2.8010000000000002</v>
      </c>
      <c r="V231" s="1">
        <v>3.6379999999999999</v>
      </c>
      <c r="W231" s="1">
        <v>1.494</v>
      </c>
      <c r="X231" s="1">
        <v>91.673000000000002</v>
      </c>
      <c r="Y231" s="1">
        <v>55.337000000000003</v>
      </c>
      <c r="Z231" s="1">
        <v>2266.8049999999998</v>
      </c>
      <c r="AA231" s="1">
        <v>3048.6759999999999</v>
      </c>
      <c r="AB231" s="1">
        <v>7680.9979999999996</v>
      </c>
      <c r="AC231" s="1">
        <v>3657.4009999999998</v>
      </c>
      <c r="AD231" s="1">
        <v>2445.7600000000002</v>
      </c>
      <c r="AE231" s="1">
        <v>3138.3290000000002</v>
      </c>
      <c r="AF231" s="1">
        <v>304.14800000000002</v>
      </c>
      <c r="AG231" s="1">
        <v>115.011</v>
      </c>
      <c r="AH231" s="12">
        <v>6578.2569999999996</v>
      </c>
      <c r="AI231" s="1">
        <v>2682.212</v>
      </c>
      <c r="AJ231" s="1">
        <v>4580.027</v>
      </c>
      <c r="AK231" s="1">
        <v>634.84299999999996</v>
      </c>
      <c r="AL231" s="66">
        <f t="shared" si="180"/>
        <v>65.782569999999993</v>
      </c>
      <c r="AM231" s="1">
        <f t="shared" si="192"/>
        <v>6.391</v>
      </c>
      <c r="AN231" s="1">
        <f t="shared" si="193"/>
        <v>9.7759999999999998</v>
      </c>
      <c r="AO231" s="1">
        <f t="shared" si="194"/>
        <v>5.1840000000000002</v>
      </c>
      <c r="AP231" s="1">
        <f t="shared" si="195"/>
        <v>0.11700000000000001</v>
      </c>
      <c r="AQ231" s="1">
        <f t="shared" si="196"/>
        <v>-2.2149999999999999</v>
      </c>
      <c r="AR231" s="1">
        <f t="shared" si="197"/>
        <v>-2.8010000000000002</v>
      </c>
      <c r="AS231" s="19">
        <f t="shared" si="181"/>
        <v>65.782569999999993</v>
      </c>
      <c r="AT231" s="1">
        <f t="shared" si="200"/>
        <v>26.822119999999998</v>
      </c>
      <c r="AU231" s="1">
        <f t="shared" si="201"/>
        <v>12.138329999999996</v>
      </c>
      <c r="AX231" s="1">
        <f t="shared" si="198"/>
        <v>1.6368197674418604E-6</v>
      </c>
      <c r="AY231" s="1">
        <f t="shared" si="199"/>
        <v>9.6161046511627906E-6</v>
      </c>
      <c r="BA231" s="1">
        <f t="shared" si="202"/>
        <v>0.20386950525040295</v>
      </c>
      <c r="BB231" s="1">
        <f t="shared" si="203"/>
        <v>9.2260989499194063E-2</v>
      </c>
      <c r="BD231" s="1">
        <f t="shared" si="204"/>
        <v>28.286505099999999</v>
      </c>
      <c r="BE231" s="1">
        <f t="shared" si="205"/>
        <v>12.82760115</v>
      </c>
      <c r="BG231">
        <f t="shared" si="206"/>
        <v>5.1769743021381593</v>
      </c>
      <c r="BH231">
        <f t="shared" si="207"/>
        <v>5.3733441033907088</v>
      </c>
      <c r="BP231" s="21">
        <v>3247.4670000000001</v>
      </c>
      <c r="BQ231" s="22">
        <v>-79.078000000000003</v>
      </c>
      <c r="BR231" s="21">
        <f t="shared" si="182"/>
        <v>79.078000000000003</v>
      </c>
      <c r="BS231" s="21">
        <f t="shared" si="183"/>
        <v>32.474670000000003</v>
      </c>
    </row>
    <row r="232" spans="1:71" x14ac:dyDescent="0.25">
      <c r="A232" s="12">
        <v>6584.0559999999996</v>
      </c>
      <c r="B232" s="1">
        <v>2392</v>
      </c>
      <c r="C232" s="1">
        <v>2392</v>
      </c>
      <c r="F232" s="1">
        <v>-280.10199999999998</v>
      </c>
      <c r="J232" s="1">
        <v>-95.17</v>
      </c>
      <c r="K232" s="1">
        <v>-104.67700000000001</v>
      </c>
      <c r="L232" s="1">
        <v>-665.15</v>
      </c>
      <c r="M232" s="1">
        <v>-126.393</v>
      </c>
      <c r="N232" s="1">
        <v>1639.134</v>
      </c>
      <c r="O232" s="1">
        <v>1529.4970000000001</v>
      </c>
      <c r="P232" s="1">
        <v>-6.3959999999999999</v>
      </c>
      <c r="Q232" s="1">
        <v>-9.7859999999999996</v>
      </c>
      <c r="R232" s="1">
        <v>-5.1840000000000002</v>
      </c>
      <c r="S232" s="1">
        <v>-0.122</v>
      </c>
      <c r="T232" s="1">
        <v>2.2200000000000002</v>
      </c>
      <c r="U232" s="1">
        <v>2.8010000000000002</v>
      </c>
      <c r="V232" s="1">
        <v>3.6419999999999999</v>
      </c>
      <c r="W232" s="1">
        <v>1.498</v>
      </c>
      <c r="X232" s="1">
        <v>91.203000000000003</v>
      </c>
      <c r="Y232" s="1">
        <v>55.337000000000003</v>
      </c>
      <c r="Z232" s="1">
        <v>2264.922</v>
      </c>
      <c r="AA232" s="1">
        <v>3046.3150000000001</v>
      </c>
      <c r="AB232" s="1">
        <v>7688.6279999999997</v>
      </c>
      <c r="AC232" s="1">
        <v>3659.2930000000001</v>
      </c>
      <c r="AD232" s="1">
        <v>2452.3820000000001</v>
      </c>
      <c r="AE232" s="1">
        <v>3140.2159999999999</v>
      </c>
      <c r="AF232" s="1">
        <v>304.14800000000002</v>
      </c>
      <c r="AG232" s="1">
        <v>115.011</v>
      </c>
      <c r="AH232" s="12">
        <v>6584.0559999999996</v>
      </c>
      <c r="AI232" s="1">
        <v>2691.3690000000001</v>
      </c>
      <c r="AJ232" s="1">
        <v>4602.9179999999997</v>
      </c>
      <c r="AK232" s="1">
        <v>635.14800000000002</v>
      </c>
      <c r="AL232" s="66">
        <f t="shared" si="180"/>
        <v>65.840559999999996</v>
      </c>
      <c r="AM232" s="1">
        <f t="shared" si="192"/>
        <v>6.3959999999999999</v>
      </c>
      <c r="AN232" s="1">
        <f t="shared" si="193"/>
        <v>9.7859999999999996</v>
      </c>
      <c r="AO232" s="1">
        <f t="shared" si="194"/>
        <v>5.1840000000000002</v>
      </c>
      <c r="AP232" s="1">
        <f t="shared" si="195"/>
        <v>0.122</v>
      </c>
      <c r="AQ232" s="1">
        <f t="shared" si="196"/>
        <v>-2.2200000000000002</v>
      </c>
      <c r="AR232" s="1">
        <f t="shared" si="197"/>
        <v>-2.8010000000000002</v>
      </c>
      <c r="AS232" s="19">
        <f t="shared" si="181"/>
        <v>65.840559999999996</v>
      </c>
      <c r="AT232" s="1">
        <f t="shared" si="200"/>
        <v>26.913690000000003</v>
      </c>
      <c r="AU232" s="1">
        <f t="shared" si="201"/>
        <v>12.013179999999993</v>
      </c>
      <c r="AX232" s="1">
        <f t="shared" si="198"/>
        <v>1.6284999999999997E-6</v>
      </c>
      <c r="AY232" s="1">
        <f t="shared" si="199"/>
        <v>9.6272674418604661E-6</v>
      </c>
      <c r="BA232" s="1">
        <f t="shared" si="202"/>
        <v>0.20438533633371286</v>
      </c>
      <c r="BB232" s="1">
        <f t="shared" si="203"/>
        <v>9.1229327332574287E-2</v>
      </c>
      <c r="BD232" s="1">
        <f t="shared" si="204"/>
        <v>28.311440799999996</v>
      </c>
      <c r="BE232" s="1">
        <f t="shared" si="205"/>
        <v>12.8389092</v>
      </c>
      <c r="BG232">
        <f t="shared" si="206"/>
        <v>4.9370528680405146</v>
      </c>
      <c r="BH232">
        <f t="shared" si="207"/>
        <v>6.4314591460776676</v>
      </c>
      <c r="BP232" s="21">
        <v>3317.0549999999998</v>
      </c>
      <c r="BQ232" s="22">
        <v>-79.966999999999999</v>
      </c>
      <c r="BR232" s="21">
        <f t="shared" si="182"/>
        <v>79.966999999999999</v>
      </c>
      <c r="BS232" s="21">
        <f t="shared" si="183"/>
        <v>33.170549999999999</v>
      </c>
    </row>
    <row r="233" spans="1:71" x14ac:dyDescent="0.25">
      <c r="A233" s="12">
        <v>6591.6859999999997</v>
      </c>
      <c r="B233" s="1">
        <v>2393</v>
      </c>
      <c r="C233" s="1">
        <v>2393</v>
      </c>
      <c r="F233" s="1">
        <v>-281.53300000000002</v>
      </c>
      <c r="J233" s="1">
        <v>-95.647999999999996</v>
      </c>
      <c r="K233" s="1">
        <v>-104.67700000000001</v>
      </c>
      <c r="L233" s="1">
        <v>-704.97400000000005</v>
      </c>
      <c r="M233" s="1">
        <v>-127.819</v>
      </c>
      <c r="N233" s="1">
        <v>1649.681</v>
      </c>
      <c r="O233" s="1">
        <v>1545.309</v>
      </c>
      <c r="P233" s="1">
        <v>-6.4550000000000001</v>
      </c>
      <c r="Q233" s="1">
        <v>-9.8520000000000003</v>
      </c>
      <c r="R233" s="1">
        <v>-5.218</v>
      </c>
      <c r="S233" s="1">
        <v>-0.113</v>
      </c>
      <c r="T233" s="1">
        <v>2.234</v>
      </c>
      <c r="U233" s="1">
        <v>2.8330000000000002</v>
      </c>
      <c r="V233" s="1">
        <v>3.67</v>
      </c>
      <c r="W233" s="1">
        <v>1.5089999999999999</v>
      </c>
      <c r="X233" s="1">
        <v>90.733000000000004</v>
      </c>
      <c r="Y233" s="1">
        <v>55.337000000000003</v>
      </c>
      <c r="Z233" s="1">
        <v>2278.5749999999998</v>
      </c>
      <c r="AA233" s="1">
        <v>3066.1480000000001</v>
      </c>
      <c r="AB233" s="1">
        <v>7772.5640000000003</v>
      </c>
      <c r="AC233" s="1">
        <v>3687.1959999999999</v>
      </c>
      <c r="AD233" s="1">
        <v>2467.52</v>
      </c>
      <c r="AE233" s="1">
        <v>3159.5569999999998</v>
      </c>
      <c r="AF233" s="1">
        <v>306.024</v>
      </c>
      <c r="AG233" s="1">
        <v>114.542</v>
      </c>
      <c r="AH233" s="12">
        <v>6591.6859999999997</v>
      </c>
      <c r="AI233" s="1">
        <v>2687.096</v>
      </c>
      <c r="AJ233" s="1">
        <v>4599.5600000000004</v>
      </c>
      <c r="AK233" s="1">
        <v>635.14800000000002</v>
      </c>
      <c r="AL233" s="66">
        <f t="shared" si="180"/>
        <v>65.91686</v>
      </c>
      <c r="AM233" s="1">
        <f t="shared" si="192"/>
        <v>6.4550000000000001</v>
      </c>
      <c r="AN233" s="1">
        <f t="shared" si="193"/>
        <v>9.8520000000000003</v>
      </c>
      <c r="AO233" s="1">
        <f t="shared" si="194"/>
        <v>5.218</v>
      </c>
      <c r="AP233" s="1">
        <f t="shared" si="195"/>
        <v>0.113</v>
      </c>
      <c r="AQ233" s="1">
        <f t="shared" si="196"/>
        <v>-2.234</v>
      </c>
      <c r="AR233" s="1">
        <f t="shared" si="197"/>
        <v>-2.8330000000000002</v>
      </c>
      <c r="AS233" s="19">
        <f t="shared" si="181"/>
        <v>65.91686</v>
      </c>
      <c r="AT233" s="1">
        <f t="shared" si="200"/>
        <v>26.87096</v>
      </c>
      <c r="AU233" s="1">
        <f t="shared" si="201"/>
        <v>12.174939999999998</v>
      </c>
      <c r="AX233" s="1">
        <f t="shared" si="198"/>
        <v>1.6368197674418604E-6</v>
      </c>
      <c r="AY233" s="1">
        <f t="shared" si="199"/>
        <v>9.7274883720930222E-6</v>
      </c>
      <c r="BA233" s="1">
        <f t="shared" si="202"/>
        <v>0.20382463606427856</v>
      </c>
      <c r="BB233" s="1">
        <f t="shared" si="203"/>
        <v>9.2350727871442884E-2</v>
      </c>
      <c r="BD233" s="1">
        <f t="shared" si="204"/>
        <v>28.344249799999996</v>
      </c>
      <c r="BE233" s="1">
        <f t="shared" si="205"/>
        <v>12.8537877</v>
      </c>
      <c r="BG233">
        <f t="shared" si="206"/>
        <v>5.1978436910332215</v>
      </c>
      <c r="BH233">
        <f t="shared" si="207"/>
        <v>5.2813047472380585</v>
      </c>
      <c r="BP233" s="21">
        <v>3314.308</v>
      </c>
      <c r="BQ233" s="22">
        <v>-81.486000000000004</v>
      </c>
      <c r="BR233" s="21">
        <f t="shared" si="182"/>
        <v>81.486000000000004</v>
      </c>
      <c r="BS233" s="21">
        <f t="shared" si="183"/>
        <v>33.143079999999998</v>
      </c>
    </row>
    <row r="234" spans="1:71" x14ac:dyDescent="0.25">
      <c r="A234" s="12">
        <v>6620.3760000000002</v>
      </c>
      <c r="B234" s="1">
        <v>2394</v>
      </c>
      <c r="C234" s="1">
        <v>2394</v>
      </c>
      <c r="F234" s="1">
        <v>-278.67</v>
      </c>
      <c r="J234" s="1">
        <v>-95.647999999999996</v>
      </c>
      <c r="K234" s="1">
        <v>-104.20099999999999</v>
      </c>
      <c r="L234" s="1">
        <v>-742.42499999999995</v>
      </c>
      <c r="M234" s="1">
        <v>-127.819</v>
      </c>
      <c r="N234" s="1">
        <v>1650.6389999999999</v>
      </c>
      <c r="O234" s="1">
        <v>1548.184</v>
      </c>
      <c r="P234" s="1">
        <v>-6.46</v>
      </c>
      <c r="Q234" s="1">
        <v>-9.8659999999999997</v>
      </c>
      <c r="R234" s="1">
        <v>-5.2320000000000002</v>
      </c>
      <c r="S234" s="1">
        <v>-0.122</v>
      </c>
      <c r="T234" s="1">
        <v>2.2389999999999999</v>
      </c>
      <c r="U234" s="1">
        <v>2.8330000000000002</v>
      </c>
      <c r="V234" s="1">
        <v>3.673</v>
      </c>
      <c r="W234" s="1">
        <v>1.5129999999999999</v>
      </c>
      <c r="X234" s="1">
        <v>92.143000000000001</v>
      </c>
      <c r="Y234" s="1">
        <v>55.337000000000003</v>
      </c>
      <c r="Z234" s="1">
        <v>2276.221</v>
      </c>
      <c r="AA234" s="1">
        <v>3062.8429999999998</v>
      </c>
      <c r="AB234" s="1">
        <v>7783.5339999999997</v>
      </c>
      <c r="AC234" s="1">
        <v>3689.56</v>
      </c>
      <c r="AD234" s="1">
        <v>2474.143</v>
      </c>
      <c r="AE234" s="1">
        <v>3160.9720000000002</v>
      </c>
      <c r="AF234" s="1">
        <v>306.49200000000002</v>
      </c>
      <c r="AG234" s="1">
        <v>115.011</v>
      </c>
      <c r="AH234" s="12">
        <v>6620.3760000000002</v>
      </c>
      <c r="AI234" s="1">
        <v>2692.5889999999999</v>
      </c>
      <c r="AJ234" s="1">
        <v>4617.8729999999996</v>
      </c>
      <c r="AK234" s="1">
        <v>644</v>
      </c>
      <c r="AL234" s="66">
        <f t="shared" si="180"/>
        <v>66.203760000000003</v>
      </c>
      <c r="AM234" s="1">
        <f t="shared" si="192"/>
        <v>6.46</v>
      </c>
      <c r="AN234" s="1">
        <f t="shared" si="193"/>
        <v>9.8659999999999997</v>
      </c>
      <c r="AO234" s="1">
        <f t="shared" si="194"/>
        <v>5.2320000000000002</v>
      </c>
      <c r="AP234" s="1">
        <f t="shared" si="195"/>
        <v>0.122</v>
      </c>
      <c r="AQ234" s="1">
        <f t="shared" si="196"/>
        <v>-2.2389999999999999</v>
      </c>
      <c r="AR234" s="1">
        <f t="shared" si="197"/>
        <v>-2.8330000000000002</v>
      </c>
      <c r="AS234" s="19">
        <f t="shared" si="181"/>
        <v>66.203760000000003</v>
      </c>
      <c r="AT234" s="1">
        <f t="shared" si="200"/>
        <v>26.925889999999999</v>
      </c>
      <c r="AU234" s="1">
        <f t="shared" si="201"/>
        <v>12.351980000000003</v>
      </c>
      <c r="AX234" s="1">
        <f t="shared" si="198"/>
        <v>1.6201744186046512E-6</v>
      </c>
      <c r="AY234" s="1">
        <f t="shared" si="199"/>
        <v>9.7442034883720929E-6</v>
      </c>
      <c r="BA234" s="1">
        <f t="shared" si="202"/>
        <v>0.20335619910409922</v>
      </c>
      <c r="BB234" s="1">
        <f t="shared" si="203"/>
        <v>9.328760179180158E-2</v>
      </c>
      <c r="BD234" s="1">
        <f t="shared" si="204"/>
        <v>28.467616800000002</v>
      </c>
      <c r="BE234" s="1">
        <f t="shared" si="205"/>
        <v>12.9097332</v>
      </c>
      <c r="BG234">
        <f t="shared" si="206"/>
        <v>5.415721346930602</v>
      </c>
      <c r="BH234">
        <f t="shared" si="207"/>
        <v>4.3204084186650444</v>
      </c>
      <c r="BP234" s="21">
        <v>3364.9740000000002</v>
      </c>
      <c r="BQ234" s="22">
        <v>-81.781999999999996</v>
      </c>
      <c r="BR234" s="21">
        <f t="shared" si="182"/>
        <v>81.781999999999996</v>
      </c>
      <c r="BS234" s="21">
        <f t="shared" si="183"/>
        <v>33.649740000000001</v>
      </c>
    </row>
    <row r="235" spans="1:71" x14ac:dyDescent="0.25">
      <c r="A235" s="12">
        <v>6603.5889999999999</v>
      </c>
      <c r="B235" s="1">
        <v>2395</v>
      </c>
      <c r="C235" s="1">
        <v>2395</v>
      </c>
      <c r="F235" s="1">
        <v>-277.71600000000001</v>
      </c>
      <c r="J235" s="1">
        <v>-94.691999999999993</v>
      </c>
      <c r="K235" s="1">
        <v>-104.67700000000001</v>
      </c>
      <c r="L235" s="1">
        <v>-772.28800000000001</v>
      </c>
      <c r="M235" s="1">
        <v>-127.819</v>
      </c>
      <c r="N235" s="1">
        <v>1653.0360000000001</v>
      </c>
      <c r="O235" s="1">
        <v>1550.58</v>
      </c>
      <c r="P235" s="1">
        <v>-6.4649999999999999</v>
      </c>
      <c r="Q235" s="1">
        <v>-9.8710000000000004</v>
      </c>
      <c r="R235" s="1">
        <v>-5.2320000000000002</v>
      </c>
      <c r="S235" s="1">
        <v>-0.122</v>
      </c>
      <c r="T235" s="1">
        <v>2.2389999999999999</v>
      </c>
      <c r="U235" s="1">
        <v>2.839</v>
      </c>
      <c r="V235" s="1">
        <v>3.6760000000000002</v>
      </c>
      <c r="W235" s="1">
        <v>1.52</v>
      </c>
      <c r="X235" s="1">
        <v>89.792000000000002</v>
      </c>
      <c r="Y235" s="1">
        <v>55.337000000000003</v>
      </c>
      <c r="Z235" s="1">
        <v>2273.8670000000002</v>
      </c>
      <c r="AA235" s="1">
        <v>3057.1759999999999</v>
      </c>
      <c r="AB235" s="1">
        <v>7782.1040000000003</v>
      </c>
      <c r="AC235" s="1">
        <v>3690.5059999999999</v>
      </c>
      <c r="AD235" s="1">
        <v>2478.873</v>
      </c>
      <c r="AE235" s="1">
        <v>3160.5</v>
      </c>
      <c r="AF235" s="1">
        <v>305.55500000000001</v>
      </c>
      <c r="AG235" s="1">
        <v>114.072</v>
      </c>
      <c r="AH235" s="12">
        <v>6603.5889999999999</v>
      </c>
      <c r="AI235" s="1">
        <v>2693.2</v>
      </c>
      <c r="AJ235" s="1">
        <v>4623.9780000000001</v>
      </c>
      <c r="AK235" s="1">
        <v>635.45399999999995</v>
      </c>
      <c r="AL235" s="66">
        <f t="shared" si="180"/>
        <v>66.035889999999995</v>
      </c>
      <c r="AM235" s="1">
        <f t="shared" si="192"/>
        <v>6.4649999999999999</v>
      </c>
      <c r="AN235" s="1">
        <f t="shared" si="193"/>
        <v>9.8710000000000004</v>
      </c>
      <c r="AO235" s="1">
        <f t="shared" si="194"/>
        <v>5.2320000000000002</v>
      </c>
      <c r="AP235" s="1">
        <f t="shared" si="195"/>
        <v>0.122</v>
      </c>
      <c r="AQ235" s="1">
        <f t="shared" si="196"/>
        <v>-2.2389999999999999</v>
      </c>
      <c r="AR235" s="1">
        <f t="shared" si="197"/>
        <v>-2.839</v>
      </c>
      <c r="AS235" s="19">
        <f t="shared" si="181"/>
        <v>66.035889999999995</v>
      </c>
      <c r="AT235" s="1">
        <f t="shared" si="200"/>
        <v>26.931999999999999</v>
      </c>
      <c r="AU235" s="1">
        <f t="shared" si="201"/>
        <v>12.171890000000003</v>
      </c>
      <c r="AX235" s="1">
        <f t="shared" si="198"/>
        <v>1.6146279069767442E-6</v>
      </c>
      <c r="AY235" s="1">
        <f t="shared" si="199"/>
        <v>9.7581337209302321E-6</v>
      </c>
      <c r="BA235" s="1">
        <f t="shared" si="202"/>
        <v>0.2039194141246525</v>
      </c>
      <c r="BB235" s="1">
        <f t="shared" si="203"/>
        <v>9.2161171750694992E-2</v>
      </c>
      <c r="BD235" s="1">
        <f t="shared" si="204"/>
        <v>28.395432700000001</v>
      </c>
      <c r="BE235" s="1">
        <f t="shared" si="205"/>
        <v>12.876998550000001</v>
      </c>
      <c r="BG235">
        <f t="shared" si="206"/>
        <v>5.1537608722546535</v>
      </c>
      <c r="BH235">
        <f t="shared" si="207"/>
        <v>5.4757212813384859</v>
      </c>
      <c r="BP235" s="21">
        <v>3403.7359999999999</v>
      </c>
      <c r="BQ235" s="22">
        <v>-82.171000000000006</v>
      </c>
      <c r="BR235" s="21">
        <f t="shared" si="182"/>
        <v>82.171000000000006</v>
      </c>
      <c r="BS235" s="21">
        <f t="shared" si="183"/>
        <v>34.03736</v>
      </c>
    </row>
    <row r="236" spans="1:71" x14ac:dyDescent="0.25">
      <c r="A236" s="12">
        <v>6632.2790000000005</v>
      </c>
      <c r="B236" s="1">
        <v>2401</v>
      </c>
      <c r="C236" s="1">
        <v>2401</v>
      </c>
      <c r="F236" s="1">
        <v>-279.625</v>
      </c>
      <c r="J236" s="1">
        <v>-95.17</v>
      </c>
      <c r="K236" s="1">
        <v>-106.104</v>
      </c>
      <c r="L236" s="1">
        <v>-1055.6669999999999</v>
      </c>
      <c r="M236" s="1">
        <v>-128.29400000000001</v>
      </c>
      <c r="N236" s="1">
        <v>1662.624</v>
      </c>
      <c r="O236" s="1">
        <v>1563.518</v>
      </c>
      <c r="P236" s="1">
        <v>-6.5330000000000004</v>
      </c>
      <c r="Q236" s="1">
        <v>-9.9659999999999993</v>
      </c>
      <c r="R236" s="1">
        <v>-5.2889999999999997</v>
      </c>
      <c r="S236" s="1">
        <v>-0.127</v>
      </c>
      <c r="T236" s="1">
        <v>2.2589999999999999</v>
      </c>
      <c r="U236" s="1">
        <v>2.8660000000000001</v>
      </c>
      <c r="V236" s="1">
        <v>3.718</v>
      </c>
      <c r="W236" s="1">
        <v>1.5349999999999999</v>
      </c>
      <c r="X236" s="1">
        <v>92.613</v>
      </c>
      <c r="Y236" s="1">
        <v>55.81</v>
      </c>
      <c r="Z236" s="1">
        <v>2280.4580000000001</v>
      </c>
      <c r="AA236" s="1">
        <v>3060.009</v>
      </c>
      <c r="AB236" s="1">
        <v>7838.8649999999998</v>
      </c>
      <c r="AC236" s="1">
        <v>3730.7089999999998</v>
      </c>
      <c r="AD236" s="1">
        <v>2510.5700000000002</v>
      </c>
      <c r="AE236" s="1">
        <v>3186.4459999999999</v>
      </c>
      <c r="AF236" s="1">
        <v>305.55500000000001</v>
      </c>
      <c r="AG236" s="1">
        <v>113.60299999999999</v>
      </c>
      <c r="AH236" s="12">
        <v>6632.2790000000005</v>
      </c>
      <c r="AI236" s="1">
        <v>2702.0509999999999</v>
      </c>
      <c r="AJ236" s="1">
        <v>4634.3549999999996</v>
      </c>
      <c r="AK236" s="1">
        <v>644.61</v>
      </c>
      <c r="AL236" s="66">
        <f t="shared" si="180"/>
        <v>66.322789999999998</v>
      </c>
      <c r="AM236" s="1">
        <f t="shared" si="192"/>
        <v>6.5330000000000004</v>
      </c>
      <c r="AN236" s="1">
        <f t="shared" si="193"/>
        <v>9.9659999999999993</v>
      </c>
      <c r="AO236" s="1">
        <f t="shared" si="194"/>
        <v>5.2889999999999997</v>
      </c>
      <c r="AP236" s="1">
        <f t="shared" si="195"/>
        <v>0.127</v>
      </c>
      <c r="AQ236" s="1">
        <f t="shared" si="196"/>
        <v>-2.2589999999999999</v>
      </c>
      <c r="AR236" s="1">
        <f t="shared" si="197"/>
        <v>-2.8660000000000001</v>
      </c>
      <c r="AS236" s="19">
        <f t="shared" si="181"/>
        <v>66.322789999999998</v>
      </c>
      <c r="AT236" s="1">
        <f t="shared" si="200"/>
        <v>27.020509999999998</v>
      </c>
      <c r="AU236" s="1">
        <f t="shared" si="201"/>
        <v>12.281770000000005</v>
      </c>
      <c r="AX236" s="1">
        <f t="shared" si="198"/>
        <v>1.6257267441860463E-6</v>
      </c>
      <c r="AY236" s="1">
        <f t="shared" si="199"/>
        <v>9.8361162790697693E-6</v>
      </c>
      <c r="BA236" s="1">
        <f t="shared" si="202"/>
        <v>0.20370456369522449</v>
      </c>
      <c r="BB236" s="1">
        <f t="shared" si="203"/>
        <v>9.2590872609550998E-2</v>
      </c>
      <c r="BD236" s="1">
        <f t="shared" si="204"/>
        <v>28.518799699999999</v>
      </c>
      <c r="BE236" s="1">
        <f t="shared" si="205"/>
        <v>12.932944050000001</v>
      </c>
      <c r="BG236">
        <f t="shared" si="206"/>
        <v>5.2536913045467371</v>
      </c>
      <c r="BH236">
        <f t="shared" si="207"/>
        <v>5.0350024517425762</v>
      </c>
      <c r="BP236" s="21">
        <v>3432.7310000000002</v>
      </c>
      <c r="BQ236" s="22">
        <v>-82.207999999999998</v>
      </c>
      <c r="BR236" s="21">
        <f t="shared" si="182"/>
        <v>82.207999999999998</v>
      </c>
      <c r="BS236" s="21">
        <f t="shared" si="183"/>
        <v>34.327310000000004</v>
      </c>
    </row>
    <row r="237" spans="1:71" x14ac:dyDescent="0.25">
      <c r="A237" s="12">
        <v>6635.6369999999997</v>
      </c>
      <c r="B237" s="1">
        <v>2402</v>
      </c>
      <c r="C237" s="1">
        <v>2402</v>
      </c>
      <c r="F237" s="1">
        <v>-278.67</v>
      </c>
      <c r="J237" s="1">
        <v>-95.17</v>
      </c>
      <c r="K237" s="1">
        <v>-104.67700000000001</v>
      </c>
      <c r="L237" s="1">
        <v>-1086.4590000000001</v>
      </c>
      <c r="M237" s="1">
        <v>-128.76900000000001</v>
      </c>
      <c r="N237" s="1">
        <v>1664.5409999999999</v>
      </c>
      <c r="O237" s="1">
        <v>1565.434</v>
      </c>
      <c r="P237" s="1">
        <v>-6.5430000000000001</v>
      </c>
      <c r="Q237" s="1">
        <v>-9.9710000000000001</v>
      </c>
      <c r="R237" s="1">
        <v>-5.2889999999999997</v>
      </c>
      <c r="S237" s="1">
        <v>-0.122</v>
      </c>
      <c r="T237" s="1">
        <v>2.2679999999999998</v>
      </c>
      <c r="U237" s="1">
        <v>2.8660000000000001</v>
      </c>
      <c r="V237" s="1">
        <v>3.7250000000000001</v>
      </c>
      <c r="W237" s="1">
        <v>1.538</v>
      </c>
      <c r="X237" s="1">
        <v>91.673000000000002</v>
      </c>
      <c r="Y237" s="1">
        <v>56.283000000000001</v>
      </c>
      <c r="Z237" s="1">
        <v>2279.0450000000001</v>
      </c>
      <c r="AA237" s="1">
        <v>3058.5929999999998</v>
      </c>
      <c r="AB237" s="1">
        <v>7849.3590000000004</v>
      </c>
      <c r="AC237" s="1">
        <v>3735.4380000000001</v>
      </c>
      <c r="AD237" s="1">
        <v>2515.3009999999999</v>
      </c>
      <c r="AE237" s="1">
        <v>3187.39</v>
      </c>
      <c r="AF237" s="1">
        <v>303.21100000000001</v>
      </c>
      <c r="AG237" s="1">
        <v>113.133</v>
      </c>
      <c r="AH237" s="12">
        <v>6635.6369999999997</v>
      </c>
      <c r="AI237" s="1">
        <v>2708.4609999999998</v>
      </c>
      <c r="AJ237" s="1">
        <v>4643.8159999999998</v>
      </c>
      <c r="AK237" s="1">
        <v>645.22</v>
      </c>
      <c r="AL237" s="66">
        <f t="shared" si="180"/>
        <v>66.356369999999998</v>
      </c>
      <c r="AM237" s="1">
        <f t="shared" si="192"/>
        <v>6.5430000000000001</v>
      </c>
      <c r="AN237" s="1">
        <f t="shared" si="193"/>
        <v>9.9710000000000001</v>
      </c>
      <c r="AO237" s="1">
        <f t="shared" si="194"/>
        <v>5.2889999999999997</v>
      </c>
      <c r="AP237" s="1">
        <f t="shared" si="195"/>
        <v>0.122</v>
      </c>
      <c r="AQ237" s="1">
        <f t="shared" si="196"/>
        <v>-2.2679999999999998</v>
      </c>
      <c r="AR237" s="1">
        <f t="shared" si="197"/>
        <v>-2.8660000000000001</v>
      </c>
      <c r="AS237" s="19">
        <f t="shared" si="181"/>
        <v>66.356369999999998</v>
      </c>
      <c r="AT237" s="1">
        <f t="shared" si="200"/>
        <v>27.084609999999998</v>
      </c>
      <c r="AU237" s="1">
        <f t="shared" si="201"/>
        <v>12.187150000000001</v>
      </c>
      <c r="AX237" s="1">
        <f t="shared" si="198"/>
        <v>1.6201744186046512E-6</v>
      </c>
      <c r="AY237" s="1">
        <f t="shared" si="199"/>
        <v>9.850017441860465E-6</v>
      </c>
      <c r="BA237" s="1">
        <f t="shared" si="202"/>
        <v>0.20408447598926824</v>
      </c>
      <c r="BB237" s="1">
        <f t="shared" si="203"/>
        <v>9.183104802146351E-2</v>
      </c>
      <c r="BD237" s="1">
        <f t="shared" si="204"/>
        <v>28.533239099999996</v>
      </c>
      <c r="BE237" s="1">
        <f t="shared" si="205"/>
        <v>12.939492150000001</v>
      </c>
      <c r="BG237">
        <f t="shared" si="206"/>
        <v>5.0769879119682448</v>
      </c>
      <c r="BH237">
        <f t="shared" si="207"/>
        <v>5.8143097215758939</v>
      </c>
      <c r="BP237" s="21">
        <v>3379.319</v>
      </c>
      <c r="BQ237" s="22">
        <v>-82.578000000000003</v>
      </c>
      <c r="BR237" s="21">
        <f t="shared" si="182"/>
        <v>82.578000000000003</v>
      </c>
      <c r="BS237" s="21">
        <f t="shared" si="183"/>
        <v>33.793190000000003</v>
      </c>
    </row>
    <row r="238" spans="1:71" x14ac:dyDescent="0.25">
      <c r="A238" s="12">
        <v>6625.87</v>
      </c>
      <c r="B238" s="1">
        <v>2403</v>
      </c>
      <c r="C238" s="1">
        <v>2403</v>
      </c>
      <c r="F238" s="1">
        <v>-278.67</v>
      </c>
      <c r="J238" s="1">
        <v>-94.213999999999999</v>
      </c>
      <c r="K238" s="1">
        <v>-105.15300000000001</v>
      </c>
      <c r="L238" s="1">
        <v>-1123.4079999999999</v>
      </c>
      <c r="M238" s="1">
        <v>-129.244</v>
      </c>
      <c r="N238" s="1">
        <v>1662.144</v>
      </c>
      <c r="O238" s="1">
        <v>1566.393</v>
      </c>
      <c r="P238" s="1">
        <v>-6.5570000000000004</v>
      </c>
      <c r="Q238" s="1">
        <v>-9.9749999999999996</v>
      </c>
      <c r="R238" s="1">
        <v>-5.2889999999999997</v>
      </c>
      <c r="S238" s="1">
        <v>-0.127</v>
      </c>
      <c r="T238" s="1">
        <v>2.2629999999999999</v>
      </c>
      <c r="U238" s="1">
        <v>2.8660000000000001</v>
      </c>
      <c r="V238" s="1">
        <v>3.7250000000000001</v>
      </c>
      <c r="W238" s="1">
        <v>1.542</v>
      </c>
      <c r="X238" s="1">
        <v>92.613</v>
      </c>
      <c r="Y238" s="1">
        <v>56.283000000000001</v>
      </c>
      <c r="Z238" s="1">
        <v>2279.0450000000001</v>
      </c>
      <c r="AA238" s="1">
        <v>3058.1210000000001</v>
      </c>
      <c r="AB238" s="1">
        <v>7852.2219999999998</v>
      </c>
      <c r="AC238" s="1">
        <v>3740.1680000000001</v>
      </c>
      <c r="AD238" s="1">
        <v>2517.1930000000002</v>
      </c>
      <c r="AE238" s="1">
        <v>3188.3330000000001</v>
      </c>
      <c r="AF238" s="1">
        <v>301.80500000000001</v>
      </c>
      <c r="AG238" s="1">
        <v>112.664</v>
      </c>
      <c r="AH238" s="12">
        <v>6625.87</v>
      </c>
      <c r="AI238" s="1">
        <v>2703.2719999999999</v>
      </c>
      <c r="AJ238" s="1">
        <v>4644.1220000000003</v>
      </c>
      <c r="AK238" s="1">
        <v>644.91499999999996</v>
      </c>
      <c r="AL238" s="66">
        <f t="shared" si="180"/>
        <v>66.258700000000005</v>
      </c>
      <c r="AM238" s="1">
        <f t="shared" si="192"/>
        <v>6.5570000000000004</v>
      </c>
      <c r="AN238" s="1">
        <f t="shared" si="193"/>
        <v>9.9749999999999996</v>
      </c>
      <c r="AO238" s="1">
        <f t="shared" si="194"/>
        <v>5.2889999999999997</v>
      </c>
      <c r="AP238" s="1">
        <f t="shared" si="195"/>
        <v>0.127</v>
      </c>
      <c r="AQ238" s="1">
        <f t="shared" si="196"/>
        <v>-2.2629999999999999</v>
      </c>
      <c r="AR238" s="1">
        <f t="shared" si="197"/>
        <v>-2.8660000000000001</v>
      </c>
      <c r="AS238" s="19">
        <f t="shared" si="181"/>
        <v>66.258700000000005</v>
      </c>
      <c r="AT238" s="1">
        <f t="shared" si="200"/>
        <v>27.032719999999998</v>
      </c>
      <c r="AU238" s="1">
        <f t="shared" si="201"/>
        <v>12.19326</v>
      </c>
      <c r="AX238" s="1">
        <f t="shared" si="198"/>
        <v>1.6201744186046512E-6</v>
      </c>
      <c r="AY238" s="1">
        <f t="shared" si="199"/>
        <v>9.8583546511627898E-6</v>
      </c>
      <c r="BA238" s="1">
        <f t="shared" si="202"/>
        <v>0.20399373969003315</v>
      </c>
      <c r="BB238" s="1">
        <f t="shared" si="203"/>
        <v>9.2012520619933688E-2</v>
      </c>
      <c r="BD238" s="1">
        <f t="shared" si="204"/>
        <v>28.491240999999999</v>
      </c>
      <c r="BE238" s="1">
        <f t="shared" si="205"/>
        <v>12.920446500000001</v>
      </c>
      <c r="BG238">
        <f t="shared" si="206"/>
        <v>5.1191908418450449</v>
      </c>
      <c r="BH238">
        <f t="shared" si="207"/>
        <v>5.6281839795552013</v>
      </c>
      <c r="BP238" s="21">
        <v>3423.2689999999998</v>
      </c>
      <c r="BQ238" s="22">
        <v>-84.263000000000005</v>
      </c>
      <c r="BR238" s="21">
        <f t="shared" si="182"/>
        <v>84.263000000000005</v>
      </c>
      <c r="BS238" s="21">
        <f t="shared" si="183"/>
        <v>34.232689999999998</v>
      </c>
    </row>
    <row r="239" spans="1:71" x14ac:dyDescent="0.25">
      <c r="A239" s="12">
        <v>6631.3639999999996</v>
      </c>
      <c r="B239" s="1">
        <v>2404</v>
      </c>
      <c r="C239" s="1">
        <v>2404</v>
      </c>
      <c r="F239" s="1">
        <v>-278.67</v>
      </c>
      <c r="J239" s="1">
        <v>-95.17</v>
      </c>
      <c r="K239" s="1">
        <v>-106.104</v>
      </c>
      <c r="L239" s="1">
        <v>-1161.7739999999999</v>
      </c>
      <c r="M239" s="1">
        <v>-129.71899999999999</v>
      </c>
      <c r="N239" s="1">
        <v>1661.1859999999999</v>
      </c>
      <c r="O239" s="1">
        <v>1567.3510000000001</v>
      </c>
      <c r="P239" s="1">
        <v>-6.5519999999999996</v>
      </c>
      <c r="Q239" s="1">
        <v>-10.004</v>
      </c>
      <c r="R239" s="1">
        <v>-5.298</v>
      </c>
      <c r="S239" s="1">
        <v>-0.13200000000000001</v>
      </c>
      <c r="T239" s="1">
        <v>2.2730000000000001</v>
      </c>
      <c r="U239" s="1">
        <v>2.871</v>
      </c>
      <c r="V239" s="1">
        <v>3.7360000000000002</v>
      </c>
      <c r="W239" s="1">
        <v>1.546</v>
      </c>
      <c r="X239" s="1">
        <v>92.143000000000001</v>
      </c>
      <c r="Y239" s="1">
        <v>56.756</v>
      </c>
      <c r="Z239" s="1">
        <v>2279.9870000000001</v>
      </c>
      <c r="AA239" s="1">
        <v>3060.009</v>
      </c>
      <c r="AB239" s="1">
        <v>7866.5330000000004</v>
      </c>
      <c r="AC239" s="1">
        <v>3748.2089999999998</v>
      </c>
      <c r="AD239" s="1">
        <v>2523.8159999999998</v>
      </c>
      <c r="AE239" s="1">
        <v>3193.9940000000001</v>
      </c>
      <c r="AF239" s="1">
        <v>299.46100000000001</v>
      </c>
      <c r="AG239" s="1">
        <v>112.194</v>
      </c>
      <c r="AH239" s="12">
        <v>6631.3639999999996</v>
      </c>
      <c r="AI239" s="1">
        <v>2702.9670000000001</v>
      </c>
      <c r="AJ239" s="1">
        <v>4644.1220000000003</v>
      </c>
      <c r="AK239" s="1">
        <v>644.91499999999996</v>
      </c>
      <c r="AL239" s="66">
        <f t="shared" si="180"/>
        <v>66.313639999999992</v>
      </c>
      <c r="AM239" s="1">
        <f t="shared" si="192"/>
        <v>6.5519999999999996</v>
      </c>
      <c r="AN239" s="1">
        <f t="shared" si="193"/>
        <v>10.004</v>
      </c>
      <c r="AO239" s="1">
        <f t="shared" si="194"/>
        <v>5.298</v>
      </c>
      <c r="AP239" s="1">
        <f t="shared" si="195"/>
        <v>0.13200000000000001</v>
      </c>
      <c r="AQ239" s="1">
        <f t="shared" si="196"/>
        <v>-2.2730000000000001</v>
      </c>
      <c r="AR239" s="1">
        <f t="shared" si="197"/>
        <v>-2.871</v>
      </c>
      <c r="AS239" s="19">
        <f t="shared" si="181"/>
        <v>66.313639999999992</v>
      </c>
      <c r="AT239" s="1">
        <f t="shared" si="200"/>
        <v>27.029669999999999</v>
      </c>
      <c r="AU239" s="1">
        <f t="shared" si="201"/>
        <v>12.254299999999994</v>
      </c>
      <c r="AX239" s="1">
        <f t="shared" si="198"/>
        <v>1.6201744186046512E-6</v>
      </c>
      <c r="AY239" s="1">
        <f t="shared" si="199"/>
        <v>9.8666860465116294E-6</v>
      </c>
      <c r="BA239" s="1">
        <f t="shared" si="202"/>
        <v>0.20380173671660914</v>
      </c>
      <c r="BB239" s="1">
        <f t="shared" si="203"/>
        <v>9.2396526566781698E-2</v>
      </c>
      <c r="BD239" s="1">
        <f t="shared" si="204"/>
        <v>28.514865199999999</v>
      </c>
      <c r="BE239" s="1">
        <f t="shared" si="205"/>
        <v>12.9311598</v>
      </c>
      <c r="BG239">
        <f t="shared" si="206"/>
        <v>5.2084945504143558</v>
      </c>
      <c r="BH239">
        <f t="shared" si="207"/>
        <v>5.23433172637775</v>
      </c>
      <c r="BP239" s="21">
        <v>3461.4209999999998</v>
      </c>
      <c r="BQ239" s="22">
        <v>-84.93</v>
      </c>
      <c r="BR239" s="21">
        <f t="shared" si="182"/>
        <v>84.93</v>
      </c>
      <c r="BS239" s="21">
        <f t="shared" si="183"/>
        <v>34.61421</v>
      </c>
    </row>
    <row r="240" spans="1:71" x14ac:dyDescent="0.25">
      <c r="A240" s="12">
        <v>6635.6369999999997</v>
      </c>
      <c r="B240" s="1">
        <v>2405</v>
      </c>
      <c r="C240" s="1">
        <v>2405</v>
      </c>
      <c r="F240" s="1">
        <v>-278.19299999999998</v>
      </c>
      <c r="J240" s="1">
        <v>-95.17</v>
      </c>
      <c r="K240" s="1">
        <v>-106.104</v>
      </c>
      <c r="L240" s="1">
        <v>-1209.136</v>
      </c>
      <c r="M240" s="1">
        <v>-129.244</v>
      </c>
      <c r="N240" s="1">
        <v>1660.7059999999999</v>
      </c>
      <c r="O240" s="1">
        <v>1569.268</v>
      </c>
      <c r="P240" s="1">
        <v>-6.5620000000000003</v>
      </c>
      <c r="Q240" s="1">
        <v>-10.004</v>
      </c>
      <c r="R240" s="1">
        <v>-5.298</v>
      </c>
      <c r="S240" s="1">
        <v>-0.127</v>
      </c>
      <c r="T240" s="1">
        <v>2.2730000000000001</v>
      </c>
      <c r="U240" s="1">
        <v>2.871</v>
      </c>
      <c r="V240" s="1">
        <v>3.7360000000000002</v>
      </c>
      <c r="W240" s="1">
        <v>1.542</v>
      </c>
      <c r="X240" s="1">
        <v>91.673000000000002</v>
      </c>
      <c r="Y240" s="1">
        <v>55.81</v>
      </c>
      <c r="Z240" s="1">
        <v>2279.0450000000001</v>
      </c>
      <c r="AA240" s="1">
        <v>3062.37</v>
      </c>
      <c r="AB240" s="1">
        <v>7861.2849999999999</v>
      </c>
      <c r="AC240" s="1">
        <v>3750.1010000000001</v>
      </c>
      <c r="AD240" s="1">
        <v>2523.3429999999998</v>
      </c>
      <c r="AE240" s="1">
        <v>3193.9940000000001</v>
      </c>
      <c r="AF240" s="1">
        <v>299.46100000000001</v>
      </c>
      <c r="AG240" s="1">
        <v>112.194</v>
      </c>
      <c r="AH240" s="12">
        <v>6635.6369999999997</v>
      </c>
      <c r="AI240" s="1">
        <v>2703.2719999999999</v>
      </c>
      <c r="AJ240" s="1">
        <v>4644.4269999999997</v>
      </c>
      <c r="AK240" s="1">
        <v>644.61</v>
      </c>
      <c r="AL240" s="66">
        <f t="shared" si="180"/>
        <v>66.356369999999998</v>
      </c>
      <c r="AM240" s="1">
        <f t="shared" si="192"/>
        <v>6.5620000000000003</v>
      </c>
      <c r="AN240" s="1">
        <f t="shared" si="193"/>
        <v>10.004</v>
      </c>
      <c r="AO240" s="1">
        <f t="shared" si="194"/>
        <v>5.298</v>
      </c>
      <c r="AP240" s="1">
        <f t="shared" si="195"/>
        <v>0.127</v>
      </c>
      <c r="AQ240" s="1">
        <f t="shared" si="196"/>
        <v>-2.2730000000000001</v>
      </c>
      <c r="AR240" s="1">
        <f t="shared" si="197"/>
        <v>-2.871</v>
      </c>
      <c r="AS240" s="19">
        <f t="shared" si="181"/>
        <v>66.356369999999998</v>
      </c>
      <c r="AT240" s="1">
        <f t="shared" si="200"/>
        <v>27.032719999999998</v>
      </c>
      <c r="AU240" s="1">
        <f t="shared" si="201"/>
        <v>12.290929999999998</v>
      </c>
      <c r="AX240" s="1">
        <f t="shared" si="198"/>
        <v>1.6174011627906976E-6</v>
      </c>
      <c r="AY240" s="1">
        <f t="shared" si="199"/>
        <v>9.8750697674418605E-6</v>
      </c>
      <c r="BA240" s="1">
        <f t="shared" si="202"/>
        <v>0.20369348112321395</v>
      </c>
      <c r="BB240" s="1">
        <f t="shared" si="203"/>
        <v>9.2613037753572103E-2</v>
      </c>
      <c r="BD240" s="1">
        <f t="shared" si="204"/>
        <v>28.533239099999996</v>
      </c>
      <c r="BE240" s="1">
        <f t="shared" si="205"/>
        <v>12.939492150000001</v>
      </c>
      <c r="BG240">
        <f t="shared" si="206"/>
        <v>5.2588459892028094</v>
      </c>
      <c r="BH240">
        <f t="shared" si="207"/>
        <v>5.012268970695299</v>
      </c>
      <c r="BP240" s="21">
        <v>3545.049</v>
      </c>
      <c r="BQ240" s="22">
        <v>-85.707999999999998</v>
      </c>
      <c r="BR240" s="21">
        <f t="shared" si="182"/>
        <v>85.707999999999998</v>
      </c>
      <c r="BS240" s="21">
        <f t="shared" si="183"/>
        <v>35.450490000000002</v>
      </c>
    </row>
    <row r="241" spans="1:71" x14ac:dyDescent="0.25">
      <c r="A241" s="12">
        <v>6626.48</v>
      </c>
      <c r="B241" s="1">
        <v>2406</v>
      </c>
      <c r="C241" s="1">
        <v>2406</v>
      </c>
      <c r="F241" s="1">
        <v>-277.71600000000001</v>
      </c>
      <c r="J241" s="1">
        <v>-93.736000000000004</v>
      </c>
      <c r="K241" s="1">
        <v>-105.628</v>
      </c>
      <c r="L241" s="1">
        <v>-1266.9110000000001</v>
      </c>
      <c r="M241" s="1">
        <v>-129.244</v>
      </c>
      <c r="N241" s="1">
        <v>1662.144</v>
      </c>
      <c r="O241" s="1">
        <v>1570.2260000000001</v>
      </c>
      <c r="P241" s="1">
        <v>-6.5570000000000004</v>
      </c>
      <c r="Q241" s="1">
        <v>-10.013</v>
      </c>
      <c r="R241" s="1">
        <v>-5.3079999999999998</v>
      </c>
      <c r="S241" s="1">
        <v>-0.127</v>
      </c>
      <c r="T241" s="1">
        <v>2.2679999999999998</v>
      </c>
      <c r="U241" s="1">
        <v>2.8820000000000001</v>
      </c>
      <c r="V241" s="1">
        <v>3.7360000000000002</v>
      </c>
      <c r="W241" s="1">
        <v>1.546</v>
      </c>
      <c r="X241" s="1">
        <v>92.613</v>
      </c>
      <c r="Y241" s="1">
        <v>56.283000000000001</v>
      </c>
      <c r="Z241" s="1">
        <v>2275.279</v>
      </c>
      <c r="AA241" s="1">
        <v>3058.5929999999998</v>
      </c>
      <c r="AB241" s="1">
        <v>7850.79</v>
      </c>
      <c r="AC241" s="1">
        <v>3752.4659999999999</v>
      </c>
      <c r="AD241" s="1">
        <v>2526.6550000000002</v>
      </c>
      <c r="AE241" s="1">
        <v>3192.5790000000002</v>
      </c>
      <c r="AF241" s="1">
        <v>298.99200000000002</v>
      </c>
      <c r="AG241" s="1">
        <v>112.194</v>
      </c>
      <c r="AH241" s="12">
        <v>6626.48</v>
      </c>
      <c r="AI241" s="1">
        <v>2703.2719999999999</v>
      </c>
      <c r="AJ241" s="1">
        <v>4644.1220000000003</v>
      </c>
      <c r="AK241" s="1">
        <v>644.61</v>
      </c>
      <c r="AL241" s="66">
        <f t="shared" si="180"/>
        <v>66.264799999999994</v>
      </c>
      <c r="AM241" s="1">
        <f t="shared" si="192"/>
        <v>6.5570000000000004</v>
      </c>
      <c r="AN241" s="1">
        <f t="shared" si="193"/>
        <v>10.013</v>
      </c>
      <c r="AO241" s="1">
        <f t="shared" si="194"/>
        <v>5.3079999999999998</v>
      </c>
      <c r="AP241" s="1">
        <f t="shared" si="195"/>
        <v>0.127</v>
      </c>
      <c r="AQ241" s="1">
        <f t="shared" si="196"/>
        <v>-2.2679999999999998</v>
      </c>
      <c r="AR241" s="1">
        <f t="shared" si="197"/>
        <v>-2.8820000000000001</v>
      </c>
      <c r="AS241" s="19">
        <f t="shared" si="181"/>
        <v>66.264799999999994</v>
      </c>
      <c r="AT241" s="1">
        <f t="shared" si="200"/>
        <v>27.032719999999998</v>
      </c>
      <c r="AU241" s="1">
        <f t="shared" si="201"/>
        <v>12.199359999999997</v>
      </c>
      <c r="AX241" s="1">
        <f t="shared" si="198"/>
        <v>1.6146279069767442E-6</v>
      </c>
      <c r="AY241" s="1">
        <f t="shared" si="199"/>
        <v>9.8806395348837217E-6</v>
      </c>
      <c r="BA241" s="1">
        <f t="shared" si="202"/>
        <v>0.20397496106530164</v>
      </c>
      <c r="BB241" s="1">
        <f t="shared" si="203"/>
        <v>9.2050077869396701E-2</v>
      </c>
      <c r="BD241" s="1">
        <f t="shared" si="204"/>
        <v>28.493863999999999</v>
      </c>
      <c r="BE241" s="1">
        <f t="shared" si="205"/>
        <v>12.921635999999999</v>
      </c>
      <c r="BG241">
        <f t="shared" si="206"/>
        <v>5.1279250859062149</v>
      </c>
      <c r="BH241">
        <f t="shared" si="207"/>
        <v>5.5896637236956925</v>
      </c>
      <c r="BP241" s="21">
        <v>3555.4270000000001</v>
      </c>
      <c r="BQ241" s="22">
        <v>-85.43</v>
      </c>
      <c r="BR241" s="21">
        <f t="shared" si="182"/>
        <v>85.43</v>
      </c>
      <c r="BS241" s="21">
        <f t="shared" si="183"/>
        <v>35.554270000000002</v>
      </c>
    </row>
    <row r="242" spans="1:71" x14ac:dyDescent="0.25">
      <c r="A242" s="12">
        <v>6663.7160000000003</v>
      </c>
      <c r="B242" s="1">
        <v>2410</v>
      </c>
      <c r="C242" s="1">
        <v>2410</v>
      </c>
      <c r="F242" s="1">
        <v>-280.10199999999998</v>
      </c>
      <c r="J242" s="1">
        <v>-95.647999999999996</v>
      </c>
      <c r="K242" s="1">
        <v>-106.104</v>
      </c>
      <c r="L242" s="1">
        <v>-1402.326</v>
      </c>
      <c r="M242" s="1">
        <v>-131.14400000000001</v>
      </c>
      <c r="N242" s="1">
        <v>1673.17</v>
      </c>
      <c r="O242" s="1">
        <v>1579.3309999999999</v>
      </c>
      <c r="P242" s="1">
        <v>-6.6210000000000004</v>
      </c>
      <c r="Q242" s="1">
        <v>-10.099</v>
      </c>
      <c r="R242" s="1">
        <v>-5.3410000000000002</v>
      </c>
      <c r="S242" s="1">
        <v>-0.127</v>
      </c>
      <c r="T242" s="1">
        <v>2.2829999999999999</v>
      </c>
      <c r="U242" s="1">
        <v>2.899</v>
      </c>
      <c r="V242" s="1">
        <v>3.774</v>
      </c>
      <c r="W242" s="1">
        <v>1.5569999999999999</v>
      </c>
      <c r="X242" s="1">
        <v>88.382000000000005</v>
      </c>
      <c r="Y242" s="1">
        <v>57.228999999999999</v>
      </c>
      <c r="Z242" s="1">
        <v>2285.636</v>
      </c>
      <c r="AA242" s="1">
        <v>3066.62</v>
      </c>
      <c r="AB242" s="1">
        <v>7905.174</v>
      </c>
      <c r="AC242" s="1">
        <v>3786.5239999999999</v>
      </c>
      <c r="AD242" s="1">
        <v>2548.8919999999998</v>
      </c>
      <c r="AE242" s="1">
        <v>3214.752</v>
      </c>
      <c r="AF242" s="1">
        <v>301.80500000000001</v>
      </c>
      <c r="AG242" s="1">
        <v>112.664</v>
      </c>
      <c r="AH242" s="12">
        <v>6663.7160000000003</v>
      </c>
      <c r="AI242" s="1">
        <v>2708.4609999999998</v>
      </c>
      <c r="AJ242" s="1">
        <v>4659.9930000000004</v>
      </c>
      <c r="AK242" s="1">
        <v>645.22</v>
      </c>
      <c r="AL242" s="66">
        <f t="shared" si="180"/>
        <v>66.637160000000009</v>
      </c>
      <c r="AM242" s="1">
        <f t="shared" si="192"/>
        <v>6.6210000000000004</v>
      </c>
      <c r="AN242" s="1">
        <f t="shared" si="193"/>
        <v>10.099</v>
      </c>
      <c r="AO242" s="1">
        <f t="shared" si="194"/>
        <v>5.3410000000000002</v>
      </c>
      <c r="AP242" s="1">
        <f t="shared" si="195"/>
        <v>0.127</v>
      </c>
      <c r="AQ242" s="1">
        <f t="shared" si="196"/>
        <v>-2.2829999999999999</v>
      </c>
      <c r="AR242" s="1">
        <f t="shared" si="197"/>
        <v>-2.899</v>
      </c>
      <c r="AS242" s="19">
        <f t="shared" si="181"/>
        <v>66.637160000000009</v>
      </c>
      <c r="AT242" s="1">
        <f t="shared" si="200"/>
        <v>27.084609999999998</v>
      </c>
      <c r="AU242" s="1">
        <f t="shared" si="201"/>
        <v>12.467940000000008</v>
      </c>
      <c r="AX242" s="1">
        <f t="shared" si="198"/>
        <v>1.6284999999999997E-6</v>
      </c>
      <c r="AY242" s="1">
        <f t="shared" si="199"/>
        <v>9.9446220930232553E-6</v>
      </c>
      <c r="BA242" s="1">
        <f t="shared" si="202"/>
        <v>0.20322452217351397</v>
      </c>
      <c r="BB242" s="1">
        <f t="shared" si="203"/>
        <v>9.3550955652972057E-2</v>
      </c>
      <c r="BD242" s="1">
        <f t="shared" si="204"/>
        <v>28.653978800000001</v>
      </c>
      <c r="BE242" s="1">
        <f t="shared" si="205"/>
        <v>12.994246199999999</v>
      </c>
      <c r="BG242">
        <f t="shared" si="206"/>
        <v>5.4769664309237349</v>
      </c>
      <c r="BH242">
        <f t="shared" si="207"/>
        <v>4.0503018943876201</v>
      </c>
      <c r="BP242" s="21">
        <v>3563.0569999999998</v>
      </c>
      <c r="BQ242" s="22">
        <v>-86.355999999999995</v>
      </c>
      <c r="BR242" s="21">
        <f t="shared" si="182"/>
        <v>86.355999999999995</v>
      </c>
      <c r="BS242" s="21">
        <f t="shared" si="183"/>
        <v>35.630569999999999</v>
      </c>
    </row>
    <row r="243" spans="1:71" x14ac:dyDescent="0.25">
      <c r="A243" s="12">
        <v>6682.0290000000005</v>
      </c>
      <c r="B243" s="1">
        <v>2411</v>
      </c>
      <c r="C243" s="1">
        <v>2411</v>
      </c>
      <c r="F243" s="1">
        <v>-280.57900000000001</v>
      </c>
      <c r="J243" s="1">
        <v>-95.17</v>
      </c>
      <c r="K243" s="1">
        <v>-106.58</v>
      </c>
      <c r="L243" s="1">
        <v>-1456.2919999999999</v>
      </c>
      <c r="M243" s="1">
        <v>-130.66900000000001</v>
      </c>
      <c r="N243" s="1">
        <v>1677.0060000000001</v>
      </c>
      <c r="O243" s="1">
        <v>1583.164</v>
      </c>
      <c r="P243" s="1">
        <v>-6.64</v>
      </c>
      <c r="Q243" s="1">
        <v>-10.122</v>
      </c>
      <c r="R243" s="1">
        <v>-5.3550000000000004</v>
      </c>
      <c r="S243" s="1">
        <v>-0.14199999999999999</v>
      </c>
      <c r="T243" s="1">
        <v>2.2930000000000001</v>
      </c>
      <c r="U243" s="1">
        <v>2.9039999999999999</v>
      </c>
      <c r="V243" s="1">
        <v>3.7839999999999998</v>
      </c>
      <c r="W243" s="1">
        <v>1.5640000000000001</v>
      </c>
      <c r="X243" s="1">
        <v>93.084000000000003</v>
      </c>
      <c r="Y243" s="1">
        <v>57.701999999999998</v>
      </c>
      <c r="Z243" s="1">
        <v>2286.107</v>
      </c>
      <c r="AA243" s="1">
        <v>3069.9259999999999</v>
      </c>
      <c r="AB243" s="1">
        <v>7932.8459999999995</v>
      </c>
      <c r="AC243" s="1">
        <v>3798.8229999999999</v>
      </c>
      <c r="AD243" s="1">
        <v>2555.5160000000001</v>
      </c>
      <c r="AE243" s="1">
        <v>3220.8850000000002</v>
      </c>
      <c r="AF243" s="1">
        <v>302.27300000000002</v>
      </c>
      <c r="AG243" s="1">
        <v>112.664</v>
      </c>
      <c r="AH243" s="12">
        <v>6682.0290000000005</v>
      </c>
      <c r="AI243" s="1">
        <v>2717.922</v>
      </c>
      <c r="AJ243" s="1">
        <v>4682.884</v>
      </c>
      <c r="AK243" s="1">
        <v>652.54499999999996</v>
      </c>
      <c r="AL243" s="66">
        <f t="shared" si="180"/>
        <v>66.82029</v>
      </c>
      <c r="AM243" s="1">
        <f t="shared" si="192"/>
        <v>6.64</v>
      </c>
      <c r="AN243" s="1">
        <f t="shared" si="193"/>
        <v>10.122</v>
      </c>
      <c r="AO243" s="1">
        <f t="shared" si="194"/>
        <v>5.3550000000000004</v>
      </c>
      <c r="AP243" s="1">
        <f t="shared" si="195"/>
        <v>0.14199999999999999</v>
      </c>
      <c r="AQ243" s="1">
        <f t="shared" si="196"/>
        <v>-2.2930000000000001</v>
      </c>
      <c r="AR243" s="1">
        <f t="shared" si="197"/>
        <v>-2.9039999999999999</v>
      </c>
      <c r="AS243" s="19">
        <f t="shared" si="181"/>
        <v>66.82029</v>
      </c>
      <c r="AT243" s="1">
        <f t="shared" si="200"/>
        <v>27.179220000000001</v>
      </c>
      <c r="AU243" s="1">
        <f t="shared" si="201"/>
        <v>12.461850000000004</v>
      </c>
      <c r="AX243" s="1">
        <f t="shared" si="198"/>
        <v>1.6312732558139534E-6</v>
      </c>
      <c r="AY243" s="1">
        <f t="shared" si="199"/>
        <v>9.9641453488372105E-6</v>
      </c>
      <c r="BA243" s="1">
        <f t="shared" si="202"/>
        <v>0.20337550166274346</v>
      </c>
      <c r="BB243" s="1">
        <f t="shared" si="203"/>
        <v>9.3248996674513113E-2</v>
      </c>
      <c r="BD243" s="1">
        <f t="shared" si="204"/>
        <v>28.732724700000002</v>
      </c>
      <c r="BE243" s="1">
        <f t="shared" si="205"/>
        <v>13.029956550000001</v>
      </c>
      <c r="BG243">
        <f t="shared" si="206"/>
        <v>5.4067434126774616</v>
      </c>
      <c r="BH243">
        <f t="shared" si="207"/>
        <v>4.3600034107557972</v>
      </c>
      <c r="BP243" s="21">
        <v>3508.1190000000001</v>
      </c>
      <c r="BQ243" s="22">
        <v>-86.466999999999999</v>
      </c>
      <c r="BR243" s="21">
        <f t="shared" si="182"/>
        <v>86.466999999999999</v>
      </c>
      <c r="BS243" s="21">
        <f t="shared" si="183"/>
        <v>35.081189999999999</v>
      </c>
    </row>
    <row r="244" spans="1:71" x14ac:dyDescent="0.25">
      <c r="A244" s="12">
        <v>6700.0370000000003</v>
      </c>
      <c r="B244" s="1">
        <v>2412</v>
      </c>
      <c r="C244" s="1">
        <v>2412</v>
      </c>
      <c r="F244" s="1">
        <v>-281.05599999999998</v>
      </c>
      <c r="J244" s="1">
        <v>-96.126999999999995</v>
      </c>
      <c r="K244" s="1">
        <v>-106.58</v>
      </c>
      <c r="L244" s="1">
        <v>-1512.146</v>
      </c>
      <c r="M244" s="1">
        <v>-133.52000000000001</v>
      </c>
      <c r="N244" s="1">
        <v>1688.0319999999999</v>
      </c>
      <c r="O244" s="1">
        <v>1590.3520000000001</v>
      </c>
      <c r="P244" s="1">
        <v>-6.6740000000000004</v>
      </c>
      <c r="Q244" s="1">
        <v>-10.164999999999999</v>
      </c>
      <c r="R244" s="1">
        <v>-5.3929999999999998</v>
      </c>
      <c r="S244" s="1">
        <v>-0.14199999999999999</v>
      </c>
      <c r="T244" s="1">
        <v>2.3069999999999999</v>
      </c>
      <c r="U244" s="1">
        <v>2.92</v>
      </c>
      <c r="V244" s="1">
        <v>3.8050000000000002</v>
      </c>
      <c r="W244" s="1">
        <v>1.5680000000000001</v>
      </c>
      <c r="X244" s="1">
        <v>93.554000000000002</v>
      </c>
      <c r="Y244" s="1">
        <v>57.701999999999998</v>
      </c>
      <c r="Z244" s="1">
        <v>2293.64</v>
      </c>
      <c r="AA244" s="1">
        <v>3075.5929999999998</v>
      </c>
      <c r="AB244" s="1">
        <v>7976.741</v>
      </c>
      <c r="AC244" s="1">
        <v>3816.799</v>
      </c>
      <c r="AD244" s="1">
        <v>2560.7199999999998</v>
      </c>
      <c r="AE244" s="1">
        <v>3230.7930000000001</v>
      </c>
      <c r="AF244" s="1">
        <v>306.49200000000002</v>
      </c>
      <c r="AG244" s="1">
        <v>113.60299999999999</v>
      </c>
      <c r="AH244" s="12">
        <v>6700.0370000000003</v>
      </c>
      <c r="AI244" s="1">
        <v>2731.0459999999998</v>
      </c>
      <c r="AJ244" s="1">
        <v>4697.5339999999997</v>
      </c>
      <c r="AK244" s="1">
        <v>654.98699999999997</v>
      </c>
      <c r="AL244" s="66">
        <f t="shared" si="180"/>
        <v>67.000370000000004</v>
      </c>
      <c r="AM244" s="1">
        <f t="shared" si="192"/>
        <v>6.6740000000000004</v>
      </c>
      <c r="AN244" s="1">
        <f t="shared" si="193"/>
        <v>10.164999999999999</v>
      </c>
      <c r="AO244" s="1">
        <f t="shared" si="194"/>
        <v>5.3929999999999998</v>
      </c>
      <c r="AP244" s="1">
        <f t="shared" si="195"/>
        <v>0.14199999999999999</v>
      </c>
      <c r="AQ244" s="1">
        <f t="shared" si="196"/>
        <v>-2.3069999999999999</v>
      </c>
      <c r="AR244" s="1">
        <f t="shared" si="197"/>
        <v>-2.92</v>
      </c>
      <c r="AS244" s="19">
        <f t="shared" si="181"/>
        <v>67.000370000000004</v>
      </c>
      <c r="AT244" s="1">
        <f t="shared" si="200"/>
        <v>27.310459999999999</v>
      </c>
      <c r="AU244" s="1">
        <f t="shared" si="201"/>
        <v>12.379450000000006</v>
      </c>
      <c r="AX244" s="1">
        <f t="shared" si="198"/>
        <v>1.6340465116279068E-6</v>
      </c>
      <c r="AY244" s="1">
        <f t="shared" si="199"/>
        <v>1.0022511627906977E-5</v>
      </c>
      <c r="BA244" s="1">
        <f t="shared" si="202"/>
        <v>0.2038082774766766</v>
      </c>
      <c r="BB244" s="1">
        <f t="shared" si="203"/>
        <v>9.2383445046646806E-2</v>
      </c>
      <c r="BD244" s="1">
        <f t="shared" si="204"/>
        <v>28.8101591</v>
      </c>
      <c r="BE244" s="1">
        <f t="shared" si="205"/>
        <v>13.065072150000001</v>
      </c>
      <c r="BG244">
        <f t="shared" si="206"/>
        <v>5.2054523364294836</v>
      </c>
      <c r="BH244">
        <f t="shared" si="207"/>
        <v>5.2477486701058567</v>
      </c>
      <c r="BP244" s="21">
        <v>3588.0839999999998</v>
      </c>
      <c r="BQ244" s="22">
        <v>-88.078000000000003</v>
      </c>
      <c r="BR244" s="21">
        <f t="shared" si="182"/>
        <v>88.078000000000003</v>
      </c>
      <c r="BS244" s="21">
        <f t="shared" si="183"/>
        <v>35.880839999999999</v>
      </c>
    </row>
    <row r="245" spans="1:71" x14ac:dyDescent="0.25">
      <c r="A245" s="12">
        <v>6723.5379999999996</v>
      </c>
      <c r="B245" s="1">
        <v>2413</v>
      </c>
      <c r="C245" s="1">
        <v>2413</v>
      </c>
      <c r="F245" s="1">
        <v>-281.05599999999998</v>
      </c>
      <c r="J245" s="1">
        <v>-95.647999999999996</v>
      </c>
      <c r="K245" s="1">
        <v>-105.628</v>
      </c>
      <c r="M245" s="1">
        <v>-133.04499999999999</v>
      </c>
      <c r="N245" s="1">
        <v>1690.4290000000001</v>
      </c>
      <c r="O245" s="1">
        <v>1593.2280000000001</v>
      </c>
      <c r="P245" s="1">
        <v>-6.6890000000000001</v>
      </c>
      <c r="Q245" s="1">
        <v>-10.183999999999999</v>
      </c>
      <c r="R245" s="1">
        <v>-5.4029999999999996</v>
      </c>
      <c r="S245" s="1">
        <v>-0.14199999999999999</v>
      </c>
      <c r="T245" s="1">
        <v>2.3069999999999999</v>
      </c>
      <c r="U245" s="1">
        <v>2.931</v>
      </c>
      <c r="V245" s="1">
        <v>3.8050000000000002</v>
      </c>
      <c r="W245" s="1">
        <v>1.571</v>
      </c>
      <c r="X245" s="1">
        <v>92.613</v>
      </c>
      <c r="Y245" s="1">
        <v>58.174999999999997</v>
      </c>
      <c r="Z245" s="1">
        <v>2292.2280000000001</v>
      </c>
      <c r="AA245" s="1">
        <v>3071.3429999999998</v>
      </c>
      <c r="AB245" s="1">
        <v>7991.0550000000003</v>
      </c>
      <c r="AC245" s="1">
        <v>3827.2069999999999</v>
      </c>
      <c r="AD245" s="1">
        <v>2564.5050000000001</v>
      </c>
      <c r="AE245" s="1">
        <v>3234.096</v>
      </c>
      <c r="AF245" s="1">
        <v>306.49200000000002</v>
      </c>
      <c r="AG245" s="1">
        <v>111.72499999999999</v>
      </c>
      <c r="AH245" s="12">
        <v>6723.5379999999996</v>
      </c>
      <c r="AI245" s="1">
        <v>2742.3389999999999</v>
      </c>
      <c r="AJ245" s="1">
        <v>4714.0150000000003</v>
      </c>
      <c r="AK245" s="1">
        <v>654.98699999999997</v>
      </c>
      <c r="AL245" s="66">
        <f t="shared" si="180"/>
        <v>67.235379999999992</v>
      </c>
      <c r="AM245" s="1">
        <f t="shared" si="192"/>
        <v>6.6890000000000001</v>
      </c>
      <c r="AN245" s="1">
        <f t="shared" si="193"/>
        <v>10.183999999999999</v>
      </c>
      <c r="AO245" s="1">
        <f t="shared" si="194"/>
        <v>5.4029999999999996</v>
      </c>
      <c r="AP245" s="1">
        <f t="shared" si="195"/>
        <v>0.14199999999999999</v>
      </c>
      <c r="AQ245" s="1">
        <f t="shared" si="196"/>
        <v>-2.3069999999999999</v>
      </c>
      <c r="AR245" s="1">
        <f t="shared" si="197"/>
        <v>-2.931</v>
      </c>
      <c r="AS245" s="19">
        <f t="shared" si="181"/>
        <v>67.235379999999992</v>
      </c>
      <c r="AT245" s="1">
        <f t="shared" si="200"/>
        <v>27.423389999999998</v>
      </c>
      <c r="AU245" s="1">
        <f t="shared" si="201"/>
        <v>12.388599999999997</v>
      </c>
      <c r="AX245" s="1">
        <f t="shared" si="198"/>
        <v>1.6340465116279068E-6</v>
      </c>
      <c r="AY245" s="1">
        <f t="shared" si="199"/>
        <v>1.0036470930232559E-5</v>
      </c>
      <c r="BA245" s="1">
        <f t="shared" si="202"/>
        <v>0.20393571063330052</v>
      </c>
      <c r="BB245" s="1">
        <f t="shared" si="203"/>
        <v>9.2128578733398969E-2</v>
      </c>
      <c r="BD245" s="1">
        <f t="shared" si="204"/>
        <v>28.911213399999998</v>
      </c>
      <c r="BE245" s="1">
        <f t="shared" si="205"/>
        <v>13.110899099999999</v>
      </c>
      <c r="BG245">
        <f t="shared" si="206"/>
        <v>5.146181100790459</v>
      </c>
      <c r="BH245">
        <f t="shared" si="207"/>
        <v>5.5091500170266983</v>
      </c>
      <c r="BP245" s="21">
        <v>3563.6669999999999</v>
      </c>
      <c r="BQ245" s="22">
        <v>-88.393000000000001</v>
      </c>
      <c r="BR245" s="21">
        <f t="shared" si="182"/>
        <v>88.393000000000001</v>
      </c>
      <c r="BS245" s="21">
        <f t="shared" si="183"/>
        <v>35.636670000000002</v>
      </c>
    </row>
    <row r="246" spans="1:71" x14ac:dyDescent="0.25">
      <c r="A246" s="12">
        <v>6720.7910000000002</v>
      </c>
      <c r="B246" s="1">
        <v>2414</v>
      </c>
      <c r="C246" s="1">
        <v>2414</v>
      </c>
      <c r="F246" s="1">
        <v>-282.48700000000002</v>
      </c>
      <c r="J246" s="1">
        <v>-96.126999999999995</v>
      </c>
      <c r="K246" s="1">
        <v>-106.104</v>
      </c>
      <c r="M246" s="1">
        <v>-134.94499999999999</v>
      </c>
      <c r="N246" s="1">
        <v>1704.3320000000001</v>
      </c>
      <c r="O246" s="1">
        <v>1608.0830000000001</v>
      </c>
      <c r="P246" s="1">
        <v>-6.7329999999999997</v>
      </c>
      <c r="Q246" s="1">
        <v>-10.265000000000001</v>
      </c>
      <c r="R246" s="1">
        <v>-5.4459999999999997</v>
      </c>
      <c r="S246" s="1">
        <v>-0.14699999999999999</v>
      </c>
      <c r="T246" s="1">
        <v>2.3260000000000001</v>
      </c>
      <c r="U246" s="1">
        <v>2.9529999999999998</v>
      </c>
      <c r="V246" s="1">
        <v>3.84</v>
      </c>
      <c r="W246" s="1">
        <v>1.5860000000000001</v>
      </c>
      <c r="X246" s="1">
        <v>94.024000000000001</v>
      </c>
      <c r="Y246" s="1">
        <v>58.174999999999997</v>
      </c>
      <c r="Z246" s="1">
        <v>2312.9430000000002</v>
      </c>
      <c r="AA246" s="1">
        <v>3083.6210000000001</v>
      </c>
      <c r="AB246" s="1">
        <v>8089.36</v>
      </c>
      <c r="AC246" s="1">
        <v>3866.0010000000002</v>
      </c>
      <c r="AD246" s="1">
        <v>2578.6999999999998</v>
      </c>
      <c r="AE246" s="1">
        <v>3255.3270000000002</v>
      </c>
      <c r="AF246" s="1">
        <v>307.899</v>
      </c>
      <c r="AG246" s="1">
        <v>112.664</v>
      </c>
      <c r="AH246" s="12">
        <v>6720.7910000000002</v>
      </c>
      <c r="AI246" s="1">
        <v>2734.404</v>
      </c>
      <c r="AJ246" s="1">
        <v>4714.6260000000002</v>
      </c>
      <c r="AK246" s="1">
        <v>654.68200000000002</v>
      </c>
      <c r="AL246" s="66">
        <f t="shared" si="180"/>
        <v>67.207909999999998</v>
      </c>
      <c r="AM246" s="1">
        <f t="shared" si="192"/>
        <v>6.7329999999999997</v>
      </c>
      <c r="AN246" s="1">
        <f t="shared" si="193"/>
        <v>10.265000000000001</v>
      </c>
      <c r="AO246" s="1">
        <f t="shared" si="194"/>
        <v>5.4459999999999997</v>
      </c>
      <c r="AP246" s="1">
        <f t="shared" si="195"/>
        <v>0.14699999999999999</v>
      </c>
      <c r="AQ246" s="1">
        <f t="shared" si="196"/>
        <v>-2.3260000000000001</v>
      </c>
      <c r="AR246" s="1">
        <f t="shared" si="197"/>
        <v>-2.9529999999999998</v>
      </c>
      <c r="AS246" s="19">
        <f t="shared" si="181"/>
        <v>67.207909999999998</v>
      </c>
      <c r="AT246" s="1">
        <f t="shared" si="200"/>
        <v>27.34404</v>
      </c>
      <c r="AU246" s="1">
        <f t="shared" si="201"/>
        <v>12.519830000000002</v>
      </c>
      <c r="AX246" s="1">
        <f t="shared" si="198"/>
        <v>1.6423662790697677E-6</v>
      </c>
      <c r="AY246" s="1">
        <f t="shared" si="199"/>
        <v>1.0133883720930233E-5</v>
      </c>
      <c r="BA246" s="1">
        <f t="shared" si="202"/>
        <v>0.20342873331427802</v>
      </c>
      <c r="BB246" s="1">
        <f t="shared" si="203"/>
        <v>9.3142533371443931E-2</v>
      </c>
      <c r="BD246" s="1">
        <f t="shared" si="204"/>
        <v>28.899401300000001</v>
      </c>
      <c r="BE246" s="1">
        <f t="shared" si="205"/>
        <v>13.10554245</v>
      </c>
      <c r="BG246">
        <f t="shared" si="206"/>
        <v>5.3819845049869581</v>
      </c>
      <c r="BH246">
        <f t="shared" si="207"/>
        <v>4.4691965421087776</v>
      </c>
      <c r="BP246" s="21">
        <v>3639.0549999999998</v>
      </c>
      <c r="BQ246" s="22">
        <v>-88.745000000000005</v>
      </c>
      <c r="BR246" s="21">
        <f t="shared" si="182"/>
        <v>88.745000000000005</v>
      </c>
      <c r="BS246" s="21">
        <f t="shared" si="183"/>
        <v>36.390549999999998</v>
      </c>
    </row>
    <row r="247" spans="1:71" x14ac:dyDescent="0.25">
      <c r="A247" s="12">
        <v>6803.8090000000002</v>
      </c>
      <c r="B247" s="1">
        <v>2415</v>
      </c>
      <c r="C247" s="1">
        <v>2415</v>
      </c>
      <c r="F247" s="1">
        <v>-278.67</v>
      </c>
      <c r="J247" s="1">
        <v>-95.647999999999996</v>
      </c>
      <c r="K247" s="1">
        <v>-104.20099999999999</v>
      </c>
      <c r="M247" s="1">
        <v>-136.846</v>
      </c>
      <c r="N247" s="1">
        <v>1720.153</v>
      </c>
      <c r="O247" s="1">
        <v>1619.585</v>
      </c>
      <c r="P247" s="1">
        <v>-6.7519999999999998</v>
      </c>
      <c r="Q247" s="1">
        <v>-10.331</v>
      </c>
      <c r="R247" s="1">
        <v>-5.484</v>
      </c>
      <c r="S247" s="1">
        <v>-0.152</v>
      </c>
      <c r="T247" s="1">
        <v>2.331</v>
      </c>
      <c r="U247" s="1">
        <v>2.98</v>
      </c>
      <c r="V247" s="1">
        <v>3.8679999999999999</v>
      </c>
      <c r="W247" s="1">
        <v>1.597</v>
      </c>
      <c r="X247" s="1">
        <v>94.494</v>
      </c>
      <c r="Y247" s="1">
        <v>58.174999999999997</v>
      </c>
      <c r="Z247" s="1">
        <v>2321.8890000000001</v>
      </c>
      <c r="AA247" s="1">
        <v>3093.0650000000001</v>
      </c>
      <c r="AB247" s="1">
        <v>8200.5709999999999</v>
      </c>
      <c r="AC247" s="1">
        <v>3898.1729999999998</v>
      </c>
      <c r="AD247" s="1">
        <v>2591.002</v>
      </c>
      <c r="AE247" s="1">
        <v>3268.0659999999998</v>
      </c>
      <c r="AF247" s="1">
        <v>306.49200000000002</v>
      </c>
      <c r="AG247" s="1">
        <v>111.72499999999999</v>
      </c>
      <c r="AH247" s="12">
        <v>6803.8090000000002</v>
      </c>
      <c r="AI247" s="1">
        <v>2748.4430000000002</v>
      </c>
      <c r="AJ247" s="1">
        <v>4739.6530000000002</v>
      </c>
      <c r="AK247" s="1">
        <v>667.19600000000003</v>
      </c>
      <c r="AL247" s="66">
        <f t="shared" si="180"/>
        <v>68.038089999999997</v>
      </c>
      <c r="AM247" s="1">
        <f t="shared" si="192"/>
        <v>6.7519999999999998</v>
      </c>
      <c r="AN247" s="1">
        <f t="shared" si="193"/>
        <v>10.331</v>
      </c>
      <c r="AO247" s="1">
        <f t="shared" si="194"/>
        <v>5.484</v>
      </c>
      <c r="AP247" s="1">
        <f t="shared" si="195"/>
        <v>0.152</v>
      </c>
      <c r="AQ247" s="1">
        <f t="shared" si="196"/>
        <v>-2.331</v>
      </c>
      <c r="AR247" s="1">
        <f t="shared" si="197"/>
        <v>-2.98</v>
      </c>
      <c r="AS247" s="19">
        <f t="shared" si="181"/>
        <v>68.038089999999997</v>
      </c>
      <c r="AT247" s="1">
        <f t="shared" si="200"/>
        <v>27.484430000000003</v>
      </c>
      <c r="AU247" s="1">
        <f t="shared" si="201"/>
        <v>13.069229999999997</v>
      </c>
      <c r="AX247" s="1">
        <f t="shared" si="198"/>
        <v>1.6201744186046512E-6</v>
      </c>
      <c r="AY247" s="1">
        <f t="shared" si="199"/>
        <v>1.0211808139534885E-5</v>
      </c>
      <c r="BA247" s="1">
        <f t="shared" si="202"/>
        <v>0.20197825953080106</v>
      </c>
      <c r="BB247" s="1">
        <f t="shared" si="203"/>
        <v>9.6043480938397874E-2</v>
      </c>
      <c r="BD247" s="1">
        <f t="shared" si="204"/>
        <v>29.256378699999999</v>
      </c>
      <c r="BE247" s="1">
        <f t="shared" si="205"/>
        <v>13.267427550000001</v>
      </c>
      <c r="BG247">
        <f t="shared" si="206"/>
        <v>6.0566234740460079</v>
      </c>
      <c r="BH247">
        <f t="shared" si="207"/>
        <v>1.49386570420732</v>
      </c>
      <c r="BP247" s="21">
        <v>3655.5369999999998</v>
      </c>
      <c r="BQ247" s="22">
        <v>-90.06</v>
      </c>
      <c r="BR247" s="21">
        <f t="shared" si="182"/>
        <v>90.06</v>
      </c>
      <c r="BS247" s="21">
        <f t="shared" si="183"/>
        <v>36.555369999999996</v>
      </c>
    </row>
    <row r="248" spans="1:71" x14ac:dyDescent="0.25">
      <c r="A248" s="12">
        <v>6803.5039999999999</v>
      </c>
      <c r="B248" s="1">
        <v>2416</v>
      </c>
      <c r="C248" s="1">
        <v>2416</v>
      </c>
      <c r="F248" s="1">
        <v>-276.762</v>
      </c>
      <c r="J248" s="1">
        <v>-96.126999999999995</v>
      </c>
      <c r="K248" s="1">
        <v>-103.72499999999999</v>
      </c>
      <c r="M248" s="1">
        <v>-137.321</v>
      </c>
      <c r="N248" s="1">
        <v>1727.345</v>
      </c>
      <c r="O248" s="1">
        <v>1621.981</v>
      </c>
      <c r="P248" s="1">
        <v>-6.7569999999999997</v>
      </c>
      <c r="Q248" s="1">
        <v>-10.355</v>
      </c>
      <c r="R248" s="1">
        <v>-5.484</v>
      </c>
      <c r="S248" s="1">
        <v>-0.152</v>
      </c>
      <c r="T248" s="1">
        <v>2.3410000000000002</v>
      </c>
      <c r="U248" s="1">
        <v>2.9750000000000001</v>
      </c>
      <c r="V248" s="1">
        <v>3.8719999999999999</v>
      </c>
      <c r="W248" s="1">
        <v>1.6040000000000001</v>
      </c>
      <c r="X248" s="1">
        <v>94.963999999999999</v>
      </c>
      <c r="Y248" s="1">
        <v>58.648000000000003</v>
      </c>
      <c r="Z248" s="1">
        <v>2320.9470000000001</v>
      </c>
      <c r="AA248" s="1">
        <v>3092.1210000000001</v>
      </c>
      <c r="AB248" s="1">
        <v>8207.2540000000008</v>
      </c>
      <c r="AC248" s="1">
        <v>3902.4319999999998</v>
      </c>
      <c r="AD248" s="1">
        <v>2600.4659999999999</v>
      </c>
      <c r="AE248" s="1">
        <v>3269.01</v>
      </c>
      <c r="AF248" s="1">
        <v>302.74200000000002</v>
      </c>
      <c r="AG248" s="1">
        <v>111.256</v>
      </c>
      <c r="AH248" s="12">
        <v>6803.5039999999999</v>
      </c>
      <c r="AI248" s="1">
        <v>2762.788</v>
      </c>
      <c r="AJ248" s="1">
        <v>4763.7650000000003</v>
      </c>
      <c r="AK248" s="1">
        <v>665.97500000000002</v>
      </c>
      <c r="AL248" s="66">
        <f t="shared" si="180"/>
        <v>68.035039999999995</v>
      </c>
      <c r="AM248" s="1">
        <f t="shared" si="192"/>
        <v>6.7569999999999997</v>
      </c>
      <c r="AN248" s="1">
        <f t="shared" si="193"/>
        <v>10.355</v>
      </c>
      <c r="AO248" s="1">
        <f t="shared" si="194"/>
        <v>5.484</v>
      </c>
      <c r="AP248" s="1">
        <f t="shared" si="195"/>
        <v>0.152</v>
      </c>
      <c r="AQ248" s="1">
        <f t="shared" si="196"/>
        <v>-2.3410000000000002</v>
      </c>
      <c r="AR248" s="1">
        <f t="shared" si="197"/>
        <v>-2.9750000000000001</v>
      </c>
      <c r="AS248" s="19">
        <f t="shared" si="181"/>
        <v>68.035039999999995</v>
      </c>
      <c r="AT248" s="1">
        <f t="shared" si="200"/>
        <v>27.627880000000001</v>
      </c>
      <c r="AU248" s="1">
        <f t="shared" si="201"/>
        <v>12.779279999999998</v>
      </c>
      <c r="AX248" s="1">
        <f t="shared" si="198"/>
        <v>1.6090813953488373E-6</v>
      </c>
      <c r="AY248" s="1">
        <f t="shared" si="199"/>
        <v>1.0228499999999999E-5</v>
      </c>
      <c r="BA248" s="1">
        <f t="shared" si="202"/>
        <v>0.20304155035405286</v>
      </c>
      <c r="BB248" s="1">
        <f t="shared" si="203"/>
        <v>9.3916899291894285E-2</v>
      </c>
      <c r="BD248" s="1">
        <f t="shared" si="204"/>
        <v>29.255067199999999</v>
      </c>
      <c r="BE248" s="1">
        <f t="shared" si="205"/>
        <v>13.2668328</v>
      </c>
      <c r="BG248">
        <f t="shared" si="206"/>
        <v>5.5620696027661065</v>
      </c>
      <c r="BH248">
        <f t="shared" si="207"/>
        <v>3.6749750852366314</v>
      </c>
      <c r="BP248" s="21">
        <v>3679.9540000000002</v>
      </c>
      <c r="BQ248" s="22">
        <v>-90.022999999999996</v>
      </c>
      <c r="BR248" s="21">
        <f t="shared" si="182"/>
        <v>90.022999999999996</v>
      </c>
      <c r="BS248" s="21">
        <f t="shared" si="183"/>
        <v>36.79954</v>
      </c>
    </row>
    <row r="249" spans="1:71" x14ac:dyDescent="0.25">
      <c r="A249" s="12">
        <v>6803.5039999999999</v>
      </c>
      <c r="B249" s="1">
        <v>2417</v>
      </c>
      <c r="C249" s="1">
        <v>2417</v>
      </c>
      <c r="F249" s="1">
        <v>-277.23899999999998</v>
      </c>
      <c r="J249" s="1">
        <v>-95.647999999999996</v>
      </c>
      <c r="K249" s="1">
        <v>-102.774</v>
      </c>
      <c r="M249" s="1">
        <v>-137.79599999999999</v>
      </c>
      <c r="N249" s="1">
        <v>1738.8520000000001</v>
      </c>
      <c r="O249" s="1">
        <v>1631.087</v>
      </c>
      <c r="P249" s="1">
        <v>-6.7960000000000003</v>
      </c>
      <c r="Q249" s="1">
        <v>-10.401999999999999</v>
      </c>
      <c r="R249" s="1">
        <v>-5.5170000000000003</v>
      </c>
      <c r="S249" s="1">
        <v>-0.14699999999999999</v>
      </c>
      <c r="T249" s="1">
        <v>2.36</v>
      </c>
      <c r="U249" s="1">
        <v>3.0070000000000001</v>
      </c>
      <c r="V249" s="1">
        <v>3.8959999999999999</v>
      </c>
      <c r="W249" s="1">
        <v>1.615</v>
      </c>
      <c r="X249" s="1">
        <v>94.494</v>
      </c>
      <c r="Y249" s="1">
        <v>59.121000000000002</v>
      </c>
      <c r="Z249" s="1">
        <v>2328.951</v>
      </c>
      <c r="AA249" s="1">
        <v>3100.1489999999999</v>
      </c>
      <c r="AB249" s="1">
        <v>8277.4310000000005</v>
      </c>
      <c r="AC249" s="1">
        <v>3928.9290000000001</v>
      </c>
      <c r="AD249" s="1">
        <v>2611.3490000000002</v>
      </c>
      <c r="AE249" s="1">
        <v>3283.165</v>
      </c>
      <c r="AF249" s="1">
        <v>301.33600000000001</v>
      </c>
      <c r="AG249" s="1">
        <v>111.256</v>
      </c>
      <c r="AH249" s="12">
        <v>6803.5039999999999</v>
      </c>
      <c r="AI249" s="1">
        <v>2763.0940000000001</v>
      </c>
      <c r="AJ249" s="1">
        <v>4773.8370000000004</v>
      </c>
      <c r="AK249" s="1">
        <v>670.24800000000005</v>
      </c>
      <c r="AL249" s="66">
        <f t="shared" si="180"/>
        <v>68.035039999999995</v>
      </c>
      <c r="AM249" s="1">
        <f t="shared" si="192"/>
        <v>6.7960000000000003</v>
      </c>
      <c r="AN249" s="1">
        <f t="shared" si="193"/>
        <v>10.401999999999999</v>
      </c>
      <c r="AO249" s="1">
        <f t="shared" si="194"/>
        <v>5.5170000000000003</v>
      </c>
      <c r="AP249" s="1">
        <f t="shared" si="195"/>
        <v>0.14699999999999999</v>
      </c>
      <c r="AQ249" s="1">
        <f t="shared" si="196"/>
        <v>-2.36</v>
      </c>
      <c r="AR249" s="1">
        <f t="shared" si="197"/>
        <v>-3.0070000000000001</v>
      </c>
      <c r="AS249" s="19">
        <f t="shared" si="181"/>
        <v>68.035039999999995</v>
      </c>
      <c r="AT249" s="1">
        <f t="shared" si="200"/>
        <v>27.630939999999999</v>
      </c>
      <c r="AU249" s="1">
        <f t="shared" si="201"/>
        <v>12.773159999999997</v>
      </c>
      <c r="AX249" s="1">
        <f t="shared" si="198"/>
        <v>1.6118546511627905E-6</v>
      </c>
      <c r="AY249" s="1">
        <f t="shared" si="199"/>
        <v>1.0284203488372093E-5</v>
      </c>
      <c r="BA249" s="1">
        <f t="shared" si="202"/>
        <v>0.20306403876590651</v>
      </c>
      <c r="BB249" s="1">
        <f t="shared" si="203"/>
        <v>9.3871922468186972E-2</v>
      </c>
      <c r="BD249" s="1">
        <f t="shared" si="204"/>
        <v>29.255067199999999</v>
      </c>
      <c r="BE249" s="1">
        <f t="shared" si="205"/>
        <v>13.2668328</v>
      </c>
      <c r="BG249">
        <f t="shared" si="206"/>
        <v>5.5516098763225497</v>
      </c>
      <c r="BH249">
        <f t="shared" si="207"/>
        <v>3.7211051608338819</v>
      </c>
      <c r="BP249" s="21">
        <v>3668.6610000000001</v>
      </c>
      <c r="BQ249" s="22">
        <v>-90.986000000000004</v>
      </c>
      <c r="BR249" s="21">
        <f t="shared" si="182"/>
        <v>90.986000000000004</v>
      </c>
      <c r="BS249" s="21">
        <f t="shared" si="183"/>
        <v>36.686610000000002</v>
      </c>
    </row>
    <row r="250" spans="1:71" x14ac:dyDescent="0.25">
      <c r="A250" s="12">
        <v>6819.07</v>
      </c>
      <c r="B250" s="1">
        <v>2418</v>
      </c>
      <c r="C250" s="1">
        <v>2418</v>
      </c>
      <c r="F250" s="1">
        <v>-275.33100000000002</v>
      </c>
      <c r="J250" s="1">
        <v>-95.17</v>
      </c>
      <c r="K250" s="1">
        <v>-102.298</v>
      </c>
      <c r="M250" s="1">
        <v>-138.27099999999999</v>
      </c>
      <c r="N250" s="1">
        <v>1744.126</v>
      </c>
      <c r="O250" s="1">
        <v>1632.0450000000001</v>
      </c>
      <c r="P250" s="1">
        <v>-6.8010000000000002</v>
      </c>
      <c r="Q250" s="1">
        <v>-10.407</v>
      </c>
      <c r="R250" s="1">
        <v>-5.5220000000000002</v>
      </c>
      <c r="S250" s="1">
        <v>-0.157</v>
      </c>
      <c r="T250" s="1">
        <v>2.3559999999999999</v>
      </c>
      <c r="U250" s="1">
        <v>3.0019999999999998</v>
      </c>
      <c r="V250" s="1">
        <v>3.899</v>
      </c>
      <c r="W250" s="1">
        <v>1.615</v>
      </c>
      <c r="X250" s="1">
        <v>95.433999999999997</v>
      </c>
      <c r="Y250" s="1">
        <v>59.594000000000001</v>
      </c>
      <c r="Z250" s="1">
        <v>2325.6550000000002</v>
      </c>
      <c r="AA250" s="1">
        <v>3096.8429999999998</v>
      </c>
      <c r="AB250" s="1">
        <v>8292.232</v>
      </c>
      <c r="AC250" s="1">
        <v>3942.1779999999999</v>
      </c>
      <c r="AD250" s="1">
        <v>2616.0810000000001</v>
      </c>
      <c r="AE250" s="1">
        <v>3284.1089999999999</v>
      </c>
      <c r="AF250" s="1">
        <v>302.27300000000002</v>
      </c>
      <c r="AG250" s="1">
        <v>111.256</v>
      </c>
      <c r="AH250" s="12">
        <v>6819.07</v>
      </c>
      <c r="AI250" s="1">
        <v>2772.5549999999998</v>
      </c>
      <c r="AJ250" s="1">
        <v>4783.9089999999997</v>
      </c>
      <c r="AK250" s="1">
        <v>674.82600000000002</v>
      </c>
      <c r="AL250" s="66">
        <f t="shared" si="180"/>
        <v>68.190699999999993</v>
      </c>
      <c r="AM250" s="1">
        <f t="shared" si="192"/>
        <v>6.8010000000000002</v>
      </c>
      <c r="AN250" s="1">
        <f t="shared" si="193"/>
        <v>10.407</v>
      </c>
      <c r="AO250" s="1">
        <f t="shared" si="194"/>
        <v>5.5220000000000002</v>
      </c>
      <c r="AP250" s="1">
        <f t="shared" si="195"/>
        <v>0.157</v>
      </c>
      <c r="AQ250" s="1">
        <f t="shared" si="196"/>
        <v>-2.3559999999999999</v>
      </c>
      <c r="AR250" s="1">
        <f t="shared" si="197"/>
        <v>-3.0019999999999998</v>
      </c>
      <c r="AS250" s="19">
        <f t="shared" si="181"/>
        <v>68.190699999999993</v>
      </c>
      <c r="AT250" s="1">
        <f t="shared" si="200"/>
        <v>27.725549999999998</v>
      </c>
      <c r="AU250" s="1">
        <f t="shared" si="201"/>
        <v>12.739600000000001</v>
      </c>
      <c r="AX250" s="1">
        <f t="shared" si="198"/>
        <v>1.6007616279069769E-6</v>
      </c>
      <c r="AY250" s="1">
        <f t="shared" si="199"/>
        <v>1.0292534883720931E-5</v>
      </c>
      <c r="BA250" s="1">
        <f t="shared" si="202"/>
        <v>0.20329421753992846</v>
      </c>
      <c r="BB250" s="1">
        <f t="shared" si="203"/>
        <v>9.3411564920143075E-2</v>
      </c>
      <c r="BD250" s="1">
        <f t="shared" si="204"/>
        <v>29.322001</v>
      </c>
      <c r="BE250" s="1">
        <f t="shared" si="205"/>
        <v>13.2971865</v>
      </c>
      <c r="BG250">
        <f t="shared" si="206"/>
        <v>5.4445499814286258</v>
      </c>
      <c r="BH250">
        <f t="shared" si="207"/>
        <v>4.193266748571201</v>
      </c>
      <c r="BP250" s="21">
        <v>3687.8890000000001</v>
      </c>
      <c r="BQ250" s="22">
        <v>-90.745000000000005</v>
      </c>
      <c r="BR250" s="21">
        <f t="shared" si="182"/>
        <v>90.745000000000005</v>
      </c>
      <c r="BS250" s="21">
        <f t="shared" si="183"/>
        <v>36.878889999999998</v>
      </c>
    </row>
    <row r="251" spans="1:71" x14ac:dyDescent="0.25">
      <c r="A251" s="12">
        <v>6831.8890000000001</v>
      </c>
      <c r="B251" s="1">
        <v>2432</v>
      </c>
      <c r="C251" s="1">
        <v>2432</v>
      </c>
      <c r="F251" s="1">
        <v>-272.46899999999999</v>
      </c>
      <c r="J251" s="1">
        <v>-80.823999999999998</v>
      </c>
      <c r="K251" s="1">
        <v>-91.355999999999995</v>
      </c>
      <c r="M251" s="1">
        <v>-149.673</v>
      </c>
      <c r="N251" s="1">
        <v>1782.9639999999999</v>
      </c>
      <c r="O251" s="1">
        <v>1688.12</v>
      </c>
      <c r="P251" s="1">
        <v>-6.9279999999999999</v>
      </c>
      <c r="Q251" s="1">
        <v>-10.715</v>
      </c>
      <c r="R251" s="1">
        <v>-5.702</v>
      </c>
      <c r="S251" s="1">
        <v>-0.161</v>
      </c>
      <c r="T251" s="1">
        <v>2.4380000000000002</v>
      </c>
      <c r="U251" s="1">
        <v>3.1</v>
      </c>
      <c r="V251" s="1">
        <v>4.0389999999999997</v>
      </c>
      <c r="W251" s="1">
        <v>1.7030000000000001</v>
      </c>
      <c r="X251" s="1">
        <v>94.963999999999999</v>
      </c>
      <c r="Y251" s="1">
        <v>62.432000000000002</v>
      </c>
      <c r="Z251" s="1">
        <v>2331.7759999999998</v>
      </c>
      <c r="AA251" s="1">
        <v>3094.482</v>
      </c>
      <c r="AB251" s="1">
        <v>8023.98</v>
      </c>
      <c r="AC251" s="1">
        <v>3966.7840000000001</v>
      </c>
      <c r="AD251" s="1">
        <v>2671.4479999999999</v>
      </c>
      <c r="AE251" s="1">
        <v>3280.3339999999998</v>
      </c>
      <c r="AF251" s="1">
        <v>448.55500000000001</v>
      </c>
      <c r="AG251" s="1">
        <v>201.874</v>
      </c>
      <c r="AH251" s="12">
        <v>6831.8890000000001</v>
      </c>
      <c r="AI251" s="1">
        <v>2754.5479999999998</v>
      </c>
      <c r="AJ251" s="1">
        <v>4841.2889999999998</v>
      </c>
      <c r="AK251" s="1">
        <v>694.97</v>
      </c>
      <c r="AL251" s="66">
        <f t="shared" si="180"/>
        <v>68.318889999999996</v>
      </c>
      <c r="AM251" s="1">
        <f t="shared" si="192"/>
        <v>6.9279999999999999</v>
      </c>
      <c r="AN251" s="1">
        <f t="shared" si="193"/>
        <v>10.715</v>
      </c>
      <c r="AO251" s="1">
        <f t="shared" si="194"/>
        <v>5.702</v>
      </c>
      <c r="AP251" s="1">
        <f t="shared" si="195"/>
        <v>0.161</v>
      </c>
      <c r="AQ251" s="1">
        <f t="shared" si="196"/>
        <v>-2.4380000000000002</v>
      </c>
      <c r="AR251" s="1">
        <f t="shared" si="197"/>
        <v>-3.1</v>
      </c>
      <c r="AS251" s="19">
        <f t="shared" si="181"/>
        <v>68.318889999999996</v>
      </c>
      <c r="AT251" s="1">
        <f t="shared" si="200"/>
        <v>27.545479999999998</v>
      </c>
      <c r="AU251" s="1">
        <f t="shared" si="201"/>
        <v>13.227930000000006</v>
      </c>
      <c r="AX251" s="1">
        <f t="shared" si="198"/>
        <v>1.5841220930232559E-6</v>
      </c>
      <c r="AY251" s="1">
        <f t="shared" si="199"/>
        <v>1.0684843023255814E-5</v>
      </c>
      <c r="BA251" s="1">
        <f t="shared" si="202"/>
        <v>0.2015949029616845</v>
      </c>
      <c r="BB251" s="1">
        <f t="shared" si="203"/>
        <v>9.6810194076630968E-2</v>
      </c>
      <c r="BD251" s="1">
        <f t="shared" si="204"/>
        <v>29.377122700000001</v>
      </c>
      <c r="BE251" s="1">
        <f t="shared" si="205"/>
        <v>13.32218355</v>
      </c>
      <c r="BG251">
        <f t="shared" si="206"/>
        <v>6.2349288550304642</v>
      </c>
      <c r="BH251">
        <f t="shared" si="207"/>
        <v>0.70749325473746794</v>
      </c>
      <c r="BP251" s="21">
        <v>3751.0680000000002</v>
      </c>
      <c r="BQ251" s="22">
        <v>-92.004999999999995</v>
      </c>
      <c r="BR251" s="21">
        <f t="shared" si="182"/>
        <v>92.004999999999995</v>
      </c>
      <c r="BS251" s="21">
        <f t="shared" si="183"/>
        <v>37.510680000000001</v>
      </c>
    </row>
    <row r="252" spans="1:71" x14ac:dyDescent="0.25">
      <c r="A252" s="12">
        <v>6861.1890000000003</v>
      </c>
      <c r="B252" s="1">
        <v>2433</v>
      </c>
      <c r="C252" s="1">
        <v>2433</v>
      </c>
      <c r="F252" s="1">
        <v>-272.46899999999999</v>
      </c>
      <c r="J252" s="1">
        <v>-81.302000000000007</v>
      </c>
      <c r="K252" s="1">
        <v>-90.403999999999996</v>
      </c>
      <c r="M252" s="1">
        <v>-149.673</v>
      </c>
      <c r="N252" s="1">
        <v>1787.279</v>
      </c>
      <c r="O252" s="1">
        <v>1692.913</v>
      </c>
      <c r="P252" s="1">
        <v>-6.9370000000000003</v>
      </c>
      <c r="Q252" s="1">
        <v>-10.724</v>
      </c>
      <c r="R252" s="1">
        <v>-5.726</v>
      </c>
      <c r="S252" s="1">
        <v>-0.16600000000000001</v>
      </c>
      <c r="T252" s="1">
        <v>2.4529999999999998</v>
      </c>
      <c r="U252" s="1">
        <v>3.1110000000000002</v>
      </c>
      <c r="V252" s="1">
        <v>4.0460000000000003</v>
      </c>
      <c r="W252" s="1">
        <v>1.714</v>
      </c>
      <c r="X252" s="1">
        <v>94.494</v>
      </c>
      <c r="Y252" s="1">
        <v>62.432000000000002</v>
      </c>
      <c r="Z252" s="1">
        <v>2331.3049999999998</v>
      </c>
      <c r="AA252" s="1">
        <v>3094.482</v>
      </c>
      <c r="AB252" s="1">
        <v>8048.7950000000001</v>
      </c>
      <c r="AC252" s="1">
        <v>3972.9360000000001</v>
      </c>
      <c r="AD252" s="1">
        <v>2678.5459999999998</v>
      </c>
      <c r="AE252" s="1">
        <v>3284.1089999999999</v>
      </c>
      <c r="AF252" s="1">
        <v>456.05799999999999</v>
      </c>
      <c r="AG252" s="1">
        <v>210.327</v>
      </c>
      <c r="AH252" s="12">
        <v>6861.1890000000003</v>
      </c>
      <c r="AI252" s="1">
        <v>2771.9450000000002</v>
      </c>
      <c r="AJ252" s="1">
        <v>4861.7380000000003</v>
      </c>
      <c r="AK252" s="1">
        <v>694.97</v>
      </c>
      <c r="AL252" s="66">
        <f t="shared" si="180"/>
        <v>68.611890000000002</v>
      </c>
      <c r="AM252" s="1">
        <f t="shared" si="192"/>
        <v>6.9370000000000003</v>
      </c>
      <c r="AN252" s="1">
        <f t="shared" si="193"/>
        <v>10.724</v>
      </c>
      <c r="AO252" s="1">
        <f t="shared" si="194"/>
        <v>5.726</v>
      </c>
      <c r="AP252" s="1">
        <f t="shared" si="195"/>
        <v>0.16600000000000001</v>
      </c>
      <c r="AQ252" s="1">
        <f t="shared" si="196"/>
        <v>-2.4529999999999998</v>
      </c>
      <c r="AR252" s="1">
        <f t="shared" si="197"/>
        <v>-3.1110000000000002</v>
      </c>
      <c r="AS252" s="19">
        <f t="shared" si="181"/>
        <v>68.611890000000002</v>
      </c>
      <c r="AT252" s="1">
        <f t="shared" si="200"/>
        <v>27.719450000000002</v>
      </c>
      <c r="AU252" s="1">
        <f t="shared" si="201"/>
        <v>13.17299</v>
      </c>
      <c r="AX252" s="1">
        <f t="shared" si="198"/>
        <v>1.5841220930232559E-6</v>
      </c>
      <c r="AY252" s="1">
        <f t="shared" si="199"/>
        <v>1.0712709302325581E-5</v>
      </c>
      <c r="BA252" s="1">
        <f t="shared" si="202"/>
        <v>0.2020017958986409</v>
      </c>
      <c r="BB252" s="1">
        <f t="shared" si="203"/>
        <v>9.5996408202718209E-2</v>
      </c>
      <c r="BD252" s="1">
        <f t="shared" si="204"/>
        <v>29.503112700000003</v>
      </c>
      <c r="BE252" s="1">
        <f t="shared" si="205"/>
        <v>13.379318550000001</v>
      </c>
      <c r="BG252">
        <f t="shared" si="206"/>
        <v>6.0456763262135453</v>
      </c>
      <c r="BH252">
        <f t="shared" si="207"/>
        <v>1.5421454331095208</v>
      </c>
      <c r="BP252" s="21">
        <v>3685.4470000000001</v>
      </c>
      <c r="BQ252" s="22">
        <v>-92.837999999999994</v>
      </c>
      <c r="BR252" s="21">
        <f t="shared" si="182"/>
        <v>92.837999999999994</v>
      </c>
      <c r="BS252" s="21">
        <f t="shared" si="183"/>
        <v>36.854469999999999</v>
      </c>
    </row>
    <row r="253" spans="1:71" x14ac:dyDescent="0.25">
      <c r="A253" s="12">
        <v>6859.3580000000002</v>
      </c>
      <c r="B253" s="1">
        <v>2471</v>
      </c>
      <c r="C253" s="1">
        <v>2471</v>
      </c>
      <c r="F253" s="1">
        <v>-281.05599999999998</v>
      </c>
      <c r="J253" s="1">
        <v>-79.867999999999995</v>
      </c>
      <c r="K253" s="1">
        <v>-92.783000000000001</v>
      </c>
      <c r="M253" s="1">
        <v>-172.001</v>
      </c>
      <c r="N253" s="1">
        <v>1798.788</v>
      </c>
      <c r="O253" s="1">
        <v>1713.0440000000001</v>
      </c>
      <c r="P253" s="1">
        <v>-7.04</v>
      </c>
      <c r="Q253" s="1">
        <v>-10.957000000000001</v>
      </c>
      <c r="R253" s="1">
        <v>-5.8209999999999997</v>
      </c>
      <c r="S253" s="1">
        <v>-0.17100000000000001</v>
      </c>
      <c r="T253" s="1">
        <v>2.4820000000000002</v>
      </c>
      <c r="U253" s="1">
        <v>3.1709999999999998</v>
      </c>
      <c r="V253" s="1">
        <v>4.1230000000000002</v>
      </c>
      <c r="W253" s="1">
        <v>1.7609999999999999</v>
      </c>
      <c r="X253" s="1">
        <v>96.844999999999999</v>
      </c>
      <c r="Y253" s="1">
        <v>62.905000000000001</v>
      </c>
      <c r="Z253" s="1">
        <v>2355.7890000000002</v>
      </c>
      <c r="AA253" s="1">
        <v>3115.261</v>
      </c>
      <c r="AB253" s="1">
        <v>8147.5879999999997</v>
      </c>
      <c r="AC253" s="1">
        <v>4033.511</v>
      </c>
      <c r="AD253" s="1">
        <v>2746.6990000000001</v>
      </c>
      <c r="AE253" s="1">
        <v>3325.1610000000001</v>
      </c>
      <c r="AF253" s="1">
        <v>505.298</v>
      </c>
      <c r="AG253" s="1">
        <v>249.773</v>
      </c>
      <c r="AH253" s="12">
        <v>6859.3580000000002</v>
      </c>
      <c r="AI253" s="1">
        <v>2749.3589999999999</v>
      </c>
      <c r="AJ253" s="1">
        <v>4820.84</v>
      </c>
      <c r="AK253" s="1">
        <v>694.97</v>
      </c>
      <c r="AL253" s="66">
        <f t="shared" si="180"/>
        <v>68.593580000000003</v>
      </c>
      <c r="AM253" s="1">
        <f t="shared" si="192"/>
        <v>7.04</v>
      </c>
      <c r="AN253" s="1">
        <f t="shared" si="193"/>
        <v>10.957000000000001</v>
      </c>
      <c r="AO253" s="1">
        <f t="shared" si="194"/>
        <v>5.8209999999999997</v>
      </c>
      <c r="AP253" s="1">
        <f t="shared" si="195"/>
        <v>0.17100000000000001</v>
      </c>
      <c r="AQ253" s="1">
        <f t="shared" si="196"/>
        <v>-2.4820000000000002</v>
      </c>
      <c r="AR253" s="1">
        <f t="shared" si="197"/>
        <v>-3.1709999999999998</v>
      </c>
      <c r="AS253" s="19">
        <f t="shared" si="181"/>
        <v>68.593580000000003</v>
      </c>
      <c r="AT253" s="1">
        <f t="shared" ref="AT253:AT269" si="208">AI253*1/100</f>
        <v>27.493589999999998</v>
      </c>
      <c r="AU253" s="1">
        <f t="shared" ref="AU253:AU269" si="209">(AH253*1-AI253*2)/100</f>
        <v>13.606400000000002</v>
      </c>
      <c r="AX253" s="1">
        <f t="shared" si="198"/>
        <v>1.6340465116279068E-6</v>
      </c>
      <c r="AY253" s="1">
        <f t="shared" si="199"/>
        <v>1.0959563953488373E-5</v>
      </c>
      <c r="BA253" s="1">
        <f t="shared" ref="BA253:BA269" si="210">(AT253*100/AH253/2)</f>
        <v>0.20040935317853362</v>
      </c>
      <c r="BB253" s="1">
        <f t="shared" ref="BB253:BB269" si="211">AU253*100/AH253/2</f>
        <v>9.918129364293278E-2</v>
      </c>
      <c r="BD253" s="1">
        <f t="shared" ref="BD253:BD269" si="212">0.215*AH253*2/100</f>
        <v>29.495239399999999</v>
      </c>
      <c r="BE253" s="1">
        <f t="shared" ref="BE253:BE269" si="213">0.0975*AH253*2/100</f>
        <v>13.375748100000001</v>
      </c>
      <c r="BG253">
        <f t="shared" ref="BG253:BG269" si="214">100*(1-AT253/BD253)</f>
        <v>6.7863473588215761</v>
      </c>
      <c r="BH253">
        <f t="shared" ref="BH253:BH269" si="215">100*(1-AU253/BE253)</f>
        <v>-1.7244037363413067</v>
      </c>
      <c r="BP253" s="21">
        <v>3759.0039999999999</v>
      </c>
      <c r="BQ253" s="22">
        <v>-92.930999999999997</v>
      </c>
      <c r="BR253" s="21">
        <f t="shared" si="182"/>
        <v>92.930999999999997</v>
      </c>
      <c r="BS253" s="21">
        <f t="shared" si="183"/>
        <v>37.590040000000002</v>
      </c>
    </row>
    <row r="254" spans="1:71" x14ac:dyDescent="0.25">
      <c r="A254" s="12">
        <v>6923.1469999999999</v>
      </c>
      <c r="B254" s="1">
        <v>2472</v>
      </c>
      <c r="C254" s="1">
        <v>2472</v>
      </c>
      <c r="F254" s="1">
        <v>-281.05599999999998</v>
      </c>
      <c r="J254" s="1">
        <v>-79.867999999999995</v>
      </c>
      <c r="K254" s="1">
        <v>-93.259</v>
      </c>
      <c r="M254" s="1">
        <v>-175.327</v>
      </c>
      <c r="N254" s="1">
        <v>1806.9390000000001</v>
      </c>
      <c r="O254" s="1">
        <v>1723.11</v>
      </c>
      <c r="P254" s="1">
        <v>-7.0839999999999996</v>
      </c>
      <c r="Q254" s="1">
        <v>-11.018000000000001</v>
      </c>
      <c r="R254" s="1">
        <v>-5.8639999999999999</v>
      </c>
      <c r="S254" s="1">
        <v>-0.17100000000000001</v>
      </c>
      <c r="T254" s="1">
        <v>2.5009999999999999</v>
      </c>
      <c r="U254" s="1">
        <v>3.1869999999999998</v>
      </c>
      <c r="V254" s="1">
        <v>4.1429999999999998</v>
      </c>
      <c r="W254" s="1">
        <v>1.776</v>
      </c>
      <c r="X254" s="1">
        <v>96.844999999999999</v>
      </c>
      <c r="Y254" s="1">
        <v>63.378</v>
      </c>
      <c r="Z254" s="1">
        <v>2368.973</v>
      </c>
      <c r="AA254" s="1">
        <v>3127.54</v>
      </c>
      <c r="AB254" s="1">
        <v>8249.741</v>
      </c>
      <c r="AC254" s="1">
        <v>4063.328</v>
      </c>
      <c r="AD254" s="1">
        <v>2759.0059999999999</v>
      </c>
      <c r="AE254" s="1">
        <v>3338.846</v>
      </c>
      <c r="AF254" s="1">
        <v>509.04899999999998</v>
      </c>
      <c r="AG254" s="1">
        <v>252.12100000000001</v>
      </c>
      <c r="AH254" s="12">
        <v>6923.1469999999999</v>
      </c>
      <c r="AI254" s="1">
        <v>2790.8679999999999</v>
      </c>
      <c r="AJ254" s="1">
        <v>4907.826</v>
      </c>
      <c r="AK254" s="1">
        <v>704.12599999999998</v>
      </c>
      <c r="AL254" s="66">
        <f t="shared" si="180"/>
        <v>69.231470000000002</v>
      </c>
      <c r="AM254" s="1">
        <f t="shared" si="192"/>
        <v>7.0839999999999996</v>
      </c>
      <c r="AN254" s="1">
        <f t="shared" si="193"/>
        <v>11.018000000000001</v>
      </c>
      <c r="AO254" s="1">
        <f t="shared" si="194"/>
        <v>5.8639999999999999</v>
      </c>
      <c r="AP254" s="1">
        <f t="shared" si="195"/>
        <v>0.17100000000000001</v>
      </c>
      <c r="AQ254" s="1">
        <f t="shared" si="196"/>
        <v>-2.5009999999999999</v>
      </c>
      <c r="AR254" s="1">
        <f t="shared" si="197"/>
        <v>-3.1869999999999998</v>
      </c>
      <c r="AS254" s="19">
        <f t="shared" si="181"/>
        <v>69.231470000000002</v>
      </c>
      <c r="AT254" s="1">
        <f t="shared" si="208"/>
        <v>27.90868</v>
      </c>
      <c r="AU254" s="1">
        <f t="shared" si="209"/>
        <v>13.414110000000001</v>
      </c>
      <c r="AX254" s="1">
        <f t="shared" si="198"/>
        <v>1.6340465116279068E-6</v>
      </c>
      <c r="AY254" s="1">
        <f t="shared" si="199"/>
        <v>1.1037424418604651E-5</v>
      </c>
      <c r="BA254" s="1">
        <f t="shared" si="210"/>
        <v>0.20156064864721202</v>
      </c>
      <c r="BB254" s="1">
        <f t="shared" si="211"/>
        <v>9.6878702705575956E-2</v>
      </c>
      <c r="BD254" s="1">
        <f t="shared" si="212"/>
        <v>29.769532100000003</v>
      </c>
      <c r="BE254" s="1">
        <f t="shared" si="213"/>
        <v>13.50013665</v>
      </c>
      <c r="BG254">
        <f t="shared" si="214"/>
        <v>6.2508610943199923</v>
      </c>
      <c r="BH254">
        <f t="shared" si="215"/>
        <v>0.63722799428107546</v>
      </c>
      <c r="BP254" s="21">
        <v>3769.6860000000001</v>
      </c>
      <c r="BQ254" s="22">
        <v>-93.707999999999998</v>
      </c>
      <c r="BR254" s="21">
        <f t="shared" si="182"/>
        <v>93.707999999999998</v>
      </c>
      <c r="BS254" s="21">
        <f t="shared" si="183"/>
        <v>37.696860000000001</v>
      </c>
    </row>
    <row r="255" spans="1:71" x14ac:dyDescent="0.25">
      <c r="A255" s="12">
        <v>6962.2150000000001</v>
      </c>
      <c r="B255" s="1">
        <v>2473</v>
      </c>
      <c r="C255" s="1">
        <v>2473</v>
      </c>
      <c r="F255" s="1">
        <v>-279.14699999999999</v>
      </c>
      <c r="J255" s="1">
        <v>-80.346000000000004</v>
      </c>
      <c r="K255" s="1">
        <v>-93.733999999999995</v>
      </c>
      <c r="M255" s="1">
        <v>-176.27699999999999</v>
      </c>
      <c r="N255" s="1">
        <v>1814.1320000000001</v>
      </c>
      <c r="O255" s="1">
        <v>1729.3409999999999</v>
      </c>
      <c r="P255" s="1">
        <v>-7.1079999999999997</v>
      </c>
      <c r="Q255" s="1">
        <v>-11.037000000000001</v>
      </c>
      <c r="R255" s="1">
        <v>-5.8920000000000003</v>
      </c>
      <c r="S255" s="1">
        <v>-0.17599999999999999</v>
      </c>
      <c r="T255" s="1">
        <v>2.52</v>
      </c>
      <c r="U255" s="1">
        <v>3.2029999999999998</v>
      </c>
      <c r="V255" s="1">
        <v>4.1639999999999997</v>
      </c>
      <c r="W255" s="1">
        <v>1.798</v>
      </c>
      <c r="X255" s="1">
        <v>96.375</v>
      </c>
      <c r="Y255" s="1">
        <v>64.323999999999998</v>
      </c>
      <c r="Z255" s="1">
        <v>2373.6819999999998</v>
      </c>
      <c r="AA255" s="1">
        <v>3131.7910000000002</v>
      </c>
      <c r="AB255" s="1">
        <v>8329.4740000000002</v>
      </c>
      <c r="AC255" s="1">
        <v>4084.1529999999998</v>
      </c>
      <c r="AD255" s="1">
        <v>2767.0520000000001</v>
      </c>
      <c r="AE255" s="1">
        <v>3346.3960000000002</v>
      </c>
      <c r="AF255" s="1">
        <v>507.642</v>
      </c>
      <c r="AG255" s="1">
        <v>253.06</v>
      </c>
      <c r="AH255" s="12">
        <v>6962.2150000000001</v>
      </c>
      <c r="AI255" s="1">
        <v>2812.2330000000002</v>
      </c>
      <c r="AJ255" s="1">
        <v>4934.0739999999996</v>
      </c>
      <c r="AK255" s="1">
        <v>705.34699999999998</v>
      </c>
      <c r="AL255" s="66">
        <f t="shared" si="180"/>
        <v>69.622150000000005</v>
      </c>
      <c r="AM255" s="1">
        <f t="shared" si="192"/>
        <v>7.1079999999999997</v>
      </c>
      <c r="AN255" s="1">
        <f t="shared" si="193"/>
        <v>11.037000000000001</v>
      </c>
      <c r="AO255" s="1">
        <f t="shared" si="194"/>
        <v>5.8920000000000003</v>
      </c>
      <c r="AP255" s="1">
        <f t="shared" si="195"/>
        <v>0.17599999999999999</v>
      </c>
      <c r="AQ255" s="1">
        <f t="shared" si="196"/>
        <v>-2.52</v>
      </c>
      <c r="AR255" s="1">
        <f t="shared" si="197"/>
        <v>-3.2029999999999998</v>
      </c>
      <c r="AS255" s="19">
        <f t="shared" si="181"/>
        <v>69.622150000000005</v>
      </c>
      <c r="AT255" s="1">
        <f t="shared" si="208"/>
        <v>28.122330000000002</v>
      </c>
      <c r="AU255" s="1">
        <f t="shared" si="209"/>
        <v>13.377489999999998</v>
      </c>
      <c r="AX255" s="1">
        <f t="shared" si="198"/>
        <v>1.6229476744186046E-6</v>
      </c>
      <c r="AY255" s="1">
        <f t="shared" si="199"/>
        <v>1.1079174418604651E-5</v>
      </c>
      <c r="BA255" s="1">
        <f t="shared" si="210"/>
        <v>0.20196395830924499</v>
      </c>
      <c r="BB255" s="1">
        <f t="shared" si="211"/>
        <v>9.6072083381510034E-2</v>
      </c>
      <c r="BD255" s="1">
        <f t="shared" si="212"/>
        <v>29.937524499999999</v>
      </c>
      <c r="BE255" s="1">
        <f t="shared" si="213"/>
        <v>13.576319250000001</v>
      </c>
      <c r="BG255">
        <f t="shared" si="214"/>
        <v>6.0632752050023271</v>
      </c>
      <c r="BH255">
        <f t="shared" si="215"/>
        <v>1.4645298651179139</v>
      </c>
      <c r="BP255" s="21">
        <v>3784.0309999999999</v>
      </c>
      <c r="BQ255" s="22">
        <v>-94.022999999999996</v>
      </c>
      <c r="BR255" s="21">
        <f t="shared" si="182"/>
        <v>94.022999999999996</v>
      </c>
      <c r="BS255" s="21">
        <f t="shared" si="183"/>
        <v>37.840310000000002</v>
      </c>
    </row>
    <row r="256" spans="1:71" x14ac:dyDescent="0.25">
      <c r="A256" s="12">
        <v>6971.0659999999998</v>
      </c>
      <c r="B256" s="1">
        <v>2474</v>
      </c>
      <c r="C256" s="1">
        <v>2474</v>
      </c>
      <c r="F256" s="1">
        <v>-276.762</v>
      </c>
      <c r="J256" s="1">
        <v>-79.39</v>
      </c>
      <c r="K256" s="1">
        <v>-92.307000000000002</v>
      </c>
      <c r="M256" s="1">
        <v>-177.702</v>
      </c>
      <c r="N256" s="1">
        <v>1817.489</v>
      </c>
      <c r="O256" s="1">
        <v>1730.779</v>
      </c>
      <c r="P256" s="1">
        <v>-7.1130000000000004</v>
      </c>
      <c r="Q256" s="1">
        <v>-11.042</v>
      </c>
      <c r="R256" s="1">
        <v>-5.9020000000000001</v>
      </c>
      <c r="S256" s="1">
        <v>-0.16600000000000001</v>
      </c>
      <c r="T256" s="1">
        <v>2.52</v>
      </c>
      <c r="U256" s="1">
        <v>3.2090000000000001</v>
      </c>
      <c r="V256" s="1">
        <v>4.1710000000000003</v>
      </c>
      <c r="W256" s="1">
        <v>1.8009999999999999</v>
      </c>
      <c r="X256" s="1">
        <v>97.314999999999998</v>
      </c>
      <c r="Y256" s="1">
        <v>63.850999999999999</v>
      </c>
      <c r="Z256" s="1">
        <v>2373.2109999999998</v>
      </c>
      <c r="AA256" s="1">
        <v>3130.846</v>
      </c>
      <c r="AB256" s="1">
        <v>8352.8709999999992</v>
      </c>
      <c r="AC256" s="1">
        <v>4087.94</v>
      </c>
      <c r="AD256" s="1">
        <v>2769.4189999999999</v>
      </c>
      <c r="AE256" s="1">
        <v>3349.7</v>
      </c>
      <c r="AF256" s="1">
        <v>510.92500000000001</v>
      </c>
      <c r="AG256" s="1">
        <v>253.53</v>
      </c>
      <c r="AH256" s="12">
        <v>6971.0659999999998</v>
      </c>
      <c r="AI256" s="1">
        <v>2813.1489999999999</v>
      </c>
      <c r="AJ256" s="1">
        <v>4944.451</v>
      </c>
      <c r="AK256" s="1">
        <v>705.04200000000003</v>
      </c>
      <c r="AL256" s="66">
        <f t="shared" si="180"/>
        <v>69.710660000000004</v>
      </c>
      <c r="AM256" s="1">
        <f t="shared" si="192"/>
        <v>7.1130000000000004</v>
      </c>
      <c r="AN256" s="1">
        <f t="shared" si="193"/>
        <v>11.042</v>
      </c>
      <c r="AO256" s="1">
        <f t="shared" si="194"/>
        <v>5.9020000000000001</v>
      </c>
      <c r="AP256" s="1">
        <f t="shared" si="195"/>
        <v>0.16600000000000001</v>
      </c>
      <c r="AQ256" s="1">
        <f t="shared" si="196"/>
        <v>-2.52</v>
      </c>
      <c r="AR256" s="1">
        <f t="shared" si="197"/>
        <v>-3.2090000000000001</v>
      </c>
      <c r="AS256" s="19">
        <f t="shared" si="181"/>
        <v>69.710660000000004</v>
      </c>
      <c r="AT256" s="1">
        <f t="shared" si="208"/>
        <v>28.131489999999999</v>
      </c>
      <c r="AU256" s="1">
        <f t="shared" si="209"/>
        <v>13.44768</v>
      </c>
      <c r="AX256" s="1">
        <f t="shared" si="198"/>
        <v>1.6090813953488373E-6</v>
      </c>
      <c r="AY256" s="1">
        <f t="shared" si="199"/>
        <v>1.1095819767441861E-5</v>
      </c>
      <c r="BA256" s="1">
        <f t="shared" si="210"/>
        <v>0.20177322951755156</v>
      </c>
      <c r="BB256" s="1">
        <f t="shared" si="211"/>
        <v>9.6453540964896903E-2</v>
      </c>
      <c r="BD256" s="1">
        <f t="shared" si="212"/>
        <v>29.975583799999999</v>
      </c>
      <c r="BE256" s="1">
        <f t="shared" si="213"/>
        <v>13.5935787</v>
      </c>
      <c r="BG256">
        <f t="shared" si="214"/>
        <v>6.1519862709062512</v>
      </c>
      <c r="BH256">
        <f t="shared" si="215"/>
        <v>1.073291318054459</v>
      </c>
      <c r="BP256" s="21">
        <v>3725.125</v>
      </c>
      <c r="BQ256" s="22">
        <v>-94.042000000000002</v>
      </c>
      <c r="BR256" s="21">
        <f t="shared" si="182"/>
        <v>94.042000000000002</v>
      </c>
      <c r="BS256" s="21">
        <f t="shared" si="183"/>
        <v>37.251249999999999</v>
      </c>
    </row>
    <row r="257" spans="1:71" x14ac:dyDescent="0.25">
      <c r="A257" s="12">
        <v>6971.0659999999998</v>
      </c>
      <c r="B257" s="1">
        <v>2475</v>
      </c>
      <c r="C257" s="1">
        <v>2475</v>
      </c>
      <c r="F257" s="1">
        <v>-278.67</v>
      </c>
      <c r="J257" s="1">
        <v>-79.867999999999995</v>
      </c>
      <c r="K257" s="1">
        <v>-93.733999999999995</v>
      </c>
      <c r="M257" s="1">
        <v>-180.55199999999999</v>
      </c>
      <c r="N257" s="1">
        <v>1828.039</v>
      </c>
      <c r="O257" s="1">
        <v>1744.68</v>
      </c>
      <c r="P257" s="1">
        <v>-7.1420000000000003</v>
      </c>
      <c r="Q257" s="1">
        <v>-11.127000000000001</v>
      </c>
      <c r="R257" s="1">
        <v>-5.9260000000000002</v>
      </c>
      <c r="S257" s="1">
        <v>-0.17100000000000001</v>
      </c>
      <c r="T257" s="1">
        <v>2.5350000000000001</v>
      </c>
      <c r="U257" s="1">
        <v>3.2189999999999999</v>
      </c>
      <c r="V257" s="1">
        <v>4.2060000000000004</v>
      </c>
      <c r="W257" s="1">
        <v>1.8160000000000001</v>
      </c>
      <c r="X257" s="1">
        <v>97.784999999999997</v>
      </c>
      <c r="Y257" s="1">
        <v>64.796999999999997</v>
      </c>
      <c r="Z257" s="1">
        <v>2390.163</v>
      </c>
      <c r="AA257" s="1">
        <v>3145.0149999999999</v>
      </c>
      <c r="AB257" s="1">
        <v>8451.723</v>
      </c>
      <c r="AC257" s="1">
        <v>4120.6000000000004</v>
      </c>
      <c r="AD257" s="1">
        <v>2786.46</v>
      </c>
      <c r="AE257" s="1">
        <v>3365.7449999999999</v>
      </c>
      <c r="AF257" s="1">
        <v>514.20799999999997</v>
      </c>
      <c r="AG257" s="1">
        <v>257.28699999999998</v>
      </c>
      <c r="AH257" s="12">
        <v>6971.0659999999998</v>
      </c>
      <c r="AI257" s="1">
        <v>2813.1489999999999</v>
      </c>
      <c r="AJ257" s="1">
        <v>4941.3990000000003</v>
      </c>
      <c r="AK257" s="1">
        <v>705.04200000000003</v>
      </c>
      <c r="AL257" s="66">
        <f t="shared" si="180"/>
        <v>69.710660000000004</v>
      </c>
      <c r="AM257" s="1">
        <f t="shared" si="192"/>
        <v>7.1420000000000003</v>
      </c>
      <c r="AN257" s="1">
        <f t="shared" si="193"/>
        <v>11.127000000000001</v>
      </c>
      <c r="AO257" s="1">
        <f t="shared" si="194"/>
        <v>5.9260000000000002</v>
      </c>
      <c r="AP257" s="1">
        <f t="shared" si="195"/>
        <v>0.17100000000000001</v>
      </c>
      <c r="AQ257" s="1">
        <f t="shared" si="196"/>
        <v>-2.5350000000000001</v>
      </c>
      <c r="AR257" s="1">
        <f t="shared" si="197"/>
        <v>-3.2189999999999999</v>
      </c>
      <c r="AS257" s="19">
        <f t="shared" si="181"/>
        <v>69.710660000000004</v>
      </c>
      <c r="AT257" s="1">
        <f t="shared" si="208"/>
        <v>28.131489999999999</v>
      </c>
      <c r="AU257" s="1">
        <f t="shared" si="209"/>
        <v>13.44768</v>
      </c>
      <c r="AX257" s="1">
        <f t="shared" si="198"/>
        <v>1.6201744186046512E-6</v>
      </c>
      <c r="AY257" s="1">
        <f t="shared" si="199"/>
        <v>1.1193209302325581E-5</v>
      </c>
      <c r="BA257" s="1">
        <f t="shared" si="210"/>
        <v>0.20177322951755156</v>
      </c>
      <c r="BB257" s="1">
        <f t="shared" si="211"/>
        <v>9.6453540964896903E-2</v>
      </c>
      <c r="BD257" s="1">
        <f t="shared" si="212"/>
        <v>29.975583799999999</v>
      </c>
      <c r="BE257" s="1">
        <f t="shared" si="213"/>
        <v>13.5935787</v>
      </c>
      <c r="BG257">
        <f t="shared" si="214"/>
        <v>6.1519862709062512</v>
      </c>
      <c r="BH257">
        <f t="shared" si="215"/>
        <v>1.073291318054459</v>
      </c>
      <c r="BP257" s="21">
        <v>3806.6170000000002</v>
      </c>
      <c r="BQ257" s="22">
        <v>-94.801000000000002</v>
      </c>
      <c r="BR257" s="21">
        <f t="shared" si="182"/>
        <v>94.801000000000002</v>
      </c>
      <c r="BS257" s="21">
        <f t="shared" si="183"/>
        <v>38.06617</v>
      </c>
    </row>
    <row r="258" spans="1:71" x14ac:dyDescent="0.25">
      <c r="A258" s="12">
        <v>7039.4340000000002</v>
      </c>
      <c r="B258" s="1">
        <v>2476</v>
      </c>
      <c r="C258" s="1">
        <v>2476</v>
      </c>
      <c r="F258" s="1">
        <v>-275.33100000000002</v>
      </c>
      <c r="J258" s="1">
        <v>-80.346000000000004</v>
      </c>
      <c r="K258" s="1">
        <v>-92.307000000000002</v>
      </c>
      <c r="M258" s="1">
        <v>-181.02699999999999</v>
      </c>
      <c r="N258" s="1">
        <v>1833.7929999999999</v>
      </c>
      <c r="O258" s="1">
        <v>1750.433</v>
      </c>
      <c r="P258" s="1">
        <v>-7.1520000000000001</v>
      </c>
      <c r="Q258" s="1">
        <v>-11.161</v>
      </c>
      <c r="R258" s="1">
        <v>-5.9539999999999997</v>
      </c>
      <c r="S258" s="1">
        <v>-0.161</v>
      </c>
      <c r="T258" s="1">
        <v>2.54</v>
      </c>
      <c r="U258" s="1">
        <v>3.2410000000000001</v>
      </c>
      <c r="V258" s="1">
        <v>4.2169999999999996</v>
      </c>
      <c r="W258" s="1">
        <v>1.8380000000000001</v>
      </c>
      <c r="X258" s="1">
        <v>97.784999999999997</v>
      </c>
      <c r="Y258" s="1">
        <v>64.323999999999998</v>
      </c>
      <c r="Z258" s="1">
        <v>2393.4589999999998</v>
      </c>
      <c r="AA258" s="1">
        <v>3145.9589999999998</v>
      </c>
      <c r="AB258" s="1">
        <v>8515.7250000000004</v>
      </c>
      <c r="AC258" s="1">
        <v>4133.8540000000003</v>
      </c>
      <c r="AD258" s="1">
        <v>2794.0329999999999</v>
      </c>
      <c r="AE258" s="1">
        <v>3373.2959999999998</v>
      </c>
      <c r="AF258" s="1">
        <v>514.67700000000002</v>
      </c>
      <c r="AG258" s="1">
        <v>258.226</v>
      </c>
      <c r="AH258" s="12">
        <v>7039.4340000000002</v>
      </c>
      <c r="AI258" s="1">
        <v>2822</v>
      </c>
      <c r="AJ258" s="1">
        <v>4967.0370000000003</v>
      </c>
      <c r="AK258" s="1">
        <v>715.41899999999998</v>
      </c>
      <c r="AL258" s="66">
        <f t="shared" si="180"/>
        <v>70.39434</v>
      </c>
      <c r="AM258" s="1">
        <f t="shared" si="192"/>
        <v>7.1520000000000001</v>
      </c>
      <c r="AN258" s="1">
        <f t="shared" si="193"/>
        <v>11.161</v>
      </c>
      <c r="AO258" s="1">
        <f t="shared" si="194"/>
        <v>5.9539999999999997</v>
      </c>
      <c r="AP258" s="1">
        <f t="shared" si="195"/>
        <v>0.161</v>
      </c>
      <c r="AQ258" s="1">
        <f t="shared" si="196"/>
        <v>-2.54</v>
      </c>
      <c r="AR258" s="1">
        <f t="shared" si="197"/>
        <v>-3.2410000000000001</v>
      </c>
      <c r="AS258" s="19">
        <f t="shared" si="181"/>
        <v>70.39434</v>
      </c>
      <c r="AT258" s="1">
        <f t="shared" si="208"/>
        <v>28.22</v>
      </c>
      <c r="AU258" s="1">
        <f t="shared" si="209"/>
        <v>13.954340000000002</v>
      </c>
      <c r="AX258" s="1">
        <f t="shared" si="198"/>
        <v>1.6007616279069769E-6</v>
      </c>
      <c r="AY258" s="1">
        <f t="shared" si="199"/>
        <v>1.1229418604651163E-5</v>
      </c>
      <c r="BA258" s="1">
        <f t="shared" si="210"/>
        <v>0.20044225146510358</v>
      </c>
      <c r="BB258" s="1">
        <f t="shared" si="211"/>
        <v>9.9115497069792835E-2</v>
      </c>
      <c r="BD258" s="1">
        <f t="shared" si="212"/>
        <v>30.2695662</v>
      </c>
      <c r="BE258" s="1">
        <f t="shared" si="213"/>
        <v>13.7268963</v>
      </c>
      <c r="BG258">
        <f t="shared" si="214"/>
        <v>6.7710458301843861</v>
      </c>
      <c r="BH258">
        <f t="shared" si="215"/>
        <v>-1.6569200715824017</v>
      </c>
      <c r="BP258" s="21">
        <v>3834.3910000000001</v>
      </c>
      <c r="BQ258" s="22">
        <v>-95.486000000000004</v>
      </c>
      <c r="BR258" s="21">
        <f t="shared" si="182"/>
        <v>95.486000000000004</v>
      </c>
      <c r="BS258" s="21">
        <f t="shared" si="183"/>
        <v>38.343910000000001</v>
      </c>
    </row>
    <row r="259" spans="1:71" x14ac:dyDescent="0.25">
      <c r="A259" s="12">
        <v>7027.53</v>
      </c>
      <c r="B259" s="1">
        <v>2477</v>
      </c>
      <c r="C259" s="1">
        <v>2477</v>
      </c>
      <c r="F259" s="1">
        <v>-273.423</v>
      </c>
      <c r="J259" s="1">
        <v>-79.39</v>
      </c>
      <c r="K259" s="1">
        <v>-91.355999999999995</v>
      </c>
      <c r="M259" s="1">
        <v>-181.977</v>
      </c>
      <c r="N259" s="1">
        <v>1834.752</v>
      </c>
      <c r="O259" s="1">
        <v>1753.309</v>
      </c>
      <c r="P259" s="1">
        <v>-7.1669999999999998</v>
      </c>
      <c r="Q259" s="1">
        <v>-11.164999999999999</v>
      </c>
      <c r="R259" s="1">
        <v>-5.9539999999999997</v>
      </c>
      <c r="S259" s="1">
        <v>-0.16600000000000001</v>
      </c>
      <c r="T259" s="1">
        <v>2.5449999999999999</v>
      </c>
      <c r="U259" s="1">
        <v>3.2360000000000002</v>
      </c>
      <c r="V259" s="1">
        <v>4.2130000000000001</v>
      </c>
      <c r="W259" s="1">
        <v>1.831</v>
      </c>
      <c r="X259" s="1">
        <v>97.784999999999997</v>
      </c>
      <c r="Y259" s="1">
        <v>64.796999999999997</v>
      </c>
      <c r="Z259" s="1">
        <v>2393.9299999999998</v>
      </c>
      <c r="AA259" s="1">
        <v>3145.9589999999998</v>
      </c>
      <c r="AB259" s="1">
        <v>8524.7999999999993</v>
      </c>
      <c r="AC259" s="1">
        <v>4134.8010000000004</v>
      </c>
      <c r="AD259" s="1">
        <v>2795.9270000000001</v>
      </c>
      <c r="AE259" s="1">
        <v>3374.7109999999998</v>
      </c>
      <c r="AF259" s="1">
        <v>515.14599999999996</v>
      </c>
      <c r="AG259" s="1">
        <v>259.16500000000002</v>
      </c>
      <c r="AH259" s="12">
        <v>7027.53</v>
      </c>
      <c r="AI259" s="1">
        <v>2832.0720000000001</v>
      </c>
      <c r="AJ259" s="1">
        <v>4982.6030000000001</v>
      </c>
      <c r="AK259" s="1">
        <v>715.72500000000002</v>
      </c>
      <c r="AL259" s="66">
        <f t="shared" si="180"/>
        <v>70.275300000000001</v>
      </c>
      <c r="AM259" s="1">
        <f t="shared" si="192"/>
        <v>7.1669999999999998</v>
      </c>
      <c r="AN259" s="1">
        <f t="shared" si="193"/>
        <v>11.164999999999999</v>
      </c>
      <c r="AO259" s="1">
        <f t="shared" si="194"/>
        <v>5.9539999999999997</v>
      </c>
      <c r="AP259" s="1">
        <f t="shared" si="195"/>
        <v>0.16600000000000001</v>
      </c>
      <c r="AQ259" s="1">
        <f t="shared" si="196"/>
        <v>-2.5449999999999999</v>
      </c>
      <c r="AR259" s="1">
        <f t="shared" si="197"/>
        <v>-3.2360000000000002</v>
      </c>
      <c r="AS259" s="19">
        <f t="shared" si="181"/>
        <v>70.275300000000001</v>
      </c>
      <c r="AT259" s="1">
        <f t="shared" si="208"/>
        <v>28.320720000000001</v>
      </c>
      <c r="AU259" s="1">
        <f t="shared" si="209"/>
        <v>13.633859999999995</v>
      </c>
      <c r="AX259" s="1">
        <f t="shared" si="198"/>
        <v>1.589668604651163E-6</v>
      </c>
      <c r="AY259" s="1">
        <f t="shared" si="199"/>
        <v>1.1251662790697674E-5</v>
      </c>
      <c r="BA259" s="1">
        <f t="shared" si="210"/>
        <v>0.20149839274965745</v>
      </c>
      <c r="BB259" s="1">
        <f t="shared" si="211"/>
        <v>9.7003214500685137E-2</v>
      </c>
      <c r="BD259" s="1">
        <f t="shared" si="212"/>
        <v>30.218378999999999</v>
      </c>
      <c r="BE259" s="1">
        <f t="shared" si="213"/>
        <v>13.7036835</v>
      </c>
      <c r="BG259">
        <f t="shared" si="214"/>
        <v>6.2798173257407219</v>
      </c>
      <c r="BH259">
        <f t="shared" si="215"/>
        <v>0.50952358904089445</v>
      </c>
      <c r="BP259" s="21">
        <v>3853.3150000000001</v>
      </c>
      <c r="BQ259" s="22">
        <v>-95.856999999999999</v>
      </c>
      <c r="BR259" s="21">
        <f t="shared" si="182"/>
        <v>95.856999999999999</v>
      </c>
      <c r="BS259" s="21">
        <f t="shared" si="183"/>
        <v>38.533149999999999</v>
      </c>
    </row>
    <row r="260" spans="1:71" x14ac:dyDescent="0.25">
      <c r="A260" s="12">
        <v>7044.317</v>
      </c>
      <c r="B260" s="1">
        <v>2481</v>
      </c>
      <c r="C260" s="1">
        <v>2481</v>
      </c>
      <c r="F260" s="1">
        <v>-272.46899999999999</v>
      </c>
      <c r="J260" s="1">
        <v>-79.39</v>
      </c>
      <c r="K260" s="1">
        <v>-90.403999999999996</v>
      </c>
      <c r="M260" s="1">
        <v>-185.77799999999999</v>
      </c>
      <c r="N260" s="1">
        <v>1864.0060000000001</v>
      </c>
      <c r="O260" s="1">
        <v>1769.607</v>
      </c>
      <c r="P260" s="1">
        <v>-7.2350000000000003</v>
      </c>
      <c r="Q260" s="1">
        <v>-11.27</v>
      </c>
      <c r="R260" s="1">
        <v>-6.0110000000000001</v>
      </c>
      <c r="S260" s="1">
        <v>-0.18099999999999999</v>
      </c>
      <c r="T260" s="1">
        <v>2.5739999999999998</v>
      </c>
      <c r="U260" s="1">
        <v>3.2679999999999998</v>
      </c>
      <c r="V260" s="1">
        <v>4.2619999999999996</v>
      </c>
      <c r="W260" s="1">
        <v>1.86</v>
      </c>
      <c r="X260" s="1">
        <v>98.725999999999999</v>
      </c>
      <c r="Y260" s="1">
        <v>64.796999999999997</v>
      </c>
      <c r="Z260" s="1">
        <v>2412.7660000000001</v>
      </c>
      <c r="AA260" s="1">
        <v>3160.1280000000002</v>
      </c>
      <c r="AB260" s="1">
        <v>8622.2530000000006</v>
      </c>
      <c r="AC260" s="1">
        <v>4159.8900000000003</v>
      </c>
      <c r="AD260" s="1">
        <v>2818.6489999999999</v>
      </c>
      <c r="AE260" s="1">
        <v>3398.78</v>
      </c>
      <c r="AF260" s="1">
        <v>523.11900000000003</v>
      </c>
      <c r="AG260" s="1">
        <v>263.86099999999999</v>
      </c>
      <c r="AH260" s="12">
        <v>7044.317</v>
      </c>
      <c r="AI260" s="1">
        <v>2831.4609999999998</v>
      </c>
      <c r="AJ260" s="1">
        <v>4989.3180000000002</v>
      </c>
      <c r="AK260" s="1">
        <v>723.66</v>
      </c>
      <c r="AL260" s="66">
        <f t="shared" si="180"/>
        <v>70.443169999999995</v>
      </c>
      <c r="AM260" s="1">
        <f t="shared" si="192"/>
        <v>7.2350000000000003</v>
      </c>
      <c r="AN260" s="1">
        <f t="shared" si="193"/>
        <v>11.27</v>
      </c>
      <c r="AO260" s="1">
        <f t="shared" si="194"/>
        <v>6.0110000000000001</v>
      </c>
      <c r="AP260" s="1">
        <f t="shared" si="195"/>
        <v>0.18099999999999999</v>
      </c>
      <c r="AQ260" s="1">
        <f t="shared" si="196"/>
        <v>-2.5739999999999998</v>
      </c>
      <c r="AR260" s="1">
        <f t="shared" si="197"/>
        <v>-3.2679999999999998</v>
      </c>
      <c r="AS260" s="19">
        <f t="shared" si="181"/>
        <v>70.443169999999995</v>
      </c>
      <c r="AT260" s="1">
        <f t="shared" si="208"/>
        <v>28.314609999999998</v>
      </c>
      <c r="AU260" s="1">
        <f t="shared" si="209"/>
        <v>13.813950000000004</v>
      </c>
      <c r="AX260" s="1">
        <f t="shared" si="198"/>
        <v>1.5841220930232559E-6</v>
      </c>
      <c r="AY260" s="1">
        <f t="shared" si="199"/>
        <v>1.1368517441860466E-5</v>
      </c>
      <c r="BA260" s="1">
        <f t="shared" si="210"/>
        <v>0.20097484255748285</v>
      </c>
      <c r="BB260" s="1">
        <f t="shared" si="211"/>
        <v>9.8050314885034309E-2</v>
      </c>
      <c r="BD260" s="1">
        <f t="shared" si="212"/>
        <v>30.2905631</v>
      </c>
      <c r="BE260" s="1">
        <f t="shared" si="213"/>
        <v>13.736418149999999</v>
      </c>
      <c r="BG260">
        <f t="shared" si="214"/>
        <v>6.5233290430312341</v>
      </c>
      <c r="BH260">
        <f t="shared" si="215"/>
        <v>-0.56442552311211092</v>
      </c>
      <c r="BP260" s="21">
        <v>3840.4960000000001</v>
      </c>
      <c r="BQ260" s="22">
        <v>-96.653000000000006</v>
      </c>
      <c r="BR260" s="21">
        <f t="shared" si="182"/>
        <v>96.653000000000006</v>
      </c>
      <c r="BS260" s="21">
        <f t="shared" si="183"/>
        <v>38.404960000000003</v>
      </c>
    </row>
    <row r="261" spans="1:71" x14ac:dyDescent="0.25">
      <c r="A261" s="12">
        <v>7082.4690000000001</v>
      </c>
      <c r="B261" s="1">
        <v>2482</v>
      </c>
      <c r="C261" s="1">
        <v>2482</v>
      </c>
      <c r="F261" s="1">
        <v>-271.03800000000001</v>
      </c>
      <c r="J261" s="1">
        <v>-80.346000000000004</v>
      </c>
      <c r="K261" s="1">
        <v>-90.88</v>
      </c>
      <c r="M261" s="1">
        <v>-188.62799999999999</v>
      </c>
      <c r="N261" s="1">
        <v>1874.077</v>
      </c>
      <c r="O261" s="1">
        <v>1779.674</v>
      </c>
      <c r="P261" s="1">
        <v>-7.2690000000000001</v>
      </c>
      <c r="Q261" s="1">
        <v>-11.336</v>
      </c>
      <c r="R261" s="1">
        <v>-6.04</v>
      </c>
      <c r="S261" s="1">
        <v>-0.18099999999999999</v>
      </c>
      <c r="T261" s="1">
        <v>2.5830000000000002</v>
      </c>
      <c r="U261" s="1">
        <v>3.2959999999999998</v>
      </c>
      <c r="V261" s="1">
        <v>4.2830000000000004</v>
      </c>
      <c r="W261" s="1">
        <v>1.871</v>
      </c>
      <c r="X261" s="1">
        <v>100.136</v>
      </c>
      <c r="Y261" s="1">
        <v>65.742999999999995</v>
      </c>
      <c r="Z261" s="1">
        <v>2420.7719999999999</v>
      </c>
      <c r="AA261" s="1">
        <v>3164.3789999999999</v>
      </c>
      <c r="AB261" s="1">
        <v>8718.2909999999993</v>
      </c>
      <c r="AC261" s="1">
        <v>4161.3100000000004</v>
      </c>
      <c r="AD261" s="1">
        <v>2832.8510000000001</v>
      </c>
      <c r="AE261" s="1">
        <v>3411.9949999999999</v>
      </c>
      <c r="AF261" s="1">
        <v>517.49099999999999</v>
      </c>
      <c r="AG261" s="1">
        <v>267.61799999999999</v>
      </c>
      <c r="AH261" s="12">
        <v>7082.4690000000001</v>
      </c>
      <c r="AI261" s="1">
        <v>2849.7739999999999</v>
      </c>
      <c r="AJ261" s="1">
        <v>5028.3850000000002</v>
      </c>
      <c r="AK261" s="1">
        <v>725.18600000000004</v>
      </c>
      <c r="AL261" s="66">
        <f t="shared" si="180"/>
        <v>70.824690000000004</v>
      </c>
      <c r="AM261" s="1">
        <f t="shared" ref="AM261:AM322" si="216">-P261</f>
        <v>7.2690000000000001</v>
      </c>
      <c r="AN261" s="1">
        <f t="shared" ref="AN261:AN322" si="217">-Q261</f>
        <v>11.336</v>
      </c>
      <c r="AO261" s="1">
        <f t="shared" ref="AO261:AO322" si="218">-R261</f>
        <v>6.04</v>
      </c>
      <c r="AP261" s="1">
        <f t="shared" ref="AP261:AP322" si="219">-S261</f>
        <v>0.18099999999999999</v>
      </c>
      <c r="AQ261" s="1">
        <f t="shared" ref="AQ261:AQ322" si="220">-T261</f>
        <v>-2.5830000000000002</v>
      </c>
      <c r="AR261" s="1">
        <f t="shared" ref="AR261:AR322" si="221">-U261</f>
        <v>-3.2959999999999998</v>
      </c>
      <c r="AS261" s="19">
        <f t="shared" si="181"/>
        <v>70.824690000000004</v>
      </c>
      <c r="AT261" s="1">
        <f t="shared" si="208"/>
        <v>28.49774</v>
      </c>
      <c r="AU261" s="1">
        <f t="shared" si="209"/>
        <v>13.829210000000003</v>
      </c>
      <c r="AX261" s="1">
        <f t="shared" ref="AX261:AX322" si="222">(D261+ABS(F261))/1000000/172</f>
        <v>1.5758023255813955E-6</v>
      </c>
      <c r="AY261" s="1">
        <f t="shared" ref="AY261:AY322" si="223">(O261+ABS(M261))/1000000/172</f>
        <v>1.1443616279069767E-5</v>
      </c>
      <c r="BA261" s="1">
        <f t="shared" si="210"/>
        <v>0.2011850669589941</v>
      </c>
      <c r="BB261" s="1">
        <f t="shared" si="211"/>
        <v>9.762986608201181E-2</v>
      </c>
      <c r="BD261" s="1">
        <f t="shared" si="212"/>
        <v>30.454616700000003</v>
      </c>
      <c r="BE261" s="1">
        <f t="shared" si="213"/>
        <v>13.81081455</v>
      </c>
      <c r="BG261">
        <f t="shared" si="214"/>
        <v>6.4255502516306517</v>
      </c>
      <c r="BH261">
        <f t="shared" si="215"/>
        <v>-0.13319598155059342</v>
      </c>
      <c r="BP261" s="21">
        <v>3915.8829999999998</v>
      </c>
      <c r="BQ261" s="22">
        <v>-97.468000000000004</v>
      </c>
      <c r="BR261" s="21">
        <f t="shared" si="182"/>
        <v>97.468000000000004</v>
      </c>
      <c r="BS261" s="21">
        <f t="shared" si="183"/>
        <v>39.158829999999995</v>
      </c>
    </row>
    <row r="262" spans="1:71" x14ac:dyDescent="0.25">
      <c r="A262" s="12">
        <v>7123.6719999999996</v>
      </c>
      <c r="B262" s="1">
        <v>2483</v>
      </c>
      <c r="C262" s="1">
        <v>2483</v>
      </c>
      <c r="F262" s="1">
        <v>-271.03800000000001</v>
      </c>
      <c r="J262" s="1">
        <v>-79.39</v>
      </c>
      <c r="K262" s="1">
        <v>-89.451999999999998</v>
      </c>
      <c r="M262" s="1">
        <v>-190.053</v>
      </c>
      <c r="N262" s="1">
        <v>1886.547</v>
      </c>
      <c r="O262" s="1">
        <v>1790.7</v>
      </c>
      <c r="P262" s="1">
        <v>-7.2930000000000001</v>
      </c>
      <c r="Q262" s="1">
        <v>-11.393000000000001</v>
      </c>
      <c r="R262" s="1">
        <v>-6.0780000000000003</v>
      </c>
      <c r="S262" s="1">
        <v>-0.17599999999999999</v>
      </c>
      <c r="T262" s="1">
        <v>2.593</v>
      </c>
      <c r="U262" s="1">
        <v>3.3119999999999998</v>
      </c>
      <c r="V262" s="1">
        <v>4.3109999999999999</v>
      </c>
      <c r="W262" s="1">
        <v>1.885</v>
      </c>
      <c r="X262" s="1">
        <v>100.136</v>
      </c>
      <c r="Y262" s="1">
        <v>65.27</v>
      </c>
      <c r="Z262" s="1">
        <v>2434.8989999999999</v>
      </c>
      <c r="AA262" s="1">
        <v>3175.7150000000001</v>
      </c>
      <c r="AB262" s="1">
        <v>8758.4320000000007</v>
      </c>
      <c r="AC262" s="1">
        <v>4173.1450000000004</v>
      </c>
      <c r="AD262" s="1">
        <v>2847.5259999999998</v>
      </c>
      <c r="AE262" s="1">
        <v>3426.1550000000002</v>
      </c>
      <c r="AF262" s="1">
        <v>528.27800000000002</v>
      </c>
      <c r="AG262" s="1">
        <v>269.49700000000001</v>
      </c>
      <c r="AH262" s="12">
        <v>7123.6719999999996</v>
      </c>
      <c r="AI262" s="1">
        <v>2867.7820000000002</v>
      </c>
      <c r="AJ262" s="1">
        <v>5062.2629999999999</v>
      </c>
      <c r="AK262" s="1">
        <v>731.90099999999995</v>
      </c>
      <c r="AL262" s="66">
        <f t="shared" si="180"/>
        <v>71.236719999999991</v>
      </c>
      <c r="AM262" s="1">
        <f t="shared" si="216"/>
        <v>7.2930000000000001</v>
      </c>
      <c r="AN262" s="1">
        <f t="shared" si="217"/>
        <v>11.393000000000001</v>
      </c>
      <c r="AO262" s="1">
        <f t="shared" si="218"/>
        <v>6.0780000000000003</v>
      </c>
      <c r="AP262" s="1">
        <f t="shared" si="219"/>
        <v>0.17599999999999999</v>
      </c>
      <c r="AQ262" s="1">
        <f t="shared" si="220"/>
        <v>-2.593</v>
      </c>
      <c r="AR262" s="1">
        <f t="shared" si="221"/>
        <v>-3.3119999999999998</v>
      </c>
      <c r="AS262" s="19">
        <f t="shared" si="181"/>
        <v>71.236719999999991</v>
      </c>
      <c r="AT262" s="1">
        <f t="shared" si="208"/>
        <v>28.677820000000001</v>
      </c>
      <c r="AU262" s="1">
        <f t="shared" si="209"/>
        <v>13.881079999999992</v>
      </c>
      <c r="AX262" s="1">
        <f t="shared" si="222"/>
        <v>1.5758023255813955E-6</v>
      </c>
      <c r="AY262" s="1">
        <f t="shared" si="223"/>
        <v>1.1516005813953488E-5</v>
      </c>
      <c r="BA262" s="1">
        <f t="shared" si="210"/>
        <v>0.20128537641822927</v>
      </c>
      <c r="BB262" s="1">
        <f t="shared" si="211"/>
        <v>9.7429247163541455E-2</v>
      </c>
      <c r="BD262" s="1">
        <f t="shared" si="212"/>
        <v>30.631789599999998</v>
      </c>
      <c r="BE262" s="1">
        <f t="shared" si="213"/>
        <v>13.891160399999999</v>
      </c>
      <c r="BG262">
        <f t="shared" si="214"/>
        <v>6.3788946891956915</v>
      </c>
      <c r="BH262">
        <f t="shared" si="215"/>
        <v>7.2567011752355803E-2</v>
      </c>
      <c r="BP262" s="21">
        <v>3946.71</v>
      </c>
      <c r="BQ262" s="22">
        <v>-98.209000000000003</v>
      </c>
      <c r="BR262" s="21">
        <f t="shared" si="182"/>
        <v>98.209000000000003</v>
      </c>
      <c r="BS262" s="21">
        <f t="shared" si="183"/>
        <v>39.467100000000002</v>
      </c>
    </row>
    <row r="263" spans="1:71" x14ac:dyDescent="0.25">
      <c r="A263" s="12">
        <v>7130.3869999999997</v>
      </c>
      <c r="B263" s="1">
        <v>2484</v>
      </c>
      <c r="C263" s="1">
        <v>2484</v>
      </c>
      <c r="F263" s="1">
        <v>-268.17500000000001</v>
      </c>
      <c r="J263" s="1">
        <v>-78.433000000000007</v>
      </c>
      <c r="K263" s="1">
        <v>-88.977000000000004</v>
      </c>
      <c r="M263" s="1">
        <v>-189.578</v>
      </c>
      <c r="N263" s="1">
        <v>1890.8630000000001</v>
      </c>
      <c r="O263" s="1">
        <v>1793.577</v>
      </c>
      <c r="P263" s="1">
        <v>-7.3079999999999998</v>
      </c>
      <c r="Q263" s="1">
        <v>-11.401999999999999</v>
      </c>
      <c r="R263" s="1">
        <v>-6.0819999999999999</v>
      </c>
      <c r="S263" s="1">
        <v>-0.17599999999999999</v>
      </c>
      <c r="T263" s="1">
        <v>2.6080000000000001</v>
      </c>
      <c r="U263" s="1">
        <v>3.3170000000000002</v>
      </c>
      <c r="V263" s="1">
        <v>4.3140000000000001</v>
      </c>
      <c r="W263" s="1">
        <v>1.893</v>
      </c>
      <c r="X263" s="1">
        <v>100.60599999999999</v>
      </c>
      <c r="Y263" s="1">
        <v>66.215999999999994</v>
      </c>
      <c r="Z263" s="1">
        <v>2435.8409999999999</v>
      </c>
      <c r="AA263" s="1">
        <v>3176.6590000000001</v>
      </c>
      <c r="AB263" s="1">
        <v>8808.134</v>
      </c>
      <c r="AC263" s="1">
        <v>4173.1450000000004</v>
      </c>
      <c r="AD263" s="1">
        <v>2851.7869999999998</v>
      </c>
      <c r="AE263" s="1">
        <v>3428.9859999999999</v>
      </c>
      <c r="AF263" s="1">
        <v>530.154</v>
      </c>
      <c r="AG263" s="1">
        <v>270.90600000000001</v>
      </c>
      <c r="AH263" s="12">
        <v>7130.3869999999997</v>
      </c>
      <c r="AI263" s="1">
        <v>2873.5810000000001</v>
      </c>
      <c r="AJ263" s="1">
        <v>5074.4719999999998</v>
      </c>
      <c r="AK263" s="1">
        <v>734.95299999999997</v>
      </c>
      <c r="AL263" s="66">
        <f t="shared" ref="AL263:AL326" si="224">AH263/100</f>
        <v>71.303870000000003</v>
      </c>
      <c r="AM263" s="1">
        <f t="shared" si="216"/>
        <v>7.3079999999999998</v>
      </c>
      <c r="AN263" s="1">
        <f t="shared" si="217"/>
        <v>11.401999999999999</v>
      </c>
      <c r="AO263" s="1">
        <f t="shared" si="218"/>
        <v>6.0819999999999999</v>
      </c>
      <c r="AP263" s="1">
        <f t="shared" si="219"/>
        <v>0.17599999999999999</v>
      </c>
      <c r="AQ263" s="1">
        <f t="shared" si="220"/>
        <v>-2.6080000000000001</v>
      </c>
      <c r="AR263" s="1">
        <f t="shared" si="221"/>
        <v>-3.3170000000000002</v>
      </c>
      <c r="AS263" s="19">
        <f t="shared" ref="AS263:AS326" si="225">AH263/100</f>
        <v>71.303870000000003</v>
      </c>
      <c r="AT263" s="1">
        <f t="shared" si="208"/>
        <v>28.735810000000001</v>
      </c>
      <c r="AU263" s="1">
        <f t="shared" si="209"/>
        <v>13.832249999999995</v>
      </c>
      <c r="AX263" s="1">
        <f t="shared" si="222"/>
        <v>1.559156976744186E-6</v>
      </c>
      <c r="AY263" s="1">
        <f t="shared" si="223"/>
        <v>1.1529970930232558E-5</v>
      </c>
      <c r="BA263" s="1">
        <f t="shared" si="210"/>
        <v>0.20150245701951383</v>
      </c>
      <c r="BB263" s="1">
        <f t="shared" si="211"/>
        <v>9.6995085960972352E-2</v>
      </c>
      <c r="BD263" s="1">
        <f t="shared" si="212"/>
        <v>30.660664099999998</v>
      </c>
      <c r="BE263" s="1">
        <f t="shared" si="213"/>
        <v>13.90425465</v>
      </c>
      <c r="BG263">
        <f t="shared" si="214"/>
        <v>6.277926967667991</v>
      </c>
      <c r="BH263">
        <f t="shared" si="215"/>
        <v>0.51786055284888111</v>
      </c>
      <c r="BP263" s="21">
        <v>3960.75</v>
      </c>
      <c r="BQ263" s="22">
        <v>-98.930999999999997</v>
      </c>
      <c r="BR263" s="21">
        <f t="shared" ref="BR263:BR326" si="226">-BQ263</f>
        <v>98.930999999999997</v>
      </c>
      <c r="BS263" s="21">
        <f t="shared" ref="BS263:BS326" si="227">BP263*1/100</f>
        <v>39.607500000000002</v>
      </c>
    </row>
    <row r="264" spans="1:71" x14ac:dyDescent="0.25">
      <c r="A264" s="12">
        <v>7118.4840000000004</v>
      </c>
      <c r="B264" s="1">
        <v>2485</v>
      </c>
      <c r="C264" s="1">
        <v>2485</v>
      </c>
      <c r="F264" s="1">
        <v>-268.17500000000001</v>
      </c>
      <c r="J264" s="1">
        <v>-78.911000000000001</v>
      </c>
      <c r="K264" s="1">
        <v>-89.927999999999997</v>
      </c>
      <c r="M264" s="1">
        <v>-191.00299999999999</v>
      </c>
      <c r="N264" s="1">
        <v>1893.741</v>
      </c>
      <c r="O264" s="1">
        <v>1798.3710000000001</v>
      </c>
      <c r="P264" s="1">
        <v>-7.3230000000000004</v>
      </c>
      <c r="Q264" s="1">
        <v>-11.44</v>
      </c>
      <c r="R264" s="1">
        <v>-6.0970000000000004</v>
      </c>
      <c r="S264" s="1">
        <v>-0.17100000000000001</v>
      </c>
      <c r="T264" s="1">
        <v>2.6080000000000001</v>
      </c>
      <c r="U264" s="1">
        <v>3.3119999999999998</v>
      </c>
      <c r="V264" s="1">
        <v>4.3250000000000002</v>
      </c>
      <c r="W264" s="1">
        <v>1.8959999999999999</v>
      </c>
      <c r="X264" s="1">
        <v>100.60599999999999</v>
      </c>
      <c r="Y264" s="1">
        <v>66.215999999999994</v>
      </c>
      <c r="Z264" s="1">
        <v>2441.4920000000002</v>
      </c>
      <c r="AA264" s="1">
        <v>3179.0210000000002</v>
      </c>
      <c r="AB264" s="1">
        <v>8853.0619999999999</v>
      </c>
      <c r="AC264" s="1">
        <v>4174.5649999999996</v>
      </c>
      <c r="AD264" s="1">
        <v>2860.7820000000002</v>
      </c>
      <c r="AE264" s="1">
        <v>3437.482</v>
      </c>
      <c r="AF264" s="1">
        <v>530.62300000000005</v>
      </c>
      <c r="AG264" s="1">
        <v>272.315</v>
      </c>
      <c r="AH264" s="12">
        <v>7118.4840000000004</v>
      </c>
      <c r="AI264" s="1">
        <v>2865.34</v>
      </c>
      <c r="AJ264" s="1">
        <v>5067.1469999999999</v>
      </c>
      <c r="AK264" s="1">
        <v>734.95299999999997</v>
      </c>
      <c r="AL264" s="66">
        <f t="shared" si="224"/>
        <v>71.184840000000008</v>
      </c>
      <c r="AM264" s="1">
        <f t="shared" si="216"/>
        <v>7.3230000000000004</v>
      </c>
      <c r="AN264" s="1">
        <f t="shared" si="217"/>
        <v>11.44</v>
      </c>
      <c r="AO264" s="1">
        <f t="shared" si="218"/>
        <v>6.0970000000000004</v>
      </c>
      <c r="AP264" s="1">
        <f t="shared" si="219"/>
        <v>0.17100000000000001</v>
      </c>
      <c r="AQ264" s="1">
        <f t="shared" si="220"/>
        <v>-2.6080000000000001</v>
      </c>
      <c r="AR264" s="1">
        <f t="shared" si="221"/>
        <v>-3.3119999999999998</v>
      </c>
      <c r="AS264" s="19">
        <f t="shared" si="225"/>
        <v>71.184840000000008</v>
      </c>
      <c r="AT264" s="1">
        <f t="shared" si="208"/>
        <v>28.653400000000001</v>
      </c>
      <c r="AU264" s="1">
        <f t="shared" si="209"/>
        <v>13.87804</v>
      </c>
      <c r="AX264" s="1">
        <f t="shared" si="222"/>
        <v>1.559156976744186E-6</v>
      </c>
      <c r="AY264" s="1">
        <f t="shared" si="223"/>
        <v>1.1566127906976744E-5</v>
      </c>
      <c r="BA264" s="1">
        <f t="shared" si="210"/>
        <v>0.20126054929673229</v>
      </c>
      <c r="BB264" s="1">
        <f t="shared" si="211"/>
        <v>9.7478901406535437E-2</v>
      </c>
      <c r="BD264" s="1">
        <f t="shared" si="212"/>
        <v>30.609481200000001</v>
      </c>
      <c r="BE264" s="1">
        <f t="shared" si="213"/>
        <v>13.881043800000002</v>
      </c>
      <c r="BG264">
        <f t="shared" si="214"/>
        <v>6.3904421875663804</v>
      </c>
      <c r="BH264">
        <f t="shared" si="215"/>
        <v>2.1639583040589105E-2</v>
      </c>
      <c r="BP264" s="21">
        <v>3999.2060000000001</v>
      </c>
      <c r="BQ264" s="22">
        <v>-99.522999999999996</v>
      </c>
      <c r="BR264" s="21">
        <f t="shared" si="226"/>
        <v>99.522999999999996</v>
      </c>
      <c r="BS264" s="21">
        <f t="shared" si="227"/>
        <v>39.992060000000002</v>
      </c>
    </row>
    <row r="265" spans="1:71" x14ac:dyDescent="0.25">
      <c r="A265" s="12">
        <v>7157.2460000000001</v>
      </c>
      <c r="B265" s="1">
        <v>2486</v>
      </c>
      <c r="C265" s="1">
        <v>2486</v>
      </c>
      <c r="F265" s="1">
        <v>-267.69799999999998</v>
      </c>
      <c r="J265" s="1">
        <v>-78.433000000000007</v>
      </c>
      <c r="K265" s="1">
        <v>-89.927999999999997</v>
      </c>
      <c r="M265" s="1">
        <v>-192.428</v>
      </c>
      <c r="N265" s="1">
        <v>1905.731</v>
      </c>
      <c r="O265" s="1">
        <v>1808.9179999999999</v>
      </c>
      <c r="P265" s="1">
        <v>-7.3760000000000003</v>
      </c>
      <c r="Q265" s="1">
        <v>-11.507</v>
      </c>
      <c r="R265" s="1">
        <v>-6.149</v>
      </c>
      <c r="S265" s="1">
        <v>-0.17599999999999999</v>
      </c>
      <c r="T265" s="1">
        <v>2.6219999999999999</v>
      </c>
      <c r="U265" s="1">
        <v>3.3340000000000001</v>
      </c>
      <c r="V265" s="1">
        <v>4.3529999999999998</v>
      </c>
      <c r="W265" s="1">
        <v>1.907</v>
      </c>
      <c r="X265" s="1">
        <v>100.136</v>
      </c>
      <c r="Y265" s="1">
        <v>66.215999999999994</v>
      </c>
      <c r="Z265" s="1">
        <v>2455.15</v>
      </c>
      <c r="AA265" s="1">
        <v>3188.94</v>
      </c>
      <c r="AB265" s="1">
        <v>8959.1830000000009</v>
      </c>
      <c r="AC265" s="1">
        <v>4192.5550000000003</v>
      </c>
      <c r="AD265" s="1">
        <v>2876.4050000000002</v>
      </c>
      <c r="AE265" s="1">
        <v>3454.9459999999999</v>
      </c>
      <c r="AF265" s="1">
        <v>534.375</v>
      </c>
      <c r="AG265" s="1">
        <v>275.13299999999998</v>
      </c>
      <c r="AH265" s="12">
        <v>7157.2460000000001</v>
      </c>
      <c r="AI265" s="1">
        <v>2870.529</v>
      </c>
      <c r="AJ265" s="1">
        <v>5072.9459999999999</v>
      </c>
      <c r="AK265" s="1">
        <v>738.005</v>
      </c>
      <c r="AL265" s="66">
        <f t="shared" si="224"/>
        <v>71.572460000000007</v>
      </c>
      <c r="AM265" s="1">
        <f t="shared" si="216"/>
        <v>7.3760000000000003</v>
      </c>
      <c r="AN265" s="1">
        <f t="shared" si="217"/>
        <v>11.507</v>
      </c>
      <c r="AO265" s="1">
        <f t="shared" si="218"/>
        <v>6.149</v>
      </c>
      <c r="AP265" s="1">
        <f t="shared" si="219"/>
        <v>0.17599999999999999</v>
      </c>
      <c r="AQ265" s="1">
        <f t="shared" si="220"/>
        <v>-2.6219999999999999</v>
      </c>
      <c r="AR265" s="1">
        <f t="shared" si="221"/>
        <v>-3.3340000000000001</v>
      </c>
      <c r="AS265" s="19">
        <f t="shared" si="225"/>
        <v>71.572460000000007</v>
      </c>
      <c r="AT265" s="1">
        <f t="shared" si="208"/>
        <v>28.705290000000002</v>
      </c>
      <c r="AU265" s="1">
        <f t="shared" si="209"/>
        <v>14.161880000000002</v>
      </c>
      <c r="AX265" s="1">
        <f t="shared" si="222"/>
        <v>1.5563837209302324E-6</v>
      </c>
      <c r="AY265" s="1">
        <f t="shared" si="223"/>
        <v>1.1635732558139537E-5</v>
      </c>
      <c r="BA265" s="1">
        <f t="shared" si="210"/>
        <v>0.20053306816616334</v>
      </c>
      <c r="BB265" s="1">
        <f t="shared" si="211"/>
        <v>9.8933863667673302E-2</v>
      </c>
      <c r="BD265" s="1">
        <f t="shared" si="212"/>
        <v>30.7761578</v>
      </c>
      <c r="BE265" s="1">
        <f t="shared" si="213"/>
        <v>13.956629700000001</v>
      </c>
      <c r="BG265">
        <f t="shared" si="214"/>
        <v>6.7288055041100581</v>
      </c>
      <c r="BH265">
        <f t="shared" si="215"/>
        <v>-1.4706294027418521</v>
      </c>
      <c r="BP265" s="21">
        <v>4070.0160000000001</v>
      </c>
      <c r="BQ265" s="22">
        <v>-100.098</v>
      </c>
      <c r="BR265" s="21">
        <f t="shared" si="226"/>
        <v>100.098</v>
      </c>
      <c r="BS265" s="21">
        <f t="shared" si="227"/>
        <v>40.700160000000004</v>
      </c>
    </row>
    <row r="266" spans="1:71" x14ac:dyDescent="0.25">
      <c r="A266" s="12">
        <v>7178.9160000000002</v>
      </c>
      <c r="B266" s="1">
        <v>2487</v>
      </c>
      <c r="C266" s="1">
        <v>2487</v>
      </c>
      <c r="F266" s="1">
        <v>-265.79000000000002</v>
      </c>
      <c r="J266" s="1">
        <v>-79.39</v>
      </c>
      <c r="K266" s="1">
        <v>-89.451999999999998</v>
      </c>
      <c r="M266" s="1">
        <v>-191.953</v>
      </c>
      <c r="N266" s="1">
        <v>1908.1289999999999</v>
      </c>
      <c r="O266" s="1">
        <v>1815.6289999999999</v>
      </c>
      <c r="P266" s="1">
        <v>-7.3810000000000002</v>
      </c>
      <c r="Q266" s="1">
        <v>-11.548999999999999</v>
      </c>
      <c r="R266" s="1">
        <v>-6.1630000000000003</v>
      </c>
      <c r="S266" s="1">
        <v>-0.17599999999999999</v>
      </c>
      <c r="T266" s="1">
        <v>2.6320000000000001</v>
      </c>
      <c r="U266" s="1">
        <v>3.3450000000000002</v>
      </c>
      <c r="V266" s="1">
        <v>4.37</v>
      </c>
      <c r="W266" s="1">
        <v>1.915</v>
      </c>
      <c r="X266" s="1">
        <v>100.60599999999999</v>
      </c>
      <c r="Y266" s="1">
        <v>66.688999999999993</v>
      </c>
      <c r="Z266" s="1">
        <v>2459.8589999999999</v>
      </c>
      <c r="AA266" s="1">
        <v>3189.884</v>
      </c>
      <c r="AB266" s="1">
        <v>9008.9060000000009</v>
      </c>
      <c r="AC266" s="1">
        <v>4201.55</v>
      </c>
      <c r="AD266" s="1">
        <v>2887.768</v>
      </c>
      <c r="AE266" s="1">
        <v>3463.9140000000002</v>
      </c>
      <c r="AF266" s="1">
        <v>537.18899999999996</v>
      </c>
      <c r="AG266" s="1">
        <v>276.541</v>
      </c>
      <c r="AH266" s="12">
        <v>7178.9160000000002</v>
      </c>
      <c r="AI266" s="1">
        <v>2879.38</v>
      </c>
      <c r="AJ266" s="1">
        <v>5094.0060000000003</v>
      </c>
      <c r="AK266" s="1">
        <v>745.33</v>
      </c>
      <c r="AL266" s="66">
        <f t="shared" si="224"/>
        <v>71.789159999999995</v>
      </c>
      <c r="AM266" s="1">
        <f t="shared" si="216"/>
        <v>7.3810000000000002</v>
      </c>
      <c r="AN266" s="1">
        <f t="shared" si="217"/>
        <v>11.548999999999999</v>
      </c>
      <c r="AO266" s="1">
        <f t="shared" si="218"/>
        <v>6.1630000000000003</v>
      </c>
      <c r="AP266" s="1">
        <f t="shared" si="219"/>
        <v>0.17599999999999999</v>
      </c>
      <c r="AQ266" s="1">
        <f t="shared" si="220"/>
        <v>-2.6320000000000001</v>
      </c>
      <c r="AR266" s="1">
        <f t="shared" si="221"/>
        <v>-3.3450000000000002</v>
      </c>
      <c r="AS266" s="19">
        <f t="shared" si="225"/>
        <v>71.789159999999995</v>
      </c>
      <c r="AT266" s="1">
        <f t="shared" si="208"/>
        <v>28.793800000000001</v>
      </c>
      <c r="AU266" s="1">
        <f t="shared" si="209"/>
        <v>14.201559999999999</v>
      </c>
      <c r="AX266" s="1">
        <f t="shared" si="222"/>
        <v>1.5452906976744187E-6</v>
      </c>
      <c r="AY266" s="1">
        <f t="shared" si="223"/>
        <v>1.1671988372093024E-5</v>
      </c>
      <c r="BA266" s="1">
        <f t="shared" si="210"/>
        <v>0.20054420472394441</v>
      </c>
      <c r="BB266" s="1">
        <f t="shared" si="211"/>
        <v>9.8911590552111198E-2</v>
      </c>
      <c r="BD266" s="1">
        <f t="shared" si="212"/>
        <v>30.869338800000001</v>
      </c>
      <c r="BE266" s="1">
        <f t="shared" si="213"/>
        <v>13.998886200000001</v>
      </c>
      <c r="BG266">
        <f t="shared" si="214"/>
        <v>6.7236257097933017</v>
      </c>
      <c r="BH266">
        <f t="shared" si="215"/>
        <v>-1.4477851816525167</v>
      </c>
      <c r="BP266" s="21">
        <v>4048.346</v>
      </c>
      <c r="BQ266" s="22">
        <v>-101.801</v>
      </c>
      <c r="BR266" s="21">
        <f t="shared" si="226"/>
        <v>101.801</v>
      </c>
      <c r="BS266" s="21">
        <f t="shared" si="227"/>
        <v>40.483460000000001</v>
      </c>
    </row>
    <row r="267" spans="1:71" x14ac:dyDescent="0.25">
      <c r="A267" s="12">
        <v>7192.3450000000003</v>
      </c>
      <c r="B267" s="1">
        <v>2488</v>
      </c>
      <c r="C267" s="1">
        <v>2488</v>
      </c>
      <c r="F267" s="1">
        <v>-265.31299999999999</v>
      </c>
      <c r="J267" s="1">
        <v>-78.433000000000007</v>
      </c>
      <c r="K267" s="1">
        <v>-91.831000000000003</v>
      </c>
      <c r="M267" s="1">
        <v>-192.90299999999999</v>
      </c>
      <c r="N267" s="1">
        <v>1901.414</v>
      </c>
      <c r="O267" s="1">
        <v>1818.5060000000001</v>
      </c>
      <c r="P267" s="1">
        <v>-7.41</v>
      </c>
      <c r="Q267" s="1">
        <v>-11.611000000000001</v>
      </c>
      <c r="R267" s="1">
        <v>-6.1870000000000003</v>
      </c>
      <c r="S267" s="1">
        <v>-0.17599999999999999</v>
      </c>
      <c r="T267" s="1">
        <v>2.6419999999999999</v>
      </c>
      <c r="U267" s="1">
        <v>3.355</v>
      </c>
      <c r="V267" s="1">
        <v>4.391</v>
      </c>
      <c r="W267" s="1">
        <v>1.915</v>
      </c>
      <c r="X267" s="1">
        <v>101.547</v>
      </c>
      <c r="Y267" s="1">
        <v>66.215999999999994</v>
      </c>
      <c r="Z267" s="1">
        <v>2468.8069999999998</v>
      </c>
      <c r="AA267" s="1">
        <v>3196.9690000000001</v>
      </c>
      <c r="AB267" s="1">
        <v>9072.0220000000008</v>
      </c>
      <c r="AC267" s="1">
        <v>4213.3860000000004</v>
      </c>
      <c r="AD267" s="1">
        <v>2903.3919999999998</v>
      </c>
      <c r="AE267" s="1">
        <v>3477.1309999999999</v>
      </c>
      <c r="AF267" s="1">
        <v>541.41</v>
      </c>
      <c r="AG267" s="1">
        <v>278.89</v>
      </c>
      <c r="AH267" s="12">
        <v>7192.3450000000003</v>
      </c>
      <c r="AI267" s="1">
        <v>2891.8939999999998</v>
      </c>
      <c r="AJ267" s="1">
        <v>5122.3900000000003</v>
      </c>
      <c r="AK267" s="1">
        <v>745.02499999999998</v>
      </c>
      <c r="AL267" s="66">
        <f t="shared" si="224"/>
        <v>71.923450000000003</v>
      </c>
      <c r="AM267" s="1">
        <f t="shared" si="216"/>
        <v>7.41</v>
      </c>
      <c r="AN267" s="1">
        <f t="shared" si="217"/>
        <v>11.611000000000001</v>
      </c>
      <c r="AO267" s="1">
        <f t="shared" si="218"/>
        <v>6.1870000000000003</v>
      </c>
      <c r="AP267" s="1">
        <f t="shared" si="219"/>
        <v>0.17599999999999999</v>
      </c>
      <c r="AQ267" s="1">
        <f t="shared" si="220"/>
        <v>-2.6419999999999999</v>
      </c>
      <c r="AR267" s="1">
        <f t="shared" si="221"/>
        <v>-3.355</v>
      </c>
      <c r="AS267" s="19">
        <f t="shared" si="225"/>
        <v>71.923450000000003</v>
      </c>
      <c r="AT267" s="1">
        <f t="shared" si="208"/>
        <v>28.918939999999999</v>
      </c>
      <c r="AU267" s="1">
        <f t="shared" si="209"/>
        <v>14.085570000000008</v>
      </c>
      <c r="AX267" s="1">
        <f t="shared" si="222"/>
        <v>1.5425174418604651E-6</v>
      </c>
      <c r="AY267" s="1">
        <f t="shared" si="223"/>
        <v>1.1694238372093023E-5</v>
      </c>
      <c r="BA267" s="1">
        <f t="shared" si="210"/>
        <v>0.20103971653195166</v>
      </c>
      <c r="BB267" s="1">
        <f t="shared" si="211"/>
        <v>9.7920566936096687E-2</v>
      </c>
      <c r="BD267" s="1">
        <f t="shared" si="212"/>
        <v>30.927083499999998</v>
      </c>
      <c r="BE267" s="1">
        <f t="shared" si="213"/>
        <v>14.025072750000001</v>
      </c>
      <c r="BG267">
        <f t="shared" si="214"/>
        <v>6.493155101417825</v>
      </c>
      <c r="BH267">
        <f t="shared" si="215"/>
        <v>-0.43135070368891526</v>
      </c>
      <c r="BP267" s="21">
        <v>4108.7780000000002</v>
      </c>
      <c r="BQ267" s="22">
        <v>-101.39400000000001</v>
      </c>
      <c r="BR267" s="21">
        <f t="shared" si="226"/>
        <v>101.39400000000001</v>
      </c>
      <c r="BS267" s="21">
        <f t="shared" si="227"/>
        <v>41.087780000000002</v>
      </c>
    </row>
    <row r="268" spans="1:71" x14ac:dyDescent="0.25">
      <c r="A268" s="12">
        <v>7215.2359999999999</v>
      </c>
      <c r="B268" s="1">
        <v>2489</v>
      </c>
      <c r="C268" s="1">
        <v>2489</v>
      </c>
      <c r="F268" s="1">
        <v>-263.40499999999997</v>
      </c>
      <c r="J268" s="1">
        <v>-77.477000000000004</v>
      </c>
      <c r="K268" s="1">
        <v>-90.88</v>
      </c>
      <c r="M268" s="1">
        <v>-192.90299999999999</v>
      </c>
      <c r="N268" s="1">
        <v>1911.4860000000001</v>
      </c>
      <c r="O268" s="1">
        <v>1825.6969999999999</v>
      </c>
      <c r="P268" s="1">
        <v>-7.43</v>
      </c>
      <c r="Q268" s="1">
        <v>-11.644</v>
      </c>
      <c r="R268" s="1">
        <v>-6.2009999999999996</v>
      </c>
      <c r="S268" s="1">
        <v>-0.18099999999999999</v>
      </c>
      <c r="T268" s="1">
        <v>2.6560000000000001</v>
      </c>
      <c r="U268" s="1">
        <v>3.3660000000000001</v>
      </c>
      <c r="V268" s="1">
        <v>4.3979999999999997</v>
      </c>
      <c r="W268" s="1">
        <v>1.9259999999999999</v>
      </c>
      <c r="X268" s="1">
        <v>101.07599999999999</v>
      </c>
      <c r="Y268" s="1">
        <v>65.742999999999995</v>
      </c>
      <c r="Z268" s="1">
        <v>2471.1619999999998</v>
      </c>
      <c r="AA268" s="1">
        <v>3203.5819999999999</v>
      </c>
      <c r="AB268" s="1">
        <v>9103.1039999999994</v>
      </c>
      <c r="AC268" s="1">
        <v>4217.1729999999998</v>
      </c>
      <c r="AD268" s="1">
        <v>2914.7550000000001</v>
      </c>
      <c r="AE268" s="1">
        <v>3484.6840000000002</v>
      </c>
      <c r="AF268" s="1">
        <v>541.87900000000002</v>
      </c>
      <c r="AG268" s="1">
        <v>279.35899999999998</v>
      </c>
      <c r="AH268" s="12">
        <v>7215.2359999999999</v>
      </c>
      <c r="AI268" s="1">
        <v>2896.777</v>
      </c>
      <c r="AJ268" s="1">
        <v>5134.9040000000005</v>
      </c>
      <c r="AK268" s="1">
        <v>745.02499999999998</v>
      </c>
      <c r="AL268" s="66">
        <f t="shared" si="224"/>
        <v>72.152360000000002</v>
      </c>
      <c r="AM268" s="1">
        <f t="shared" si="216"/>
        <v>7.43</v>
      </c>
      <c r="AN268" s="1">
        <f t="shared" si="217"/>
        <v>11.644</v>
      </c>
      <c r="AO268" s="1">
        <f t="shared" si="218"/>
        <v>6.2009999999999996</v>
      </c>
      <c r="AP268" s="1">
        <f t="shared" si="219"/>
        <v>0.18099999999999999</v>
      </c>
      <c r="AQ268" s="1">
        <f t="shared" si="220"/>
        <v>-2.6560000000000001</v>
      </c>
      <c r="AR268" s="1">
        <f t="shared" si="221"/>
        <v>-3.3660000000000001</v>
      </c>
      <c r="AS268" s="19">
        <f t="shared" si="225"/>
        <v>72.152360000000002</v>
      </c>
      <c r="AT268" s="1">
        <f t="shared" si="208"/>
        <v>28.967770000000002</v>
      </c>
      <c r="AU268" s="1">
        <f t="shared" si="209"/>
        <v>14.216819999999998</v>
      </c>
      <c r="AX268" s="1">
        <f t="shared" si="222"/>
        <v>1.531424418604651E-6</v>
      </c>
      <c r="AY268" s="1">
        <f t="shared" si="223"/>
        <v>1.1736046511627905E-5</v>
      </c>
      <c r="BA268" s="1">
        <f t="shared" si="210"/>
        <v>0.20074028070599492</v>
      </c>
      <c r="BB268" s="1">
        <f t="shared" si="211"/>
        <v>9.8519438588010141E-2</v>
      </c>
      <c r="BD268" s="1">
        <f t="shared" si="212"/>
        <v>31.0255148</v>
      </c>
      <c r="BE268" s="1">
        <f t="shared" si="213"/>
        <v>14.069710199999999</v>
      </c>
      <c r="BG268">
        <f t="shared" si="214"/>
        <v>6.632427578607003</v>
      </c>
      <c r="BH268">
        <f t="shared" si="215"/>
        <v>-1.0455780389847513</v>
      </c>
      <c r="BP268" s="21">
        <v>4111.83</v>
      </c>
      <c r="BQ268" s="22">
        <v>-102.505</v>
      </c>
      <c r="BR268" s="21">
        <f t="shared" si="226"/>
        <v>102.505</v>
      </c>
      <c r="BS268" s="21">
        <f t="shared" si="227"/>
        <v>41.118299999999998</v>
      </c>
    </row>
    <row r="269" spans="1:71" x14ac:dyDescent="0.25">
      <c r="A269" s="12">
        <v>7250.0309999999999</v>
      </c>
      <c r="B269" s="1">
        <v>2497</v>
      </c>
      <c r="C269" s="1">
        <v>2497</v>
      </c>
      <c r="F269" s="1">
        <v>-263.88200000000001</v>
      </c>
      <c r="J269" s="1">
        <v>-78.433000000000007</v>
      </c>
      <c r="K269" s="1">
        <v>-92.307000000000002</v>
      </c>
      <c r="M269" s="1">
        <v>-195.75399999999999</v>
      </c>
      <c r="N269" s="1">
        <v>1930.192</v>
      </c>
      <c r="O269" s="1">
        <v>1851.587</v>
      </c>
      <c r="P269" s="1">
        <v>-7.5570000000000004</v>
      </c>
      <c r="Q269" s="1">
        <v>-11.834</v>
      </c>
      <c r="R269" s="1">
        <v>-6.3010000000000002</v>
      </c>
      <c r="S269" s="1">
        <v>-0.18099999999999999</v>
      </c>
      <c r="T269" s="1">
        <v>2.69</v>
      </c>
      <c r="U269" s="1">
        <v>3.4209999999999998</v>
      </c>
      <c r="V269" s="1">
        <v>4.4809999999999999</v>
      </c>
      <c r="W269" s="1">
        <v>1.962</v>
      </c>
      <c r="X269" s="1">
        <v>101.547</v>
      </c>
      <c r="Y269" s="1">
        <v>66.688999999999993</v>
      </c>
      <c r="Z269" s="1">
        <v>2500.8339999999998</v>
      </c>
      <c r="AA269" s="1">
        <v>3226.7280000000001</v>
      </c>
      <c r="AB269" s="1">
        <v>9263.8089999999993</v>
      </c>
      <c r="AC269" s="1">
        <v>4239.8990000000003</v>
      </c>
      <c r="AD269" s="1">
        <v>3017.0360000000001</v>
      </c>
      <c r="AE269" s="1">
        <v>3540.8589999999999</v>
      </c>
      <c r="AF269" s="1">
        <v>558.29399999999998</v>
      </c>
      <c r="AG269" s="1">
        <v>291.101</v>
      </c>
      <c r="AH269" s="12">
        <v>7250.0309999999999</v>
      </c>
      <c r="AI269" s="1">
        <v>2897.998</v>
      </c>
      <c r="AJ269" s="1">
        <v>5145.8919999999998</v>
      </c>
      <c r="AK269" s="1">
        <v>750.21400000000006</v>
      </c>
      <c r="AL269" s="66">
        <f t="shared" si="224"/>
        <v>72.500309999999999</v>
      </c>
      <c r="AM269" s="1">
        <f t="shared" si="216"/>
        <v>7.5570000000000004</v>
      </c>
      <c r="AN269" s="1">
        <f t="shared" si="217"/>
        <v>11.834</v>
      </c>
      <c r="AO269" s="1">
        <f t="shared" si="218"/>
        <v>6.3010000000000002</v>
      </c>
      <c r="AP269" s="1">
        <f t="shared" si="219"/>
        <v>0.18099999999999999</v>
      </c>
      <c r="AQ269" s="1">
        <f t="shared" si="220"/>
        <v>-2.69</v>
      </c>
      <c r="AR269" s="1">
        <f t="shared" si="221"/>
        <v>-3.4209999999999998</v>
      </c>
      <c r="AS269" s="19">
        <f t="shared" si="225"/>
        <v>72.500309999999999</v>
      </c>
      <c r="AT269" s="1">
        <f t="shared" si="208"/>
        <v>28.979980000000001</v>
      </c>
      <c r="AU269" s="1">
        <f t="shared" si="209"/>
        <v>14.540349999999998</v>
      </c>
      <c r="AX269" s="1">
        <f t="shared" si="222"/>
        <v>1.5341976744186046E-6</v>
      </c>
      <c r="AY269" s="1">
        <f t="shared" si="223"/>
        <v>1.1903145348837208E-5</v>
      </c>
      <c r="BA269" s="1">
        <f t="shared" si="210"/>
        <v>0.19986107645608689</v>
      </c>
      <c r="BB269" s="1">
        <f t="shared" si="211"/>
        <v>0.10027784708782624</v>
      </c>
      <c r="BD269" s="1">
        <f t="shared" si="212"/>
        <v>31.175133299999999</v>
      </c>
      <c r="BE269" s="1">
        <f t="shared" si="213"/>
        <v>14.137560450000001</v>
      </c>
      <c r="BG269">
        <f t="shared" si="214"/>
        <v>7.041359787866563</v>
      </c>
      <c r="BH269">
        <f t="shared" si="215"/>
        <v>-2.8490739362320383</v>
      </c>
      <c r="BP269" s="21">
        <v>4061.7750000000001</v>
      </c>
      <c r="BQ269" s="22">
        <v>-102.13500000000001</v>
      </c>
      <c r="BR269" s="21">
        <f t="shared" si="226"/>
        <v>102.13500000000001</v>
      </c>
      <c r="BS269" s="21">
        <f t="shared" si="227"/>
        <v>40.617750000000001</v>
      </c>
    </row>
    <row r="270" spans="1:71" x14ac:dyDescent="0.25">
      <c r="A270" s="12">
        <v>7301.3059999999996</v>
      </c>
      <c r="B270" s="1">
        <v>2498</v>
      </c>
      <c r="C270" s="1">
        <v>2498</v>
      </c>
      <c r="F270" s="1">
        <v>-261.02</v>
      </c>
      <c r="J270" s="1">
        <v>-77.954999999999998</v>
      </c>
      <c r="K270" s="1">
        <v>-91.355999999999995</v>
      </c>
      <c r="M270" s="1">
        <v>-195.75399999999999</v>
      </c>
      <c r="N270" s="1">
        <v>1935.9480000000001</v>
      </c>
      <c r="O270" s="1">
        <v>1855.423</v>
      </c>
      <c r="P270" s="1">
        <v>-7.5709999999999997</v>
      </c>
      <c r="Q270" s="1">
        <v>-11.862</v>
      </c>
      <c r="R270" s="1">
        <v>-6.3150000000000004</v>
      </c>
      <c r="S270" s="1">
        <v>-0.17599999999999999</v>
      </c>
      <c r="T270" s="1">
        <v>2.7050000000000001</v>
      </c>
      <c r="U270" s="1">
        <v>3.4319999999999999</v>
      </c>
      <c r="V270" s="1">
        <v>4.4850000000000003</v>
      </c>
      <c r="W270" s="1">
        <v>1.966</v>
      </c>
      <c r="X270" s="1">
        <v>102.017</v>
      </c>
      <c r="Y270" s="1">
        <v>67.162000000000006</v>
      </c>
      <c r="Z270" s="1">
        <v>2503.1889999999999</v>
      </c>
      <c r="AA270" s="1">
        <v>3227.6729999999998</v>
      </c>
      <c r="AB270" s="1">
        <v>9319.3019999999997</v>
      </c>
      <c r="AC270" s="1">
        <v>4244.634</v>
      </c>
      <c r="AD270" s="1">
        <v>3045.4520000000002</v>
      </c>
      <c r="AE270" s="1">
        <v>3548.884</v>
      </c>
      <c r="AF270" s="1">
        <v>564.86099999999999</v>
      </c>
      <c r="AG270" s="1">
        <v>291.57</v>
      </c>
      <c r="AH270" s="12">
        <v>7301.3059999999996</v>
      </c>
      <c r="AI270" s="1">
        <v>2930.9609999999998</v>
      </c>
      <c r="AJ270" s="1">
        <v>5198.6940000000004</v>
      </c>
      <c r="AK270" s="1">
        <v>754.79200000000003</v>
      </c>
      <c r="AL270" s="66">
        <f t="shared" si="224"/>
        <v>73.013059999999996</v>
      </c>
      <c r="AM270" s="1">
        <f t="shared" si="216"/>
        <v>7.5709999999999997</v>
      </c>
      <c r="AN270" s="1">
        <f t="shared" si="217"/>
        <v>11.862</v>
      </c>
      <c r="AO270" s="1">
        <f t="shared" si="218"/>
        <v>6.3150000000000004</v>
      </c>
      <c r="AP270" s="1">
        <f t="shared" si="219"/>
        <v>0.17599999999999999</v>
      </c>
      <c r="AQ270" s="1">
        <f t="shared" si="220"/>
        <v>-2.7050000000000001</v>
      </c>
      <c r="AR270" s="1">
        <f t="shared" si="221"/>
        <v>-3.4319999999999999</v>
      </c>
      <c r="AS270" s="19">
        <f t="shared" si="225"/>
        <v>73.013059999999996</v>
      </c>
      <c r="AT270" s="1">
        <f t="shared" ref="AT270:AT308" si="228">AI270*1/100</f>
        <v>29.309609999999999</v>
      </c>
      <c r="AU270" s="1">
        <f t="shared" ref="AU270:AU308" si="229">(AH270*1-AI270*2)/100</f>
        <v>14.393840000000001</v>
      </c>
      <c r="AX270" s="1">
        <f t="shared" si="222"/>
        <v>1.5175581395348837E-6</v>
      </c>
      <c r="AY270" s="1">
        <f t="shared" si="223"/>
        <v>1.1925447674418605E-5</v>
      </c>
      <c r="BA270" s="1">
        <f t="shared" ref="BA270:BA308" si="230">(AT270*100/AH270/2)</f>
        <v>0.20071484471408266</v>
      </c>
      <c r="BB270" s="1">
        <f t="shared" ref="BB270:BB308" si="231">AU270*100/AH270/2</f>
        <v>9.8570310571834685E-2</v>
      </c>
      <c r="BD270" s="1">
        <f t="shared" ref="BD270:BD308" si="232">0.215*AH270*2/100</f>
        <v>31.395615799999995</v>
      </c>
      <c r="BE270" s="1">
        <f t="shared" ref="BE270:BE308" si="233">0.0975*AH270*2/100</f>
        <v>14.237546700000001</v>
      </c>
      <c r="BG270">
        <f t="shared" ref="BG270:BG308" si="234">100*(1-AT270/BD270)</f>
        <v>6.6442582725196768</v>
      </c>
      <c r="BH270">
        <f t="shared" ref="BH270:BH308" si="235">100*(1-AU270/BE270)</f>
        <v>-1.0977544326509658</v>
      </c>
      <c r="BP270" s="21">
        <v>4139.91</v>
      </c>
      <c r="BQ270" s="22">
        <v>-103.709</v>
      </c>
      <c r="BR270" s="21">
        <f t="shared" si="226"/>
        <v>103.709</v>
      </c>
      <c r="BS270" s="21">
        <f t="shared" si="227"/>
        <v>41.399099999999997</v>
      </c>
    </row>
    <row r="271" spans="1:71" x14ac:dyDescent="0.25">
      <c r="A271" s="12">
        <v>7340.0680000000002</v>
      </c>
      <c r="B271" s="1">
        <v>2501</v>
      </c>
      <c r="C271" s="1">
        <v>2501</v>
      </c>
      <c r="F271" s="1">
        <v>-257.20299999999997</v>
      </c>
      <c r="J271" s="1">
        <v>-77.477000000000004</v>
      </c>
      <c r="K271" s="1">
        <v>-91.831000000000003</v>
      </c>
      <c r="M271" s="1">
        <v>-197.654</v>
      </c>
      <c r="N271" s="1">
        <v>1957.0530000000001</v>
      </c>
      <c r="O271" s="1">
        <v>1878.9169999999999</v>
      </c>
      <c r="P271" s="1">
        <v>-7.6779999999999999</v>
      </c>
      <c r="Q271" s="1">
        <v>-11.99</v>
      </c>
      <c r="R271" s="1">
        <v>-6.391</v>
      </c>
      <c r="S271" s="1">
        <v>-0.17599999999999999</v>
      </c>
      <c r="T271" s="1">
        <v>2.7189999999999999</v>
      </c>
      <c r="U271" s="1">
        <v>3.4750000000000001</v>
      </c>
      <c r="V271" s="1">
        <v>4.5510000000000002</v>
      </c>
      <c r="W271" s="1">
        <v>1.9950000000000001</v>
      </c>
      <c r="X271" s="1">
        <v>102.017</v>
      </c>
      <c r="Y271" s="1">
        <v>67.635000000000005</v>
      </c>
      <c r="Z271" s="1">
        <v>2530.0360000000001</v>
      </c>
      <c r="AA271" s="1">
        <v>3252.2359999999999</v>
      </c>
      <c r="AB271" s="1">
        <v>9492.9969999999994</v>
      </c>
      <c r="AC271" s="1">
        <v>4223.3280000000004</v>
      </c>
      <c r="AD271" s="1">
        <v>3142.549</v>
      </c>
      <c r="AE271" s="1">
        <v>3601.29</v>
      </c>
      <c r="AF271" s="1">
        <v>568.61300000000006</v>
      </c>
      <c r="AG271" s="1">
        <v>298.14499999999998</v>
      </c>
      <c r="AH271" s="12">
        <v>7340.0680000000002</v>
      </c>
      <c r="AI271" s="1">
        <v>2929.4349999999999</v>
      </c>
      <c r="AJ271" s="1">
        <v>5210.5969999999998</v>
      </c>
      <c r="AK271" s="1">
        <v>764.86400000000003</v>
      </c>
      <c r="AL271" s="66">
        <f t="shared" si="224"/>
        <v>73.400680000000008</v>
      </c>
      <c r="AM271" s="1">
        <f t="shared" si="216"/>
        <v>7.6779999999999999</v>
      </c>
      <c r="AN271" s="1">
        <f t="shared" si="217"/>
        <v>11.99</v>
      </c>
      <c r="AO271" s="1">
        <f t="shared" si="218"/>
        <v>6.391</v>
      </c>
      <c r="AP271" s="1">
        <f t="shared" si="219"/>
        <v>0.17599999999999999</v>
      </c>
      <c r="AQ271" s="1">
        <f t="shared" si="220"/>
        <v>-2.7189999999999999</v>
      </c>
      <c r="AR271" s="1">
        <f t="shared" si="221"/>
        <v>-3.4750000000000001</v>
      </c>
      <c r="AS271" s="19">
        <f t="shared" si="225"/>
        <v>73.400680000000008</v>
      </c>
      <c r="AT271" s="1">
        <f t="shared" si="228"/>
        <v>29.294349999999998</v>
      </c>
      <c r="AU271" s="1">
        <f t="shared" si="229"/>
        <v>14.811980000000004</v>
      </c>
      <c r="AX271" s="1">
        <f t="shared" si="222"/>
        <v>1.4953662790697672E-6</v>
      </c>
      <c r="AY271" s="1">
        <f t="shared" si="223"/>
        <v>1.2073087209302323E-5</v>
      </c>
      <c r="BA271" s="1">
        <f t="shared" si="230"/>
        <v>0.19955094421468575</v>
      </c>
      <c r="BB271" s="1">
        <f t="shared" si="231"/>
        <v>0.10089811157062852</v>
      </c>
      <c r="BD271" s="1">
        <f t="shared" si="232"/>
        <v>31.5622924</v>
      </c>
      <c r="BE271" s="1">
        <f t="shared" si="233"/>
        <v>14.313132600000001</v>
      </c>
      <c r="BG271">
        <f t="shared" si="234"/>
        <v>7.1856073420066391</v>
      </c>
      <c r="BH271">
        <f t="shared" si="235"/>
        <v>-3.485242636542063</v>
      </c>
      <c r="BP271" s="21">
        <v>4173.4830000000002</v>
      </c>
      <c r="BQ271" s="22">
        <v>-103.283</v>
      </c>
      <c r="BR271" s="21">
        <f t="shared" si="226"/>
        <v>103.283</v>
      </c>
      <c r="BS271" s="21">
        <f t="shared" si="227"/>
        <v>41.734830000000002</v>
      </c>
    </row>
    <row r="272" spans="1:71" x14ac:dyDescent="0.25">
      <c r="A272" s="12">
        <v>7365.0959999999995</v>
      </c>
      <c r="B272" s="1">
        <v>2502</v>
      </c>
      <c r="C272" s="1">
        <v>2502</v>
      </c>
      <c r="F272" s="1">
        <v>-254.81800000000001</v>
      </c>
      <c r="J272" s="1">
        <v>-77.954999999999998</v>
      </c>
      <c r="K272" s="1">
        <v>-90.88</v>
      </c>
      <c r="M272" s="1">
        <v>-200.029</v>
      </c>
      <c r="N272" s="1">
        <v>1967.126</v>
      </c>
      <c r="O272" s="1">
        <v>1888.5070000000001</v>
      </c>
      <c r="P272" s="1">
        <v>-7.7370000000000001</v>
      </c>
      <c r="Q272" s="1">
        <v>-12.057</v>
      </c>
      <c r="R272" s="1">
        <v>-6.4249999999999998</v>
      </c>
      <c r="S272" s="1">
        <v>-0.18099999999999999</v>
      </c>
      <c r="T272" s="1">
        <v>2.738</v>
      </c>
      <c r="U272" s="1">
        <v>3.4910000000000001</v>
      </c>
      <c r="V272" s="1">
        <v>4.5720000000000001</v>
      </c>
      <c r="W272" s="1">
        <v>2.0019999999999998</v>
      </c>
      <c r="X272" s="1">
        <v>102.48699999999999</v>
      </c>
      <c r="Y272" s="1">
        <v>67.635000000000005</v>
      </c>
      <c r="Z272" s="1">
        <v>2535.6889999999999</v>
      </c>
      <c r="AA272" s="1">
        <v>3265.4630000000002</v>
      </c>
      <c r="AB272" s="1">
        <v>9567.6610000000001</v>
      </c>
      <c r="AC272" s="1">
        <v>4231.3770000000004</v>
      </c>
      <c r="AD272" s="1">
        <v>3188.0250000000001</v>
      </c>
      <c r="AE272" s="1">
        <v>3625.37</v>
      </c>
      <c r="AF272" s="1">
        <v>570.02</v>
      </c>
      <c r="AG272" s="1">
        <v>300.024</v>
      </c>
      <c r="AH272" s="12">
        <v>7365.0959999999995</v>
      </c>
      <c r="AI272" s="1">
        <v>2947.748</v>
      </c>
      <c r="AJ272" s="1">
        <v>5251.19</v>
      </c>
      <c r="AK272" s="1">
        <v>769.74699999999996</v>
      </c>
      <c r="AL272" s="66">
        <f t="shared" si="224"/>
        <v>73.650959999999998</v>
      </c>
      <c r="AM272" s="1">
        <f t="shared" si="216"/>
        <v>7.7370000000000001</v>
      </c>
      <c r="AN272" s="1">
        <f t="shared" si="217"/>
        <v>12.057</v>
      </c>
      <c r="AO272" s="1">
        <f t="shared" si="218"/>
        <v>6.4249999999999998</v>
      </c>
      <c r="AP272" s="1">
        <f t="shared" si="219"/>
        <v>0.18099999999999999</v>
      </c>
      <c r="AQ272" s="1">
        <f t="shared" si="220"/>
        <v>-2.738</v>
      </c>
      <c r="AR272" s="1">
        <f t="shared" si="221"/>
        <v>-3.4910000000000001</v>
      </c>
      <c r="AS272" s="19">
        <f t="shared" si="225"/>
        <v>73.650959999999998</v>
      </c>
      <c r="AT272" s="1">
        <f t="shared" si="228"/>
        <v>29.47748</v>
      </c>
      <c r="AU272" s="1">
        <f t="shared" si="229"/>
        <v>14.695999999999994</v>
      </c>
      <c r="AX272" s="1">
        <f t="shared" si="222"/>
        <v>1.4815000000000001E-6</v>
      </c>
      <c r="AY272" s="1">
        <f t="shared" si="223"/>
        <v>1.2142651162790699E-5</v>
      </c>
      <c r="BA272" s="1">
        <f t="shared" si="230"/>
        <v>0.20011606094475892</v>
      </c>
      <c r="BB272" s="1">
        <f t="shared" si="231"/>
        <v>9.9767878110482169E-2</v>
      </c>
      <c r="BD272" s="1">
        <f t="shared" si="232"/>
        <v>31.669912799999999</v>
      </c>
      <c r="BE272" s="1">
        <f t="shared" si="233"/>
        <v>14.3619372</v>
      </c>
      <c r="BG272">
        <f t="shared" si="234"/>
        <v>6.9227623512749243</v>
      </c>
      <c r="BH272">
        <f t="shared" si="235"/>
        <v>-2.32602883126376</v>
      </c>
      <c r="BP272" s="21">
        <v>4179.893</v>
      </c>
      <c r="BQ272" s="22">
        <v>-102.15300000000001</v>
      </c>
      <c r="BR272" s="21">
        <f t="shared" si="226"/>
        <v>102.15300000000001</v>
      </c>
      <c r="BS272" s="21">
        <f t="shared" si="227"/>
        <v>41.798929999999999</v>
      </c>
    </row>
    <row r="273" spans="1:71" x14ac:dyDescent="0.25">
      <c r="A273" s="12">
        <v>7386.4610000000002</v>
      </c>
      <c r="B273" s="1">
        <v>2503</v>
      </c>
      <c r="C273" s="1">
        <v>2503</v>
      </c>
      <c r="F273" s="1">
        <v>-250.047</v>
      </c>
      <c r="J273" s="1">
        <v>-77.954999999999998</v>
      </c>
      <c r="K273" s="1">
        <v>-90.403999999999996</v>
      </c>
      <c r="M273" s="1">
        <v>-199.554</v>
      </c>
      <c r="N273" s="1">
        <v>1973.3610000000001</v>
      </c>
      <c r="O273" s="1">
        <v>1892.8219999999999</v>
      </c>
      <c r="P273" s="1">
        <v>-7.7560000000000002</v>
      </c>
      <c r="Q273" s="1">
        <v>-12.085000000000001</v>
      </c>
      <c r="R273" s="1">
        <v>-6.4480000000000004</v>
      </c>
      <c r="S273" s="1">
        <v>-0.17100000000000001</v>
      </c>
      <c r="T273" s="1">
        <v>2.7429999999999999</v>
      </c>
      <c r="U273" s="1">
        <v>3.5019999999999998</v>
      </c>
      <c r="V273" s="1">
        <v>4.5860000000000003</v>
      </c>
      <c r="W273" s="1">
        <v>2.0129999999999999</v>
      </c>
      <c r="X273" s="1">
        <v>102.017</v>
      </c>
      <c r="Y273" s="1">
        <v>68.108000000000004</v>
      </c>
      <c r="Z273" s="1">
        <v>2538.5149999999999</v>
      </c>
      <c r="AA273" s="1">
        <v>3267.3530000000001</v>
      </c>
      <c r="AB273" s="1">
        <v>9598.7739999999994</v>
      </c>
      <c r="AC273" s="1">
        <v>4228.0630000000001</v>
      </c>
      <c r="AD273" s="1">
        <v>3246.7719999999999</v>
      </c>
      <c r="AE273" s="1">
        <v>3644.7289999999998</v>
      </c>
      <c r="AF273" s="1">
        <v>569.08199999999999</v>
      </c>
      <c r="AG273" s="1">
        <v>302.37200000000001</v>
      </c>
      <c r="AH273" s="12">
        <v>7386.4610000000002</v>
      </c>
      <c r="AI273" s="1">
        <v>2961.482</v>
      </c>
      <c r="AJ273" s="1">
        <v>5274.0810000000001</v>
      </c>
      <c r="AK273" s="1">
        <v>774.63099999999997</v>
      </c>
      <c r="AL273" s="66">
        <f t="shared" si="224"/>
        <v>73.864609999999999</v>
      </c>
      <c r="AM273" s="1">
        <f t="shared" si="216"/>
        <v>7.7560000000000002</v>
      </c>
      <c r="AN273" s="1">
        <f t="shared" si="217"/>
        <v>12.085000000000001</v>
      </c>
      <c r="AO273" s="1">
        <f t="shared" si="218"/>
        <v>6.4480000000000004</v>
      </c>
      <c r="AP273" s="1">
        <f t="shared" si="219"/>
        <v>0.17100000000000001</v>
      </c>
      <c r="AQ273" s="1">
        <f t="shared" si="220"/>
        <v>-2.7429999999999999</v>
      </c>
      <c r="AR273" s="1">
        <f t="shared" si="221"/>
        <v>-3.5019999999999998</v>
      </c>
      <c r="AS273" s="19">
        <f t="shared" si="225"/>
        <v>73.864609999999999</v>
      </c>
      <c r="AT273" s="1">
        <f t="shared" si="228"/>
        <v>29.614819999999998</v>
      </c>
      <c r="AU273" s="1">
        <f t="shared" si="229"/>
        <v>14.634970000000003</v>
      </c>
      <c r="AX273" s="1">
        <f t="shared" si="222"/>
        <v>1.4537616279069766E-6</v>
      </c>
      <c r="AY273" s="1">
        <f t="shared" si="223"/>
        <v>1.2164976744186046E-5</v>
      </c>
      <c r="BA273" s="1">
        <f t="shared" si="230"/>
        <v>0.20046690830696864</v>
      </c>
      <c r="BB273" s="1">
        <f t="shared" si="231"/>
        <v>9.9066183386062712E-2</v>
      </c>
      <c r="BD273" s="1">
        <f t="shared" si="232"/>
        <v>31.7617823</v>
      </c>
      <c r="BE273" s="1">
        <f t="shared" si="233"/>
        <v>14.403598950000001</v>
      </c>
      <c r="BG273">
        <f t="shared" si="234"/>
        <v>6.7595775316424911</v>
      </c>
      <c r="BH273">
        <f t="shared" si="235"/>
        <v>-1.6063419344232832</v>
      </c>
      <c r="BP273" s="21">
        <v>4124.9539999999997</v>
      </c>
      <c r="BQ273" s="22">
        <v>-100.616</v>
      </c>
      <c r="BR273" s="21">
        <f t="shared" si="226"/>
        <v>100.616</v>
      </c>
      <c r="BS273" s="21">
        <f t="shared" si="227"/>
        <v>41.249539999999996</v>
      </c>
    </row>
    <row r="274" spans="1:71" x14ac:dyDescent="0.25">
      <c r="A274" s="12">
        <v>7365.4009999999998</v>
      </c>
      <c r="B274" s="1">
        <v>2504</v>
      </c>
      <c r="C274" s="1">
        <v>2504</v>
      </c>
      <c r="F274" s="1">
        <v>-250.047</v>
      </c>
      <c r="J274" s="1">
        <v>-76.998000000000005</v>
      </c>
      <c r="K274" s="1">
        <v>-90.403999999999996</v>
      </c>
      <c r="M274" s="1">
        <v>-200.50399999999999</v>
      </c>
      <c r="N274" s="1">
        <v>1980.077</v>
      </c>
      <c r="O274" s="1">
        <v>1896.1790000000001</v>
      </c>
      <c r="P274" s="1">
        <v>-7.7709999999999999</v>
      </c>
      <c r="Q274" s="1">
        <v>-12.137</v>
      </c>
      <c r="R274" s="1">
        <v>-6.4770000000000003</v>
      </c>
      <c r="S274" s="1">
        <v>-0.17100000000000001</v>
      </c>
      <c r="T274" s="1">
        <v>2.7480000000000002</v>
      </c>
      <c r="U274" s="1">
        <v>3.5190000000000001</v>
      </c>
      <c r="V274" s="1">
        <v>4.5999999999999996</v>
      </c>
      <c r="W274" s="1">
        <v>2.0169999999999999</v>
      </c>
      <c r="X274" s="1">
        <v>101.07599999999999</v>
      </c>
      <c r="Y274" s="1">
        <v>67.635000000000005</v>
      </c>
      <c r="Z274" s="1">
        <v>2547.9349999999999</v>
      </c>
      <c r="AA274" s="1">
        <v>3276.3290000000002</v>
      </c>
      <c r="AB274" s="1">
        <v>9644.2510000000002</v>
      </c>
      <c r="AC274" s="1">
        <v>4227.5889999999999</v>
      </c>
      <c r="AD274" s="1">
        <v>3305.9989999999998</v>
      </c>
      <c r="AE274" s="1">
        <v>3666.45</v>
      </c>
      <c r="AF274" s="1">
        <v>572.83399999999995</v>
      </c>
      <c r="AG274" s="1">
        <v>304.25099999999998</v>
      </c>
      <c r="AH274" s="12">
        <v>7365.4009999999998</v>
      </c>
      <c r="AI274" s="1">
        <v>2954.1570000000002</v>
      </c>
      <c r="AJ274" s="1">
        <v>5271.64</v>
      </c>
      <c r="AK274" s="1">
        <v>774.93600000000004</v>
      </c>
      <c r="AL274" s="66">
        <f t="shared" si="224"/>
        <v>73.65401</v>
      </c>
      <c r="AM274" s="1">
        <f t="shared" si="216"/>
        <v>7.7709999999999999</v>
      </c>
      <c r="AN274" s="1">
        <f t="shared" si="217"/>
        <v>12.137</v>
      </c>
      <c r="AO274" s="1">
        <f t="shared" si="218"/>
        <v>6.4770000000000003</v>
      </c>
      <c r="AP274" s="1">
        <f t="shared" si="219"/>
        <v>0.17100000000000001</v>
      </c>
      <c r="AQ274" s="1">
        <f t="shared" si="220"/>
        <v>-2.7480000000000002</v>
      </c>
      <c r="AR274" s="1">
        <f t="shared" si="221"/>
        <v>-3.5190000000000001</v>
      </c>
      <c r="AS274" s="19">
        <f t="shared" si="225"/>
        <v>73.65401</v>
      </c>
      <c r="AT274" s="1">
        <f t="shared" si="228"/>
        <v>29.54157</v>
      </c>
      <c r="AU274" s="1">
        <f t="shared" si="229"/>
        <v>14.570869999999996</v>
      </c>
      <c r="AX274" s="1">
        <f t="shared" si="222"/>
        <v>1.4537616279069766E-6</v>
      </c>
      <c r="AY274" s="1">
        <f t="shared" si="223"/>
        <v>1.2190017441860465E-5</v>
      </c>
      <c r="BA274" s="1">
        <f t="shared" si="230"/>
        <v>0.20054284892295751</v>
      </c>
      <c r="BB274" s="1">
        <f t="shared" si="231"/>
        <v>9.891430215408499E-2</v>
      </c>
      <c r="BD274" s="1">
        <f t="shared" si="232"/>
        <v>31.671224299999999</v>
      </c>
      <c r="BE274" s="1">
        <f t="shared" si="233"/>
        <v>14.362531949999999</v>
      </c>
      <c r="BG274">
        <f t="shared" si="234"/>
        <v>6.7242563149034869</v>
      </c>
      <c r="BH274">
        <f t="shared" si="235"/>
        <v>-1.4505663118820511</v>
      </c>
      <c r="BP274" s="21">
        <v>3589</v>
      </c>
      <c r="BQ274" s="22">
        <v>-90.373000000000005</v>
      </c>
      <c r="BR274" s="21">
        <f t="shared" si="226"/>
        <v>90.373000000000005</v>
      </c>
      <c r="BS274" s="21">
        <f t="shared" si="227"/>
        <v>35.89</v>
      </c>
    </row>
    <row r="275" spans="1:71" x14ac:dyDescent="0.25">
      <c r="A275" s="12">
        <v>7410.2669999999998</v>
      </c>
      <c r="B275" s="1">
        <v>2505</v>
      </c>
      <c r="C275" s="1">
        <v>2505</v>
      </c>
      <c r="F275" s="1">
        <v>-244.79900000000001</v>
      </c>
      <c r="J275" s="1">
        <v>-76.52</v>
      </c>
      <c r="K275" s="1">
        <v>-88.977000000000004</v>
      </c>
      <c r="M275" s="1">
        <v>-200.50399999999999</v>
      </c>
      <c r="N275" s="1">
        <v>1993.9880000000001</v>
      </c>
      <c r="O275" s="1">
        <v>1907.2070000000001</v>
      </c>
      <c r="P275" s="1">
        <v>-7.7949999999999999</v>
      </c>
      <c r="Q275" s="1">
        <v>-12.204000000000001</v>
      </c>
      <c r="R275" s="1">
        <v>-6.5049999999999999</v>
      </c>
      <c r="S275" s="1">
        <v>-0.18099999999999999</v>
      </c>
      <c r="T275" s="1">
        <v>2.7679999999999998</v>
      </c>
      <c r="U275" s="1">
        <v>3.5190000000000001</v>
      </c>
      <c r="V275" s="1">
        <v>4.6280000000000001</v>
      </c>
      <c r="W275" s="1">
        <v>2.032</v>
      </c>
      <c r="X275" s="1">
        <v>101.547</v>
      </c>
      <c r="Y275" s="1">
        <v>68.108000000000004</v>
      </c>
      <c r="Z275" s="1">
        <v>2549.819</v>
      </c>
      <c r="AA275" s="1">
        <v>3281.5259999999998</v>
      </c>
      <c r="AB275" s="1">
        <v>9711.277</v>
      </c>
      <c r="AC275" s="1">
        <v>4230.43</v>
      </c>
      <c r="AD275" s="1">
        <v>3398.8809999999999</v>
      </c>
      <c r="AE275" s="1">
        <v>3697.1439999999998</v>
      </c>
      <c r="AF275" s="1">
        <v>574.71</v>
      </c>
      <c r="AG275" s="1">
        <v>307.06900000000002</v>
      </c>
      <c r="AH275" s="12">
        <v>7410.2669999999998</v>
      </c>
      <c r="AI275" s="1">
        <v>2954.7669999999998</v>
      </c>
      <c r="AJ275" s="1">
        <v>5276.5230000000001</v>
      </c>
      <c r="AK275" s="1">
        <v>781.04</v>
      </c>
      <c r="AL275" s="66">
        <f t="shared" si="224"/>
        <v>74.102670000000003</v>
      </c>
      <c r="AM275" s="1">
        <f t="shared" si="216"/>
        <v>7.7949999999999999</v>
      </c>
      <c r="AN275" s="1">
        <f t="shared" si="217"/>
        <v>12.204000000000001</v>
      </c>
      <c r="AO275" s="1">
        <f t="shared" si="218"/>
        <v>6.5049999999999999</v>
      </c>
      <c r="AP275" s="1">
        <f t="shared" si="219"/>
        <v>0.18099999999999999</v>
      </c>
      <c r="AQ275" s="1">
        <f t="shared" si="220"/>
        <v>-2.7679999999999998</v>
      </c>
      <c r="AR275" s="1">
        <f t="shared" si="221"/>
        <v>-3.5190000000000001</v>
      </c>
      <c r="AS275" s="19">
        <f t="shared" si="225"/>
        <v>74.102670000000003</v>
      </c>
      <c r="AT275" s="1">
        <f t="shared" si="228"/>
        <v>29.547669999999997</v>
      </c>
      <c r="AU275" s="1">
        <f t="shared" si="229"/>
        <v>15.007330000000001</v>
      </c>
      <c r="AX275" s="1">
        <f t="shared" si="222"/>
        <v>1.4232500000000001E-6</v>
      </c>
      <c r="AY275" s="1">
        <f t="shared" si="223"/>
        <v>1.2254133720930235E-5</v>
      </c>
      <c r="BA275" s="1">
        <f t="shared" si="230"/>
        <v>0.19936980678294047</v>
      </c>
      <c r="BB275" s="1">
        <f t="shared" si="231"/>
        <v>0.10126038643411905</v>
      </c>
      <c r="BD275" s="1">
        <f t="shared" si="232"/>
        <v>31.864148099999998</v>
      </c>
      <c r="BE275" s="1">
        <f t="shared" si="233"/>
        <v>14.450020649999999</v>
      </c>
      <c r="BG275">
        <f t="shared" si="234"/>
        <v>7.2698573102602415</v>
      </c>
      <c r="BH275">
        <f t="shared" si="235"/>
        <v>-3.8568065990964628</v>
      </c>
      <c r="BP275" s="21">
        <v>1474.1790000000001</v>
      </c>
      <c r="BQ275" s="22">
        <v>-50.390999999999998</v>
      </c>
      <c r="BR275" s="21">
        <f t="shared" si="226"/>
        <v>50.390999999999998</v>
      </c>
      <c r="BS275" s="21">
        <f t="shared" si="227"/>
        <v>14.741790000000002</v>
      </c>
    </row>
    <row r="276" spans="1:71" x14ac:dyDescent="0.25">
      <c r="A276" s="12">
        <v>7442.62</v>
      </c>
      <c r="B276" s="1">
        <v>2512</v>
      </c>
      <c r="C276" s="1">
        <v>2512</v>
      </c>
      <c r="F276" s="1">
        <v>-225.239</v>
      </c>
      <c r="J276" s="1">
        <v>-75.563999999999993</v>
      </c>
      <c r="K276" s="1">
        <v>-82.792000000000002</v>
      </c>
      <c r="M276" s="1">
        <v>-203.35400000000001</v>
      </c>
      <c r="N276" s="1">
        <v>2040.521</v>
      </c>
      <c r="O276" s="1">
        <v>1937.4169999999999</v>
      </c>
      <c r="P276" s="1">
        <v>-7.9370000000000003</v>
      </c>
      <c r="Q276" s="1">
        <v>-12.441000000000001</v>
      </c>
      <c r="R276" s="1">
        <v>-6.61</v>
      </c>
      <c r="S276" s="1">
        <v>-0.18099999999999999</v>
      </c>
      <c r="T276" s="1">
        <v>2.8159999999999998</v>
      </c>
      <c r="U276" s="1">
        <v>3.5779999999999998</v>
      </c>
      <c r="V276" s="1">
        <v>4.7039999999999997</v>
      </c>
      <c r="W276" s="1">
        <v>2.0750000000000002</v>
      </c>
      <c r="X276" s="1">
        <v>103.42700000000001</v>
      </c>
      <c r="Y276" s="1">
        <v>68.581000000000003</v>
      </c>
      <c r="Z276" s="1">
        <v>2579.4960000000001</v>
      </c>
      <c r="AA276" s="1">
        <v>3292.864</v>
      </c>
      <c r="AB276" s="1">
        <v>9714.6290000000008</v>
      </c>
      <c r="AC276" s="1">
        <v>4175.0389999999998</v>
      </c>
      <c r="AD276" s="1">
        <v>3648.2310000000002</v>
      </c>
      <c r="AE276" s="1">
        <v>3875.2089999999998</v>
      </c>
      <c r="AF276" s="1">
        <v>593.00300000000004</v>
      </c>
      <c r="AG276" s="1">
        <v>316.93200000000002</v>
      </c>
      <c r="AH276" s="12">
        <v>7442.62</v>
      </c>
      <c r="AI276" s="1">
        <v>2961.1770000000001</v>
      </c>
      <c r="AJ276" s="1">
        <v>5319.558</v>
      </c>
      <c r="AK276" s="1">
        <v>786.83900000000006</v>
      </c>
      <c r="AL276" s="66">
        <f t="shared" si="224"/>
        <v>74.426199999999994</v>
      </c>
      <c r="AM276" s="1">
        <f t="shared" si="216"/>
        <v>7.9370000000000003</v>
      </c>
      <c r="AN276" s="1">
        <f t="shared" si="217"/>
        <v>12.441000000000001</v>
      </c>
      <c r="AO276" s="1">
        <f t="shared" si="218"/>
        <v>6.61</v>
      </c>
      <c r="AP276" s="1">
        <f t="shared" si="219"/>
        <v>0.18099999999999999</v>
      </c>
      <c r="AQ276" s="1">
        <f t="shared" si="220"/>
        <v>-2.8159999999999998</v>
      </c>
      <c r="AR276" s="1">
        <f t="shared" si="221"/>
        <v>-3.5779999999999998</v>
      </c>
      <c r="AS276" s="19">
        <f t="shared" si="225"/>
        <v>74.426199999999994</v>
      </c>
      <c r="AT276" s="1">
        <f t="shared" si="228"/>
        <v>29.61177</v>
      </c>
      <c r="AU276" s="1">
        <f t="shared" si="229"/>
        <v>15.202659999999996</v>
      </c>
      <c r="AX276" s="1">
        <f t="shared" si="222"/>
        <v>1.3095290697674419E-6</v>
      </c>
      <c r="AY276" s="1">
        <f t="shared" si="223"/>
        <v>1.2446343023255812E-5</v>
      </c>
      <c r="BA276" s="1">
        <f t="shared" si="230"/>
        <v>0.1989337760089861</v>
      </c>
      <c r="BB276" s="1">
        <f t="shared" si="231"/>
        <v>0.10213244798202781</v>
      </c>
      <c r="BD276" s="1">
        <f t="shared" si="232"/>
        <v>32.003265999999996</v>
      </c>
      <c r="BE276" s="1">
        <f t="shared" si="233"/>
        <v>14.513109</v>
      </c>
      <c r="BG276">
        <f t="shared" si="234"/>
        <v>7.4726623214018133</v>
      </c>
      <c r="BH276">
        <f t="shared" si="235"/>
        <v>-4.7512286995156972</v>
      </c>
      <c r="BP276" s="21">
        <v>1391.4659999999999</v>
      </c>
      <c r="BQ276" s="22">
        <v>-50.41</v>
      </c>
      <c r="BR276" s="21">
        <f t="shared" si="226"/>
        <v>50.41</v>
      </c>
      <c r="BS276" s="21">
        <f t="shared" si="227"/>
        <v>13.91466</v>
      </c>
    </row>
    <row r="277" spans="1:71" x14ac:dyDescent="0.25">
      <c r="A277" s="12">
        <v>7452.692</v>
      </c>
      <c r="B277" s="1">
        <v>2513</v>
      </c>
      <c r="C277" s="1">
        <v>2513</v>
      </c>
      <c r="F277" s="1">
        <v>-221.899</v>
      </c>
      <c r="J277" s="1">
        <v>-75.085999999999999</v>
      </c>
      <c r="K277" s="1">
        <v>-82.792000000000002</v>
      </c>
      <c r="M277" s="1">
        <v>-204.779</v>
      </c>
      <c r="N277" s="1">
        <v>2051.556</v>
      </c>
      <c r="O277" s="1">
        <v>1947.9670000000001</v>
      </c>
      <c r="P277" s="1">
        <v>-7.976</v>
      </c>
      <c r="Q277" s="1">
        <v>-12.516999999999999</v>
      </c>
      <c r="R277" s="1">
        <v>-6.6379999999999999</v>
      </c>
      <c r="S277" s="1">
        <v>-0.17100000000000001</v>
      </c>
      <c r="T277" s="1">
        <v>2.8260000000000001</v>
      </c>
      <c r="U277" s="1">
        <v>3.589</v>
      </c>
      <c r="V277" s="1">
        <v>4.7320000000000002</v>
      </c>
      <c r="W277" s="1">
        <v>2.09</v>
      </c>
      <c r="X277" s="1">
        <v>97.784999999999997</v>
      </c>
      <c r="Y277" s="1">
        <v>68.108000000000004</v>
      </c>
      <c r="Z277" s="1">
        <v>2587.0329999999999</v>
      </c>
      <c r="AA277" s="1">
        <v>3300.895</v>
      </c>
      <c r="AB277" s="1">
        <v>9746.23</v>
      </c>
      <c r="AC277" s="1">
        <v>4178.826</v>
      </c>
      <c r="AD277" s="1">
        <v>3728.3719999999998</v>
      </c>
      <c r="AE277" s="1">
        <v>3929.538</v>
      </c>
      <c r="AF277" s="1">
        <v>592.53399999999999</v>
      </c>
      <c r="AG277" s="1">
        <v>318.81099999999998</v>
      </c>
      <c r="AH277" s="12">
        <v>7452.692</v>
      </c>
      <c r="AI277" s="1">
        <v>2972.47</v>
      </c>
      <c r="AJ277" s="1">
        <v>5350.69</v>
      </c>
      <c r="AK277" s="1">
        <v>795.08</v>
      </c>
      <c r="AL277" s="66">
        <f t="shared" si="224"/>
        <v>74.526920000000004</v>
      </c>
      <c r="AM277" s="1">
        <f t="shared" si="216"/>
        <v>7.976</v>
      </c>
      <c r="AN277" s="1">
        <f t="shared" si="217"/>
        <v>12.516999999999999</v>
      </c>
      <c r="AO277" s="1">
        <f t="shared" si="218"/>
        <v>6.6379999999999999</v>
      </c>
      <c r="AP277" s="1">
        <f t="shared" si="219"/>
        <v>0.17100000000000001</v>
      </c>
      <c r="AQ277" s="1">
        <f t="shared" si="220"/>
        <v>-2.8260000000000001</v>
      </c>
      <c r="AR277" s="1">
        <f t="shared" si="221"/>
        <v>-3.589</v>
      </c>
      <c r="AS277" s="19">
        <f t="shared" si="225"/>
        <v>74.526920000000004</v>
      </c>
      <c r="AT277" s="1">
        <f t="shared" si="228"/>
        <v>29.724699999999999</v>
      </c>
      <c r="AU277" s="1">
        <f t="shared" si="229"/>
        <v>15.077520000000003</v>
      </c>
      <c r="AX277" s="1">
        <f t="shared" si="222"/>
        <v>1.2901104651162791E-6</v>
      </c>
      <c r="AY277" s="1">
        <f t="shared" si="223"/>
        <v>1.251596511627907E-5</v>
      </c>
      <c r="BA277" s="1">
        <f t="shared" si="230"/>
        <v>0.19942257106559616</v>
      </c>
      <c r="BB277" s="1">
        <f t="shared" si="231"/>
        <v>0.10115485786880771</v>
      </c>
      <c r="BD277" s="1">
        <f t="shared" si="232"/>
        <v>32.046575600000004</v>
      </c>
      <c r="BE277" s="1">
        <f t="shared" si="233"/>
        <v>14.5327494</v>
      </c>
      <c r="BG277">
        <f t="shared" si="234"/>
        <v>7.2453157834436617</v>
      </c>
      <c r="BH277">
        <f t="shared" si="235"/>
        <v>-3.7485721731360888</v>
      </c>
      <c r="BP277" s="21">
        <v>1392.992</v>
      </c>
      <c r="BQ277" s="22">
        <v>-50.427999999999997</v>
      </c>
      <c r="BR277" s="21">
        <f t="shared" si="226"/>
        <v>50.427999999999997</v>
      </c>
      <c r="BS277" s="21">
        <f t="shared" si="227"/>
        <v>13.929919999999999</v>
      </c>
    </row>
    <row r="278" spans="1:71" x14ac:dyDescent="0.25">
      <c r="A278" s="12">
        <v>7473.1409999999996</v>
      </c>
      <c r="B278" s="1">
        <v>2514</v>
      </c>
      <c r="C278" s="1">
        <v>2514</v>
      </c>
      <c r="F278" s="1">
        <v>-219.03700000000001</v>
      </c>
      <c r="J278" s="1">
        <v>-74.129000000000005</v>
      </c>
      <c r="K278" s="1">
        <v>-79.460999999999999</v>
      </c>
      <c r="M278" s="1">
        <v>-206.20400000000001</v>
      </c>
      <c r="N278" s="1">
        <v>2077.4630000000002</v>
      </c>
      <c r="O278" s="1">
        <v>1960.4349999999999</v>
      </c>
      <c r="P278" s="1">
        <v>-8.0150000000000006</v>
      </c>
      <c r="Q278" s="1">
        <v>-12.602</v>
      </c>
      <c r="R278" s="1">
        <v>-6.6859999999999999</v>
      </c>
      <c r="S278" s="1">
        <v>-0.17100000000000001</v>
      </c>
      <c r="T278" s="1">
        <v>2.84</v>
      </c>
      <c r="U278" s="1">
        <v>3.6110000000000002</v>
      </c>
      <c r="V278" s="1">
        <v>4.75</v>
      </c>
      <c r="W278" s="1">
        <v>2.0859999999999999</v>
      </c>
      <c r="X278" s="1">
        <v>100.136</v>
      </c>
      <c r="Y278" s="1">
        <v>69.054000000000002</v>
      </c>
      <c r="Z278" s="1">
        <v>2592.6860000000001</v>
      </c>
      <c r="AA278" s="1">
        <v>3308.9270000000001</v>
      </c>
      <c r="AB278" s="1">
        <v>9788.8469999999998</v>
      </c>
      <c r="AC278" s="1">
        <v>4185.4539999999997</v>
      </c>
      <c r="AD278" s="1">
        <v>3835.0880000000002</v>
      </c>
      <c r="AE278" s="1">
        <v>3988.1260000000002</v>
      </c>
      <c r="AF278" s="1">
        <v>595.81799999999998</v>
      </c>
      <c r="AG278" s="1">
        <v>320.69</v>
      </c>
      <c r="AH278" s="12">
        <v>7473.1409999999996</v>
      </c>
      <c r="AI278" s="1">
        <v>2981.0160000000001</v>
      </c>
      <c r="AJ278" s="1">
        <v>5370.223</v>
      </c>
      <c r="AK278" s="1">
        <v>795.38499999999999</v>
      </c>
      <c r="AL278" s="66">
        <f t="shared" si="224"/>
        <v>74.731409999999997</v>
      </c>
      <c r="AM278" s="1">
        <f t="shared" si="216"/>
        <v>8.0150000000000006</v>
      </c>
      <c r="AN278" s="1">
        <f t="shared" si="217"/>
        <v>12.602</v>
      </c>
      <c r="AO278" s="1">
        <f t="shared" si="218"/>
        <v>6.6859999999999999</v>
      </c>
      <c r="AP278" s="1">
        <f t="shared" si="219"/>
        <v>0.17100000000000001</v>
      </c>
      <c r="AQ278" s="1">
        <f t="shared" si="220"/>
        <v>-2.84</v>
      </c>
      <c r="AR278" s="1">
        <f t="shared" si="221"/>
        <v>-3.6110000000000002</v>
      </c>
      <c r="AS278" s="19">
        <f t="shared" si="225"/>
        <v>74.731409999999997</v>
      </c>
      <c r="AT278" s="1">
        <f t="shared" si="228"/>
        <v>29.81016</v>
      </c>
      <c r="AU278" s="1">
        <f t="shared" si="229"/>
        <v>15.111089999999995</v>
      </c>
      <c r="AX278" s="1">
        <f t="shared" si="222"/>
        <v>1.2734709302325582E-6</v>
      </c>
      <c r="AY278" s="1">
        <f t="shared" si="223"/>
        <v>1.2596738372093024E-5</v>
      </c>
      <c r="BA278" s="1">
        <f t="shared" si="230"/>
        <v>0.19944866556110746</v>
      </c>
      <c r="BB278" s="1">
        <f t="shared" si="231"/>
        <v>0.10110266887778509</v>
      </c>
      <c r="BD278" s="1">
        <f t="shared" si="232"/>
        <v>32.134506299999998</v>
      </c>
      <c r="BE278" s="1">
        <f t="shared" si="233"/>
        <v>14.57262495</v>
      </c>
      <c r="BG278">
        <f t="shared" si="234"/>
        <v>7.2331788087872333</v>
      </c>
      <c r="BH278">
        <f t="shared" si="235"/>
        <v>-3.6950450028565118</v>
      </c>
      <c r="BP278" s="21">
        <v>1392.3820000000001</v>
      </c>
      <c r="BQ278" s="22">
        <v>-50.465000000000003</v>
      </c>
      <c r="BR278" s="21">
        <f t="shared" si="226"/>
        <v>50.465000000000003</v>
      </c>
      <c r="BS278" s="21">
        <f t="shared" si="227"/>
        <v>13.923820000000001</v>
      </c>
    </row>
    <row r="279" spans="1:71" x14ac:dyDescent="0.25">
      <c r="A279" s="12">
        <v>7483.2129999999997</v>
      </c>
      <c r="B279" s="1">
        <v>2515</v>
      </c>
      <c r="C279" s="1">
        <v>2515</v>
      </c>
      <c r="F279" s="1">
        <v>-216.65100000000001</v>
      </c>
      <c r="J279" s="1">
        <v>-73.173000000000002</v>
      </c>
      <c r="K279" s="1">
        <v>-78.510000000000005</v>
      </c>
      <c r="M279" s="1">
        <v>-205.72900000000001</v>
      </c>
      <c r="N279" s="1">
        <v>2082.741</v>
      </c>
      <c r="O279" s="1">
        <v>1962.8330000000001</v>
      </c>
      <c r="P279" s="1">
        <v>-8.02</v>
      </c>
      <c r="Q279" s="1">
        <v>-12.621</v>
      </c>
      <c r="R279" s="1">
        <v>-6.6859999999999999</v>
      </c>
      <c r="S279" s="1">
        <v>-0.17599999999999999</v>
      </c>
      <c r="T279" s="1">
        <v>2.8450000000000002</v>
      </c>
      <c r="U279" s="1">
        <v>3.6269999999999998</v>
      </c>
      <c r="V279" s="1">
        <v>4.76</v>
      </c>
      <c r="W279" s="1">
        <v>2.0939999999999999</v>
      </c>
      <c r="X279" s="1">
        <v>104.83799999999999</v>
      </c>
      <c r="Y279" s="1">
        <v>68.581000000000003</v>
      </c>
      <c r="Z279" s="1">
        <v>2594.0990000000002</v>
      </c>
      <c r="AA279" s="1">
        <v>3308.9270000000001</v>
      </c>
      <c r="AB279" s="1">
        <v>9791.241</v>
      </c>
      <c r="AC279" s="1">
        <v>4177.8789999999999</v>
      </c>
      <c r="AD279" s="1">
        <v>3748.7649999999999</v>
      </c>
      <c r="AE279" s="1">
        <v>4023.0920000000001</v>
      </c>
      <c r="AF279" s="1">
        <v>600.50800000000004</v>
      </c>
      <c r="AG279" s="1">
        <v>321.62900000000002</v>
      </c>
      <c r="AH279" s="12">
        <v>7483.2129999999997</v>
      </c>
      <c r="AI279" s="1">
        <v>2983.7629999999999</v>
      </c>
      <c r="AJ279" s="1">
        <v>5379.0749999999998</v>
      </c>
      <c r="AK279" s="1">
        <v>794.77499999999998</v>
      </c>
      <c r="AL279" s="66">
        <f t="shared" si="224"/>
        <v>74.832129999999992</v>
      </c>
      <c r="AM279" s="1">
        <f t="shared" si="216"/>
        <v>8.02</v>
      </c>
      <c r="AN279" s="1">
        <f t="shared" si="217"/>
        <v>12.621</v>
      </c>
      <c r="AO279" s="1">
        <f t="shared" si="218"/>
        <v>6.6859999999999999</v>
      </c>
      <c r="AP279" s="1">
        <f t="shared" si="219"/>
        <v>0.17599999999999999</v>
      </c>
      <c r="AQ279" s="1">
        <f t="shared" si="220"/>
        <v>-2.8450000000000002</v>
      </c>
      <c r="AR279" s="1">
        <f t="shared" si="221"/>
        <v>-3.6269999999999998</v>
      </c>
      <c r="AS279" s="19">
        <f t="shared" si="225"/>
        <v>74.832129999999992</v>
      </c>
      <c r="AT279" s="1">
        <f t="shared" si="228"/>
        <v>29.837630000000001</v>
      </c>
      <c r="AU279" s="1">
        <f t="shared" si="229"/>
        <v>15.15687</v>
      </c>
      <c r="AX279" s="1">
        <f t="shared" si="222"/>
        <v>1.2595988372093024E-6</v>
      </c>
      <c r="AY279" s="1">
        <f t="shared" si="223"/>
        <v>1.2607918604651162E-5</v>
      </c>
      <c r="BA279" s="1">
        <f t="shared" si="230"/>
        <v>0.199363762597697</v>
      </c>
      <c r="BB279" s="1">
        <f t="shared" si="231"/>
        <v>0.10127247480460598</v>
      </c>
      <c r="BD279" s="1">
        <f t="shared" si="232"/>
        <v>32.177815899999999</v>
      </c>
      <c r="BE279" s="1">
        <f t="shared" si="233"/>
        <v>14.59226535</v>
      </c>
      <c r="BG279">
        <f t="shared" si="234"/>
        <v>7.2726685592106932</v>
      </c>
      <c r="BH279">
        <f t="shared" si="235"/>
        <v>-3.8692049278010066</v>
      </c>
      <c r="BP279" s="21">
        <v>1392.077</v>
      </c>
      <c r="BQ279" s="22">
        <v>-50.484000000000002</v>
      </c>
      <c r="BR279" s="21">
        <f t="shared" si="226"/>
        <v>50.484000000000002</v>
      </c>
      <c r="BS279" s="21">
        <f t="shared" si="227"/>
        <v>13.920769999999999</v>
      </c>
    </row>
    <row r="280" spans="1:71" x14ac:dyDescent="0.25">
      <c r="A280" s="12">
        <v>7468.5630000000001</v>
      </c>
      <c r="B280" s="1">
        <v>2516</v>
      </c>
      <c r="C280" s="1">
        <v>2516</v>
      </c>
      <c r="F280" s="1">
        <v>-216.65100000000001</v>
      </c>
      <c r="J280" s="1">
        <v>-73.650999999999996</v>
      </c>
      <c r="K280" s="1">
        <v>-78.510000000000005</v>
      </c>
      <c r="M280" s="1">
        <v>-205.72900000000001</v>
      </c>
      <c r="N280" s="1">
        <v>2088.9780000000001</v>
      </c>
      <c r="O280" s="1">
        <v>1966.67</v>
      </c>
      <c r="P280" s="1">
        <v>-8.0440000000000005</v>
      </c>
      <c r="Q280" s="1">
        <v>-12.659000000000001</v>
      </c>
      <c r="R280" s="1">
        <v>-6.7149999999999999</v>
      </c>
      <c r="S280" s="1">
        <v>-0.17100000000000001</v>
      </c>
      <c r="T280" s="1">
        <v>2.8450000000000002</v>
      </c>
      <c r="U280" s="1">
        <v>3.633</v>
      </c>
      <c r="V280" s="1">
        <v>4.774</v>
      </c>
      <c r="W280" s="1">
        <v>2.1080000000000001</v>
      </c>
      <c r="X280" s="1">
        <v>103.89700000000001</v>
      </c>
      <c r="Y280" s="1">
        <v>69.054000000000002</v>
      </c>
      <c r="Z280" s="1">
        <v>2598.81</v>
      </c>
      <c r="AA280" s="1">
        <v>3314.1239999999998</v>
      </c>
      <c r="AB280" s="1">
        <v>9814.2270000000008</v>
      </c>
      <c r="AC280" s="1">
        <v>4178.826</v>
      </c>
      <c r="AD280" s="1">
        <v>3843.152</v>
      </c>
      <c r="AE280" s="1">
        <v>4051.9180000000001</v>
      </c>
      <c r="AF280" s="1">
        <v>607.07500000000005</v>
      </c>
      <c r="AG280" s="1">
        <v>323.97699999999998</v>
      </c>
      <c r="AH280" s="12">
        <v>7468.5630000000001</v>
      </c>
      <c r="AI280" s="1">
        <v>2977.3530000000001</v>
      </c>
      <c r="AJ280" s="1">
        <v>5370.8339999999998</v>
      </c>
      <c r="AK280" s="1">
        <v>795.38499999999999</v>
      </c>
      <c r="AL280" s="66">
        <f t="shared" si="224"/>
        <v>74.685630000000003</v>
      </c>
      <c r="AM280" s="1">
        <f t="shared" si="216"/>
        <v>8.0440000000000005</v>
      </c>
      <c r="AN280" s="1">
        <f t="shared" si="217"/>
        <v>12.659000000000001</v>
      </c>
      <c r="AO280" s="1">
        <f t="shared" si="218"/>
        <v>6.7149999999999999</v>
      </c>
      <c r="AP280" s="1">
        <f t="shared" si="219"/>
        <v>0.17100000000000001</v>
      </c>
      <c r="AQ280" s="1">
        <f t="shared" si="220"/>
        <v>-2.8450000000000002</v>
      </c>
      <c r="AR280" s="1">
        <f t="shared" si="221"/>
        <v>-3.633</v>
      </c>
      <c r="AS280" s="19">
        <f t="shared" si="225"/>
        <v>74.685630000000003</v>
      </c>
      <c r="AT280" s="1">
        <f t="shared" si="228"/>
        <v>29.773530000000001</v>
      </c>
      <c r="AU280" s="1">
        <f t="shared" si="229"/>
        <v>15.13857</v>
      </c>
      <c r="AX280" s="1">
        <f t="shared" si="222"/>
        <v>1.2595988372093024E-6</v>
      </c>
      <c r="AY280" s="1">
        <f t="shared" si="223"/>
        <v>1.2630226744186045E-5</v>
      </c>
      <c r="BA280" s="1">
        <f t="shared" si="230"/>
        <v>0.19932569357719818</v>
      </c>
      <c r="BB280" s="1">
        <f t="shared" si="231"/>
        <v>0.10134861284560363</v>
      </c>
      <c r="BD280" s="1">
        <f t="shared" si="232"/>
        <v>32.114820899999998</v>
      </c>
      <c r="BE280" s="1">
        <f t="shared" si="233"/>
        <v>14.56369785</v>
      </c>
      <c r="BG280">
        <f t="shared" si="234"/>
        <v>7.2903750803729235</v>
      </c>
      <c r="BH280">
        <f t="shared" si="235"/>
        <v>-3.9472952262601391</v>
      </c>
      <c r="BP280" s="21">
        <v>1392.077</v>
      </c>
      <c r="BQ280" s="22">
        <v>-50.521000000000001</v>
      </c>
      <c r="BR280" s="21">
        <f t="shared" si="226"/>
        <v>50.521000000000001</v>
      </c>
      <c r="BS280" s="21">
        <f t="shared" si="227"/>
        <v>13.920769999999999</v>
      </c>
    </row>
    <row r="281" spans="1:71" x14ac:dyDescent="0.25">
      <c r="A281" s="12">
        <v>7518.0079999999998</v>
      </c>
      <c r="B281" s="1">
        <v>2517</v>
      </c>
      <c r="C281" s="1">
        <v>2517</v>
      </c>
      <c r="F281" s="1">
        <v>-214.74299999999999</v>
      </c>
      <c r="J281" s="1">
        <v>-73.650999999999996</v>
      </c>
      <c r="K281" s="1">
        <v>-78.510000000000005</v>
      </c>
      <c r="M281" s="1">
        <v>-208.10400000000001</v>
      </c>
      <c r="N281" s="1">
        <v>2110.0889999999999</v>
      </c>
      <c r="O281" s="1">
        <v>1986.8119999999999</v>
      </c>
      <c r="P281" s="1">
        <v>-8.1120000000000001</v>
      </c>
      <c r="Q281" s="1">
        <v>-12.768000000000001</v>
      </c>
      <c r="R281" s="1">
        <v>-6.7859999999999996</v>
      </c>
      <c r="S281" s="1">
        <v>-0.17599999999999999</v>
      </c>
      <c r="T281" s="1">
        <v>2.8690000000000002</v>
      </c>
      <c r="U281" s="1">
        <v>3.665</v>
      </c>
      <c r="V281" s="1">
        <v>4.8259999999999996</v>
      </c>
      <c r="W281" s="1">
        <v>2.1339999999999999</v>
      </c>
      <c r="X281" s="1">
        <v>103.42700000000001</v>
      </c>
      <c r="Y281" s="1">
        <v>70.001000000000005</v>
      </c>
      <c r="Z281" s="1">
        <v>2622.8359999999998</v>
      </c>
      <c r="AA281" s="1">
        <v>3334.4389999999999</v>
      </c>
      <c r="AB281" s="1">
        <v>9951.2070000000003</v>
      </c>
      <c r="AC281" s="1">
        <v>4204.8639999999996</v>
      </c>
      <c r="AD281" s="1">
        <v>4037.1990000000001</v>
      </c>
      <c r="AE281" s="1">
        <v>4114.3010000000004</v>
      </c>
      <c r="AF281" s="1">
        <v>609.88900000000001</v>
      </c>
      <c r="AG281" s="1">
        <v>326.79500000000002</v>
      </c>
      <c r="AH281" s="12">
        <v>7518.0079999999998</v>
      </c>
      <c r="AI281" s="1">
        <v>2981.6260000000002</v>
      </c>
      <c r="AJ281" s="1">
        <v>5378.4639999999999</v>
      </c>
      <c r="AK281" s="1">
        <v>804.23599999999999</v>
      </c>
      <c r="AL281" s="66">
        <f t="shared" si="224"/>
        <v>75.180080000000004</v>
      </c>
      <c r="AM281" s="1">
        <f t="shared" si="216"/>
        <v>8.1120000000000001</v>
      </c>
      <c r="AN281" s="1">
        <f t="shared" si="217"/>
        <v>12.768000000000001</v>
      </c>
      <c r="AO281" s="1">
        <f t="shared" si="218"/>
        <v>6.7859999999999996</v>
      </c>
      <c r="AP281" s="1">
        <f t="shared" si="219"/>
        <v>0.17599999999999999</v>
      </c>
      <c r="AQ281" s="1">
        <f t="shared" si="220"/>
        <v>-2.8690000000000002</v>
      </c>
      <c r="AR281" s="1">
        <f t="shared" si="221"/>
        <v>-3.665</v>
      </c>
      <c r="AS281" s="19">
        <f t="shared" si="225"/>
        <v>75.180080000000004</v>
      </c>
      <c r="AT281" s="1">
        <f t="shared" si="228"/>
        <v>29.816260000000003</v>
      </c>
      <c r="AU281" s="1">
        <f t="shared" si="229"/>
        <v>15.547559999999994</v>
      </c>
      <c r="AX281" s="1">
        <f t="shared" si="222"/>
        <v>1.2485058139534883E-6</v>
      </c>
      <c r="AY281" s="1">
        <f t="shared" si="223"/>
        <v>1.2761139534883721E-5</v>
      </c>
      <c r="BA281" s="1">
        <f t="shared" si="230"/>
        <v>0.19829893769732623</v>
      </c>
      <c r="BB281" s="1">
        <f t="shared" si="231"/>
        <v>0.10340212460534755</v>
      </c>
      <c r="BD281" s="1">
        <f t="shared" si="232"/>
        <v>32.327434399999994</v>
      </c>
      <c r="BE281" s="1">
        <f t="shared" si="233"/>
        <v>14.660115599999999</v>
      </c>
      <c r="BG281">
        <f t="shared" si="234"/>
        <v>7.7679359547319748</v>
      </c>
      <c r="BH281">
        <f t="shared" si="235"/>
        <v>-6.0534611336897859</v>
      </c>
      <c r="BP281" s="21">
        <v>1392.6869999999999</v>
      </c>
      <c r="BQ281" s="22">
        <v>-50.521000000000001</v>
      </c>
      <c r="BR281" s="21">
        <f t="shared" si="226"/>
        <v>50.521000000000001</v>
      </c>
      <c r="BS281" s="21">
        <f t="shared" si="227"/>
        <v>13.926869999999999</v>
      </c>
    </row>
    <row r="282" spans="1:71" x14ac:dyDescent="0.25">
      <c r="A282" s="12">
        <v>7571.7250000000004</v>
      </c>
      <c r="B282" s="1">
        <v>2518</v>
      </c>
      <c r="C282" s="1">
        <v>2518</v>
      </c>
      <c r="F282" s="1">
        <v>-209.97200000000001</v>
      </c>
      <c r="J282" s="1">
        <v>-72.694999999999993</v>
      </c>
      <c r="K282" s="1">
        <v>-77.558000000000007</v>
      </c>
      <c r="M282" s="1">
        <v>-209.05500000000001</v>
      </c>
      <c r="N282" s="1">
        <v>2116.3270000000002</v>
      </c>
      <c r="O282" s="1">
        <v>1994.9649999999999</v>
      </c>
      <c r="P282" s="1">
        <v>-8.1370000000000005</v>
      </c>
      <c r="Q282" s="1">
        <v>-12.82</v>
      </c>
      <c r="R282" s="1">
        <v>-6.819</v>
      </c>
      <c r="S282" s="1">
        <v>-0.17599999999999999</v>
      </c>
      <c r="T282" s="1">
        <v>2.8940000000000001</v>
      </c>
      <c r="U282" s="1">
        <v>3.6930000000000001</v>
      </c>
      <c r="V282" s="1">
        <v>4.851</v>
      </c>
      <c r="W282" s="1">
        <v>2.145</v>
      </c>
      <c r="X282" s="1">
        <v>104.36799999999999</v>
      </c>
      <c r="Y282" s="1">
        <v>69.528000000000006</v>
      </c>
      <c r="Z282" s="1">
        <v>2627.076</v>
      </c>
      <c r="AA282" s="1">
        <v>3341.5259999999998</v>
      </c>
      <c r="AB282" s="1">
        <v>10013.003000000001</v>
      </c>
      <c r="AC282" s="1">
        <v>4206.7579999999998</v>
      </c>
      <c r="AD282" s="1">
        <v>4133.5389999999998</v>
      </c>
      <c r="AE282" s="1">
        <v>4157.7849999999999</v>
      </c>
      <c r="AF282" s="1">
        <v>614.58000000000004</v>
      </c>
      <c r="AG282" s="1">
        <v>327.73500000000001</v>
      </c>
      <c r="AH282" s="12">
        <v>7571.7250000000004</v>
      </c>
      <c r="AI282" s="1">
        <v>3001.16</v>
      </c>
      <c r="AJ282" s="1">
        <v>5416.9210000000003</v>
      </c>
      <c r="AK282" s="1">
        <v>814.30799999999999</v>
      </c>
      <c r="AL282" s="66">
        <f t="shared" si="224"/>
        <v>75.717250000000007</v>
      </c>
      <c r="AM282" s="1">
        <f t="shared" si="216"/>
        <v>8.1370000000000005</v>
      </c>
      <c r="AN282" s="1">
        <f t="shared" si="217"/>
        <v>12.82</v>
      </c>
      <c r="AO282" s="1">
        <f t="shared" si="218"/>
        <v>6.819</v>
      </c>
      <c r="AP282" s="1">
        <f t="shared" si="219"/>
        <v>0.17599999999999999</v>
      </c>
      <c r="AQ282" s="1">
        <f t="shared" si="220"/>
        <v>-2.8940000000000001</v>
      </c>
      <c r="AR282" s="1">
        <f t="shared" si="221"/>
        <v>-3.6930000000000001</v>
      </c>
      <c r="AS282" s="19">
        <f t="shared" si="225"/>
        <v>75.717250000000007</v>
      </c>
      <c r="AT282" s="1">
        <f t="shared" si="228"/>
        <v>30.011599999999998</v>
      </c>
      <c r="AU282" s="1">
        <f t="shared" si="229"/>
        <v>15.694050000000006</v>
      </c>
      <c r="AX282" s="1">
        <f t="shared" si="222"/>
        <v>1.2207674418604652E-6</v>
      </c>
      <c r="AY282" s="1">
        <f t="shared" si="223"/>
        <v>1.2814069767441861E-5</v>
      </c>
      <c r="BA282" s="1">
        <f t="shared" si="230"/>
        <v>0.1981820523064427</v>
      </c>
      <c r="BB282" s="1">
        <f t="shared" si="231"/>
        <v>0.1036358953871146</v>
      </c>
      <c r="BD282" s="1">
        <f t="shared" si="232"/>
        <v>32.558417499999997</v>
      </c>
      <c r="BE282" s="1">
        <f t="shared" si="233"/>
        <v>14.764863750000002</v>
      </c>
      <c r="BG282">
        <f t="shared" si="234"/>
        <v>7.8223012528173435</v>
      </c>
      <c r="BH282">
        <f t="shared" si="235"/>
        <v>-6.2932260380662353</v>
      </c>
      <c r="BP282" s="21">
        <v>1401.8430000000001</v>
      </c>
      <c r="BQ282" s="22">
        <v>-50.54</v>
      </c>
      <c r="BR282" s="21">
        <f t="shared" si="226"/>
        <v>50.54</v>
      </c>
      <c r="BS282" s="21">
        <f t="shared" si="227"/>
        <v>14.01843</v>
      </c>
    </row>
    <row r="283" spans="1:71" x14ac:dyDescent="0.25">
      <c r="A283" s="12">
        <v>7555.8540000000003</v>
      </c>
      <c r="B283" s="1">
        <v>2519</v>
      </c>
      <c r="C283" s="1">
        <v>2519</v>
      </c>
      <c r="F283" s="1">
        <v>-209.017</v>
      </c>
      <c r="J283" s="1">
        <v>-72.694999999999993</v>
      </c>
      <c r="K283" s="1">
        <v>-77.558000000000007</v>
      </c>
      <c r="M283" s="1">
        <v>-209.05500000000001</v>
      </c>
      <c r="N283" s="1">
        <v>2119.6860000000001</v>
      </c>
      <c r="O283" s="1">
        <v>1996.883</v>
      </c>
      <c r="P283" s="1">
        <v>-8.1419999999999995</v>
      </c>
      <c r="Q283" s="1">
        <v>-12.839</v>
      </c>
      <c r="R283" s="1">
        <v>-6.8289999999999997</v>
      </c>
      <c r="S283" s="1">
        <v>-0.17599999999999999</v>
      </c>
      <c r="T283" s="1">
        <v>2.8940000000000001</v>
      </c>
      <c r="U283" s="1">
        <v>3.698</v>
      </c>
      <c r="V283" s="1">
        <v>4.8579999999999997</v>
      </c>
      <c r="W283" s="1">
        <v>2.1480000000000001</v>
      </c>
      <c r="X283" s="1">
        <v>103.89700000000001</v>
      </c>
      <c r="Y283" s="1">
        <v>69.528000000000006</v>
      </c>
      <c r="Z283" s="1">
        <v>2633.2</v>
      </c>
      <c r="AA283" s="1">
        <v>3339.6370000000002</v>
      </c>
      <c r="AB283" s="1">
        <v>10024.501</v>
      </c>
      <c r="AC283" s="1">
        <v>4196.8159999999998</v>
      </c>
      <c r="AD283" s="1">
        <v>4229.4219999999996</v>
      </c>
      <c r="AE283" s="1">
        <v>4183.7830000000004</v>
      </c>
      <c r="AF283" s="1">
        <v>617.39499999999998</v>
      </c>
      <c r="AG283" s="1">
        <v>328.20499999999998</v>
      </c>
      <c r="AH283" s="12">
        <v>7555.8540000000003</v>
      </c>
      <c r="AI283" s="1">
        <v>3010.3159999999998</v>
      </c>
      <c r="AJ283" s="1">
        <v>5442.2539999999999</v>
      </c>
      <c r="AK283" s="1">
        <v>815.529</v>
      </c>
      <c r="AL283" s="66">
        <f t="shared" si="224"/>
        <v>75.558540000000008</v>
      </c>
      <c r="AM283" s="1">
        <f t="shared" si="216"/>
        <v>8.1419999999999995</v>
      </c>
      <c r="AN283" s="1">
        <f t="shared" si="217"/>
        <v>12.839</v>
      </c>
      <c r="AO283" s="1">
        <f t="shared" si="218"/>
        <v>6.8289999999999997</v>
      </c>
      <c r="AP283" s="1">
        <f t="shared" si="219"/>
        <v>0.17599999999999999</v>
      </c>
      <c r="AQ283" s="1">
        <f t="shared" si="220"/>
        <v>-2.8940000000000001</v>
      </c>
      <c r="AR283" s="1">
        <f t="shared" si="221"/>
        <v>-3.698</v>
      </c>
      <c r="AS283" s="19">
        <f t="shared" si="225"/>
        <v>75.558540000000008</v>
      </c>
      <c r="AT283" s="1">
        <f t="shared" si="228"/>
        <v>30.103159999999999</v>
      </c>
      <c r="AU283" s="1">
        <f t="shared" si="229"/>
        <v>15.352220000000006</v>
      </c>
      <c r="AX283" s="1">
        <f t="shared" si="222"/>
        <v>1.2152151162790698E-6</v>
      </c>
      <c r="AY283" s="1">
        <f t="shared" si="223"/>
        <v>1.2825220930232559E-5</v>
      </c>
      <c r="BA283" s="1">
        <f t="shared" si="230"/>
        <v>0.19920421966861718</v>
      </c>
      <c r="BB283" s="1">
        <f t="shared" si="231"/>
        <v>0.10159156066276563</v>
      </c>
      <c r="BD283" s="1">
        <f t="shared" si="232"/>
        <v>32.490172200000003</v>
      </c>
      <c r="BE283" s="1">
        <f t="shared" si="233"/>
        <v>14.733915300000001</v>
      </c>
      <c r="BG283">
        <f t="shared" si="234"/>
        <v>7.346874572736195</v>
      </c>
      <c r="BH283">
        <f t="shared" si="235"/>
        <v>-4.1964724746313964</v>
      </c>
      <c r="BP283" s="21">
        <v>1402.454</v>
      </c>
      <c r="BQ283" s="22">
        <v>-50.558</v>
      </c>
      <c r="BR283" s="21">
        <f t="shared" si="226"/>
        <v>50.558</v>
      </c>
      <c r="BS283" s="21">
        <f t="shared" si="227"/>
        <v>14.02454</v>
      </c>
    </row>
    <row r="284" spans="1:71" x14ac:dyDescent="0.25">
      <c r="A284" s="12">
        <v>7592.174</v>
      </c>
      <c r="B284" s="1">
        <v>2520</v>
      </c>
      <c r="C284" s="1">
        <v>2520</v>
      </c>
      <c r="F284" s="1">
        <v>-208.54</v>
      </c>
      <c r="J284" s="1">
        <v>-73.650999999999996</v>
      </c>
      <c r="K284" s="1">
        <v>-77.081999999999994</v>
      </c>
      <c r="M284" s="1">
        <v>-211.43</v>
      </c>
      <c r="N284" s="1">
        <v>2142.2379999999998</v>
      </c>
      <c r="O284" s="1">
        <v>2017.5060000000001</v>
      </c>
      <c r="P284" s="1">
        <v>-8.2539999999999996</v>
      </c>
      <c r="Q284" s="1">
        <v>-12.958</v>
      </c>
      <c r="R284" s="1">
        <v>-6.89</v>
      </c>
      <c r="S284" s="1">
        <v>-0.17599999999999999</v>
      </c>
      <c r="T284" s="1">
        <v>2.9180000000000001</v>
      </c>
      <c r="U284" s="1">
        <v>3.7250000000000001</v>
      </c>
      <c r="V284" s="1">
        <v>4.91</v>
      </c>
      <c r="W284" s="1">
        <v>2.1779999999999999</v>
      </c>
      <c r="X284" s="1">
        <v>102.48699999999999</v>
      </c>
      <c r="Y284" s="1">
        <v>70.001000000000005</v>
      </c>
      <c r="Z284" s="1">
        <v>2665.2370000000001</v>
      </c>
      <c r="AA284" s="1">
        <v>3362.3159999999998</v>
      </c>
      <c r="AB284" s="1">
        <v>10184.062</v>
      </c>
      <c r="AC284" s="1">
        <v>4219.5410000000002</v>
      </c>
      <c r="AD284" s="1">
        <v>4355.7129999999997</v>
      </c>
      <c r="AE284" s="1">
        <v>4292.0410000000002</v>
      </c>
      <c r="AF284" s="1">
        <v>624.43100000000004</v>
      </c>
      <c r="AG284" s="1">
        <v>332.43200000000002</v>
      </c>
      <c r="AH284" s="12">
        <v>7592.174</v>
      </c>
      <c r="AI284" s="1">
        <v>3010.6210000000001</v>
      </c>
      <c r="AJ284" s="1">
        <v>5443.4750000000004</v>
      </c>
      <c r="AK284" s="1">
        <v>817.66600000000005</v>
      </c>
      <c r="AL284" s="66">
        <f t="shared" si="224"/>
        <v>75.92174</v>
      </c>
      <c r="AM284" s="1">
        <f t="shared" si="216"/>
        <v>8.2539999999999996</v>
      </c>
      <c r="AN284" s="1">
        <f t="shared" si="217"/>
        <v>12.958</v>
      </c>
      <c r="AO284" s="1">
        <f t="shared" si="218"/>
        <v>6.89</v>
      </c>
      <c r="AP284" s="1">
        <f t="shared" si="219"/>
        <v>0.17599999999999999</v>
      </c>
      <c r="AQ284" s="1">
        <f t="shared" si="220"/>
        <v>-2.9180000000000001</v>
      </c>
      <c r="AR284" s="1">
        <f t="shared" si="221"/>
        <v>-3.7250000000000001</v>
      </c>
      <c r="AS284" s="19">
        <f t="shared" si="225"/>
        <v>75.92174</v>
      </c>
      <c r="AT284" s="1">
        <f t="shared" si="228"/>
        <v>30.106210000000001</v>
      </c>
      <c r="AU284" s="1">
        <f t="shared" si="229"/>
        <v>15.709319999999998</v>
      </c>
      <c r="AX284" s="1">
        <f t="shared" si="222"/>
        <v>1.2124418604651162E-6</v>
      </c>
      <c r="AY284" s="1">
        <f t="shared" si="223"/>
        <v>1.295893023255814E-5</v>
      </c>
      <c r="BA284" s="1">
        <f t="shared" si="230"/>
        <v>0.1982713383544687</v>
      </c>
      <c r="BB284" s="1">
        <f t="shared" si="231"/>
        <v>0.10345732329106259</v>
      </c>
      <c r="BD284" s="1">
        <f t="shared" si="232"/>
        <v>32.646348199999998</v>
      </c>
      <c r="BE284" s="1">
        <f t="shared" si="233"/>
        <v>14.804739300000001</v>
      </c>
      <c r="BG284">
        <f t="shared" si="234"/>
        <v>7.7807728583866425</v>
      </c>
      <c r="BH284">
        <f t="shared" si="235"/>
        <v>-6.1100751703206058</v>
      </c>
      <c r="BP284" s="21">
        <v>1402.1489999999999</v>
      </c>
      <c r="BQ284" s="22">
        <v>-50.558</v>
      </c>
      <c r="BR284" s="21">
        <f t="shared" si="226"/>
        <v>50.558</v>
      </c>
      <c r="BS284" s="21">
        <f t="shared" si="227"/>
        <v>14.021489999999998</v>
      </c>
    </row>
    <row r="285" spans="1:71" x14ac:dyDescent="0.25">
      <c r="A285" s="12">
        <v>7629.7160000000003</v>
      </c>
      <c r="B285" s="1">
        <v>2521</v>
      </c>
      <c r="C285" s="1">
        <v>2521</v>
      </c>
      <c r="F285" s="1">
        <v>-204.72300000000001</v>
      </c>
      <c r="J285" s="1">
        <v>-72.694999999999993</v>
      </c>
      <c r="K285" s="1">
        <v>-77.558000000000007</v>
      </c>
      <c r="M285" s="1">
        <v>-210.95500000000001</v>
      </c>
      <c r="N285" s="1">
        <v>2141.2779999999998</v>
      </c>
      <c r="O285" s="1">
        <v>2018.9449999999999</v>
      </c>
      <c r="P285" s="1">
        <v>-8.2629999999999999</v>
      </c>
      <c r="Q285" s="1">
        <v>-12.972</v>
      </c>
      <c r="R285" s="1">
        <v>-6.9089999999999998</v>
      </c>
      <c r="S285" s="1">
        <v>-0.17599999999999999</v>
      </c>
      <c r="T285" s="1">
        <v>2.9319999999999999</v>
      </c>
      <c r="U285" s="1">
        <v>3.7360000000000002</v>
      </c>
      <c r="V285" s="1">
        <v>4.9210000000000003</v>
      </c>
      <c r="W285" s="1">
        <v>2.181</v>
      </c>
      <c r="X285" s="1">
        <v>102.48699999999999</v>
      </c>
      <c r="Y285" s="1">
        <v>70.001000000000005</v>
      </c>
      <c r="Z285" s="1">
        <v>2667.1219999999998</v>
      </c>
      <c r="AA285" s="1">
        <v>3363.7330000000002</v>
      </c>
      <c r="AB285" s="1">
        <v>10205.148999999999</v>
      </c>
      <c r="AC285" s="1">
        <v>4141.4279999999999</v>
      </c>
      <c r="AD285" s="1">
        <v>4438.3410000000003</v>
      </c>
      <c r="AE285" s="1">
        <v>4333.6490000000003</v>
      </c>
      <c r="AF285" s="1">
        <v>627.245</v>
      </c>
      <c r="AG285" s="1">
        <v>333.37099999999998</v>
      </c>
      <c r="AH285" s="12">
        <v>7629.7160000000003</v>
      </c>
      <c r="AI285" s="1">
        <v>3021.9140000000002</v>
      </c>
      <c r="AJ285" s="1">
        <v>5473.6909999999998</v>
      </c>
      <c r="AK285" s="1">
        <v>825.29600000000005</v>
      </c>
      <c r="AL285" s="66">
        <f t="shared" si="224"/>
        <v>76.297160000000005</v>
      </c>
      <c r="AM285" s="1">
        <f t="shared" si="216"/>
        <v>8.2629999999999999</v>
      </c>
      <c r="AN285" s="1">
        <f t="shared" si="217"/>
        <v>12.972</v>
      </c>
      <c r="AO285" s="1">
        <f t="shared" si="218"/>
        <v>6.9089999999999998</v>
      </c>
      <c r="AP285" s="1">
        <f t="shared" si="219"/>
        <v>0.17599999999999999</v>
      </c>
      <c r="AQ285" s="1">
        <f t="shared" si="220"/>
        <v>-2.9319999999999999</v>
      </c>
      <c r="AR285" s="1">
        <f t="shared" si="221"/>
        <v>-3.7360000000000002</v>
      </c>
      <c r="AS285" s="19">
        <f t="shared" si="225"/>
        <v>76.297160000000005</v>
      </c>
      <c r="AT285" s="1">
        <f t="shared" si="228"/>
        <v>30.219140000000003</v>
      </c>
      <c r="AU285" s="1">
        <f t="shared" si="229"/>
        <v>15.858879999999999</v>
      </c>
      <c r="AX285" s="1">
        <f t="shared" si="222"/>
        <v>1.1902500000000002E-6</v>
      </c>
      <c r="AY285" s="1">
        <f t="shared" si="223"/>
        <v>1.296453488372093E-5</v>
      </c>
      <c r="BA285" s="1">
        <f t="shared" si="230"/>
        <v>0.19803581155576433</v>
      </c>
      <c r="BB285" s="1">
        <f t="shared" si="231"/>
        <v>0.10392837688847133</v>
      </c>
      <c r="BD285" s="1">
        <f t="shared" si="232"/>
        <v>32.807778800000001</v>
      </c>
      <c r="BE285" s="1">
        <f t="shared" si="233"/>
        <v>14.877946200000002</v>
      </c>
      <c r="BG285">
        <f t="shared" si="234"/>
        <v>7.8903202066212375</v>
      </c>
      <c r="BH285">
        <f t="shared" si="235"/>
        <v>-6.5932070650987828</v>
      </c>
      <c r="BP285" s="21">
        <v>1402.1489999999999</v>
      </c>
      <c r="BQ285" s="22">
        <v>-50.558</v>
      </c>
      <c r="BR285" s="21">
        <f t="shared" si="226"/>
        <v>50.558</v>
      </c>
      <c r="BS285" s="21">
        <f t="shared" si="227"/>
        <v>14.021489999999998</v>
      </c>
    </row>
    <row r="286" spans="1:71" x14ac:dyDescent="0.25">
      <c r="A286" s="12">
        <v>7652.607</v>
      </c>
      <c r="B286" s="1">
        <v>2529</v>
      </c>
      <c r="C286" s="1">
        <v>2529</v>
      </c>
      <c r="F286" s="1">
        <v>-207.10900000000001</v>
      </c>
      <c r="J286" s="1">
        <v>-72.694999999999993</v>
      </c>
      <c r="K286" s="1">
        <v>-75.655000000000001</v>
      </c>
      <c r="M286" s="1">
        <v>-211.905</v>
      </c>
      <c r="N286" s="1">
        <v>2166.2310000000002</v>
      </c>
      <c r="O286" s="1">
        <v>2040.048</v>
      </c>
      <c r="P286" s="1">
        <v>-8.3659999999999997</v>
      </c>
      <c r="Q286" s="1">
        <v>-13.218</v>
      </c>
      <c r="R286" s="1">
        <v>-7.0229999999999997</v>
      </c>
      <c r="S286" s="1">
        <v>-0.186</v>
      </c>
      <c r="T286" s="1">
        <v>2.9809999999999999</v>
      </c>
      <c r="U286" s="1">
        <v>3.8069999999999999</v>
      </c>
      <c r="V286" s="1">
        <v>5.008</v>
      </c>
      <c r="W286" s="1">
        <v>2.218</v>
      </c>
      <c r="X286" s="1">
        <v>103.89700000000001</v>
      </c>
      <c r="Y286" s="1">
        <v>70.947000000000003</v>
      </c>
      <c r="Z286" s="1">
        <v>2722.2489999999998</v>
      </c>
      <c r="AA286" s="1">
        <v>3397.2820000000002</v>
      </c>
      <c r="AB286" s="1">
        <v>10330.728999999999</v>
      </c>
      <c r="AC286" s="1">
        <v>3970.569</v>
      </c>
      <c r="AD286" s="1">
        <v>4761.3860000000004</v>
      </c>
      <c r="AE286" s="1">
        <v>4460.384</v>
      </c>
      <c r="AF286" s="1">
        <v>656.79899999999998</v>
      </c>
      <c r="AG286" s="1">
        <v>345.11399999999998</v>
      </c>
      <c r="AH286" s="12">
        <v>7652.607</v>
      </c>
      <c r="AI286" s="1">
        <v>3042.364</v>
      </c>
      <c r="AJ286" s="1">
        <v>5504.2120000000004</v>
      </c>
      <c r="AK286" s="1">
        <v>824.99099999999999</v>
      </c>
      <c r="AL286" s="66">
        <f t="shared" si="224"/>
        <v>76.526070000000004</v>
      </c>
      <c r="AM286" s="1">
        <f t="shared" si="216"/>
        <v>8.3659999999999997</v>
      </c>
      <c r="AN286" s="1">
        <f t="shared" si="217"/>
        <v>13.218</v>
      </c>
      <c r="AO286" s="1">
        <f t="shared" si="218"/>
        <v>7.0229999999999997</v>
      </c>
      <c r="AP286" s="1">
        <f t="shared" si="219"/>
        <v>0.186</v>
      </c>
      <c r="AQ286" s="1">
        <f t="shared" si="220"/>
        <v>-2.9809999999999999</v>
      </c>
      <c r="AR286" s="1">
        <f t="shared" si="221"/>
        <v>-3.8069999999999999</v>
      </c>
      <c r="AS286" s="19">
        <f t="shared" si="225"/>
        <v>76.526070000000004</v>
      </c>
      <c r="AT286" s="1">
        <f t="shared" si="228"/>
        <v>30.423639999999999</v>
      </c>
      <c r="AU286" s="1">
        <f t="shared" si="229"/>
        <v>15.678789999999999</v>
      </c>
      <c r="AX286" s="1">
        <f t="shared" si="222"/>
        <v>1.2041220930232557E-6</v>
      </c>
      <c r="AY286" s="1">
        <f t="shared" si="223"/>
        <v>1.3092750000000001E-5</v>
      </c>
      <c r="BA286" s="1">
        <f t="shared" si="230"/>
        <v>0.1987795792989239</v>
      </c>
      <c r="BB286" s="1">
        <f t="shared" si="231"/>
        <v>0.10244084140215223</v>
      </c>
      <c r="BD286" s="1">
        <f t="shared" si="232"/>
        <v>32.906210099999996</v>
      </c>
      <c r="BE286" s="1">
        <f t="shared" si="233"/>
        <v>14.922583650000002</v>
      </c>
      <c r="BG286">
        <f t="shared" si="234"/>
        <v>7.5443817214307485</v>
      </c>
      <c r="BH286">
        <f t="shared" si="235"/>
        <v>-5.0675296432330486</v>
      </c>
      <c r="BP286" s="21">
        <v>1401.8430000000001</v>
      </c>
      <c r="BQ286" s="22">
        <v>-50.558</v>
      </c>
      <c r="BR286" s="21">
        <f t="shared" si="226"/>
        <v>50.558</v>
      </c>
      <c r="BS286" s="21">
        <f t="shared" si="227"/>
        <v>14.01843</v>
      </c>
    </row>
    <row r="287" spans="1:71" x14ac:dyDescent="0.25">
      <c r="A287" s="12">
        <v>7685.57</v>
      </c>
      <c r="B287" s="1">
        <v>2530</v>
      </c>
      <c r="C287" s="1">
        <v>2530</v>
      </c>
      <c r="F287" s="1">
        <v>-202.815</v>
      </c>
      <c r="J287" s="1">
        <v>-72.215999999999994</v>
      </c>
      <c r="K287" s="1">
        <v>-75.655000000000001</v>
      </c>
      <c r="M287" s="1">
        <v>-213.80500000000001</v>
      </c>
      <c r="N287" s="1">
        <v>2175.348</v>
      </c>
      <c r="O287" s="1">
        <v>2046.7629999999999</v>
      </c>
      <c r="P287" s="1">
        <v>-8.4049999999999994</v>
      </c>
      <c r="Q287" s="1">
        <v>-13.275</v>
      </c>
      <c r="R287" s="1">
        <v>-7.0519999999999996</v>
      </c>
      <c r="S287" s="1">
        <v>-0.186</v>
      </c>
      <c r="T287" s="1">
        <v>2.9860000000000002</v>
      </c>
      <c r="U287" s="1">
        <v>3.8290000000000002</v>
      </c>
      <c r="V287" s="1">
        <v>5.0250000000000004</v>
      </c>
      <c r="W287" s="1">
        <v>2.2290000000000001</v>
      </c>
      <c r="X287" s="1">
        <v>104.36799999999999</v>
      </c>
      <c r="Y287" s="1">
        <v>70.947000000000003</v>
      </c>
      <c r="Z287" s="1">
        <v>2734.029</v>
      </c>
      <c r="AA287" s="1">
        <v>3403.4250000000002</v>
      </c>
      <c r="AB287" s="1">
        <v>10373.875</v>
      </c>
      <c r="AC287" s="1">
        <v>3945.9630000000002</v>
      </c>
      <c r="AD287" s="1">
        <v>4832.674</v>
      </c>
      <c r="AE287" s="1">
        <v>4488.7629999999999</v>
      </c>
      <c r="AF287" s="1">
        <v>661.49</v>
      </c>
      <c r="AG287" s="1">
        <v>346.053</v>
      </c>
      <c r="AH287" s="12">
        <v>7685.57</v>
      </c>
      <c r="AI287" s="1">
        <v>3053.0459999999998</v>
      </c>
      <c r="AJ287" s="1">
        <v>5537.1750000000002</v>
      </c>
      <c r="AK287" s="1">
        <v>828.34799999999996</v>
      </c>
      <c r="AL287" s="66">
        <f t="shared" si="224"/>
        <v>76.855699999999999</v>
      </c>
      <c r="AM287" s="1">
        <f t="shared" si="216"/>
        <v>8.4049999999999994</v>
      </c>
      <c r="AN287" s="1">
        <f t="shared" si="217"/>
        <v>13.275</v>
      </c>
      <c r="AO287" s="1">
        <f t="shared" si="218"/>
        <v>7.0519999999999996</v>
      </c>
      <c r="AP287" s="1">
        <f t="shared" si="219"/>
        <v>0.186</v>
      </c>
      <c r="AQ287" s="1">
        <f t="shared" si="220"/>
        <v>-2.9860000000000002</v>
      </c>
      <c r="AR287" s="1">
        <f t="shared" si="221"/>
        <v>-3.8290000000000002</v>
      </c>
      <c r="AS287" s="19">
        <f t="shared" si="225"/>
        <v>76.855699999999999</v>
      </c>
      <c r="AT287" s="1">
        <f t="shared" si="228"/>
        <v>30.530459999999998</v>
      </c>
      <c r="AU287" s="1">
        <f t="shared" si="229"/>
        <v>15.794780000000001</v>
      </c>
      <c r="AX287" s="1">
        <f t="shared" si="222"/>
        <v>1.1791569767441861E-6</v>
      </c>
      <c r="AY287" s="1">
        <f t="shared" si="223"/>
        <v>1.3142837209302324E-5</v>
      </c>
      <c r="BA287" s="1">
        <f t="shared" si="230"/>
        <v>0.19862196297737186</v>
      </c>
      <c r="BB287" s="1">
        <f t="shared" si="231"/>
        <v>0.10275607404525625</v>
      </c>
      <c r="BD287" s="1">
        <f t="shared" si="232"/>
        <v>33.047950999999998</v>
      </c>
      <c r="BE287" s="1">
        <f t="shared" si="233"/>
        <v>14.9868615</v>
      </c>
      <c r="BG287">
        <f t="shared" si="234"/>
        <v>7.617691638431678</v>
      </c>
      <c r="BH287">
        <f t="shared" si="235"/>
        <v>-5.3908451746217834</v>
      </c>
      <c r="BP287" s="21">
        <v>1401.8430000000001</v>
      </c>
      <c r="BQ287" s="22">
        <v>-50.558</v>
      </c>
      <c r="BR287" s="21">
        <f t="shared" si="226"/>
        <v>50.558</v>
      </c>
      <c r="BS287" s="21">
        <f t="shared" si="227"/>
        <v>14.01843</v>
      </c>
    </row>
    <row r="288" spans="1:71" x14ac:dyDescent="0.25">
      <c r="A288" s="12">
        <v>7680.076</v>
      </c>
      <c r="B288" s="1">
        <v>2531</v>
      </c>
      <c r="C288" s="1">
        <v>2531</v>
      </c>
      <c r="F288" s="1">
        <v>-201.38399999999999</v>
      </c>
      <c r="J288" s="1">
        <v>-72.215999999999994</v>
      </c>
      <c r="K288" s="1">
        <v>-75.179000000000002</v>
      </c>
      <c r="M288" s="1">
        <v>-211.905</v>
      </c>
      <c r="N288" s="1">
        <v>2177.268</v>
      </c>
      <c r="O288" s="1">
        <v>2049.6410000000001</v>
      </c>
      <c r="P288" s="1">
        <v>-8.4049999999999994</v>
      </c>
      <c r="Q288" s="1">
        <v>-13.28</v>
      </c>
      <c r="R288" s="1">
        <v>-7.0519999999999996</v>
      </c>
      <c r="S288" s="1">
        <v>-0.18099999999999999</v>
      </c>
      <c r="T288" s="1">
        <v>2.9910000000000001</v>
      </c>
      <c r="U288" s="1">
        <v>3.8450000000000002</v>
      </c>
      <c r="V288" s="1">
        <v>5.032</v>
      </c>
      <c r="W288" s="1">
        <v>2.2250000000000001</v>
      </c>
      <c r="X288" s="1">
        <v>104.36799999999999</v>
      </c>
      <c r="Y288" s="1">
        <v>70.474000000000004</v>
      </c>
      <c r="Z288" s="1">
        <v>2735.4430000000002</v>
      </c>
      <c r="AA288" s="1">
        <v>3403.4250000000002</v>
      </c>
      <c r="AB288" s="1">
        <v>10376.272000000001</v>
      </c>
      <c r="AC288" s="1">
        <v>3921.8310000000001</v>
      </c>
      <c r="AD288" s="1">
        <v>4874.0249999999996</v>
      </c>
      <c r="AE288" s="1">
        <v>4498.6949999999997</v>
      </c>
      <c r="AF288" s="1">
        <v>666.18100000000004</v>
      </c>
      <c r="AG288" s="1">
        <v>346.99200000000002</v>
      </c>
      <c r="AH288" s="12">
        <v>7680.076</v>
      </c>
      <c r="AI288" s="1">
        <v>3053.3510000000001</v>
      </c>
      <c r="AJ288" s="1">
        <v>5545.11</v>
      </c>
      <c r="AK288" s="1">
        <v>835.36800000000005</v>
      </c>
      <c r="AL288" s="66">
        <f t="shared" si="224"/>
        <v>76.800759999999997</v>
      </c>
      <c r="AM288" s="1">
        <f t="shared" si="216"/>
        <v>8.4049999999999994</v>
      </c>
      <c r="AN288" s="1">
        <f t="shared" si="217"/>
        <v>13.28</v>
      </c>
      <c r="AO288" s="1">
        <f t="shared" si="218"/>
        <v>7.0519999999999996</v>
      </c>
      <c r="AP288" s="1">
        <f t="shared" si="219"/>
        <v>0.18099999999999999</v>
      </c>
      <c r="AQ288" s="1">
        <f t="shared" si="220"/>
        <v>-2.9910000000000001</v>
      </c>
      <c r="AR288" s="1">
        <f t="shared" si="221"/>
        <v>-3.8450000000000002</v>
      </c>
      <c r="AS288" s="19">
        <f t="shared" si="225"/>
        <v>76.800759999999997</v>
      </c>
      <c r="AT288" s="1">
        <f t="shared" si="228"/>
        <v>30.53351</v>
      </c>
      <c r="AU288" s="1">
        <f t="shared" si="229"/>
        <v>15.733739999999997</v>
      </c>
      <c r="AX288" s="1">
        <f t="shared" si="222"/>
        <v>1.1708372093023254E-6</v>
      </c>
      <c r="AY288" s="1">
        <f t="shared" si="223"/>
        <v>1.3148523255813954E-5</v>
      </c>
      <c r="BA288" s="1">
        <f t="shared" si="230"/>
        <v>0.1987839052634375</v>
      </c>
      <c r="BB288" s="1">
        <f t="shared" si="231"/>
        <v>0.10243218947312499</v>
      </c>
      <c r="BD288" s="1">
        <f t="shared" si="232"/>
        <v>33.024326799999997</v>
      </c>
      <c r="BE288" s="1">
        <f t="shared" si="233"/>
        <v>14.976148200000001</v>
      </c>
      <c r="BG288">
        <f t="shared" si="234"/>
        <v>7.5423696449127835</v>
      </c>
      <c r="BH288">
        <f t="shared" si="235"/>
        <v>-5.0586558698717754</v>
      </c>
      <c r="BP288" s="21">
        <v>1401.8430000000001</v>
      </c>
      <c r="BQ288" s="22">
        <v>-50.558</v>
      </c>
      <c r="BR288" s="21">
        <f t="shared" si="226"/>
        <v>50.558</v>
      </c>
      <c r="BS288" s="21">
        <f t="shared" si="227"/>
        <v>14.01843</v>
      </c>
    </row>
    <row r="289" spans="1:71" x14ac:dyDescent="0.25">
      <c r="A289" s="12">
        <v>7668.1719999999996</v>
      </c>
      <c r="B289" s="1">
        <v>2532</v>
      </c>
      <c r="C289" s="1">
        <v>2532</v>
      </c>
      <c r="F289" s="1">
        <v>-200.429</v>
      </c>
      <c r="J289" s="1">
        <v>-71.738</v>
      </c>
      <c r="K289" s="1">
        <v>-74.703000000000003</v>
      </c>
      <c r="M289" s="1">
        <v>-211.905</v>
      </c>
      <c r="N289" s="1">
        <v>2177.748</v>
      </c>
      <c r="O289" s="1">
        <v>2048.6819999999998</v>
      </c>
      <c r="P289" s="1">
        <v>-8.4049999999999994</v>
      </c>
      <c r="Q289" s="1">
        <v>-13.289</v>
      </c>
      <c r="R289" s="1">
        <v>-7.0659999999999998</v>
      </c>
      <c r="S289" s="1">
        <v>-0.18099999999999999</v>
      </c>
      <c r="T289" s="1">
        <v>3</v>
      </c>
      <c r="U289" s="1">
        <v>3.8450000000000002</v>
      </c>
      <c r="V289" s="1">
        <v>5.032</v>
      </c>
      <c r="W289" s="1">
        <v>2.2290000000000001</v>
      </c>
      <c r="X289" s="1">
        <v>103.42700000000001</v>
      </c>
      <c r="Y289" s="1">
        <v>70.001000000000005</v>
      </c>
      <c r="Z289" s="1">
        <v>2737.328</v>
      </c>
      <c r="AA289" s="1">
        <v>3401.0619999999999</v>
      </c>
      <c r="AB289" s="1">
        <v>10372.437</v>
      </c>
      <c r="AC289" s="1">
        <v>3893.442</v>
      </c>
      <c r="AD289" s="1">
        <v>4919.6589999999997</v>
      </c>
      <c r="AE289" s="1">
        <v>4509.5739999999996</v>
      </c>
      <c r="AF289" s="1">
        <v>670.40300000000002</v>
      </c>
      <c r="AG289" s="1">
        <v>347.93200000000002</v>
      </c>
      <c r="AH289" s="12">
        <v>7668.1719999999996</v>
      </c>
      <c r="AI289" s="1">
        <v>3044.5</v>
      </c>
      <c r="AJ289" s="1">
        <v>5533.5119999999997</v>
      </c>
      <c r="AK289" s="1">
        <v>832.01099999999997</v>
      </c>
      <c r="AL289" s="66">
        <f t="shared" si="224"/>
        <v>76.681719999999999</v>
      </c>
      <c r="AM289" s="1">
        <f t="shared" si="216"/>
        <v>8.4049999999999994</v>
      </c>
      <c r="AN289" s="1">
        <f t="shared" si="217"/>
        <v>13.289</v>
      </c>
      <c r="AO289" s="1">
        <f t="shared" si="218"/>
        <v>7.0659999999999998</v>
      </c>
      <c r="AP289" s="1">
        <f t="shared" si="219"/>
        <v>0.18099999999999999</v>
      </c>
      <c r="AQ289" s="1">
        <f t="shared" si="220"/>
        <v>-3</v>
      </c>
      <c r="AR289" s="1">
        <f t="shared" si="221"/>
        <v>-3.8450000000000002</v>
      </c>
      <c r="AS289" s="19">
        <f t="shared" si="225"/>
        <v>76.681719999999999</v>
      </c>
      <c r="AT289" s="1">
        <f t="shared" si="228"/>
        <v>30.445</v>
      </c>
      <c r="AU289" s="1">
        <f t="shared" si="229"/>
        <v>15.791719999999996</v>
      </c>
      <c r="AX289" s="1">
        <f t="shared" si="222"/>
        <v>1.1652848837209303E-6</v>
      </c>
      <c r="AY289" s="1">
        <f t="shared" si="223"/>
        <v>1.3142947674418604E-5</v>
      </c>
      <c r="BA289" s="1">
        <f t="shared" si="230"/>
        <v>0.19851536976478881</v>
      </c>
      <c r="BB289" s="1">
        <f t="shared" si="231"/>
        <v>0.10296926047042239</v>
      </c>
      <c r="BD289" s="1">
        <f t="shared" si="232"/>
        <v>32.973139599999996</v>
      </c>
      <c r="BE289" s="1">
        <f t="shared" si="233"/>
        <v>14.952935399999999</v>
      </c>
      <c r="BG289">
        <f t="shared" si="234"/>
        <v>7.6672698768424086</v>
      </c>
      <c r="BH289">
        <f t="shared" si="235"/>
        <v>-5.6094979183819449</v>
      </c>
      <c r="BP289" s="21">
        <v>1401.8430000000001</v>
      </c>
      <c r="BQ289" s="22">
        <v>-50.558</v>
      </c>
      <c r="BR289" s="21">
        <f t="shared" si="226"/>
        <v>50.558</v>
      </c>
      <c r="BS289" s="21">
        <f t="shared" si="227"/>
        <v>14.01843</v>
      </c>
    </row>
    <row r="290" spans="1:71" x14ac:dyDescent="0.25">
      <c r="A290" s="12">
        <v>7649.5540000000001</v>
      </c>
      <c r="B290" s="1">
        <v>2533</v>
      </c>
      <c r="C290" s="1">
        <v>2533</v>
      </c>
      <c r="F290" s="1">
        <v>-201.38399999999999</v>
      </c>
      <c r="J290" s="1">
        <v>-72.215999999999994</v>
      </c>
      <c r="K290" s="1">
        <v>-75.179000000000002</v>
      </c>
      <c r="M290" s="1">
        <v>-211.43</v>
      </c>
      <c r="N290" s="1">
        <v>2174.3879999999999</v>
      </c>
      <c r="O290" s="1">
        <v>2043.885</v>
      </c>
      <c r="P290" s="1">
        <v>-8.4049999999999994</v>
      </c>
      <c r="Q290" s="1">
        <v>-13.289</v>
      </c>
      <c r="R290" s="1">
        <v>-7.0659999999999998</v>
      </c>
      <c r="S290" s="1">
        <v>-0.17599999999999999</v>
      </c>
      <c r="T290" s="1">
        <v>3</v>
      </c>
      <c r="U290" s="1">
        <v>3.867</v>
      </c>
      <c r="V290" s="1">
        <v>5.0359999999999996</v>
      </c>
      <c r="W290" s="1">
        <v>2.2290000000000001</v>
      </c>
      <c r="X290" s="1">
        <v>103.89700000000001</v>
      </c>
      <c r="Y290" s="1">
        <v>70.474000000000004</v>
      </c>
      <c r="Z290" s="1">
        <v>2737.799</v>
      </c>
      <c r="AA290" s="1">
        <v>3406.26</v>
      </c>
      <c r="AB290" s="1">
        <v>10365.725</v>
      </c>
      <c r="AC290" s="1">
        <v>3820.1109999999999</v>
      </c>
      <c r="AD290" s="1">
        <v>4955.7879999999996</v>
      </c>
      <c r="AE290" s="1">
        <v>4517.1419999999998</v>
      </c>
      <c r="AF290" s="1">
        <v>670.87199999999996</v>
      </c>
      <c r="AG290" s="1">
        <v>349.34100000000001</v>
      </c>
      <c r="AH290" s="12">
        <v>7649.5540000000001</v>
      </c>
      <c r="AI290" s="1">
        <v>3039.6170000000002</v>
      </c>
      <c r="AJ290" s="1">
        <v>5518.2520000000004</v>
      </c>
      <c r="AK290" s="1">
        <v>824.99099999999999</v>
      </c>
      <c r="AL290" s="66">
        <f t="shared" si="224"/>
        <v>76.495540000000005</v>
      </c>
      <c r="AM290" s="1">
        <f t="shared" si="216"/>
        <v>8.4049999999999994</v>
      </c>
      <c r="AN290" s="1">
        <f t="shared" si="217"/>
        <v>13.289</v>
      </c>
      <c r="AO290" s="1">
        <f t="shared" si="218"/>
        <v>7.0659999999999998</v>
      </c>
      <c r="AP290" s="1">
        <f t="shared" si="219"/>
        <v>0.17599999999999999</v>
      </c>
      <c r="AQ290" s="1">
        <f t="shared" si="220"/>
        <v>-3</v>
      </c>
      <c r="AR290" s="1">
        <f t="shared" si="221"/>
        <v>-3.867</v>
      </c>
      <c r="AS290" s="19">
        <f t="shared" si="225"/>
        <v>76.495540000000005</v>
      </c>
      <c r="AT290" s="1">
        <f t="shared" si="228"/>
        <v>30.396170000000001</v>
      </c>
      <c r="AU290" s="1">
        <f t="shared" si="229"/>
        <v>15.703199999999997</v>
      </c>
      <c r="AX290" s="1">
        <f t="shared" si="222"/>
        <v>1.1708372093023254E-6</v>
      </c>
      <c r="AY290" s="1">
        <f t="shared" si="223"/>
        <v>1.3112296511627906E-5</v>
      </c>
      <c r="BA290" s="1">
        <f t="shared" si="230"/>
        <v>0.19867936091437488</v>
      </c>
      <c r="BB290" s="1">
        <f t="shared" si="231"/>
        <v>0.10264127817125022</v>
      </c>
      <c r="BD290" s="1">
        <f t="shared" si="232"/>
        <v>32.893082200000002</v>
      </c>
      <c r="BE290" s="1">
        <f t="shared" si="233"/>
        <v>14.916630300000001</v>
      </c>
      <c r="BG290">
        <f t="shared" si="234"/>
        <v>7.5909949235465675</v>
      </c>
      <c r="BH290">
        <f t="shared" si="235"/>
        <v>-5.2731058166668898</v>
      </c>
      <c r="BP290" s="21">
        <v>1401.8430000000001</v>
      </c>
      <c r="BQ290" s="22">
        <v>-50.558</v>
      </c>
      <c r="BR290" s="21">
        <f t="shared" si="226"/>
        <v>50.558</v>
      </c>
      <c r="BS290" s="21">
        <f t="shared" si="227"/>
        <v>14.01843</v>
      </c>
    </row>
    <row r="291" spans="1:71" x14ac:dyDescent="0.25">
      <c r="A291" s="12">
        <v>7634.9040000000005</v>
      </c>
      <c r="B291" s="1">
        <v>2534</v>
      </c>
      <c r="C291" s="1">
        <v>2534</v>
      </c>
      <c r="F291" s="1">
        <v>-202.815</v>
      </c>
      <c r="J291" s="1">
        <v>-72.215999999999994</v>
      </c>
      <c r="K291" s="1">
        <v>-75.655000000000001</v>
      </c>
      <c r="M291" s="1">
        <v>-211.905</v>
      </c>
      <c r="N291" s="1">
        <v>2176.308</v>
      </c>
      <c r="O291" s="1">
        <v>2046.7629999999999</v>
      </c>
      <c r="P291" s="1">
        <v>-8.4290000000000003</v>
      </c>
      <c r="Q291" s="1">
        <v>-13.323</v>
      </c>
      <c r="R291" s="1">
        <v>-7.085</v>
      </c>
      <c r="S291" s="1">
        <v>-0.186</v>
      </c>
      <c r="T291" s="1">
        <v>3.0150000000000001</v>
      </c>
      <c r="U291" s="1">
        <v>3.899</v>
      </c>
      <c r="V291" s="1">
        <v>5.0460000000000003</v>
      </c>
      <c r="W291" s="1">
        <v>2.2360000000000002</v>
      </c>
      <c r="X291" s="1">
        <v>103.89700000000001</v>
      </c>
      <c r="Y291" s="1">
        <v>70.474000000000004</v>
      </c>
      <c r="Z291" s="1">
        <v>2745.3389999999999</v>
      </c>
      <c r="AA291" s="1">
        <v>3409.0949999999998</v>
      </c>
      <c r="AB291" s="1">
        <v>10387.778</v>
      </c>
      <c r="AC291" s="1">
        <v>3772.3330000000001</v>
      </c>
      <c r="AD291" s="1">
        <v>5003.8059999999996</v>
      </c>
      <c r="AE291" s="1">
        <v>4534.6440000000002</v>
      </c>
      <c r="AF291" s="1">
        <v>670.87199999999996</v>
      </c>
      <c r="AG291" s="1">
        <v>349.81099999999998</v>
      </c>
      <c r="AH291" s="12">
        <v>7634.9040000000005</v>
      </c>
      <c r="AI291" s="1">
        <v>3033.8180000000002</v>
      </c>
      <c r="AJ291" s="1">
        <v>5499.9390000000003</v>
      </c>
      <c r="AK291" s="1">
        <v>825.29600000000005</v>
      </c>
      <c r="AL291" s="66">
        <f t="shared" si="224"/>
        <v>76.349040000000002</v>
      </c>
      <c r="AM291" s="1">
        <f t="shared" si="216"/>
        <v>8.4290000000000003</v>
      </c>
      <c r="AN291" s="1">
        <f t="shared" si="217"/>
        <v>13.323</v>
      </c>
      <c r="AO291" s="1">
        <f t="shared" si="218"/>
        <v>7.085</v>
      </c>
      <c r="AP291" s="1">
        <f t="shared" si="219"/>
        <v>0.186</v>
      </c>
      <c r="AQ291" s="1">
        <f t="shared" si="220"/>
        <v>-3.0150000000000001</v>
      </c>
      <c r="AR291" s="1">
        <f t="shared" si="221"/>
        <v>-3.899</v>
      </c>
      <c r="AS291" s="19">
        <f t="shared" si="225"/>
        <v>76.349040000000002</v>
      </c>
      <c r="AT291" s="1">
        <f t="shared" si="228"/>
        <v>30.338180000000001</v>
      </c>
      <c r="AU291" s="1">
        <f t="shared" si="229"/>
        <v>15.67268</v>
      </c>
      <c r="AX291" s="1">
        <f t="shared" si="222"/>
        <v>1.1791569767441861E-6</v>
      </c>
      <c r="AY291" s="1">
        <f t="shared" si="223"/>
        <v>1.3131790697674419E-5</v>
      </c>
      <c r="BA291" s="1">
        <f t="shared" si="230"/>
        <v>0.19868082165800643</v>
      </c>
      <c r="BB291" s="1">
        <f t="shared" si="231"/>
        <v>0.10263835668398712</v>
      </c>
      <c r="BD291" s="1">
        <f t="shared" si="232"/>
        <v>32.830087200000001</v>
      </c>
      <c r="BE291" s="1">
        <f t="shared" si="233"/>
        <v>14.888062800000002</v>
      </c>
      <c r="BG291">
        <f t="shared" si="234"/>
        <v>7.590315507903977</v>
      </c>
      <c r="BH291">
        <f t="shared" si="235"/>
        <v>-5.2701094194739451</v>
      </c>
      <c r="BP291" s="21">
        <v>1401.8430000000001</v>
      </c>
      <c r="BQ291" s="22">
        <v>-50.558</v>
      </c>
      <c r="BR291" s="21">
        <f t="shared" si="226"/>
        <v>50.558</v>
      </c>
      <c r="BS291" s="21">
        <f t="shared" si="227"/>
        <v>14.01843</v>
      </c>
    </row>
    <row r="292" spans="1:71" x14ac:dyDescent="0.25">
      <c r="A292" s="12">
        <v>7683.1279999999997</v>
      </c>
      <c r="B292" s="1">
        <v>2535</v>
      </c>
      <c r="C292" s="1">
        <v>2535</v>
      </c>
      <c r="F292" s="1">
        <v>-204.24600000000001</v>
      </c>
      <c r="J292" s="1">
        <v>-73.650999999999996</v>
      </c>
      <c r="K292" s="1">
        <v>-75.179000000000002</v>
      </c>
      <c r="M292" s="1">
        <v>-213.33</v>
      </c>
      <c r="N292" s="1">
        <v>2186.3850000000002</v>
      </c>
      <c r="O292" s="1">
        <v>2058.2750000000001</v>
      </c>
      <c r="P292" s="1">
        <v>-8.4879999999999995</v>
      </c>
      <c r="Q292" s="1">
        <v>-13.413</v>
      </c>
      <c r="R292" s="1">
        <v>-7.1369999999999996</v>
      </c>
      <c r="S292" s="1">
        <v>-0.17599999999999999</v>
      </c>
      <c r="T292" s="1">
        <v>3.0289999999999999</v>
      </c>
      <c r="U292" s="1">
        <v>3.9260000000000002</v>
      </c>
      <c r="V292" s="1">
        <v>5.0880000000000001</v>
      </c>
      <c r="W292" s="1">
        <v>2.254</v>
      </c>
      <c r="X292" s="1">
        <v>103.89700000000001</v>
      </c>
      <c r="Y292" s="1">
        <v>70.947000000000003</v>
      </c>
      <c r="Z292" s="1">
        <v>2764.6590000000001</v>
      </c>
      <c r="AA292" s="1">
        <v>3426.107</v>
      </c>
      <c r="AB292" s="1">
        <v>10472.165000000001</v>
      </c>
      <c r="AC292" s="1">
        <v>3746.79</v>
      </c>
      <c r="AD292" s="1">
        <v>5065.6180000000004</v>
      </c>
      <c r="AE292" s="1">
        <v>4569.1760000000004</v>
      </c>
      <c r="AF292" s="1">
        <v>680.72400000000005</v>
      </c>
      <c r="AG292" s="1">
        <v>354.03800000000001</v>
      </c>
      <c r="AH292" s="12">
        <v>7683.1279999999997</v>
      </c>
      <c r="AI292" s="1">
        <v>3050.299</v>
      </c>
      <c r="AJ292" s="1">
        <v>5519.7780000000002</v>
      </c>
      <c r="AK292" s="1">
        <v>830.79</v>
      </c>
      <c r="AL292" s="66">
        <f t="shared" si="224"/>
        <v>76.831279999999992</v>
      </c>
      <c r="AM292" s="1">
        <f t="shared" si="216"/>
        <v>8.4879999999999995</v>
      </c>
      <c r="AN292" s="1">
        <f t="shared" si="217"/>
        <v>13.413</v>
      </c>
      <c r="AO292" s="1">
        <f t="shared" si="218"/>
        <v>7.1369999999999996</v>
      </c>
      <c r="AP292" s="1">
        <f t="shared" si="219"/>
        <v>0.17599999999999999</v>
      </c>
      <c r="AQ292" s="1">
        <f t="shared" si="220"/>
        <v>-3.0289999999999999</v>
      </c>
      <c r="AR292" s="1">
        <f t="shared" si="221"/>
        <v>-3.9260000000000002</v>
      </c>
      <c r="AS292" s="19">
        <f t="shared" si="225"/>
        <v>76.831279999999992</v>
      </c>
      <c r="AT292" s="1">
        <f t="shared" si="228"/>
        <v>30.50299</v>
      </c>
      <c r="AU292" s="1">
        <f t="shared" si="229"/>
        <v>15.825299999999997</v>
      </c>
      <c r="AX292" s="1">
        <f t="shared" si="222"/>
        <v>1.1874767441860467E-6</v>
      </c>
      <c r="AY292" s="1">
        <f t="shared" si="223"/>
        <v>1.3207005813953488E-5</v>
      </c>
      <c r="BA292" s="1">
        <f t="shared" si="230"/>
        <v>0.19850632450741418</v>
      </c>
      <c r="BB292" s="1">
        <f t="shared" si="231"/>
        <v>0.10298735098517166</v>
      </c>
      <c r="BD292" s="1">
        <f t="shared" si="232"/>
        <v>33.037450399999997</v>
      </c>
      <c r="BE292" s="1">
        <f t="shared" si="233"/>
        <v>14.9820996</v>
      </c>
      <c r="BG292">
        <f t="shared" si="234"/>
        <v>7.6714769732957322</v>
      </c>
      <c r="BH292">
        <f t="shared" si="235"/>
        <v>-5.6280522924837317</v>
      </c>
      <c r="BP292" s="21">
        <v>1401.8430000000001</v>
      </c>
      <c r="BQ292" s="22">
        <v>-50.558</v>
      </c>
      <c r="BR292" s="21">
        <f t="shared" si="226"/>
        <v>50.558</v>
      </c>
      <c r="BS292" s="21">
        <f t="shared" si="227"/>
        <v>14.01843</v>
      </c>
    </row>
    <row r="293" spans="1:71" x14ac:dyDescent="0.25">
      <c r="A293" s="12">
        <v>7733.7929999999997</v>
      </c>
      <c r="B293" s="1">
        <v>2536</v>
      </c>
      <c r="C293" s="1">
        <v>2536</v>
      </c>
      <c r="F293" s="1">
        <v>-200.90600000000001</v>
      </c>
      <c r="J293" s="1">
        <v>-72.694999999999993</v>
      </c>
      <c r="K293" s="1">
        <v>-75.179000000000002</v>
      </c>
      <c r="M293" s="1">
        <v>-215.23</v>
      </c>
      <c r="N293" s="1">
        <v>2195.5030000000002</v>
      </c>
      <c r="O293" s="1">
        <v>2064.9899999999998</v>
      </c>
      <c r="P293" s="1">
        <v>-8.5359999999999996</v>
      </c>
      <c r="Q293" s="1">
        <v>-13.484</v>
      </c>
      <c r="R293" s="1">
        <v>-7.1710000000000003</v>
      </c>
      <c r="S293" s="1">
        <v>-0.18099999999999999</v>
      </c>
      <c r="T293" s="1">
        <v>3.0390000000000001</v>
      </c>
      <c r="U293" s="1">
        <v>3.9430000000000001</v>
      </c>
      <c r="V293" s="1">
        <v>5.1120000000000001</v>
      </c>
      <c r="W293" s="1">
        <v>2.2730000000000001</v>
      </c>
      <c r="X293" s="1">
        <v>104.83799999999999</v>
      </c>
      <c r="Y293" s="1">
        <v>71.42</v>
      </c>
      <c r="Z293" s="1">
        <v>2776.44</v>
      </c>
      <c r="AA293" s="1">
        <v>3433.6680000000001</v>
      </c>
      <c r="AB293" s="1">
        <v>10538.821</v>
      </c>
      <c r="AC293" s="1">
        <v>3185.18</v>
      </c>
      <c r="AD293" s="1">
        <v>5135.9979999999996</v>
      </c>
      <c r="AE293" s="1">
        <v>4599.4520000000002</v>
      </c>
      <c r="AF293" s="1">
        <v>688.23099999999999</v>
      </c>
      <c r="AG293" s="1">
        <v>355.91699999999997</v>
      </c>
      <c r="AH293" s="12">
        <v>7733.7929999999997</v>
      </c>
      <c r="AI293" s="1">
        <v>3068.3069999999998</v>
      </c>
      <c r="AJ293" s="1">
        <v>5569.2219999999998</v>
      </c>
      <c r="AK293" s="1">
        <v>835.06299999999999</v>
      </c>
      <c r="AL293" s="66">
        <f t="shared" si="224"/>
        <v>77.33793</v>
      </c>
      <c r="AM293" s="1">
        <f t="shared" si="216"/>
        <v>8.5359999999999996</v>
      </c>
      <c r="AN293" s="1">
        <f t="shared" si="217"/>
        <v>13.484</v>
      </c>
      <c r="AO293" s="1">
        <f t="shared" si="218"/>
        <v>7.1710000000000003</v>
      </c>
      <c r="AP293" s="1">
        <f t="shared" si="219"/>
        <v>0.18099999999999999</v>
      </c>
      <c r="AQ293" s="1">
        <f t="shared" si="220"/>
        <v>-3.0390000000000001</v>
      </c>
      <c r="AR293" s="1">
        <f t="shared" si="221"/>
        <v>-3.9430000000000001</v>
      </c>
      <c r="AS293" s="19">
        <f t="shared" si="225"/>
        <v>77.33793</v>
      </c>
      <c r="AT293" s="1">
        <f t="shared" si="228"/>
        <v>30.683069999999997</v>
      </c>
      <c r="AU293" s="1">
        <f t="shared" si="229"/>
        <v>15.97179</v>
      </c>
      <c r="AX293" s="1">
        <f t="shared" si="222"/>
        <v>1.1680581395348839E-6</v>
      </c>
      <c r="AY293" s="1">
        <f t="shared" si="223"/>
        <v>1.3257093023255813E-5</v>
      </c>
      <c r="BA293" s="1">
        <f t="shared" si="230"/>
        <v>0.19837012705149981</v>
      </c>
      <c r="BB293" s="1">
        <f t="shared" si="231"/>
        <v>0.10325974589700036</v>
      </c>
      <c r="BD293" s="1">
        <f t="shared" si="232"/>
        <v>33.2553099</v>
      </c>
      <c r="BE293" s="1">
        <f t="shared" si="233"/>
        <v>15.08089635</v>
      </c>
      <c r="BG293">
        <f t="shared" si="234"/>
        <v>7.7348246272093917</v>
      </c>
      <c r="BH293">
        <f t="shared" si="235"/>
        <v>-5.9074316892311352</v>
      </c>
      <c r="BP293" s="21">
        <v>1402.1489999999999</v>
      </c>
      <c r="BQ293" s="22">
        <v>-50.558</v>
      </c>
      <c r="BR293" s="21">
        <f t="shared" si="226"/>
        <v>50.558</v>
      </c>
      <c r="BS293" s="21">
        <f t="shared" si="227"/>
        <v>14.021489999999998</v>
      </c>
    </row>
    <row r="294" spans="1:71" x14ac:dyDescent="0.25">
      <c r="A294" s="12">
        <v>7747.8329999999996</v>
      </c>
      <c r="B294" s="1">
        <v>2537</v>
      </c>
      <c r="C294" s="1">
        <v>2537</v>
      </c>
      <c r="F294" s="1">
        <v>-198.04400000000001</v>
      </c>
      <c r="J294" s="1">
        <v>-71.738</v>
      </c>
      <c r="K294" s="1">
        <v>-74.227999999999994</v>
      </c>
      <c r="M294" s="1">
        <v>-215.23</v>
      </c>
      <c r="N294" s="1">
        <v>2199.8220000000001</v>
      </c>
      <c r="O294" s="1">
        <v>2071.2260000000001</v>
      </c>
      <c r="P294" s="1">
        <v>-8.5559999999999992</v>
      </c>
      <c r="Q294" s="1">
        <v>-13.522</v>
      </c>
      <c r="R294" s="1">
        <v>-7.1849999999999996</v>
      </c>
      <c r="S294" s="1">
        <v>-0.18099999999999999</v>
      </c>
      <c r="T294" s="1">
        <v>3.0489999999999999</v>
      </c>
      <c r="U294" s="1">
        <v>3.9590000000000001</v>
      </c>
      <c r="V294" s="1">
        <v>5.1189999999999998</v>
      </c>
      <c r="W294" s="1">
        <v>2.2730000000000001</v>
      </c>
      <c r="X294" s="1">
        <v>101.547</v>
      </c>
      <c r="Y294" s="1">
        <v>71.42</v>
      </c>
      <c r="Z294" s="1">
        <v>2782.0949999999998</v>
      </c>
      <c r="AA294" s="1">
        <v>3437.9209999999998</v>
      </c>
      <c r="AB294" s="1">
        <v>10564.718999999999</v>
      </c>
      <c r="AC294" s="1">
        <v>3141.2420000000002</v>
      </c>
      <c r="AD294" s="1">
        <v>5192.5940000000001</v>
      </c>
      <c r="AE294" s="1">
        <v>4616.4840000000004</v>
      </c>
      <c r="AF294" s="1">
        <v>691.51499999999999</v>
      </c>
      <c r="AG294" s="1">
        <v>355.91699999999997</v>
      </c>
      <c r="AH294" s="12">
        <v>7747.8329999999996</v>
      </c>
      <c r="AI294" s="1">
        <v>3078.3789999999999</v>
      </c>
      <c r="AJ294" s="1">
        <v>5593.6390000000001</v>
      </c>
      <c r="AK294" s="1">
        <v>835.06299999999999</v>
      </c>
      <c r="AL294" s="66">
        <f t="shared" si="224"/>
        <v>77.47833</v>
      </c>
      <c r="AM294" s="1">
        <f t="shared" si="216"/>
        <v>8.5559999999999992</v>
      </c>
      <c r="AN294" s="1">
        <f t="shared" si="217"/>
        <v>13.522</v>
      </c>
      <c r="AO294" s="1">
        <f t="shared" si="218"/>
        <v>7.1849999999999996</v>
      </c>
      <c r="AP294" s="1">
        <f t="shared" si="219"/>
        <v>0.18099999999999999</v>
      </c>
      <c r="AQ294" s="1">
        <f t="shared" si="220"/>
        <v>-3.0489999999999999</v>
      </c>
      <c r="AR294" s="1">
        <f t="shared" si="221"/>
        <v>-3.9590000000000001</v>
      </c>
      <c r="AS294" s="19">
        <f t="shared" si="225"/>
        <v>77.47833</v>
      </c>
      <c r="AT294" s="1">
        <f t="shared" si="228"/>
        <v>30.78379</v>
      </c>
      <c r="AU294" s="1">
        <f t="shared" si="229"/>
        <v>15.910749999999998</v>
      </c>
      <c r="AX294" s="1">
        <f t="shared" si="222"/>
        <v>1.1514186046511628E-6</v>
      </c>
      <c r="AY294" s="1">
        <f t="shared" si="223"/>
        <v>1.3293348837209303E-5</v>
      </c>
      <c r="BA294" s="1">
        <f t="shared" si="230"/>
        <v>0.19866064485385784</v>
      </c>
      <c r="BB294" s="1">
        <f t="shared" si="231"/>
        <v>0.1026787102922843</v>
      </c>
      <c r="BD294" s="1">
        <f t="shared" si="232"/>
        <v>33.315681900000001</v>
      </c>
      <c r="BE294" s="1">
        <f t="shared" si="233"/>
        <v>15.108274349999999</v>
      </c>
      <c r="BG294">
        <f t="shared" si="234"/>
        <v>7.599700067973103</v>
      </c>
      <c r="BH294">
        <f t="shared" si="235"/>
        <v>-5.3114977356762072</v>
      </c>
      <c r="BP294" s="21">
        <v>1402.1489999999999</v>
      </c>
      <c r="BQ294" s="22">
        <v>-50.558</v>
      </c>
      <c r="BR294" s="21">
        <f t="shared" si="226"/>
        <v>50.558</v>
      </c>
      <c r="BS294" s="21">
        <f t="shared" si="227"/>
        <v>14.021489999999998</v>
      </c>
    </row>
    <row r="295" spans="1:71" x14ac:dyDescent="0.25">
      <c r="A295" s="12">
        <v>7739.5919999999996</v>
      </c>
      <c r="B295" s="1">
        <v>2538</v>
      </c>
      <c r="C295" s="1">
        <v>2538</v>
      </c>
      <c r="F295" s="1">
        <v>-198.04400000000001</v>
      </c>
      <c r="J295" s="1">
        <v>-72.215999999999994</v>
      </c>
      <c r="K295" s="1">
        <v>-74.703000000000003</v>
      </c>
      <c r="M295" s="1">
        <v>-215.70500000000001</v>
      </c>
      <c r="N295" s="1">
        <v>2206.5410000000002</v>
      </c>
      <c r="O295" s="1">
        <v>2077.9409999999998</v>
      </c>
      <c r="P295" s="1">
        <v>-8.58</v>
      </c>
      <c r="Q295" s="1">
        <v>-13.574</v>
      </c>
      <c r="R295" s="1">
        <v>-7.2130000000000001</v>
      </c>
      <c r="S295" s="1">
        <v>-0.186</v>
      </c>
      <c r="T295" s="1">
        <v>3.0579999999999998</v>
      </c>
      <c r="U295" s="1">
        <v>3.97</v>
      </c>
      <c r="V295" s="1">
        <v>5.14</v>
      </c>
      <c r="W295" s="1">
        <v>2.2799999999999998</v>
      </c>
      <c r="X295" s="1">
        <v>104.83799999999999</v>
      </c>
      <c r="Y295" s="1">
        <v>72.366</v>
      </c>
      <c r="Z295" s="1">
        <v>2790.107</v>
      </c>
      <c r="AA295" s="1">
        <v>3445.9549999999999</v>
      </c>
      <c r="AB295" s="1">
        <v>10620.834999999999</v>
      </c>
      <c r="AC295" s="1">
        <v>3121.4</v>
      </c>
      <c r="AD295" s="1">
        <v>5250.1480000000001</v>
      </c>
      <c r="AE295" s="1">
        <v>4640.6120000000001</v>
      </c>
      <c r="AF295" s="1">
        <v>696.20600000000002</v>
      </c>
      <c r="AG295" s="1">
        <v>358.73500000000001</v>
      </c>
      <c r="AH295" s="12">
        <v>7739.5919999999996</v>
      </c>
      <c r="AI295" s="1">
        <v>3073.8009999999999</v>
      </c>
      <c r="AJ295" s="1">
        <v>5585.7039999999997</v>
      </c>
      <c r="AK295" s="1">
        <v>836.58900000000006</v>
      </c>
      <c r="AL295" s="66">
        <f t="shared" si="224"/>
        <v>77.39591999999999</v>
      </c>
      <c r="AM295" s="1">
        <f t="shared" si="216"/>
        <v>8.58</v>
      </c>
      <c r="AN295" s="1">
        <f t="shared" si="217"/>
        <v>13.574</v>
      </c>
      <c r="AO295" s="1">
        <f t="shared" si="218"/>
        <v>7.2130000000000001</v>
      </c>
      <c r="AP295" s="1">
        <f t="shared" si="219"/>
        <v>0.186</v>
      </c>
      <c r="AQ295" s="1">
        <f t="shared" si="220"/>
        <v>-3.0579999999999998</v>
      </c>
      <c r="AR295" s="1">
        <f t="shared" si="221"/>
        <v>-3.97</v>
      </c>
      <c r="AS295" s="19">
        <f t="shared" si="225"/>
        <v>77.39591999999999</v>
      </c>
      <c r="AT295" s="1">
        <f t="shared" si="228"/>
        <v>30.738009999999999</v>
      </c>
      <c r="AU295" s="1">
        <f t="shared" si="229"/>
        <v>15.919899999999998</v>
      </c>
      <c r="AX295" s="1">
        <f t="shared" si="222"/>
        <v>1.1514186046511628E-6</v>
      </c>
      <c r="AY295" s="1">
        <f t="shared" si="223"/>
        <v>1.3335151162790696E-5</v>
      </c>
      <c r="BA295" s="1">
        <f t="shared" si="230"/>
        <v>0.19857642366677727</v>
      </c>
      <c r="BB295" s="1">
        <f t="shared" si="231"/>
        <v>0.10284715266644545</v>
      </c>
      <c r="BD295" s="1">
        <f t="shared" si="232"/>
        <v>33.280245600000001</v>
      </c>
      <c r="BE295" s="1">
        <f t="shared" si="233"/>
        <v>15.0922044</v>
      </c>
      <c r="BG295">
        <f t="shared" si="234"/>
        <v>7.6388727131268546</v>
      </c>
      <c r="BH295">
        <f t="shared" si="235"/>
        <v>-5.4842591450722677</v>
      </c>
      <c r="BP295" s="21">
        <v>1401.538</v>
      </c>
      <c r="BQ295" s="22">
        <v>-50.558</v>
      </c>
      <c r="BR295" s="21">
        <f t="shared" si="226"/>
        <v>50.558</v>
      </c>
      <c r="BS295" s="21">
        <f t="shared" si="227"/>
        <v>14.01538</v>
      </c>
    </row>
    <row r="296" spans="1:71" x14ac:dyDescent="0.25">
      <c r="A296" s="12">
        <v>7782.6270000000004</v>
      </c>
      <c r="B296" s="1">
        <v>2539</v>
      </c>
      <c r="C296" s="1">
        <v>2539</v>
      </c>
      <c r="F296" s="1">
        <v>-196.61199999999999</v>
      </c>
      <c r="J296" s="1">
        <v>-72.694999999999993</v>
      </c>
      <c r="K296" s="1">
        <v>-74.227999999999994</v>
      </c>
      <c r="M296" s="1">
        <v>-217.13</v>
      </c>
      <c r="N296" s="1">
        <v>2217.5790000000002</v>
      </c>
      <c r="O296" s="1">
        <v>2090.413</v>
      </c>
      <c r="P296" s="1">
        <v>-8.6240000000000006</v>
      </c>
      <c r="Q296" s="1">
        <v>-13.645</v>
      </c>
      <c r="R296" s="1">
        <v>-7.2510000000000003</v>
      </c>
      <c r="S296" s="1">
        <v>-0.18099999999999999</v>
      </c>
      <c r="T296" s="1">
        <v>3.073</v>
      </c>
      <c r="U296" s="1">
        <v>3.992</v>
      </c>
      <c r="V296" s="1">
        <v>5.1710000000000003</v>
      </c>
      <c r="W296" s="1">
        <v>2.2949999999999999</v>
      </c>
      <c r="X296" s="1">
        <v>105.30800000000001</v>
      </c>
      <c r="Y296" s="1">
        <v>71.893000000000001</v>
      </c>
      <c r="Z296" s="1">
        <v>2804.7159999999999</v>
      </c>
      <c r="AA296" s="1">
        <v>3461.55</v>
      </c>
      <c r="AB296" s="1">
        <v>10711.017</v>
      </c>
      <c r="AC296" s="1">
        <v>3112.8969999999999</v>
      </c>
      <c r="AD296" s="1">
        <v>5316.7479999999996</v>
      </c>
      <c r="AE296" s="1">
        <v>4679.41</v>
      </c>
      <c r="AF296" s="1">
        <v>700.89800000000002</v>
      </c>
      <c r="AG296" s="1">
        <v>359.67500000000001</v>
      </c>
      <c r="AH296" s="12">
        <v>7782.6270000000004</v>
      </c>
      <c r="AI296" s="1">
        <v>3080.82</v>
      </c>
      <c r="AJ296" s="1">
        <v>5596.6909999999998</v>
      </c>
      <c r="AK296" s="1">
        <v>845.44</v>
      </c>
      <c r="AL296" s="66">
        <f t="shared" si="224"/>
        <v>77.826270000000008</v>
      </c>
      <c r="AM296" s="1">
        <f t="shared" si="216"/>
        <v>8.6240000000000006</v>
      </c>
      <c r="AN296" s="1">
        <f t="shared" si="217"/>
        <v>13.645</v>
      </c>
      <c r="AO296" s="1">
        <f t="shared" si="218"/>
        <v>7.2510000000000003</v>
      </c>
      <c r="AP296" s="1">
        <f t="shared" si="219"/>
        <v>0.18099999999999999</v>
      </c>
      <c r="AQ296" s="1">
        <f t="shared" si="220"/>
        <v>-3.073</v>
      </c>
      <c r="AR296" s="1">
        <f t="shared" si="221"/>
        <v>-3.992</v>
      </c>
      <c r="AS296" s="19">
        <f t="shared" si="225"/>
        <v>77.826270000000008</v>
      </c>
      <c r="AT296" s="1">
        <f t="shared" si="228"/>
        <v>30.808200000000003</v>
      </c>
      <c r="AU296" s="1">
        <f t="shared" si="229"/>
        <v>16.209870000000002</v>
      </c>
      <c r="AX296" s="1">
        <f t="shared" si="222"/>
        <v>1.143093023255814E-6</v>
      </c>
      <c r="AY296" s="1">
        <f t="shared" si="223"/>
        <v>1.3415947674418605E-5</v>
      </c>
      <c r="BA296" s="1">
        <f t="shared" si="230"/>
        <v>0.19792931101541936</v>
      </c>
      <c r="BB296" s="1">
        <f t="shared" si="231"/>
        <v>0.10414137796916133</v>
      </c>
      <c r="BD296" s="1">
        <f t="shared" si="232"/>
        <v>33.465296100000003</v>
      </c>
      <c r="BE296" s="1">
        <f t="shared" si="233"/>
        <v>15.176122650000002</v>
      </c>
      <c r="BG296">
        <f t="shared" si="234"/>
        <v>7.9398553416654245</v>
      </c>
      <c r="BH296">
        <f t="shared" si="235"/>
        <v>-6.811669711960322</v>
      </c>
      <c r="BP296" s="21">
        <v>1401.8430000000001</v>
      </c>
      <c r="BQ296" s="22">
        <v>-50.558</v>
      </c>
      <c r="BR296" s="21">
        <f t="shared" si="226"/>
        <v>50.558</v>
      </c>
      <c r="BS296" s="21">
        <f t="shared" si="227"/>
        <v>14.01843</v>
      </c>
    </row>
    <row r="297" spans="1:71" x14ac:dyDescent="0.25">
      <c r="A297" s="12">
        <v>7798.4979999999996</v>
      </c>
      <c r="B297" s="1">
        <v>2540</v>
      </c>
      <c r="C297" s="1">
        <v>2540</v>
      </c>
      <c r="F297" s="1">
        <v>-195.18100000000001</v>
      </c>
      <c r="J297" s="1">
        <v>-71.260000000000005</v>
      </c>
      <c r="K297" s="1">
        <v>-74.227999999999994</v>
      </c>
      <c r="M297" s="1">
        <v>-217.60499999999999</v>
      </c>
      <c r="N297" s="1">
        <v>2224.7779999999998</v>
      </c>
      <c r="O297" s="1">
        <v>2097.6080000000002</v>
      </c>
      <c r="P297" s="1">
        <v>-8.6440000000000001</v>
      </c>
      <c r="Q297" s="1">
        <v>-13.692</v>
      </c>
      <c r="R297" s="1">
        <v>-7.2750000000000004</v>
      </c>
      <c r="S297" s="1">
        <v>-0.18099999999999999</v>
      </c>
      <c r="T297" s="1">
        <v>3.0830000000000002</v>
      </c>
      <c r="U297" s="1">
        <v>3.9969999999999999</v>
      </c>
      <c r="V297" s="1">
        <v>5.1890000000000001</v>
      </c>
      <c r="W297" s="1">
        <v>2.3090000000000002</v>
      </c>
      <c r="X297" s="1">
        <v>105.77800000000001</v>
      </c>
      <c r="Y297" s="1">
        <v>71.893000000000001</v>
      </c>
      <c r="Z297" s="1">
        <v>2810.3719999999998</v>
      </c>
      <c r="AA297" s="1">
        <v>3470.529</v>
      </c>
      <c r="AB297" s="1">
        <v>10769.548000000001</v>
      </c>
      <c r="AC297" s="1">
        <v>3098.7249999999999</v>
      </c>
      <c r="AD297" s="1">
        <v>5364.3239999999996</v>
      </c>
      <c r="AE297" s="1">
        <v>4708.7470000000003</v>
      </c>
      <c r="AF297" s="1">
        <v>705.12</v>
      </c>
      <c r="AG297" s="1">
        <v>362.02300000000002</v>
      </c>
      <c r="AH297" s="12">
        <v>7798.4979999999996</v>
      </c>
      <c r="AI297" s="1">
        <v>3084.4830000000002</v>
      </c>
      <c r="AJ297" s="1">
        <v>5616.2250000000004</v>
      </c>
      <c r="AK297" s="1">
        <v>845.44</v>
      </c>
      <c r="AL297" s="66">
        <f t="shared" si="224"/>
        <v>77.984979999999993</v>
      </c>
      <c r="AM297" s="1">
        <f t="shared" si="216"/>
        <v>8.6440000000000001</v>
      </c>
      <c r="AN297" s="1">
        <f t="shared" si="217"/>
        <v>13.692</v>
      </c>
      <c r="AO297" s="1">
        <f t="shared" si="218"/>
        <v>7.2750000000000004</v>
      </c>
      <c r="AP297" s="1">
        <f t="shared" si="219"/>
        <v>0.18099999999999999</v>
      </c>
      <c r="AQ297" s="1">
        <f t="shared" si="220"/>
        <v>-3.0830000000000002</v>
      </c>
      <c r="AR297" s="1">
        <f t="shared" si="221"/>
        <v>-3.9969999999999999</v>
      </c>
      <c r="AS297" s="19">
        <f t="shared" si="225"/>
        <v>77.984979999999993</v>
      </c>
      <c r="AT297" s="1">
        <f t="shared" si="228"/>
        <v>30.844830000000002</v>
      </c>
      <c r="AU297" s="1">
        <f t="shared" si="229"/>
        <v>16.295319999999993</v>
      </c>
      <c r="AX297" s="1">
        <f t="shared" si="222"/>
        <v>1.1347732558139535E-6</v>
      </c>
      <c r="AY297" s="1">
        <f t="shared" si="223"/>
        <v>1.3460540697674418E-5</v>
      </c>
      <c r="BA297" s="1">
        <f t="shared" si="230"/>
        <v>0.19776135096784023</v>
      </c>
      <c r="BB297" s="1">
        <f t="shared" si="231"/>
        <v>0.10447729806431952</v>
      </c>
      <c r="BD297" s="1">
        <f t="shared" si="232"/>
        <v>33.533541399999997</v>
      </c>
      <c r="BE297" s="1">
        <f t="shared" si="233"/>
        <v>15.2070711</v>
      </c>
      <c r="BG297">
        <f t="shared" si="234"/>
        <v>8.017976294027795</v>
      </c>
      <c r="BH297">
        <f t="shared" si="235"/>
        <v>-7.1562031428918038</v>
      </c>
      <c r="BP297" s="21">
        <v>1401.538</v>
      </c>
      <c r="BQ297" s="22">
        <v>-50.54</v>
      </c>
      <c r="BR297" s="21">
        <f t="shared" si="226"/>
        <v>50.54</v>
      </c>
      <c r="BS297" s="21">
        <f t="shared" si="227"/>
        <v>14.01538</v>
      </c>
    </row>
    <row r="298" spans="1:71" x14ac:dyDescent="0.25">
      <c r="A298" s="12">
        <v>7812.2330000000002</v>
      </c>
      <c r="B298" s="1">
        <v>2541</v>
      </c>
      <c r="C298" s="1">
        <v>2541</v>
      </c>
      <c r="F298" s="1">
        <v>-192.79499999999999</v>
      </c>
      <c r="J298" s="1">
        <v>-70.781999999999996</v>
      </c>
      <c r="K298" s="1">
        <v>-73.751999999999995</v>
      </c>
      <c r="M298" s="1">
        <v>-217.60499999999999</v>
      </c>
      <c r="N298" s="1">
        <v>2227.6570000000002</v>
      </c>
      <c r="O298" s="1">
        <v>2100.0059999999999</v>
      </c>
      <c r="P298" s="1">
        <v>-8.6579999999999995</v>
      </c>
      <c r="Q298" s="1">
        <v>-13.721</v>
      </c>
      <c r="R298" s="1">
        <v>-7.2939999999999996</v>
      </c>
      <c r="S298" s="1">
        <v>-0.18099999999999999</v>
      </c>
      <c r="T298" s="1">
        <v>3.0870000000000002</v>
      </c>
      <c r="U298" s="1">
        <v>4.0129999999999999</v>
      </c>
      <c r="V298" s="1">
        <v>5.2030000000000003</v>
      </c>
      <c r="W298" s="1">
        <v>2.3090000000000002</v>
      </c>
      <c r="X298" s="1">
        <v>102.48699999999999</v>
      </c>
      <c r="Y298" s="1">
        <v>71.893000000000001</v>
      </c>
      <c r="Z298" s="1">
        <v>2808.0149999999999</v>
      </c>
      <c r="AA298" s="1">
        <v>3476.6729999999998</v>
      </c>
      <c r="AB298" s="1">
        <v>10800.255999999999</v>
      </c>
      <c r="AC298" s="1">
        <v>3081.7190000000001</v>
      </c>
      <c r="AD298" s="1">
        <v>5386.6869999999999</v>
      </c>
      <c r="AE298" s="1">
        <v>4729.5680000000002</v>
      </c>
      <c r="AF298" s="1">
        <v>709.34199999999998</v>
      </c>
      <c r="AG298" s="1">
        <v>363.43200000000002</v>
      </c>
      <c r="AH298" s="12">
        <v>7812.2330000000002</v>
      </c>
      <c r="AI298" s="1">
        <v>3096.386</v>
      </c>
      <c r="AJ298" s="1">
        <v>5643.3890000000001</v>
      </c>
      <c r="AK298" s="1">
        <v>854.90200000000004</v>
      </c>
      <c r="AL298" s="66">
        <f t="shared" si="224"/>
        <v>78.122330000000005</v>
      </c>
      <c r="AM298" s="1">
        <f t="shared" si="216"/>
        <v>8.6579999999999995</v>
      </c>
      <c r="AN298" s="1">
        <f t="shared" si="217"/>
        <v>13.721</v>
      </c>
      <c r="AO298" s="1">
        <f t="shared" si="218"/>
        <v>7.2939999999999996</v>
      </c>
      <c r="AP298" s="1">
        <f t="shared" si="219"/>
        <v>0.18099999999999999</v>
      </c>
      <c r="AQ298" s="1">
        <f t="shared" si="220"/>
        <v>-3.0870000000000002</v>
      </c>
      <c r="AR298" s="1">
        <f t="shared" si="221"/>
        <v>-4.0129999999999999</v>
      </c>
      <c r="AS298" s="19">
        <f t="shared" si="225"/>
        <v>78.122330000000005</v>
      </c>
      <c r="AT298" s="1">
        <f t="shared" si="228"/>
        <v>30.96386</v>
      </c>
      <c r="AU298" s="1">
        <f t="shared" si="229"/>
        <v>16.194610000000001</v>
      </c>
      <c r="AX298" s="1">
        <f t="shared" si="222"/>
        <v>1.1209011627906978E-6</v>
      </c>
      <c r="AY298" s="1">
        <f t="shared" si="223"/>
        <v>1.3474482558139533E-5</v>
      </c>
      <c r="BA298" s="1">
        <f t="shared" si="230"/>
        <v>0.19817547684509665</v>
      </c>
      <c r="BB298" s="1">
        <f t="shared" si="231"/>
        <v>0.10364904630980669</v>
      </c>
      <c r="BD298" s="1">
        <f t="shared" si="232"/>
        <v>33.592601899999998</v>
      </c>
      <c r="BE298" s="1">
        <f t="shared" si="233"/>
        <v>15.233854350000001</v>
      </c>
      <c r="BG298">
        <f t="shared" si="234"/>
        <v>7.825359606931781</v>
      </c>
      <c r="BH298">
        <f t="shared" si="235"/>
        <v>-6.3067141639042923</v>
      </c>
      <c r="BP298" s="21">
        <v>1401.8430000000001</v>
      </c>
      <c r="BQ298" s="22">
        <v>-50.54</v>
      </c>
      <c r="BR298" s="21">
        <f t="shared" si="226"/>
        <v>50.54</v>
      </c>
      <c r="BS298" s="21">
        <f t="shared" si="227"/>
        <v>14.01843</v>
      </c>
    </row>
    <row r="299" spans="1:71" x14ac:dyDescent="0.25">
      <c r="A299" s="12">
        <v>7850.69</v>
      </c>
      <c r="B299" s="1">
        <v>2547</v>
      </c>
      <c r="C299" s="1">
        <v>2547</v>
      </c>
      <c r="F299" s="1">
        <v>-191.84100000000001</v>
      </c>
      <c r="J299" s="1">
        <v>-69.825000000000003</v>
      </c>
      <c r="K299" s="1">
        <v>-72.323999999999998</v>
      </c>
      <c r="M299" s="1">
        <v>-221.405</v>
      </c>
      <c r="N299" s="1">
        <v>2251.174</v>
      </c>
      <c r="O299" s="1">
        <v>2121.1129999999998</v>
      </c>
      <c r="P299" s="1">
        <v>-8.766</v>
      </c>
      <c r="Q299" s="1">
        <v>-13.92</v>
      </c>
      <c r="R299" s="1">
        <v>-7.3940000000000001</v>
      </c>
      <c r="S299" s="1">
        <v>-0.18099999999999999</v>
      </c>
      <c r="T299" s="1">
        <v>3.121</v>
      </c>
      <c r="U299" s="1">
        <v>4.0620000000000003</v>
      </c>
      <c r="V299" s="1">
        <v>5.2690000000000001</v>
      </c>
      <c r="W299" s="1">
        <v>2.3460000000000001</v>
      </c>
      <c r="X299" s="1">
        <v>106.718</v>
      </c>
      <c r="Y299" s="1">
        <v>71.42</v>
      </c>
      <c r="Z299" s="1">
        <v>2846.19</v>
      </c>
      <c r="AA299" s="1">
        <v>3515.9009999999998</v>
      </c>
      <c r="AB299" s="1">
        <v>11013.341</v>
      </c>
      <c r="AC299" s="1">
        <v>3030.2330000000002</v>
      </c>
      <c r="AD299" s="1">
        <v>5498.5150000000003</v>
      </c>
      <c r="AE299" s="1">
        <v>4827.5309999999999</v>
      </c>
      <c r="AF299" s="1">
        <v>733.74</v>
      </c>
      <c r="AG299" s="1">
        <v>371.887</v>
      </c>
      <c r="AH299" s="12">
        <v>7850.69</v>
      </c>
      <c r="AI299" s="1">
        <v>3106.1529999999998</v>
      </c>
      <c r="AJ299" s="1">
        <v>5669.6369999999997</v>
      </c>
      <c r="AK299" s="1">
        <v>861.92200000000003</v>
      </c>
      <c r="AL299" s="66">
        <f t="shared" si="224"/>
        <v>78.506900000000002</v>
      </c>
      <c r="AM299" s="1">
        <f t="shared" si="216"/>
        <v>8.766</v>
      </c>
      <c r="AN299" s="1">
        <f t="shared" si="217"/>
        <v>13.92</v>
      </c>
      <c r="AO299" s="1">
        <f t="shared" si="218"/>
        <v>7.3940000000000001</v>
      </c>
      <c r="AP299" s="1">
        <f t="shared" si="219"/>
        <v>0.18099999999999999</v>
      </c>
      <c r="AQ299" s="1">
        <f t="shared" si="220"/>
        <v>-3.121</v>
      </c>
      <c r="AR299" s="1">
        <f t="shared" si="221"/>
        <v>-4.0620000000000003</v>
      </c>
      <c r="AS299" s="19">
        <f t="shared" si="225"/>
        <v>78.506900000000002</v>
      </c>
      <c r="AT299" s="1">
        <f t="shared" si="228"/>
        <v>31.061529999999998</v>
      </c>
      <c r="AU299" s="1">
        <f t="shared" si="229"/>
        <v>16.383839999999999</v>
      </c>
      <c r="AX299" s="1">
        <f t="shared" si="222"/>
        <v>1.1153546511627907E-6</v>
      </c>
      <c r="AY299" s="1">
        <f t="shared" si="223"/>
        <v>1.3619290697674419E-5</v>
      </c>
      <c r="BA299" s="1">
        <f t="shared" si="230"/>
        <v>0.19782675153394161</v>
      </c>
      <c r="BB299" s="1">
        <f t="shared" si="231"/>
        <v>0.1043464969321168</v>
      </c>
      <c r="BD299" s="1">
        <f t="shared" si="232"/>
        <v>33.757967000000001</v>
      </c>
      <c r="BE299" s="1">
        <f t="shared" si="233"/>
        <v>15.3088455</v>
      </c>
      <c r="BG299">
        <f t="shared" si="234"/>
        <v>7.9875574260736766</v>
      </c>
      <c r="BH299">
        <f t="shared" si="235"/>
        <v>-7.0220481355043995</v>
      </c>
      <c r="BP299" s="21">
        <v>1402.1489999999999</v>
      </c>
      <c r="BQ299" s="22">
        <v>-50.54</v>
      </c>
      <c r="BR299" s="21">
        <f t="shared" si="226"/>
        <v>50.54</v>
      </c>
      <c r="BS299" s="21">
        <f t="shared" si="227"/>
        <v>14.021489999999998</v>
      </c>
    </row>
    <row r="300" spans="1:71" x14ac:dyDescent="0.25">
      <c r="A300" s="12">
        <v>7868.0870000000004</v>
      </c>
      <c r="B300" s="1">
        <v>2548</v>
      </c>
      <c r="C300" s="1">
        <v>2548</v>
      </c>
      <c r="F300" s="1">
        <v>-190.887</v>
      </c>
      <c r="J300" s="1">
        <v>-70.302999999999997</v>
      </c>
      <c r="K300" s="1">
        <v>-72.8</v>
      </c>
      <c r="M300" s="1">
        <v>-221.88</v>
      </c>
      <c r="N300" s="1">
        <v>2256.9340000000002</v>
      </c>
      <c r="O300" s="1">
        <v>2128.7890000000002</v>
      </c>
      <c r="P300" s="1">
        <v>-8.7899999999999991</v>
      </c>
      <c r="Q300" s="1">
        <v>-13.958</v>
      </c>
      <c r="R300" s="1">
        <v>-7.4130000000000003</v>
      </c>
      <c r="S300" s="1">
        <v>-0.17599999999999999</v>
      </c>
      <c r="T300" s="1">
        <v>3.1309999999999998</v>
      </c>
      <c r="U300" s="1">
        <v>4.0730000000000004</v>
      </c>
      <c r="V300" s="1">
        <v>5.2830000000000004</v>
      </c>
      <c r="W300" s="1">
        <v>2.3530000000000002</v>
      </c>
      <c r="X300" s="1">
        <v>106.718</v>
      </c>
      <c r="Y300" s="1">
        <v>71.893000000000001</v>
      </c>
      <c r="Z300" s="1">
        <v>2854.203</v>
      </c>
      <c r="AA300" s="1">
        <v>3522.99</v>
      </c>
      <c r="AB300" s="1">
        <v>11056.065000000001</v>
      </c>
      <c r="AC300" s="1">
        <v>3025.038</v>
      </c>
      <c r="AD300" s="1">
        <v>5522.3109999999997</v>
      </c>
      <c r="AE300" s="1">
        <v>4852.6170000000002</v>
      </c>
      <c r="AF300" s="1">
        <v>737.49300000000005</v>
      </c>
      <c r="AG300" s="1">
        <v>375.17599999999999</v>
      </c>
      <c r="AH300" s="12">
        <v>7868.0870000000004</v>
      </c>
      <c r="AI300" s="1">
        <v>3113.1729999999998</v>
      </c>
      <c r="AJ300" s="1">
        <v>5694.0540000000001</v>
      </c>
      <c r="AK300" s="1">
        <v>865.58399999999995</v>
      </c>
      <c r="AL300" s="66">
        <f t="shared" si="224"/>
        <v>78.680869999999999</v>
      </c>
      <c r="AM300" s="1">
        <f t="shared" si="216"/>
        <v>8.7899999999999991</v>
      </c>
      <c r="AN300" s="1">
        <f t="shared" si="217"/>
        <v>13.958</v>
      </c>
      <c r="AO300" s="1">
        <f t="shared" si="218"/>
        <v>7.4130000000000003</v>
      </c>
      <c r="AP300" s="1">
        <f t="shared" si="219"/>
        <v>0.17599999999999999</v>
      </c>
      <c r="AQ300" s="1">
        <f t="shared" si="220"/>
        <v>-3.1309999999999998</v>
      </c>
      <c r="AR300" s="1">
        <f t="shared" si="221"/>
        <v>-4.0730000000000004</v>
      </c>
      <c r="AS300" s="19">
        <f t="shared" si="225"/>
        <v>78.680869999999999</v>
      </c>
      <c r="AT300" s="1">
        <f t="shared" si="228"/>
        <v>31.131729999999997</v>
      </c>
      <c r="AU300" s="1">
        <f t="shared" si="229"/>
        <v>16.417410000000007</v>
      </c>
      <c r="AX300" s="1">
        <f t="shared" si="222"/>
        <v>1.1098081395348837E-6</v>
      </c>
      <c r="AY300" s="1">
        <f t="shared" si="223"/>
        <v>1.366668023255814E-5</v>
      </c>
      <c r="BA300" s="1">
        <f t="shared" si="230"/>
        <v>0.19783544589682345</v>
      </c>
      <c r="BB300" s="1">
        <f t="shared" si="231"/>
        <v>0.10432910820635312</v>
      </c>
      <c r="BD300" s="1">
        <f t="shared" si="232"/>
        <v>33.832774100000002</v>
      </c>
      <c r="BE300" s="1">
        <f t="shared" si="233"/>
        <v>15.342769650000003</v>
      </c>
      <c r="BG300">
        <f t="shared" si="234"/>
        <v>7.9835135363611975</v>
      </c>
      <c r="BH300">
        <f t="shared" si="235"/>
        <v>-7.0042135449775556</v>
      </c>
      <c r="BP300" s="21">
        <v>1401.538</v>
      </c>
      <c r="BQ300" s="22">
        <v>-50.54</v>
      </c>
      <c r="BR300" s="21">
        <f t="shared" si="226"/>
        <v>50.54</v>
      </c>
      <c r="BS300" s="21">
        <f t="shared" si="227"/>
        <v>14.01538</v>
      </c>
    </row>
    <row r="301" spans="1:71" x14ac:dyDescent="0.25">
      <c r="A301" s="12">
        <v>7865.0349999999999</v>
      </c>
      <c r="B301" s="1">
        <v>2549</v>
      </c>
      <c r="C301" s="1">
        <v>2549</v>
      </c>
      <c r="F301" s="1">
        <v>-190.41</v>
      </c>
      <c r="J301" s="1">
        <v>-70.302999999999997</v>
      </c>
      <c r="K301" s="1">
        <v>-71.849000000000004</v>
      </c>
      <c r="M301" s="1">
        <v>-221.88</v>
      </c>
      <c r="N301" s="1">
        <v>2255.9740000000002</v>
      </c>
      <c r="O301" s="1">
        <v>2127.8290000000002</v>
      </c>
      <c r="P301" s="1">
        <v>-8.8000000000000007</v>
      </c>
      <c r="Q301" s="1">
        <v>-13.972</v>
      </c>
      <c r="R301" s="1">
        <v>-7.4180000000000001</v>
      </c>
      <c r="S301" s="1">
        <v>-0.18099999999999999</v>
      </c>
      <c r="T301" s="1">
        <v>3.1309999999999998</v>
      </c>
      <c r="U301" s="1">
        <v>4.0789999999999997</v>
      </c>
      <c r="V301" s="1">
        <v>5.2830000000000004</v>
      </c>
      <c r="W301" s="1">
        <v>2.3530000000000002</v>
      </c>
      <c r="X301" s="1">
        <v>106.718</v>
      </c>
      <c r="Y301" s="1">
        <v>71.42</v>
      </c>
      <c r="Z301" s="1">
        <v>2852.3180000000002</v>
      </c>
      <c r="AA301" s="1">
        <v>3523.9360000000001</v>
      </c>
      <c r="AB301" s="1">
        <v>11066.626</v>
      </c>
      <c r="AC301" s="1">
        <v>3013.7020000000002</v>
      </c>
      <c r="AD301" s="1">
        <v>5518.9790000000003</v>
      </c>
      <c r="AE301" s="1">
        <v>4865.87</v>
      </c>
      <c r="AF301" s="1">
        <v>740.77800000000002</v>
      </c>
      <c r="AG301" s="1">
        <v>378.464</v>
      </c>
      <c r="AH301" s="12">
        <v>7865.0349999999999</v>
      </c>
      <c r="AI301" s="1">
        <v>3113.4780000000001</v>
      </c>
      <c r="AJ301" s="1">
        <v>5695.2749999999996</v>
      </c>
      <c r="AK301" s="1">
        <v>865.88900000000001</v>
      </c>
      <c r="AL301" s="66">
        <f t="shared" si="224"/>
        <v>78.650350000000003</v>
      </c>
      <c r="AM301" s="1">
        <f t="shared" si="216"/>
        <v>8.8000000000000007</v>
      </c>
      <c r="AN301" s="1">
        <f t="shared" si="217"/>
        <v>13.972</v>
      </c>
      <c r="AO301" s="1">
        <f t="shared" si="218"/>
        <v>7.4180000000000001</v>
      </c>
      <c r="AP301" s="1">
        <f t="shared" si="219"/>
        <v>0.18099999999999999</v>
      </c>
      <c r="AQ301" s="1">
        <f t="shared" si="220"/>
        <v>-3.1309999999999998</v>
      </c>
      <c r="AR301" s="1">
        <f t="shared" si="221"/>
        <v>-4.0789999999999997</v>
      </c>
      <c r="AS301" s="19">
        <f t="shared" si="225"/>
        <v>78.650350000000003</v>
      </c>
      <c r="AT301" s="1">
        <f t="shared" si="228"/>
        <v>31.134779999999999</v>
      </c>
      <c r="AU301" s="1">
        <f t="shared" si="229"/>
        <v>16.380789999999998</v>
      </c>
      <c r="AX301" s="1">
        <f t="shared" si="222"/>
        <v>1.1070348837209302E-6</v>
      </c>
      <c r="AY301" s="1">
        <f t="shared" si="223"/>
        <v>1.3661098837209303E-5</v>
      </c>
      <c r="BA301" s="1">
        <f t="shared" si="230"/>
        <v>0.19793160488160574</v>
      </c>
      <c r="BB301" s="1">
        <f t="shared" si="231"/>
        <v>0.1041367902367885</v>
      </c>
      <c r="BD301" s="1">
        <f t="shared" si="232"/>
        <v>33.819650499999995</v>
      </c>
      <c r="BE301" s="1">
        <f t="shared" si="233"/>
        <v>15.33681825</v>
      </c>
      <c r="BG301">
        <f t="shared" si="234"/>
        <v>7.9387884271601035</v>
      </c>
      <c r="BH301">
        <f t="shared" si="235"/>
        <v>-6.8069643454241158</v>
      </c>
      <c r="BP301" s="21">
        <v>1421.9880000000001</v>
      </c>
      <c r="BQ301" s="22">
        <v>-53.521000000000001</v>
      </c>
      <c r="BR301" s="21">
        <f t="shared" si="226"/>
        <v>53.521000000000001</v>
      </c>
      <c r="BS301" s="21">
        <f t="shared" si="227"/>
        <v>14.21988</v>
      </c>
    </row>
    <row r="302" spans="1:71" x14ac:dyDescent="0.25">
      <c r="A302" s="12">
        <v>7851.3</v>
      </c>
      <c r="B302" s="1">
        <v>2550</v>
      </c>
      <c r="C302" s="1">
        <v>2550</v>
      </c>
      <c r="F302" s="1">
        <v>-189.45599999999999</v>
      </c>
      <c r="J302" s="1">
        <v>-68.869</v>
      </c>
      <c r="K302" s="1">
        <v>-71.373000000000005</v>
      </c>
      <c r="M302" s="1">
        <v>-222.35499999999999</v>
      </c>
      <c r="N302" s="1">
        <v>2260.7730000000001</v>
      </c>
      <c r="O302" s="1">
        <v>2133.1060000000002</v>
      </c>
      <c r="P302" s="1">
        <v>-8.7949999999999999</v>
      </c>
      <c r="Q302" s="1">
        <v>-13.967000000000001</v>
      </c>
      <c r="R302" s="1">
        <v>-7.4180000000000001</v>
      </c>
      <c r="S302" s="1">
        <v>-0.18099999999999999</v>
      </c>
      <c r="T302" s="1">
        <v>3.1259999999999999</v>
      </c>
      <c r="U302" s="1">
        <v>4.0730000000000004</v>
      </c>
      <c r="V302" s="1">
        <v>5.2859999999999996</v>
      </c>
      <c r="W302" s="1">
        <v>2.3530000000000002</v>
      </c>
      <c r="X302" s="1">
        <v>106.248</v>
      </c>
      <c r="Y302" s="1">
        <v>71.42</v>
      </c>
      <c r="Z302" s="1">
        <v>2849.9609999999998</v>
      </c>
      <c r="AA302" s="1">
        <v>3525.826</v>
      </c>
      <c r="AB302" s="1">
        <v>11062.786</v>
      </c>
      <c r="AC302" s="1">
        <v>3002.8389999999999</v>
      </c>
      <c r="AD302" s="1">
        <v>5516.1239999999998</v>
      </c>
      <c r="AE302" s="1">
        <v>4877.2299999999996</v>
      </c>
      <c r="AF302" s="1">
        <v>742.18499999999995</v>
      </c>
      <c r="AG302" s="1">
        <v>380.81200000000001</v>
      </c>
      <c r="AH302" s="12">
        <v>7851.3</v>
      </c>
      <c r="AI302" s="1">
        <v>3113.4780000000001</v>
      </c>
      <c r="AJ302" s="1">
        <v>5689.7809999999999</v>
      </c>
      <c r="AK302" s="1">
        <v>865.58399999999995</v>
      </c>
      <c r="AL302" s="66">
        <f t="shared" si="224"/>
        <v>78.513000000000005</v>
      </c>
      <c r="AM302" s="1">
        <f t="shared" si="216"/>
        <v>8.7949999999999999</v>
      </c>
      <c r="AN302" s="1">
        <f t="shared" si="217"/>
        <v>13.967000000000001</v>
      </c>
      <c r="AO302" s="1">
        <f t="shared" si="218"/>
        <v>7.4180000000000001</v>
      </c>
      <c r="AP302" s="1">
        <f t="shared" si="219"/>
        <v>0.18099999999999999</v>
      </c>
      <c r="AQ302" s="1">
        <f t="shared" si="220"/>
        <v>-3.1259999999999999</v>
      </c>
      <c r="AR302" s="1">
        <f t="shared" si="221"/>
        <v>-4.0730000000000004</v>
      </c>
      <c r="AS302" s="19">
        <f t="shared" si="225"/>
        <v>78.513000000000005</v>
      </c>
      <c r="AT302" s="1">
        <f t="shared" si="228"/>
        <v>31.134779999999999</v>
      </c>
      <c r="AU302" s="1">
        <f t="shared" si="229"/>
        <v>16.24344</v>
      </c>
      <c r="AX302" s="1">
        <f t="shared" si="222"/>
        <v>1.1014883720930232E-6</v>
      </c>
      <c r="AY302" s="1">
        <f t="shared" si="223"/>
        <v>1.369454069767442E-5</v>
      </c>
      <c r="BA302" s="1">
        <f t="shared" si="230"/>
        <v>0.1982778648121967</v>
      </c>
      <c r="BB302" s="1">
        <f t="shared" si="231"/>
        <v>0.10344427037560659</v>
      </c>
      <c r="BD302" s="1">
        <f t="shared" si="232"/>
        <v>33.760590000000001</v>
      </c>
      <c r="BE302" s="1">
        <f t="shared" si="233"/>
        <v>15.310035000000001</v>
      </c>
      <c r="BG302">
        <f t="shared" si="234"/>
        <v>7.7777372966526981</v>
      </c>
      <c r="BH302">
        <f t="shared" si="235"/>
        <v>-6.096687564724701</v>
      </c>
      <c r="BP302" s="21">
        <v>1467.77</v>
      </c>
      <c r="BQ302" s="22">
        <v>-53.076999999999998</v>
      </c>
      <c r="BR302" s="21">
        <f t="shared" si="226"/>
        <v>53.076999999999998</v>
      </c>
      <c r="BS302" s="21">
        <f t="shared" si="227"/>
        <v>14.6777</v>
      </c>
    </row>
    <row r="303" spans="1:71" x14ac:dyDescent="0.25">
      <c r="A303" s="12">
        <v>7840.3130000000001</v>
      </c>
      <c r="B303" s="1">
        <v>2551</v>
      </c>
      <c r="C303" s="1">
        <v>2551</v>
      </c>
      <c r="F303" s="1">
        <v>-191.84100000000001</v>
      </c>
      <c r="J303" s="1">
        <v>-69.825000000000003</v>
      </c>
      <c r="K303" s="1">
        <v>-72.323999999999998</v>
      </c>
      <c r="M303" s="1">
        <v>-223.30500000000001</v>
      </c>
      <c r="N303" s="1">
        <v>2268.453</v>
      </c>
      <c r="O303" s="1">
        <v>2144.14</v>
      </c>
      <c r="P303" s="1">
        <v>-8.8390000000000004</v>
      </c>
      <c r="Q303" s="1">
        <v>-14.034000000000001</v>
      </c>
      <c r="R303" s="1">
        <v>-7.4560000000000004</v>
      </c>
      <c r="S303" s="1">
        <v>-0.186</v>
      </c>
      <c r="T303" s="1">
        <v>3.1459999999999999</v>
      </c>
      <c r="U303" s="1">
        <v>4.09</v>
      </c>
      <c r="V303" s="1">
        <v>5.3179999999999996</v>
      </c>
      <c r="W303" s="1">
        <v>2.371</v>
      </c>
      <c r="X303" s="1">
        <v>106.718</v>
      </c>
      <c r="Y303" s="1">
        <v>71.893000000000001</v>
      </c>
      <c r="Z303" s="1">
        <v>2865.5149999999999</v>
      </c>
      <c r="AA303" s="1">
        <v>3537.17</v>
      </c>
      <c r="AB303" s="1">
        <v>11140.563</v>
      </c>
      <c r="AC303" s="1">
        <v>3011.34</v>
      </c>
      <c r="AD303" s="1">
        <v>5558.0079999999998</v>
      </c>
      <c r="AE303" s="1">
        <v>4907.9989999999998</v>
      </c>
      <c r="AF303" s="1">
        <v>746.87699999999995</v>
      </c>
      <c r="AG303" s="1">
        <v>383.161</v>
      </c>
      <c r="AH303" s="12">
        <v>7840.3130000000001</v>
      </c>
      <c r="AI303" s="1">
        <v>3104.3220000000001</v>
      </c>
      <c r="AJ303" s="1">
        <v>5685.8140000000003</v>
      </c>
      <c r="AK303" s="1">
        <v>865.279</v>
      </c>
      <c r="AL303" s="66">
        <f t="shared" si="224"/>
        <v>78.403130000000004</v>
      </c>
      <c r="AM303" s="1">
        <f t="shared" si="216"/>
        <v>8.8390000000000004</v>
      </c>
      <c r="AN303" s="1">
        <f t="shared" si="217"/>
        <v>14.034000000000001</v>
      </c>
      <c r="AO303" s="1">
        <f t="shared" si="218"/>
        <v>7.4560000000000004</v>
      </c>
      <c r="AP303" s="1">
        <f t="shared" si="219"/>
        <v>0.186</v>
      </c>
      <c r="AQ303" s="1">
        <f t="shared" si="220"/>
        <v>-3.1459999999999999</v>
      </c>
      <c r="AR303" s="1">
        <f t="shared" si="221"/>
        <v>-4.09</v>
      </c>
      <c r="AS303" s="19">
        <f t="shared" si="225"/>
        <v>78.403130000000004</v>
      </c>
      <c r="AT303" s="1">
        <f t="shared" si="228"/>
        <v>31.043220000000002</v>
      </c>
      <c r="AU303" s="1">
        <f t="shared" si="229"/>
        <v>16.316689999999998</v>
      </c>
      <c r="AX303" s="1">
        <f t="shared" si="222"/>
        <v>1.1153546511627907E-6</v>
      </c>
      <c r="AY303" s="1">
        <f t="shared" si="223"/>
        <v>1.3764215116279067E-5</v>
      </c>
      <c r="BA303" s="1">
        <f t="shared" si="230"/>
        <v>0.19797181566603272</v>
      </c>
      <c r="BB303" s="1">
        <f t="shared" si="231"/>
        <v>0.10405636866793455</v>
      </c>
      <c r="BD303" s="1">
        <f t="shared" si="232"/>
        <v>33.7133459</v>
      </c>
      <c r="BE303" s="1">
        <f t="shared" si="233"/>
        <v>15.288610350000001</v>
      </c>
      <c r="BG303">
        <f t="shared" si="234"/>
        <v>7.9200857367289661</v>
      </c>
      <c r="BH303">
        <f t="shared" si="235"/>
        <v>-6.7244806850610628</v>
      </c>
      <c r="BP303" s="21">
        <v>1490.355</v>
      </c>
      <c r="BQ303" s="22">
        <v>-54.206000000000003</v>
      </c>
      <c r="BR303" s="21">
        <f t="shared" si="226"/>
        <v>54.206000000000003</v>
      </c>
      <c r="BS303" s="21">
        <f t="shared" si="227"/>
        <v>14.903550000000001</v>
      </c>
    </row>
    <row r="304" spans="1:71" x14ac:dyDescent="0.25">
      <c r="A304" s="12">
        <v>7928.5190000000002</v>
      </c>
      <c r="B304" s="1">
        <v>2552</v>
      </c>
      <c r="C304" s="1">
        <v>2552</v>
      </c>
      <c r="F304" s="1">
        <v>-190.887</v>
      </c>
      <c r="J304" s="1">
        <v>-69.825000000000003</v>
      </c>
      <c r="K304" s="1">
        <v>-72.8</v>
      </c>
      <c r="M304" s="1">
        <v>-225.68</v>
      </c>
      <c r="N304" s="1">
        <v>2286.692</v>
      </c>
      <c r="O304" s="1">
        <v>2161.4110000000001</v>
      </c>
      <c r="P304" s="1">
        <v>-8.8970000000000002</v>
      </c>
      <c r="Q304" s="1">
        <v>-14.129</v>
      </c>
      <c r="R304" s="1">
        <v>-7.5030000000000001</v>
      </c>
      <c r="S304" s="1">
        <v>-0.186</v>
      </c>
      <c r="T304" s="1">
        <v>3.1749999999999998</v>
      </c>
      <c r="U304" s="1">
        <v>4.1109999999999998</v>
      </c>
      <c r="V304" s="1">
        <v>5.36</v>
      </c>
      <c r="W304" s="1">
        <v>2.39</v>
      </c>
      <c r="X304" s="1">
        <v>108.599</v>
      </c>
      <c r="Y304" s="1">
        <v>73.311999999999998</v>
      </c>
      <c r="Z304" s="1">
        <v>2893.3240000000001</v>
      </c>
      <c r="AA304" s="1">
        <v>3559.8580000000002</v>
      </c>
      <c r="AB304" s="1">
        <v>11306.24</v>
      </c>
      <c r="AC304" s="1">
        <v>3025.038</v>
      </c>
      <c r="AD304" s="1">
        <v>5372.4129999999996</v>
      </c>
      <c r="AE304" s="1">
        <v>4954.3919999999998</v>
      </c>
      <c r="AF304" s="1">
        <v>752.97699999999998</v>
      </c>
      <c r="AG304" s="1">
        <v>387.38900000000001</v>
      </c>
      <c r="AH304" s="12">
        <v>7928.5190000000002</v>
      </c>
      <c r="AI304" s="1">
        <v>3126.6019999999999</v>
      </c>
      <c r="AJ304" s="1">
        <v>5728.2380000000003</v>
      </c>
      <c r="AK304" s="1">
        <v>874.13</v>
      </c>
      <c r="AL304" s="66">
        <f t="shared" si="224"/>
        <v>79.28519</v>
      </c>
      <c r="AM304" s="1">
        <f t="shared" si="216"/>
        <v>8.8970000000000002</v>
      </c>
      <c r="AN304" s="1">
        <f t="shared" si="217"/>
        <v>14.129</v>
      </c>
      <c r="AO304" s="1">
        <f t="shared" si="218"/>
        <v>7.5030000000000001</v>
      </c>
      <c r="AP304" s="1">
        <f t="shared" si="219"/>
        <v>0.186</v>
      </c>
      <c r="AQ304" s="1">
        <f t="shared" si="220"/>
        <v>-3.1749999999999998</v>
      </c>
      <c r="AR304" s="1">
        <f t="shared" si="221"/>
        <v>-4.1109999999999998</v>
      </c>
      <c r="AS304" s="19">
        <f t="shared" si="225"/>
        <v>79.28519</v>
      </c>
      <c r="AT304" s="1">
        <f t="shared" si="228"/>
        <v>31.266019999999997</v>
      </c>
      <c r="AU304" s="1">
        <f t="shared" si="229"/>
        <v>16.753150000000005</v>
      </c>
      <c r="AX304" s="1">
        <f t="shared" si="222"/>
        <v>1.1098081395348837E-6</v>
      </c>
      <c r="AY304" s="1">
        <f t="shared" si="223"/>
        <v>1.3878436046511629E-5</v>
      </c>
      <c r="BA304" s="1">
        <f t="shared" si="230"/>
        <v>0.19717440293704283</v>
      </c>
      <c r="BB304" s="1">
        <f t="shared" si="231"/>
        <v>0.10565119412591434</v>
      </c>
      <c r="BD304" s="1">
        <f t="shared" si="232"/>
        <v>34.092631699999998</v>
      </c>
      <c r="BE304" s="1">
        <f t="shared" si="233"/>
        <v>15.460612050000002</v>
      </c>
      <c r="BG304">
        <f t="shared" si="234"/>
        <v>8.2909753781196134</v>
      </c>
      <c r="BH304">
        <f t="shared" si="235"/>
        <v>-8.3601991035018752</v>
      </c>
      <c r="BP304" s="21">
        <v>1509.8889999999999</v>
      </c>
      <c r="BQ304" s="22">
        <v>-53.447000000000003</v>
      </c>
      <c r="BR304" s="21">
        <f t="shared" si="226"/>
        <v>53.447000000000003</v>
      </c>
      <c r="BS304" s="21">
        <f t="shared" si="227"/>
        <v>15.098889999999999</v>
      </c>
    </row>
    <row r="305" spans="1:71" x14ac:dyDescent="0.25">
      <c r="A305" s="12">
        <v>7955.0730000000003</v>
      </c>
      <c r="B305" s="1">
        <v>2553</v>
      </c>
      <c r="C305" s="1">
        <v>2553</v>
      </c>
      <c r="F305" s="1">
        <v>-188.024</v>
      </c>
      <c r="J305" s="1">
        <v>-69.346999999999994</v>
      </c>
      <c r="K305" s="1">
        <v>-70.421000000000006</v>
      </c>
      <c r="M305" s="1">
        <v>-226.155</v>
      </c>
      <c r="N305" s="1">
        <v>2290.5309999999999</v>
      </c>
      <c r="O305" s="1">
        <v>2164.2890000000002</v>
      </c>
      <c r="P305" s="1">
        <v>-8.907</v>
      </c>
      <c r="Q305" s="1">
        <v>-14.148</v>
      </c>
      <c r="R305" s="1">
        <v>-7.5220000000000002</v>
      </c>
      <c r="S305" s="1">
        <v>-0.18099999999999999</v>
      </c>
      <c r="T305" s="1">
        <v>3.1749999999999998</v>
      </c>
      <c r="U305" s="1">
        <v>4.1219999999999999</v>
      </c>
      <c r="V305" s="1">
        <v>5.367</v>
      </c>
      <c r="W305" s="1">
        <v>2.3929999999999998</v>
      </c>
      <c r="X305" s="1">
        <v>106.718</v>
      </c>
      <c r="Y305" s="1">
        <v>71.893000000000001</v>
      </c>
      <c r="Z305" s="1">
        <v>2896.1529999999998</v>
      </c>
      <c r="AA305" s="1">
        <v>3567.4209999999998</v>
      </c>
      <c r="AB305" s="1">
        <v>11349.468999999999</v>
      </c>
      <c r="AC305" s="1">
        <v>3015.1190000000001</v>
      </c>
      <c r="AD305" s="1">
        <v>5394.3</v>
      </c>
      <c r="AE305" s="1">
        <v>4974.7489999999998</v>
      </c>
      <c r="AF305" s="1">
        <v>756.73</v>
      </c>
      <c r="AG305" s="1">
        <v>389.73700000000002</v>
      </c>
      <c r="AH305" s="12">
        <v>7955.0730000000003</v>
      </c>
      <c r="AI305" s="1">
        <v>3143.0839999999998</v>
      </c>
      <c r="AJ305" s="1">
        <v>5767.6109999999999</v>
      </c>
      <c r="AK305" s="1">
        <v>875.65599999999995</v>
      </c>
      <c r="AL305" s="66">
        <f t="shared" si="224"/>
        <v>79.550730000000001</v>
      </c>
      <c r="AM305" s="1">
        <f t="shared" si="216"/>
        <v>8.907</v>
      </c>
      <c r="AN305" s="1">
        <f t="shared" si="217"/>
        <v>14.148</v>
      </c>
      <c r="AO305" s="1">
        <f t="shared" si="218"/>
        <v>7.5220000000000002</v>
      </c>
      <c r="AP305" s="1">
        <f t="shared" si="219"/>
        <v>0.18099999999999999</v>
      </c>
      <c r="AQ305" s="1">
        <f t="shared" si="220"/>
        <v>-3.1749999999999998</v>
      </c>
      <c r="AR305" s="1">
        <f t="shared" si="221"/>
        <v>-4.1219999999999999</v>
      </c>
      <c r="AS305" s="19">
        <f t="shared" si="225"/>
        <v>79.550730000000001</v>
      </c>
      <c r="AT305" s="1">
        <f t="shared" si="228"/>
        <v>31.43084</v>
      </c>
      <c r="AU305" s="1">
        <f t="shared" si="229"/>
        <v>16.689050000000005</v>
      </c>
      <c r="AX305" s="1">
        <f t="shared" si="222"/>
        <v>1.0931627906976744E-6</v>
      </c>
      <c r="AY305" s="1">
        <f t="shared" si="223"/>
        <v>1.389793023255814E-5</v>
      </c>
      <c r="BA305" s="1">
        <f t="shared" si="230"/>
        <v>0.19755217833953251</v>
      </c>
      <c r="BB305" s="1">
        <f t="shared" si="231"/>
        <v>0.10489564332093498</v>
      </c>
      <c r="BD305" s="1">
        <f t="shared" si="232"/>
        <v>34.2068139</v>
      </c>
      <c r="BE305" s="1">
        <f t="shared" si="233"/>
        <v>15.512392350000001</v>
      </c>
      <c r="BG305">
        <f t="shared" si="234"/>
        <v>8.1152658885895299</v>
      </c>
      <c r="BH305">
        <f t="shared" si="235"/>
        <v>-7.5852752009589519</v>
      </c>
      <c r="BP305" s="21">
        <v>1511.72</v>
      </c>
      <c r="BQ305" s="22">
        <v>-52.668999999999997</v>
      </c>
      <c r="BR305" s="21">
        <f t="shared" si="226"/>
        <v>52.668999999999997</v>
      </c>
      <c r="BS305" s="21">
        <f t="shared" si="227"/>
        <v>15.1172</v>
      </c>
    </row>
    <row r="306" spans="1:71" x14ac:dyDescent="0.25">
      <c r="A306" s="12">
        <v>7938.2860000000001</v>
      </c>
      <c r="B306" s="1">
        <v>2554</v>
      </c>
      <c r="C306" s="1">
        <v>2554</v>
      </c>
      <c r="F306" s="1">
        <v>-188.97800000000001</v>
      </c>
      <c r="J306" s="1">
        <v>-68.869</v>
      </c>
      <c r="K306" s="1">
        <v>-71.849000000000004</v>
      </c>
      <c r="M306" s="1">
        <v>-226.63</v>
      </c>
      <c r="N306" s="1">
        <v>2290.5309999999999</v>
      </c>
      <c r="O306" s="1">
        <v>2168.127</v>
      </c>
      <c r="P306" s="1">
        <v>-8.9220000000000006</v>
      </c>
      <c r="Q306" s="1">
        <v>-14.185</v>
      </c>
      <c r="R306" s="1">
        <v>-7.532</v>
      </c>
      <c r="S306" s="1">
        <v>-0.18099999999999999</v>
      </c>
      <c r="T306" s="1">
        <v>3.18</v>
      </c>
      <c r="U306" s="1">
        <v>4.1219999999999999</v>
      </c>
      <c r="V306" s="1">
        <v>5.3810000000000002</v>
      </c>
      <c r="W306" s="1">
        <v>2.3969999999999998</v>
      </c>
      <c r="X306" s="1">
        <v>107.18899999999999</v>
      </c>
      <c r="Y306" s="1">
        <v>72.838999999999999</v>
      </c>
      <c r="Z306" s="1">
        <v>2902.28</v>
      </c>
      <c r="AA306" s="1">
        <v>3573.5659999999998</v>
      </c>
      <c r="AB306" s="1">
        <v>11435.458000000001</v>
      </c>
      <c r="AC306" s="1">
        <v>3010.3960000000002</v>
      </c>
      <c r="AD306" s="1">
        <v>5403.8159999999998</v>
      </c>
      <c r="AE306" s="1">
        <v>4995.107</v>
      </c>
      <c r="AF306" s="1">
        <v>760.48400000000004</v>
      </c>
      <c r="AG306" s="1">
        <v>391.14699999999999</v>
      </c>
      <c r="AH306" s="12">
        <v>7938.2860000000001</v>
      </c>
      <c r="AI306" s="1">
        <v>3144</v>
      </c>
      <c r="AJ306" s="1">
        <v>5758.76</v>
      </c>
      <c r="AK306" s="1">
        <v>875.351</v>
      </c>
      <c r="AL306" s="66">
        <f t="shared" si="224"/>
        <v>79.382859999999994</v>
      </c>
      <c r="AM306" s="1">
        <f t="shared" si="216"/>
        <v>8.9220000000000006</v>
      </c>
      <c r="AN306" s="1">
        <f t="shared" si="217"/>
        <v>14.185</v>
      </c>
      <c r="AO306" s="1">
        <f t="shared" si="218"/>
        <v>7.532</v>
      </c>
      <c r="AP306" s="1">
        <f t="shared" si="219"/>
        <v>0.18099999999999999</v>
      </c>
      <c r="AQ306" s="1">
        <f t="shared" si="220"/>
        <v>-3.18</v>
      </c>
      <c r="AR306" s="1">
        <f t="shared" si="221"/>
        <v>-4.1219999999999999</v>
      </c>
      <c r="AS306" s="19">
        <f t="shared" si="225"/>
        <v>79.382859999999994</v>
      </c>
      <c r="AT306" s="1">
        <f t="shared" si="228"/>
        <v>31.44</v>
      </c>
      <c r="AU306" s="1">
        <f t="shared" si="229"/>
        <v>16.502860000000002</v>
      </c>
      <c r="AX306" s="1">
        <f t="shared" si="222"/>
        <v>1.0987093023255815E-6</v>
      </c>
      <c r="AY306" s="1">
        <f t="shared" si="223"/>
        <v>1.3923005813953487E-5</v>
      </c>
      <c r="BA306" s="1">
        <f t="shared" si="230"/>
        <v>0.19802763468083664</v>
      </c>
      <c r="BB306" s="1">
        <f t="shared" si="231"/>
        <v>0.10394473063832672</v>
      </c>
      <c r="BD306" s="1">
        <f t="shared" si="232"/>
        <v>34.134629799999999</v>
      </c>
      <c r="BE306" s="1">
        <f t="shared" si="233"/>
        <v>15.479657700000001</v>
      </c>
      <c r="BG306">
        <f t="shared" si="234"/>
        <v>7.8941234042620216</v>
      </c>
      <c r="BH306">
        <f t="shared" si="235"/>
        <v>-6.6099801418735504</v>
      </c>
      <c r="BP306" s="21">
        <v>1504.395</v>
      </c>
      <c r="BQ306" s="22">
        <v>-53.78</v>
      </c>
      <c r="BR306" s="21">
        <f t="shared" si="226"/>
        <v>53.78</v>
      </c>
      <c r="BS306" s="21">
        <f t="shared" si="227"/>
        <v>15.043950000000001</v>
      </c>
    </row>
    <row r="307" spans="1:71" x14ac:dyDescent="0.25">
      <c r="A307" s="12">
        <v>7991.0879999999997</v>
      </c>
      <c r="B307" s="1">
        <v>2555</v>
      </c>
      <c r="C307" s="1">
        <v>2555</v>
      </c>
      <c r="F307" s="1">
        <v>-188.97800000000001</v>
      </c>
      <c r="J307" s="1">
        <v>-68.869</v>
      </c>
      <c r="K307" s="1">
        <v>-70.897000000000006</v>
      </c>
      <c r="M307" s="1">
        <v>-228.05500000000001</v>
      </c>
      <c r="N307" s="1">
        <v>2313.0909999999999</v>
      </c>
      <c r="O307" s="1">
        <v>2186.3580000000002</v>
      </c>
      <c r="P307" s="1">
        <v>-8.9849999999999994</v>
      </c>
      <c r="Q307" s="1">
        <v>-14.318</v>
      </c>
      <c r="R307" s="1">
        <v>-7.5979999999999999</v>
      </c>
      <c r="S307" s="1">
        <v>-0.186</v>
      </c>
      <c r="T307" s="1">
        <v>3.2040000000000002</v>
      </c>
      <c r="U307" s="1">
        <v>4.16</v>
      </c>
      <c r="V307" s="1">
        <v>5.4219999999999997</v>
      </c>
      <c r="W307" s="1">
        <v>2.4119999999999999</v>
      </c>
      <c r="X307" s="1">
        <v>108.599</v>
      </c>
      <c r="Y307" s="1">
        <v>73.311999999999998</v>
      </c>
      <c r="Z307" s="1">
        <v>2928.6779999999999</v>
      </c>
      <c r="AA307" s="1">
        <v>3598.1469999999999</v>
      </c>
      <c r="AB307" s="1">
        <v>11651.695</v>
      </c>
      <c r="AC307" s="1">
        <v>3027.3989999999999</v>
      </c>
      <c r="AD307" s="1">
        <v>5446.1670000000004</v>
      </c>
      <c r="AE307" s="1">
        <v>5046.2430000000004</v>
      </c>
      <c r="AF307" s="1">
        <v>770.80700000000002</v>
      </c>
      <c r="AG307" s="1">
        <v>395.37400000000002</v>
      </c>
      <c r="AH307" s="12">
        <v>7991.0879999999997</v>
      </c>
      <c r="AI307" s="1">
        <v>3144.3049999999998</v>
      </c>
      <c r="AJ307" s="1">
        <v>5772.4939999999997</v>
      </c>
      <c r="AK307" s="1">
        <v>882.67600000000004</v>
      </c>
      <c r="AL307" s="66">
        <f t="shared" si="224"/>
        <v>79.910879999999992</v>
      </c>
      <c r="AM307" s="1">
        <f t="shared" si="216"/>
        <v>8.9849999999999994</v>
      </c>
      <c r="AN307" s="1">
        <f t="shared" si="217"/>
        <v>14.318</v>
      </c>
      <c r="AO307" s="1">
        <f t="shared" si="218"/>
        <v>7.5979999999999999</v>
      </c>
      <c r="AP307" s="1">
        <f t="shared" si="219"/>
        <v>0.186</v>
      </c>
      <c r="AQ307" s="1">
        <f t="shared" si="220"/>
        <v>-3.2040000000000002</v>
      </c>
      <c r="AR307" s="1">
        <f t="shared" si="221"/>
        <v>-4.16</v>
      </c>
      <c r="AS307" s="19">
        <f t="shared" si="225"/>
        <v>79.910879999999992</v>
      </c>
      <c r="AT307" s="1">
        <f t="shared" si="228"/>
        <v>31.443049999999999</v>
      </c>
      <c r="AU307" s="1">
        <f t="shared" si="229"/>
        <v>17.02478</v>
      </c>
      <c r="AX307" s="1">
        <f t="shared" si="222"/>
        <v>1.0987093023255815E-6</v>
      </c>
      <c r="AY307" s="1">
        <f t="shared" si="223"/>
        <v>1.4037284883720929E-5</v>
      </c>
      <c r="BA307" s="1">
        <f t="shared" si="230"/>
        <v>0.19673822888698009</v>
      </c>
      <c r="BB307" s="1">
        <f t="shared" si="231"/>
        <v>0.10652354222603981</v>
      </c>
      <c r="BD307" s="1">
        <f t="shared" si="232"/>
        <v>34.361678399999995</v>
      </c>
      <c r="BE307" s="1">
        <f t="shared" si="233"/>
        <v>15.5826216</v>
      </c>
      <c r="BG307">
        <f t="shared" si="234"/>
        <v>8.4938470293115742</v>
      </c>
      <c r="BH307">
        <f t="shared" si="235"/>
        <v>-9.2549151036305677</v>
      </c>
      <c r="BP307" s="21">
        <v>1526.6759999999999</v>
      </c>
      <c r="BQ307" s="22">
        <v>-53.354999999999997</v>
      </c>
      <c r="BR307" s="21">
        <f t="shared" si="226"/>
        <v>53.354999999999997</v>
      </c>
      <c r="BS307" s="21">
        <f t="shared" si="227"/>
        <v>15.26676</v>
      </c>
    </row>
    <row r="308" spans="1:71" x14ac:dyDescent="0.25">
      <c r="A308" s="12">
        <v>8013.3680000000004</v>
      </c>
      <c r="B308" s="1">
        <v>2556</v>
      </c>
      <c r="C308" s="1">
        <v>2556</v>
      </c>
      <c r="F308" s="1">
        <v>-186.59299999999999</v>
      </c>
      <c r="J308" s="1">
        <v>-67.912000000000006</v>
      </c>
      <c r="K308" s="1">
        <v>-69.47</v>
      </c>
      <c r="M308" s="1">
        <v>-228.05500000000001</v>
      </c>
      <c r="N308" s="1">
        <v>2316.931</v>
      </c>
      <c r="O308" s="1">
        <v>2190.1970000000001</v>
      </c>
      <c r="P308" s="1">
        <v>-9</v>
      </c>
      <c r="Q308" s="1">
        <v>-14.347</v>
      </c>
      <c r="R308" s="1">
        <v>-7.6079999999999997</v>
      </c>
      <c r="S308" s="1">
        <v>-0.18099999999999999</v>
      </c>
      <c r="T308" s="1">
        <v>3.2090000000000001</v>
      </c>
      <c r="U308" s="1">
        <v>4.1660000000000004</v>
      </c>
      <c r="V308" s="1">
        <v>5.4290000000000003</v>
      </c>
      <c r="W308" s="1">
        <v>2.415</v>
      </c>
      <c r="X308" s="1">
        <v>110.01</v>
      </c>
      <c r="Y308" s="1">
        <v>72.838999999999999</v>
      </c>
      <c r="Z308" s="1">
        <v>2931.0349999999999</v>
      </c>
      <c r="AA308" s="1">
        <v>3602.4009999999998</v>
      </c>
      <c r="AB308" s="1">
        <v>11680.532999999999</v>
      </c>
      <c r="AC308" s="1">
        <v>3016.0630000000001</v>
      </c>
      <c r="AD308" s="1">
        <v>5372.4129999999996</v>
      </c>
      <c r="AE308" s="1">
        <v>5061.8689999999997</v>
      </c>
      <c r="AF308" s="1">
        <v>776.90700000000004</v>
      </c>
      <c r="AG308" s="1">
        <v>397.25299999999999</v>
      </c>
      <c r="AH308" s="12">
        <v>8013.3680000000004</v>
      </c>
      <c r="AI308" s="1">
        <v>3153.1559999999999</v>
      </c>
      <c r="AJ308" s="1">
        <v>5794.47</v>
      </c>
      <c r="AK308" s="1">
        <v>885.423</v>
      </c>
      <c r="AL308" s="66">
        <f t="shared" si="224"/>
        <v>80.133679999999998</v>
      </c>
      <c r="AM308" s="1">
        <f t="shared" si="216"/>
        <v>9</v>
      </c>
      <c r="AN308" s="1">
        <f t="shared" si="217"/>
        <v>14.347</v>
      </c>
      <c r="AO308" s="1">
        <f t="shared" si="218"/>
        <v>7.6079999999999997</v>
      </c>
      <c r="AP308" s="1">
        <f t="shared" si="219"/>
        <v>0.18099999999999999</v>
      </c>
      <c r="AQ308" s="1">
        <f t="shared" si="220"/>
        <v>-3.2090000000000001</v>
      </c>
      <c r="AR308" s="1">
        <f t="shared" si="221"/>
        <v>-4.1660000000000004</v>
      </c>
      <c r="AS308" s="19">
        <f t="shared" si="225"/>
        <v>80.133679999999998</v>
      </c>
      <c r="AT308" s="1">
        <f t="shared" si="228"/>
        <v>31.531559999999999</v>
      </c>
      <c r="AU308" s="1">
        <f t="shared" si="229"/>
        <v>17.070560000000004</v>
      </c>
      <c r="AX308" s="1">
        <f t="shared" si="222"/>
        <v>1.0848430232558138E-6</v>
      </c>
      <c r="AY308" s="1">
        <f t="shared" si="223"/>
        <v>1.4059604651162791E-5</v>
      </c>
      <c r="BA308" s="1">
        <f t="shared" si="230"/>
        <v>0.19674349162549379</v>
      </c>
      <c r="BB308" s="1">
        <f t="shared" si="231"/>
        <v>0.10651301674901242</v>
      </c>
      <c r="BD308" s="1">
        <f t="shared" si="232"/>
        <v>34.457482399999996</v>
      </c>
      <c r="BE308" s="1">
        <f t="shared" si="233"/>
        <v>15.626067600000001</v>
      </c>
      <c r="BG308">
        <f t="shared" si="234"/>
        <v>8.4913992439563657</v>
      </c>
      <c r="BH308">
        <f t="shared" si="235"/>
        <v>-9.2441197425768387</v>
      </c>
      <c r="BP308" s="21">
        <v>1527.2860000000001</v>
      </c>
      <c r="BQ308" s="22">
        <v>-53.04</v>
      </c>
      <c r="BR308" s="21">
        <f t="shared" si="226"/>
        <v>53.04</v>
      </c>
      <c r="BS308" s="21">
        <f t="shared" si="227"/>
        <v>15.272860000000001</v>
      </c>
    </row>
    <row r="309" spans="1:71" x14ac:dyDescent="0.25">
      <c r="A309" s="12">
        <v>8054.8770000000004</v>
      </c>
      <c r="B309" s="1">
        <v>2564</v>
      </c>
      <c r="C309" s="1">
        <v>2564</v>
      </c>
      <c r="F309" s="1">
        <v>-190.41</v>
      </c>
      <c r="J309" s="1">
        <v>-67.433999999999997</v>
      </c>
      <c r="K309" s="1">
        <v>-68.518000000000001</v>
      </c>
      <c r="M309" s="1">
        <v>-232.33</v>
      </c>
      <c r="N309" s="1">
        <v>2349.0929999999998</v>
      </c>
      <c r="O309" s="1">
        <v>2212.7469999999998</v>
      </c>
      <c r="P309" s="1">
        <v>-9.1210000000000004</v>
      </c>
      <c r="Q309" s="1">
        <v>-14.565</v>
      </c>
      <c r="R309" s="1">
        <v>-7.7080000000000002</v>
      </c>
      <c r="S309" s="1">
        <v>-0.18099999999999999</v>
      </c>
      <c r="T309" s="1">
        <v>3.2469999999999999</v>
      </c>
      <c r="U309" s="1">
        <v>4.22</v>
      </c>
      <c r="V309" s="1">
        <v>5.5090000000000003</v>
      </c>
      <c r="W309" s="1">
        <v>2.4550000000000001</v>
      </c>
      <c r="X309" s="1">
        <v>109.069</v>
      </c>
      <c r="Y309" s="1">
        <v>72.838999999999999</v>
      </c>
      <c r="Z309" s="1">
        <v>2976.7620000000002</v>
      </c>
      <c r="AA309" s="1">
        <v>3653.4580000000001</v>
      </c>
      <c r="AB309" s="1">
        <v>11761.29</v>
      </c>
      <c r="AC309" s="1">
        <v>2984.42</v>
      </c>
      <c r="AD309" s="1">
        <v>5434.27</v>
      </c>
      <c r="AE309" s="1">
        <v>5178.3689999999997</v>
      </c>
      <c r="AF309" s="1">
        <v>814.44600000000003</v>
      </c>
      <c r="AG309" s="1">
        <v>412.75599999999997</v>
      </c>
      <c r="AH309" s="12">
        <v>8054.8770000000004</v>
      </c>
      <c r="AI309" s="1">
        <v>3177.268</v>
      </c>
      <c r="AJ309" s="1">
        <v>5838.1149999999998</v>
      </c>
      <c r="AK309" s="1">
        <v>895.495</v>
      </c>
      <c r="AL309" s="66">
        <f t="shared" si="224"/>
        <v>80.548770000000005</v>
      </c>
      <c r="AM309" s="1">
        <f t="shared" si="216"/>
        <v>9.1210000000000004</v>
      </c>
      <c r="AN309" s="1">
        <f t="shared" si="217"/>
        <v>14.565</v>
      </c>
      <c r="AO309" s="1">
        <f t="shared" si="218"/>
        <v>7.7080000000000002</v>
      </c>
      <c r="AP309" s="1">
        <f t="shared" si="219"/>
        <v>0.18099999999999999</v>
      </c>
      <c r="AQ309" s="1">
        <f t="shared" si="220"/>
        <v>-3.2469999999999999</v>
      </c>
      <c r="AR309" s="1">
        <f t="shared" si="221"/>
        <v>-4.22</v>
      </c>
      <c r="AS309" s="19">
        <f t="shared" si="225"/>
        <v>80.548770000000005</v>
      </c>
      <c r="AT309" s="1">
        <f t="shared" ref="AT309:AT352" si="236">AI309*1/100</f>
        <v>31.772680000000001</v>
      </c>
      <c r="AU309" s="1">
        <f t="shared" ref="AU309:AU352" si="237">(AH309*1-AI309*2)/100</f>
        <v>17.003410000000002</v>
      </c>
      <c r="AX309" s="1">
        <f t="shared" si="222"/>
        <v>1.1070348837209302E-6</v>
      </c>
      <c r="AY309" s="1">
        <f t="shared" si="223"/>
        <v>1.4215563953488372E-5</v>
      </c>
      <c r="BA309" s="1">
        <f t="shared" ref="BA309:BA352" si="238">(AT309*100/AH309/2)</f>
        <v>0.19722635119071338</v>
      </c>
      <c r="BB309" s="1">
        <f t="shared" ref="BB309:BB352" si="239">AU309*100/AH309/2</f>
        <v>0.1055472976185732</v>
      </c>
      <c r="BD309" s="1">
        <f t="shared" ref="BD309:BD352" si="240">0.215*AH309*2/100</f>
        <v>34.635971099999999</v>
      </c>
      <c r="BE309" s="1">
        <f t="shared" ref="BE309:BE352" si="241">0.0975*AH309*2/100</f>
        <v>15.70701015</v>
      </c>
      <c r="BG309">
        <f t="shared" ref="BG309:BG352" si="242">100*(1-AT309/BD309)</f>
        <v>8.2668133996681821</v>
      </c>
      <c r="BH309">
        <f t="shared" ref="BH309:BH352" si="243">100*(1-AU309/BE309)</f>
        <v>-8.2536385831520001</v>
      </c>
      <c r="BP309" s="21">
        <v>1533.6959999999999</v>
      </c>
      <c r="BQ309" s="22">
        <v>-54.429000000000002</v>
      </c>
      <c r="BR309" s="21">
        <f t="shared" si="226"/>
        <v>54.429000000000002</v>
      </c>
      <c r="BS309" s="21">
        <f t="shared" si="227"/>
        <v>15.336959999999999</v>
      </c>
    </row>
    <row r="310" spans="1:71" x14ac:dyDescent="0.25">
      <c r="A310" s="12">
        <v>8076.5469999999996</v>
      </c>
      <c r="B310" s="1">
        <v>2565</v>
      </c>
      <c r="C310" s="1">
        <v>2565</v>
      </c>
      <c r="F310" s="1">
        <v>-188.97800000000001</v>
      </c>
      <c r="J310" s="1">
        <v>-66.477999999999994</v>
      </c>
      <c r="K310" s="1">
        <v>-67.090999999999994</v>
      </c>
      <c r="M310" s="1">
        <v>-233.28</v>
      </c>
      <c r="N310" s="1">
        <v>2356.2939999999999</v>
      </c>
      <c r="O310" s="1">
        <v>2223.7820000000002</v>
      </c>
      <c r="P310" s="1">
        <v>-9.1460000000000008</v>
      </c>
      <c r="Q310" s="1">
        <v>-14.622</v>
      </c>
      <c r="R310" s="1">
        <v>-7.7409999999999997</v>
      </c>
      <c r="S310" s="1">
        <v>-0.186</v>
      </c>
      <c r="T310" s="1">
        <v>3.2570000000000001</v>
      </c>
      <c r="U310" s="1">
        <v>4.2309999999999999</v>
      </c>
      <c r="V310" s="1">
        <v>5.53</v>
      </c>
      <c r="W310" s="1">
        <v>2.4660000000000002</v>
      </c>
      <c r="X310" s="1">
        <v>110.01</v>
      </c>
      <c r="Y310" s="1">
        <v>73.311999999999998</v>
      </c>
      <c r="Z310" s="1">
        <v>2986.1909999999998</v>
      </c>
      <c r="AA310" s="1">
        <v>3659.6039999999998</v>
      </c>
      <c r="AB310" s="1">
        <v>11856.484</v>
      </c>
      <c r="AC310" s="1">
        <v>2987.2530000000002</v>
      </c>
      <c r="AD310" s="1">
        <v>5431.8909999999996</v>
      </c>
      <c r="AE310" s="1">
        <v>5206.7879999999996</v>
      </c>
      <c r="AF310" s="1">
        <v>821.01599999999996</v>
      </c>
      <c r="AG310" s="1">
        <v>415.57400000000001</v>
      </c>
      <c r="AH310" s="12">
        <v>8076.5469999999996</v>
      </c>
      <c r="AI310" s="1">
        <v>3183.067</v>
      </c>
      <c r="AJ310" s="1">
        <v>5873.2150000000001</v>
      </c>
      <c r="AK310" s="1">
        <v>901.29399999999998</v>
      </c>
      <c r="AL310" s="66">
        <f t="shared" si="224"/>
        <v>80.765469999999993</v>
      </c>
      <c r="AM310" s="1">
        <f t="shared" si="216"/>
        <v>9.1460000000000008</v>
      </c>
      <c r="AN310" s="1">
        <f t="shared" si="217"/>
        <v>14.622</v>
      </c>
      <c r="AO310" s="1">
        <f t="shared" si="218"/>
        <v>7.7409999999999997</v>
      </c>
      <c r="AP310" s="1">
        <f t="shared" si="219"/>
        <v>0.186</v>
      </c>
      <c r="AQ310" s="1">
        <f t="shared" si="220"/>
        <v>-3.2570000000000001</v>
      </c>
      <c r="AR310" s="1">
        <f t="shared" si="221"/>
        <v>-4.2309999999999999</v>
      </c>
      <c r="AS310" s="19">
        <f t="shared" si="225"/>
        <v>80.765469999999993</v>
      </c>
      <c r="AT310" s="1">
        <f t="shared" si="236"/>
        <v>31.830670000000001</v>
      </c>
      <c r="AU310" s="1">
        <f t="shared" si="237"/>
        <v>17.104129999999994</v>
      </c>
      <c r="AX310" s="1">
        <f t="shared" si="222"/>
        <v>1.0987093023255815E-6</v>
      </c>
      <c r="AY310" s="1">
        <f t="shared" si="223"/>
        <v>1.4285244186046513E-5</v>
      </c>
      <c r="BA310" s="1">
        <f t="shared" si="238"/>
        <v>0.19705618007299408</v>
      </c>
      <c r="BB310" s="1">
        <f t="shared" si="239"/>
        <v>0.10588763985401184</v>
      </c>
      <c r="BD310" s="1">
        <f t="shared" si="240"/>
        <v>34.729152099999993</v>
      </c>
      <c r="BE310" s="1">
        <f t="shared" si="241"/>
        <v>15.749266649999999</v>
      </c>
      <c r="BG310">
        <f t="shared" si="242"/>
        <v>8.3459627567469283</v>
      </c>
      <c r="BH310">
        <f t="shared" si="243"/>
        <v>-8.6027075425762369</v>
      </c>
      <c r="BP310" s="21">
        <v>1549.8720000000001</v>
      </c>
      <c r="BQ310" s="22">
        <v>-53.631999999999998</v>
      </c>
      <c r="BR310" s="21">
        <f t="shared" si="226"/>
        <v>53.631999999999998</v>
      </c>
      <c r="BS310" s="21">
        <f t="shared" si="227"/>
        <v>15.49872</v>
      </c>
    </row>
    <row r="311" spans="1:71" x14ac:dyDescent="0.25">
      <c r="A311" s="12">
        <v>8095.7759999999998</v>
      </c>
      <c r="B311" s="1">
        <v>2566</v>
      </c>
      <c r="C311" s="1">
        <v>2566</v>
      </c>
      <c r="F311" s="1">
        <v>-188.501</v>
      </c>
      <c r="J311" s="1">
        <v>-66.956000000000003</v>
      </c>
      <c r="K311" s="1">
        <v>-67.090999999999994</v>
      </c>
      <c r="M311" s="1">
        <v>-233.28</v>
      </c>
      <c r="N311" s="1">
        <v>2363.4940000000001</v>
      </c>
      <c r="O311" s="1">
        <v>2231.4589999999998</v>
      </c>
      <c r="P311" s="1">
        <v>-9.17</v>
      </c>
      <c r="Q311" s="1">
        <v>-14.702</v>
      </c>
      <c r="R311" s="1">
        <v>-7.7690000000000001</v>
      </c>
      <c r="S311" s="1">
        <v>-0.18099999999999999</v>
      </c>
      <c r="T311" s="1">
        <v>3.2759999999999998</v>
      </c>
      <c r="U311" s="1">
        <v>4.2530000000000001</v>
      </c>
      <c r="V311" s="1">
        <v>5.5510000000000002</v>
      </c>
      <c r="W311" s="1">
        <v>2.4769999999999999</v>
      </c>
      <c r="X311" s="1">
        <v>110.48</v>
      </c>
      <c r="Y311" s="1">
        <v>73.311999999999998</v>
      </c>
      <c r="Z311" s="1">
        <v>2993.7350000000001</v>
      </c>
      <c r="AA311" s="1">
        <v>3668.587</v>
      </c>
      <c r="AB311" s="1">
        <v>11925.727999999999</v>
      </c>
      <c r="AC311" s="1">
        <v>2987.2530000000002</v>
      </c>
      <c r="AD311" s="1">
        <v>5447.5940000000001</v>
      </c>
      <c r="AE311" s="1">
        <v>5233.7870000000003</v>
      </c>
      <c r="AF311" s="1">
        <v>827.58600000000001</v>
      </c>
      <c r="AG311" s="1">
        <v>418.863</v>
      </c>
      <c r="AH311" s="12">
        <v>8095.7759999999998</v>
      </c>
      <c r="AI311" s="1">
        <v>3192.223</v>
      </c>
      <c r="AJ311" s="1">
        <v>5889.6959999999999</v>
      </c>
      <c r="AK311" s="1">
        <v>905.87199999999996</v>
      </c>
      <c r="AL311" s="66">
        <f t="shared" si="224"/>
        <v>80.957759999999993</v>
      </c>
      <c r="AM311" s="1">
        <f t="shared" si="216"/>
        <v>9.17</v>
      </c>
      <c r="AN311" s="1">
        <f t="shared" si="217"/>
        <v>14.702</v>
      </c>
      <c r="AO311" s="1">
        <f t="shared" si="218"/>
        <v>7.7690000000000001</v>
      </c>
      <c r="AP311" s="1">
        <f t="shared" si="219"/>
        <v>0.18099999999999999</v>
      </c>
      <c r="AQ311" s="1">
        <f t="shared" si="220"/>
        <v>-3.2759999999999998</v>
      </c>
      <c r="AR311" s="1">
        <f t="shared" si="221"/>
        <v>-4.2530000000000001</v>
      </c>
      <c r="AS311" s="19">
        <f t="shared" si="225"/>
        <v>80.957759999999993</v>
      </c>
      <c r="AT311" s="1">
        <f t="shared" si="236"/>
        <v>31.922229999999999</v>
      </c>
      <c r="AU311" s="1">
        <f t="shared" si="237"/>
        <v>17.113299999999999</v>
      </c>
      <c r="AX311" s="1">
        <f t="shared" si="222"/>
        <v>1.0959360465116281E-6</v>
      </c>
      <c r="AY311" s="1">
        <f t="shared" si="223"/>
        <v>1.4329877906976744E-5</v>
      </c>
      <c r="BA311" s="1">
        <f t="shared" si="238"/>
        <v>0.19715361442806717</v>
      </c>
      <c r="BB311" s="1">
        <f t="shared" si="239"/>
        <v>0.10569277114386563</v>
      </c>
      <c r="BD311" s="1">
        <f t="shared" si="240"/>
        <v>34.811836800000002</v>
      </c>
      <c r="BE311" s="1">
        <f t="shared" si="241"/>
        <v>15.786763200000001</v>
      </c>
      <c r="BG311">
        <f t="shared" si="242"/>
        <v>8.300644452061789</v>
      </c>
      <c r="BH311">
        <f t="shared" si="243"/>
        <v>-8.4028421988365345</v>
      </c>
      <c r="BP311" s="21">
        <v>1542.241</v>
      </c>
      <c r="BQ311" s="22">
        <v>-55.021000000000001</v>
      </c>
      <c r="BR311" s="21">
        <f t="shared" si="226"/>
        <v>55.021000000000001</v>
      </c>
      <c r="BS311" s="21">
        <f t="shared" si="227"/>
        <v>15.422409999999999</v>
      </c>
    </row>
    <row r="312" spans="1:71" x14ac:dyDescent="0.25">
      <c r="A312" s="12">
        <v>8094.5550000000003</v>
      </c>
      <c r="B312" s="1">
        <v>2567</v>
      </c>
      <c r="C312" s="1">
        <v>2567</v>
      </c>
      <c r="F312" s="1">
        <v>-186.59299999999999</v>
      </c>
      <c r="J312" s="1">
        <v>-66.477999999999994</v>
      </c>
      <c r="K312" s="1">
        <v>-67.566999999999993</v>
      </c>
      <c r="M312" s="1">
        <v>-233.755</v>
      </c>
      <c r="N312" s="1">
        <v>2364.9349999999999</v>
      </c>
      <c r="O312" s="1">
        <v>2234.8180000000002</v>
      </c>
      <c r="P312" s="1">
        <v>-9.18</v>
      </c>
      <c r="Q312" s="1">
        <v>-14.698</v>
      </c>
      <c r="R312" s="1">
        <v>-7.774</v>
      </c>
      <c r="S312" s="1">
        <v>-0.18099999999999999</v>
      </c>
      <c r="T312" s="1">
        <v>3.2759999999999998</v>
      </c>
      <c r="U312" s="1">
        <v>4.2469999999999999</v>
      </c>
      <c r="V312" s="1">
        <v>5.5549999999999997</v>
      </c>
      <c r="W312" s="1">
        <v>2.4769999999999999</v>
      </c>
      <c r="X312" s="1">
        <v>108.129</v>
      </c>
      <c r="Y312" s="1">
        <v>72.366</v>
      </c>
      <c r="Z312" s="1">
        <v>2996.0920000000001</v>
      </c>
      <c r="AA312" s="1">
        <v>3668.114</v>
      </c>
      <c r="AB312" s="1">
        <v>11943.04</v>
      </c>
      <c r="AC312" s="1">
        <v>2976.8629999999998</v>
      </c>
      <c r="AD312" s="1">
        <v>5435.6980000000003</v>
      </c>
      <c r="AE312" s="1">
        <v>5247.05</v>
      </c>
      <c r="AF312" s="1">
        <v>836.50199999999995</v>
      </c>
      <c r="AG312" s="1">
        <v>420.74200000000002</v>
      </c>
      <c r="AH312" s="12">
        <v>8094.5550000000003</v>
      </c>
      <c r="AI312" s="1">
        <v>3193.444</v>
      </c>
      <c r="AJ312" s="1">
        <v>5892.4430000000002</v>
      </c>
      <c r="AK312" s="1">
        <v>905.87199999999996</v>
      </c>
      <c r="AL312" s="66">
        <f t="shared" si="224"/>
        <v>80.945549999999997</v>
      </c>
      <c r="AM312" s="1">
        <f t="shared" si="216"/>
        <v>9.18</v>
      </c>
      <c r="AN312" s="1">
        <f t="shared" si="217"/>
        <v>14.698</v>
      </c>
      <c r="AO312" s="1">
        <f t="shared" si="218"/>
        <v>7.774</v>
      </c>
      <c r="AP312" s="1">
        <f t="shared" si="219"/>
        <v>0.18099999999999999</v>
      </c>
      <c r="AQ312" s="1">
        <f t="shared" si="220"/>
        <v>-3.2759999999999998</v>
      </c>
      <c r="AR312" s="1">
        <f t="shared" si="221"/>
        <v>-4.2469999999999999</v>
      </c>
      <c r="AS312" s="19">
        <f t="shared" si="225"/>
        <v>80.945549999999997</v>
      </c>
      <c r="AT312" s="1">
        <f t="shared" si="236"/>
        <v>31.934439999999999</v>
      </c>
      <c r="AU312" s="1">
        <f t="shared" si="237"/>
        <v>17.076670000000004</v>
      </c>
      <c r="AX312" s="1">
        <f t="shared" si="222"/>
        <v>1.0848430232558138E-6</v>
      </c>
      <c r="AY312" s="1">
        <f t="shared" si="223"/>
        <v>1.4352168604651165E-5</v>
      </c>
      <c r="BA312" s="1">
        <f t="shared" si="238"/>
        <v>0.19725877457130131</v>
      </c>
      <c r="BB312" s="1">
        <f t="shared" si="239"/>
        <v>0.10548245085739737</v>
      </c>
      <c r="BD312" s="1">
        <f t="shared" si="240"/>
        <v>34.806586500000002</v>
      </c>
      <c r="BE312" s="1">
        <f t="shared" si="241"/>
        <v>15.78438225</v>
      </c>
      <c r="BG312">
        <f t="shared" si="242"/>
        <v>8.2517327575342811</v>
      </c>
      <c r="BH312">
        <f t="shared" si="243"/>
        <v>-8.187129084510115</v>
      </c>
      <c r="BP312" s="21">
        <v>1561.165</v>
      </c>
      <c r="BQ312" s="22">
        <v>-54.113999999999997</v>
      </c>
      <c r="BR312" s="21">
        <f t="shared" si="226"/>
        <v>54.113999999999997</v>
      </c>
      <c r="BS312" s="21">
        <f t="shared" si="227"/>
        <v>15.611649999999999</v>
      </c>
    </row>
    <row r="313" spans="1:71" x14ac:dyDescent="0.25">
      <c r="A313" s="12">
        <v>8111.9520000000002</v>
      </c>
      <c r="B313" s="1">
        <v>2568</v>
      </c>
      <c r="C313" s="1">
        <v>2568</v>
      </c>
      <c r="F313" s="1">
        <v>-187.07</v>
      </c>
      <c r="J313" s="1">
        <v>-66.956000000000003</v>
      </c>
      <c r="K313" s="1">
        <v>-67.090999999999994</v>
      </c>
      <c r="M313" s="1">
        <v>-236.60499999999999</v>
      </c>
      <c r="N313" s="1">
        <v>2381.7370000000001</v>
      </c>
      <c r="O313" s="1">
        <v>2253.5309999999999</v>
      </c>
      <c r="P313" s="1">
        <v>-9.2530000000000001</v>
      </c>
      <c r="Q313" s="1">
        <v>-14.821</v>
      </c>
      <c r="R313" s="1">
        <v>-7.8360000000000003</v>
      </c>
      <c r="S313" s="1">
        <v>-0.186</v>
      </c>
      <c r="T313" s="1">
        <v>3.2959999999999998</v>
      </c>
      <c r="U313" s="1">
        <v>4.2910000000000004</v>
      </c>
      <c r="V313" s="1">
        <v>5.6040000000000001</v>
      </c>
      <c r="W313" s="1">
        <v>2.496</v>
      </c>
      <c r="X313" s="1">
        <v>112.361</v>
      </c>
      <c r="Y313" s="1">
        <v>73.784999999999997</v>
      </c>
      <c r="Z313" s="1">
        <v>3020.6080000000002</v>
      </c>
      <c r="AA313" s="1">
        <v>3698.846</v>
      </c>
      <c r="AB313" s="1">
        <v>12097.433999999999</v>
      </c>
      <c r="AC313" s="1">
        <v>2994.3380000000002</v>
      </c>
      <c r="AD313" s="1">
        <v>5445.2150000000001</v>
      </c>
      <c r="AE313" s="1">
        <v>5297.2650000000003</v>
      </c>
      <c r="AF313" s="1">
        <v>850.11199999999997</v>
      </c>
      <c r="AG313" s="1">
        <v>425.90899999999999</v>
      </c>
      <c r="AH313" s="12">
        <v>8111.9520000000002</v>
      </c>
      <c r="AI313" s="1">
        <v>3193.444</v>
      </c>
      <c r="AJ313" s="1">
        <v>5895.4949999999999</v>
      </c>
      <c r="AK313" s="1">
        <v>906.48299999999995</v>
      </c>
      <c r="AL313" s="66">
        <f t="shared" si="224"/>
        <v>81.119520000000009</v>
      </c>
      <c r="AM313" s="1">
        <f t="shared" si="216"/>
        <v>9.2530000000000001</v>
      </c>
      <c r="AN313" s="1">
        <f t="shared" si="217"/>
        <v>14.821</v>
      </c>
      <c r="AO313" s="1">
        <f t="shared" si="218"/>
        <v>7.8360000000000003</v>
      </c>
      <c r="AP313" s="1">
        <f t="shared" si="219"/>
        <v>0.186</v>
      </c>
      <c r="AQ313" s="1">
        <f t="shared" si="220"/>
        <v>-3.2959999999999998</v>
      </c>
      <c r="AR313" s="1">
        <f t="shared" si="221"/>
        <v>-4.2910000000000004</v>
      </c>
      <c r="AS313" s="19">
        <f t="shared" si="225"/>
        <v>81.119520000000009</v>
      </c>
      <c r="AT313" s="1">
        <f t="shared" si="236"/>
        <v>31.934439999999999</v>
      </c>
      <c r="AU313" s="1">
        <f t="shared" si="237"/>
        <v>17.250640000000004</v>
      </c>
      <c r="AX313" s="1">
        <f t="shared" si="222"/>
        <v>1.0876162790697674E-6</v>
      </c>
      <c r="AY313" s="1">
        <f t="shared" si="223"/>
        <v>1.447753488372093E-5</v>
      </c>
      <c r="BA313" s="1">
        <f t="shared" si="238"/>
        <v>0.19683573078341685</v>
      </c>
      <c r="BB313" s="1">
        <f t="shared" si="239"/>
        <v>0.10632853843316628</v>
      </c>
      <c r="BD313" s="1">
        <f t="shared" si="240"/>
        <v>34.881393600000003</v>
      </c>
      <c r="BE313" s="1">
        <f t="shared" si="241"/>
        <v>15.818306400000001</v>
      </c>
      <c r="BG313">
        <f t="shared" si="242"/>
        <v>8.4484973100386824</v>
      </c>
      <c r="BH313">
        <f t="shared" si="243"/>
        <v>-9.0549112135038801</v>
      </c>
      <c r="BP313" s="21">
        <v>1552.924</v>
      </c>
      <c r="BQ313" s="22">
        <v>-54.076999999999998</v>
      </c>
      <c r="BR313" s="21">
        <f t="shared" si="226"/>
        <v>54.076999999999998</v>
      </c>
      <c r="BS313" s="21">
        <f t="shared" si="227"/>
        <v>15.52924</v>
      </c>
    </row>
    <row r="314" spans="1:71" x14ac:dyDescent="0.25">
      <c r="A314" s="12">
        <v>8167.5010000000002</v>
      </c>
      <c r="B314" s="1">
        <v>2569</v>
      </c>
      <c r="C314" s="1">
        <v>2569</v>
      </c>
      <c r="F314" s="1">
        <v>-184.20699999999999</v>
      </c>
      <c r="J314" s="1">
        <v>-65.521000000000001</v>
      </c>
      <c r="K314" s="1">
        <v>-66.614999999999995</v>
      </c>
      <c r="M314" s="1">
        <v>-237.55500000000001</v>
      </c>
      <c r="N314" s="1">
        <v>2391.8180000000002</v>
      </c>
      <c r="O314" s="1">
        <v>2261.6889999999999</v>
      </c>
      <c r="P314" s="1">
        <v>-9.2970000000000006</v>
      </c>
      <c r="Q314" s="1">
        <v>-14.868</v>
      </c>
      <c r="R314" s="1">
        <v>-7.8739999999999997</v>
      </c>
      <c r="S314" s="1">
        <v>-0.191</v>
      </c>
      <c r="T314" s="1">
        <v>3.3010000000000002</v>
      </c>
      <c r="U314" s="1">
        <v>4.3019999999999996</v>
      </c>
      <c r="V314" s="1">
        <v>5.6310000000000002</v>
      </c>
      <c r="W314" s="1">
        <v>2.5099999999999998</v>
      </c>
      <c r="X314" s="1">
        <v>109.069</v>
      </c>
      <c r="Y314" s="1">
        <v>73.784999999999997</v>
      </c>
      <c r="Z314" s="1">
        <v>3029.567</v>
      </c>
      <c r="AA314" s="1">
        <v>3711.6120000000001</v>
      </c>
      <c r="AB314" s="1">
        <v>12199.428</v>
      </c>
      <c r="AC314" s="1">
        <v>2993.8649999999998</v>
      </c>
      <c r="AD314" s="1">
        <v>5312.942</v>
      </c>
      <c r="AE314" s="1">
        <v>5336.5870000000004</v>
      </c>
      <c r="AF314" s="1">
        <v>856.68200000000002</v>
      </c>
      <c r="AG314" s="1">
        <v>429.19799999999998</v>
      </c>
      <c r="AH314" s="12">
        <v>8167.5010000000002</v>
      </c>
      <c r="AI314" s="1">
        <v>3203.2109999999998</v>
      </c>
      <c r="AJ314" s="1">
        <v>5921.7430000000004</v>
      </c>
      <c r="AK314" s="1">
        <v>915.63900000000001</v>
      </c>
      <c r="AL314" s="66">
        <f t="shared" si="224"/>
        <v>81.67501</v>
      </c>
      <c r="AM314" s="1">
        <f t="shared" si="216"/>
        <v>9.2970000000000006</v>
      </c>
      <c r="AN314" s="1">
        <f t="shared" si="217"/>
        <v>14.868</v>
      </c>
      <c r="AO314" s="1">
        <f t="shared" si="218"/>
        <v>7.8739999999999997</v>
      </c>
      <c r="AP314" s="1">
        <f t="shared" si="219"/>
        <v>0.191</v>
      </c>
      <c r="AQ314" s="1">
        <f t="shared" si="220"/>
        <v>-3.3010000000000002</v>
      </c>
      <c r="AR314" s="1">
        <f t="shared" si="221"/>
        <v>-4.3019999999999996</v>
      </c>
      <c r="AS314" s="19">
        <f t="shared" si="225"/>
        <v>81.67501</v>
      </c>
      <c r="AT314" s="1">
        <f t="shared" si="236"/>
        <v>32.032109999999996</v>
      </c>
      <c r="AU314" s="1">
        <f t="shared" si="237"/>
        <v>17.610790000000005</v>
      </c>
      <c r="AX314" s="1">
        <f t="shared" si="222"/>
        <v>1.0709709302325582E-6</v>
      </c>
      <c r="AY314" s="1">
        <f t="shared" si="223"/>
        <v>1.4530488372093022E-5</v>
      </c>
      <c r="BA314" s="1">
        <f t="shared" si="238"/>
        <v>0.19609492548577587</v>
      </c>
      <c r="BB314" s="1">
        <f t="shared" si="239"/>
        <v>0.10781014902844827</v>
      </c>
      <c r="BD314" s="1">
        <f t="shared" si="240"/>
        <v>35.120254299999999</v>
      </c>
      <c r="BE314" s="1">
        <f t="shared" si="241"/>
        <v>15.926626949999999</v>
      </c>
      <c r="BG314">
        <f t="shared" si="242"/>
        <v>8.7930579135926283</v>
      </c>
      <c r="BH314">
        <f t="shared" si="243"/>
        <v>-10.574511824049516</v>
      </c>
      <c r="BP314" s="21">
        <v>1564.827</v>
      </c>
      <c r="BQ314" s="22">
        <v>-54.447000000000003</v>
      </c>
      <c r="BR314" s="21">
        <f t="shared" si="226"/>
        <v>54.447000000000003</v>
      </c>
      <c r="BS314" s="21">
        <f t="shared" si="227"/>
        <v>15.64827</v>
      </c>
    </row>
    <row r="315" spans="1:71" x14ac:dyDescent="0.25">
      <c r="A315" s="12">
        <v>8172.69</v>
      </c>
      <c r="B315" s="1">
        <v>2570</v>
      </c>
      <c r="C315" s="1">
        <v>2570</v>
      </c>
      <c r="F315" s="1">
        <v>-182.29900000000001</v>
      </c>
      <c r="J315" s="1">
        <v>-65.521000000000001</v>
      </c>
      <c r="K315" s="1">
        <v>-65.662999999999997</v>
      </c>
      <c r="M315" s="1">
        <v>-237.55500000000001</v>
      </c>
      <c r="N315" s="1">
        <v>2394.6990000000001</v>
      </c>
      <c r="O315" s="1">
        <v>2264.0880000000002</v>
      </c>
      <c r="P315" s="1">
        <v>-9.3070000000000004</v>
      </c>
      <c r="Q315" s="1">
        <v>-14.891999999999999</v>
      </c>
      <c r="R315" s="1">
        <v>-7.8689999999999998</v>
      </c>
      <c r="S315" s="1">
        <v>-0.20100000000000001</v>
      </c>
      <c r="T315" s="1">
        <v>3.306</v>
      </c>
      <c r="U315" s="1">
        <v>4.3070000000000004</v>
      </c>
      <c r="V315" s="1">
        <v>5.6310000000000002</v>
      </c>
      <c r="W315" s="1">
        <v>2.5179999999999998</v>
      </c>
      <c r="X315" s="1">
        <v>110.95</v>
      </c>
      <c r="Y315" s="1">
        <v>73.311999999999998</v>
      </c>
      <c r="Z315" s="1">
        <v>3032.8670000000002</v>
      </c>
      <c r="AA315" s="1">
        <v>3718.7049999999999</v>
      </c>
      <c r="AB315" s="1">
        <v>12201.834000000001</v>
      </c>
      <c r="AC315" s="1">
        <v>2983.0030000000002</v>
      </c>
      <c r="AD315" s="1">
        <v>5340.5360000000001</v>
      </c>
      <c r="AE315" s="1">
        <v>5358.3810000000003</v>
      </c>
      <c r="AF315" s="1">
        <v>862.78300000000002</v>
      </c>
      <c r="AG315" s="1">
        <v>430.137</v>
      </c>
      <c r="AH315" s="12">
        <v>8172.69</v>
      </c>
      <c r="AI315" s="1">
        <v>3212.9780000000001</v>
      </c>
      <c r="AJ315" s="1">
        <v>5949.518</v>
      </c>
      <c r="AK315" s="1">
        <v>915.94399999999996</v>
      </c>
      <c r="AL315" s="66">
        <f t="shared" si="224"/>
        <v>81.726900000000001</v>
      </c>
      <c r="AM315" s="1">
        <f t="shared" si="216"/>
        <v>9.3070000000000004</v>
      </c>
      <c r="AN315" s="1">
        <f t="shared" si="217"/>
        <v>14.891999999999999</v>
      </c>
      <c r="AO315" s="1">
        <f t="shared" si="218"/>
        <v>7.8689999999999998</v>
      </c>
      <c r="AP315" s="1">
        <f t="shared" si="219"/>
        <v>0.20100000000000001</v>
      </c>
      <c r="AQ315" s="1">
        <f t="shared" si="220"/>
        <v>-3.306</v>
      </c>
      <c r="AR315" s="1">
        <f t="shared" si="221"/>
        <v>-4.3070000000000004</v>
      </c>
      <c r="AS315" s="19">
        <f t="shared" si="225"/>
        <v>81.726900000000001</v>
      </c>
      <c r="AT315" s="1">
        <f t="shared" si="236"/>
        <v>32.129780000000004</v>
      </c>
      <c r="AU315" s="1">
        <f t="shared" si="237"/>
        <v>17.467339999999993</v>
      </c>
      <c r="AX315" s="1">
        <f t="shared" si="222"/>
        <v>1.0598779069767441E-6</v>
      </c>
      <c r="AY315" s="1">
        <f t="shared" si="223"/>
        <v>1.4544436046511629E-5</v>
      </c>
      <c r="BA315" s="1">
        <f t="shared" si="238"/>
        <v>0.19656795987612405</v>
      </c>
      <c r="BB315" s="1">
        <f t="shared" si="239"/>
        <v>0.10686408024775192</v>
      </c>
      <c r="BD315" s="1">
        <f t="shared" si="240"/>
        <v>35.142567</v>
      </c>
      <c r="BE315" s="1">
        <f t="shared" si="241"/>
        <v>15.936745499999999</v>
      </c>
      <c r="BG315">
        <f t="shared" si="242"/>
        <v>8.5730419180818362</v>
      </c>
      <c r="BH315">
        <f t="shared" si="243"/>
        <v>-9.6041848694891527</v>
      </c>
      <c r="BP315" s="21">
        <v>1562.9960000000001</v>
      </c>
      <c r="BQ315" s="22">
        <v>-53.91</v>
      </c>
      <c r="BR315" s="21">
        <f t="shared" si="226"/>
        <v>53.91</v>
      </c>
      <c r="BS315" s="21">
        <f t="shared" si="227"/>
        <v>15.629960000000001</v>
      </c>
    </row>
    <row r="316" spans="1:71" x14ac:dyDescent="0.25">
      <c r="A316" s="12">
        <v>8151.0190000000002</v>
      </c>
      <c r="B316" s="1">
        <v>2571</v>
      </c>
      <c r="C316" s="1">
        <v>2571</v>
      </c>
      <c r="F316" s="1">
        <v>-182.29900000000001</v>
      </c>
      <c r="J316" s="1">
        <v>-65.043000000000006</v>
      </c>
      <c r="K316" s="1">
        <v>-64.712000000000003</v>
      </c>
      <c r="M316" s="1">
        <v>-236.13</v>
      </c>
      <c r="N316" s="1">
        <v>2396.6190000000001</v>
      </c>
      <c r="O316" s="1">
        <v>2265.527</v>
      </c>
      <c r="P316" s="1">
        <v>-9.3209999999999997</v>
      </c>
      <c r="Q316" s="1">
        <v>-14.897</v>
      </c>
      <c r="R316" s="1">
        <v>-7.8789999999999996</v>
      </c>
      <c r="S316" s="1">
        <v>-0.20100000000000001</v>
      </c>
      <c r="T316" s="1">
        <v>3.31</v>
      </c>
      <c r="U316" s="1">
        <v>4.3070000000000004</v>
      </c>
      <c r="V316" s="1">
        <v>5.6420000000000003</v>
      </c>
      <c r="W316" s="1">
        <v>2.5099999999999998</v>
      </c>
      <c r="X316" s="1">
        <v>109.069</v>
      </c>
      <c r="Y316" s="1">
        <v>74.257999999999996</v>
      </c>
      <c r="Z316" s="1">
        <v>3031.4520000000002</v>
      </c>
      <c r="AA316" s="1">
        <v>3717.759</v>
      </c>
      <c r="AB316" s="1">
        <v>12168.154</v>
      </c>
      <c r="AC316" s="1">
        <v>2971.6680000000001</v>
      </c>
      <c r="AD316" s="1">
        <v>5380.5020000000004</v>
      </c>
      <c r="AE316" s="1">
        <v>5373.0690000000004</v>
      </c>
      <c r="AF316" s="1">
        <v>868.41499999999996</v>
      </c>
      <c r="AG316" s="1">
        <v>432.48599999999999</v>
      </c>
      <c r="AH316" s="12">
        <v>8151.0190000000002</v>
      </c>
      <c r="AI316" s="1">
        <v>3208.7049999999999</v>
      </c>
      <c r="AJ316" s="1">
        <v>5945.8549999999996</v>
      </c>
      <c r="AK316" s="1">
        <v>915.63900000000001</v>
      </c>
      <c r="AL316" s="66">
        <f t="shared" si="224"/>
        <v>81.510190000000009</v>
      </c>
      <c r="AM316" s="1">
        <f t="shared" si="216"/>
        <v>9.3209999999999997</v>
      </c>
      <c r="AN316" s="1">
        <f t="shared" si="217"/>
        <v>14.897</v>
      </c>
      <c r="AO316" s="1">
        <f t="shared" si="218"/>
        <v>7.8789999999999996</v>
      </c>
      <c r="AP316" s="1">
        <f t="shared" si="219"/>
        <v>0.20100000000000001</v>
      </c>
      <c r="AQ316" s="1">
        <f t="shared" si="220"/>
        <v>-3.31</v>
      </c>
      <c r="AR316" s="1">
        <f t="shared" si="221"/>
        <v>-4.3070000000000004</v>
      </c>
      <c r="AS316" s="19">
        <f t="shared" si="225"/>
        <v>81.510190000000009</v>
      </c>
      <c r="AT316" s="1">
        <f t="shared" si="236"/>
        <v>32.087049999999998</v>
      </c>
      <c r="AU316" s="1">
        <f t="shared" si="237"/>
        <v>17.336090000000002</v>
      </c>
      <c r="AX316" s="1">
        <f t="shared" si="222"/>
        <v>1.0598779069767441E-6</v>
      </c>
      <c r="AY316" s="1">
        <f t="shared" si="223"/>
        <v>1.4544517441860466E-5</v>
      </c>
      <c r="BA316" s="1">
        <f t="shared" si="238"/>
        <v>0.1968284578897436</v>
      </c>
      <c r="BB316" s="1">
        <f t="shared" si="239"/>
        <v>0.10634308422051281</v>
      </c>
      <c r="BD316" s="1">
        <f t="shared" si="240"/>
        <v>35.049381699999998</v>
      </c>
      <c r="BE316" s="1">
        <f t="shared" si="241"/>
        <v>15.89448705</v>
      </c>
      <c r="BG316">
        <f t="shared" si="242"/>
        <v>8.4518800512820462</v>
      </c>
      <c r="BH316">
        <f t="shared" si="243"/>
        <v>-9.0698299697567144</v>
      </c>
      <c r="BP316" s="21">
        <v>1556.586</v>
      </c>
      <c r="BQ316" s="22">
        <v>-53.668999999999997</v>
      </c>
      <c r="BR316" s="21">
        <f t="shared" si="226"/>
        <v>53.668999999999997</v>
      </c>
      <c r="BS316" s="21">
        <f t="shared" si="227"/>
        <v>15.565860000000001</v>
      </c>
    </row>
    <row r="317" spans="1:71" x14ac:dyDescent="0.25">
      <c r="A317" s="12">
        <v>8162.3119999999999</v>
      </c>
      <c r="B317" s="1">
        <v>2572</v>
      </c>
      <c r="C317" s="1">
        <v>2572</v>
      </c>
      <c r="F317" s="1">
        <v>-182.29900000000001</v>
      </c>
      <c r="J317" s="1">
        <v>-65.998999999999995</v>
      </c>
      <c r="K317" s="1">
        <v>-66.138999999999996</v>
      </c>
      <c r="M317" s="1">
        <v>-238.98</v>
      </c>
      <c r="N317" s="1">
        <v>2411.0219999999999</v>
      </c>
      <c r="O317" s="1">
        <v>2279.9229999999998</v>
      </c>
      <c r="P317" s="1">
        <v>-9.36</v>
      </c>
      <c r="Q317" s="1">
        <v>-14.973000000000001</v>
      </c>
      <c r="R317" s="1">
        <v>-7.907</v>
      </c>
      <c r="S317" s="1">
        <v>-0.19600000000000001</v>
      </c>
      <c r="T317" s="1">
        <v>3.3250000000000002</v>
      </c>
      <c r="U317" s="1">
        <v>4.3339999999999996</v>
      </c>
      <c r="V317" s="1">
        <v>5.673</v>
      </c>
      <c r="W317" s="1">
        <v>2.5289999999999999</v>
      </c>
      <c r="X317" s="1">
        <v>111.89</v>
      </c>
      <c r="Y317" s="1">
        <v>74.257999999999996</v>
      </c>
      <c r="Z317" s="1">
        <v>3046.069</v>
      </c>
      <c r="AA317" s="1">
        <v>3751.3310000000001</v>
      </c>
      <c r="AB317" s="1">
        <v>12278.343000000001</v>
      </c>
      <c r="AC317" s="1">
        <v>2983.9470000000001</v>
      </c>
      <c r="AD317" s="1">
        <v>5466.6289999999999</v>
      </c>
      <c r="AE317" s="1">
        <v>5421.875</v>
      </c>
      <c r="AF317" s="1">
        <v>880.61699999999996</v>
      </c>
      <c r="AG317" s="1">
        <v>437.654</v>
      </c>
      <c r="AH317" s="12">
        <v>8162.3119999999999</v>
      </c>
      <c r="AI317" s="1">
        <v>3208.7049999999999</v>
      </c>
      <c r="AJ317" s="1">
        <v>5941.277</v>
      </c>
      <c r="AK317" s="1">
        <v>916.55499999999995</v>
      </c>
      <c r="AL317" s="66">
        <f t="shared" si="224"/>
        <v>81.62312</v>
      </c>
      <c r="AM317" s="1">
        <f t="shared" si="216"/>
        <v>9.36</v>
      </c>
      <c r="AN317" s="1">
        <f t="shared" si="217"/>
        <v>14.973000000000001</v>
      </c>
      <c r="AO317" s="1">
        <f t="shared" si="218"/>
        <v>7.907</v>
      </c>
      <c r="AP317" s="1">
        <f t="shared" si="219"/>
        <v>0.19600000000000001</v>
      </c>
      <c r="AQ317" s="1">
        <f t="shared" si="220"/>
        <v>-3.3250000000000002</v>
      </c>
      <c r="AR317" s="1">
        <f t="shared" si="221"/>
        <v>-4.3339999999999996</v>
      </c>
      <c r="AS317" s="19">
        <f t="shared" si="225"/>
        <v>81.62312</v>
      </c>
      <c r="AT317" s="1">
        <f t="shared" si="236"/>
        <v>32.087049999999998</v>
      </c>
      <c r="AU317" s="1">
        <f t="shared" si="237"/>
        <v>17.449020000000001</v>
      </c>
      <c r="AX317" s="1">
        <f t="shared" si="222"/>
        <v>1.0598779069767441E-6</v>
      </c>
      <c r="AY317" s="1">
        <f t="shared" si="223"/>
        <v>1.464478488372093E-5</v>
      </c>
      <c r="BA317" s="1">
        <f t="shared" si="238"/>
        <v>0.19655613507545411</v>
      </c>
      <c r="BB317" s="1">
        <f t="shared" si="239"/>
        <v>0.10688772984909178</v>
      </c>
      <c r="BD317" s="1">
        <f t="shared" si="240"/>
        <v>35.097941599999999</v>
      </c>
      <c r="BE317" s="1">
        <f t="shared" si="241"/>
        <v>15.9165084</v>
      </c>
      <c r="BG317">
        <f t="shared" si="242"/>
        <v>8.5785418253701788</v>
      </c>
      <c r="BH317">
        <f t="shared" si="243"/>
        <v>-9.6284408708633649</v>
      </c>
      <c r="BP317" s="21">
        <v>1544.0730000000001</v>
      </c>
      <c r="BQ317" s="22">
        <v>-53.521000000000001</v>
      </c>
      <c r="BR317" s="21">
        <f t="shared" si="226"/>
        <v>53.521000000000001</v>
      </c>
      <c r="BS317" s="21">
        <f t="shared" si="227"/>
        <v>15.44073</v>
      </c>
    </row>
    <row r="318" spans="1:71" x14ac:dyDescent="0.25">
      <c r="A318" s="12">
        <v>8215.4189999999999</v>
      </c>
      <c r="B318" s="1">
        <v>2573</v>
      </c>
      <c r="C318" s="1">
        <v>2573</v>
      </c>
      <c r="F318" s="1">
        <v>-179.91300000000001</v>
      </c>
      <c r="J318" s="1">
        <v>-64.085999999999999</v>
      </c>
      <c r="K318" s="1">
        <v>-64.236000000000004</v>
      </c>
      <c r="M318" s="1">
        <v>-239.93</v>
      </c>
      <c r="N318" s="1">
        <v>2416.7829999999999</v>
      </c>
      <c r="O318" s="1">
        <v>2286.1610000000001</v>
      </c>
      <c r="P318" s="1">
        <v>-9.3849999999999998</v>
      </c>
      <c r="Q318" s="1">
        <v>-15.025</v>
      </c>
      <c r="R318" s="1">
        <v>-7.9450000000000003</v>
      </c>
      <c r="S318" s="1">
        <v>-0.20100000000000001</v>
      </c>
      <c r="T318" s="1">
        <v>3.3439999999999999</v>
      </c>
      <c r="U318" s="1">
        <v>4.3559999999999999</v>
      </c>
      <c r="V318" s="1">
        <v>5.694</v>
      </c>
      <c r="W318" s="1">
        <v>2.5390000000000001</v>
      </c>
      <c r="X318" s="1">
        <v>109.54</v>
      </c>
      <c r="Y318" s="1">
        <v>75.203999999999994</v>
      </c>
      <c r="Z318" s="1">
        <v>3057.3850000000002</v>
      </c>
      <c r="AA318" s="1">
        <v>3816.1170000000002</v>
      </c>
      <c r="AB318" s="1">
        <v>12325.023999999999</v>
      </c>
      <c r="AC318" s="1">
        <v>2983.0030000000002</v>
      </c>
      <c r="AD318" s="1">
        <v>5523.2629999999999</v>
      </c>
      <c r="AE318" s="1">
        <v>5456.9409999999998</v>
      </c>
      <c r="AF318" s="1">
        <v>889.06500000000005</v>
      </c>
      <c r="AG318" s="1">
        <v>440.00299999999999</v>
      </c>
      <c r="AH318" s="12">
        <v>8215.4189999999999</v>
      </c>
      <c r="AI318" s="1">
        <v>3221.8290000000002</v>
      </c>
      <c r="AJ318" s="1">
        <v>5968.1360000000004</v>
      </c>
      <c r="AK318" s="1">
        <v>925.40599999999995</v>
      </c>
      <c r="AL318" s="66">
        <f t="shared" si="224"/>
        <v>82.15419</v>
      </c>
      <c r="AM318" s="1">
        <f t="shared" si="216"/>
        <v>9.3849999999999998</v>
      </c>
      <c r="AN318" s="1">
        <f t="shared" si="217"/>
        <v>15.025</v>
      </c>
      <c r="AO318" s="1">
        <f t="shared" si="218"/>
        <v>7.9450000000000003</v>
      </c>
      <c r="AP318" s="1">
        <f t="shared" si="219"/>
        <v>0.20100000000000001</v>
      </c>
      <c r="AQ318" s="1">
        <f t="shared" si="220"/>
        <v>-3.3439999999999999</v>
      </c>
      <c r="AR318" s="1">
        <f t="shared" si="221"/>
        <v>-4.3559999999999999</v>
      </c>
      <c r="AS318" s="19">
        <f t="shared" si="225"/>
        <v>82.15419</v>
      </c>
      <c r="AT318" s="1">
        <f t="shared" si="236"/>
        <v>32.218290000000003</v>
      </c>
      <c r="AU318" s="1">
        <f t="shared" si="237"/>
        <v>17.717609999999993</v>
      </c>
      <c r="AX318" s="1">
        <f t="shared" si="222"/>
        <v>1.0460058139534885E-6</v>
      </c>
      <c r="AY318" s="1">
        <f t="shared" si="223"/>
        <v>1.4686575581395347E-5</v>
      </c>
      <c r="BA318" s="1">
        <f t="shared" si="238"/>
        <v>0.19608427762479311</v>
      </c>
      <c r="BB318" s="1">
        <f t="shared" si="239"/>
        <v>0.10783144475041379</v>
      </c>
      <c r="BD318" s="1">
        <f t="shared" si="240"/>
        <v>35.326301700000002</v>
      </c>
      <c r="BE318" s="1">
        <f t="shared" si="241"/>
        <v>16.020067050000002</v>
      </c>
      <c r="BG318">
        <f t="shared" si="242"/>
        <v>8.7980104070729759</v>
      </c>
      <c r="BH318">
        <f t="shared" si="243"/>
        <v>-10.596353590167972</v>
      </c>
      <c r="BP318" s="21">
        <v>1539.1890000000001</v>
      </c>
      <c r="BQ318" s="22">
        <v>-53.392000000000003</v>
      </c>
      <c r="BR318" s="21">
        <f t="shared" si="226"/>
        <v>53.392000000000003</v>
      </c>
      <c r="BS318" s="21">
        <f t="shared" si="227"/>
        <v>15.39189</v>
      </c>
    </row>
    <row r="319" spans="1:71" x14ac:dyDescent="0.25">
      <c r="A319" s="12">
        <v>8271.884</v>
      </c>
      <c r="B319" s="1">
        <v>2582</v>
      </c>
      <c r="C319" s="1">
        <v>2582</v>
      </c>
      <c r="F319" s="1">
        <v>-177.52699999999999</v>
      </c>
      <c r="J319" s="1">
        <v>-63.13</v>
      </c>
      <c r="K319" s="1">
        <v>-62.808999999999997</v>
      </c>
      <c r="M319" s="1">
        <v>-243.73</v>
      </c>
      <c r="N319" s="1">
        <v>2446.5509999999999</v>
      </c>
      <c r="O319" s="1">
        <v>2319.7530000000002</v>
      </c>
      <c r="P319" s="1">
        <v>-9.5259999999999998</v>
      </c>
      <c r="Q319" s="1">
        <v>-15.276</v>
      </c>
      <c r="R319" s="1">
        <v>-8.0549999999999997</v>
      </c>
      <c r="S319" s="1">
        <v>-0.20100000000000001</v>
      </c>
      <c r="T319" s="1">
        <v>3.5619999999999998</v>
      </c>
      <c r="U319" s="1">
        <v>4.4210000000000003</v>
      </c>
      <c r="V319" s="1">
        <v>5.7809999999999997</v>
      </c>
      <c r="W319" s="1">
        <v>2.5760000000000001</v>
      </c>
      <c r="X319" s="1">
        <v>110.95</v>
      </c>
      <c r="Y319" s="1">
        <v>74.730999999999995</v>
      </c>
      <c r="Z319" s="1">
        <v>3108.7829999999999</v>
      </c>
      <c r="AA319" s="1">
        <v>3903.616</v>
      </c>
      <c r="AB319" s="1">
        <v>12334.648999999999</v>
      </c>
      <c r="AC319" s="1">
        <v>2940.4989999999998</v>
      </c>
      <c r="AD319" s="1">
        <v>5532.7820000000002</v>
      </c>
      <c r="AE319" s="1">
        <v>5644.1639999999998</v>
      </c>
      <c r="AF319" s="1">
        <v>935.53099999999995</v>
      </c>
      <c r="AG319" s="1">
        <v>455.036</v>
      </c>
      <c r="AH319" s="12">
        <v>8271.884</v>
      </c>
      <c r="AI319" s="1">
        <v>3239.5309999999999</v>
      </c>
      <c r="AJ319" s="1">
        <v>6022.4639999999999</v>
      </c>
      <c r="AK319" s="1">
        <v>936.08799999999997</v>
      </c>
      <c r="AL319" s="66">
        <f t="shared" si="224"/>
        <v>82.71884</v>
      </c>
      <c r="AM319" s="1">
        <f t="shared" si="216"/>
        <v>9.5259999999999998</v>
      </c>
      <c r="AN319" s="1">
        <f t="shared" si="217"/>
        <v>15.276</v>
      </c>
      <c r="AO319" s="1">
        <f t="shared" si="218"/>
        <v>8.0549999999999997</v>
      </c>
      <c r="AP319" s="1">
        <f t="shared" si="219"/>
        <v>0.20100000000000001</v>
      </c>
      <c r="AQ319" s="1">
        <f t="shared" si="220"/>
        <v>-3.5619999999999998</v>
      </c>
      <c r="AR319" s="1">
        <f t="shared" si="221"/>
        <v>-4.4210000000000003</v>
      </c>
      <c r="AS319" s="19">
        <f t="shared" si="225"/>
        <v>82.71884</v>
      </c>
      <c r="AT319" s="1">
        <f t="shared" si="236"/>
        <v>32.395310000000002</v>
      </c>
      <c r="AU319" s="1">
        <f t="shared" si="237"/>
        <v>17.92822</v>
      </c>
      <c r="AX319" s="1">
        <f t="shared" si="222"/>
        <v>1.0321337209302325E-6</v>
      </c>
      <c r="AY319" s="1">
        <f t="shared" si="223"/>
        <v>1.4903970930232558E-5</v>
      </c>
      <c r="BA319" s="1">
        <f t="shared" si="238"/>
        <v>0.19581578996997542</v>
      </c>
      <c r="BB319" s="1">
        <f t="shared" si="239"/>
        <v>0.10836842006004919</v>
      </c>
      <c r="BD319" s="1">
        <f t="shared" si="240"/>
        <v>35.569101199999999</v>
      </c>
      <c r="BE319" s="1">
        <f t="shared" si="241"/>
        <v>16.130173800000001</v>
      </c>
      <c r="BG319">
        <f t="shared" si="242"/>
        <v>8.9228883860579487</v>
      </c>
      <c r="BH319">
        <f t="shared" si="243"/>
        <v>-11.147097497486346</v>
      </c>
      <c r="BP319" s="21">
        <v>1532.78</v>
      </c>
      <c r="BQ319" s="22">
        <v>-53.298999999999999</v>
      </c>
      <c r="BR319" s="21">
        <f t="shared" si="226"/>
        <v>53.298999999999999</v>
      </c>
      <c r="BS319" s="21">
        <f t="shared" si="227"/>
        <v>15.3278</v>
      </c>
    </row>
    <row r="320" spans="1:71" x14ac:dyDescent="0.25">
      <c r="A320" s="12">
        <v>8257.2340000000004</v>
      </c>
      <c r="B320" s="1">
        <v>2583</v>
      </c>
      <c r="C320" s="1">
        <v>2583</v>
      </c>
      <c r="F320" s="1">
        <v>-176.096</v>
      </c>
      <c r="J320" s="1">
        <v>-62.173999999999999</v>
      </c>
      <c r="K320" s="1">
        <v>-62.332999999999998</v>
      </c>
      <c r="M320" s="1">
        <v>-244.20500000000001</v>
      </c>
      <c r="N320" s="1">
        <v>2446.0709999999999</v>
      </c>
      <c r="O320" s="1">
        <v>2318.7939999999999</v>
      </c>
      <c r="P320" s="1">
        <v>-9.5359999999999996</v>
      </c>
      <c r="Q320" s="1">
        <v>-15.29</v>
      </c>
      <c r="R320" s="1">
        <v>-8.0739999999999998</v>
      </c>
      <c r="S320" s="1">
        <v>-0.19600000000000001</v>
      </c>
      <c r="T320" s="1">
        <v>3.5579999999999998</v>
      </c>
      <c r="U320" s="1">
        <v>4.4210000000000003</v>
      </c>
      <c r="V320" s="1">
        <v>5.7779999999999996</v>
      </c>
      <c r="W320" s="1">
        <v>2.5760000000000001</v>
      </c>
      <c r="X320" s="1">
        <v>111.42</v>
      </c>
      <c r="Y320" s="1">
        <v>73.784999999999997</v>
      </c>
      <c r="Z320" s="1">
        <v>3111.6120000000001</v>
      </c>
      <c r="AA320" s="1">
        <v>3907.873</v>
      </c>
      <c r="AB320" s="1">
        <v>12321.173000000001</v>
      </c>
      <c r="AC320" s="1">
        <v>2931.0540000000001</v>
      </c>
      <c r="AD320" s="1">
        <v>5503.75</v>
      </c>
      <c r="AE320" s="1">
        <v>5666.92</v>
      </c>
      <c r="AF320" s="1">
        <v>936</v>
      </c>
      <c r="AG320" s="1">
        <v>456.916</v>
      </c>
      <c r="AH320" s="12">
        <v>8257.2340000000004</v>
      </c>
      <c r="AI320" s="1">
        <v>3243.194</v>
      </c>
      <c r="AJ320" s="1">
        <v>6035.5879999999997</v>
      </c>
      <c r="AK320" s="1">
        <v>935.78300000000002</v>
      </c>
      <c r="AL320" s="66">
        <f t="shared" si="224"/>
        <v>82.572339999999997</v>
      </c>
      <c r="AM320" s="1">
        <f t="shared" si="216"/>
        <v>9.5359999999999996</v>
      </c>
      <c r="AN320" s="1">
        <f t="shared" si="217"/>
        <v>15.29</v>
      </c>
      <c r="AO320" s="1">
        <f t="shared" si="218"/>
        <v>8.0739999999999998</v>
      </c>
      <c r="AP320" s="1">
        <f t="shared" si="219"/>
        <v>0.19600000000000001</v>
      </c>
      <c r="AQ320" s="1">
        <f t="shared" si="220"/>
        <v>-3.5579999999999998</v>
      </c>
      <c r="AR320" s="1">
        <f t="shared" si="221"/>
        <v>-4.4210000000000003</v>
      </c>
      <c r="AS320" s="19">
        <f t="shared" si="225"/>
        <v>82.572339999999997</v>
      </c>
      <c r="AT320" s="1">
        <f t="shared" si="236"/>
        <v>32.431939999999997</v>
      </c>
      <c r="AU320" s="1">
        <f t="shared" si="237"/>
        <v>17.708460000000006</v>
      </c>
      <c r="AX320" s="1">
        <f t="shared" si="222"/>
        <v>1.0238139534883723E-6</v>
      </c>
      <c r="AY320" s="1">
        <f t="shared" si="223"/>
        <v>1.4901156976744185E-5</v>
      </c>
      <c r="BA320" s="1">
        <f t="shared" si="238"/>
        <v>0.19638501222079932</v>
      </c>
      <c r="BB320" s="1">
        <f t="shared" si="239"/>
        <v>0.10722997555840132</v>
      </c>
      <c r="BD320" s="1">
        <f t="shared" si="240"/>
        <v>35.506106199999998</v>
      </c>
      <c r="BE320" s="1">
        <f t="shared" si="241"/>
        <v>16.1016063</v>
      </c>
      <c r="BG320">
        <f t="shared" si="242"/>
        <v>8.6581338507909944</v>
      </c>
      <c r="BH320">
        <f t="shared" si="243"/>
        <v>-9.9794621111808368</v>
      </c>
      <c r="BP320" s="21">
        <v>1532.4749999999999</v>
      </c>
      <c r="BQ320" s="22">
        <v>-53.225000000000001</v>
      </c>
      <c r="BR320" s="21">
        <f t="shared" si="226"/>
        <v>53.225000000000001</v>
      </c>
      <c r="BS320" s="21">
        <f t="shared" si="227"/>
        <v>15.32475</v>
      </c>
    </row>
    <row r="321" spans="1:71" x14ac:dyDescent="0.25">
      <c r="A321" s="12">
        <v>8256.6229999999996</v>
      </c>
      <c r="B321" s="1">
        <v>2584</v>
      </c>
      <c r="C321" s="1">
        <v>2584</v>
      </c>
      <c r="F321" s="1">
        <v>-177.05</v>
      </c>
      <c r="J321" s="1">
        <v>-62.173999999999999</v>
      </c>
      <c r="K321" s="1">
        <v>-62.808999999999997</v>
      </c>
      <c r="M321" s="1">
        <v>-245.155</v>
      </c>
      <c r="N321" s="1">
        <v>2459.0340000000001</v>
      </c>
      <c r="O321" s="1">
        <v>2330.7910000000002</v>
      </c>
      <c r="P321" s="1">
        <v>-9.5939999999999994</v>
      </c>
      <c r="Q321" s="1">
        <v>-15.352</v>
      </c>
      <c r="R321" s="1">
        <v>-8.1020000000000003</v>
      </c>
      <c r="S321" s="1">
        <v>-0.19600000000000001</v>
      </c>
      <c r="T321" s="1">
        <v>3.5579999999999998</v>
      </c>
      <c r="U321" s="1">
        <v>4.4320000000000004</v>
      </c>
      <c r="V321" s="1">
        <v>5.8090000000000002</v>
      </c>
      <c r="W321" s="1">
        <v>2.5870000000000002</v>
      </c>
      <c r="X321" s="1">
        <v>112.361</v>
      </c>
      <c r="Y321" s="1">
        <v>75.203999999999994</v>
      </c>
      <c r="Z321" s="1">
        <v>3127.6460000000002</v>
      </c>
      <c r="AA321" s="1">
        <v>3923.4830000000002</v>
      </c>
      <c r="AB321" s="1">
        <v>12380.853999999999</v>
      </c>
      <c r="AC321" s="1">
        <v>2940.971</v>
      </c>
      <c r="AD321" s="1">
        <v>5508.0330000000004</v>
      </c>
      <c r="AE321" s="1">
        <v>5711.4870000000001</v>
      </c>
      <c r="AF321" s="1">
        <v>944.44899999999996</v>
      </c>
      <c r="AG321" s="1">
        <v>460.20400000000001</v>
      </c>
      <c r="AH321" s="12">
        <v>8256.6229999999996</v>
      </c>
      <c r="AI321" s="1">
        <v>3243.4989999999998</v>
      </c>
      <c r="AJ321" s="1">
        <v>6027.652</v>
      </c>
      <c r="AK321" s="1">
        <v>935.78300000000002</v>
      </c>
      <c r="AL321" s="66">
        <f t="shared" si="224"/>
        <v>82.56622999999999</v>
      </c>
      <c r="AM321" s="1">
        <f t="shared" si="216"/>
        <v>9.5939999999999994</v>
      </c>
      <c r="AN321" s="1">
        <f t="shared" si="217"/>
        <v>15.352</v>
      </c>
      <c r="AO321" s="1">
        <f t="shared" si="218"/>
        <v>8.1020000000000003</v>
      </c>
      <c r="AP321" s="1">
        <f t="shared" si="219"/>
        <v>0.19600000000000001</v>
      </c>
      <c r="AQ321" s="1">
        <f t="shared" si="220"/>
        <v>-3.5579999999999998</v>
      </c>
      <c r="AR321" s="1">
        <f t="shared" si="221"/>
        <v>-4.4320000000000004</v>
      </c>
      <c r="AS321" s="19">
        <f t="shared" si="225"/>
        <v>82.56622999999999</v>
      </c>
      <c r="AT321" s="1">
        <f t="shared" si="236"/>
        <v>32.434989999999999</v>
      </c>
      <c r="AU321" s="1">
        <f t="shared" si="237"/>
        <v>17.696249999999999</v>
      </c>
      <c r="AX321" s="1">
        <f t="shared" si="222"/>
        <v>1.0293604651162791E-6</v>
      </c>
      <c r="AY321" s="1">
        <f t="shared" si="223"/>
        <v>1.4976430232558142E-5</v>
      </c>
      <c r="BA321" s="1">
        <f t="shared" si="238"/>
        <v>0.19641801496810499</v>
      </c>
      <c r="BB321" s="1">
        <f t="shared" si="239"/>
        <v>0.10716397006379001</v>
      </c>
      <c r="BD321" s="1">
        <f t="shared" si="240"/>
        <v>35.503478899999998</v>
      </c>
      <c r="BE321" s="1">
        <f t="shared" si="241"/>
        <v>16.10041485</v>
      </c>
      <c r="BG321">
        <f t="shared" si="242"/>
        <v>8.6427837357651143</v>
      </c>
      <c r="BH321">
        <f t="shared" si="243"/>
        <v>-9.9117641679897339</v>
      </c>
      <c r="BP321" s="21">
        <v>1532.4749999999999</v>
      </c>
      <c r="BQ321" s="22">
        <v>-53.168999999999997</v>
      </c>
      <c r="BR321" s="21">
        <f t="shared" si="226"/>
        <v>53.168999999999997</v>
      </c>
      <c r="BS321" s="21">
        <f t="shared" si="227"/>
        <v>15.32475</v>
      </c>
    </row>
    <row r="322" spans="1:71" x14ac:dyDescent="0.25">
      <c r="A322" s="12">
        <v>8311.2559999999994</v>
      </c>
      <c r="B322" s="1">
        <v>2585</v>
      </c>
      <c r="C322" s="1">
        <v>2585</v>
      </c>
      <c r="F322" s="1">
        <v>-175.619</v>
      </c>
      <c r="J322" s="1">
        <v>-61.216999999999999</v>
      </c>
      <c r="K322" s="1">
        <v>-60.905999999999999</v>
      </c>
      <c r="M322" s="1">
        <v>-248.005</v>
      </c>
      <c r="N322" s="1">
        <v>2470.078</v>
      </c>
      <c r="O322" s="1">
        <v>2342.7890000000002</v>
      </c>
      <c r="P322" s="1">
        <v>-9.6479999999999997</v>
      </c>
      <c r="Q322" s="1">
        <v>-15.436999999999999</v>
      </c>
      <c r="R322" s="1">
        <v>-8.14</v>
      </c>
      <c r="S322" s="1">
        <v>-0.191</v>
      </c>
      <c r="T322" s="1">
        <v>3.5579999999999998</v>
      </c>
      <c r="U322" s="1">
        <v>4.4489999999999998</v>
      </c>
      <c r="V322" s="1">
        <v>5.8440000000000003</v>
      </c>
      <c r="W322" s="1">
        <v>2.605</v>
      </c>
      <c r="X322" s="1">
        <v>111.89</v>
      </c>
      <c r="Y322" s="1">
        <v>74.730999999999995</v>
      </c>
      <c r="Z322" s="1">
        <v>3142.2649999999999</v>
      </c>
      <c r="AA322" s="1">
        <v>3944.2959999999998</v>
      </c>
      <c r="AB322" s="1">
        <v>12470.869000000001</v>
      </c>
      <c r="AC322" s="1">
        <v>2949</v>
      </c>
      <c r="AD322" s="1">
        <v>5523.7389999999996</v>
      </c>
      <c r="AE322" s="1">
        <v>5766.9639999999999</v>
      </c>
      <c r="AF322" s="1">
        <v>951.96</v>
      </c>
      <c r="AG322" s="1">
        <v>464.43299999999999</v>
      </c>
      <c r="AH322" s="12">
        <v>8311.2559999999994</v>
      </c>
      <c r="AI322" s="1">
        <v>3250.2139999999999</v>
      </c>
      <c r="AJ322" s="1">
        <v>6051.1540000000005</v>
      </c>
      <c r="AK322" s="1">
        <v>945.245</v>
      </c>
      <c r="AL322" s="66">
        <f t="shared" si="224"/>
        <v>83.112559999999988</v>
      </c>
      <c r="AM322" s="1">
        <f t="shared" si="216"/>
        <v>9.6479999999999997</v>
      </c>
      <c r="AN322" s="1">
        <f t="shared" si="217"/>
        <v>15.436999999999999</v>
      </c>
      <c r="AO322" s="1">
        <f t="shared" si="218"/>
        <v>8.14</v>
      </c>
      <c r="AP322" s="1">
        <f t="shared" si="219"/>
        <v>0.191</v>
      </c>
      <c r="AQ322" s="1">
        <f t="shared" si="220"/>
        <v>-3.5579999999999998</v>
      </c>
      <c r="AR322" s="1">
        <f t="shared" si="221"/>
        <v>-4.4489999999999998</v>
      </c>
      <c r="AS322" s="19">
        <f t="shared" si="225"/>
        <v>83.112559999999988</v>
      </c>
      <c r="AT322" s="1">
        <f t="shared" si="236"/>
        <v>32.502139999999997</v>
      </c>
      <c r="AU322" s="1">
        <f t="shared" si="237"/>
        <v>18.108279999999993</v>
      </c>
      <c r="AX322" s="1">
        <f t="shared" si="222"/>
        <v>1.0210406976744186E-6</v>
      </c>
      <c r="AY322" s="1">
        <f t="shared" si="223"/>
        <v>1.5062755813953491E-5</v>
      </c>
      <c r="BA322" s="1">
        <f t="shared" si="238"/>
        <v>0.195530855986147</v>
      </c>
      <c r="BB322" s="1">
        <f t="shared" si="239"/>
        <v>0.10893828802770601</v>
      </c>
      <c r="BD322" s="1">
        <f t="shared" si="240"/>
        <v>35.738400799999994</v>
      </c>
      <c r="BE322" s="1">
        <f t="shared" si="241"/>
        <v>16.2069492</v>
      </c>
      <c r="BG322">
        <f t="shared" si="242"/>
        <v>9.0554158203967496</v>
      </c>
      <c r="BH322">
        <f t="shared" si="243"/>
        <v>-11.731577464313837</v>
      </c>
      <c r="BP322" s="21">
        <v>1532.1690000000001</v>
      </c>
      <c r="BQ322" s="22">
        <v>-53.113999999999997</v>
      </c>
      <c r="BR322" s="21">
        <f t="shared" si="226"/>
        <v>53.113999999999997</v>
      </c>
      <c r="BS322" s="21">
        <f t="shared" si="227"/>
        <v>15.32169</v>
      </c>
    </row>
    <row r="323" spans="1:71" x14ac:dyDescent="0.25">
      <c r="A323" s="12">
        <v>8315.2240000000002</v>
      </c>
      <c r="B323" s="1">
        <v>2586</v>
      </c>
      <c r="C323" s="1">
        <v>2586</v>
      </c>
      <c r="F323" s="1">
        <v>-174.66399999999999</v>
      </c>
      <c r="J323" s="1">
        <v>-61.216999999999999</v>
      </c>
      <c r="K323" s="1">
        <v>-60.43</v>
      </c>
      <c r="M323" s="1">
        <v>-246.58</v>
      </c>
      <c r="N323" s="1">
        <v>2471.038</v>
      </c>
      <c r="O323" s="1">
        <v>2343.2689999999998</v>
      </c>
      <c r="P323" s="1">
        <v>-9.6530000000000005</v>
      </c>
      <c r="Q323" s="1">
        <v>-15.451000000000001</v>
      </c>
      <c r="R323" s="1">
        <v>-8.1539999999999999</v>
      </c>
      <c r="S323" s="1">
        <v>-0.19600000000000001</v>
      </c>
      <c r="T323" s="1">
        <v>3.5579999999999998</v>
      </c>
      <c r="U323" s="1">
        <v>4.4539999999999997</v>
      </c>
      <c r="V323" s="1">
        <v>5.8479999999999999</v>
      </c>
      <c r="W323" s="1">
        <v>2.6019999999999999</v>
      </c>
      <c r="X323" s="1">
        <v>111.89</v>
      </c>
      <c r="Y323" s="1">
        <v>74.257999999999996</v>
      </c>
      <c r="Z323" s="1">
        <v>3141.7939999999999</v>
      </c>
      <c r="AA323" s="1">
        <v>3949.5</v>
      </c>
      <c r="AB323" s="1">
        <v>12469.424999999999</v>
      </c>
      <c r="AC323" s="1">
        <v>2942.3879999999999</v>
      </c>
      <c r="AD323" s="1">
        <v>5524.6909999999998</v>
      </c>
      <c r="AE323" s="1">
        <v>5792.57</v>
      </c>
      <c r="AF323" s="1">
        <v>955.71500000000003</v>
      </c>
      <c r="AG323" s="1">
        <v>466.31200000000001</v>
      </c>
      <c r="AH323" s="12">
        <v>8315.2240000000002</v>
      </c>
      <c r="AI323" s="1">
        <v>3253.8760000000002</v>
      </c>
      <c r="AJ323" s="1">
        <v>6079.5389999999998</v>
      </c>
      <c r="AK323" s="1">
        <v>945.55</v>
      </c>
      <c r="AL323" s="66">
        <f t="shared" si="224"/>
        <v>83.152240000000006</v>
      </c>
      <c r="AM323" s="1">
        <f t="shared" ref="AM323:AM382" si="244">-P323</f>
        <v>9.6530000000000005</v>
      </c>
      <c r="AN323" s="1">
        <f t="shared" ref="AN323:AN382" si="245">-Q323</f>
        <v>15.451000000000001</v>
      </c>
      <c r="AO323" s="1">
        <f t="shared" ref="AO323:AO382" si="246">-R323</f>
        <v>8.1539999999999999</v>
      </c>
      <c r="AP323" s="1">
        <f t="shared" ref="AP323:AP382" si="247">-S323</f>
        <v>0.19600000000000001</v>
      </c>
      <c r="AQ323" s="1">
        <f t="shared" ref="AQ323:AQ382" si="248">-T323</f>
        <v>-3.5579999999999998</v>
      </c>
      <c r="AR323" s="1">
        <f t="shared" ref="AR323:AR382" si="249">-U323</f>
        <v>-4.4539999999999997</v>
      </c>
      <c r="AS323" s="19">
        <f t="shared" si="225"/>
        <v>83.152240000000006</v>
      </c>
      <c r="AT323" s="1">
        <f t="shared" si="236"/>
        <v>32.538760000000003</v>
      </c>
      <c r="AU323" s="1">
        <f t="shared" si="237"/>
        <v>18.074719999999999</v>
      </c>
      <c r="AX323" s="1">
        <f t="shared" ref="AX323:AX382" si="250">(D323+ABS(F323))/1000000/172</f>
        <v>1.0154883720930233E-6</v>
      </c>
      <c r="AY323" s="1">
        <f t="shared" ref="AY323:AY382" si="251">(O323+ABS(M323))/1000000/172</f>
        <v>1.5057261627906975E-5</v>
      </c>
      <c r="BA323" s="1">
        <f t="shared" si="238"/>
        <v>0.1956577477648227</v>
      </c>
      <c r="BB323" s="1">
        <f t="shared" si="239"/>
        <v>0.10868450447035462</v>
      </c>
      <c r="BD323" s="1">
        <f t="shared" si="240"/>
        <v>35.755463200000001</v>
      </c>
      <c r="BE323" s="1">
        <f t="shared" si="241"/>
        <v>16.214686800000003</v>
      </c>
      <c r="BG323">
        <f t="shared" si="242"/>
        <v>8.9963963884545528</v>
      </c>
      <c r="BH323">
        <f t="shared" si="243"/>
        <v>-11.471286636261112</v>
      </c>
      <c r="BP323" s="21">
        <v>1524.8440000000001</v>
      </c>
      <c r="BQ323" s="22">
        <v>-53.058</v>
      </c>
      <c r="BR323" s="21">
        <f t="shared" si="226"/>
        <v>53.058</v>
      </c>
      <c r="BS323" s="21">
        <f t="shared" si="227"/>
        <v>15.24844</v>
      </c>
    </row>
    <row r="324" spans="1:71" x14ac:dyDescent="0.25">
      <c r="A324" s="12">
        <v>8315.2240000000002</v>
      </c>
      <c r="B324" s="1">
        <v>2587</v>
      </c>
      <c r="C324" s="1">
        <v>2587</v>
      </c>
      <c r="F324" s="1">
        <v>-174.66399999999999</v>
      </c>
      <c r="J324" s="1">
        <v>-62.173999999999999</v>
      </c>
      <c r="K324" s="1">
        <v>-62.808999999999997</v>
      </c>
      <c r="M324" s="1">
        <v>-249.905</v>
      </c>
      <c r="N324" s="1">
        <v>2477.2800000000002</v>
      </c>
      <c r="O324" s="1">
        <v>2355.2669999999998</v>
      </c>
      <c r="P324" s="1">
        <v>-9.7110000000000003</v>
      </c>
      <c r="Q324" s="1">
        <v>-15.537000000000001</v>
      </c>
      <c r="R324" s="1">
        <v>-8.1880000000000006</v>
      </c>
      <c r="S324" s="1">
        <v>-0.19600000000000001</v>
      </c>
      <c r="T324" s="1">
        <v>3.5720000000000001</v>
      </c>
      <c r="U324" s="1">
        <v>4.47</v>
      </c>
      <c r="V324" s="1">
        <v>5.8789999999999996</v>
      </c>
      <c r="W324" s="1">
        <v>2.62</v>
      </c>
      <c r="X324" s="1">
        <v>112.831</v>
      </c>
      <c r="Y324" s="1">
        <v>74.257999999999996</v>
      </c>
      <c r="Z324" s="1">
        <v>3162.5439999999999</v>
      </c>
      <c r="AA324" s="1">
        <v>3972.2069999999999</v>
      </c>
      <c r="AB324" s="1">
        <v>12561.862999999999</v>
      </c>
      <c r="AC324" s="1">
        <v>2954.194</v>
      </c>
      <c r="AD324" s="1">
        <v>5540.8729999999996</v>
      </c>
      <c r="AE324" s="1">
        <v>5846.6329999999998</v>
      </c>
      <c r="AF324" s="1">
        <v>965.10299999999995</v>
      </c>
      <c r="AG324" s="1">
        <v>471.01</v>
      </c>
      <c r="AH324" s="12">
        <v>8315.2240000000002</v>
      </c>
      <c r="AI324" s="1">
        <v>3258.1489999999999</v>
      </c>
      <c r="AJ324" s="1">
        <v>6081.0649999999996</v>
      </c>
      <c r="AK324" s="1">
        <v>945.85500000000002</v>
      </c>
      <c r="AL324" s="66">
        <f t="shared" si="224"/>
        <v>83.152240000000006</v>
      </c>
      <c r="AM324" s="1">
        <f t="shared" si="244"/>
        <v>9.7110000000000003</v>
      </c>
      <c r="AN324" s="1">
        <f t="shared" si="245"/>
        <v>15.537000000000001</v>
      </c>
      <c r="AO324" s="1">
        <f t="shared" si="246"/>
        <v>8.1880000000000006</v>
      </c>
      <c r="AP324" s="1">
        <f t="shared" si="247"/>
        <v>0.19600000000000001</v>
      </c>
      <c r="AQ324" s="1">
        <f t="shared" si="248"/>
        <v>-3.5720000000000001</v>
      </c>
      <c r="AR324" s="1">
        <f t="shared" si="249"/>
        <v>-4.47</v>
      </c>
      <c r="AS324" s="19">
        <f t="shared" si="225"/>
        <v>83.152240000000006</v>
      </c>
      <c r="AT324" s="1">
        <f t="shared" si="236"/>
        <v>32.581490000000002</v>
      </c>
      <c r="AU324" s="1">
        <f t="shared" si="237"/>
        <v>17.989260000000005</v>
      </c>
      <c r="AX324" s="1">
        <f t="shared" si="250"/>
        <v>1.0154883720930233E-6</v>
      </c>
      <c r="AY324" s="1">
        <f t="shared" si="251"/>
        <v>1.5146348837209304E-5</v>
      </c>
      <c r="BA324" s="1">
        <f t="shared" si="238"/>
        <v>0.19591468612270699</v>
      </c>
      <c r="BB324" s="1">
        <f t="shared" si="239"/>
        <v>0.10817062775458608</v>
      </c>
      <c r="BD324" s="1">
        <f t="shared" si="240"/>
        <v>35.755463200000001</v>
      </c>
      <c r="BE324" s="1">
        <f t="shared" si="241"/>
        <v>16.214686800000003</v>
      </c>
      <c r="BG324">
        <f t="shared" si="242"/>
        <v>8.8768901754851193</v>
      </c>
      <c r="BH324">
        <f t="shared" si="243"/>
        <v>-10.944233594447251</v>
      </c>
      <c r="BP324" s="21">
        <v>1529.7280000000001</v>
      </c>
      <c r="BQ324" s="22">
        <v>-54.484000000000002</v>
      </c>
      <c r="BR324" s="21">
        <f t="shared" si="226"/>
        <v>54.484000000000002</v>
      </c>
      <c r="BS324" s="21">
        <f t="shared" si="227"/>
        <v>15.297280000000001</v>
      </c>
    </row>
    <row r="325" spans="1:71" x14ac:dyDescent="0.25">
      <c r="A325" s="12">
        <v>8373.2150000000001</v>
      </c>
      <c r="B325" s="1">
        <v>2588</v>
      </c>
      <c r="C325" s="1">
        <v>2588</v>
      </c>
      <c r="F325" s="1">
        <v>-173.71</v>
      </c>
      <c r="J325" s="1">
        <v>-62.173999999999999</v>
      </c>
      <c r="K325" s="1">
        <v>-61.856999999999999</v>
      </c>
      <c r="M325" s="1">
        <v>-250.38</v>
      </c>
      <c r="N325" s="1">
        <v>2486.884</v>
      </c>
      <c r="O325" s="1">
        <v>2366.306</v>
      </c>
      <c r="P325" s="1">
        <v>-9.75</v>
      </c>
      <c r="Q325" s="1">
        <v>-15.622</v>
      </c>
      <c r="R325" s="1">
        <v>-8.23</v>
      </c>
      <c r="S325" s="1">
        <v>-0.20100000000000001</v>
      </c>
      <c r="T325" s="1">
        <v>3.5870000000000002</v>
      </c>
      <c r="U325" s="1">
        <v>4.492</v>
      </c>
      <c r="V325" s="1">
        <v>5.907</v>
      </c>
      <c r="W325" s="1">
        <v>2.6339999999999999</v>
      </c>
      <c r="X325" s="1">
        <v>114.712</v>
      </c>
      <c r="Y325" s="1">
        <v>75.203999999999994</v>
      </c>
      <c r="Z325" s="1">
        <v>3174.806</v>
      </c>
      <c r="AA325" s="1">
        <v>3990.6570000000002</v>
      </c>
      <c r="AB325" s="1">
        <v>12643.243</v>
      </c>
      <c r="AC325" s="1">
        <v>2952.7779999999998</v>
      </c>
      <c r="AD325" s="1">
        <v>5547.06</v>
      </c>
      <c r="AE325" s="1">
        <v>5959.0460000000003</v>
      </c>
      <c r="AF325" s="1">
        <v>972.14400000000001</v>
      </c>
      <c r="AG325" s="1">
        <v>472.88900000000001</v>
      </c>
      <c r="AH325" s="12">
        <v>8373.2150000000001</v>
      </c>
      <c r="AI325" s="1">
        <v>3271.884</v>
      </c>
      <c r="AJ325" s="1">
        <v>6097.8509999999997</v>
      </c>
      <c r="AK325" s="1">
        <v>955.31700000000001</v>
      </c>
      <c r="AL325" s="66">
        <f t="shared" si="224"/>
        <v>83.732150000000004</v>
      </c>
      <c r="AM325" s="1">
        <f t="shared" si="244"/>
        <v>9.75</v>
      </c>
      <c r="AN325" s="1">
        <f t="shared" si="245"/>
        <v>15.622</v>
      </c>
      <c r="AO325" s="1">
        <f t="shared" si="246"/>
        <v>8.23</v>
      </c>
      <c r="AP325" s="1">
        <f t="shared" si="247"/>
        <v>0.20100000000000001</v>
      </c>
      <c r="AQ325" s="1">
        <f t="shared" si="248"/>
        <v>-3.5870000000000002</v>
      </c>
      <c r="AR325" s="1">
        <f t="shared" si="249"/>
        <v>-4.492</v>
      </c>
      <c r="AS325" s="19">
        <f t="shared" si="225"/>
        <v>83.732150000000004</v>
      </c>
      <c r="AT325" s="1">
        <f t="shared" si="236"/>
        <v>32.71884</v>
      </c>
      <c r="AU325" s="1">
        <f t="shared" si="237"/>
        <v>18.29447</v>
      </c>
      <c r="AX325" s="1">
        <f t="shared" si="250"/>
        <v>1.0099418604651165E-6</v>
      </c>
      <c r="AY325" s="1">
        <f t="shared" si="251"/>
        <v>1.5213290697674418E-5</v>
      </c>
      <c r="BA325" s="1">
        <f t="shared" si="238"/>
        <v>0.19537799996775432</v>
      </c>
      <c r="BB325" s="1">
        <f t="shared" si="239"/>
        <v>0.10924400006449136</v>
      </c>
      <c r="BD325" s="1">
        <f t="shared" si="240"/>
        <v>36.004824499999998</v>
      </c>
      <c r="BE325" s="1">
        <f t="shared" si="241"/>
        <v>16.327769250000003</v>
      </c>
      <c r="BG325">
        <f t="shared" si="242"/>
        <v>9.1265116429049655</v>
      </c>
      <c r="BH325">
        <f t="shared" si="243"/>
        <v>-12.045128271273175</v>
      </c>
      <c r="BP325" s="21">
        <v>1556.586</v>
      </c>
      <c r="BQ325" s="22">
        <v>-54.854999999999997</v>
      </c>
      <c r="BR325" s="21">
        <f t="shared" si="226"/>
        <v>54.854999999999997</v>
      </c>
      <c r="BS325" s="21">
        <f t="shared" si="227"/>
        <v>15.565860000000001</v>
      </c>
    </row>
    <row r="326" spans="1:71" x14ac:dyDescent="0.25">
      <c r="A326" s="12">
        <v>8379.6239999999998</v>
      </c>
      <c r="B326" s="1">
        <v>2589</v>
      </c>
      <c r="C326" s="1">
        <v>2589</v>
      </c>
      <c r="F326" s="1">
        <v>-171.32400000000001</v>
      </c>
      <c r="J326" s="1">
        <v>-59.781999999999996</v>
      </c>
      <c r="K326" s="1">
        <v>-61.381</v>
      </c>
      <c r="M326" s="1">
        <v>-250.85499999999999</v>
      </c>
      <c r="N326" s="1">
        <v>2486.884</v>
      </c>
      <c r="O326" s="1">
        <v>2369.6660000000002</v>
      </c>
      <c r="P326" s="1">
        <v>-9.7850000000000001</v>
      </c>
      <c r="Q326" s="1">
        <v>-15.646000000000001</v>
      </c>
      <c r="R326" s="1">
        <v>-8.2449999999999992</v>
      </c>
      <c r="S326" s="1">
        <v>-0.20100000000000001</v>
      </c>
      <c r="T326" s="1">
        <v>3.601</v>
      </c>
      <c r="U326" s="1">
        <v>4.4969999999999999</v>
      </c>
      <c r="V326" s="1">
        <v>5.9139999999999997</v>
      </c>
      <c r="W326" s="1">
        <v>2.645</v>
      </c>
      <c r="X326" s="1">
        <v>115.182</v>
      </c>
      <c r="Y326" s="1">
        <v>74.257999999999996</v>
      </c>
      <c r="Z326" s="1">
        <v>3179.0509999999999</v>
      </c>
      <c r="AA326" s="1">
        <v>3992.549</v>
      </c>
      <c r="AB326" s="1">
        <v>12649.021000000001</v>
      </c>
      <c r="AC326" s="1">
        <v>2932.9430000000002</v>
      </c>
      <c r="AD326" s="1">
        <v>5534.21</v>
      </c>
      <c r="AE326" s="1">
        <v>6003.1639999999998</v>
      </c>
      <c r="AF326" s="1">
        <v>974.02099999999996</v>
      </c>
      <c r="AG326" s="1">
        <v>474.76900000000001</v>
      </c>
      <c r="AH326" s="12">
        <v>8379.6239999999998</v>
      </c>
      <c r="AI326" s="1">
        <v>3280.7350000000001</v>
      </c>
      <c r="AJ326" s="1">
        <v>6127.152</v>
      </c>
      <c r="AK326" s="1">
        <v>955.62199999999996</v>
      </c>
      <c r="AL326" s="66">
        <f t="shared" si="224"/>
        <v>83.796239999999997</v>
      </c>
      <c r="AM326" s="1">
        <f t="shared" si="244"/>
        <v>9.7850000000000001</v>
      </c>
      <c r="AN326" s="1">
        <f t="shared" si="245"/>
        <v>15.646000000000001</v>
      </c>
      <c r="AO326" s="1">
        <f t="shared" si="246"/>
        <v>8.2449999999999992</v>
      </c>
      <c r="AP326" s="1">
        <f t="shared" si="247"/>
        <v>0.20100000000000001</v>
      </c>
      <c r="AQ326" s="1">
        <f t="shared" si="248"/>
        <v>-3.601</v>
      </c>
      <c r="AR326" s="1">
        <f t="shared" si="249"/>
        <v>-4.4969999999999999</v>
      </c>
      <c r="AS326" s="19">
        <f t="shared" si="225"/>
        <v>83.796239999999997</v>
      </c>
      <c r="AT326" s="1">
        <f t="shared" si="236"/>
        <v>32.80735</v>
      </c>
      <c r="AU326" s="1">
        <f t="shared" si="237"/>
        <v>18.181539999999995</v>
      </c>
      <c r="AX326" s="1">
        <f t="shared" si="250"/>
        <v>9.9606976744186045E-7</v>
      </c>
      <c r="AY326" s="1">
        <f t="shared" si="251"/>
        <v>1.5235587209302327E-5</v>
      </c>
      <c r="BA326" s="1">
        <f t="shared" si="238"/>
        <v>0.19575669504980178</v>
      </c>
      <c r="BB326" s="1">
        <f t="shared" si="239"/>
        <v>0.10848660990039646</v>
      </c>
      <c r="BD326" s="1">
        <f t="shared" si="240"/>
        <v>36.032383199999998</v>
      </c>
      <c r="BE326" s="1">
        <f t="shared" si="241"/>
        <v>16.340266799999998</v>
      </c>
      <c r="BG326">
        <f t="shared" si="242"/>
        <v>8.9503743954410417</v>
      </c>
      <c r="BH326">
        <f t="shared" si="243"/>
        <v>-11.268317846560482</v>
      </c>
      <c r="BP326" s="21">
        <v>1571.5419999999999</v>
      </c>
      <c r="BQ326" s="22">
        <v>-54.206000000000003</v>
      </c>
      <c r="BR326" s="21">
        <f t="shared" si="226"/>
        <v>54.206000000000003</v>
      </c>
      <c r="BS326" s="21">
        <f t="shared" si="227"/>
        <v>15.71542</v>
      </c>
    </row>
    <row r="327" spans="1:71" x14ac:dyDescent="0.25">
      <c r="A327" s="12">
        <v>8356.4279999999999</v>
      </c>
      <c r="B327" s="1">
        <v>2590</v>
      </c>
      <c r="C327" s="1">
        <v>2590</v>
      </c>
      <c r="F327" s="1">
        <v>-170.37</v>
      </c>
      <c r="J327" s="1">
        <v>-60.738999999999997</v>
      </c>
      <c r="K327" s="1">
        <v>-61.381</v>
      </c>
      <c r="M327" s="1">
        <v>-250.85499999999999</v>
      </c>
      <c r="N327" s="1">
        <v>2488.3240000000001</v>
      </c>
      <c r="O327" s="1">
        <v>2369.6660000000002</v>
      </c>
      <c r="P327" s="1">
        <v>-9.7940000000000005</v>
      </c>
      <c r="Q327" s="1">
        <v>-15.654999999999999</v>
      </c>
      <c r="R327" s="1">
        <v>-8.2449999999999992</v>
      </c>
      <c r="S327" s="1">
        <v>-0.20100000000000001</v>
      </c>
      <c r="T327" s="1">
        <v>3.601</v>
      </c>
      <c r="U327" s="1">
        <v>4.4969999999999999</v>
      </c>
      <c r="V327" s="1">
        <v>5.9139999999999997</v>
      </c>
      <c r="W327" s="1">
        <v>2.653</v>
      </c>
      <c r="X327" s="1">
        <v>114.712</v>
      </c>
      <c r="Y327" s="1">
        <v>74.730999999999995</v>
      </c>
      <c r="Z327" s="1">
        <v>3178.1080000000002</v>
      </c>
      <c r="AA327" s="1">
        <v>3993.0219999999999</v>
      </c>
      <c r="AB327" s="1">
        <v>12614.831</v>
      </c>
      <c r="AC327" s="1">
        <v>2921.61</v>
      </c>
      <c r="AD327" s="1">
        <v>5382.4049999999997</v>
      </c>
      <c r="AE327" s="1">
        <v>6064.366</v>
      </c>
      <c r="AF327" s="1">
        <v>979.18499999999995</v>
      </c>
      <c r="AG327" s="1">
        <v>476.64800000000002</v>
      </c>
      <c r="AH327" s="12">
        <v>8356.4279999999999</v>
      </c>
      <c r="AI327" s="1">
        <v>3274.3249999999998</v>
      </c>
      <c r="AJ327" s="1">
        <v>6126.2359999999999</v>
      </c>
      <c r="AK327" s="1">
        <v>955.62199999999996</v>
      </c>
      <c r="AL327" s="66">
        <f t="shared" ref="AL327:AL390" si="252">AH327/100</f>
        <v>83.564279999999997</v>
      </c>
      <c r="AM327" s="1">
        <f t="shared" si="244"/>
        <v>9.7940000000000005</v>
      </c>
      <c r="AN327" s="1">
        <f t="shared" si="245"/>
        <v>15.654999999999999</v>
      </c>
      <c r="AO327" s="1">
        <f t="shared" si="246"/>
        <v>8.2449999999999992</v>
      </c>
      <c r="AP327" s="1">
        <f t="shared" si="247"/>
        <v>0.20100000000000001</v>
      </c>
      <c r="AQ327" s="1">
        <f t="shared" si="248"/>
        <v>-3.601</v>
      </c>
      <c r="AR327" s="1">
        <f t="shared" si="249"/>
        <v>-4.4969999999999999</v>
      </c>
      <c r="AS327" s="19">
        <f t="shared" ref="AS327:AS390" si="253">AH327/100</f>
        <v>83.564279999999997</v>
      </c>
      <c r="AT327" s="1">
        <f t="shared" si="236"/>
        <v>32.743249999999996</v>
      </c>
      <c r="AU327" s="1">
        <f t="shared" si="237"/>
        <v>18.077780000000004</v>
      </c>
      <c r="AX327" s="1">
        <f t="shared" si="250"/>
        <v>9.9052325581395362E-7</v>
      </c>
      <c r="AY327" s="1">
        <f t="shared" si="251"/>
        <v>1.5235587209302327E-5</v>
      </c>
      <c r="BA327" s="1">
        <f t="shared" si="238"/>
        <v>0.19591654472461198</v>
      </c>
      <c r="BB327" s="1">
        <f t="shared" si="239"/>
        <v>0.10816691055077603</v>
      </c>
      <c r="BD327" s="1">
        <f t="shared" si="240"/>
        <v>35.932640399999997</v>
      </c>
      <c r="BE327" s="1">
        <f t="shared" si="241"/>
        <v>16.295034600000001</v>
      </c>
      <c r="BG327">
        <f t="shared" si="242"/>
        <v>8.8760257094827928</v>
      </c>
      <c r="BH327">
        <f t="shared" si="243"/>
        <v>-10.940421077718998</v>
      </c>
      <c r="BP327" s="21">
        <v>1569.1</v>
      </c>
      <c r="BQ327" s="22">
        <v>-53.947000000000003</v>
      </c>
      <c r="BR327" s="21">
        <f t="shared" ref="BR327:BR390" si="254">-BQ327</f>
        <v>53.947000000000003</v>
      </c>
      <c r="BS327" s="21">
        <f t="shared" ref="BS327:BS390" si="255">BP327*1/100</f>
        <v>15.690999999999999</v>
      </c>
    </row>
    <row r="328" spans="1:71" x14ac:dyDescent="0.25">
      <c r="A328" s="12">
        <v>8332.9259999999995</v>
      </c>
      <c r="B328" s="1">
        <v>2591</v>
      </c>
      <c r="C328" s="1">
        <v>2591</v>
      </c>
      <c r="F328" s="1">
        <v>-170.84700000000001</v>
      </c>
      <c r="J328" s="1">
        <v>-58.826000000000001</v>
      </c>
      <c r="K328" s="1">
        <v>-60.43</v>
      </c>
      <c r="M328" s="1">
        <v>-250.85499999999999</v>
      </c>
      <c r="N328" s="1">
        <v>2490.2449999999999</v>
      </c>
      <c r="O328" s="1">
        <v>2370.1460000000002</v>
      </c>
      <c r="P328" s="1">
        <v>-9.7889999999999997</v>
      </c>
      <c r="Q328" s="1">
        <v>-15.66</v>
      </c>
      <c r="R328" s="1">
        <v>-8.2449999999999992</v>
      </c>
      <c r="S328" s="1">
        <v>-0.20100000000000001</v>
      </c>
      <c r="T328" s="1">
        <v>3.601</v>
      </c>
      <c r="U328" s="1">
        <v>4.4969999999999999</v>
      </c>
      <c r="V328" s="1">
        <v>5.9240000000000004</v>
      </c>
      <c r="W328" s="1">
        <v>2.649</v>
      </c>
      <c r="X328" s="1">
        <v>112.361</v>
      </c>
      <c r="Y328" s="1">
        <v>73.784999999999997</v>
      </c>
      <c r="Z328" s="1">
        <v>3178.1080000000002</v>
      </c>
      <c r="AA328" s="1">
        <v>3992.076</v>
      </c>
      <c r="AB328" s="1">
        <v>12578.234</v>
      </c>
      <c r="AC328" s="1">
        <v>2912.6379999999999</v>
      </c>
      <c r="AD328" s="1">
        <v>5379.0739999999996</v>
      </c>
      <c r="AE328" s="1">
        <v>6107.07</v>
      </c>
      <c r="AF328" s="1">
        <v>983.87900000000002</v>
      </c>
      <c r="AG328" s="1">
        <v>478.52699999999999</v>
      </c>
      <c r="AH328" s="12">
        <v>8332.9259999999995</v>
      </c>
      <c r="AI328" s="1">
        <v>3268.221</v>
      </c>
      <c r="AJ328" s="1">
        <v>6114.6379999999999</v>
      </c>
      <c r="AK328" s="1">
        <v>955.92700000000002</v>
      </c>
      <c r="AL328" s="66">
        <f t="shared" si="252"/>
        <v>83.329259999999991</v>
      </c>
      <c r="AM328" s="1">
        <f t="shared" si="244"/>
        <v>9.7889999999999997</v>
      </c>
      <c r="AN328" s="1">
        <f t="shared" si="245"/>
        <v>15.66</v>
      </c>
      <c r="AO328" s="1">
        <f t="shared" si="246"/>
        <v>8.2449999999999992</v>
      </c>
      <c r="AP328" s="1">
        <f t="shared" si="247"/>
        <v>0.20100000000000001</v>
      </c>
      <c r="AQ328" s="1">
        <f t="shared" si="248"/>
        <v>-3.601</v>
      </c>
      <c r="AR328" s="1">
        <f t="shared" si="249"/>
        <v>-4.4969999999999999</v>
      </c>
      <c r="AS328" s="19">
        <f t="shared" si="253"/>
        <v>83.329259999999991</v>
      </c>
      <c r="AT328" s="1">
        <f t="shared" si="236"/>
        <v>32.682209999999998</v>
      </c>
      <c r="AU328" s="1">
        <f t="shared" si="237"/>
        <v>17.964839999999995</v>
      </c>
      <c r="AX328" s="1">
        <f t="shared" si="250"/>
        <v>9.9329651162790704E-7</v>
      </c>
      <c r="AY328" s="1">
        <f t="shared" si="251"/>
        <v>1.5238377906976747E-5</v>
      </c>
      <c r="BA328" s="1">
        <f t="shared" si="238"/>
        <v>0.19610284550708837</v>
      </c>
      <c r="BB328" s="1">
        <f t="shared" si="239"/>
        <v>0.10779430898582321</v>
      </c>
      <c r="BD328" s="1">
        <f t="shared" si="240"/>
        <v>35.831581800000002</v>
      </c>
      <c r="BE328" s="1">
        <f t="shared" si="241"/>
        <v>16.249205700000001</v>
      </c>
      <c r="BG328">
        <f t="shared" si="242"/>
        <v>8.789374182749599</v>
      </c>
      <c r="BH328">
        <f t="shared" si="243"/>
        <v>-10.558265626485319</v>
      </c>
      <c r="BP328" s="21">
        <v>1560.8589999999999</v>
      </c>
      <c r="BQ328" s="22">
        <v>-53.78</v>
      </c>
      <c r="BR328" s="21">
        <f t="shared" si="254"/>
        <v>53.78</v>
      </c>
      <c r="BS328" s="21">
        <f t="shared" si="255"/>
        <v>15.60859</v>
      </c>
    </row>
    <row r="329" spans="1:71" x14ac:dyDescent="0.25">
      <c r="A329" s="12">
        <v>8339.6409999999996</v>
      </c>
      <c r="B329" s="1">
        <v>2592</v>
      </c>
      <c r="C329" s="1">
        <v>2592</v>
      </c>
      <c r="F329" s="1">
        <v>-170.84700000000001</v>
      </c>
      <c r="J329" s="1">
        <v>-57.87</v>
      </c>
      <c r="K329" s="1">
        <v>-60.43</v>
      </c>
      <c r="M329" s="1">
        <v>-253.23</v>
      </c>
      <c r="N329" s="1">
        <v>2501.2890000000002</v>
      </c>
      <c r="O329" s="1">
        <v>2382.145</v>
      </c>
      <c r="P329" s="1">
        <v>-9.8529999999999998</v>
      </c>
      <c r="Q329" s="1">
        <v>-15.744999999999999</v>
      </c>
      <c r="R329" s="1">
        <v>-8.2870000000000008</v>
      </c>
      <c r="S329" s="1">
        <v>-0.19600000000000001</v>
      </c>
      <c r="T329" s="1">
        <v>3.601</v>
      </c>
      <c r="U329" s="1">
        <v>4.5190000000000001</v>
      </c>
      <c r="V329" s="1">
        <v>5.952</v>
      </c>
      <c r="W329" s="1">
        <v>2.6640000000000001</v>
      </c>
      <c r="X329" s="1">
        <v>113.771</v>
      </c>
      <c r="Y329" s="1">
        <v>75.203999999999994</v>
      </c>
      <c r="Z329" s="1">
        <v>3193.2</v>
      </c>
      <c r="AA329" s="1">
        <v>4008.634</v>
      </c>
      <c r="AB329" s="1">
        <v>12633.611000000001</v>
      </c>
      <c r="AC329" s="1">
        <v>2922.0819999999999</v>
      </c>
      <c r="AD329" s="1">
        <v>5368.1310000000003</v>
      </c>
      <c r="AE329" s="1">
        <v>6189.6409999999996</v>
      </c>
      <c r="AF329" s="1">
        <v>990.45100000000002</v>
      </c>
      <c r="AG329" s="1">
        <v>483.69600000000003</v>
      </c>
      <c r="AH329" s="12">
        <v>8339.6409999999996</v>
      </c>
      <c r="AI329" s="1">
        <v>3258.76</v>
      </c>
      <c r="AJ329" s="1">
        <v>6113.4170000000004</v>
      </c>
      <c r="AK329" s="1">
        <v>955.92700000000002</v>
      </c>
      <c r="AL329" s="66">
        <f t="shared" si="252"/>
        <v>83.396410000000003</v>
      </c>
      <c r="AM329" s="1">
        <f t="shared" si="244"/>
        <v>9.8529999999999998</v>
      </c>
      <c r="AN329" s="1">
        <f t="shared" si="245"/>
        <v>15.744999999999999</v>
      </c>
      <c r="AO329" s="1">
        <f t="shared" si="246"/>
        <v>8.2870000000000008</v>
      </c>
      <c r="AP329" s="1">
        <f t="shared" si="247"/>
        <v>0.19600000000000001</v>
      </c>
      <c r="AQ329" s="1">
        <f t="shared" si="248"/>
        <v>-3.601</v>
      </c>
      <c r="AR329" s="1">
        <f t="shared" si="249"/>
        <v>-4.5190000000000001</v>
      </c>
      <c r="AS329" s="19">
        <f t="shared" si="253"/>
        <v>83.396410000000003</v>
      </c>
      <c r="AT329" s="1">
        <f t="shared" si="236"/>
        <v>32.587600000000002</v>
      </c>
      <c r="AU329" s="1">
        <f t="shared" si="237"/>
        <v>18.221209999999992</v>
      </c>
      <c r="AX329" s="1">
        <f t="shared" si="250"/>
        <v>9.9329651162790704E-7</v>
      </c>
      <c r="AY329" s="1">
        <f t="shared" si="251"/>
        <v>1.5321947674418605E-5</v>
      </c>
      <c r="BA329" s="1">
        <f t="shared" si="238"/>
        <v>0.19537771470018916</v>
      </c>
      <c r="BB329" s="1">
        <f t="shared" si="239"/>
        <v>0.10924457059962168</v>
      </c>
      <c r="BD329" s="1">
        <f t="shared" si="240"/>
        <v>35.860456299999996</v>
      </c>
      <c r="BE329" s="1">
        <f t="shared" si="241"/>
        <v>16.262299949999999</v>
      </c>
      <c r="BG329">
        <f t="shared" si="242"/>
        <v>9.1266443254934053</v>
      </c>
      <c r="BH329">
        <f t="shared" si="243"/>
        <v>-12.04571343550942</v>
      </c>
      <c r="BP329" s="21">
        <v>1552.6189999999999</v>
      </c>
      <c r="BQ329" s="22">
        <v>-53.668999999999997</v>
      </c>
      <c r="BR329" s="21">
        <f t="shared" si="254"/>
        <v>53.668999999999997</v>
      </c>
      <c r="BS329" s="21">
        <f t="shared" si="255"/>
        <v>15.52619</v>
      </c>
    </row>
    <row r="330" spans="1:71" x14ac:dyDescent="0.25">
      <c r="A330" s="12">
        <v>8377.7929999999997</v>
      </c>
      <c r="B330" s="1">
        <v>2593</v>
      </c>
      <c r="C330" s="1">
        <v>2593</v>
      </c>
      <c r="F330" s="1">
        <v>-168.46100000000001</v>
      </c>
      <c r="J330" s="1">
        <v>-57.390999999999998</v>
      </c>
      <c r="K330" s="1">
        <v>-59.954000000000001</v>
      </c>
      <c r="M330" s="1">
        <v>-254.18</v>
      </c>
      <c r="N330" s="1">
        <v>2505.1309999999999</v>
      </c>
      <c r="O330" s="1">
        <v>2385.9839999999999</v>
      </c>
      <c r="P330" s="1">
        <v>-9.8819999999999997</v>
      </c>
      <c r="Q330" s="1">
        <v>-15.788</v>
      </c>
      <c r="R330" s="1">
        <v>-8.3109999999999999</v>
      </c>
      <c r="S330" s="1">
        <v>-0.191</v>
      </c>
      <c r="T330" s="1">
        <v>3.6160000000000001</v>
      </c>
      <c r="U330" s="1">
        <v>4.53</v>
      </c>
      <c r="V330" s="1">
        <v>5.9690000000000003</v>
      </c>
      <c r="W330" s="1">
        <v>2.6709999999999998</v>
      </c>
      <c r="X330" s="1">
        <v>115.652</v>
      </c>
      <c r="Y330" s="1">
        <v>75.677000000000007</v>
      </c>
      <c r="Z330" s="1">
        <v>3196.502</v>
      </c>
      <c r="AA330" s="1">
        <v>4012.8919999999998</v>
      </c>
      <c r="AB330" s="1">
        <v>12616.275</v>
      </c>
      <c r="AC330" s="1">
        <v>2971.1959999999999</v>
      </c>
      <c r="AD330" s="1">
        <v>5328.1660000000002</v>
      </c>
      <c r="AE330" s="1">
        <v>6263.6819999999998</v>
      </c>
      <c r="AF330" s="1">
        <v>996.55399999999997</v>
      </c>
      <c r="AG330" s="1">
        <v>487.45400000000001</v>
      </c>
      <c r="AH330" s="12">
        <v>8377.7929999999997</v>
      </c>
      <c r="AI330" s="1">
        <v>3273.41</v>
      </c>
      <c r="AJ330" s="1">
        <v>6140.5810000000001</v>
      </c>
      <c r="AK330" s="1">
        <v>965.69399999999996</v>
      </c>
      <c r="AL330" s="66">
        <f t="shared" si="252"/>
        <v>83.777929999999998</v>
      </c>
      <c r="AM330" s="1">
        <f t="shared" si="244"/>
        <v>9.8819999999999997</v>
      </c>
      <c r="AN330" s="1">
        <f t="shared" si="245"/>
        <v>15.788</v>
      </c>
      <c r="AO330" s="1">
        <f t="shared" si="246"/>
        <v>8.3109999999999999</v>
      </c>
      <c r="AP330" s="1">
        <f t="shared" si="247"/>
        <v>0.191</v>
      </c>
      <c r="AQ330" s="1">
        <f t="shared" si="248"/>
        <v>-3.6160000000000001</v>
      </c>
      <c r="AR330" s="1">
        <f t="shared" si="249"/>
        <v>-4.53</v>
      </c>
      <c r="AS330" s="19">
        <f t="shared" si="253"/>
        <v>83.777929999999998</v>
      </c>
      <c r="AT330" s="1">
        <f t="shared" si="236"/>
        <v>32.734099999999998</v>
      </c>
      <c r="AU330" s="1">
        <f t="shared" si="237"/>
        <v>18.309729999999998</v>
      </c>
      <c r="AX330" s="1">
        <f t="shared" si="250"/>
        <v>9.7942441860465124E-7</v>
      </c>
      <c r="AY330" s="1">
        <f t="shared" si="251"/>
        <v>1.5349790697674417E-5</v>
      </c>
      <c r="BA330" s="1">
        <f t="shared" si="238"/>
        <v>0.19536231081383845</v>
      </c>
      <c r="BB330" s="1">
        <f t="shared" si="239"/>
        <v>0.10927537837232311</v>
      </c>
      <c r="BD330" s="1">
        <f t="shared" si="240"/>
        <v>36.024509899999998</v>
      </c>
      <c r="BE330" s="1">
        <f t="shared" si="241"/>
        <v>16.33669635</v>
      </c>
      <c r="BG330">
        <f t="shared" si="242"/>
        <v>9.1338089237960709</v>
      </c>
      <c r="BH330">
        <f t="shared" si="243"/>
        <v>-12.077311151100623</v>
      </c>
      <c r="BP330" s="21">
        <v>1544.0730000000001</v>
      </c>
      <c r="BQ330" s="22">
        <v>-53.576999999999998</v>
      </c>
      <c r="BR330" s="21">
        <f t="shared" si="254"/>
        <v>53.576999999999998</v>
      </c>
      <c r="BS330" s="21">
        <f t="shared" si="255"/>
        <v>15.44073</v>
      </c>
    </row>
    <row r="331" spans="1:71" x14ac:dyDescent="0.25">
      <c r="A331" s="12">
        <v>8361.3109999999997</v>
      </c>
      <c r="B331" s="1">
        <v>2594</v>
      </c>
      <c r="C331" s="1">
        <v>2594</v>
      </c>
      <c r="F331" s="1">
        <v>-168.46100000000001</v>
      </c>
      <c r="J331" s="1">
        <v>-56.912999999999997</v>
      </c>
      <c r="K331" s="1">
        <v>-59.478000000000002</v>
      </c>
      <c r="M331" s="1">
        <v>-254.18</v>
      </c>
      <c r="N331" s="1">
        <v>2505.6109999999999</v>
      </c>
      <c r="O331" s="1">
        <v>2386.944</v>
      </c>
      <c r="P331" s="1">
        <v>-9.8819999999999997</v>
      </c>
      <c r="Q331" s="1">
        <v>-15.797000000000001</v>
      </c>
      <c r="R331" s="1">
        <v>-8.3109999999999999</v>
      </c>
      <c r="S331" s="1">
        <v>-0.20100000000000001</v>
      </c>
      <c r="T331" s="1">
        <v>3.6160000000000001</v>
      </c>
      <c r="U331" s="1">
        <v>4.5250000000000004</v>
      </c>
      <c r="V331" s="1">
        <v>5.9729999999999999</v>
      </c>
      <c r="W331" s="1">
        <v>2.6749999999999998</v>
      </c>
      <c r="X331" s="1">
        <v>116.122</v>
      </c>
      <c r="Y331" s="1">
        <v>74.730999999999995</v>
      </c>
      <c r="Z331" s="1">
        <v>3196.03</v>
      </c>
      <c r="AA331" s="1">
        <v>4014.3119999999999</v>
      </c>
      <c r="AB331" s="1">
        <v>12581.124</v>
      </c>
      <c r="AC331" s="1">
        <v>2983.9470000000001</v>
      </c>
      <c r="AD331" s="1">
        <v>5270.6030000000001</v>
      </c>
      <c r="AE331" s="1">
        <v>6297.384</v>
      </c>
      <c r="AF331" s="1">
        <v>999.84</v>
      </c>
      <c r="AG331" s="1">
        <v>490.74299999999999</v>
      </c>
      <c r="AH331" s="12">
        <v>8361.3109999999997</v>
      </c>
      <c r="AI331" s="1">
        <v>3273.7150000000001</v>
      </c>
      <c r="AJ331" s="1">
        <v>6145.4650000000001</v>
      </c>
      <c r="AK331" s="1">
        <v>965.99900000000002</v>
      </c>
      <c r="AL331" s="66">
        <f t="shared" si="252"/>
        <v>83.613109999999992</v>
      </c>
      <c r="AM331" s="1">
        <f t="shared" si="244"/>
        <v>9.8819999999999997</v>
      </c>
      <c r="AN331" s="1">
        <f t="shared" si="245"/>
        <v>15.797000000000001</v>
      </c>
      <c r="AO331" s="1">
        <f t="shared" si="246"/>
        <v>8.3109999999999999</v>
      </c>
      <c r="AP331" s="1">
        <f t="shared" si="247"/>
        <v>0.20100000000000001</v>
      </c>
      <c r="AQ331" s="1">
        <f t="shared" si="248"/>
        <v>-3.6160000000000001</v>
      </c>
      <c r="AR331" s="1">
        <f t="shared" si="249"/>
        <v>-4.5250000000000004</v>
      </c>
      <c r="AS331" s="19">
        <f t="shared" si="253"/>
        <v>83.613109999999992</v>
      </c>
      <c r="AT331" s="1">
        <f t="shared" si="236"/>
        <v>32.73715</v>
      </c>
      <c r="AU331" s="1">
        <f t="shared" si="237"/>
        <v>18.138809999999992</v>
      </c>
      <c r="AX331" s="1">
        <f t="shared" si="250"/>
        <v>9.7942441860465124E-7</v>
      </c>
      <c r="AY331" s="1">
        <f t="shared" si="251"/>
        <v>1.5355372093023254E-5</v>
      </c>
      <c r="BA331" s="1">
        <f t="shared" si="238"/>
        <v>0.1957656520610225</v>
      </c>
      <c r="BB331" s="1">
        <f t="shared" si="239"/>
        <v>0.10846869587795498</v>
      </c>
      <c r="BD331" s="1">
        <f t="shared" si="240"/>
        <v>35.953637299999997</v>
      </c>
      <c r="BE331" s="1">
        <f t="shared" si="241"/>
        <v>16.30455645</v>
      </c>
      <c r="BG331">
        <f t="shared" si="242"/>
        <v>8.9462083437104596</v>
      </c>
      <c r="BH331">
        <f t="shared" si="243"/>
        <v>-11.24994449021024</v>
      </c>
      <c r="BP331" s="21">
        <v>1541.9359999999999</v>
      </c>
      <c r="BQ331" s="22">
        <v>-53.503</v>
      </c>
      <c r="BR331" s="21">
        <f t="shared" si="254"/>
        <v>53.503</v>
      </c>
      <c r="BS331" s="21">
        <f t="shared" si="255"/>
        <v>15.419359999999999</v>
      </c>
    </row>
    <row r="332" spans="1:71" x14ac:dyDescent="0.25">
      <c r="A332" s="12">
        <v>8360.09</v>
      </c>
      <c r="B332" s="1">
        <v>2595</v>
      </c>
      <c r="C332" s="1">
        <v>2595</v>
      </c>
      <c r="F332" s="1">
        <v>-168.93899999999999</v>
      </c>
      <c r="J332" s="1">
        <v>-56.912999999999997</v>
      </c>
      <c r="K332" s="1">
        <v>-59.954000000000001</v>
      </c>
      <c r="M332" s="1">
        <v>-257.02999999999997</v>
      </c>
      <c r="N332" s="1">
        <v>2517.136</v>
      </c>
      <c r="O332" s="1">
        <v>2400.3829999999998</v>
      </c>
      <c r="P332" s="1">
        <v>-9.9309999999999992</v>
      </c>
      <c r="Q332" s="1">
        <v>-15.882999999999999</v>
      </c>
      <c r="R332" s="1">
        <v>-8.3439999999999994</v>
      </c>
      <c r="S332" s="1">
        <v>-0.20100000000000001</v>
      </c>
      <c r="T332" s="1">
        <v>3.625</v>
      </c>
      <c r="U332" s="1">
        <v>4.5410000000000004</v>
      </c>
      <c r="V332" s="1">
        <v>6.008</v>
      </c>
      <c r="W332" s="1">
        <v>2.6859999999999999</v>
      </c>
      <c r="X332" s="1">
        <v>118.473</v>
      </c>
      <c r="Y332" s="1">
        <v>75.203999999999994</v>
      </c>
      <c r="Z332" s="1">
        <v>3214.4250000000002</v>
      </c>
      <c r="AA332" s="1">
        <v>4030.8710000000001</v>
      </c>
      <c r="AB332" s="1">
        <v>12650.466</v>
      </c>
      <c r="AC332" s="1">
        <v>3043.931</v>
      </c>
      <c r="AD332" s="1">
        <v>5196.875</v>
      </c>
      <c r="AE332" s="1">
        <v>6374.7640000000001</v>
      </c>
      <c r="AF332" s="1">
        <v>1007.351</v>
      </c>
      <c r="AG332" s="1">
        <v>495.44200000000001</v>
      </c>
      <c r="AH332" s="12">
        <v>8360.09</v>
      </c>
      <c r="AI332" s="1">
        <v>3264.5590000000002</v>
      </c>
      <c r="AJ332" s="1">
        <v>6139.9709999999995</v>
      </c>
      <c r="AK332" s="1">
        <v>965.99900000000002</v>
      </c>
      <c r="AL332" s="66">
        <f t="shared" si="252"/>
        <v>83.600899999999996</v>
      </c>
      <c r="AM332" s="1">
        <f t="shared" si="244"/>
        <v>9.9309999999999992</v>
      </c>
      <c r="AN332" s="1">
        <f t="shared" si="245"/>
        <v>15.882999999999999</v>
      </c>
      <c r="AO332" s="1">
        <f t="shared" si="246"/>
        <v>8.3439999999999994</v>
      </c>
      <c r="AP332" s="1">
        <f t="shared" si="247"/>
        <v>0.20100000000000001</v>
      </c>
      <c r="AQ332" s="1">
        <f t="shared" si="248"/>
        <v>-3.625</v>
      </c>
      <c r="AR332" s="1">
        <f t="shared" si="249"/>
        <v>-4.5410000000000004</v>
      </c>
      <c r="AS332" s="19">
        <f t="shared" si="253"/>
        <v>83.600899999999996</v>
      </c>
      <c r="AT332" s="1">
        <f t="shared" si="236"/>
        <v>32.645589999999999</v>
      </c>
      <c r="AU332" s="1">
        <f t="shared" si="237"/>
        <v>18.309719999999999</v>
      </c>
      <c r="AX332" s="1">
        <f t="shared" si="250"/>
        <v>9.8220348837209294E-7</v>
      </c>
      <c r="AY332" s="1">
        <f t="shared" si="251"/>
        <v>1.5450075581395346E-5</v>
      </c>
      <c r="BA332" s="1">
        <f t="shared" si="238"/>
        <v>0.19524664208160436</v>
      </c>
      <c r="BB332" s="1">
        <f t="shared" si="239"/>
        <v>0.10950671583679121</v>
      </c>
      <c r="BD332" s="1">
        <f t="shared" si="240"/>
        <v>35.948386999999997</v>
      </c>
      <c r="BE332" s="1">
        <f t="shared" si="241"/>
        <v>16.302175500000001</v>
      </c>
      <c r="BG332">
        <f t="shared" si="242"/>
        <v>9.1876083341374866</v>
      </c>
      <c r="BH332">
        <f t="shared" si="243"/>
        <v>-12.314580345426895</v>
      </c>
      <c r="BP332" s="21">
        <v>1541.9359999999999</v>
      </c>
      <c r="BQ332" s="22">
        <v>-53.429000000000002</v>
      </c>
      <c r="BR332" s="21">
        <f t="shared" si="254"/>
        <v>53.429000000000002</v>
      </c>
      <c r="BS332" s="21">
        <f t="shared" si="255"/>
        <v>15.419359999999999</v>
      </c>
    </row>
    <row r="333" spans="1:71" x14ac:dyDescent="0.25">
      <c r="A333" s="12">
        <v>8421.1329999999998</v>
      </c>
      <c r="B333" s="1">
        <v>2596</v>
      </c>
      <c r="C333" s="1">
        <v>2596</v>
      </c>
      <c r="F333" s="1">
        <v>-166.07599999999999</v>
      </c>
      <c r="J333" s="1">
        <v>-55.957000000000001</v>
      </c>
      <c r="K333" s="1">
        <v>-59.002000000000002</v>
      </c>
      <c r="M333" s="1">
        <v>-257.98</v>
      </c>
      <c r="N333" s="1">
        <v>2524.819</v>
      </c>
      <c r="O333" s="1">
        <v>2407.1030000000001</v>
      </c>
      <c r="P333" s="1">
        <v>-9.9499999999999993</v>
      </c>
      <c r="Q333" s="1">
        <v>-15.935</v>
      </c>
      <c r="R333" s="1">
        <v>-8.3680000000000003</v>
      </c>
      <c r="S333" s="1">
        <v>-0.19600000000000001</v>
      </c>
      <c r="T333" s="1">
        <v>3.645</v>
      </c>
      <c r="U333" s="1">
        <v>4.5570000000000004</v>
      </c>
      <c r="V333" s="1">
        <v>6.0289999999999999</v>
      </c>
      <c r="W333" s="1">
        <v>2.6970000000000001</v>
      </c>
      <c r="X333" s="1">
        <v>119.884</v>
      </c>
      <c r="Y333" s="1">
        <v>76.150000000000006</v>
      </c>
      <c r="Z333" s="1">
        <v>3223.8580000000002</v>
      </c>
      <c r="AA333" s="1">
        <v>4043.172</v>
      </c>
      <c r="AB333" s="1">
        <v>12651.911</v>
      </c>
      <c r="AC333" s="1">
        <v>3060.4630000000002</v>
      </c>
      <c r="AD333" s="1">
        <v>5038.5150000000003</v>
      </c>
      <c r="AE333" s="1">
        <v>6441.2349999999997</v>
      </c>
      <c r="AF333" s="1">
        <v>1014.862</v>
      </c>
      <c r="AG333" s="1">
        <v>499.67</v>
      </c>
      <c r="AH333" s="12">
        <v>8421.1329999999998</v>
      </c>
      <c r="AI333" s="1">
        <v>3279.2089999999998</v>
      </c>
      <c r="AJ333" s="1">
        <v>6157.6729999999998</v>
      </c>
      <c r="AK333" s="1">
        <v>974.24</v>
      </c>
      <c r="AL333" s="66">
        <f t="shared" si="252"/>
        <v>84.211330000000004</v>
      </c>
      <c r="AM333" s="1">
        <f t="shared" si="244"/>
        <v>9.9499999999999993</v>
      </c>
      <c r="AN333" s="1">
        <f t="shared" si="245"/>
        <v>15.935</v>
      </c>
      <c r="AO333" s="1">
        <f t="shared" si="246"/>
        <v>8.3680000000000003</v>
      </c>
      <c r="AP333" s="1">
        <f t="shared" si="247"/>
        <v>0.19600000000000001</v>
      </c>
      <c r="AQ333" s="1">
        <f t="shared" si="248"/>
        <v>-3.645</v>
      </c>
      <c r="AR333" s="1">
        <f t="shared" si="249"/>
        <v>-4.5570000000000004</v>
      </c>
      <c r="AS333" s="19">
        <f t="shared" si="253"/>
        <v>84.211330000000004</v>
      </c>
      <c r="AT333" s="1">
        <f t="shared" si="236"/>
        <v>32.792090000000002</v>
      </c>
      <c r="AU333" s="1">
        <f t="shared" si="237"/>
        <v>18.62715</v>
      </c>
      <c r="AX333" s="1">
        <f t="shared" si="250"/>
        <v>9.6555813953488373E-7</v>
      </c>
      <c r="AY333" s="1">
        <f t="shared" si="251"/>
        <v>1.5494668604651161E-5</v>
      </c>
      <c r="BA333" s="1">
        <f t="shared" si="238"/>
        <v>0.19470117619564969</v>
      </c>
      <c r="BB333" s="1">
        <f t="shared" si="239"/>
        <v>0.11059764760870064</v>
      </c>
      <c r="BD333" s="1">
        <f t="shared" si="240"/>
        <v>36.210871900000001</v>
      </c>
      <c r="BE333" s="1">
        <f t="shared" si="241"/>
        <v>16.421209349999998</v>
      </c>
      <c r="BG333">
        <f t="shared" si="242"/>
        <v>9.441313397372241</v>
      </c>
      <c r="BH333">
        <f t="shared" si="243"/>
        <v>-13.433484726872468</v>
      </c>
      <c r="BP333" s="21">
        <v>1542.241</v>
      </c>
      <c r="BQ333" s="22">
        <v>-53.372999999999998</v>
      </c>
      <c r="BR333" s="21">
        <f t="shared" si="254"/>
        <v>53.372999999999998</v>
      </c>
      <c r="BS333" s="21">
        <f t="shared" si="255"/>
        <v>15.422409999999999</v>
      </c>
    </row>
    <row r="334" spans="1:71" x14ac:dyDescent="0.25">
      <c r="A334" s="12">
        <v>8466.3040000000001</v>
      </c>
      <c r="B334" s="1">
        <v>2603</v>
      </c>
      <c r="C334" s="1">
        <v>2603</v>
      </c>
      <c r="F334" s="1">
        <v>-166.553</v>
      </c>
      <c r="J334" s="1">
        <v>-55.478000000000002</v>
      </c>
      <c r="K334" s="1">
        <v>-56.622999999999998</v>
      </c>
      <c r="M334" s="1">
        <v>-263.20400000000001</v>
      </c>
      <c r="N334" s="1">
        <v>2555.0729999999999</v>
      </c>
      <c r="O334" s="1">
        <v>2436.3829999999998</v>
      </c>
      <c r="P334" s="1">
        <v>-10.077</v>
      </c>
      <c r="Q334" s="1">
        <v>-16.181000000000001</v>
      </c>
      <c r="R334" s="1">
        <v>-8.4730000000000008</v>
      </c>
      <c r="S334" s="1">
        <v>-0.20100000000000001</v>
      </c>
      <c r="T334" s="1">
        <v>3.6840000000000002</v>
      </c>
      <c r="U334" s="1">
        <v>4.617</v>
      </c>
      <c r="V334" s="1">
        <v>6.109</v>
      </c>
      <c r="W334" s="1">
        <v>2.722</v>
      </c>
      <c r="X334" s="1">
        <v>110.95</v>
      </c>
      <c r="Y334" s="1">
        <v>78.042000000000002</v>
      </c>
      <c r="Z334" s="1">
        <v>3264.424</v>
      </c>
      <c r="AA334" s="1">
        <v>4096.6400000000003</v>
      </c>
      <c r="AB334" s="1">
        <v>12690.439</v>
      </c>
      <c r="AC334" s="1">
        <v>3168.6439999999998</v>
      </c>
      <c r="AD334" s="1">
        <v>4682.9809999999998</v>
      </c>
      <c r="AE334" s="1">
        <v>6629.3</v>
      </c>
      <c r="AF334" s="1">
        <v>1058.992</v>
      </c>
      <c r="AG334" s="1">
        <v>520.34400000000005</v>
      </c>
      <c r="AH334" s="12">
        <v>8466.3040000000001</v>
      </c>
      <c r="AI334" s="1">
        <v>3295.69</v>
      </c>
      <c r="AJ334" s="1">
        <v>6215.9690000000001</v>
      </c>
      <c r="AK334" s="1">
        <v>984.92200000000003</v>
      </c>
      <c r="AL334" s="66">
        <f t="shared" si="252"/>
        <v>84.663039999999995</v>
      </c>
      <c r="AM334" s="1">
        <f t="shared" si="244"/>
        <v>10.077</v>
      </c>
      <c r="AN334" s="1">
        <f t="shared" si="245"/>
        <v>16.181000000000001</v>
      </c>
      <c r="AO334" s="1">
        <f t="shared" si="246"/>
        <v>8.4730000000000008</v>
      </c>
      <c r="AP334" s="1">
        <f t="shared" si="247"/>
        <v>0.20100000000000001</v>
      </c>
      <c r="AQ334" s="1">
        <f t="shared" si="248"/>
        <v>-3.6840000000000002</v>
      </c>
      <c r="AR334" s="1">
        <f t="shared" si="249"/>
        <v>-4.617</v>
      </c>
      <c r="AS334" s="19">
        <f t="shared" si="253"/>
        <v>84.663039999999995</v>
      </c>
      <c r="AT334" s="1">
        <f t="shared" si="236"/>
        <v>32.956899999999997</v>
      </c>
      <c r="AU334" s="1">
        <f t="shared" si="237"/>
        <v>18.74924</v>
      </c>
      <c r="AX334" s="1">
        <f t="shared" si="250"/>
        <v>9.6833139534883715E-7</v>
      </c>
      <c r="AY334" s="1">
        <f t="shared" si="251"/>
        <v>1.5695273255813953E-5</v>
      </c>
      <c r="BA334" s="1">
        <f t="shared" si="238"/>
        <v>0.19463569935594088</v>
      </c>
      <c r="BB334" s="1">
        <f t="shared" si="239"/>
        <v>0.11072860128811816</v>
      </c>
      <c r="BD334" s="1">
        <f t="shared" si="240"/>
        <v>36.405107199999996</v>
      </c>
      <c r="BE334" s="1">
        <f t="shared" si="241"/>
        <v>16.509292800000001</v>
      </c>
      <c r="BG334">
        <f t="shared" si="242"/>
        <v>9.4717677414228323</v>
      </c>
      <c r="BH334">
        <f t="shared" si="243"/>
        <v>-13.567796192941707</v>
      </c>
      <c r="BP334" s="21">
        <v>1541.9359999999999</v>
      </c>
      <c r="BQ334" s="22">
        <v>-53.317</v>
      </c>
      <c r="BR334" s="21">
        <f t="shared" si="254"/>
        <v>53.317</v>
      </c>
      <c r="BS334" s="21">
        <f t="shared" si="255"/>
        <v>15.419359999999999</v>
      </c>
    </row>
    <row r="335" spans="1:71" x14ac:dyDescent="0.25">
      <c r="A335" s="12">
        <v>8469.6620000000003</v>
      </c>
      <c r="B335" s="1">
        <v>2604</v>
      </c>
      <c r="C335" s="1">
        <v>2604</v>
      </c>
      <c r="F335" s="1">
        <v>-163.69</v>
      </c>
      <c r="J335" s="1">
        <v>-54.521999999999998</v>
      </c>
      <c r="K335" s="1">
        <v>-55.671999999999997</v>
      </c>
      <c r="M335" s="1">
        <v>-263.20400000000001</v>
      </c>
      <c r="N335" s="1">
        <v>2556.0329999999999</v>
      </c>
      <c r="O335" s="1">
        <v>2432.5430000000001</v>
      </c>
      <c r="P335" s="1">
        <v>-10.077</v>
      </c>
      <c r="Q335" s="1">
        <v>-16.2</v>
      </c>
      <c r="R335" s="1">
        <v>-8.4770000000000003</v>
      </c>
      <c r="S335" s="1">
        <v>-0.191</v>
      </c>
      <c r="T335" s="1">
        <v>3.6880000000000002</v>
      </c>
      <c r="U335" s="1">
        <v>4.6230000000000002</v>
      </c>
      <c r="V335" s="1">
        <v>6.109</v>
      </c>
      <c r="W335" s="1">
        <v>2.7330000000000001</v>
      </c>
      <c r="X335" s="1">
        <v>119.413</v>
      </c>
      <c r="Y335" s="1">
        <v>78.042000000000002</v>
      </c>
      <c r="Z335" s="1">
        <v>3264.424</v>
      </c>
      <c r="AA335" s="1">
        <v>4098.5320000000002</v>
      </c>
      <c r="AB335" s="1">
        <v>12673.582</v>
      </c>
      <c r="AC335" s="1">
        <v>3173.3679999999999</v>
      </c>
      <c r="AD335" s="1">
        <v>4587.4859999999999</v>
      </c>
      <c r="AE335" s="1">
        <v>6645.45</v>
      </c>
      <c r="AF335" s="1">
        <v>1062.279</v>
      </c>
      <c r="AG335" s="1">
        <v>522.22299999999996</v>
      </c>
      <c r="AH335" s="12">
        <v>8469.6620000000003</v>
      </c>
      <c r="AI335" s="1">
        <v>3303.6260000000002</v>
      </c>
      <c r="AJ335" s="1">
        <v>6235.5020000000004</v>
      </c>
      <c r="AK335" s="1">
        <v>986.44899999999996</v>
      </c>
      <c r="AL335" s="66">
        <f t="shared" si="252"/>
        <v>84.696619999999996</v>
      </c>
      <c r="AM335" s="1">
        <f t="shared" si="244"/>
        <v>10.077</v>
      </c>
      <c r="AN335" s="1">
        <f t="shared" si="245"/>
        <v>16.2</v>
      </c>
      <c r="AO335" s="1">
        <f t="shared" si="246"/>
        <v>8.4770000000000003</v>
      </c>
      <c r="AP335" s="1">
        <f t="shared" si="247"/>
        <v>0.191</v>
      </c>
      <c r="AQ335" s="1">
        <f t="shared" si="248"/>
        <v>-3.6880000000000002</v>
      </c>
      <c r="AR335" s="1">
        <f t="shared" si="249"/>
        <v>-4.6230000000000002</v>
      </c>
      <c r="AS335" s="19">
        <f t="shared" si="253"/>
        <v>84.696619999999996</v>
      </c>
      <c r="AT335" s="1">
        <f t="shared" si="236"/>
        <v>33.036259999999999</v>
      </c>
      <c r="AU335" s="1">
        <f t="shared" si="237"/>
        <v>18.624099999999999</v>
      </c>
      <c r="AX335" s="1">
        <f t="shared" si="250"/>
        <v>9.5168604651162794E-7</v>
      </c>
      <c r="AY335" s="1">
        <f t="shared" si="251"/>
        <v>1.5672947674418609E-5</v>
      </c>
      <c r="BA335" s="1">
        <f t="shared" si="238"/>
        <v>0.19502702705255531</v>
      </c>
      <c r="BB335" s="1">
        <f t="shared" si="239"/>
        <v>0.1099459458948893</v>
      </c>
      <c r="BD335" s="1">
        <f t="shared" si="240"/>
        <v>36.419546599999997</v>
      </c>
      <c r="BE335" s="1">
        <f t="shared" si="241"/>
        <v>16.515840900000001</v>
      </c>
      <c r="BG335">
        <f t="shared" si="242"/>
        <v>9.2897548592765773</v>
      </c>
      <c r="BH335">
        <f t="shared" si="243"/>
        <v>-12.765072712706971</v>
      </c>
      <c r="BP335" s="21">
        <v>1534.306</v>
      </c>
      <c r="BQ335" s="22">
        <v>-53.28</v>
      </c>
      <c r="BR335" s="21">
        <f t="shared" si="254"/>
        <v>53.28</v>
      </c>
      <c r="BS335" s="21">
        <f t="shared" si="255"/>
        <v>15.343060000000001</v>
      </c>
    </row>
    <row r="336" spans="1:71" x14ac:dyDescent="0.25">
      <c r="A336" s="12">
        <v>8451.6540000000005</v>
      </c>
      <c r="B336" s="1">
        <v>2605</v>
      </c>
      <c r="C336" s="1">
        <v>2605</v>
      </c>
      <c r="F336" s="1">
        <v>-164.64400000000001</v>
      </c>
      <c r="J336" s="1">
        <v>-53.564999999999998</v>
      </c>
      <c r="K336" s="1">
        <v>-54.244</v>
      </c>
      <c r="M336" s="1">
        <v>-263.67899999999997</v>
      </c>
      <c r="N336" s="1">
        <v>2559.875</v>
      </c>
      <c r="O336" s="1">
        <v>2432.5430000000001</v>
      </c>
      <c r="P336" s="1">
        <v>-10.082000000000001</v>
      </c>
      <c r="Q336" s="1">
        <v>-16.196000000000002</v>
      </c>
      <c r="R336" s="1">
        <v>-8.4819999999999993</v>
      </c>
      <c r="S336" s="1">
        <v>-0.19600000000000001</v>
      </c>
      <c r="T336" s="1">
        <v>3.6840000000000002</v>
      </c>
      <c r="U336" s="1">
        <v>4.6230000000000002</v>
      </c>
      <c r="V336" s="1">
        <v>6.1159999999999997</v>
      </c>
      <c r="W336" s="1">
        <v>2.7330000000000001</v>
      </c>
      <c r="X336" s="1">
        <v>121.764</v>
      </c>
      <c r="Y336" s="1">
        <v>78.515000000000001</v>
      </c>
      <c r="Z336" s="1">
        <v>3264.895</v>
      </c>
      <c r="AA336" s="1">
        <v>4099.0060000000003</v>
      </c>
      <c r="AB336" s="1">
        <v>12652.392</v>
      </c>
      <c r="AC336" s="1">
        <v>3176.6750000000002</v>
      </c>
      <c r="AD336" s="1">
        <v>4580.3599999999997</v>
      </c>
      <c r="AE336" s="1">
        <v>6654</v>
      </c>
      <c r="AF336" s="1">
        <v>1066.9739999999999</v>
      </c>
      <c r="AG336" s="1">
        <v>524.57299999999998</v>
      </c>
      <c r="AH336" s="12">
        <v>8451.6540000000005</v>
      </c>
      <c r="AI336" s="1">
        <v>3294.1640000000002</v>
      </c>
      <c r="AJ336" s="1">
        <v>6226.0410000000002</v>
      </c>
      <c r="AK336" s="1">
        <v>985.83799999999997</v>
      </c>
      <c r="AL336" s="66">
        <f t="shared" si="252"/>
        <v>84.516540000000006</v>
      </c>
      <c r="AM336" s="1">
        <f t="shared" si="244"/>
        <v>10.082000000000001</v>
      </c>
      <c r="AN336" s="1">
        <f t="shared" si="245"/>
        <v>16.196000000000002</v>
      </c>
      <c r="AO336" s="1">
        <f t="shared" si="246"/>
        <v>8.4819999999999993</v>
      </c>
      <c r="AP336" s="1">
        <f t="shared" si="247"/>
        <v>0.19600000000000001</v>
      </c>
      <c r="AQ336" s="1">
        <f t="shared" si="248"/>
        <v>-3.6840000000000002</v>
      </c>
      <c r="AR336" s="1">
        <f t="shared" si="249"/>
        <v>-4.6230000000000002</v>
      </c>
      <c r="AS336" s="19">
        <f t="shared" si="253"/>
        <v>84.516540000000006</v>
      </c>
      <c r="AT336" s="1">
        <f t="shared" si="236"/>
        <v>32.94164</v>
      </c>
      <c r="AU336" s="1">
        <f t="shared" si="237"/>
        <v>18.63326</v>
      </c>
      <c r="AX336" s="1">
        <f t="shared" si="250"/>
        <v>9.5723255813953498E-7</v>
      </c>
      <c r="AY336" s="1">
        <f t="shared" si="251"/>
        <v>1.5675709302325582E-5</v>
      </c>
      <c r="BA336" s="1">
        <f t="shared" si="238"/>
        <v>0.19488280045539014</v>
      </c>
      <c r="BB336" s="1">
        <f t="shared" si="239"/>
        <v>0.1102343990892197</v>
      </c>
      <c r="BD336" s="1">
        <f t="shared" si="240"/>
        <v>36.342112200000003</v>
      </c>
      <c r="BE336" s="1">
        <f t="shared" si="241"/>
        <v>16.480725300000003</v>
      </c>
      <c r="BG336">
        <f t="shared" si="242"/>
        <v>9.3568369974929571</v>
      </c>
      <c r="BH336">
        <f t="shared" si="243"/>
        <v>-13.0609221427894</v>
      </c>
      <c r="BP336" s="21">
        <v>1532.4749999999999</v>
      </c>
      <c r="BQ336" s="22">
        <v>-53.225000000000001</v>
      </c>
      <c r="BR336" s="21">
        <f t="shared" si="254"/>
        <v>53.225000000000001</v>
      </c>
      <c r="BS336" s="21">
        <f t="shared" si="255"/>
        <v>15.32475</v>
      </c>
    </row>
    <row r="337" spans="1:71" x14ac:dyDescent="0.25">
      <c r="A337" s="12">
        <v>8436.0879999999997</v>
      </c>
      <c r="B337" s="1">
        <v>2606</v>
      </c>
      <c r="C337" s="1">
        <v>2606</v>
      </c>
      <c r="F337" s="1">
        <v>-165.59899999999999</v>
      </c>
      <c r="J337" s="1">
        <v>-54.043999999999997</v>
      </c>
      <c r="K337" s="1">
        <v>-54.72</v>
      </c>
      <c r="M337" s="1">
        <v>-264.154</v>
      </c>
      <c r="N337" s="1">
        <v>2562.277</v>
      </c>
      <c r="O337" s="1">
        <v>2436.8629999999998</v>
      </c>
      <c r="P337" s="1">
        <v>-10.092000000000001</v>
      </c>
      <c r="Q337" s="1">
        <v>-16.224</v>
      </c>
      <c r="R337" s="1">
        <v>-8.4920000000000009</v>
      </c>
      <c r="S337" s="1">
        <v>-0.20100000000000001</v>
      </c>
      <c r="T337" s="1">
        <v>3.6840000000000002</v>
      </c>
      <c r="U337" s="1">
        <v>4.633</v>
      </c>
      <c r="V337" s="1">
        <v>6.1260000000000003</v>
      </c>
      <c r="W337" s="1">
        <v>2.7330000000000001</v>
      </c>
      <c r="X337" s="1">
        <v>111.89</v>
      </c>
      <c r="Y337" s="1">
        <v>78.515000000000001</v>
      </c>
      <c r="Z337" s="1">
        <v>3270.556</v>
      </c>
      <c r="AA337" s="1">
        <v>4106.5770000000002</v>
      </c>
      <c r="AB337" s="1">
        <v>12662.986999999999</v>
      </c>
      <c r="AC337" s="1">
        <v>3187.07</v>
      </c>
      <c r="AD337" s="1">
        <v>4577.51</v>
      </c>
      <c r="AE337" s="1">
        <v>6673.0010000000002</v>
      </c>
      <c r="AF337" s="1">
        <v>1068.8520000000001</v>
      </c>
      <c r="AG337" s="1">
        <v>526.92200000000003</v>
      </c>
      <c r="AH337" s="12">
        <v>8436.0879999999997</v>
      </c>
      <c r="AI337" s="1">
        <v>3288.3649999999998</v>
      </c>
      <c r="AJ337" s="1">
        <v>6215.6639999999998</v>
      </c>
      <c r="AK337" s="1">
        <v>985.83799999999997</v>
      </c>
      <c r="AL337" s="66">
        <f t="shared" si="252"/>
        <v>84.360879999999995</v>
      </c>
      <c r="AM337" s="1">
        <f t="shared" si="244"/>
        <v>10.092000000000001</v>
      </c>
      <c r="AN337" s="1">
        <f t="shared" si="245"/>
        <v>16.224</v>
      </c>
      <c r="AO337" s="1">
        <f t="shared" si="246"/>
        <v>8.4920000000000009</v>
      </c>
      <c r="AP337" s="1">
        <f t="shared" si="247"/>
        <v>0.20100000000000001</v>
      </c>
      <c r="AQ337" s="1">
        <f t="shared" si="248"/>
        <v>-3.6840000000000002</v>
      </c>
      <c r="AR337" s="1">
        <f t="shared" si="249"/>
        <v>-4.633</v>
      </c>
      <c r="AS337" s="19">
        <f t="shared" si="253"/>
        <v>84.360879999999995</v>
      </c>
      <c r="AT337" s="1">
        <f t="shared" si="236"/>
        <v>32.883649999999996</v>
      </c>
      <c r="AU337" s="1">
        <f t="shared" si="237"/>
        <v>18.593580000000003</v>
      </c>
      <c r="AX337" s="1">
        <f t="shared" si="250"/>
        <v>9.6278488372093031E-7</v>
      </c>
      <c r="AY337" s="1">
        <f t="shared" si="251"/>
        <v>1.5703587209302327E-5</v>
      </c>
      <c r="BA337" s="1">
        <f t="shared" si="238"/>
        <v>0.19489869000892357</v>
      </c>
      <c r="BB337" s="1">
        <f t="shared" si="239"/>
        <v>0.11020261998215287</v>
      </c>
      <c r="BD337" s="1">
        <f t="shared" si="240"/>
        <v>36.275178400000001</v>
      </c>
      <c r="BE337" s="1">
        <f t="shared" si="241"/>
        <v>16.4503716</v>
      </c>
      <c r="BG337">
        <f t="shared" si="242"/>
        <v>9.3494465074774205</v>
      </c>
      <c r="BH337">
        <f t="shared" si="243"/>
        <v>-13.028328186823469</v>
      </c>
      <c r="BP337" s="21">
        <v>1531.864</v>
      </c>
      <c r="BQ337" s="22">
        <v>-53.188000000000002</v>
      </c>
      <c r="BR337" s="21">
        <f t="shared" si="254"/>
        <v>53.188000000000002</v>
      </c>
      <c r="BS337" s="21">
        <f t="shared" si="255"/>
        <v>15.31864</v>
      </c>
    </row>
    <row r="338" spans="1:71" x14ac:dyDescent="0.25">
      <c r="A338" s="12">
        <v>8476.6820000000007</v>
      </c>
      <c r="B338" s="1">
        <v>2607</v>
      </c>
      <c r="C338" s="1">
        <v>2607</v>
      </c>
      <c r="F338" s="1">
        <v>-165.59899999999999</v>
      </c>
      <c r="J338" s="1">
        <v>-54.043999999999997</v>
      </c>
      <c r="K338" s="1">
        <v>-55.195999999999998</v>
      </c>
      <c r="M338" s="1">
        <v>-266.05399999999997</v>
      </c>
      <c r="N338" s="1">
        <v>2571.8820000000001</v>
      </c>
      <c r="O338" s="1">
        <v>2446.4639999999999</v>
      </c>
      <c r="P338" s="1">
        <v>-10.14</v>
      </c>
      <c r="Q338" s="1">
        <v>-16.280999999999999</v>
      </c>
      <c r="R338" s="1">
        <v>-8.577</v>
      </c>
      <c r="S338" s="1">
        <v>-0.20100000000000001</v>
      </c>
      <c r="T338" s="1">
        <v>3.7029999999999998</v>
      </c>
      <c r="U338" s="1">
        <v>4.6500000000000004</v>
      </c>
      <c r="V338" s="1">
        <v>6.1580000000000004</v>
      </c>
      <c r="W338" s="1">
        <v>2.7509999999999999</v>
      </c>
      <c r="X338" s="1">
        <v>120.824</v>
      </c>
      <c r="Y338" s="1">
        <v>79.933999999999997</v>
      </c>
      <c r="Z338" s="1">
        <v>3287.538</v>
      </c>
      <c r="AA338" s="1">
        <v>4062.098</v>
      </c>
      <c r="AB338" s="1">
        <v>12725.598</v>
      </c>
      <c r="AC338" s="1">
        <v>3203.607</v>
      </c>
      <c r="AD338" s="1">
        <v>4541.8829999999998</v>
      </c>
      <c r="AE338" s="1">
        <v>6732.86</v>
      </c>
      <c r="AF338" s="1">
        <v>1074.4860000000001</v>
      </c>
      <c r="AG338" s="1">
        <v>532.09100000000001</v>
      </c>
      <c r="AH338" s="12">
        <v>8476.6820000000007</v>
      </c>
      <c r="AI338" s="1">
        <v>3296.9110000000001</v>
      </c>
      <c r="AJ338" s="1">
        <v>6229.0929999999998</v>
      </c>
      <c r="AK338" s="1">
        <v>986.14300000000003</v>
      </c>
      <c r="AL338" s="66">
        <f t="shared" si="252"/>
        <v>84.76682000000001</v>
      </c>
      <c r="AM338" s="1">
        <f t="shared" si="244"/>
        <v>10.14</v>
      </c>
      <c r="AN338" s="1">
        <f t="shared" si="245"/>
        <v>16.280999999999999</v>
      </c>
      <c r="AO338" s="1">
        <f t="shared" si="246"/>
        <v>8.577</v>
      </c>
      <c r="AP338" s="1">
        <f t="shared" si="247"/>
        <v>0.20100000000000001</v>
      </c>
      <c r="AQ338" s="1">
        <f t="shared" si="248"/>
        <v>-3.7029999999999998</v>
      </c>
      <c r="AR338" s="1">
        <f t="shared" si="249"/>
        <v>-4.6500000000000004</v>
      </c>
      <c r="AS338" s="19">
        <f t="shared" si="253"/>
        <v>84.76682000000001</v>
      </c>
      <c r="AT338" s="1">
        <f t="shared" si="236"/>
        <v>32.969110000000001</v>
      </c>
      <c r="AU338" s="1">
        <f t="shared" si="237"/>
        <v>18.828600000000005</v>
      </c>
      <c r="AX338" s="1">
        <f t="shared" si="250"/>
        <v>9.6278488372093031E-7</v>
      </c>
      <c r="AY338" s="1">
        <f t="shared" si="251"/>
        <v>1.5770453488372095E-5</v>
      </c>
      <c r="BA338" s="1">
        <f t="shared" si="238"/>
        <v>0.19446942801440467</v>
      </c>
      <c r="BB338" s="1">
        <f t="shared" si="239"/>
        <v>0.11106114397119064</v>
      </c>
      <c r="BD338" s="1">
        <f t="shared" si="240"/>
        <v>36.449732600000004</v>
      </c>
      <c r="BE338" s="1">
        <f t="shared" si="241"/>
        <v>16.529529900000004</v>
      </c>
      <c r="BG338">
        <f t="shared" si="242"/>
        <v>9.5491032491141112</v>
      </c>
      <c r="BH338">
        <f t="shared" si="243"/>
        <v>-13.90886561147755</v>
      </c>
      <c r="BP338" s="21">
        <v>1532.4749999999999</v>
      </c>
      <c r="BQ338" s="22">
        <v>-53.151000000000003</v>
      </c>
      <c r="BR338" s="21">
        <f t="shared" si="254"/>
        <v>53.151000000000003</v>
      </c>
      <c r="BS338" s="21">
        <f t="shared" si="255"/>
        <v>15.32475</v>
      </c>
    </row>
    <row r="339" spans="1:71" x14ac:dyDescent="0.25">
      <c r="A339" s="12">
        <v>8500.1830000000009</v>
      </c>
      <c r="B339" s="1">
        <v>2608</v>
      </c>
      <c r="C339" s="1">
        <v>2608</v>
      </c>
      <c r="F339" s="1">
        <v>-165.12100000000001</v>
      </c>
      <c r="J339" s="1">
        <v>-52.609000000000002</v>
      </c>
      <c r="K339" s="1">
        <v>-53.768999999999998</v>
      </c>
      <c r="M339" s="1">
        <v>-267.47899999999998</v>
      </c>
      <c r="N339" s="1">
        <v>2578.125</v>
      </c>
      <c r="O339" s="1">
        <v>2450.7840000000001</v>
      </c>
      <c r="P339" s="1">
        <v>-10.15</v>
      </c>
      <c r="Q339" s="1">
        <v>-16.309999999999999</v>
      </c>
      <c r="R339" s="1">
        <v>-8.5960000000000001</v>
      </c>
      <c r="S339" s="1">
        <v>-0.19600000000000001</v>
      </c>
      <c r="T339" s="1">
        <v>3.7130000000000001</v>
      </c>
      <c r="U339" s="1">
        <v>4.6660000000000004</v>
      </c>
      <c r="V339" s="1">
        <v>6.1680000000000001</v>
      </c>
      <c r="W339" s="1">
        <v>2.7589999999999999</v>
      </c>
      <c r="X339" s="1">
        <v>123.175</v>
      </c>
      <c r="Y339" s="1">
        <v>79.933999999999997</v>
      </c>
      <c r="Z339" s="1">
        <v>3294.614</v>
      </c>
      <c r="AA339" s="1">
        <v>4115.567</v>
      </c>
      <c r="AB339" s="1">
        <v>12735.231</v>
      </c>
      <c r="AC339" s="1">
        <v>3208.3310000000001</v>
      </c>
      <c r="AD339" s="1">
        <v>4536.6580000000004</v>
      </c>
      <c r="AE339" s="1">
        <v>6767.5439999999999</v>
      </c>
      <c r="AF339" s="1">
        <v>1079.181</v>
      </c>
      <c r="AG339" s="1">
        <v>533.97</v>
      </c>
      <c r="AH339" s="12">
        <v>8500.1830000000009</v>
      </c>
      <c r="AI339" s="1">
        <v>3311.8670000000002</v>
      </c>
      <c r="AJ339" s="1">
        <v>6255.0360000000001</v>
      </c>
      <c r="AK339" s="1">
        <v>986.14300000000003</v>
      </c>
      <c r="AL339" s="66">
        <f t="shared" si="252"/>
        <v>85.001830000000012</v>
      </c>
      <c r="AM339" s="1">
        <f t="shared" si="244"/>
        <v>10.15</v>
      </c>
      <c r="AN339" s="1">
        <f t="shared" si="245"/>
        <v>16.309999999999999</v>
      </c>
      <c r="AO339" s="1">
        <f t="shared" si="246"/>
        <v>8.5960000000000001</v>
      </c>
      <c r="AP339" s="1">
        <f t="shared" si="247"/>
        <v>0.19600000000000001</v>
      </c>
      <c r="AQ339" s="1">
        <f t="shared" si="248"/>
        <v>-3.7130000000000001</v>
      </c>
      <c r="AR339" s="1">
        <f t="shared" si="249"/>
        <v>-4.6660000000000004</v>
      </c>
      <c r="AS339" s="19">
        <f t="shared" si="253"/>
        <v>85.001830000000012</v>
      </c>
      <c r="AT339" s="1">
        <f t="shared" si="236"/>
        <v>33.118670000000002</v>
      </c>
      <c r="AU339" s="1">
        <f t="shared" si="237"/>
        <v>18.764490000000006</v>
      </c>
      <c r="AX339" s="1">
        <f t="shared" si="250"/>
        <v>9.600058139534884E-7</v>
      </c>
      <c r="AY339" s="1">
        <f t="shared" si="251"/>
        <v>1.5803854651162789E-5</v>
      </c>
      <c r="BA339" s="1">
        <f t="shared" si="238"/>
        <v>0.19481151170510091</v>
      </c>
      <c r="BB339" s="1">
        <f t="shared" si="239"/>
        <v>0.11037697658979814</v>
      </c>
      <c r="BD339" s="1">
        <f t="shared" si="240"/>
        <v>36.550786900000006</v>
      </c>
      <c r="BE339" s="1">
        <f t="shared" si="241"/>
        <v>16.575356850000002</v>
      </c>
      <c r="BG339">
        <f t="shared" si="242"/>
        <v>9.3899945557670108</v>
      </c>
      <c r="BH339">
        <f t="shared" si="243"/>
        <v>-13.207155476716048</v>
      </c>
      <c r="BP339" s="21">
        <v>1532.4749999999999</v>
      </c>
      <c r="BQ339" s="22">
        <v>-53.113999999999997</v>
      </c>
      <c r="BR339" s="21">
        <f t="shared" si="254"/>
        <v>53.113999999999997</v>
      </c>
      <c r="BS339" s="21">
        <f t="shared" si="255"/>
        <v>15.32475</v>
      </c>
    </row>
    <row r="340" spans="1:71" x14ac:dyDescent="0.25">
      <c r="A340" s="12">
        <v>8516.3590000000004</v>
      </c>
      <c r="B340" s="1">
        <v>2611</v>
      </c>
      <c r="C340" s="1">
        <v>2611</v>
      </c>
      <c r="F340" s="1">
        <v>-165.59899999999999</v>
      </c>
      <c r="J340" s="1">
        <v>-52.131</v>
      </c>
      <c r="K340" s="1">
        <v>-53.292999999999999</v>
      </c>
      <c r="M340" s="1">
        <v>-270.32900000000001</v>
      </c>
      <c r="N340" s="1">
        <v>2593.9740000000002</v>
      </c>
      <c r="O340" s="1">
        <v>2468.5450000000001</v>
      </c>
      <c r="P340" s="1">
        <v>-10.233000000000001</v>
      </c>
      <c r="Q340" s="1">
        <v>-16.442</v>
      </c>
      <c r="R340" s="1">
        <v>-8.6630000000000003</v>
      </c>
      <c r="S340" s="1">
        <v>-0.19600000000000001</v>
      </c>
      <c r="T340" s="1">
        <v>3.7370000000000001</v>
      </c>
      <c r="U340" s="1">
        <v>4.6929999999999996</v>
      </c>
      <c r="V340" s="1">
        <v>6.2130000000000001</v>
      </c>
      <c r="W340" s="1">
        <v>2.7810000000000001</v>
      </c>
      <c r="X340" s="1">
        <v>123.175</v>
      </c>
      <c r="Y340" s="1">
        <v>80.88</v>
      </c>
      <c r="Z340" s="1">
        <v>3329.9960000000001</v>
      </c>
      <c r="AA340" s="1">
        <v>4146.8</v>
      </c>
      <c r="AB340" s="1">
        <v>12807.967000000001</v>
      </c>
      <c r="AC340" s="1">
        <v>3228.1770000000001</v>
      </c>
      <c r="AD340" s="1">
        <v>4458.7629999999999</v>
      </c>
      <c r="AE340" s="1">
        <v>6863.5290000000005</v>
      </c>
      <c r="AF340" s="1">
        <v>1095.145</v>
      </c>
      <c r="AG340" s="1">
        <v>546.18700000000001</v>
      </c>
      <c r="AH340" s="12">
        <v>8516.3590000000004</v>
      </c>
      <c r="AI340" s="1">
        <v>3303.931</v>
      </c>
      <c r="AJ340" s="1">
        <v>6259.6139999999996</v>
      </c>
      <c r="AK340" s="1">
        <v>995.3</v>
      </c>
      <c r="AL340" s="66">
        <f t="shared" si="252"/>
        <v>85.163589999999999</v>
      </c>
      <c r="AM340" s="1">
        <f t="shared" si="244"/>
        <v>10.233000000000001</v>
      </c>
      <c r="AN340" s="1">
        <f t="shared" si="245"/>
        <v>16.442</v>
      </c>
      <c r="AO340" s="1">
        <f t="shared" si="246"/>
        <v>8.6630000000000003</v>
      </c>
      <c r="AP340" s="1">
        <f t="shared" si="247"/>
        <v>0.19600000000000001</v>
      </c>
      <c r="AQ340" s="1">
        <f t="shared" si="248"/>
        <v>-3.7370000000000001</v>
      </c>
      <c r="AR340" s="1">
        <f t="shared" si="249"/>
        <v>-4.6929999999999996</v>
      </c>
      <c r="AS340" s="19">
        <f t="shared" si="253"/>
        <v>85.163589999999999</v>
      </c>
      <c r="AT340" s="1">
        <f t="shared" si="236"/>
        <v>33.03931</v>
      </c>
      <c r="AU340" s="1">
        <f t="shared" si="237"/>
        <v>19.084970000000002</v>
      </c>
      <c r="AX340" s="1">
        <f t="shared" si="250"/>
        <v>9.6278488372093031E-7</v>
      </c>
      <c r="AY340" s="1">
        <f t="shared" si="251"/>
        <v>1.5923686046511629E-5</v>
      </c>
      <c r="BA340" s="1">
        <f t="shared" si="238"/>
        <v>0.19397555927362856</v>
      </c>
      <c r="BB340" s="1">
        <f t="shared" si="239"/>
        <v>0.1120488814527429</v>
      </c>
      <c r="BD340" s="1">
        <f t="shared" si="240"/>
        <v>36.620343700000006</v>
      </c>
      <c r="BE340" s="1">
        <f t="shared" si="241"/>
        <v>16.60690005</v>
      </c>
      <c r="BG340">
        <f t="shared" si="242"/>
        <v>9.7788096401727813</v>
      </c>
      <c r="BH340">
        <f t="shared" si="243"/>
        <v>-14.921929695120916</v>
      </c>
      <c r="BP340" s="21">
        <v>1532.1690000000001</v>
      </c>
      <c r="BQ340" s="22">
        <v>-53.094999999999999</v>
      </c>
      <c r="BR340" s="21">
        <f t="shared" si="254"/>
        <v>53.094999999999999</v>
      </c>
      <c r="BS340" s="21">
        <f t="shared" si="255"/>
        <v>15.32169</v>
      </c>
    </row>
    <row r="341" spans="1:71" x14ac:dyDescent="0.25">
      <c r="A341" s="12">
        <v>8551.7639999999992</v>
      </c>
      <c r="B341" s="1">
        <v>2612</v>
      </c>
      <c r="C341" s="1">
        <v>2612</v>
      </c>
      <c r="F341" s="1">
        <v>-162.73599999999999</v>
      </c>
      <c r="J341" s="1">
        <v>-52.131</v>
      </c>
      <c r="K341" s="1">
        <v>-52.341000000000001</v>
      </c>
      <c r="M341" s="1">
        <v>-269.85399999999998</v>
      </c>
      <c r="N341" s="1">
        <v>2599.2570000000001</v>
      </c>
      <c r="O341" s="1">
        <v>2472.866</v>
      </c>
      <c r="P341" s="1">
        <v>-10.253</v>
      </c>
      <c r="Q341" s="1">
        <v>-16.471</v>
      </c>
      <c r="R341" s="1">
        <v>-8.6769999999999996</v>
      </c>
      <c r="S341" s="1">
        <v>-0.20100000000000001</v>
      </c>
      <c r="T341" s="1">
        <v>3.742</v>
      </c>
      <c r="U341" s="1">
        <v>4.6989999999999998</v>
      </c>
      <c r="V341" s="1">
        <v>6.2240000000000002</v>
      </c>
      <c r="W341" s="1">
        <v>2.7879999999999998</v>
      </c>
      <c r="X341" s="1">
        <v>122.705</v>
      </c>
      <c r="Y341" s="1">
        <v>80.88</v>
      </c>
      <c r="Z341" s="1">
        <v>3335.6570000000002</v>
      </c>
      <c r="AA341" s="1">
        <v>4151.5320000000002</v>
      </c>
      <c r="AB341" s="1">
        <v>12813.748</v>
      </c>
      <c r="AC341" s="1">
        <v>3227.232</v>
      </c>
      <c r="AD341" s="1">
        <v>4453.5389999999998</v>
      </c>
      <c r="AE341" s="1">
        <v>6888.7169999999996</v>
      </c>
      <c r="AF341" s="1">
        <v>1101.249</v>
      </c>
      <c r="AG341" s="1">
        <v>550.88599999999997</v>
      </c>
      <c r="AH341" s="12">
        <v>8551.7639999999992</v>
      </c>
      <c r="AI341" s="1">
        <v>3318.5810000000001</v>
      </c>
      <c r="AJ341" s="1">
        <v>6282.81</v>
      </c>
      <c r="AK341" s="1">
        <v>996.52099999999996</v>
      </c>
      <c r="AL341" s="66">
        <f t="shared" si="252"/>
        <v>85.517639999999986</v>
      </c>
      <c r="AM341" s="1">
        <f t="shared" si="244"/>
        <v>10.253</v>
      </c>
      <c r="AN341" s="1">
        <f t="shared" si="245"/>
        <v>16.471</v>
      </c>
      <c r="AO341" s="1">
        <f t="shared" si="246"/>
        <v>8.6769999999999996</v>
      </c>
      <c r="AP341" s="1">
        <f t="shared" si="247"/>
        <v>0.20100000000000001</v>
      </c>
      <c r="AQ341" s="1">
        <f t="shared" si="248"/>
        <v>-3.742</v>
      </c>
      <c r="AR341" s="1">
        <f t="shared" si="249"/>
        <v>-4.6989999999999998</v>
      </c>
      <c r="AS341" s="19">
        <f t="shared" si="253"/>
        <v>85.517639999999986</v>
      </c>
      <c r="AT341" s="1">
        <f t="shared" si="236"/>
        <v>33.185810000000004</v>
      </c>
      <c r="AU341" s="1">
        <f t="shared" si="237"/>
        <v>19.146019999999989</v>
      </c>
      <c r="AX341" s="1">
        <f t="shared" si="250"/>
        <v>9.4613953488372089E-7</v>
      </c>
      <c r="AY341" s="1">
        <f t="shared" si="251"/>
        <v>1.5946046511627906E-5</v>
      </c>
      <c r="BA341" s="1">
        <f t="shared" si="238"/>
        <v>0.19402903307434585</v>
      </c>
      <c r="BB341" s="1">
        <f t="shared" si="239"/>
        <v>0.11194193385130828</v>
      </c>
      <c r="BD341" s="1">
        <f t="shared" si="240"/>
        <v>36.772585199999995</v>
      </c>
      <c r="BE341" s="1">
        <f t="shared" si="241"/>
        <v>16.675939799999998</v>
      </c>
      <c r="BG341">
        <f t="shared" si="242"/>
        <v>9.7539381049554059</v>
      </c>
      <c r="BH341">
        <f t="shared" si="243"/>
        <v>-14.81223984749569</v>
      </c>
      <c r="BP341" s="21">
        <v>1532.4749999999999</v>
      </c>
      <c r="BQ341" s="22">
        <v>-53.058</v>
      </c>
      <c r="BR341" s="21">
        <f t="shared" si="254"/>
        <v>53.058</v>
      </c>
      <c r="BS341" s="21">
        <f t="shared" si="255"/>
        <v>15.32475</v>
      </c>
    </row>
    <row r="342" spans="1:71" x14ac:dyDescent="0.25">
      <c r="A342" s="12">
        <v>8546.8809999999994</v>
      </c>
      <c r="B342" s="1">
        <v>2613</v>
      </c>
      <c r="C342" s="1">
        <v>2613</v>
      </c>
      <c r="F342" s="1">
        <v>-163.21299999999999</v>
      </c>
      <c r="J342" s="1">
        <v>-51.173999999999999</v>
      </c>
      <c r="K342" s="1">
        <v>-52.817</v>
      </c>
      <c r="M342" s="1">
        <v>-271.279</v>
      </c>
      <c r="N342" s="1">
        <v>2606.4609999999998</v>
      </c>
      <c r="O342" s="1">
        <v>2481.0259999999998</v>
      </c>
      <c r="P342" s="1">
        <v>-10.272</v>
      </c>
      <c r="Q342" s="1">
        <v>-16.518000000000001</v>
      </c>
      <c r="R342" s="1">
        <v>-8.6959999999999997</v>
      </c>
      <c r="S342" s="1">
        <v>-0.20100000000000001</v>
      </c>
      <c r="T342" s="1">
        <v>3.7509999999999999</v>
      </c>
      <c r="U342" s="1">
        <v>4.7149999999999999</v>
      </c>
      <c r="V342" s="1">
        <v>6.2450000000000001</v>
      </c>
      <c r="W342" s="1">
        <v>2.7949999999999999</v>
      </c>
      <c r="X342" s="1">
        <v>125.056</v>
      </c>
      <c r="Y342" s="1">
        <v>81.825999999999993</v>
      </c>
      <c r="Z342" s="1">
        <v>3352.6410000000001</v>
      </c>
      <c r="AA342" s="1">
        <v>4161.4709999999995</v>
      </c>
      <c r="AB342" s="1">
        <v>12859.995999999999</v>
      </c>
      <c r="AC342" s="1">
        <v>3235.2640000000001</v>
      </c>
      <c r="AD342" s="1">
        <v>4428.8429999999998</v>
      </c>
      <c r="AE342" s="1">
        <v>6925.3119999999999</v>
      </c>
      <c r="AF342" s="1">
        <v>1103.596</v>
      </c>
      <c r="AG342" s="1">
        <v>556.05499999999995</v>
      </c>
      <c r="AH342" s="12">
        <v>8546.8809999999994</v>
      </c>
      <c r="AI342" s="1">
        <v>3323.77</v>
      </c>
      <c r="AJ342" s="1">
        <v>6305.0910000000003</v>
      </c>
      <c r="AK342" s="1">
        <v>999.87800000000004</v>
      </c>
      <c r="AL342" s="66">
        <f t="shared" si="252"/>
        <v>85.468809999999991</v>
      </c>
      <c r="AM342" s="1">
        <f t="shared" si="244"/>
        <v>10.272</v>
      </c>
      <c r="AN342" s="1">
        <f t="shared" si="245"/>
        <v>16.518000000000001</v>
      </c>
      <c r="AO342" s="1">
        <f t="shared" si="246"/>
        <v>8.6959999999999997</v>
      </c>
      <c r="AP342" s="1">
        <f t="shared" si="247"/>
        <v>0.20100000000000001</v>
      </c>
      <c r="AQ342" s="1">
        <f t="shared" si="248"/>
        <v>-3.7509999999999999</v>
      </c>
      <c r="AR342" s="1">
        <f t="shared" si="249"/>
        <v>-4.7149999999999999</v>
      </c>
      <c r="AS342" s="19">
        <f t="shared" si="253"/>
        <v>85.468809999999991</v>
      </c>
      <c r="AT342" s="1">
        <f t="shared" si="236"/>
        <v>33.237699999999997</v>
      </c>
      <c r="AU342" s="1">
        <f t="shared" si="237"/>
        <v>18.993409999999994</v>
      </c>
      <c r="AX342" s="1">
        <f t="shared" si="250"/>
        <v>9.4891279069767441E-7</v>
      </c>
      <c r="AY342" s="1">
        <f t="shared" si="251"/>
        <v>1.6001773255813955E-5</v>
      </c>
      <c r="BA342" s="1">
        <f t="shared" si="238"/>
        <v>0.19444344667955479</v>
      </c>
      <c r="BB342" s="1">
        <f t="shared" si="239"/>
        <v>0.11111310664089037</v>
      </c>
      <c r="BD342" s="1">
        <f t="shared" si="240"/>
        <v>36.751588300000002</v>
      </c>
      <c r="BE342" s="1">
        <f t="shared" si="241"/>
        <v>16.66641795</v>
      </c>
      <c r="BG342">
        <f t="shared" si="242"/>
        <v>9.5611875909047619</v>
      </c>
      <c r="BH342">
        <f t="shared" si="243"/>
        <v>-13.962160657323452</v>
      </c>
      <c r="BP342" s="21">
        <v>1526.6759999999999</v>
      </c>
      <c r="BQ342" s="22">
        <v>-53.04</v>
      </c>
      <c r="BR342" s="21">
        <f t="shared" si="254"/>
        <v>53.04</v>
      </c>
      <c r="BS342" s="21">
        <f t="shared" si="255"/>
        <v>15.26676</v>
      </c>
    </row>
    <row r="343" spans="1:71" x14ac:dyDescent="0.25">
      <c r="A343" s="12">
        <v>8568.2459999999992</v>
      </c>
      <c r="B343" s="1">
        <v>2614</v>
      </c>
      <c r="C343" s="1">
        <v>2614</v>
      </c>
      <c r="F343" s="1">
        <v>-161.78100000000001</v>
      </c>
      <c r="J343" s="1">
        <v>-51.652000000000001</v>
      </c>
      <c r="K343" s="1">
        <v>-52.341000000000001</v>
      </c>
      <c r="M343" s="1">
        <v>-272.22899999999998</v>
      </c>
      <c r="N343" s="1">
        <v>2608.8620000000001</v>
      </c>
      <c r="O343" s="1">
        <v>2486.7869999999998</v>
      </c>
      <c r="P343" s="1">
        <v>-10.282</v>
      </c>
      <c r="Q343" s="1">
        <v>-16.57</v>
      </c>
      <c r="R343" s="1">
        <v>-8.7010000000000005</v>
      </c>
      <c r="S343" s="1">
        <v>-0.191</v>
      </c>
      <c r="T343" s="1">
        <v>3.7559999999999998</v>
      </c>
      <c r="U343" s="1">
        <v>4.726</v>
      </c>
      <c r="V343" s="1">
        <v>6.2549999999999999</v>
      </c>
      <c r="W343" s="1">
        <v>2.8029999999999999</v>
      </c>
      <c r="X343" s="1">
        <v>125.056</v>
      </c>
      <c r="Y343" s="1">
        <v>82.299000000000007</v>
      </c>
      <c r="Z343" s="1">
        <v>3353.585</v>
      </c>
      <c r="AA343" s="1">
        <v>4165.2569999999996</v>
      </c>
      <c r="AB343" s="1">
        <v>12857.106</v>
      </c>
      <c r="AC343" s="1">
        <v>3235.7370000000001</v>
      </c>
      <c r="AD343" s="1">
        <v>4426.9430000000002</v>
      </c>
      <c r="AE343" s="1">
        <v>6946.2250000000004</v>
      </c>
      <c r="AF343" s="1">
        <v>1112.518</v>
      </c>
      <c r="AG343" s="1">
        <v>561.22400000000005</v>
      </c>
      <c r="AH343" s="12">
        <v>8568.2459999999992</v>
      </c>
      <c r="AI343" s="1">
        <v>3333.5369999999998</v>
      </c>
      <c r="AJ343" s="1">
        <v>6325.2349999999997</v>
      </c>
      <c r="AK343" s="1">
        <v>1005.982</v>
      </c>
      <c r="AL343" s="66">
        <f t="shared" si="252"/>
        <v>85.682459999999992</v>
      </c>
      <c r="AM343" s="1">
        <f t="shared" si="244"/>
        <v>10.282</v>
      </c>
      <c r="AN343" s="1">
        <f t="shared" si="245"/>
        <v>16.57</v>
      </c>
      <c r="AO343" s="1">
        <f t="shared" si="246"/>
        <v>8.7010000000000005</v>
      </c>
      <c r="AP343" s="1">
        <f t="shared" si="247"/>
        <v>0.191</v>
      </c>
      <c r="AQ343" s="1">
        <f t="shared" si="248"/>
        <v>-3.7559999999999998</v>
      </c>
      <c r="AR343" s="1">
        <f t="shared" si="249"/>
        <v>-4.726</v>
      </c>
      <c r="AS343" s="19">
        <f t="shared" si="253"/>
        <v>85.682459999999992</v>
      </c>
      <c r="AT343" s="1">
        <f t="shared" si="236"/>
        <v>33.335369999999998</v>
      </c>
      <c r="AU343" s="1">
        <f t="shared" si="237"/>
        <v>19.011719999999997</v>
      </c>
      <c r="AX343" s="1">
        <f t="shared" si="250"/>
        <v>9.4058720930232556E-7</v>
      </c>
      <c r="AY343" s="1">
        <f t="shared" si="251"/>
        <v>1.6040790697674415E-5</v>
      </c>
      <c r="BA343" s="1">
        <f t="shared" si="238"/>
        <v>0.19452855345189671</v>
      </c>
      <c r="BB343" s="1">
        <f t="shared" si="239"/>
        <v>0.11094289309620661</v>
      </c>
      <c r="BD343" s="1">
        <f t="shared" si="240"/>
        <v>36.843457799999996</v>
      </c>
      <c r="BE343" s="1">
        <f t="shared" si="241"/>
        <v>16.708079699999999</v>
      </c>
      <c r="BG343">
        <f t="shared" si="242"/>
        <v>9.5216030456294458</v>
      </c>
      <c r="BH343">
        <f t="shared" si="243"/>
        <v>-13.787582662776021</v>
      </c>
      <c r="BP343" s="21">
        <v>1523.318</v>
      </c>
      <c r="BQ343" s="22">
        <v>-53.021000000000001</v>
      </c>
      <c r="BR343" s="21">
        <f t="shared" si="254"/>
        <v>53.021000000000001</v>
      </c>
      <c r="BS343" s="21">
        <f t="shared" si="255"/>
        <v>15.233179999999999</v>
      </c>
    </row>
    <row r="344" spans="1:71" x14ac:dyDescent="0.25">
      <c r="A344" s="12">
        <v>8553.2900000000009</v>
      </c>
      <c r="B344" s="1">
        <v>2615</v>
      </c>
      <c r="C344" s="1">
        <v>2615</v>
      </c>
      <c r="F344" s="1">
        <v>-161.304</v>
      </c>
      <c r="J344" s="1">
        <v>-50.218000000000004</v>
      </c>
      <c r="K344" s="1">
        <v>-52.341000000000001</v>
      </c>
      <c r="M344" s="1">
        <v>-272.22899999999998</v>
      </c>
      <c r="N344" s="1">
        <v>2610.3029999999999</v>
      </c>
      <c r="O344" s="1">
        <v>2487.7469999999998</v>
      </c>
      <c r="P344" s="1">
        <v>-10.287000000000001</v>
      </c>
      <c r="Q344" s="1">
        <v>-16.574999999999999</v>
      </c>
      <c r="R344" s="1">
        <v>-8.7059999999999995</v>
      </c>
      <c r="S344" s="1">
        <v>-0.20499999999999999</v>
      </c>
      <c r="T344" s="1">
        <v>3.7610000000000001</v>
      </c>
      <c r="U344" s="1">
        <v>4.7309999999999999</v>
      </c>
      <c r="V344" s="1">
        <v>6.2519999999999998</v>
      </c>
      <c r="W344" s="1">
        <v>2.8029999999999999</v>
      </c>
      <c r="X344" s="1">
        <v>122.705</v>
      </c>
      <c r="Y344" s="1">
        <v>82.299000000000007</v>
      </c>
      <c r="Z344" s="1">
        <v>3357.8310000000001</v>
      </c>
      <c r="AA344" s="1">
        <v>4168.0959999999995</v>
      </c>
      <c r="AB344" s="1">
        <v>12838.316999999999</v>
      </c>
      <c r="AC344" s="1">
        <v>3231.4839999999999</v>
      </c>
      <c r="AD344" s="1">
        <v>4423.6189999999997</v>
      </c>
      <c r="AE344" s="1">
        <v>6951.9279999999999</v>
      </c>
      <c r="AF344" s="1">
        <v>1117.213</v>
      </c>
      <c r="AG344" s="1">
        <v>564.51400000000001</v>
      </c>
      <c r="AH344" s="12">
        <v>8553.2900000000009</v>
      </c>
      <c r="AI344" s="1">
        <v>3326.8220000000001</v>
      </c>
      <c r="AJ344" s="1">
        <v>6319.4359999999997</v>
      </c>
      <c r="AK344" s="1">
        <v>1006.287</v>
      </c>
      <c r="AL344" s="66">
        <f t="shared" si="252"/>
        <v>85.532900000000012</v>
      </c>
      <c r="AM344" s="1">
        <f t="shared" si="244"/>
        <v>10.287000000000001</v>
      </c>
      <c r="AN344" s="1">
        <f t="shared" si="245"/>
        <v>16.574999999999999</v>
      </c>
      <c r="AO344" s="1">
        <f t="shared" si="246"/>
        <v>8.7059999999999995</v>
      </c>
      <c r="AP344" s="1">
        <f t="shared" si="247"/>
        <v>0.20499999999999999</v>
      </c>
      <c r="AQ344" s="1">
        <f t="shared" si="248"/>
        <v>-3.7610000000000001</v>
      </c>
      <c r="AR344" s="1">
        <f t="shared" si="249"/>
        <v>-4.7309999999999999</v>
      </c>
      <c r="AS344" s="19">
        <f t="shared" si="253"/>
        <v>85.532900000000012</v>
      </c>
      <c r="AT344" s="1">
        <f t="shared" si="236"/>
        <v>33.268219999999999</v>
      </c>
      <c r="AU344" s="1">
        <f t="shared" si="237"/>
        <v>18.996460000000006</v>
      </c>
      <c r="AX344" s="1">
        <f t="shared" si="250"/>
        <v>9.3781395348837204E-7</v>
      </c>
      <c r="AY344" s="1">
        <f t="shared" si="251"/>
        <v>1.6046372093023252E-5</v>
      </c>
      <c r="BA344" s="1">
        <f t="shared" si="238"/>
        <v>0.19447616063526432</v>
      </c>
      <c r="BB344" s="1">
        <f t="shared" si="239"/>
        <v>0.11104767872947137</v>
      </c>
      <c r="BD344" s="1">
        <f t="shared" si="240"/>
        <v>36.779147000000002</v>
      </c>
      <c r="BE344" s="1">
        <f t="shared" si="241"/>
        <v>16.678915500000002</v>
      </c>
      <c r="BG344">
        <f t="shared" si="242"/>
        <v>9.5459717975514771</v>
      </c>
      <c r="BH344">
        <f t="shared" si="243"/>
        <v>-13.895055107150123</v>
      </c>
      <c r="BP344" s="21">
        <v>1522.403</v>
      </c>
      <c r="BQ344" s="22">
        <v>-52.984000000000002</v>
      </c>
      <c r="BR344" s="21">
        <f t="shared" si="254"/>
        <v>52.984000000000002</v>
      </c>
      <c r="BS344" s="21">
        <f t="shared" si="255"/>
        <v>15.224030000000001</v>
      </c>
    </row>
    <row r="345" spans="1:71" x14ac:dyDescent="0.25">
      <c r="A345" s="12">
        <v>8554.8160000000007</v>
      </c>
      <c r="B345" s="1">
        <v>2616</v>
      </c>
      <c r="C345" s="1">
        <v>2616</v>
      </c>
      <c r="F345" s="1">
        <v>-162.25899999999999</v>
      </c>
      <c r="J345" s="1">
        <v>-50.218000000000004</v>
      </c>
      <c r="K345" s="1">
        <v>-51.865000000000002</v>
      </c>
      <c r="M345" s="1">
        <v>-273.654</v>
      </c>
      <c r="N345" s="1">
        <v>2620.39</v>
      </c>
      <c r="O345" s="1">
        <v>2498.3090000000002</v>
      </c>
      <c r="P345" s="1">
        <v>-10.335000000000001</v>
      </c>
      <c r="Q345" s="1">
        <v>-16.655999999999999</v>
      </c>
      <c r="R345" s="1">
        <v>-8.7390000000000008</v>
      </c>
      <c r="S345" s="1">
        <v>-0.20100000000000001</v>
      </c>
      <c r="T345" s="1">
        <v>3.7709999999999999</v>
      </c>
      <c r="U345" s="1">
        <v>4.7370000000000001</v>
      </c>
      <c r="V345" s="1">
        <v>6.2830000000000004</v>
      </c>
      <c r="W345" s="1">
        <v>2.8170000000000002</v>
      </c>
      <c r="X345" s="1">
        <v>125.056</v>
      </c>
      <c r="Y345" s="1">
        <v>83.245000000000005</v>
      </c>
      <c r="Z345" s="1">
        <v>3375.288</v>
      </c>
      <c r="AA345" s="1">
        <v>4179.9279999999999</v>
      </c>
      <c r="AB345" s="1">
        <v>12903.358</v>
      </c>
      <c r="AC345" s="1">
        <v>3244.7150000000001</v>
      </c>
      <c r="AD345" s="1">
        <v>4408.8969999999999</v>
      </c>
      <c r="AE345" s="1">
        <v>6989.9539999999997</v>
      </c>
      <c r="AF345" s="1">
        <v>1122.848</v>
      </c>
      <c r="AG345" s="1">
        <v>569.68299999999999</v>
      </c>
      <c r="AH345" s="12">
        <v>8554.8160000000007</v>
      </c>
      <c r="AI345" s="1">
        <v>3323.4650000000001</v>
      </c>
      <c r="AJ345" s="1">
        <v>6316.6890000000003</v>
      </c>
      <c r="AK345" s="1">
        <v>1005.982</v>
      </c>
      <c r="AL345" s="66">
        <f t="shared" si="252"/>
        <v>85.54816000000001</v>
      </c>
      <c r="AM345" s="1">
        <f t="shared" si="244"/>
        <v>10.335000000000001</v>
      </c>
      <c r="AN345" s="1">
        <f t="shared" si="245"/>
        <v>16.655999999999999</v>
      </c>
      <c r="AO345" s="1">
        <f t="shared" si="246"/>
        <v>8.7390000000000008</v>
      </c>
      <c r="AP345" s="1">
        <f t="shared" si="247"/>
        <v>0.20100000000000001</v>
      </c>
      <c r="AQ345" s="1">
        <f t="shared" si="248"/>
        <v>-3.7709999999999999</v>
      </c>
      <c r="AR345" s="1">
        <f t="shared" si="249"/>
        <v>-4.7370000000000001</v>
      </c>
      <c r="AS345" s="19">
        <f t="shared" si="253"/>
        <v>85.54816000000001</v>
      </c>
      <c r="AT345" s="1">
        <f t="shared" si="236"/>
        <v>33.234650000000002</v>
      </c>
      <c r="AU345" s="1">
        <f t="shared" si="237"/>
        <v>19.078860000000006</v>
      </c>
      <c r="AX345" s="1">
        <f t="shared" si="250"/>
        <v>9.4336627906976736E-7</v>
      </c>
      <c r="AY345" s="1">
        <f t="shared" si="251"/>
        <v>1.6116063953488372E-5</v>
      </c>
      <c r="BA345" s="1">
        <f t="shared" si="238"/>
        <v>0.19424526488939095</v>
      </c>
      <c r="BB345" s="1">
        <f t="shared" si="239"/>
        <v>0.11150947022121811</v>
      </c>
      <c r="BD345" s="1">
        <f t="shared" si="240"/>
        <v>36.785708800000002</v>
      </c>
      <c r="BE345" s="1">
        <f t="shared" si="241"/>
        <v>16.681891200000003</v>
      </c>
      <c r="BG345">
        <f t="shared" si="242"/>
        <v>9.653365167725136</v>
      </c>
      <c r="BH345">
        <f t="shared" si="243"/>
        <v>-14.368687406377534</v>
      </c>
      <c r="BP345" s="21">
        <v>1521.7919999999999</v>
      </c>
      <c r="BQ345" s="22">
        <v>-52.966000000000001</v>
      </c>
      <c r="BR345" s="21">
        <f t="shared" si="254"/>
        <v>52.966000000000001</v>
      </c>
      <c r="BS345" s="21">
        <f t="shared" si="255"/>
        <v>15.217919999999999</v>
      </c>
    </row>
    <row r="346" spans="1:71" x14ac:dyDescent="0.25">
      <c r="A346" s="12">
        <v>8598.7669999999998</v>
      </c>
      <c r="B346" s="1">
        <v>2617</v>
      </c>
      <c r="C346" s="1">
        <v>2617</v>
      </c>
      <c r="F346" s="1">
        <v>-160.827</v>
      </c>
      <c r="J346" s="1">
        <v>-49.738999999999997</v>
      </c>
      <c r="K346" s="1">
        <v>-50.914000000000001</v>
      </c>
      <c r="M346" s="1">
        <v>-273.654</v>
      </c>
      <c r="N346" s="1">
        <v>2623.752</v>
      </c>
      <c r="O346" s="1">
        <v>2502.6289999999999</v>
      </c>
      <c r="P346" s="1">
        <v>-10.345000000000001</v>
      </c>
      <c r="Q346" s="1">
        <v>-16.698</v>
      </c>
      <c r="R346" s="1">
        <v>-8.7579999999999991</v>
      </c>
      <c r="S346" s="1">
        <v>-0.20100000000000001</v>
      </c>
      <c r="T346" s="1">
        <v>3.7810000000000001</v>
      </c>
      <c r="U346" s="1">
        <v>4.7530000000000001</v>
      </c>
      <c r="V346" s="1">
        <v>6.2969999999999997</v>
      </c>
      <c r="W346" s="1">
        <v>2.8210000000000002</v>
      </c>
      <c r="X346" s="1">
        <v>125.526</v>
      </c>
      <c r="Y346" s="1">
        <v>83.245000000000005</v>
      </c>
      <c r="Z346" s="1">
        <v>3380.95</v>
      </c>
      <c r="AA346" s="1">
        <v>4179.4539999999997</v>
      </c>
      <c r="AB346" s="1">
        <v>12907.695</v>
      </c>
      <c r="AC346" s="1">
        <v>3244.2420000000002</v>
      </c>
      <c r="AD346" s="1">
        <v>4392.7510000000002</v>
      </c>
      <c r="AE346" s="1">
        <v>7003.2640000000001</v>
      </c>
      <c r="AF346" s="1">
        <v>1128.952</v>
      </c>
      <c r="AG346" s="1">
        <v>573.44200000000001</v>
      </c>
      <c r="AH346" s="12">
        <v>8598.7669999999998</v>
      </c>
      <c r="AI346" s="1">
        <v>3333.232</v>
      </c>
      <c r="AJ346" s="1">
        <v>6331.0339999999997</v>
      </c>
      <c r="AK346" s="1">
        <v>1006.287</v>
      </c>
      <c r="AL346" s="66">
        <f t="shared" si="252"/>
        <v>85.987669999999994</v>
      </c>
      <c r="AM346" s="1">
        <f t="shared" si="244"/>
        <v>10.345000000000001</v>
      </c>
      <c r="AN346" s="1">
        <f t="shared" si="245"/>
        <v>16.698</v>
      </c>
      <c r="AO346" s="1">
        <f t="shared" si="246"/>
        <v>8.7579999999999991</v>
      </c>
      <c r="AP346" s="1">
        <f t="shared" si="247"/>
        <v>0.20100000000000001</v>
      </c>
      <c r="AQ346" s="1">
        <f t="shared" si="248"/>
        <v>-3.7810000000000001</v>
      </c>
      <c r="AR346" s="1">
        <f t="shared" si="249"/>
        <v>-4.7530000000000001</v>
      </c>
      <c r="AS346" s="19">
        <f t="shared" si="253"/>
        <v>85.987669999999994</v>
      </c>
      <c r="AT346" s="1">
        <f t="shared" si="236"/>
        <v>33.332320000000003</v>
      </c>
      <c r="AU346" s="1">
        <f t="shared" si="237"/>
        <v>19.323029999999999</v>
      </c>
      <c r="AX346" s="1">
        <f t="shared" si="250"/>
        <v>9.3504069767441862E-7</v>
      </c>
      <c r="AY346" s="1">
        <f t="shared" si="251"/>
        <v>1.614118023255814E-5</v>
      </c>
      <c r="BA346" s="1">
        <f t="shared" si="238"/>
        <v>0.19382034656829289</v>
      </c>
      <c r="BB346" s="1">
        <f t="shared" si="239"/>
        <v>0.11235930686341425</v>
      </c>
      <c r="BD346" s="1">
        <f t="shared" si="240"/>
        <v>36.974698099999998</v>
      </c>
      <c r="BE346" s="1">
        <f t="shared" si="241"/>
        <v>16.767595650000001</v>
      </c>
      <c r="BG346">
        <f t="shared" si="242"/>
        <v>9.8510015961428383</v>
      </c>
      <c r="BH346">
        <f t="shared" si="243"/>
        <v>-15.240314731706928</v>
      </c>
      <c r="BP346" s="21">
        <v>1522.097</v>
      </c>
      <c r="BQ346" s="22">
        <v>-52.947000000000003</v>
      </c>
      <c r="BR346" s="21">
        <f t="shared" si="254"/>
        <v>52.947000000000003</v>
      </c>
      <c r="BS346" s="21">
        <f t="shared" si="255"/>
        <v>15.220969999999999</v>
      </c>
    </row>
    <row r="347" spans="1:71" x14ac:dyDescent="0.25">
      <c r="A347" s="12">
        <v>8586.8639999999996</v>
      </c>
      <c r="B347" s="1">
        <v>2618</v>
      </c>
      <c r="C347" s="1">
        <v>2618</v>
      </c>
      <c r="F347" s="1">
        <v>-161.304</v>
      </c>
      <c r="J347" s="1">
        <v>-48.783000000000001</v>
      </c>
      <c r="K347" s="1">
        <v>-50.914000000000001</v>
      </c>
      <c r="M347" s="1">
        <v>-275.07900000000001</v>
      </c>
      <c r="N347" s="1">
        <v>2629.0349999999999</v>
      </c>
      <c r="O347" s="1">
        <v>2506.9499999999998</v>
      </c>
      <c r="P347" s="1">
        <v>-10.374000000000001</v>
      </c>
      <c r="Q347" s="1">
        <v>-16.741</v>
      </c>
      <c r="R347" s="1">
        <v>-8.7720000000000002</v>
      </c>
      <c r="S347" s="1">
        <v>-0.20499999999999999</v>
      </c>
      <c r="T347" s="1">
        <v>3.7850000000000001</v>
      </c>
      <c r="U347" s="1">
        <v>4.7640000000000002</v>
      </c>
      <c r="V347" s="1">
        <v>6.3040000000000003</v>
      </c>
      <c r="W347" s="1">
        <v>2.8239999999999998</v>
      </c>
      <c r="X347" s="1">
        <v>125.996</v>
      </c>
      <c r="Y347" s="1">
        <v>83.718000000000004</v>
      </c>
      <c r="Z347" s="1">
        <v>3391.8020000000001</v>
      </c>
      <c r="AA347" s="1">
        <v>4187.5</v>
      </c>
      <c r="AB347" s="1">
        <v>12928.895</v>
      </c>
      <c r="AC347" s="1">
        <v>3249.44</v>
      </c>
      <c r="AD347" s="1">
        <v>4383.2539999999999</v>
      </c>
      <c r="AE347" s="1">
        <v>7027.9830000000002</v>
      </c>
      <c r="AF347" s="1">
        <v>1134.587</v>
      </c>
      <c r="AG347" s="1">
        <v>578.61099999999999</v>
      </c>
      <c r="AH347" s="12">
        <v>8586.8639999999996</v>
      </c>
      <c r="AI347" s="1">
        <v>3333.8420000000001</v>
      </c>
      <c r="AJ347" s="1">
        <v>6340.8010000000004</v>
      </c>
      <c r="AK347" s="1">
        <v>1005.677</v>
      </c>
      <c r="AL347" s="66">
        <f t="shared" si="252"/>
        <v>85.868639999999999</v>
      </c>
      <c r="AM347" s="1">
        <f t="shared" si="244"/>
        <v>10.374000000000001</v>
      </c>
      <c r="AN347" s="1">
        <f t="shared" si="245"/>
        <v>16.741</v>
      </c>
      <c r="AO347" s="1">
        <f t="shared" si="246"/>
        <v>8.7720000000000002</v>
      </c>
      <c r="AP347" s="1">
        <f t="shared" si="247"/>
        <v>0.20499999999999999</v>
      </c>
      <c r="AQ347" s="1">
        <f t="shared" si="248"/>
        <v>-3.7850000000000001</v>
      </c>
      <c r="AR347" s="1">
        <f t="shared" si="249"/>
        <v>-4.7640000000000002</v>
      </c>
      <c r="AS347" s="19">
        <f t="shared" si="253"/>
        <v>85.868639999999999</v>
      </c>
      <c r="AT347" s="1">
        <f t="shared" si="236"/>
        <v>33.338419999999999</v>
      </c>
      <c r="AU347" s="1">
        <f t="shared" si="237"/>
        <v>19.191799999999994</v>
      </c>
      <c r="AX347" s="1">
        <f t="shared" si="250"/>
        <v>9.3781395348837204E-7</v>
      </c>
      <c r="AY347" s="1">
        <f t="shared" si="251"/>
        <v>1.6174587209302326E-5</v>
      </c>
      <c r="BA347" s="1">
        <f t="shared" si="238"/>
        <v>0.19412453720007677</v>
      </c>
      <c r="BB347" s="1">
        <f t="shared" si="239"/>
        <v>0.11175092559984644</v>
      </c>
      <c r="BD347" s="1">
        <f t="shared" si="240"/>
        <v>36.923515199999997</v>
      </c>
      <c r="BE347" s="1">
        <f t="shared" si="241"/>
        <v>16.744384799999999</v>
      </c>
      <c r="BG347">
        <f t="shared" si="242"/>
        <v>9.7095175813596395</v>
      </c>
      <c r="BH347">
        <f t="shared" si="243"/>
        <v>-14.616333948560435</v>
      </c>
      <c r="BP347" s="21">
        <v>1522.097</v>
      </c>
      <c r="BQ347" s="22">
        <v>-52.929000000000002</v>
      </c>
      <c r="BR347" s="21">
        <f t="shared" si="254"/>
        <v>52.929000000000002</v>
      </c>
      <c r="BS347" s="21">
        <f t="shared" si="255"/>
        <v>15.220969999999999</v>
      </c>
    </row>
    <row r="348" spans="1:71" x14ac:dyDescent="0.25">
      <c r="A348" s="12">
        <v>8609.1440000000002</v>
      </c>
      <c r="B348" s="1">
        <v>2619</v>
      </c>
      <c r="C348" s="1">
        <v>2619</v>
      </c>
      <c r="F348" s="1">
        <v>-160.827</v>
      </c>
      <c r="J348" s="1">
        <v>-49.738999999999997</v>
      </c>
      <c r="K348" s="1">
        <v>-50.438000000000002</v>
      </c>
      <c r="M348" s="1">
        <v>-276.50299999999999</v>
      </c>
      <c r="N348" s="1">
        <v>2633.3580000000002</v>
      </c>
      <c r="O348" s="1">
        <v>2510.3110000000001</v>
      </c>
      <c r="P348" s="1">
        <v>-10.388999999999999</v>
      </c>
      <c r="Q348" s="1">
        <v>-16.774000000000001</v>
      </c>
      <c r="R348" s="1">
        <v>-8.782</v>
      </c>
      <c r="S348" s="1">
        <v>-0.20499999999999999</v>
      </c>
      <c r="T348" s="1">
        <v>3.7949999999999999</v>
      </c>
      <c r="U348" s="1">
        <v>4.78</v>
      </c>
      <c r="V348" s="1">
        <v>6.3250000000000002</v>
      </c>
      <c r="W348" s="1">
        <v>2.839</v>
      </c>
      <c r="X348" s="1">
        <v>123.645</v>
      </c>
      <c r="Y348" s="1">
        <v>83.718000000000004</v>
      </c>
      <c r="Z348" s="1">
        <v>3400.2950000000001</v>
      </c>
      <c r="AA348" s="1">
        <v>4193.1790000000001</v>
      </c>
      <c r="AB348" s="1">
        <v>12935.641</v>
      </c>
      <c r="AC348" s="1">
        <v>3250.3850000000002</v>
      </c>
      <c r="AD348" s="1">
        <v>4368.0590000000002</v>
      </c>
      <c r="AE348" s="1">
        <v>7046.5230000000001</v>
      </c>
      <c r="AF348" s="1">
        <v>1137.404</v>
      </c>
      <c r="AG348" s="1">
        <v>581.90099999999995</v>
      </c>
      <c r="AH348" s="12">
        <v>8609.1440000000002</v>
      </c>
      <c r="AI348" s="1">
        <v>3343.3040000000001</v>
      </c>
      <c r="AJ348" s="1">
        <v>6363.3869999999997</v>
      </c>
      <c r="AK348" s="1">
        <v>1015.444</v>
      </c>
      <c r="AL348" s="66">
        <f t="shared" si="252"/>
        <v>86.091440000000006</v>
      </c>
      <c r="AM348" s="1">
        <f t="shared" si="244"/>
        <v>10.388999999999999</v>
      </c>
      <c r="AN348" s="1">
        <f t="shared" si="245"/>
        <v>16.774000000000001</v>
      </c>
      <c r="AO348" s="1">
        <f t="shared" si="246"/>
        <v>8.782</v>
      </c>
      <c r="AP348" s="1">
        <f t="shared" si="247"/>
        <v>0.20499999999999999</v>
      </c>
      <c r="AQ348" s="1">
        <f t="shared" si="248"/>
        <v>-3.7949999999999999</v>
      </c>
      <c r="AR348" s="1">
        <f t="shared" si="249"/>
        <v>-4.78</v>
      </c>
      <c r="AS348" s="19">
        <f t="shared" si="253"/>
        <v>86.091440000000006</v>
      </c>
      <c r="AT348" s="1">
        <f t="shared" si="236"/>
        <v>33.433039999999998</v>
      </c>
      <c r="AU348" s="1">
        <f t="shared" si="237"/>
        <v>19.225360000000002</v>
      </c>
      <c r="AX348" s="1">
        <f t="shared" si="250"/>
        <v>9.3504069767441862E-7</v>
      </c>
      <c r="AY348" s="1">
        <f t="shared" si="251"/>
        <v>1.6202406976744187E-5</v>
      </c>
      <c r="BA348" s="1">
        <f t="shared" si="238"/>
        <v>0.19417168536151791</v>
      </c>
      <c r="BB348" s="1">
        <f t="shared" si="239"/>
        <v>0.11165662927696414</v>
      </c>
      <c r="BD348" s="1">
        <f t="shared" si="240"/>
        <v>37.019319199999998</v>
      </c>
      <c r="BE348" s="1">
        <f t="shared" si="241"/>
        <v>16.787830800000002</v>
      </c>
      <c r="BG348">
        <f t="shared" si="242"/>
        <v>9.6875882039451415</v>
      </c>
      <c r="BH348">
        <f t="shared" si="243"/>
        <v>-14.519619771245251</v>
      </c>
      <c r="BP348" s="21">
        <v>1522.097</v>
      </c>
      <c r="BQ348" s="22">
        <v>-52.91</v>
      </c>
      <c r="BR348" s="21">
        <f t="shared" si="254"/>
        <v>52.91</v>
      </c>
      <c r="BS348" s="21">
        <f t="shared" si="255"/>
        <v>15.220969999999999</v>
      </c>
    </row>
    <row r="349" spans="1:71" x14ac:dyDescent="0.25">
      <c r="A349" s="12">
        <v>8610.67</v>
      </c>
      <c r="B349" s="1">
        <v>2620</v>
      </c>
      <c r="C349" s="1">
        <v>2620</v>
      </c>
      <c r="F349" s="1">
        <v>-160.827</v>
      </c>
      <c r="J349" s="1">
        <v>-49.738999999999997</v>
      </c>
      <c r="K349" s="1">
        <v>-49.962000000000003</v>
      </c>
      <c r="M349" s="1">
        <v>-276.50299999999999</v>
      </c>
      <c r="N349" s="1">
        <v>2638.1610000000001</v>
      </c>
      <c r="O349" s="1">
        <v>2513.1909999999998</v>
      </c>
      <c r="P349" s="1">
        <v>-10.398999999999999</v>
      </c>
      <c r="Q349" s="1">
        <v>-16.803000000000001</v>
      </c>
      <c r="R349" s="1">
        <v>-8.8049999999999997</v>
      </c>
      <c r="S349" s="1">
        <v>-0.20499999999999999</v>
      </c>
      <c r="T349" s="1">
        <v>3.8050000000000002</v>
      </c>
      <c r="U349" s="1">
        <v>4.78</v>
      </c>
      <c r="V349" s="1">
        <v>6.3319999999999999</v>
      </c>
      <c r="W349" s="1">
        <v>2.839</v>
      </c>
      <c r="X349" s="1">
        <v>125.056</v>
      </c>
      <c r="Y349" s="1">
        <v>83.718000000000004</v>
      </c>
      <c r="Z349" s="1">
        <v>3410.6750000000002</v>
      </c>
      <c r="AA349" s="1">
        <v>4197.9120000000003</v>
      </c>
      <c r="AB349" s="1">
        <v>12940.941000000001</v>
      </c>
      <c r="AC349" s="1">
        <v>3251.33</v>
      </c>
      <c r="AD349" s="1">
        <v>4362.835</v>
      </c>
      <c r="AE349" s="1">
        <v>7063.6369999999997</v>
      </c>
      <c r="AF349" s="1">
        <v>1143.039</v>
      </c>
      <c r="AG349" s="1">
        <v>585.19000000000005</v>
      </c>
      <c r="AH349" s="12">
        <v>8610.67</v>
      </c>
      <c r="AI349" s="1">
        <v>3343.9140000000002</v>
      </c>
      <c r="AJ349" s="1">
        <v>6366.134</v>
      </c>
      <c r="AK349" s="1">
        <v>1016.359</v>
      </c>
      <c r="AL349" s="66">
        <f t="shared" si="252"/>
        <v>86.106700000000004</v>
      </c>
      <c r="AM349" s="1">
        <f t="shared" si="244"/>
        <v>10.398999999999999</v>
      </c>
      <c r="AN349" s="1">
        <f t="shared" si="245"/>
        <v>16.803000000000001</v>
      </c>
      <c r="AO349" s="1">
        <f t="shared" si="246"/>
        <v>8.8049999999999997</v>
      </c>
      <c r="AP349" s="1">
        <f t="shared" si="247"/>
        <v>0.20499999999999999</v>
      </c>
      <c r="AQ349" s="1">
        <f t="shared" si="248"/>
        <v>-3.8050000000000002</v>
      </c>
      <c r="AR349" s="1">
        <f t="shared" si="249"/>
        <v>-4.78</v>
      </c>
      <c r="AS349" s="19">
        <f t="shared" si="253"/>
        <v>86.106700000000004</v>
      </c>
      <c r="AT349" s="1">
        <f t="shared" si="236"/>
        <v>33.439140000000002</v>
      </c>
      <c r="AU349" s="1">
        <f t="shared" si="237"/>
        <v>19.228419999999996</v>
      </c>
      <c r="AX349" s="1">
        <f t="shared" si="250"/>
        <v>9.3504069767441862E-7</v>
      </c>
      <c r="AY349" s="1">
        <f t="shared" si="251"/>
        <v>1.6219151162790698E-5</v>
      </c>
      <c r="BA349" s="1">
        <f t="shared" si="238"/>
        <v>0.1941726950399911</v>
      </c>
      <c r="BB349" s="1">
        <f t="shared" si="239"/>
        <v>0.11165460992001781</v>
      </c>
      <c r="BD349" s="1">
        <f t="shared" si="240"/>
        <v>37.025880999999998</v>
      </c>
      <c r="BE349" s="1">
        <f t="shared" si="241"/>
        <v>16.790806500000002</v>
      </c>
      <c r="BG349">
        <f t="shared" si="242"/>
        <v>9.6871185860506479</v>
      </c>
      <c r="BH349">
        <f t="shared" si="243"/>
        <v>-14.5175486359157</v>
      </c>
      <c r="BP349" s="21">
        <v>1521.7919999999999</v>
      </c>
      <c r="BQ349" s="22">
        <v>-52.892000000000003</v>
      </c>
      <c r="BR349" s="21">
        <f t="shared" si="254"/>
        <v>52.892000000000003</v>
      </c>
      <c r="BS349" s="21">
        <f t="shared" si="255"/>
        <v>15.217919999999999</v>
      </c>
    </row>
    <row r="350" spans="1:71" x14ac:dyDescent="0.25">
      <c r="A350" s="12">
        <v>8644.2440000000006</v>
      </c>
      <c r="B350" s="1">
        <v>2623</v>
      </c>
      <c r="C350" s="1">
        <v>2623</v>
      </c>
      <c r="F350" s="1">
        <v>-161.304</v>
      </c>
      <c r="J350" s="1">
        <v>-48.305</v>
      </c>
      <c r="K350" s="1">
        <v>-48.534999999999997</v>
      </c>
      <c r="M350" s="1">
        <v>-278.40300000000002</v>
      </c>
      <c r="N350" s="1">
        <v>2648.248</v>
      </c>
      <c r="O350" s="1">
        <v>2524.7130000000002</v>
      </c>
      <c r="P350" s="1">
        <v>-10.443</v>
      </c>
      <c r="Q350" s="1">
        <v>-16.878</v>
      </c>
      <c r="R350" s="1">
        <v>-8.8480000000000008</v>
      </c>
      <c r="S350" s="1">
        <v>-0.20100000000000001</v>
      </c>
      <c r="T350" s="1">
        <v>3.819</v>
      </c>
      <c r="U350" s="1">
        <v>4.7969999999999997</v>
      </c>
      <c r="V350" s="1">
        <v>6.3630000000000004</v>
      </c>
      <c r="W350" s="1">
        <v>2.8540000000000001</v>
      </c>
      <c r="X350" s="1">
        <v>126.93600000000001</v>
      </c>
      <c r="Y350" s="1">
        <v>83.718000000000004</v>
      </c>
      <c r="Z350" s="1">
        <v>3441.8180000000002</v>
      </c>
      <c r="AA350" s="1">
        <v>4203.1180000000004</v>
      </c>
      <c r="AB350" s="1">
        <v>12956.361000000001</v>
      </c>
      <c r="AC350" s="1">
        <v>3256.5279999999998</v>
      </c>
      <c r="AD350" s="1">
        <v>4361.4110000000001</v>
      </c>
      <c r="AE350" s="1">
        <v>7114.509</v>
      </c>
      <c r="AF350" s="1">
        <v>1159.0039999999999</v>
      </c>
      <c r="AG350" s="1">
        <v>595.05899999999997</v>
      </c>
      <c r="AH350" s="12">
        <v>8644.2440000000006</v>
      </c>
      <c r="AI350" s="1">
        <v>3346.9659999999999</v>
      </c>
      <c r="AJ350" s="1">
        <v>6372.2380000000003</v>
      </c>
      <c r="AK350" s="1">
        <v>1016.359</v>
      </c>
      <c r="AL350" s="66">
        <f t="shared" si="252"/>
        <v>86.442440000000005</v>
      </c>
      <c r="AM350" s="1">
        <f t="shared" si="244"/>
        <v>10.443</v>
      </c>
      <c r="AN350" s="1">
        <f t="shared" si="245"/>
        <v>16.878</v>
      </c>
      <c r="AO350" s="1">
        <f t="shared" si="246"/>
        <v>8.8480000000000008</v>
      </c>
      <c r="AP350" s="1">
        <f t="shared" si="247"/>
        <v>0.20100000000000001</v>
      </c>
      <c r="AQ350" s="1">
        <f t="shared" si="248"/>
        <v>-3.819</v>
      </c>
      <c r="AR350" s="1">
        <f t="shared" si="249"/>
        <v>-4.7969999999999997</v>
      </c>
      <c r="AS350" s="19">
        <f t="shared" si="253"/>
        <v>86.442440000000005</v>
      </c>
      <c r="AT350" s="1">
        <f t="shared" si="236"/>
        <v>33.469659999999998</v>
      </c>
      <c r="AU350" s="1">
        <f t="shared" si="237"/>
        <v>19.50312000000001</v>
      </c>
      <c r="AX350" s="1">
        <f t="shared" si="250"/>
        <v>9.3781395348837204E-7</v>
      </c>
      <c r="AY350" s="1">
        <f t="shared" si="251"/>
        <v>1.6297186046511628E-5</v>
      </c>
      <c r="BA350" s="1">
        <f t="shared" si="238"/>
        <v>0.19359506742290011</v>
      </c>
      <c r="BB350" s="1">
        <f t="shared" si="239"/>
        <v>0.11280986515419977</v>
      </c>
      <c r="BD350" s="1">
        <f t="shared" si="240"/>
        <v>37.170249200000001</v>
      </c>
      <c r="BE350" s="1">
        <f t="shared" si="241"/>
        <v>16.856275800000002</v>
      </c>
      <c r="BG350">
        <f t="shared" si="242"/>
        <v>9.95578259399994</v>
      </c>
      <c r="BH350">
        <f t="shared" si="243"/>
        <v>-15.702425799179242</v>
      </c>
      <c r="BP350" s="21">
        <v>1522.097</v>
      </c>
      <c r="BQ350" s="22">
        <v>-52.872999999999998</v>
      </c>
      <c r="BR350" s="21">
        <f t="shared" si="254"/>
        <v>52.872999999999998</v>
      </c>
      <c r="BS350" s="21">
        <f t="shared" si="255"/>
        <v>15.220969999999999</v>
      </c>
    </row>
    <row r="351" spans="1:71" x14ac:dyDescent="0.25">
      <c r="A351" s="12">
        <v>8631.4249999999993</v>
      </c>
      <c r="B351" s="1">
        <v>2624</v>
      </c>
      <c r="C351" s="1">
        <v>2624</v>
      </c>
      <c r="F351" s="1">
        <v>-160.827</v>
      </c>
      <c r="J351" s="1">
        <v>-48.783000000000001</v>
      </c>
      <c r="K351" s="1">
        <v>-49.01</v>
      </c>
      <c r="M351" s="1">
        <v>-279.35300000000001</v>
      </c>
      <c r="N351" s="1">
        <v>2647.7669999999998</v>
      </c>
      <c r="O351" s="1">
        <v>2524.2330000000002</v>
      </c>
      <c r="P351" s="1">
        <v>-10.448</v>
      </c>
      <c r="Q351" s="1">
        <v>-16.888000000000002</v>
      </c>
      <c r="R351" s="1">
        <v>-8.8529999999999998</v>
      </c>
      <c r="S351" s="1">
        <v>-0.20100000000000001</v>
      </c>
      <c r="T351" s="1">
        <v>3.819</v>
      </c>
      <c r="U351" s="1">
        <v>4.8019999999999996</v>
      </c>
      <c r="V351" s="1">
        <v>6.3630000000000004</v>
      </c>
      <c r="W351" s="1">
        <v>2.8610000000000002</v>
      </c>
      <c r="X351" s="1">
        <v>126.93600000000001</v>
      </c>
      <c r="Y351" s="1">
        <v>84.664000000000001</v>
      </c>
      <c r="Z351" s="1">
        <v>3444.65</v>
      </c>
      <c r="AA351" s="1">
        <v>4204.0649999999996</v>
      </c>
      <c r="AB351" s="1">
        <v>12937.087</v>
      </c>
      <c r="AC351" s="1">
        <v>3252.2750000000001</v>
      </c>
      <c r="AD351" s="1">
        <v>4359.0370000000003</v>
      </c>
      <c r="AE351" s="1">
        <v>7114.9840000000004</v>
      </c>
      <c r="AF351" s="1">
        <v>1163.231</v>
      </c>
      <c r="AG351" s="1">
        <v>596.93899999999996</v>
      </c>
      <c r="AH351" s="12">
        <v>8631.4249999999993</v>
      </c>
      <c r="AI351" s="1">
        <v>3353.3760000000002</v>
      </c>
      <c r="AJ351" s="1">
        <v>6382.31</v>
      </c>
      <c r="AK351" s="1">
        <v>1015.749</v>
      </c>
      <c r="AL351" s="66">
        <f t="shared" si="252"/>
        <v>86.314249999999987</v>
      </c>
      <c r="AM351" s="1">
        <f t="shared" si="244"/>
        <v>10.448</v>
      </c>
      <c r="AN351" s="1">
        <f t="shared" si="245"/>
        <v>16.888000000000002</v>
      </c>
      <c r="AO351" s="1">
        <f t="shared" si="246"/>
        <v>8.8529999999999998</v>
      </c>
      <c r="AP351" s="1">
        <f t="shared" si="247"/>
        <v>0.20100000000000001</v>
      </c>
      <c r="AQ351" s="1">
        <f t="shared" si="248"/>
        <v>-3.819</v>
      </c>
      <c r="AR351" s="1">
        <f t="shared" si="249"/>
        <v>-4.8019999999999996</v>
      </c>
      <c r="AS351" s="19">
        <f t="shared" si="253"/>
        <v>86.314249999999987</v>
      </c>
      <c r="AT351" s="1">
        <f t="shared" si="236"/>
        <v>33.533760000000001</v>
      </c>
      <c r="AU351" s="1">
        <f t="shared" si="237"/>
        <v>19.246729999999989</v>
      </c>
      <c r="AX351" s="1">
        <f t="shared" si="250"/>
        <v>9.3504069767441862E-7</v>
      </c>
      <c r="AY351" s="1">
        <f t="shared" si="251"/>
        <v>1.6299918604651165E-5</v>
      </c>
      <c r="BA351" s="1">
        <f t="shared" si="238"/>
        <v>0.19425390361382971</v>
      </c>
      <c r="BB351" s="1">
        <f t="shared" si="239"/>
        <v>0.11149219277234054</v>
      </c>
      <c r="BD351" s="1">
        <f t="shared" si="240"/>
        <v>37.115127499999993</v>
      </c>
      <c r="BE351" s="1">
        <f t="shared" si="241"/>
        <v>16.831278749999999</v>
      </c>
      <c r="BG351">
        <f t="shared" si="242"/>
        <v>9.6493471563582567</v>
      </c>
      <c r="BH351">
        <f t="shared" si="243"/>
        <v>-14.350966945990296</v>
      </c>
      <c r="BP351" s="21">
        <v>1522.097</v>
      </c>
      <c r="BQ351" s="22">
        <v>-52.853999999999999</v>
      </c>
      <c r="BR351" s="21">
        <f t="shared" si="254"/>
        <v>52.853999999999999</v>
      </c>
      <c r="BS351" s="21">
        <f t="shared" si="255"/>
        <v>15.220969999999999</v>
      </c>
    </row>
    <row r="352" spans="1:71" x14ac:dyDescent="0.25">
      <c r="A352" s="12">
        <v>8616.7749999999996</v>
      </c>
      <c r="B352" s="1">
        <v>2625</v>
      </c>
      <c r="C352" s="1">
        <v>2625</v>
      </c>
      <c r="F352" s="1">
        <v>-161.304</v>
      </c>
      <c r="J352" s="1">
        <v>-46.87</v>
      </c>
      <c r="K352" s="1">
        <v>-48.534999999999997</v>
      </c>
      <c r="M352" s="1">
        <v>-279.82799999999997</v>
      </c>
      <c r="N352" s="1">
        <v>2649.2080000000001</v>
      </c>
      <c r="O352" s="1">
        <v>2526.154</v>
      </c>
      <c r="P352" s="1">
        <v>-10.457000000000001</v>
      </c>
      <c r="Q352" s="1">
        <v>-16.882999999999999</v>
      </c>
      <c r="R352" s="1">
        <v>-8.8580000000000005</v>
      </c>
      <c r="S352" s="1">
        <v>-0.20499999999999999</v>
      </c>
      <c r="T352" s="1">
        <v>3.8239999999999998</v>
      </c>
      <c r="U352" s="1">
        <v>4.8019999999999996</v>
      </c>
      <c r="V352" s="1">
        <v>6.37</v>
      </c>
      <c r="W352" s="1">
        <v>2.8540000000000001</v>
      </c>
      <c r="X352" s="1">
        <v>121.764</v>
      </c>
      <c r="Y352" s="1">
        <v>84.664000000000001</v>
      </c>
      <c r="Z352" s="1">
        <v>3450.7840000000001</v>
      </c>
      <c r="AA352" s="1">
        <v>4211.1639999999998</v>
      </c>
      <c r="AB352" s="1">
        <v>12898.058000000001</v>
      </c>
      <c r="AC352" s="1">
        <v>3249.913</v>
      </c>
      <c r="AD352" s="1">
        <v>4365.6850000000004</v>
      </c>
      <c r="AE352" s="1">
        <v>7119.2640000000001</v>
      </c>
      <c r="AF352" s="1">
        <v>1170.2750000000001</v>
      </c>
      <c r="AG352" s="1">
        <v>598.81799999999998</v>
      </c>
      <c r="AH352" s="12">
        <v>8616.7749999999996</v>
      </c>
      <c r="AI352" s="1">
        <v>3344.83</v>
      </c>
      <c r="AJ352" s="1">
        <v>6376.2060000000001</v>
      </c>
      <c r="AK352" s="1">
        <v>1016.054</v>
      </c>
      <c r="AL352" s="66">
        <f t="shared" si="252"/>
        <v>86.167749999999998</v>
      </c>
      <c r="AM352" s="1">
        <f t="shared" si="244"/>
        <v>10.457000000000001</v>
      </c>
      <c r="AN352" s="1">
        <f t="shared" si="245"/>
        <v>16.882999999999999</v>
      </c>
      <c r="AO352" s="1">
        <f t="shared" si="246"/>
        <v>8.8580000000000005</v>
      </c>
      <c r="AP352" s="1">
        <f t="shared" si="247"/>
        <v>0.20499999999999999</v>
      </c>
      <c r="AQ352" s="1">
        <f t="shared" si="248"/>
        <v>-3.8239999999999998</v>
      </c>
      <c r="AR352" s="1">
        <f t="shared" si="249"/>
        <v>-4.8019999999999996</v>
      </c>
      <c r="AS352" s="19">
        <f t="shared" si="253"/>
        <v>86.167749999999998</v>
      </c>
      <c r="AT352" s="1">
        <f t="shared" si="236"/>
        <v>33.448299999999996</v>
      </c>
      <c r="AU352" s="1">
        <f t="shared" si="237"/>
        <v>19.271149999999999</v>
      </c>
      <c r="AX352" s="1">
        <f t="shared" si="250"/>
        <v>9.3781395348837204E-7</v>
      </c>
      <c r="AY352" s="1">
        <f t="shared" si="251"/>
        <v>1.6313848837209301E-5</v>
      </c>
      <c r="BA352" s="1">
        <f t="shared" si="238"/>
        <v>0.19408827548589813</v>
      </c>
      <c r="BB352" s="1">
        <f t="shared" si="239"/>
        <v>0.11182344902820369</v>
      </c>
      <c r="BD352" s="1">
        <f t="shared" si="240"/>
        <v>37.052132499999999</v>
      </c>
      <c r="BE352" s="1">
        <f t="shared" si="241"/>
        <v>16.802711250000002</v>
      </c>
      <c r="BG352">
        <f t="shared" si="242"/>
        <v>9.7263834949311008</v>
      </c>
      <c r="BH352">
        <f t="shared" si="243"/>
        <v>-14.69071695200379</v>
      </c>
      <c r="BP352" s="21">
        <v>1522.097</v>
      </c>
      <c r="BQ352" s="22">
        <v>-52.835999999999999</v>
      </c>
      <c r="BR352" s="21">
        <f t="shared" si="254"/>
        <v>52.835999999999999</v>
      </c>
      <c r="BS352" s="21">
        <f t="shared" si="255"/>
        <v>15.220969999999999</v>
      </c>
    </row>
    <row r="353" spans="1:71" x14ac:dyDescent="0.25">
      <c r="A353" s="12">
        <v>8672.3230000000003</v>
      </c>
      <c r="B353" s="1">
        <v>2631</v>
      </c>
      <c r="C353" s="1">
        <v>2631</v>
      </c>
      <c r="F353" s="1">
        <v>-166.07599999999999</v>
      </c>
      <c r="J353" s="1">
        <v>-47.347999999999999</v>
      </c>
      <c r="K353" s="1">
        <v>-47.582999999999998</v>
      </c>
      <c r="M353" s="1">
        <v>-283.62799999999999</v>
      </c>
      <c r="N353" s="1">
        <v>2671.7840000000001</v>
      </c>
      <c r="O353" s="1">
        <v>2543.9180000000001</v>
      </c>
      <c r="P353" s="1">
        <v>-10.53</v>
      </c>
      <c r="Q353" s="1">
        <v>-17.03</v>
      </c>
      <c r="R353" s="1">
        <v>-8.9290000000000003</v>
      </c>
      <c r="S353" s="1">
        <v>-0.21</v>
      </c>
      <c r="T353" s="1">
        <v>3.8479999999999999</v>
      </c>
      <c r="U353" s="1">
        <v>4.8460000000000001</v>
      </c>
      <c r="V353" s="1">
        <v>6.4359999999999999</v>
      </c>
      <c r="W353" s="1">
        <v>2.887</v>
      </c>
      <c r="X353" s="1">
        <v>126.46599999999999</v>
      </c>
      <c r="Y353" s="1">
        <v>86.555999999999997</v>
      </c>
      <c r="Z353" s="1">
        <v>3506.47</v>
      </c>
      <c r="AA353" s="1">
        <v>4204.5379999999996</v>
      </c>
      <c r="AB353" s="1">
        <v>13005.995999999999</v>
      </c>
      <c r="AC353" s="1">
        <v>3279.21</v>
      </c>
      <c r="AD353" s="1">
        <v>4353.8140000000003</v>
      </c>
      <c r="AE353" s="1">
        <v>7210.5609999999997</v>
      </c>
      <c r="AF353" s="1">
        <v>1198.921</v>
      </c>
      <c r="AG353" s="1">
        <v>613.85699999999997</v>
      </c>
      <c r="AH353" s="12">
        <v>8672.3230000000003</v>
      </c>
      <c r="AI353" s="1">
        <v>3357.9540000000002</v>
      </c>
      <c r="AJ353" s="1">
        <v>6401.5379999999996</v>
      </c>
      <c r="AK353" s="1">
        <v>1025.8209999999999</v>
      </c>
      <c r="AL353" s="66">
        <f t="shared" si="252"/>
        <v>86.723230000000001</v>
      </c>
      <c r="AM353" s="1">
        <f t="shared" si="244"/>
        <v>10.53</v>
      </c>
      <c r="AN353" s="1">
        <f t="shared" si="245"/>
        <v>17.03</v>
      </c>
      <c r="AO353" s="1">
        <f t="shared" si="246"/>
        <v>8.9290000000000003</v>
      </c>
      <c r="AP353" s="1">
        <f t="shared" si="247"/>
        <v>0.21</v>
      </c>
      <c r="AQ353" s="1">
        <f t="shared" si="248"/>
        <v>-3.8479999999999999</v>
      </c>
      <c r="AR353" s="1">
        <f t="shared" si="249"/>
        <v>-4.8460000000000001</v>
      </c>
      <c r="AS353" s="19">
        <f t="shared" si="253"/>
        <v>86.723230000000001</v>
      </c>
      <c r="AT353" s="1">
        <f t="shared" ref="AT353:AT389" si="256">AI353*1/100</f>
        <v>33.579540000000001</v>
      </c>
      <c r="AU353" s="1">
        <f t="shared" ref="AU353:AU389" si="257">(AH353*1-AI353*2)/100</f>
        <v>19.564149999999998</v>
      </c>
      <c r="AX353" s="1">
        <f t="shared" si="250"/>
        <v>9.6555813953488373E-7</v>
      </c>
      <c r="AY353" s="1">
        <f t="shared" si="251"/>
        <v>1.643922093023256E-5</v>
      </c>
      <c r="BA353" s="1">
        <f t="shared" ref="BA353:BA389" si="258">(AT353*100/AH353/2)</f>
        <v>0.19360176045103486</v>
      </c>
      <c r="BB353" s="1">
        <f t="shared" ref="BB353:BB389" si="259">AU353*100/AH353/2</f>
        <v>0.11279647909793025</v>
      </c>
      <c r="BD353" s="1">
        <f t="shared" ref="BD353:BD389" si="260">0.215*AH353*2/100</f>
        <v>37.290988900000002</v>
      </c>
      <c r="BE353" s="1">
        <f t="shared" ref="BE353:BE389" si="261">0.0975*AH353*2/100</f>
        <v>16.911029850000002</v>
      </c>
      <c r="BG353">
        <f t="shared" ref="BG353:BG389" si="262">100*(1-AT353/BD353)</f>
        <v>9.9526695576582007</v>
      </c>
      <c r="BH353">
        <f t="shared" ref="BH353:BH389" si="263">100*(1-AU353/BE353)</f>
        <v>-15.688696510697685</v>
      </c>
      <c r="BP353" s="21">
        <v>1522.097</v>
      </c>
      <c r="BQ353" s="22">
        <v>-52.817</v>
      </c>
      <c r="BR353" s="21">
        <f t="shared" si="254"/>
        <v>52.817</v>
      </c>
      <c r="BS353" s="21">
        <f t="shared" si="255"/>
        <v>15.220969999999999</v>
      </c>
    </row>
    <row r="354" spans="1:71" x14ac:dyDescent="0.25">
      <c r="A354" s="12">
        <v>8699.4869999999992</v>
      </c>
      <c r="B354" s="1">
        <v>2632</v>
      </c>
      <c r="C354" s="1">
        <v>2632</v>
      </c>
      <c r="F354" s="1">
        <v>-164.167</v>
      </c>
      <c r="J354" s="1">
        <v>-47.347999999999999</v>
      </c>
      <c r="K354" s="1">
        <v>-47.106999999999999</v>
      </c>
      <c r="M354" s="1">
        <v>-284.57799999999997</v>
      </c>
      <c r="N354" s="1">
        <v>2677.549</v>
      </c>
      <c r="O354" s="1">
        <v>2550.6390000000001</v>
      </c>
      <c r="P354" s="1">
        <v>-10.56</v>
      </c>
      <c r="Q354" s="1">
        <v>-17.077999999999999</v>
      </c>
      <c r="R354" s="1">
        <v>-8.9529999999999994</v>
      </c>
      <c r="S354" s="1">
        <v>-0.20499999999999999</v>
      </c>
      <c r="T354" s="1">
        <v>3.863</v>
      </c>
      <c r="U354" s="1">
        <v>4.851</v>
      </c>
      <c r="V354" s="1">
        <v>6.4539999999999997</v>
      </c>
      <c r="W354" s="1">
        <v>2.89</v>
      </c>
      <c r="X354" s="1">
        <v>128.81700000000001</v>
      </c>
      <c r="Y354" s="1">
        <v>86.082999999999998</v>
      </c>
      <c r="Z354" s="1">
        <v>3516.3809999999999</v>
      </c>
      <c r="AA354" s="1">
        <v>4212.5839999999998</v>
      </c>
      <c r="AB354" s="1">
        <v>13030.574000000001</v>
      </c>
      <c r="AC354" s="1">
        <v>3284.4090000000001</v>
      </c>
      <c r="AD354" s="1">
        <v>4341.4679999999998</v>
      </c>
      <c r="AE354" s="1">
        <v>7237.6679999999997</v>
      </c>
      <c r="AF354" s="1">
        <v>1204.556</v>
      </c>
      <c r="AG354" s="1">
        <v>616.67600000000004</v>
      </c>
      <c r="AH354" s="12">
        <v>8699.4869999999992</v>
      </c>
      <c r="AI354" s="1">
        <v>3371.9940000000001</v>
      </c>
      <c r="AJ354" s="1">
        <v>6440.6059999999998</v>
      </c>
      <c r="AK354" s="1">
        <v>1027.347</v>
      </c>
      <c r="AL354" s="66">
        <f t="shared" si="252"/>
        <v>86.994869999999992</v>
      </c>
      <c r="AM354" s="1">
        <f t="shared" si="244"/>
        <v>10.56</v>
      </c>
      <c r="AN354" s="1">
        <f t="shared" si="245"/>
        <v>17.077999999999999</v>
      </c>
      <c r="AO354" s="1">
        <f t="shared" si="246"/>
        <v>8.9529999999999994</v>
      </c>
      <c r="AP354" s="1">
        <f t="shared" si="247"/>
        <v>0.20499999999999999</v>
      </c>
      <c r="AQ354" s="1">
        <f t="shared" si="248"/>
        <v>-3.863</v>
      </c>
      <c r="AR354" s="1">
        <f t="shared" si="249"/>
        <v>-4.851</v>
      </c>
      <c r="AS354" s="19">
        <f t="shared" si="253"/>
        <v>86.994869999999992</v>
      </c>
      <c r="AT354" s="1">
        <f t="shared" si="256"/>
        <v>33.719940000000001</v>
      </c>
      <c r="AU354" s="1">
        <f t="shared" si="257"/>
        <v>19.554989999999989</v>
      </c>
      <c r="AX354" s="1">
        <f t="shared" si="250"/>
        <v>9.5445930232558135E-7</v>
      </c>
      <c r="AY354" s="1">
        <f t="shared" si="251"/>
        <v>1.6483819767441861E-5</v>
      </c>
      <c r="BA354" s="1">
        <f t="shared" si="258"/>
        <v>0.19380418638478342</v>
      </c>
      <c r="BB354" s="1">
        <f t="shared" si="259"/>
        <v>0.11239162723043319</v>
      </c>
      <c r="BD354" s="1">
        <f t="shared" si="260"/>
        <v>37.407794099999997</v>
      </c>
      <c r="BE354" s="1">
        <f t="shared" si="261"/>
        <v>16.963999649999998</v>
      </c>
      <c r="BG354">
        <f t="shared" si="262"/>
        <v>9.8585179605658606</v>
      </c>
      <c r="BH354">
        <f t="shared" si="263"/>
        <v>-15.273463826085321</v>
      </c>
      <c r="BP354" s="21">
        <v>1522.403</v>
      </c>
      <c r="BQ354" s="22">
        <v>-52.798999999999999</v>
      </c>
      <c r="BR354" s="21">
        <f t="shared" si="254"/>
        <v>52.798999999999999</v>
      </c>
      <c r="BS354" s="21">
        <f t="shared" si="255"/>
        <v>15.224030000000001</v>
      </c>
    </row>
    <row r="355" spans="1:71" x14ac:dyDescent="0.25">
      <c r="A355" s="12">
        <v>8697.0460000000003</v>
      </c>
      <c r="B355" s="1">
        <v>2633</v>
      </c>
      <c r="C355" s="1">
        <v>2633</v>
      </c>
      <c r="F355" s="1">
        <v>-163.69</v>
      </c>
      <c r="J355" s="1">
        <v>-46.392000000000003</v>
      </c>
      <c r="K355" s="1">
        <v>-45.68</v>
      </c>
      <c r="M355" s="1">
        <v>-284.10300000000001</v>
      </c>
      <c r="N355" s="1">
        <v>2678.99</v>
      </c>
      <c r="O355" s="1">
        <v>2551.6</v>
      </c>
      <c r="P355" s="1">
        <v>-10.56</v>
      </c>
      <c r="Q355" s="1">
        <v>-17.091999999999999</v>
      </c>
      <c r="R355" s="1">
        <v>-8.9570000000000007</v>
      </c>
      <c r="S355" s="1">
        <v>-0.21</v>
      </c>
      <c r="T355" s="1">
        <v>3.863</v>
      </c>
      <c r="U355" s="1">
        <v>4.8620000000000001</v>
      </c>
      <c r="V355" s="1">
        <v>6.4539999999999997</v>
      </c>
      <c r="W355" s="1">
        <v>2.887</v>
      </c>
      <c r="X355" s="1">
        <v>129.75800000000001</v>
      </c>
      <c r="Y355" s="1">
        <v>86.082999999999998</v>
      </c>
      <c r="Z355" s="1">
        <v>3520.6280000000002</v>
      </c>
      <c r="AA355" s="1">
        <v>4227.7299999999996</v>
      </c>
      <c r="AB355" s="1">
        <v>13018.044</v>
      </c>
      <c r="AC355" s="1">
        <v>3282.518</v>
      </c>
      <c r="AD355" s="1">
        <v>4349.0649999999996</v>
      </c>
      <c r="AE355" s="1">
        <v>7228.1559999999999</v>
      </c>
      <c r="AF355" s="1">
        <v>1210.662</v>
      </c>
      <c r="AG355" s="1">
        <v>617.61599999999999</v>
      </c>
      <c r="AH355" s="12">
        <v>8697.0460000000003</v>
      </c>
      <c r="AI355" s="1">
        <v>3373.52</v>
      </c>
      <c r="AJ355" s="1">
        <v>6440.9110000000001</v>
      </c>
      <c r="AK355" s="1">
        <v>1026.7370000000001</v>
      </c>
      <c r="AL355" s="66">
        <f t="shared" si="252"/>
        <v>86.970460000000003</v>
      </c>
      <c r="AM355" s="1">
        <f t="shared" si="244"/>
        <v>10.56</v>
      </c>
      <c r="AN355" s="1">
        <f t="shared" si="245"/>
        <v>17.091999999999999</v>
      </c>
      <c r="AO355" s="1">
        <f t="shared" si="246"/>
        <v>8.9570000000000007</v>
      </c>
      <c r="AP355" s="1">
        <f t="shared" si="247"/>
        <v>0.21</v>
      </c>
      <c r="AQ355" s="1">
        <f t="shared" si="248"/>
        <v>-3.863</v>
      </c>
      <c r="AR355" s="1">
        <f t="shared" si="249"/>
        <v>-4.8620000000000001</v>
      </c>
      <c r="AS355" s="19">
        <f t="shared" si="253"/>
        <v>86.970460000000003</v>
      </c>
      <c r="AT355" s="1">
        <f t="shared" si="256"/>
        <v>33.735199999999999</v>
      </c>
      <c r="AU355" s="1">
        <f t="shared" si="257"/>
        <v>19.500060000000005</v>
      </c>
      <c r="AX355" s="1">
        <f t="shared" si="250"/>
        <v>9.5168604651162794E-7</v>
      </c>
      <c r="AY355" s="1">
        <f t="shared" si="251"/>
        <v>1.6486645348837209E-5</v>
      </c>
      <c r="BA355" s="1">
        <f t="shared" si="258"/>
        <v>0.19394631234559412</v>
      </c>
      <c r="BB355" s="1">
        <f t="shared" si="259"/>
        <v>0.11210737530881178</v>
      </c>
      <c r="BD355" s="1">
        <f t="shared" si="260"/>
        <v>37.397297800000004</v>
      </c>
      <c r="BE355" s="1">
        <f t="shared" si="261"/>
        <v>16.959239700000001</v>
      </c>
      <c r="BG355">
        <f t="shared" si="262"/>
        <v>9.7924128625143769</v>
      </c>
      <c r="BH355">
        <f t="shared" si="263"/>
        <v>-14.981923393653096</v>
      </c>
      <c r="BP355" s="21">
        <v>1521.7919999999999</v>
      </c>
      <c r="BQ355" s="22">
        <v>-52.78</v>
      </c>
      <c r="BR355" s="21">
        <f t="shared" si="254"/>
        <v>52.78</v>
      </c>
      <c r="BS355" s="21">
        <f t="shared" si="255"/>
        <v>15.217919999999999</v>
      </c>
    </row>
    <row r="356" spans="1:71" x14ac:dyDescent="0.25">
      <c r="A356" s="12">
        <v>8679.3430000000008</v>
      </c>
      <c r="B356" s="1">
        <v>2634</v>
      </c>
      <c r="C356" s="1">
        <v>2634</v>
      </c>
      <c r="F356" s="1">
        <v>-164.167</v>
      </c>
      <c r="J356" s="1">
        <v>-45.435000000000002</v>
      </c>
      <c r="K356" s="1">
        <v>-46.631</v>
      </c>
      <c r="M356" s="1">
        <v>-284.57799999999997</v>
      </c>
      <c r="N356" s="1">
        <v>2679.95</v>
      </c>
      <c r="O356" s="1">
        <v>2553.04</v>
      </c>
      <c r="P356" s="1">
        <v>-10.56</v>
      </c>
      <c r="Q356" s="1">
        <v>-17.097000000000001</v>
      </c>
      <c r="R356" s="1">
        <v>-8.9719999999999995</v>
      </c>
      <c r="S356" s="1">
        <v>-0.20499999999999999</v>
      </c>
      <c r="T356" s="1">
        <v>3.8730000000000002</v>
      </c>
      <c r="U356" s="1">
        <v>4.867</v>
      </c>
      <c r="V356" s="1">
        <v>6.4569999999999999</v>
      </c>
      <c r="W356" s="1">
        <v>2.887</v>
      </c>
      <c r="X356" s="1">
        <v>126.46599999999999</v>
      </c>
      <c r="Y356" s="1">
        <v>86.555999999999997</v>
      </c>
      <c r="Z356" s="1">
        <v>3523.46</v>
      </c>
      <c r="AA356" s="1">
        <v>4241.9290000000001</v>
      </c>
      <c r="AB356" s="1">
        <v>13005.995999999999</v>
      </c>
      <c r="AC356" s="1">
        <v>3281.1010000000001</v>
      </c>
      <c r="AD356" s="1">
        <v>4354.7629999999999</v>
      </c>
      <c r="AE356" s="1">
        <v>7224.3519999999999</v>
      </c>
      <c r="AF356" s="1">
        <v>1213.479</v>
      </c>
      <c r="AG356" s="1">
        <v>620.43600000000004</v>
      </c>
      <c r="AH356" s="12">
        <v>8679.3430000000008</v>
      </c>
      <c r="AI356" s="1">
        <v>3364.6689999999999</v>
      </c>
      <c r="AJ356" s="1">
        <v>6432.3649999999998</v>
      </c>
      <c r="AK356" s="1">
        <v>1025.8209999999999</v>
      </c>
      <c r="AL356" s="66">
        <f t="shared" si="252"/>
        <v>86.793430000000001</v>
      </c>
      <c r="AM356" s="1">
        <f t="shared" si="244"/>
        <v>10.56</v>
      </c>
      <c r="AN356" s="1">
        <f t="shared" si="245"/>
        <v>17.097000000000001</v>
      </c>
      <c r="AO356" s="1">
        <f t="shared" si="246"/>
        <v>8.9719999999999995</v>
      </c>
      <c r="AP356" s="1">
        <f t="shared" si="247"/>
        <v>0.20499999999999999</v>
      </c>
      <c r="AQ356" s="1">
        <f t="shared" si="248"/>
        <v>-3.8730000000000002</v>
      </c>
      <c r="AR356" s="1">
        <f t="shared" si="249"/>
        <v>-4.867</v>
      </c>
      <c r="AS356" s="19">
        <f t="shared" si="253"/>
        <v>86.793430000000001</v>
      </c>
      <c r="AT356" s="1">
        <f t="shared" si="256"/>
        <v>33.64669</v>
      </c>
      <c r="AU356" s="1">
        <f t="shared" si="257"/>
        <v>19.500050000000009</v>
      </c>
      <c r="AX356" s="1">
        <f t="shared" si="250"/>
        <v>9.5445930232558135E-7</v>
      </c>
      <c r="AY356" s="1">
        <f t="shared" si="251"/>
        <v>1.6497779069767443E-5</v>
      </c>
      <c r="BA356" s="1">
        <f t="shared" si="258"/>
        <v>0.19383201009569501</v>
      </c>
      <c r="BB356" s="1">
        <f t="shared" si="259"/>
        <v>0.11233597980860997</v>
      </c>
      <c r="BD356" s="1">
        <f t="shared" si="260"/>
        <v>37.321174900000003</v>
      </c>
      <c r="BE356" s="1">
        <f t="shared" si="261"/>
        <v>16.924718850000001</v>
      </c>
      <c r="BG356">
        <f t="shared" si="262"/>
        <v>9.8455766996767391</v>
      </c>
      <c r="BH356">
        <f t="shared" si="263"/>
        <v>-15.216389547292275</v>
      </c>
      <c r="BP356" s="21">
        <v>1522.097</v>
      </c>
      <c r="BQ356" s="22">
        <v>-52.762</v>
      </c>
      <c r="BR356" s="21">
        <f t="shared" si="254"/>
        <v>52.762</v>
      </c>
      <c r="BS356" s="21">
        <f t="shared" si="255"/>
        <v>15.220969999999999</v>
      </c>
    </row>
    <row r="357" spans="1:71" x14ac:dyDescent="0.25">
      <c r="A357" s="12">
        <v>8684.8369999999995</v>
      </c>
      <c r="B357" s="1">
        <v>2635</v>
      </c>
      <c r="C357" s="1">
        <v>2635</v>
      </c>
      <c r="F357" s="1">
        <v>-163.69</v>
      </c>
      <c r="J357" s="1">
        <v>-45.435000000000002</v>
      </c>
      <c r="K357" s="1">
        <v>-46.155999999999999</v>
      </c>
      <c r="M357" s="1">
        <v>-286.952</v>
      </c>
      <c r="N357" s="1">
        <v>2686.1950000000002</v>
      </c>
      <c r="O357" s="1">
        <v>2562.163</v>
      </c>
      <c r="P357" s="1">
        <v>-10.579000000000001</v>
      </c>
      <c r="Q357" s="1">
        <v>-17.134</v>
      </c>
      <c r="R357" s="1">
        <v>-8.9909999999999997</v>
      </c>
      <c r="S357" s="1">
        <v>-0.20499999999999999</v>
      </c>
      <c r="T357" s="1">
        <v>3.8769999999999998</v>
      </c>
      <c r="U357" s="1">
        <v>4.8840000000000003</v>
      </c>
      <c r="V357" s="1">
        <v>6.4749999999999996</v>
      </c>
      <c r="W357" s="1">
        <v>2.9009999999999998</v>
      </c>
      <c r="X357" s="1">
        <v>130.22800000000001</v>
      </c>
      <c r="Y357" s="1">
        <v>87.028999999999996</v>
      </c>
      <c r="Z357" s="1">
        <v>3534.3150000000001</v>
      </c>
      <c r="AA357" s="1">
        <v>4258.9690000000001</v>
      </c>
      <c r="AB357" s="1">
        <v>13051.78</v>
      </c>
      <c r="AC357" s="1">
        <v>3292.915</v>
      </c>
      <c r="AD357" s="1">
        <v>4349.54</v>
      </c>
      <c r="AE357" s="1">
        <v>7246.2280000000001</v>
      </c>
      <c r="AF357" s="1">
        <v>1219.115</v>
      </c>
      <c r="AG357" s="1">
        <v>624.66600000000005</v>
      </c>
      <c r="AH357" s="12">
        <v>8684.8369999999995</v>
      </c>
      <c r="AI357" s="1">
        <v>3363.7530000000002</v>
      </c>
      <c r="AJ357" s="1">
        <v>6429.6180000000004</v>
      </c>
      <c r="AK357" s="1">
        <v>1029.4839999999999</v>
      </c>
      <c r="AL357" s="66">
        <f t="shared" si="252"/>
        <v>86.848369999999989</v>
      </c>
      <c r="AM357" s="1">
        <f t="shared" si="244"/>
        <v>10.579000000000001</v>
      </c>
      <c r="AN357" s="1">
        <f t="shared" si="245"/>
        <v>17.134</v>
      </c>
      <c r="AO357" s="1">
        <f t="shared" si="246"/>
        <v>8.9909999999999997</v>
      </c>
      <c r="AP357" s="1">
        <f t="shared" si="247"/>
        <v>0.20499999999999999</v>
      </c>
      <c r="AQ357" s="1">
        <f t="shared" si="248"/>
        <v>-3.8769999999999998</v>
      </c>
      <c r="AR357" s="1">
        <f t="shared" si="249"/>
        <v>-4.8840000000000003</v>
      </c>
      <c r="AS357" s="19">
        <f t="shared" si="253"/>
        <v>86.848369999999989</v>
      </c>
      <c r="AT357" s="1">
        <f t="shared" si="256"/>
        <v>33.637529999999998</v>
      </c>
      <c r="AU357" s="1">
        <f t="shared" si="257"/>
        <v>19.573309999999992</v>
      </c>
      <c r="AX357" s="1">
        <f t="shared" si="250"/>
        <v>9.5168604651162794E-7</v>
      </c>
      <c r="AY357" s="1">
        <f t="shared" si="251"/>
        <v>1.6564622093023253E-5</v>
      </c>
      <c r="BA357" s="1">
        <f t="shared" si="258"/>
        <v>0.19365665699885903</v>
      </c>
      <c r="BB357" s="1">
        <f t="shared" si="259"/>
        <v>0.11268668600228186</v>
      </c>
      <c r="BD357" s="1">
        <f t="shared" si="260"/>
        <v>37.344799099999996</v>
      </c>
      <c r="BE357" s="1">
        <f t="shared" si="261"/>
        <v>16.93543215</v>
      </c>
      <c r="BG357">
        <f t="shared" si="262"/>
        <v>9.9271362796004343</v>
      </c>
      <c r="BH357">
        <f t="shared" si="263"/>
        <v>-15.576088207468564</v>
      </c>
      <c r="BP357" s="21">
        <v>1521.4870000000001</v>
      </c>
      <c r="BQ357" s="22">
        <v>-52.762</v>
      </c>
      <c r="BR357" s="21">
        <f t="shared" si="254"/>
        <v>52.762</v>
      </c>
      <c r="BS357" s="21">
        <f t="shared" si="255"/>
        <v>15.214870000000001</v>
      </c>
    </row>
    <row r="358" spans="1:71" x14ac:dyDescent="0.25">
      <c r="A358" s="12">
        <v>8714.1370000000006</v>
      </c>
      <c r="B358" s="1">
        <v>2636</v>
      </c>
      <c r="C358" s="1">
        <v>2636</v>
      </c>
      <c r="F358" s="1">
        <v>-164.167</v>
      </c>
      <c r="J358" s="1">
        <v>-46.392000000000003</v>
      </c>
      <c r="K358" s="1">
        <v>-46.155999999999999</v>
      </c>
      <c r="M358" s="1">
        <v>-286.952</v>
      </c>
      <c r="N358" s="1">
        <v>2691.4789999999998</v>
      </c>
      <c r="O358" s="1">
        <v>2569.3649999999998</v>
      </c>
      <c r="P358" s="1">
        <v>-10.613</v>
      </c>
      <c r="Q358" s="1">
        <v>-17.181999999999999</v>
      </c>
      <c r="R358" s="1">
        <v>-9.0139999999999993</v>
      </c>
      <c r="S358" s="1">
        <v>-0.21</v>
      </c>
      <c r="T358" s="1">
        <v>3.8820000000000001</v>
      </c>
      <c r="U358" s="1">
        <v>4.8890000000000002</v>
      </c>
      <c r="V358" s="1">
        <v>6.492</v>
      </c>
      <c r="W358" s="1">
        <v>2.9089999999999998</v>
      </c>
      <c r="X358" s="1">
        <v>127.877</v>
      </c>
      <c r="Y358" s="1">
        <v>87.501999999999995</v>
      </c>
      <c r="Z358" s="1">
        <v>3546.5859999999998</v>
      </c>
      <c r="AA358" s="1">
        <v>4266.07</v>
      </c>
      <c r="AB358" s="1">
        <v>13071.540999999999</v>
      </c>
      <c r="AC358" s="1">
        <v>3298.5859999999998</v>
      </c>
      <c r="AD358" s="1">
        <v>4351.4390000000003</v>
      </c>
      <c r="AE358" s="1">
        <v>7265.7280000000001</v>
      </c>
      <c r="AF358" s="1">
        <v>1226.1600000000001</v>
      </c>
      <c r="AG358" s="1">
        <v>627.48599999999999</v>
      </c>
      <c r="AH358" s="12">
        <v>8714.1370000000006</v>
      </c>
      <c r="AI358" s="1">
        <v>3372.299</v>
      </c>
      <c r="AJ358" s="1">
        <v>6453.424</v>
      </c>
      <c r="AK358" s="1">
        <v>1036.1980000000001</v>
      </c>
      <c r="AL358" s="66">
        <f t="shared" si="252"/>
        <v>87.141370000000009</v>
      </c>
      <c r="AM358" s="1">
        <f t="shared" si="244"/>
        <v>10.613</v>
      </c>
      <c r="AN358" s="1">
        <f t="shared" si="245"/>
        <v>17.181999999999999</v>
      </c>
      <c r="AO358" s="1">
        <f t="shared" si="246"/>
        <v>9.0139999999999993</v>
      </c>
      <c r="AP358" s="1">
        <f t="shared" si="247"/>
        <v>0.21</v>
      </c>
      <c r="AQ358" s="1">
        <f t="shared" si="248"/>
        <v>-3.8820000000000001</v>
      </c>
      <c r="AR358" s="1">
        <f t="shared" si="249"/>
        <v>-4.8890000000000002</v>
      </c>
      <c r="AS358" s="19">
        <f t="shared" si="253"/>
        <v>87.141370000000009</v>
      </c>
      <c r="AT358" s="1">
        <f t="shared" si="256"/>
        <v>33.722990000000003</v>
      </c>
      <c r="AU358" s="1">
        <f t="shared" si="257"/>
        <v>19.695390000000007</v>
      </c>
      <c r="AX358" s="1">
        <f t="shared" si="250"/>
        <v>9.5445930232558135E-7</v>
      </c>
      <c r="AY358" s="1">
        <f t="shared" si="251"/>
        <v>1.6606494186046512E-5</v>
      </c>
      <c r="BA358" s="1">
        <f t="shared" si="258"/>
        <v>0.19349586769177488</v>
      </c>
      <c r="BB358" s="1">
        <f t="shared" si="259"/>
        <v>0.11300826461645029</v>
      </c>
      <c r="BD358" s="1">
        <f t="shared" si="260"/>
        <v>37.470789100000005</v>
      </c>
      <c r="BE358" s="1">
        <f t="shared" si="261"/>
        <v>16.992567150000003</v>
      </c>
      <c r="BG358">
        <f t="shared" si="262"/>
        <v>10.001922003825648</v>
      </c>
      <c r="BH358">
        <f t="shared" si="263"/>
        <v>-15.905912427128488</v>
      </c>
      <c r="BP358" s="21">
        <v>1522.097</v>
      </c>
      <c r="BQ358" s="22">
        <v>-52.743000000000002</v>
      </c>
      <c r="BR358" s="21">
        <f t="shared" si="254"/>
        <v>52.743000000000002</v>
      </c>
      <c r="BS358" s="21">
        <f t="shared" si="255"/>
        <v>15.220969999999999</v>
      </c>
    </row>
    <row r="359" spans="1:71" x14ac:dyDescent="0.25">
      <c r="A359" s="12">
        <v>8729.7029999999995</v>
      </c>
      <c r="B359" s="1">
        <v>2637</v>
      </c>
      <c r="C359" s="1">
        <v>2637</v>
      </c>
      <c r="F359" s="1">
        <v>-164.64400000000001</v>
      </c>
      <c r="J359" s="1">
        <v>-45.914000000000001</v>
      </c>
      <c r="K359" s="1">
        <v>-45.204000000000001</v>
      </c>
      <c r="M359" s="1">
        <v>-287.90199999999999</v>
      </c>
      <c r="N359" s="1">
        <v>2699.645</v>
      </c>
      <c r="O359" s="1">
        <v>2576.087</v>
      </c>
      <c r="P359" s="1">
        <v>-10.638</v>
      </c>
      <c r="Q359" s="1">
        <v>-17.228999999999999</v>
      </c>
      <c r="R359" s="1">
        <v>-9.0329999999999995</v>
      </c>
      <c r="S359" s="1">
        <v>-0.215</v>
      </c>
      <c r="T359" s="1">
        <v>3.9020000000000001</v>
      </c>
      <c r="U359" s="1">
        <v>4.8940000000000001</v>
      </c>
      <c r="V359" s="1">
        <v>6.51</v>
      </c>
      <c r="W359" s="1">
        <v>2.9159999999999999</v>
      </c>
      <c r="X359" s="1">
        <v>130.69800000000001</v>
      </c>
      <c r="Y359" s="1">
        <v>87.501999999999995</v>
      </c>
      <c r="Z359" s="1">
        <v>3557.9140000000002</v>
      </c>
      <c r="AA359" s="1">
        <v>4276.4830000000002</v>
      </c>
      <c r="AB359" s="1">
        <v>13085.037</v>
      </c>
      <c r="AC359" s="1">
        <v>3308.0369999999998</v>
      </c>
      <c r="AD359" s="1">
        <v>4351.4390000000003</v>
      </c>
      <c r="AE359" s="1">
        <v>7284.7520000000004</v>
      </c>
      <c r="AF359" s="1">
        <v>1231.796</v>
      </c>
      <c r="AG359" s="1">
        <v>632.65499999999997</v>
      </c>
      <c r="AH359" s="12">
        <v>8729.7029999999995</v>
      </c>
      <c r="AI359" s="1">
        <v>3382.0659999999998</v>
      </c>
      <c r="AJ359" s="1">
        <v>6467.4639999999999</v>
      </c>
      <c r="AK359" s="1">
        <v>1036.1980000000001</v>
      </c>
      <c r="AL359" s="66">
        <f t="shared" si="252"/>
        <v>87.297029999999992</v>
      </c>
      <c r="AM359" s="1">
        <f t="shared" si="244"/>
        <v>10.638</v>
      </c>
      <c r="AN359" s="1">
        <f t="shared" si="245"/>
        <v>17.228999999999999</v>
      </c>
      <c r="AO359" s="1">
        <f t="shared" si="246"/>
        <v>9.0329999999999995</v>
      </c>
      <c r="AP359" s="1">
        <f t="shared" si="247"/>
        <v>0.215</v>
      </c>
      <c r="AQ359" s="1">
        <f t="shared" si="248"/>
        <v>-3.9020000000000001</v>
      </c>
      <c r="AR359" s="1">
        <f t="shared" si="249"/>
        <v>-4.8940000000000001</v>
      </c>
      <c r="AS359" s="19">
        <f t="shared" si="253"/>
        <v>87.297029999999992</v>
      </c>
      <c r="AT359" s="1">
        <f t="shared" si="256"/>
        <v>33.820659999999997</v>
      </c>
      <c r="AU359" s="1">
        <f t="shared" si="257"/>
        <v>19.655709999999999</v>
      </c>
      <c r="AX359" s="1">
        <f t="shared" si="250"/>
        <v>9.5723255813953498E-7</v>
      </c>
      <c r="AY359" s="1">
        <f t="shared" si="251"/>
        <v>1.6651098837209301E-5</v>
      </c>
      <c r="BA359" s="1">
        <f t="shared" si="258"/>
        <v>0.19371025566390976</v>
      </c>
      <c r="BB359" s="1">
        <f t="shared" si="259"/>
        <v>0.11257948867218048</v>
      </c>
      <c r="BD359" s="1">
        <f t="shared" si="260"/>
        <v>37.537722899999999</v>
      </c>
      <c r="BE359" s="1">
        <f t="shared" si="261"/>
        <v>17.022920850000002</v>
      </c>
      <c r="BG359">
        <f t="shared" si="262"/>
        <v>9.9022066679489544</v>
      </c>
      <c r="BH359">
        <f t="shared" si="263"/>
        <v>-15.466142227877411</v>
      </c>
      <c r="BP359" s="21">
        <v>1521.182</v>
      </c>
      <c r="BQ359" s="22">
        <v>-52.725000000000001</v>
      </c>
      <c r="BR359" s="21">
        <f t="shared" si="254"/>
        <v>52.725000000000001</v>
      </c>
      <c r="BS359" s="21">
        <f t="shared" si="255"/>
        <v>15.211819999999999</v>
      </c>
    </row>
    <row r="360" spans="1:71" x14ac:dyDescent="0.25">
      <c r="A360" s="12">
        <v>8747.7109999999993</v>
      </c>
      <c r="B360" s="1">
        <v>2638</v>
      </c>
      <c r="C360" s="1">
        <v>2638</v>
      </c>
      <c r="F360" s="1">
        <v>-164.64400000000001</v>
      </c>
      <c r="J360" s="1">
        <v>-44.957000000000001</v>
      </c>
      <c r="K360" s="1">
        <v>-45.204000000000001</v>
      </c>
      <c r="M360" s="1">
        <v>-288.37700000000001</v>
      </c>
      <c r="N360" s="1">
        <v>2703.9690000000001</v>
      </c>
      <c r="O360" s="1">
        <v>2579.4479999999999</v>
      </c>
      <c r="P360" s="1">
        <v>-10.657</v>
      </c>
      <c r="Q360" s="1">
        <v>-17.286000000000001</v>
      </c>
      <c r="R360" s="1">
        <v>-9.0519999999999996</v>
      </c>
      <c r="S360" s="1">
        <v>-0.215</v>
      </c>
      <c r="T360" s="1">
        <v>3.9020000000000001</v>
      </c>
      <c r="U360" s="1">
        <v>4.9109999999999996</v>
      </c>
      <c r="V360" s="1">
        <v>6.5270000000000001</v>
      </c>
      <c r="W360" s="1">
        <v>2.927</v>
      </c>
      <c r="X360" s="1">
        <v>128.81700000000001</v>
      </c>
      <c r="Y360" s="1">
        <v>87.501999999999995</v>
      </c>
      <c r="Z360" s="1">
        <v>3568.2979999999998</v>
      </c>
      <c r="AA360" s="1">
        <v>4282.1639999999998</v>
      </c>
      <c r="AB360" s="1">
        <v>13094.194</v>
      </c>
      <c r="AC360" s="1">
        <v>3316.0720000000001</v>
      </c>
      <c r="AD360" s="1">
        <v>4358.0870000000004</v>
      </c>
      <c r="AE360" s="1">
        <v>7301.3990000000003</v>
      </c>
      <c r="AF360" s="1">
        <v>1236.0229999999999</v>
      </c>
      <c r="AG360" s="1">
        <v>636.88499999999999</v>
      </c>
      <c r="AH360" s="12">
        <v>8747.7109999999993</v>
      </c>
      <c r="AI360" s="1">
        <v>3391.8330000000001</v>
      </c>
      <c r="AJ360" s="1">
        <v>6485.4719999999998</v>
      </c>
      <c r="AK360" s="1">
        <v>1041.692</v>
      </c>
      <c r="AL360" s="66">
        <f t="shared" si="252"/>
        <v>87.477109999999996</v>
      </c>
      <c r="AM360" s="1">
        <f t="shared" si="244"/>
        <v>10.657</v>
      </c>
      <c r="AN360" s="1">
        <f t="shared" si="245"/>
        <v>17.286000000000001</v>
      </c>
      <c r="AO360" s="1">
        <f t="shared" si="246"/>
        <v>9.0519999999999996</v>
      </c>
      <c r="AP360" s="1">
        <f t="shared" si="247"/>
        <v>0.215</v>
      </c>
      <c r="AQ360" s="1">
        <f t="shared" si="248"/>
        <v>-3.9020000000000001</v>
      </c>
      <c r="AR360" s="1">
        <f t="shared" si="249"/>
        <v>-4.9109999999999996</v>
      </c>
      <c r="AS360" s="19">
        <f t="shared" si="253"/>
        <v>87.477109999999996</v>
      </c>
      <c r="AT360" s="1">
        <f t="shared" si="256"/>
        <v>33.918329999999997</v>
      </c>
      <c r="AU360" s="1">
        <f t="shared" si="257"/>
        <v>19.640449999999991</v>
      </c>
      <c r="AX360" s="1">
        <f t="shared" si="250"/>
        <v>9.5723255813953498E-7</v>
      </c>
      <c r="AY360" s="1">
        <f t="shared" si="251"/>
        <v>1.6673401162790694E-5</v>
      </c>
      <c r="BA360" s="1">
        <f t="shared" si="258"/>
        <v>0.19386974489669354</v>
      </c>
      <c r="BB360" s="1">
        <f t="shared" si="259"/>
        <v>0.11226051020661287</v>
      </c>
      <c r="BD360" s="1">
        <f t="shared" si="260"/>
        <v>37.615157299999993</v>
      </c>
      <c r="BE360" s="1">
        <f t="shared" si="261"/>
        <v>17.058036449999999</v>
      </c>
      <c r="BG360">
        <f t="shared" si="262"/>
        <v>9.8280256294448485</v>
      </c>
      <c r="BH360">
        <f t="shared" si="263"/>
        <v>-15.138984827295232</v>
      </c>
      <c r="BP360" s="21">
        <v>1512.0250000000001</v>
      </c>
      <c r="BQ360" s="22">
        <v>-52.706000000000003</v>
      </c>
      <c r="BR360" s="21">
        <f t="shared" si="254"/>
        <v>52.706000000000003</v>
      </c>
      <c r="BS360" s="21">
        <f t="shared" si="255"/>
        <v>15.12025</v>
      </c>
    </row>
    <row r="361" spans="1:71" x14ac:dyDescent="0.25">
      <c r="A361" s="12">
        <v>8744.3539999999994</v>
      </c>
      <c r="B361" s="1">
        <v>2639</v>
      </c>
      <c r="C361" s="1">
        <v>2639</v>
      </c>
      <c r="F361" s="1">
        <v>-163.21299999999999</v>
      </c>
      <c r="J361" s="1">
        <v>-44.478999999999999</v>
      </c>
      <c r="K361" s="1">
        <v>-45.204000000000001</v>
      </c>
      <c r="M361" s="1">
        <v>-288.85199999999998</v>
      </c>
      <c r="N361" s="1">
        <v>2704.4490000000001</v>
      </c>
      <c r="O361" s="1">
        <v>2579.4479999999999</v>
      </c>
      <c r="P361" s="1">
        <v>-10.662000000000001</v>
      </c>
      <c r="Q361" s="1">
        <v>-17.295999999999999</v>
      </c>
      <c r="R361" s="1">
        <v>-9.0670000000000002</v>
      </c>
      <c r="S361" s="1">
        <v>-0.20499999999999999</v>
      </c>
      <c r="T361" s="1">
        <v>3.9020000000000001</v>
      </c>
      <c r="U361" s="1">
        <v>4.9160000000000004</v>
      </c>
      <c r="V361" s="1">
        <v>6.524</v>
      </c>
      <c r="W361" s="1">
        <v>2.9340000000000002</v>
      </c>
      <c r="X361" s="1">
        <v>130.22800000000001</v>
      </c>
      <c r="Y361" s="1">
        <v>87.974999999999994</v>
      </c>
      <c r="Z361" s="1">
        <v>3573.018</v>
      </c>
      <c r="AA361" s="1">
        <v>4285.4769999999999</v>
      </c>
      <c r="AB361" s="1">
        <v>13081.181</v>
      </c>
      <c r="AC361" s="1">
        <v>3313.7089999999998</v>
      </c>
      <c r="AD361" s="1">
        <v>4379.93</v>
      </c>
      <c r="AE361" s="1">
        <v>7301.875</v>
      </c>
      <c r="AF361" s="1">
        <v>1239.78</v>
      </c>
      <c r="AG361" s="1">
        <v>639.70500000000004</v>
      </c>
      <c r="AH361" s="12">
        <v>8744.3539999999994</v>
      </c>
      <c r="AI361" s="1">
        <v>3386.0329999999999</v>
      </c>
      <c r="AJ361" s="1">
        <v>6486.6930000000002</v>
      </c>
      <c r="AK361" s="1">
        <v>1046.27</v>
      </c>
      <c r="AL361" s="66">
        <f t="shared" si="252"/>
        <v>87.443539999999999</v>
      </c>
      <c r="AM361" s="1">
        <f t="shared" si="244"/>
        <v>10.662000000000001</v>
      </c>
      <c r="AN361" s="1">
        <f t="shared" si="245"/>
        <v>17.295999999999999</v>
      </c>
      <c r="AO361" s="1">
        <f t="shared" si="246"/>
        <v>9.0670000000000002</v>
      </c>
      <c r="AP361" s="1">
        <f t="shared" si="247"/>
        <v>0.20499999999999999</v>
      </c>
      <c r="AQ361" s="1">
        <f t="shared" si="248"/>
        <v>-3.9020000000000001</v>
      </c>
      <c r="AR361" s="1">
        <f t="shared" si="249"/>
        <v>-4.9160000000000004</v>
      </c>
      <c r="AS361" s="19">
        <f t="shared" si="253"/>
        <v>87.443539999999999</v>
      </c>
      <c r="AT361" s="1">
        <f t="shared" si="256"/>
        <v>33.860329999999998</v>
      </c>
      <c r="AU361" s="1">
        <f t="shared" si="257"/>
        <v>19.722879999999996</v>
      </c>
      <c r="AX361" s="1">
        <f t="shared" si="250"/>
        <v>9.4891279069767441E-7</v>
      </c>
      <c r="AY361" s="1">
        <f t="shared" si="251"/>
        <v>1.6676162790697674E-5</v>
      </c>
      <c r="BA361" s="1">
        <f t="shared" si="258"/>
        <v>0.19361252986784389</v>
      </c>
      <c r="BB361" s="1">
        <f t="shared" si="259"/>
        <v>0.11277494026431224</v>
      </c>
      <c r="BD361" s="1">
        <f t="shared" si="260"/>
        <v>37.600722199999993</v>
      </c>
      <c r="BE361" s="1">
        <f t="shared" si="261"/>
        <v>17.051490300000001</v>
      </c>
      <c r="BG361">
        <f t="shared" si="262"/>
        <v>9.9476605265842348</v>
      </c>
      <c r="BH361">
        <f t="shared" si="263"/>
        <v>-15.666605399294609</v>
      </c>
      <c r="BP361" s="21">
        <v>1511.72</v>
      </c>
      <c r="BQ361" s="22">
        <v>-52.706000000000003</v>
      </c>
      <c r="BR361" s="21">
        <f t="shared" si="254"/>
        <v>52.706000000000003</v>
      </c>
      <c r="BS361" s="21">
        <f t="shared" si="255"/>
        <v>15.1172</v>
      </c>
    </row>
    <row r="362" spans="1:71" x14ac:dyDescent="0.25">
      <c r="A362" s="12">
        <v>8742.8279999999995</v>
      </c>
      <c r="B362" s="1">
        <v>2640</v>
      </c>
      <c r="C362" s="1">
        <v>2640</v>
      </c>
      <c r="F362" s="1">
        <v>-164.64400000000001</v>
      </c>
      <c r="J362" s="1">
        <v>-44.957000000000001</v>
      </c>
      <c r="K362" s="1">
        <v>-44.728000000000002</v>
      </c>
      <c r="M362" s="1">
        <v>-290.75200000000001</v>
      </c>
      <c r="N362" s="1">
        <v>2714.0569999999998</v>
      </c>
      <c r="O362" s="1">
        <v>2588.09</v>
      </c>
      <c r="P362" s="1">
        <v>-10.701000000000001</v>
      </c>
      <c r="Q362" s="1">
        <v>-17.356999999999999</v>
      </c>
      <c r="R362" s="1">
        <v>-9.0809999999999995</v>
      </c>
      <c r="S362" s="1">
        <v>-0.21</v>
      </c>
      <c r="T362" s="1">
        <v>3.9159999999999999</v>
      </c>
      <c r="U362" s="1">
        <v>4.9269999999999996</v>
      </c>
      <c r="V362" s="1">
        <v>6.5510000000000002</v>
      </c>
      <c r="W362" s="1">
        <v>2.9380000000000002</v>
      </c>
      <c r="X362" s="1">
        <v>129.28700000000001</v>
      </c>
      <c r="Y362" s="1">
        <v>87.974999999999994</v>
      </c>
      <c r="Z362" s="1">
        <v>3584.8180000000002</v>
      </c>
      <c r="AA362" s="1">
        <v>4299.6779999999999</v>
      </c>
      <c r="AB362" s="1">
        <v>13139.504999999999</v>
      </c>
      <c r="AC362" s="1">
        <v>3327.8870000000002</v>
      </c>
      <c r="AD362" s="1">
        <v>4384.6790000000001</v>
      </c>
      <c r="AE362" s="1">
        <v>7326.6080000000002</v>
      </c>
      <c r="AF362" s="1">
        <v>1243.068</v>
      </c>
      <c r="AG362" s="1">
        <v>645.81500000000005</v>
      </c>
      <c r="AH362" s="12">
        <v>8742.8279999999995</v>
      </c>
      <c r="AI362" s="1">
        <v>3383.8969999999999</v>
      </c>
      <c r="AJ362" s="1">
        <v>6485.4719999999998</v>
      </c>
      <c r="AK362" s="1">
        <v>1046.27</v>
      </c>
      <c r="AL362" s="66">
        <f t="shared" si="252"/>
        <v>87.428280000000001</v>
      </c>
      <c r="AM362" s="1">
        <f t="shared" si="244"/>
        <v>10.701000000000001</v>
      </c>
      <c r="AN362" s="1">
        <f t="shared" si="245"/>
        <v>17.356999999999999</v>
      </c>
      <c r="AO362" s="1">
        <f t="shared" si="246"/>
        <v>9.0809999999999995</v>
      </c>
      <c r="AP362" s="1">
        <f t="shared" si="247"/>
        <v>0.21</v>
      </c>
      <c r="AQ362" s="1">
        <f t="shared" si="248"/>
        <v>-3.9159999999999999</v>
      </c>
      <c r="AR362" s="1">
        <f t="shared" si="249"/>
        <v>-4.9269999999999996</v>
      </c>
      <c r="AS362" s="19">
        <f t="shared" si="253"/>
        <v>87.428280000000001</v>
      </c>
      <c r="AT362" s="1">
        <f t="shared" si="256"/>
        <v>33.838969999999996</v>
      </c>
      <c r="AU362" s="1">
        <f t="shared" si="257"/>
        <v>19.750339999999998</v>
      </c>
      <c r="AX362" s="1">
        <f t="shared" si="250"/>
        <v>9.5723255813953498E-7</v>
      </c>
      <c r="AY362" s="1">
        <f t="shared" si="251"/>
        <v>1.6737453488372094E-5</v>
      </c>
      <c r="BA362" s="1">
        <f t="shared" si="258"/>
        <v>0.19352416632238445</v>
      </c>
      <c r="BB362" s="1">
        <f t="shared" si="259"/>
        <v>0.11295166735523106</v>
      </c>
      <c r="BD362" s="1">
        <f t="shared" si="260"/>
        <v>37.594160399999993</v>
      </c>
      <c r="BE362" s="1">
        <f t="shared" si="261"/>
        <v>17.048514599999997</v>
      </c>
      <c r="BG362">
        <f t="shared" si="262"/>
        <v>9.9887598500537305</v>
      </c>
      <c r="BH362">
        <f t="shared" si="263"/>
        <v>-15.847863954083131</v>
      </c>
      <c r="BP362" s="21">
        <v>1512.0250000000001</v>
      </c>
      <c r="BQ362" s="22">
        <v>-52.688000000000002</v>
      </c>
      <c r="BR362" s="21">
        <f t="shared" si="254"/>
        <v>52.688000000000002</v>
      </c>
      <c r="BS362" s="21">
        <f t="shared" si="255"/>
        <v>15.12025</v>
      </c>
    </row>
    <row r="363" spans="1:71" x14ac:dyDescent="0.25">
      <c r="A363" s="12">
        <v>8778.232</v>
      </c>
      <c r="B363" s="1">
        <v>2641</v>
      </c>
      <c r="C363" s="1">
        <v>2641</v>
      </c>
      <c r="F363" s="1">
        <v>-164.167</v>
      </c>
      <c r="J363" s="1">
        <v>-44.478999999999999</v>
      </c>
      <c r="K363" s="1">
        <v>-44.728000000000002</v>
      </c>
      <c r="M363" s="1">
        <v>-291.702</v>
      </c>
      <c r="N363" s="1">
        <v>2719.3409999999999</v>
      </c>
      <c r="O363" s="1">
        <v>2596.2530000000002</v>
      </c>
      <c r="P363" s="1">
        <v>-10.734999999999999</v>
      </c>
      <c r="Q363" s="1">
        <v>-17.414000000000001</v>
      </c>
      <c r="R363" s="1">
        <v>-9.1140000000000008</v>
      </c>
      <c r="S363" s="1">
        <v>-0.21</v>
      </c>
      <c r="T363" s="1">
        <v>3.9260000000000002</v>
      </c>
      <c r="U363" s="1">
        <v>4.9429999999999996</v>
      </c>
      <c r="V363" s="1">
        <v>6.569</v>
      </c>
      <c r="W363" s="1">
        <v>2.952</v>
      </c>
      <c r="X363" s="1">
        <v>131.16800000000001</v>
      </c>
      <c r="Y363" s="1">
        <v>88.921000000000006</v>
      </c>
      <c r="Z363" s="1">
        <v>3602.7550000000001</v>
      </c>
      <c r="AA363" s="1">
        <v>4309.1459999999997</v>
      </c>
      <c r="AB363" s="1">
        <v>13193.977999999999</v>
      </c>
      <c r="AC363" s="1">
        <v>3338.7570000000001</v>
      </c>
      <c r="AD363" s="1">
        <v>4390.3770000000004</v>
      </c>
      <c r="AE363" s="1">
        <v>7348.0129999999999</v>
      </c>
      <c r="AF363" s="1">
        <v>1252.461</v>
      </c>
      <c r="AG363" s="1">
        <v>649.57500000000005</v>
      </c>
      <c r="AH363" s="12">
        <v>8778.232</v>
      </c>
      <c r="AI363" s="1">
        <v>3392.4430000000002</v>
      </c>
      <c r="AJ363" s="1">
        <v>6494.3230000000003</v>
      </c>
      <c r="AK363" s="1">
        <v>1046.27</v>
      </c>
      <c r="AL363" s="66">
        <f t="shared" si="252"/>
        <v>87.782319999999999</v>
      </c>
      <c r="AM363" s="1">
        <f t="shared" si="244"/>
        <v>10.734999999999999</v>
      </c>
      <c r="AN363" s="1">
        <f t="shared" si="245"/>
        <v>17.414000000000001</v>
      </c>
      <c r="AO363" s="1">
        <f t="shared" si="246"/>
        <v>9.1140000000000008</v>
      </c>
      <c r="AP363" s="1">
        <f t="shared" si="247"/>
        <v>0.21</v>
      </c>
      <c r="AQ363" s="1">
        <f t="shared" si="248"/>
        <v>-3.9260000000000002</v>
      </c>
      <c r="AR363" s="1">
        <f t="shared" si="249"/>
        <v>-4.9429999999999996</v>
      </c>
      <c r="AS363" s="19">
        <f t="shared" si="253"/>
        <v>87.782319999999999</v>
      </c>
      <c r="AT363" s="1">
        <f t="shared" si="256"/>
        <v>33.924430000000001</v>
      </c>
      <c r="AU363" s="1">
        <f t="shared" si="257"/>
        <v>19.933459999999997</v>
      </c>
      <c r="AX363" s="1">
        <f t="shared" si="250"/>
        <v>9.5445930232558135E-7</v>
      </c>
      <c r="AY363" s="1">
        <f t="shared" si="251"/>
        <v>1.6790436046511626E-5</v>
      </c>
      <c r="BA363" s="1">
        <f t="shared" si="258"/>
        <v>0.19323042498762849</v>
      </c>
      <c r="BB363" s="1">
        <f t="shared" si="259"/>
        <v>0.113539150024743</v>
      </c>
      <c r="BD363" s="1">
        <f t="shared" si="260"/>
        <v>37.746397600000002</v>
      </c>
      <c r="BE363" s="1">
        <f t="shared" si="261"/>
        <v>17.117552400000001</v>
      </c>
      <c r="BG363">
        <f t="shared" si="262"/>
        <v>10.125383726684422</v>
      </c>
      <c r="BH363">
        <f t="shared" si="263"/>
        <v>-16.450410281787686</v>
      </c>
      <c r="BP363" s="21">
        <v>1511.72</v>
      </c>
      <c r="BQ363" s="22">
        <v>-52.688000000000002</v>
      </c>
      <c r="BR363" s="21">
        <f t="shared" si="254"/>
        <v>52.688000000000002</v>
      </c>
      <c r="BS363" s="21">
        <f t="shared" si="255"/>
        <v>15.1172</v>
      </c>
    </row>
    <row r="364" spans="1:71" x14ac:dyDescent="0.25">
      <c r="A364" s="12">
        <v>8807.5329999999994</v>
      </c>
      <c r="B364" s="1">
        <v>2642</v>
      </c>
      <c r="C364" s="1">
        <v>2642</v>
      </c>
      <c r="F364" s="1">
        <v>-163.21299999999999</v>
      </c>
      <c r="J364" s="1">
        <v>-44.000999999999998</v>
      </c>
      <c r="K364" s="1">
        <v>-44.728000000000002</v>
      </c>
      <c r="M364" s="1">
        <v>-292.65199999999999</v>
      </c>
      <c r="N364" s="1">
        <v>2721.2629999999999</v>
      </c>
      <c r="O364" s="1">
        <v>2601.0549999999998</v>
      </c>
      <c r="P364" s="1">
        <v>-10.75</v>
      </c>
      <c r="Q364" s="1">
        <v>-17.457000000000001</v>
      </c>
      <c r="R364" s="1">
        <v>-9.1430000000000007</v>
      </c>
      <c r="S364" s="1">
        <v>-0.21</v>
      </c>
      <c r="T364" s="1">
        <v>3.9359999999999999</v>
      </c>
      <c r="U364" s="1">
        <v>4.9489999999999998</v>
      </c>
      <c r="V364" s="1">
        <v>6.5860000000000003</v>
      </c>
      <c r="W364" s="1">
        <v>2.96</v>
      </c>
      <c r="X364" s="1">
        <v>128.34700000000001</v>
      </c>
      <c r="Y364" s="1">
        <v>88.921000000000006</v>
      </c>
      <c r="Z364" s="1">
        <v>3619.2759999999998</v>
      </c>
      <c r="AA364" s="1">
        <v>4322.8739999999998</v>
      </c>
      <c r="AB364" s="1">
        <v>13242.19</v>
      </c>
      <c r="AC364" s="1">
        <v>3346.7910000000002</v>
      </c>
      <c r="AD364" s="1">
        <v>5047.0739999999996</v>
      </c>
      <c r="AE364" s="1">
        <v>7372.7489999999998</v>
      </c>
      <c r="AF364" s="1">
        <v>1256.6880000000001</v>
      </c>
      <c r="AG364" s="1">
        <v>654.27499999999998</v>
      </c>
      <c r="AH364" s="12">
        <v>8807.5329999999994</v>
      </c>
      <c r="AI364" s="1">
        <v>3406.788</v>
      </c>
      <c r="AJ364" s="1">
        <v>6530.643</v>
      </c>
      <c r="AK364" s="1">
        <v>1051.154</v>
      </c>
      <c r="AL364" s="66">
        <f t="shared" si="252"/>
        <v>88.075329999999994</v>
      </c>
      <c r="AM364" s="1">
        <f t="shared" si="244"/>
        <v>10.75</v>
      </c>
      <c r="AN364" s="1">
        <f t="shared" si="245"/>
        <v>17.457000000000001</v>
      </c>
      <c r="AO364" s="1">
        <f t="shared" si="246"/>
        <v>9.1430000000000007</v>
      </c>
      <c r="AP364" s="1">
        <f t="shared" si="247"/>
        <v>0.21</v>
      </c>
      <c r="AQ364" s="1">
        <f t="shared" si="248"/>
        <v>-3.9359999999999999</v>
      </c>
      <c r="AR364" s="1">
        <f t="shared" si="249"/>
        <v>-4.9489999999999998</v>
      </c>
      <c r="AS364" s="19">
        <f t="shared" si="253"/>
        <v>88.075329999999994</v>
      </c>
      <c r="AT364" s="1">
        <f t="shared" si="256"/>
        <v>34.067880000000002</v>
      </c>
      <c r="AU364" s="1">
        <f t="shared" si="257"/>
        <v>19.939569999999993</v>
      </c>
      <c r="AX364" s="1">
        <f t="shared" si="250"/>
        <v>9.4891279069767441E-7</v>
      </c>
      <c r="AY364" s="1">
        <f t="shared" si="251"/>
        <v>1.6823877906976741E-5</v>
      </c>
      <c r="BA364" s="1">
        <f t="shared" si="258"/>
        <v>0.19340194354083037</v>
      </c>
      <c r="BB364" s="1">
        <f t="shared" si="259"/>
        <v>0.1131961129183393</v>
      </c>
      <c r="BD364" s="1">
        <f t="shared" si="260"/>
        <v>37.872391899999997</v>
      </c>
      <c r="BE364" s="1">
        <f t="shared" si="261"/>
        <v>17.174689349999998</v>
      </c>
      <c r="BG364">
        <f t="shared" si="262"/>
        <v>10.045607655427736</v>
      </c>
      <c r="BH364">
        <f t="shared" si="263"/>
        <v>-16.098577352142883</v>
      </c>
      <c r="BP364" s="21">
        <v>1511.72</v>
      </c>
      <c r="BQ364" s="22">
        <v>-52.668999999999997</v>
      </c>
      <c r="BR364" s="21">
        <f t="shared" si="254"/>
        <v>52.668999999999997</v>
      </c>
      <c r="BS364" s="21">
        <f t="shared" si="255"/>
        <v>15.1172</v>
      </c>
    </row>
    <row r="365" spans="1:71" x14ac:dyDescent="0.25">
      <c r="A365" s="12">
        <v>8805.0910000000003</v>
      </c>
      <c r="B365" s="1">
        <v>2643</v>
      </c>
      <c r="C365" s="1">
        <v>2643</v>
      </c>
      <c r="F365" s="1">
        <v>-163.21299999999999</v>
      </c>
      <c r="J365" s="1">
        <v>-44.478999999999999</v>
      </c>
      <c r="K365" s="1">
        <v>-45.204000000000001</v>
      </c>
      <c r="M365" s="1">
        <v>-293.60199999999998</v>
      </c>
      <c r="N365" s="1">
        <v>2723.665</v>
      </c>
      <c r="O365" s="1">
        <v>2607.297</v>
      </c>
      <c r="P365" s="1">
        <v>-10.779</v>
      </c>
      <c r="Q365" s="1">
        <v>-17.5</v>
      </c>
      <c r="R365" s="1">
        <v>-9.1620000000000008</v>
      </c>
      <c r="S365" s="1">
        <v>-0.21</v>
      </c>
      <c r="T365" s="1">
        <v>3.95</v>
      </c>
      <c r="U365" s="1">
        <v>4.9649999999999999</v>
      </c>
      <c r="V365" s="1">
        <v>6.6070000000000002</v>
      </c>
      <c r="W365" s="1">
        <v>2.9630000000000001</v>
      </c>
      <c r="X365" s="1">
        <v>131.16800000000001</v>
      </c>
      <c r="Y365" s="1">
        <v>88.921000000000006</v>
      </c>
      <c r="Z365" s="1">
        <v>3633.9090000000001</v>
      </c>
      <c r="AA365" s="1">
        <v>4326.1880000000001</v>
      </c>
      <c r="AB365" s="1">
        <v>13285.102999999999</v>
      </c>
      <c r="AC365" s="1">
        <v>3352.9349999999999</v>
      </c>
      <c r="AD365" s="1">
        <v>5114.5969999999998</v>
      </c>
      <c r="AE365" s="1">
        <v>7389.3990000000003</v>
      </c>
      <c r="AF365" s="1">
        <v>1262.3240000000001</v>
      </c>
      <c r="AG365" s="1">
        <v>658.505</v>
      </c>
      <c r="AH365" s="12">
        <v>8805.0910000000003</v>
      </c>
      <c r="AI365" s="1">
        <v>3405.567</v>
      </c>
      <c r="AJ365" s="1">
        <v>6536.1369999999997</v>
      </c>
      <c r="AK365" s="1">
        <v>1051.4590000000001</v>
      </c>
      <c r="AL365" s="66">
        <f t="shared" si="252"/>
        <v>88.050910000000002</v>
      </c>
      <c r="AM365" s="1">
        <f t="shared" si="244"/>
        <v>10.779</v>
      </c>
      <c r="AN365" s="1">
        <f t="shared" si="245"/>
        <v>17.5</v>
      </c>
      <c r="AO365" s="1">
        <f t="shared" si="246"/>
        <v>9.1620000000000008</v>
      </c>
      <c r="AP365" s="1">
        <f t="shared" si="247"/>
        <v>0.21</v>
      </c>
      <c r="AQ365" s="1">
        <f t="shared" si="248"/>
        <v>-3.95</v>
      </c>
      <c r="AR365" s="1">
        <f t="shared" si="249"/>
        <v>-4.9649999999999999</v>
      </c>
      <c r="AS365" s="19">
        <f t="shared" si="253"/>
        <v>88.050910000000002</v>
      </c>
      <c r="AT365" s="1">
        <f t="shared" si="256"/>
        <v>34.055669999999999</v>
      </c>
      <c r="AU365" s="1">
        <f t="shared" si="257"/>
        <v>19.939570000000003</v>
      </c>
      <c r="AX365" s="1">
        <f t="shared" si="250"/>
        <v>9.4891279069767441E-7</v>
      </c>
      <c r="AY365" s="1">
        <f t="shared" si="251"/>
        <v>1.6865691860465113E-5</v>
      </c>
      <c r="BA365" s="1">
        <f t="shared" si="258"/>
        <v>0.19338624666116455</v>
      </c>
      <c r="BB365" s="1">
        <f t="shared" si="259"/>
        <v>0.11322750667767092</v>
      </c>
      <c r="BD365" s="1">
        <f t="shared" si="260"/>
        <v>37.861891300000003</v>
      </c>
      <c r="BE365" s="1">
        <f t="shared" si="261"/>
        <v>17.169927449999999</v>
      </c>
      <c r="BG365">
        <f t="shared" si="262"/>
        <v>10.052908529690917</v>
      </c>
      <c r="BH365">
        <f t="shared" si="263"/>
        <v>-16.130776079662489</v>
      </c>
      <c r="BP365" s="21">
        <v>1511.72</v>
      </c>
      <c r="BQ365" s="22">
        <v>-52.651000000000003</v>
      </c>
      <c r="BR365" s="21">
        <f t="shared" si="254"/>
        <v>52.651000000000003</v>
      </c>
      <c r="BS365" s="21">
        <f t="shared" si="255"/>
        <v>15.1172</v>
      </c>
    </row>
    <row r="366" spans="1:71" x14ac:dyDescent="0.25">
      <c r="A366" s="12">
        <v>8811.8060000000005</v>
      </c>
      <c r="B366" s="1">
        <v>2644</v>
      </c>
      <c r="C366" s="1">
        <v>2644</v>
      </c>
      <c r="F366" s="1">
        <v>-162.25899999999999</v>
      </c>
      <c r="J366" s="1">
        <v>-43.043999999999997</v>
      </c>
      <c r="K366" s="1">
        <v>-44.252000000000002</v>
      </c>
      <c r="M366" s="1">
        <v>-293.12700000000001</v>
      </c>
      <c r="N366" s="1">
        <v>2724.6260000000002</v>
      </c>
      <c r="O366" s="1">
        <v>2606.817</v>
      </c>
      <c r="P366" s="1">
        <v>-10.789</v>
      </c>
      <c r="Q366" s="1">
        <v>-17.513999999999999</v>
      </c>
      <c r="R366" s="1">
        <v>-9.1709999999999994</v>
      </c>
      <c r="S366" s="1">
        <v>-0.21</v>
      </c>
      <c r="T366" s="1">
        <v>3.96</v>
      </c>
      <c r="U366" s="1">
        <v>4.9710000000000001</v>
      </c>
      <c r="V366" s="1">
        <v>6.6070000000000002</v>
      </c>
      <c r="W366" s="1">
        <v>2.9710000000000001</v>
      </c>
      <c r="X366" s="1">
        <v>129.75800000000001</v>
      </c>
      <c r="Y366" s="1">
        <v>88.921000000000006</v>
      </c>
      <c r="Z366" s="1">
        <v>3648.5430000000001</v>
      </c>
      <c r="AA366" s="1">
        <v>4330.9219999999996</v>
      </c>
      <c r="AB366" s="1">
        <v>13290.406999999999</v>
      </c>
      <c r="AC366" s="1">
        <v>3351.0450000000001</v>
      </c>
      <c r="AD366" s="1">
        <v>5147.4120000000003</v>
      </c>
      <c r="AE366" s="1">
        <v>7390.826</v>
      </c>
      <c r="AF366" s="1">
        <v>1266.5509999999999</v>
      </c>
      <c r="AG366" s="1">
        <v>662.73500000000001</v>
      </c>
      <c r="AH366" s="12">
        <v>8811.8060000000005</v>
      </c>
      <c r="AI366" s="1">
        <v>3403.125</v>
      </c>
      <c r="AJ366" s="1">
        <v>6545.2939999999999</v>
      </c>
      <c r="AK366" s="1">
        <v>1056.6479999999999</v>
      </c>
      <c r="AL366" s="66">
        <f t="shared" si="252"/>
        <v>88.11806</v>
      </c>
      <c r="AM366" s="1">
        <f t="shared" si="244"/>
        <v>10.789</v>
      </c>
      <c r="AN366" s="1">
        <f t="shared" si="245"/>
        <v>17.513999999999999</v>
      </c>
      <c r="AO366" s="1">
        <f t="shared" si="246"/>
        <v>9.1709999999999994</v>
      </c>
      <c r="AP366" s="1">
        <f t="shared" si="247"/>
        <v>0.21</v>
      </c>
      <c r="AQ366" s="1">
        <f t="shared" si="248"/>
        <v>-3.96</v>
      </c>
      <c r="AR366" s="1">
        <f t="shared" si="249"/>
        <v>-4.9710000000000001</v>
      </c>
      <c r="AS366" s="19">
        <f t="shared" si="253"/>
        <v>88.11806</v>
      </c>
      <c r="AT366" s="1">
        <f t="shared" si="256"/>
        <v>34.03125</v>
      </c>
      <c r="AU366" s="1">
        <f t="shared" si="257"/>
        <v>20.055560000000003</v>
      </c>
      <c r="AX366" s="1">
        <f t="shared" si="250"/>
        <v>9.4336627906976736E-7</v>
      </c>
      <c r="AY366" s="1">
        <f t="shared" si="251"/>
        <v>1.686013953488372E-5</v>
      </c>
      <c r="BA366" s="1">
        <f t="shared" si="258"/>
        <v>0.19310031337503344</v>
      </c>
      <c r="BB366" s="1">
        <f t="shared" si="259"/>
        <v>0.11379937324993311</v>
      </c>
      <c r="BD366" s="1">
        <f t="shared" si="260"/>
        <v>37.890765800000004</v>
      </c>
      <c r="BE366" s="1">
        <f t="shared" si="261"/>
        <v>17.183021700000001</v>
      </c>
      <c r="BG366">
        <f t="shared" si="262"/>
        <v>10.185900755798405</v>
      </c>
      <c r="BH366">
        <f t="shared" si="263"/>
        <v>-16.717305897367286</v>
      </c>
      <c r="BP366" s="21">
        <v>1511.72</v>
      </c>
      <c r="BQ366" s="22">
        <v>-52.651000000000003</v>
      </c>
      <c r="BR366" s="21">
        <f t="shared" si="254"/>
        <v>52.651000000000003</v>
      </c>
      <c r="BS366" s="21">
        <f t="shared" si="255"/>
        <v>15.1172</v>
      </c>
    </row>
    <row r="367" spans="1:71" x14ac:dyDescent="0.25">
      <c r="A367" s="12">
        <v>8806.6170000000002</v>
      </c>
      <c r="B367" s="1">
        <v>2652</v>
      </c>
      <c r="C367" s="1">
        <v>2652</v>
      </c>
      <c r="F367" s="1">
        <v>-168.46100000000001</v>
      </c>
      <c r="J367" s="1">
        <v>-42.088000000000001</v>
      </c>
      <c r="K367" s="1">
        <v>-42.825000000000003</v>
      </c>
      <c r="M367" s="1">
        <v>-297.40100000000001</v>
      </c>
      <c r="N367" s="1">
        <v>2739.9989999999998</v>
      </c>
      <c r="O367" s="1">
        <v>2620.2620000000002</v>
      </c>
      <c r="P367" s="1">
        <v>-10.867000000000001</v>
      </c>
      <c r="Q367" s="1">
        <v>-17.646999999999998</v>
      </c>
      <c r="R367" s="1">
        <v>-9.2189999999999994</v>
      </c>
      <c r="S367" s="1">
        <v>-0.21</v>
      </c>
      <c r="T367" s="1">
        <v>3.9790000000000001</v>
      </c>
      <c r="U367" s="1">
        <v>4.9980000000000002</v>
      </c>
      <c r="V367" s="1">
        <v>6.6520000000000001</v>
      </c>
      <c r="W367" s="1">
        <v>2.9889999999999999</v>
      </c>
      <c r="X367" s="1">
        <v>133.04900000000001</v>
      </c>
      <c r="Y367" s="1">
        <v>90.34</v>
      </c>
      <c r="Z367" s="1">
        <v>3717.471</v>
      </c>
      <c r="AA367" s="1">
        <v>4383.4740000000002</v>
      </c>
      <c r="AB367" s="1">
        <v>13278.352000000001</v>
      </c>
      <c r="AC367" s="1">
        <v>3351.99</v>
      </c>
      <c r="AD367" s="1">
        <v>5275.36</v>
      </c>
      <c r="AE367" s="1">
        <v>7414.1369999999997</v>
      </c>
      <c r="AF367" s="1">
        <v>1302.249</v>
      </c>
      <c r="AG367" s="1">
        <v>683.88499999999999</v>
      </c>
      <c r="AH367" s="12">
        <v>8806.6170000000002</v>
      </c>
      <c r="AI367" s="1">
        <v>3397.326</v>
      </c>
      <c r="AJ367" s="1">
        <v>6532.78</v>
      </c>
      <c r="AK367" s="1">
        <v>1055.732</v>
      </c>
      <c r="AL367" s="66">
        <f t="shared" si="252"/>
        <v>88.06617</v>
      </c>
      <c r="AM367" s="1">
        <f t="shared" si="244"/>
        <v>10.867000000000001</v>
      </c>
      <c r="AN367" s="1">
        <f t="shared" si="245"/>
        <v>17.646999999999998</v>
      </c>
      <c r="AO367" s="1">
        <f t="shared" si="246"/>
        <v>9.2189999999999994</v>
      </c>
      <c r="AP367" s="1">
        <f t="shared" si="247"/>
        <v>0.21</v>
      </c>
      <c r="AQ367" s="1">
        <f t="shared" si="248"/>
        <v>-3.9790000000000001</v>
      </c>
      <c r="AR367" s="1">
        <f t="shared" si="249"/>
        <v>-4.9980000000000002</v>
      </c>
      <c r="AS367" s="19">
        <f t="shared" si="253"/>
        <v>88.06617</v>
      </c>
      <c r="AT367" s="1">
        <f t="shared" si="256"/>
        <v>33.973260000000003</v>
      </c>
      <c r="AU367" s="1">
        <f t="shared" si="257"/>
        <v>20.11965</v>
      </c>
      <c r="AX367" s="1">
        <f t="shared" si="250"/>
        <v>9.7942441860465124E-7</v>
      </c>
      <c r="AY367" s="1">
        <f t="shared" si="251"/>
        <v>1.6963156976744185E-5</v>
      </c>
      <c r="BA367" s="1">
        <f t="shared" si="258"/>
        <v>0.19288485010759526</v>
      </c>
      <c r="BB367" s="1">
        <f t="shared" si="259"/>
        <v>0.11423029978480953</v>
      </c>
      <c r="BD367" s="1">
        <f t="shared" si="260"/>
        <v>37.868453100000004</v>
      </c>
      <c r="BE367" s="1">
        <f t="shared" si="261"/>
        <v>17.172903150000003</v>
      </c>
      <c r="BG367">
        <f t="shared" si="262"/>
        <v>10.286116229025478</v>
      </c>
      <c r="BH367">
        <f t="shared" si="263"/>
        <v>-17.159281830573867</v>
      </c>
      <c r="BP367" s="21">
        <v>1512.0250000000001</v>
      </c>
      <c r="BQ367" s="22">
        <v>-52.631999999999998</v>
      </c>
      <c r="BR367" s="21">
        <f t="shared" si="254"/>
        <v>52.631999999999998</v>
      </c>
      <c r="BS367" s="21">
        <f t="shared" si="255"/>
        <v>15.12025</v>
      </c>
    </row>
    <row r="368" spans="1:71" x14ac:dyDescent="0.25">
      <c r="A368" s="12">
        <v>8827.982</v>
      </c>
      <c r="B368" s="1">
        <v>2653</v>
      </c>
      <c r="C368" s="1">
        <v>2653</v>
      </c>
      <c r="F368" s="1">
        <v>-167.98400000000001</v>
      </c>
      <c r="J368" s="1">
        <v>-40.652999999999999</v>
      </c>
      <c r="K368" s="1">
        <v>-42.348999999999997</v>
      </c>
      <c r="M368" s="1">
        <v>-297.40100000000001</v>
      </c>
      <c r="N368" s="1">
        <v>2742.4009999999998</v>
      </c>
      <c r="O368" s="1">
        <v>2622.663</v>
      </c>
      <c r="P368" s="1">
        <v>-10.872</v>
      </c>
      <c r="Q368" s="1">
        <v>-17.641999999999999</v>
      </c>
      <c r="R368" s="1">
        <v>-9.2189999999999994</v>
      </c>
      <c r="S368" s="1">
        <v>-0.215</v>
      </c>
      <c r="T368" s="1">
        <v>3.97</v>
      </c>
      <c r="U368" s="1">
        <v>5.0030000000000001</v>
      </c>
      <c r="V368" s="1">
        <v>6.6559999999999997</v>
      </c>
      <c r="W368" s="1">
        <v>2.9929999999999999</v>
      </c>
      <c r="X368" s="1">
        <v>133.51900000000001</v>
      </c>
      <c r="Y368" s="1">
        <v>90.34</v>
      </c>
      <c r="Z368" s="1">
        <v>3723.136</v>
      </c>
      <c r="AA368" s="1">
        <v>4371.1639999999998</v>
      </c>
      <c r="AB368" s="1">
        <v>13272.084000000001</v>
      </c>
      <c r="AC368" s="1">
        <v>3350.0990000000002</v>
      </c>
      <c r="AD368" s="1">
        <v>5299.6210000000001</v>
      </c>
      <c r="AE368" s="1">
        <v>7420.7979999999998</v>
      </c>
      <c r="AF368" s="1">
        <v>1307.4159999999999</v>
      </c>
      <c r="AG368" s="1">
        <v>687.17499999999995</v>
      </c>
      <c r="AH368" s="12">
        <v>8827.982</v>
      </c>
      <c r="AI368" s="1">
        <v>3413.1970000000001</v>
      </c>
      <c r="AJ368" s="1">
        <v>6554.7550000000001</v>
      </c>
      <c r="AK368" s="1">
        <v>1056.3420000000001</v>
      </c>
      <c r="AL368" s="66">
        <f t="shared" si="252"/>
        <v>88.279820000000001</v>
      </c>
      <c r="AM368" s="1">
        <f t="shared" si="244"/>
        <v>10.872</v>
      </c>
      <c r="AN368" s="1">
        <f t="shared" si="245"/>
        <v>17.641999999999999</v>
      </c>
      <c r="AO368" s="1">
        <f t="shared" si="246"/>
        <v>9.2189999999999994</v>
      </c>
      <c r="AP368" s="1">
        <f t="shared" si="247"/>
        <v>0.215</v>
      </c>
      <c r="AQ368" s="1">
        <f t="shared" si="248"/>
        <v>-3.97</v>
      </c>
      <c r="AR368" s="1">
        <f t="shared" si="249"/>
        <v>-5.0030000000000001</v>
      </c>
      <c r="AS368" s="19">
        <f t="shared" si="253"/>
        <v>88.279820000000001</v>
      </c>
      <c r="AT368" s="1">
        <f t="shared" si="256"/>
        <v>34.131970000000003</v>
      </c>
      <c r="AU368" s="1">
        <f t="shared" si="257"/>
        <v>20.015879999999996</v>
      </c>
      <c r="AX368" s="1">
        <f t="shared" si="250"/>
        <v>9.7665116279069783E-7</v>
      </c>
      <c r="AY368" s="1">
        <f t="shared" si="251"/>
        <v>1.6977116279069767E-5</v>
      </c>
      <c r="BA368" s="1">
        <f t="shared" si="258"/>
        <v>0.19331694378171593</v>
      </c>
      <c r="BB368" s="1">
        <f t="shared" si="259"/>
        <v>0.11336611243656815</v>
      </c>
      <c r="BD368" s="1">
        <f t="shared" si="260"/>
        <v>37.960322599999998</v>
      </c>
      <c r="BE368" s="1">
        <f t="shared" si="261"/>
        <v>17.214564899999999</v>
      </c>
      <c r="BG368">
        <f t="shared" si="262"/>
        <v>10.085142427108861</v>
      </c>
      <c r="BH368">
        <f t="shared" si="263"/>
        <v>-16.272935832377588</v>
      </c>
      <c r="BP368" s="21">
        <v>1512.0250000000001</v>
      </c>
      <c r="BQ368" s="22">
        <v>-52.631999999999998</v>
      </c>
      <c r="BR368" s="21">
        <f t="shared" si="254"/>
        <v>52.631999999999998</v>
      </c>
      <c r="BS368" s="21">
        <f t="shared" si="255"/>
        <v>15.12025</v>
      </c>
    </row>
    <row r="369" spans="1:71" x14ac:dyDescent="0.25">
      <c r="A369" s="12">
        <v>8889.33</v>
      </c>
      <c r="B369" s="1">
        <v>2658</v>
      </c>
      <c r="C369" s="1">
        <v>2658</v>
      </c>
      <c r="F369" s="1">
        <v>-169.416</v>
      </c>
      <c r="J369" s="1">
        <v>-40.174999999999997</v>
      </c>
      <c r="K369" s="1">
        <v>-41.398000000000003</v>
      </c>
      <c r="M369" s="1">
        <v>-302.15100000000001</v>
      </c>
      <c r="N369" s="1">
        <v>2770.2660000000001</v>
      </c>
      <c r="O369" s="1">
        <v>2649.0740000000001</v>
      </c>
      <c r="P369" s="1">
        <v>-11.032999999999999</v>
      </c>
      <c r="Q369" s="1">
        <v>-17.846</v>
      </c>
      <c r="R369" s="1">
        <v>-9.3190000000000008</v>
      </c>
      <c r="S369" s="1">
        <v>-0.215</v>
      </c>
      <c r="T369" s="1">
        <v>4.0129999999999999</v>
      </c>
      <c r="U369" s="1">
        <v>5.0519999999999996</v>
      </c>
      <c r="V369" s="1">
        <v>6.7290000000000001</v>
      </c>
      <c r="W369" s="1">
        <v>3.0249999999999999</v>
      </c>
      <c r="X369" s="1">
        <v>134.93</v>
      </c>
      <c r="Y369" s="1">
        <v>91.759</v>
      </c>
      <c r="Z369" s="1">
        <v>3781.6860000000001</v>
      </c>
      <c r="AA369" s="1">
        <v>4435.5569999999998</v>
      </c>
      <c r="AB369" s="1">
        <v>13440.388999999999</v>
      </c>
      <c r="AC369" s="1">
        <v>3384.13</v>
      </c>
      <c r="AD369" s="1">
        <v>5458.0640000000003</v>
      </c>
      <c r="AE369" s="1">
        <v>7509.77</v>
      </c>
      <c r="AF369" s="1">
        <v>1325.7360000000001</v>
      </c>
      <c r="AG369" s="1">
        <v>702.68600000000004</v>
      </c>
      <c r="AH369" s="12">
        <v>8889.33</v>
      </c>
      <c r="AI369" s="1">
        <v>3425.1010000000001</v>
      </c>
      <c r="AJ369" s="1">
        <v>6589.8549999999996</v>
      </c>
      <c r="AK369" s="1">
        <v>1066.414</v>
      </c>
      <c r="AL369" s="66">
        <f t="shared" si="252"/>
        <v>88.893299999999996</v>
      </c>
      <c r="AM369" s="1">
        <f t="shared" si="244"/>
        <v>11.032999999999999</v>
      </c>
      <c r="AN369" s="1">
        <f t="shared" si="245"/>
        <v>17.846</v>
      </c>
      <c r="AO369" s="1">
        <f t="shared" si="246"/>
        <v>9.3190000000000008</v>
      </c>
      <c r="AP369" s="1">
        <f t="shared" si="247"/>
        <v>0.215</v>
      </c>
      <c r="AQ369" s="1">
        <f t="shared" si="248"/>
        <v>-4.0129999999999999</v>
      </c>
      <c r="AR369" s="1">
        <f t="shared" si="249"/>
        <v>-5.0519999999999996</v>
      </c>
      <c r="AS369" s="19">
        <f t="shared" si="253"/>
        <v>88.893299999999996</v>
      </c>
      <c r="AT369" s="1">
        <f t="shared" si="256"/>
        <v>34.251010000000001</v>
      </c>
      <c r="AU369" s="1">
        <f t="shared" si="257"/>
        <v>20.391279999999998</v>
      </c>
      <c r="AX369" s="1">
        <f t="shared" si="250"/>
        <v>9.8497674418604657E-7</v>
      </c>
      <c r="AY369" s="1">
        <f t="shared" si="251"/>
        <v>1.715828488372093E-5</v>
      </c>
      <c r="BA369" s="1">
        <f t="shared" si="258"/>
        <v>0.19265237087609527</v>
      </c>
      <c r="BB369" s="1">
        <f t="shared" si="259"/>
        <v>0.11469525824780945</v>
      </c>
      <c r="BD369" s="1">
        <f t="shared" si="260"/>
        <v>38.224119000000002</v>
      </c>
      <c r="BE369" s="1">
        <f t="shared" si="261"/>
        <v>17.334193500000001</v>
      </c>
      <c r="BG369">
        <f t="shared" si="262"/>
        <v>10.394246104141736</v>
      </c>
      <c r="BH369">
        <f t="shared" si="263"/>
        <v>-17.636162305445581</v>
      </c>
      <c r="BP369" s="21">
        <v>1512.3309999999999</v>
      </c>
      <c r="BQ369" s="22">
        <v>-52.613999999999997</v>
      </c>
      <c r="BR369" s="21">
        <f t="shared" si="254"/>
        <v>52.613999999999997</v>
      </c>
      <c r="BS369" s="21">
        <f t="shared" si="255"/>
        <v>15.123309999999998</v>
      </c>
    </row>
    <row r="370" spans="1:71" x14ac:dyDescent="0.25">
      <c r="A370" s="12">
        <v>8920.4609999999993</v>
      </c>
      <c r="B370" s="1">
        <v>2659</v>
      </c>
      <c r="C370" s="1">
        <v>2659</v>
      </c>
      <c r="F370" s="1">
        <v>-166.553</v>
      </c>
      <c r="J370" s="1">
        <v>-40.174999999999997</v>
      </c>
      <c r="K370" s="1">
        <v>-40.445999999999998</v>
      </c>
      <c r="M370" s="1">
        <v>-302.62599999999998</v>
      </c>
      <c r="N370" s="1">
        <v>2776.5120000000002</v>
      </c>
      <c r="O370" s="1">
        <v>2659.6390000000001</v>
      </c>
      <c r="P370" s="1">
        <v>-11.052</v>
      </c>
      <c r="Q370" s="1">
        <v>-17.888000000000002</v>
      </c>
      <c r="R370" s="1">
        <v>-9.3420000000000005</v>
      </c>
      <c r="S370" s="1">
        <v>-0.20499999999999999</v>
      </c>
      <c r="T370" s="1">
        <v>4.0229999999999997</v>
      </c>
      <c r="U370" s="1">
        <v>5.069</v>
      </c>
      <c r="V370" s="1">
        <v>6.7430000000000003</v>
      </c>
      <c r="W370" s="1">
        <v>3.0249999999999999</v>
      </c>
      <c r="X370" s="1">
        <v>130.69800000000001</v>
      </c>
      <c r="Y370" s="1">
        <v>91.759</v>
      </c>
      <c r="Z370" s="1">
        <v>3796.3240000000001</v>
      </c>
      <c r="AA370" s="1">
        <v>4450.7089999999998</v>
      </c>
      <c r="AB370" s="1">
        <v>13485.73</v>
      </c>
      <c r="AC370" s="1">
        <v>3389.3290000000002</v>
      </c>
      <c r="AD370" s="1">
        <v>5494.7070000000003</v>
      </c>
      <c r="AE370" s="1">
        <v>7526.4250000000002</v>
      </c>
      <c r="AF370" s="1">
        <v>1332.3119999999999</v>
      </c>
      <c r="AG370" s="1">
        <v>706.91700000000003</v>
      </c>
      <c r="AH370" s="12">
        <v>8920.4609999999993</v>
      </c>
      <c r="AI370" s="1">
        <v>3441.277</v>
      </c>
      <c r="AJ370" s="1">
        <v>6631.6689999999999</v>
      </c>
      <c r="AK370" s="1">
        <v>1075.5709999999999</v>
      </c>
      <c r="AL370" s="66">
        <f t="shared" si="252"/>
        <v>89.204609999999988</v>
      </c>
      <c r="AM370" s="1">
        <f t="shared" si="244"/>
        <v>11.052</v>
      </c>
      <c r="AN370" s="1">
        <f t="shared" si="245"/>
        <v>17.888000000000002</v>
      </c>
      <c r="AO370" s="1">
        <f t="shared" si="246"/>
        <v>9.3420000000000005</v>
      </c>
      <c r="AP370" s="1">
        <f t="shared" si="247"/>
        <v>0.20499999999999999</v>
      </c>
      <c r="AQ370" s="1">
        <f t="shared" si="248"/>
        <v>-4.0229999999999997</v>
      </c>
      <c r="AR370" s="1">
        <f t="shared" si="249"/>
        <v>-5.069</v>
      </c>
      <c r="AS370" s="19">
        <f t="shared" si="253"/>
        <v>89.204609999999988</v>
      </c>
      <c r="AT370" s="1">
        <f t="shared" si="256"/>
        <v>34.412770000000002</v>
      </c>
      <c r="AU370" s="1">
        <f t="shared" si="257"/>
        <v>20.379069999999992</v>
      </c>
      <c r="AX370" s="1">
        <f t="shared" si="250"/>
        <v>9.6833139534883715E-7</v>
      </c>
      <c r="AY370" s="1">
        <f t="shared" si="251"/>
        <v>1.722247093023256E-5</v>
      </c>
      <c r="BA370" s="1">
        <f t="shared" si="258"/>
        <v>0.19288672412782257</v>
      </c>
      <c r="BB370" s="1">
        <f t="shared" si="259"/>
        <v>0.11422655174435488</v>
      </c>
      <c r="BD370" s="1">
        <f t="shared" si="260"/>
        <v>38.357982299999996</v>
      </c>
      <c r="BE370" s="1">
        <f t="shared" si="261"/>
        <v>17.394898949999998</v>
      </c>
      <c r="BG370">
        <f t="shared" si="262"/>
        <v>10.28524459171043</v>
      </c>
      <c r="BH370">
        <f t="shared" si="263"/>
        <v>-17.155437686517814</v>
      </c>
      <c r="BP370" s="21">
        <v>1512.3309999999999</v>
      </c>
      <c r="BQ370" s="22">
        <v>-52.613999999999997</v>
      </c>
      <c r="BR370" s="21">
        <f t="shared" si="254"/>
        <v>52.613999999999997</v>
      </c>
      <c r="BS370" s="21">
        <f t="shared" si="255"/>
        <v>15.123309999999998</v>
      </c>
    </row>
    <row r="371" spans="1:71" x14ac:dyDescent="0.25">
      <c r="A371" s="12">
        <v>8921.6820000000007</v>
      </c>
      <c r="B371" s="1">
        <v>2660</v>
      </c>
      <c r="C371" s="1">
        <v>2660</v>
      </c>
      <c r="F371" s="1">
        <v>-166.07599999999999</v>
      </c>
      <c r="J371" s="1">
        <v>-39.695999999999998</v>
      </c>
      <c r="K371" s="1">
        <v>-40.445999999999998</v>
      </c>
      <c r="M371" s="1">
        <v>-303.57499999999999</v>
      </c>
      <c r="N371" s="1">
        <v>2779.3939999999998</v>
      </c>
      <c r="O371" s="1">
        <v>2662.04</v>
      </c>
      <c r="P371" s="1">
        <v>-11.057</v>
      </c>
      <c r="Q371" s="1">
        <v>-17.920999999999999</v>
      </c>
      <c r="R371" s="1">
        <v>-9.3469999999999995</v>
      </c>
      <c r="S371" s="1">
        <v>-0.21</v>
      </c>
      <c r="T371" s="1">
        <v>4.0279999999999996</v>
      </c>
      <c r="U371" s="1">
        <v>5.0739999999999998</v>
      </c>
      <c r="V371" s="1">
        <v>6.7569999999999997</v>
      </c>
      <c r="W371" s="1">
        <v>3.0329999999999999</v>
      </c>
      <c r="X371" s="1">
        <v>132.57900000000001</v>
      </c>
      <c r="Y371" s="1">
        <v>92.704999999999998</v>
      </c>
      <c r="Z371" s="1">
        <v>3806.241</v>
      </c>
      <c r="AA371" s="1">
        <v>4455.4440000000004</v>
      </c>
      <c r="AB371" s="1">
        <v>13497.79</v>
      </c>
      <c r="AC371" s="1">
        <v>3388.384</v>
      </c>
      <c r="AD371" s="1">
        <v>5525.1670000000004</v>
      </c>
      <c r="AE371" s="1">
        <v>7529.28</v>
      </c>
      <c r="AF371" s="1">
        <v>1338.4190000000001</v>
      </c>
      <c r="AG371" s="1">
        <v>709.73699999999997</v>
      </c>
      <c r="AH371" s="12">
        <v>8921.6820000000007</v>
      </c>
      <c r="AI371" s="1">
        <v>3443.7190000000001</v>
      </c>
      <c r="AJ371" s="1">
        <v>6636.8580000000002</v>
      </c>
      <c r="AK371" s="1">
        <v>1075.876</v>
      </c>
      <c r="AL371" s="66">
        <f t="shared" si="252"/>
        <v>89.216820000000013</v>
      </c>
      <c r="AM371" s="1">
        <f t="shared" si="244"/>
        <v>11.057</v>
      </c>
      <c r="AN371" s="1">
        <f t="shared" si="245"/>
        <v>17.920999999999999</v>
      </c>
      <c r="AO371" s="1">
        <f t="shared" si="246"/>
        <v>9.3469999999999995</v>
      </c>
      <c r="AP371" s="1">
        <f t="shared" si="247"/>
        <v>0.21</v>
      </c>
      <c r="AQ371" s="1">
        <f t="shared" si="248"/>
        <v>-4.0279999999999996</v>
      </c>
      <c r="AR371" s="1">
        <f t="shared" si="249"/>
        <v>-5.0739999999999998</v>
      </c>
      <c r="AS371" s="19">
        <f t="shared" si="253"/>
        <v>89.216820000000013</v>
      </c>
      <c r="AT371" s="1">
        <f t="shared" si="256"/>
        <v>34.437190000000001</v>
      </c>
      <c r="AU371" s="1">
        <f t="shared" si="257"/>
        <v>20.342440000000007</v>
      </c>
      <c r="AX371" s="1">
        <f t="shared" si="250"/>
        <v>9.6555813953488373E-7</v>
      </c>
      <c r="AY371" s="1">
        <f t="shared" si="251"/>
        <v>1.7241947674418604E-5</v>
      </c>
      <c r="BA371" s="1">
        <f t="shared" si="258"/>
        <v>0.19299718371490934</v>
      </c>
      <c r="BB371" s="1">
        <f t="shared" si="259"/>
        <v>0.1140056325701813</v>
      </c>
      <c r="BD371" s="1">
        <f t="shared" si="260"/>
        <v>38.363232600000003</v>
      </c>
      <c r="BE371" s="1">
        <f t="shared" si="261"/>
        <v>17.397279900000001</v>
      </c>
      <c r="BG371">
        <f t="shared" si="262"/>
        <v>10.233868039577043</v>
      </c>
      <c r="BH371">
        <f t="shared" si="263"/>
        <v>-16.928853918134678</v>
      </c>
      <c r="BP371" s="21">
        <v>1512.0250000000001</v>
      </c>
      <c r="BQ371" s="22">
        <v>-52.594999999999999</v>
      </c>
      <c r="BR371" s="21">
        <f t="shared" si="254"/>
        <v>52.594999999999999</v>
      </c>
      <c r="BS371" s="21">
        <f t="shared" si="255"/>
        <v>15.12025</v>
      </c>
    </row>
    <row r="372" spans="1:71" x14ac:dyDescent="0.25">
      <c r="A372" s="12">
        <v>8904.2849999999999</v>
      </c>
      <c r="B372" s="1">
        <v>2661</v>
      </c>
      <c r="C372" s="1">
        <v>2661</v>
      </c>
      <c r="F372" s="1">
        <v>-165.12100000000001</v>
      </c>
      <c r="J372" s="1">
        <v>-39.695999999999998</v>
      </c>
      <c r="K372" s="1">
        <v>-39.018000000000001</v>
      </c>
      <c r="M372" s="1">
        <v>-303.101</v>
      </c>
      <c r="N372" s="1">
        <v>2779.875</v>
      </c>
      <c r="O372" s="1">
        <v>2662.5210000000002</v>
      </c>
      <c r="P372" s="1">
        <v>-11.061999999999999</v>
      </c>
      <c r="Q372" s="1">
        <v>-17.931000000000001</v>
      </c>
      <c r="R372" s="1">
        <v>-9.3710000000000004</v>
      </c>
      <c r="S372" s="1">
        <v>-0.215</v>
      </c>
      <c r="T372" s="1">
        <v>4.0330000000000004</v>
      </c>
      <c r="U372" s="1">
        <v>5.069</v>
      </c>
      <c r="V372" s="1">
        <v>6.7640000000000002</v>
      </c>
      <c r="W372" s="1">
        <v>3.036</v>
      </c>
      <c r="X372" s="1">
        <v>132.57900000000001</v>
      </c>
      <c r="Y372" s="1">
        <v>91.286000000000001</v>
      </c>
      <c r="Z372" s="1">
        <v>3810.9630000000002</v>
      </c>
      <c r="AA372" s="1">
        <v>4457.8119999999999</v>
      </c>
      <c r="AB372" s="1">
        <v>13485.248</v>
      </c>
      <c r="AC372" s="1">
        <v>3384.6019999999999</v>
      </c>
      <c r="AD372" s="1">
        <v>5533.2579999999998</v>
      </c>
      <c r="AE372" s="1">
        <v>7528.8040000000001</v>
      </c>
      <c r="AF372" s="1">
        <v>1341.7070000000001</v>
      </c>
      <c r="AG372" s="1">
        <v>713.02700000000004</v>
      </c>
      <c r="AH372" s="12">
        <v>8904.2849999999999</v>
      </c>
      <c r="AI372" s="1">
        <v>3434.2570000000001</v>
      </c>
      <c r="AJ372" s="1">
        <v>6636.2470000000003</v>
      </c>
      <c r="AK372" s="1">
        <v>1075.876</v>
      </c>
      <c r="AL372" s="66">
        <f t="shared" si="252"/>
        <v>89.042850000000001</v>
      </c>
      <c r="AM372" s="1">
        <f t="shared" si="244"/>
        <v>11.061999999999999</v>
      </c>
      <c r="AN372" s="1">
        <f t="shared" si="245"/>
        <v>17.931000000000001</v>
      </c>
      <c r="AO372" s="1">
        <f t="shared" si="246"/>
        <v>9.3710000000000004</v>
      </c>
      <c r="AP372" s="1">
        <f t="shared" si="247"/>
        <v>0.215</v>
      </c>
      <c r="AQ372" s="1">
        <f t="shared" si="248"/>
        <v>-4.0330000000000004</v>
      </c>
      <c r="AR372" s="1">
        <f t="shared" si="249"/>
        <v>-5.069</v>
      </c>
      <c r="AS372" s="19">
        <f t="shared" si="253"/>
        <v>89.042850000000001</v>
      </c>
      <c r="AT372" s="1">
        <f t="shared" si="256"/>
        <v>34.342570000000002</v>
      </c>
      <c r="AU372" s="1">
        <f t="shared" si="257"/>
        <v>20.357709999999997</v>
      </c>
      <c r="AX372" s="1">
        <f t="shared" si="250"/>
        <v>9.600058139534884E-7</v>
      </c>
      <c r="AY372" s="1">
        <f t="shared" si="251"/>
        <v>1.7241988372093025E-5</v>
      </c>
      <c r="BA372" s="1">
        <f t="shared" si="258"/>
        <v>0.1928429402248468</v>
      </c>
      <c r="BB372" s="1">
        <f t="shared" si="259"/>
        <v>0.11431411955030639</v>
      </c>
      <c r="BD372" s="1">
        <f t="shared" si="260"/>
        <v>38.288425499999995</v>
      </c>
      <c r="BE372" s="1">
        <f t="shared" si="261"/>
        <v>17.36335575</v>
      </c>
      <c r="BG372">
        <f t="shared" si="262"/>
        <v>10.305609197745657</v>
      </c>
      <c r="BH372">
        <f t="shared" si="263"/>
        <v>-17.245250820827064</v>
      </c>
      <c r="BP372" s="21">
        <v>1512.0250000000001</v>
      </c>
      <c r="BQ372" s="22">
        <v>-52.594999999999999</v>
      </c>
      <c r="BR372" s="21">
        <f t="shared" si="254"/>
        <v>52.594999999999999</v>
      </c>
      <c r="BS372" s="21">
        <f t="shared" si="255"/>
        <v>15.12025</v>
      </c>
    </row>
    <row r="373" spans="1:71" x14ac:dyDescent="0.25">
      <c r="A373" s="12">
        <v>8892.6869999999999</v>
      </c>
      <c r="B373" s="1">
        <v>2662</v>
      </c>
      <c r="C373" s="1">
        <v>2662</v>
      </c>
      <c r="F373" s="1">
        <v>-166.07599999999999</v>
      </c>
      <c r="J373" s="1">
        <v>-39.695999999999998</v>
      </c>
      <c r="K373" s="1">
        <v>-38.542999999999999</v>
      </c>
      <c r="M373" s="1">
        <v>-305</v>
      </c>
      <c r="N373" s="1">
        <v>2788.5230000000001</v>
      </c>
      <c r="O373" s="1">
        <v>2665.402</v>
      </c>
      <c r="P373" s="1">
        <v>-11.090999999999999</v>
      </c>
      <c r="Q373" s="1">
        <v>-17.969000000000001</v>
      </c>
      <c r="R373" s="1">
        <v>-9.3849999999999998</v>
      </c>
      <c r="S373" s="1">
        <v>-0.215</v>
      </c>
      <c r="T373" s="1">
        <v>4.0369999999999999</v>
      </c>
      <c r="U373" s="1">
        <v>5.085</v>
      </c>
      <c r="V373" s="1">
        <v>6.7779999999999996</v>
      </c>
      <c r="W373" s="1">
        <v>3.044</v>
      </c>
      <c r="X373" s="1">
        <v>133.04900000000001</v>
      </c>
      <c r="Y373" s="1">
        <v>92.704999999999998</v>
      </c>
      <c r="Z373" s="1">
        <v>3827.491</v>
      </c>
      <c r="AA373" s="1">
        <v>4470.1239999999998</v>
      </c>
      <c r="AB373" s="1">
        <v>13536.382</v>
      </c>
      <c r="AC373" s="1">
        <v>3394.056</v>
      </c>
      <c r="AD373" s="1">
        <v>5548.4880000000003</v>
      </c>
      <c r="AE373" s="1">
        <v>7547.3630000000003</v>
      </c>
      <c r="AF373" s="1">
        <v>1351.1020000000001</v>
      </c>
      <c r="AG373" s="1">
        <v>718.19799999999998</v>
      </c>
      <c r="AH373" s="12">
        <v>8892.6869999999999</v>
      </c>
      <c r="AI373" s="1">
        <v>3429.0680000000002</v>
      </c>
      <c r="AJ373" s="1">
        <v>6627.0910000000003</v>
      </c>
      <c r="AK373" s="1">
        <v>1076.181</v>
      </c>
      <c r="AL373" s="66">
        <f t="shared" si="252"/>
        <v>88.926869999999994</v>
      </c>
      <c r="AM373" s="1">
        <f t="shared" si="244"/>
        <v>11.090999999999999</v>
      </c>
      <c r="AN373" s="1">
        <f t="shared" si="245"/>
        <v>17.969000000000001</v>
      </c>
      <c r="AO373" s="1">
        <f t="shared" si="246"/>
        <v>9.3849999999999998</v>
      </c>
      <c r="AP373" s="1">
        <f t="shared" si="247"/>
        <v>0.215</v>
      </c>
      <c r="AQ373" s="1">
        <f t="shared" si="248"/>
        <v>-4.0369999999999999</v>
      </c>
      <c r="AR373" s="1">
        <f t="shared" si="249"/>
        <v>-5.085</v>
      </c>
      <c r="AS373" s="19">
        <f t="shared" si="253"/>
        <v>88.926869999999994</v>
      </c>
      <c r="AT373" s="1">
        <f t="shared" si="256"/>
        <v>34.290680000000002</v>
      </c>
      <c r="AU373" s="1">
        <f t="shared" si="257"/>
        <v>20.345509999999994</v>
      </c>
      <c r="AX373" s="1">
        <f t="shared" si="250"/>
        <v>9.6555813953488373E-7</v>
      </c>
      <c r="AY373" s="1">
        <f t="shared" si="251"/>
        <v>1.7269779069767442E-5</v>
      </c>
      <c r="BA373" s="1">
        <f t="shared" si="258"/>
        <v>0.19280269281939194</v>
      </c>
      <c r="BB373" s="1">
        <f t="shared" si="259"/>
        <v>0.1143946143612161</v>
      </c>
      <c r="BD373" s="1">
        <f t="shared" si="260"/>
        <v>38.238554100000002</v>
      </c>
      <c r="BE373" s="1">
        <f t="shared" si="261"/>
        <v>17.34073965</v>
      </c>
      <c r="BG373">
        <f t="shared" si="262"/>
        <v>10.324328921213056</v>
      </c>
      <c r="BH373">
        <f t="shared" si="263"/>
        <v>-17.327809601247289</v>
      </c>
      <c r="BP373" s="21">
        <v>1512.0250000000001</v>
      </c>
      <c r="BQ373" s="22">
        <v>-52.576999999999998</v>
      </c>
      <c r="BR373" s="21">
        <f t="shared" si="254"/>
        <v>52.576999999999998</v>
      </c>
      <c r="BS373" s="21">
        <f t="shared" si="255"/>
        <v>15.12025</v>
      </c>
    </row>
    <row r="374" spans="1:71" x14ac:dyDescent="0.25">
      <c r="A374" s="12">
        <v>8948.5409999999993</v>
      </c>
      <c r="B374" s="1">
        <v>2663</v>
      </c>
      <c r="C374" s="1">
        <v>2663</v>
      </c>
      <c r="F374" s="1">
        <v>-165.59899999999999</v>
      </c>
      <c r="J374" s="1">
        <v>-39.218000000000004</v>
      </c>
      <c r="K374" s="1">
        <v>-38.067</v>
      </c>
      <c r="M374" s="1">
        <v>-306.89999999999998</v>
      </c>
      <c r="N374" s="1">
        <v>2800.5349999999999</v>
      </c>
      <c r="O374" s="1">
        <v>2677.4079999999999</v>
      </c>
      <c r="P374" s="1">
        <v>-11.14</v>
      </c>
      <c r="Q374" s="1">
        <v>-18.068000000000001</v>
      </c>
      <c r="R374" s="1">
        <v>-9.423</v>
      </c>
      <c r="S374" s="1">
        <v>-0.215</v>
      </c>
      <c r="T374" s="1">
        <v>4.0570000000000004</v>
      </c>
      <c r="U374" s="1">
        <v>5.117</v>
      </c>
      <c r="V374" s="1">
        <v>6.8159999999999998</v>
      </c>
      <c r="W374" s="1">
        <v>3.0659999999999998</v>
      </c>
      <c r="X374" s="1">
        <v>134.46</v>
      </c>
      <c r="Y374" s="1">
        <v>93.179000000000002</v>
      </c>
      <c r="Z374" s="1">
        <v>3855.3539999999998</v>
      </c>
      <c r="AA374" s="1">
        <v>4487.6450000000004</v>
      </c>
      <c r="AB374" s="1">
        <v>13623.708000000001</v>
      </c>
      <c r="AC374" s="1">
        <v>3410.5990000000002</v>
      </c>
      <c r="AD374" s="1">
        <v>5576.5709999999999</v>
      </c>
      <c r="AE374" s="1">
        <v>7586.8609999999999</v>
      </c>
      <c r="AF374" s="1">
        <v>1357.6790000000001</v>
      </c>
      <c r="AG374" s="1">
        <v>723.83900000000006</v>
      </c>
      <c r="AH374" s="12">
        <v>8948.5409999999993</v>
      </c>
      <c r="AI374" s="1">
        <v>3445.855</v>
      </c>
      <c r="AJ374" s="1">
        <v>6641.741</v>
      </c>
      <c r="AK374" s="1">
        <v>1076.181</v>
      </c>
      <c r="AL374" s="66">
        <f t="shared" si="252"/>
        <v>89.485409999999987</v>
      </c>
      <c r="AM374" s="1">
        <f t="shared" si="244"/>
        <v>11.14</v>
      </c>
      <c r="AN374" s="1">
        <f t="shared" si="245"/>
        <v>18.068000000000001</v>
      </c>
      <c r="AO374" s="1">
        <f t="shared" si="246"/>
        <v>9.423</v>
      </c>
      <c r="AP374" s="1">
        <f t="shared" si="247"/>
        <v>0.215</v>
      </c>
      <c r="AQ374" s="1">
        <f t="shared" si="248"/>
        <v>-4.0570000000000004</v>
      </c>
      <c r="AR374" s="1">
        <f t="shared" si="249"/>
        <v>-5.117</v>
      </c>
      <c r="AS374" s="19">
        <f t="shared" si="253"/>
        <v>89.485409999999987</v>
      </c>
      <c r="AT374" s="1">
        <f t="shared" si="256"/>
        <v>34.458550000000002</v>
      </c>
      <c r="AU374" s="1">
        <f t="shared" si="257"/>
        <v>20.568309999999993</v>
      </c>
      <c r="AX374" s="1">
        <f t="shared" si="250"/>
        <v>9.6278488372093031E-7</v>
      </c>
      <c r="AY374" s="1">
        <f t="shared" si="251"/>
        <v>1.7350627906976744E-5</v>
      </c>
      <c r="BA374" s="1">
        <f t="shared" si="258"/>
        <v>0.19253725272086258</v>
      </c>
      <c r="BB374" s="1">
        <f t="shared" si="259"/>
        <v>0.11492549455827489</v>
      </c>
      <c r="BD374" s="1">
        <f t="shared" si="260"/>
        <v>38.478726299999998</v>
      </c>
      <c r="BE374" s="1">
        <f t="shared" si="261"/>
        <v>17.449654949999999</v>
      </c>
      <c r="BG374">
        <f t="shared" si="262"/>
        <v>10.44778943215695</v>
      </c>
      <c r="BH374">
        <f t="shared" si="263"/>
        <v>-17.872302111051177</v>
      </c>
      <c r="BP374" s="21">
        <v>1512.0250000000001</v>
      </c>
      <c r="BQ374" s="22">
        <v>-52.576999999999998</v>
      </c>
      <c r="BR374" s="21">
        <f t="shared" si="254"/>
        <v>52.576999999999998</v>
      </c>
      <c r="BS374" s="21">
        <f t="shared" si="255"/>
        <v>15.12025</v>
      </c>
    </row>
    <row r="375" spans="1:71" x14ac:dyDescent="0.25">
      <c r="A375" s="12">
        <v>8966.8539999999994</v>
      </c>
      <c r="B375" s="1">
        <v>2664</v>
      </c>
      <c r="C375" s="1">
        <v>2664</v>
      </c>
      <c r="F375" s="1">
        <v>-163.69</v>
      </c>
      <c r="J375" s="1">
        <v>-38.262</v>
      </c>
      <c r="K375" s="1">
        <v>-37.591000000000001</v>
      </c>
      <c r="M375" s="1">
        <v>-306.89999999999998</v>
      </c>
      <c r="N375" s="1">
        <v>2801.9760000000001</v>
      </c>
      <c r="O375" s="1">
        <v>2682.21</v>
      </c>
      <c r="P375" s="1">
        <v>-11.15</v>
      </c>
      <c r="Q375" s="1">
        <v>-18.082999999999998</v>
      </c>
      <c r="R375" s="1">
        <v>-9.4329999999999998</v>
      </c>
      <c r="S375" s="1">
        <v>-0.21</v>
      </c>
      <c r="T375" s="1">
        <v>4.0620000000000003</v>
      </c>
      <c r="U375" s="1">
        <v>5.1120000000000001</v>
      </c>
      <c r="V375" s="1">
        <v>6.82</v>
      </c>
      <c r="W375" s="1">
        <v>3.073</v>
      </c>
      <c r="X375" s="1">
        <v>133.989</v>
      </c>
      <c r="Y375" s="1">
        <v>92.704999999999998</v>
      </c>
      <c r="Z375" s="1">
        <v>3866.6880000000001</v>
      </c>
      <c r="AA375" s="1">
        <v>4492.3810000000003</v>
      </c>
      <c r="AB375" s="1">
        <v>13619.365</v>
      </c>
      <c r="AC375" s="1">
        <v>3408.7089999999998</v>
      </c>
      <c r="AD375" s="1">
        <v>5529.9260000000004</v>
      </c>
      <c r="AE375" s="1">
        <v>7590.6679999999997</v>
      </c>
      <c r="AF375" s="1">
        <v>1363.316</v>
      </c>
      <c r="AG375" s="1">
        <v>727.59900000000005</v>
      </c>
      <c r="AH375" s="12">
        <v>8966.8539999999994</v>
      </c>
      <c r="AI375" s="1">
        <v>3454.096</v>
      </c>
      <c r="AJ375" s="1">
        <v>6669.8209999999999</v>
      </c>
      <c r="AK375" s="1">
        <v>1086.2529999999999</v>
      </c>
      <c r="AL375" s="66">
        <f t="shared" si="252"/>
        <v>89.668539999999993</v>
      </c>
      <c r="AM375" s="1">
        <f t="shared" si="244"/>
        <v>11.15</v>
      </c>
      <c r="AN375" s="1">
        <f t="shared" si="245"/>
        <v>18.082999999999998</v>
      </c>
      <c r="AO375" s="1">
        <f t="shared" si="246"/>
        <v>9.4329999999999998</v>
      </c>
      <c r="AP375" s="1">
        <f t="shared" si="247"/>
        <v>0.21</v>
      </c>
      <c r="AQ375" s="1">
        <f t="shared" si="248"/>
        <v>-4.0620000000000003</v>
      </c>
      <c r="AR375" s="1">
        <f t="shared" si="249"/>
        <v>-5.1120000000000001</v>
      </c>
      <c r="AS375" s="19">
        <f t="shared" si="253"/>
        <v>89.668539999999993</v>
      </c>
      <c r="AT375" s="1">
        <f t="shared" si="256"/>
        <v>34.540959999999998</v>
      </c>
      <c r="AU375" s="1">
        <f t="shared" si="257"/>
        <v>20.586619999999993</v>
      </c>
      <c r="AX375" s="1">
        <f t="shared" si="250"/>
        <v>9.5168604651162794E-7</v>
      </c>
      <c r="AY375" s="1">
        <f t="shared" si="251"/>
        <v>1.7378546511627909E-5</v>
      </c>
      <c r="BA375" s="1">
        <f t="shared" si="258"/>
        <v>0.19260355973232085</v>
      </c>
      <c r="BB375" s="1">
        <f t="shared" si="259"/>
        <v>0.1147928805353583</v>
      </c>
      <c r="BD375" s="1">
        <f t="shared" si="260"/>
        <v>38.557472199999999</v>
      </c>
      <c r="BE375" s="1">
        <f t="shared" si="261"/>
        <v>17.485365299999998</v>
      </c>
      <c r="BG375">
        <f t="shared" si="262"/>
        <v>10.416948961711247</v>
      </c>
      <c r="BH375">
        <f t="shared" si="263"/>
        <v>-17.736287728572631</v>
      </c>
      <c r="BP375" s="21">
        <v>1512.0250000000001</v>
      </c>
      <c r="BQ375" s="22">
        <v>-52.558</v>
      </c>
      <c r="BR375" s="21">
        <f t="shared" si="254"/>
        <v>52.558</v>
      </c>
      <c r="BS375" s="21">
        <f t="shared" si="255"/>
        <v>15.12025</v>
      </c>
    </row>
    <row r="376" spans="1:71" x14ac:dyDescent="0.25">
      <c r="A376" s="12">
        <v>8952.509</v>
      </c>
      <c r="B376" s="1">
        <v>2665</v>
      </c>
      <c r="C376" s="1">
        <v>2665</v>
      </c>
      <c r="F376" s="1">
        <v>-164.167</v>
      </c>
      <c r="J376" s="1">
        <v>-37.305</v>
      </c>
      <c r="K376" s="1">
        <v>-37.115000000000002</v>
      </c>
      <c r="M376" s="1">
        <v>-307.375</v>
      </c>
      <c r="N376" s="1">
        <v>2802.4569999999999</v>
      </c>
      <c r="O376" s="1">
        <v>2679.3290000000002</v>
      </c>
      <c r="P376" s="1">
        <v>-11.154</v>
      </c>
      <c r="Q376" s="1">
        <v>-18.097000000000001</v>
      </c>
      <c r="R376" s="1">
        <v>-9.4420000000000002</v>
      </c>
      <c r="S376" s="1">
        <v>-0.21</v>
      </c>
      <c r="T376" s="1">
        <v>4.0570000000000004</v>
      </c>
      <c r="U376" s="1">
        <v>5.1230000000000002</v>
      </c>
      <c r="V376" s="1">
        <v>6.82</v>
      </c>
      <c r="W376" s="1">
        <v>3.077</v>
      </c>
      <c r="X376" s="1">
        <v>128.81700000000001</v>
      </c>
      <c r="Y376" s="1">
        <v>92.704999999999998</v>
      </c>
      <c r="Z376" s="1">
        <v>3876.6060000000002</v>
      </c>
      <c r="AA376" s="1">
        <v>4492.8540000000003</v>
      </c>
      <c r="AB376" s="1">
        <v>13610.198</v>
      </c>
      <c r="AC376" s="1">
        <v>3406.3449999999998</v>
      </c>
      <c r="AD376" s="1">
        <v>5494.7070000000003</v>
      </c>
      <c r="AE376" s="1">
        <v>7579.723</v>
      </c>
      <c r="AF376" s="1">
        <v>1372.712</v>
      </c>
      <c r="AG376" s="1">
        <v>731.83</v>
      </c>
      <c r="AH376" s="12">
        <v>8952.509</v>
      </c>
      <c r="AI376" s="1">
        <v>3453.7910000000002</v>
      </c>
      <c r="AJ376" s="1">
        <v>6676.23</v>
      </c>
      <c r="AK376" s="1">
        <v>1086.2529999999999</v>
      </c>
      <c r="AL376" s="66">
        <f t="shared" si="252"/>
        <v>89.525090000000006</v>
      </c>
      <c r="AM376" s="1">
        <f t="shared" si="244"/>
        <v>11.154</v>
      </c>
      <c r="AN376" s="1">
        <f t="shared" si="245"/>
        <v>18.097000000000001</v>
      </c>
      <c r="AO376" s="1">
        <f t="shared" si="246"/>
        <v>9.4420000000000002</v>
      </c>
      <c r="AP376" s="1">
        <f t="shared" si="247"/>
        <v>0.21</v>
      </c>
      <c r="AQ376" s="1">
        <f t="shared" si="248"/>
        <v>-4.0570000000000004</v>
      </c>
      <c r="AR376" s="1">
        <f t="shared" si="249"/>
        <v>-5.1230000000000002</v>
      </c>
      <c r="AS376" s="19">
        <f t="shared" si="253"/>
        <v>89.525090000000006</v>
      </c>
      <c r="AT376" s="1">
        <f t="shared" si="256"/>
        <v>34.537910000000004</v>
      </c>
      <c r="AU376" s="1">
        <f t="shared" si="257"/>
        <v>20.449269999999999</v>
      </c>
      <c r="AX376" s="1">
        <f t="shared" si="250"/>
        <v>9.5445930232558135E-7</v>
      </c>
      <c r="AY376" s="1">
        <f t="shared" si="251"/>
        <v>1.7364558139534883E-5</v>
      </c>
      <c r="BA376" s="1">
        <f t="shared" si="258"/>
        <v>0.19289514257958301</v>
      </c>
      <c r="BB376" s="1">
        <f t="shared" si="259"/>
        <v>0.114209714840834</v>
      </c>
      <c r="BD376" s="1">
        <f t="shared" si="260"/>
        <v>38.495788699999999</v>
      </c>
      <c r="BE376" s="1">
        <f t="shared" si="261"/>
        <v>17.457392549999998</v>
      </c>
      <c r="BG376">
        <f t="shared" si="262"/>
        <v>10.281329032752085</v>
      </c>
      <c r="BH376">
        <f t="shared" si="263"/>
        <v>-17.138169067522057</v>
      </c>
      <c r="BP376" s="21">
        <v>1511.72</v>
      </c>
      <c r="BQ376" s="22">
        <v>-52.54</v>
      </c>
      <c r="BR376" s="21">
        <f t="shared" si="254"/>
        <v>52.54</v>
      </c>
      <c r="BS376" s="21">
        <f t="shared" si="255"/>
        <v>15.1172</v>
      </c>
    </row>
    <row r="377" spans="1:71" x14ac:dyDescent="0.25">
      <c r="A377" s="12">
        <v>8949.152</v>
      </c>
      <c r="B377" s="1">
        <v>2666</v>
      </c>
      <c r="C377" s="1">
        <v>2666</v>
      </c>
      <c r="F377" s="1">
        <v>-165.59899999999999</v>
      </c>
      <c r="J377" s="1">
        <v>-37.783000000000001</v>
      </c>
      <c r="K377" s="1">
        <v>-37.591000000000001</v>
      </c>
      <c r="M377" s="1">
        <v>-308.32499999999999</v>
      </c>
      <c r="N377" s="1">
        <v>2812.0659999999998</v>
      </c>
      <c r="O377" s="1">
        <v>2689.8939999999998</v>
      </c>
      <c r="P377" s="1">
        <v>-11.202999999999999</v>
      </c>
      <c r="Q377" s="1">
        <v>-18.178000000000001</v>
      </c>
      <c r="R377" s="1">
        <v>-9.4710000000000001</v>
      </c>
      <c r="S377" s="1">
        <v>-0.21</v>
      </c>
      <c r="T377" s="1">
        <v>4.0709999999999997</v>
      </c>
      <c r="U377" s="1">
        <v>5.1449999999999996</v>
      </c>
      <c r="V377" s="1">
        <v>6.851</v>
      </c>
      <c r="W377" s="1">
        <v>3.0880000000000001</v>
      </c>
      <c r="X377" s="1">
        <v>134.93</v>
      </c>
      <c r="Y377" s="1">
        <v>93.652000000000001</v>
      </c>
      <c r="Z377" s="1">
        <v>3898.8040000000001</v>
      </c>
      <c r="AA377" s="1">
        <v>4509.4290000000001</v>
      </c>
      <c r="AB377" s="1">
        <v>13688.368</v>
      </c>
      <c r="AC377" s="1">
        <v>3422.4169999999999</v>
      </c>
      <c r="AD377" s="1">
        <v>5499.4669999999996</v>
      </c>
      <c r="AE377" s="1">
        <v>7606.3739999999998</v>
      </c>
      <c r="AF377" s="1">
        <v>1380.6990000000001</v>
      </c>
      <c r="AG377" s="1">
        <v>736.53</v>
      </c>
      <c r="AH377" s="12">
        <v>8949.152</v>
      </c>
      <c r="AI377" s="1">
        <v>3447.9920000000002</v>
      </c>
      <c r="AJ377" s="1">
        <v>6666.1580000000004</v>
      </c>
      <c r="AK377" s="1">
        <v>1086.2529999999999</v>
      </c>
      <c r="AL377" s="66">
        <f t="shared" si="252"/>
        <v>89.491519999999994</v>
      </c>
      <c r="AM377" s="1">
        <f t="shared" si="244"/>
        <v>11.202999999999999</v>
      </c>
      <c r="AN377" s="1">
        <f t="shared" si="245"/>
        <v>18.178000000000001</v>
      </c>
      <c r="AO377" s="1">
        <f t="shared" si="246"/>
        <v>9.4710000000000001</v>
      </c>
      <c r="AP377" s="1">
        <f t="shared" si="247"/>
        <v>0.21</v>
      </c>
      <c r="AQ377" s="1">
        <f t="shared" si="248"/>
        <v>-4.0709999999999997</v>
      </c>
      <c r="AR377" s="1">
        <f t="shared" si="249"/>
        <v>-5.1449999999999996</v>
      </c>
      <c r="AS377" s="19">
        <f t="shared" si="253"/>
        <v>89.491519999999994</v>
      </c>
      <c r="AT377" s="1">
        <f t="shared" si="256"/>
        <v>34.47992</v>
      </c>
      <c r="AU377" s="1">
        <f t="shared" si="257"/>
        <v>20.531679999999998</v>
      </c>
      <c r="AX377" s="1">
        <f t="shared" si="250"/>
        <v>9.6278488372093031E-7</v>
      </c>
      <c r="AY377" s="1">
        <f t="shared" si="251"/>
        <v>1.7431505813953486E-5</v>
      </c>
      <c r="BA377" s="1">
        <f t="shared" si="258"/>
        <v>0.19264350409960632</v>
      </c>
      <c r="BB377" s="1">
        <f t="shared" si="259"/>
        <v>0.11471299180078737</v>
      </c>
      <c r="BD377" s="1">
        <f t="shared" si="260"/>
        <v>38.481353599999998</v>
      </c>
      <c r="BE377" s="1">
        <f t="shared" si="261"/>
        <v>17.4508464</v>
      </c>
      <c r="BG377">
        <f t="shared" si="262"/>
        <v>10.398370186229622</v>
      </c>
      <c r="BH377">
        <f t="shared" si="263"/>
        <v>-17.654350564910114</v>
      </c>
      <c r="BP377" s="21">
        <v>1512.0250000000001</v>
      </c>
      <c r="BQ377" s="22">
        <v>-52.54</v>
      </c>
      <c r="BR377" s="21">
        <f t="shared" si="254"/>
        <v>52.54</v>
      </c>
      <c r="BS377" s="21">
        <f t="shared" si="255"/>
        <v>15.12025</v>
      </c>
    </row>
    <row r="378" spans="1:71" x14ac:dyDescent="0.25">
      <c r="A378" s="12">
        <v>9009.2780000000002</v>
      </c>
      <c r="B378" s="1">
        <v>2667</v>
      </c>
      <c r="C378" s="1">
        <v>2667</v>
      </c>
      <c r="F378" s="1">
        <v>-165.12100000000001</v>
      </c>
      <c r="J378" s="1">
        <v>-37.783000000000001</v>
      </c>
      <c r="K378" s="1">
        <v>-37.115000000000002</v>
      </c>
      <c r="M378" s="1">
        <v>-310.22399999999999</v>
      </c>
      <c r="N378" s="1">
        <v>2823.598</v>
      </c>
      <c r="O378" s="1">
        <v>2703.8220000000001</v>
      </c>
      <c r="P378" s="1">
        <v>-11.247</v>
      </c>
      <c r="Q378" s="1">
        <v>-18.248999999999999</v>
      </c>
      <c r="R378" s="1">
        <v>-9.5090000000000003</v>
      </c>
      <c r="S378" s="1">
        <v>-0.21</v>
      </c>
      <c r="T378" s="1">
        <v>4.0860000000000003</v>
      </c>
      <c r="U378" s="1">
        <v>5.1609999999999996</v>
      </c>
      <c r="V378" s="1">
        <v>6.8819999999999997</v>
      </c>
      <c r="W378" s="1">
        <v>3.1019999999999999</v>
      </c>
      <c r="X378" s="1">
        <v>135.87</v>
      </c>
      <c r="Y378" s="1">
        <v>94.125</v>
      </c>
      <c r="Z378" s="1">
        <v>3921.0030000000002</v>
      </c>
      <c r="AA378" s="1">
        <v>4519.848</v>
      </c>
      <c r="AB378" s="1">
        <v>13781.994000000001</v>
      </c>
      <c r="AC378" s="1">
        <v>3437.5430000000001</v>
      </c>
      <c r="AD378" s="1">
        <v>5516.1239999999998</v>
      </c>
      <c r="AE378" s="1">
        <v>7643.973</v>
      </c>
      <c r="AF378" s="1">
        <v>1391.9739999999999</v>
      </c>
      <c r="AG378" s="1">
        <v>743.11099999999999</v>
      </c>
      <c r="AH378" s="12">
        <v>9009.2780000000002</v>
      </c>
      <c r="AI378" s="1">
        <v>3459.59</v>
      </c>
      <c r="AJ378" s="1">
        <v>6687.2179999999998</v>
      </c>
      <c r="AK378" s="1">
        <v>1092.663</v>
      </c>
      <c r="AL378" s="66">
        <f t="shared" si="252"/>
        <v>90.092780000000005</v>
      </c>
      <c r="AM378" s="1">
        <f t="shared" si="244"/>
        <v>11.247</v>
      </c>
      <c r="AN378" s="1">
        <f t="shared" si="245"/>
        <v>18.248999999999999</v>
      </c>
      <c r="AO378" s="1">
        <f t="shared" si="246"/>
        <v>9.5090000000000003</v>
      </c>
      <c r="AP378" s="1">
        <f t="shared" si="247"/>
        <v>0.21</v>
      </c>
      <c r="AQ378" s="1">
        <f t="shared" si="248"/>
        <v>-4.0860000000000003</v>
      </c>
      <c r="AR378" s="1">
        <f t="shared" si="249"/>
        <v>-5.1609999999999996</v>
      </c>
      <c r="AS378" s="19">
        <f t="shared" si="253"/>
        <v>90.092780000000005</v>
      </c>
      <c r="AT378" s="1">
        <f t="shared" si="256"/>
        <v>34.5959</v>
      </c>
      <c r="AU378" s="1">
        <f t="shared" si="257"/>
        <v>20.900980000000001</v>
      </c>
      <c r="AX378" s="1">
        <f t="shared" si="250"/>
        <v>9.600058139534884E-7</v>
      </c>
      <c r="AY378" s="1">
        <f t="shared" si="251"/>
        <v>1.7523523255813954E-5</v>
      </c>
      <c r="BA378" s="1">
        <f t="shared" si="258"/>
        <v>0.19200151221884817</v>
      </c>
      <c r="BB378" s="1">
        <f t="shared" si="259"/>
        <v>0.11599697556230365</v>
      </c>
      <c r="BD378" s="1">
        <f t="shared" si="260"/>
        <v>38.739895400000002</v>
      </c>
      <c r="BE378" s="1">
        <f t="shared" si="261"/>
        <v>17.568092100000001</v>
      </c>
      <c r="BG378">
        <f t="shared" si="262"/>
        <v>10.696971061000859</v>
      </c>
      <c r="BH378">
        <f t="shared" si="263"/>
        <v>-18.971256986978101</v>
      </c>
      <c r="BP378" s="21">
        <v>1511.72</v>
      </c>
      <c r="BQ378" s="22">
        <v>-52.54</v>
      </c>
      <c r="BR378" s="21">
        <f t="shared" si="254"/>
        <v>52.54</v>
      </c>
      <c r="BS378" s="21">
        <f t="shared" si="255"/>
        <v>15.1172</v>
      </c>
    </row>
    <row r="379" spans="1:71" x14ac:dyDescent="0.25">
      <c r="A379" s="12">
        <v>9019.0450000000001</v>
      </c>
      <c r="B379" s="1">
        <v>2668</v>
      </c>
      <c r="C379" s="1">
        <v>2668</v>
      </c>
      <c r="F379" s="1">
        <v>-163.21299999999999</v>
      </c>
      <c r="J379" s="1">
        <v>-36.348999999999997</v>
      </c>
      <c r="K379" s="1">
        <v>-35.688000000000002</v>
      </c>
      <c r="M379" s="1">
        <v>-310.69900000000001</v>
      </c>
      <c r="N379" s="1">
        <v>2824.5590000000002</v>
      </c>
      <c r="O379" s="1">
        <v>2703.3420000000001</v>
      </c>
      <c r="P379" s="1">
        <v>-11.257</v>
      </c>
      <c r="Q379" s="1">
        <v>-18.263000000000002</v>
      </c>
      <c r="R379" s="1">
        <v>-9.5129999999999999</v>
      </c>
      <c r="S379" s="1">
        <v>-0.215</v>
      </c>
      <c r="T379" s="1">
        <v>4.0960000000000001</v>
      </c>
      <c r="U379" s="1">
        <v>5.1660000000000004</v>
      </c>
      <c r="V379" s="1">
        <v>6.8860000000000001</v>
      </c>
      <c r="W379" s="1">
        <v>3.109</v>
      </c>
      <c r="X379" s="1">
        <v>135.4</v>
      </c>
      <c r="Y379" s="1">
        <v>93.179000000000002</v>
      </c>
      <c r="Z379" s="1">
        <v>3932.8119999999999</v>
      </c>
      <c r="AA379" s="1">
        <v>4526.0050000000001</v>
      </c>
      <c r="AB379" s="1">
        <v>13761.723</v>
      </c>
      <c r="AC379" s="1">
        <v>3435.652</v>
      </c>
      <c r="AD379" s="1">
        <v>5498.991</v>
      </c>
      <c r="AE379" s="1">
        <v>7646.3530000000001</v>
      </c>
      <c r="AF379" s="1">
        <v>1399.961</v>
      </c>
      <c r="AG379" s="1">
        <v>747.34199999999998</v>
      </c>
      <c r="AH379" s="12">
        <v>9019.0450000000001</v>
      </c>
      <c r="AI379" s="1">
        <v>3468.136</v>
      </c>
      <c r="AJ379" s="1">
        <v>6715.2969999999996</v>
      </c>
      <c r="AK379" s="1">
        <v>1096.02</v>
      </c>
      <c r="AL379" s="66">
        <f t="shared" si="252"/>
        <v>90.190449999999998</v>
      </c>
      <c r="AM379" s="1">
        <f t="shared" si="244"/>
        <v>11.257</v>
      </c>
      <c r="AN379" s="1">
        <f t="shared" si="245"/>
        <v>18.263000000000002</v>
      </c>
      <c r="AO379" s="1">
        <f t="shared" si="246"/>
        <v>9.5129999999999999</v>
      </c>
      <c r="AP379" s="1">
        <f t="shared" si="247"/>
        <v>0.215</v>
      </c>
      <c r="AQ379" s="1">
        <f t="shared" si="248"/>
        <v>-4.0960000000000001</v>
      </c>
      <c r="AR379" s="1">
        <f t="shared" si="249"/>
        <v>-5.1660000000000004</v>
      </c>
      <c r="AS379" s="19">
        <f t="shared" si="253"/>
        <v>90.190449999999998</v>
      </c>
      <c r="AT379" s="1">
        <f t="shared" si="256"/>
        <v>34.681359999999998</v>
      </c>
      <c r="AU379" s="1">
        <f t="shared" si="257"/>
        <v>20.827730000000003</v>
      </c>
      <c r="AX379" s="1">
        <f t="shared" si="250"/>
        <v>9.4891279069767441E-7</v>
      </c>
      <c r="AY379" s="1">
        <f t="shared" si="251"/>
        <v>1.7523494186046514E-5</v>
      </c>
      <c r="BA379" s="1">
        <f t="shared" si="258"/>
        <v>0.19226736311882245</v>
      </c>
      <c r="BB379" s="1">
        <f t="shared" si="259"/>
        <v>0.11546527376235512</v>
      </c>
      <c r="BD379" s="1">
        <f t="shared" si="260"/>
        <v>38.781893500000002</v>
      </c>
      <c r="BE379" s="1">
        <f t="shared" si="261"/>
        <v>17.58713775</v>
      </c>
      <c r="BG379">
        <f t="shared" si="262"/>
        <v>10.573319479617481</v>
      </c>
      <c r="BH379">
        <f t="shared" si="263"/>
        <v>-18.425921807543723</v>
      </c>
      <c r="BP379" s="21">
        <v>1511.415</v>
      </c>
      <c r="BQ379" s="22">
        <v>-52.521000000000001</v>
      </c>
      <c r="BR379" s="21">
        <f t="shared" si="254"/>
        <v>52.521000000000001</v>
      </c>
      <c r="BS379" s="21">
        <f t="shared" si="255"/>
        <v>15.11415</v>
      </c>
    </row>
    <row r="380" spans="1:71" x14ac:dyDescent="0.25">
      <c r="A380" s="12">
        <v>9062.3860000000004</v>
      </c>
      <c r="B380" s="1">
        <v>2678</v>
      </c>
      <c r="C380" s="1">
        <v>2678</v>
      </c>
      <c r="F380" s="1">
        <v>-168.93899999999999</v>
      </c>
      <c r="J380" s="1">
        <v>-33.957000000000001</v>
      </c>
      <c r="K380" s="1">
        <v>-31.881</v>
      </c>
      <c r="M380" s="1">
        <v>-316.87299999999999</v>
      </c>
      <c r="N380" s="1">
        <v>2857.7139999999999</v>
      </c>
      <c r="O380" s="1">
        <v>2732.1590000000001</v>
      </c>
      <c r="P380" s="1">
        <v>-11.407999999999999</v>
      </c>
      <c r="Q380" s="1">
        <v>-18.504999999999999</v>
      </c>
      <c r="R380" s="1">
        <v>-9.6270000000000007</v>
      </c>
      <c r="S380" s="1">
        <v>-0.21</v>
      </c>
      <c r="T380" s="1">
        <v>4.1340000000000003</v>
      </c>
      <c r="U380" s="1">
        <v>5.2210000000000001</v>
      </c>
      <c r="V380" s="1">
        <v>6.98</v>
      </c>
      <c r="W380" s="1">
        <v>3.1389999999999998</v>
      </c>
      <c r="X380" s="1">
        <v>134.93</v>
      </c>
      <c r="Y380" s="1">
        <v>96.016999999999996</v>
      </c>
      <c r="Z380" s="1">
        <v>4040.0439999999999</v>
      </c>
      <c r="AA380" s="1">
        <v>4588.049</v>
      </c>
      <c r="AB380" s="1">
        <v>13851.019</v>
      </c>
      <c r="AC380" s="1">
        <v>3459.288</v>
      </c>
      <c r="AD380" s="1">
        <v>5479.0029999999997</v>
      </c>
      <c r="AE380" s="1">
        <v>7703.9470000000001</v>
      </c>
      <c r="AF380" s="1">
        <v>1470.9069999999999</v>
      </c>
      <c r="AG380" s="1">
        <v>784.95</v>
      </c>
      <c r="AH380" s="12">
        <v>9062.3860000000004</v>
      </c>
      <c r="AI380" s="1">
        <v>3486.143</v>
      </c>
      <c r="AJ380" s="1">
        <v>6762.6049999999996</v>
      </c>
      <c r="AK380" s="1">
        <v>1104.261</v>
      </c>
      <c r="AL380" s="66">
        <f t="shared" si="252"/>
        <v>90.623860000000008</v>
      </c>
      <c r="AM380" s="1">
        <f t="shared" si="244"/>
        <v>11.407999999999999</v>
      </c>
      <c r="AN380" s="1">
        <f t="shared" si="245"/>
        <v>18.504999999999999</v>
      </c>
      <c r="AO380" s="1">
        <f t="shared" si="246"/>
        <v>9.6270000000000007</v>
      </c>
      <c r="AP380" s="1">
        <f t="shared" si="247"/>
        <v>0.21</v>
      </c>
      <c r="AQ380" s="1">
        <f t="shared" si="248"/>
        <v>-4.1340000000000003</v>
      </c>
      <c r="AR380" s="1">
        <f t="shared" si="249"/>
        <v>-5.2210000000000001</v>
      </c>
      <c r="AS380" s="19">
        <f t="shared" si="253"/>
        <v>90.623860000000008</v>
      </c>
      <c r="AT380" s="1">
        <f t="shared" si="256"/>
        <v>34.861429999999999</v>
      </c>
      <c r="AU380" s="1">
        <f t="shared" si="257"/>
        <v>20.901000000000003</v>
      </c>
      <c r="AX380" s="1">
        <f t="shared" si="250"/>
        <v>9.8220348837209294E-7</v>
      </c>
      <c r="AY380" s="1">
        <f t="shared" si="251"/>
        <v>1.7726930232558141E-5</v>
      </c>
      <c r="BA380" s="1">
        <f t="shared" si="258"/>
        <v>0.19234134365938507</v>
      </c>
      <c r="BB380" s="1">
        <f t="shared" si="259"/>
        <v>0.11531731268122988</v>
      </c>
      <c r="BD380" s="1">
        <f t="shared" si="260"/>
        <v>38.968259799999998</v>
      </c>
      <c r="BE380" s="1">
        <f t="shared" si="261"/>
        <v>17.671652700000003</v>
      </c>
      <c r="BG380">
        <f t="shared" si="262"/>
        <v>10.538909925867411</v>
      </c>
      <c r="BH380">
        <f t="shared" si="263"/>
        <v>-18.274166852543459</v>
      </c>
      <c r="BP380" s="21">
        <v>1511.72</v>
      </c>
      <c r="BQ380" s="22">
        <v>-52.521000000000001</v>
      </c>
      <c r="BR380" s="21">
        <f t="shared" si="254"/>
        <v>52.521000000000001</v>
      </c>
      <c r="BS380" s="21">
        <f t="shared" si="255"/>
        <v>15.1172</v>
      </c>
    </row>
    <row r="381" spans="1:71" x14ac:dyDescent="0.25">
      <c r="A381" s="12">
        <v>9090.4650000000001</v>
      </c>
      <c r="B381" s="1">
        <v>2679</v>
      </c>
      <c r="C381" s="1">
        <v>2679</v>
      </c>
      <c r="F381" s="1">
        <v>-168.46100000000001</v>
      </c>
      <c r="J381" s="1">
        <v>-33.957000000000001</v>
      </c>
      <c r="K381" s="1">
        <v>-30.93</v>
      </c>
      <c r="M381" s="1">
        <v>-317.82299999999998</v>
      </c>
      <c r="N381" s="1">
        <v>2864.442</v>
      </c>
      <c r="O381" s="1">
        <v>2739.3629999999998</v>
      </c>
      <c r="P381" s="1">
        <v>-11.436999999999999</v>
      </c>
      <c r="Q381" s="1">
        <v>-18.547000000000001</v>
      </c>
      <c r="R381" s="1">
        <v>-9.6560000000000006</v>
      </c>
      <c r="S381" s="1">
        <v>-0.22</v>
      </c>
      <c r="T381" s="1">
        <v>4.1390000000000002</v>
      </c>
      <c r="U381" s="1">
        <v>5.2370000000000001</v>
      </c>
      <c r="V381" s="1">
        <v>6.9939999999999998</v>
      </c>
      <c r="W381" s="1">
        <v>3.15</v>
      </c>
      <c r="X381" s="1">
        <v>135.87</v>
      </c>
      <c r="Y381" s="1">
        <v>95.543999999999997</v>
      </c>
      <c r="Z381" s="1">
        <v>4058.47</v>
      </c>
      <c r="AA381" s="1">
        <v>4609.3639999999996</v>
      </c>
      <c r="AB381" s="1">
        <v>13894.948</v>
      </c>
      <c r="AC381" s="1">
        <v>3467.3249999999998</v>
      </c>
      <c r="AD381" s="1">
        <v>5450.9250000000002</v>
      </c>
      <c r="AE381" s="1">
        <v>7723.4639999999999</v>
      </c>
      <c r="AF381" s="1">
        <v>1480.3050000000001</v>
      </c>
      <c r="AG381" s="1">
        <v>788.71100000000001</v>
      </c>
      <c r="AH381" s="12">
        <v>9090.4650000000001</v>
      </c>
      <c r="AI381" s="1">
        <v>3493.7739999999999</v>
      </c>
      <c r="AJ381" s="1">
        <v>6785.1909999999998</v>
      </c>
      <c r="AK381" s="1">
        <v>1106.3969999999999</v>
      </c>
      <c r="AL381" s="66">
        <f t="shared" si="252"/>
        <v>90.904650000000004</v>
      </c>
      <c r="AM381" s="1">
        <f t="shared" si="244"/>
        <v>11.436999999999999</v>
      </c>
      <c r="AN381" s="1">
        <f t="shared" si="245"/>
        <v>18.547000000000001</v>
      </c>
      <c r="AO381" s="1">
        <f t="shared" si="246"/>
        <v>9.6560000000000006</v>
      </c>
      <c r="AP381" s="1">
        <f t="shared" si="247"/>
        <v>0.22</v>
      </c>
      <c r="AQ381" s="1">
        <f t="shared" si="248"/>
        <v>-4.1390000000000002</v>
      </c>
      <c r="AR381" s="1">
        <f t="shared" si="249"/>
        <v>-5.2370000000000001</v>
      </c>
      <c r="AS381" s="19">
        <f t="shared" si="253"/>
        <v>90.904650000000004</v>
      </c>
      <c r="AT381" s="1">
        <f t="shared" si="256"/>
        <v>34.937739999999998</v>
      </c>
      <c r="AU381" s="1">
        <f t="shared" si="257"/>
        <v>21.029170000000004</v>
      </c>
      <c r="AX381" s="1">
        <f t="shared" si="250"/>
        <v>9.7942441860465124E-7</v>
      </c>
      <c r="AY381" s="1">
        <f t="shared" si="251"/>
        <v>1.7774337209302324E-5</v>
      </c>
      <c r="BA381" s="1">
        <f t="shared" si="258"/>
        <v>0.19216695735586684</v>
      </c>
      <c r="BB381" s="1">
        <f t="shared" si="259"/>
        <v>0.11566608528826636</v>
      </c>
      <c r="BD381" s="1">
        <f t="shared" si="260"/>
        <v>39.0889995</v>
      </c>
      <c r="BE381" s="1">
        <f t="shared" si="261"/>
        <v>17.726406750000002</v>
      </c>
      <c r="BG381">
        <f t="shared" si="262"/>
        <v>10.620019834480543</v>
      </c>
      <c r="BH381">
        <f t="shared" si="263"/>
        <v>-18.631882346939843</v>
      </c>
      <c r="BP381" s="21">
        <v>1512.0250000000001</v>
      </c>
      <c r="BQ381" s="22">
        <v>-52.503</v>
      </c>
      <c r="BR381" s="21">
        <f t="shared" si="254"/>
        <v>52.503</v>
      </c>
      <c r="BS381" s="21">
        <f t="shared" si="255"/>
        <v>15.12025</v>
      </c>
    </row>
    <row r="382" spans="1:71" x14ac:dyDescent="0.25">
      <c r="A382" s="12">
        <v>9091.3809999999994</v>
      </c>
      <c r="B382" s="1">
        <v>2680</v>
      </c>
      <c r="C382" s="1">
        <v>2680</v>
      </c>
      <c r="F382" s="1">
        <v>-167.50700000000001</v>
      </c>
      <c r="J382" s="1">
        <v>-33.957000000000001</v>
      </c>
      <c r="K382" s="1">
        <v>-30.93</v>
      </c>
      <c r="M382" s="1">
        <v>-317.34800000000001</v>
      </c>
      <c r="N382" s="1">
        <v>2866.8440000000001</v>
      </c>
      <c r="O382" s="1">
        <v>2740.8040000000001</v>
      </c>
      <c r="P382" s="1">
        <v>-11.446999999999999</v>
      </c>
      <c r="Q382" s="1">
        <v>-18.565999999999999</v>
      </c>
      <c r="R382" s="1">
        <v>-9.6649999999999991</v>
      </c>
      <c r="S382" s="1">
        <v>-0.21</v>
      </c>
      <c r="T382" s="1">
        <v>4.149</v>
      </c>
      <c r="U382" s="1">
        <v>5.2430000000000003</v>
      </c>
      <c r="V382" s="1">
        <v>7.0010000000000003</v>
      </c>
      <c r="W382" s="1">
        <v>3.161</v>
      </c>
      <c r="X382" s="1">
        <v>135.87</v>
      </c>
      <c r="Y382" s="1">
        <v>95.543999999999997</v>
      </c>
      <c r="Z382" s="1">
        <v>4073.116</v>
      </c>
      <c r="AA382" s="1">
        <v>4619.3109999999997</v>
      </c>
      <c r="AB382" s="1">
        <v>13893.5</v>
      </c>
      <c r="AC382" s="1">
        <v>3469.2159999999999</v>
      </c>
      <c r="AD382" s="1">
        <v>5429.9880000000003</v>
      </c>
      <c r="AE382" s="1">
        <v>7728.2250000000004</v>
      </c>
      <c r="AF382" s="1">
        <v>1485.0039999999999</v>
      </c>
      <c r="AG382" s="1">
        <v>793.41200000000003</v>
      </c>
      <c r="AH382" s="12">
        <v>9091.3809999999994</v>
      </c>
      <c r="AI382" s="1">
        <v>3493.7739999999999</v>
      </c>
      <c r="AJ382" s="1">
        <v>6795.2629999999999</v>
      </c>
      <c r="AK382" s="1">
        <v>1105.482</v>
      </c>
      <c r="AL382" s="66">
        <f t="shared" si="252"/>
        <v>90.913809999999998</v>
      </c>
      <c r="AM382" s="1">
        <f t="shared" si="244"/>
        <v>11.446999999999999</v>
      </c>
      <c r="AN382" s="1">
        <f t="shared" si="245"/>
        <v>18.565999999999999</v>
      </c>
      <c r="AO382" s="1">
        <f t="shared" si="246"/>
        <v>9.6649999999999991</v>
      </c>
      <c r="AP382" s="1">
        <f t="shared" si="247"/>
        <v>0.21</v>
      </c>
      <c r="AQ382" s="1">
        <f t="shared" si="248"/>
        <v>-4.149</v>
      </c>
      <c r="AR382" s="1">
        <f t="shared" si="249"/>
        <v>-5.2430000000000003</v>
      </c>
      <c r="AS382" s="19">
        <f t="shared" si="253"/>
        <v>90.913809999999998</v>
      </c>
      <c r="AT382" s="1">
        <f t="shared" si="256"/>
        <v>34.937739999999998</v>
      </c>
      <c r="AU382" s="1">
        <f t="shared" si="257"/>
        <v>21.038329999999995</v>
      </c>
      <c r="AX382" s="1">
        <f t="shared" si="250"/>
        <v>9.7387790697674419E-7</v>
      </c>
      <c r="AY382" s="1">
        <f t="shared" si="251"/>
        <v>1.7779953488372093E-5</v>
      </c>
      <c r="BA382" s="1">
        <f t="shared" si="258"/>
        <v>0.19214759561831146</v>
      </c>
      <c r="BB382" s="1">
        <f t="shared" si="259"/>
        <v>0.11570480876337708</v>
      </c>
      <c r="BD382" s="1">
        <f t="shared" si="260"/>
        <v>39.092938299999993</v>
      </c>
      <c r="BE382" s="1">
        <f t="shared" si="261"/>
        <v>17.72819295</v>
      </c>
      <c r="BG382">
        <f t="shared" si="262"/>
        <v>10.629025293808613</v>
      </c>
      <c r="BH382">
        <f t="shared" si="263"/>
        <v>-18.671598731668794</v>
      </c>
      <c r="BP382" s="21">
        <v>1511.72</v>
      </c>
      <c r="BQ382" s="22">
        <v>-52.503</v>
      </c>
      <c r="BR382" s="21">
        <f t="shared" si="254"/>
        <v>52.503</v>
      </c>
      <c r="BS382" s="21">
        <f t="shared" si="255"/>
        <v>15.1172</v>
      </c>
    </row>
    <row r="383" spans="1:71" x14ac:dyDescent="0.25">
      <c r="A383" s="12">
        <v>9081.0040000000008</v>
      </c>
      <c r="B383" s="1">
        <v>2681</v>
      </c>
      <c r="C383" s="1">
        <v>2681</v>
      </c>
      <c r="F383" s="1">
        <v>-167.03</v>
      </c>
      <c r="J383" s="1">
        <v>-32.523000000000003</v>
      </c>
      <c r="K383" s="1">
        <v>-29.026</v>
      </c>
      <c r="M383" s="1">
        <v>-318.298</v>
      </c>
      <c r="N383" s="1">
        <v>2868.2860000000001</v>
      </c>
      <c r="O383" s="1">
        <v>2745.127</v>
      </c>
      <c r="P383" s="1">
        <v>-11.446999999999999</v>
      </c>
      <c r="Q383" s="1">
        <v>-18.581</v>
      </c>
      <c r="R383" s="1">
        <v>-9.6649999999999991</v>
      </c>
      <c r="S383" s="1">
        <v>-0.20100000000000001</v>
      </c>
      <c r="T383" s="1">
        <v>4.149</v>
      </c>
      <c r="U383" s="1">
        <v>5.2480000000000002</v>
      </c>
      <c r="V383" s="1">
        <v>7.0010000000000003</v>
      </c>
      <c r="W383" s="1">
        <v>3.157</v>
      </c>
      <c r="X383" s="1">
        <v>138.691</v>
      </c>
      <c r="Y383" s="1">
        <v>95.070999999999998</v>
      </c>
      <c r="Z383" s="1">
        <v>4083.511</v>
      </c>
      <c r="AA383" s="1">
        <v>4619.7849999999999</v>
      </c>
      <c r="AB383" s="1">
        <v>13867.914000000001</v>
      </c>
      <c r="AC383" s="1">
        <v>3475.8339999999998</v>
      </c>
      <c r="AD383" s="1">
        <v>5412.857</v>
      </c>
      <c r="AE383" s="1">
        <v>7725.3689999999997</v>
      </c>
      <c r="AF383" s="1">
        <v>1490.173</v>
      </c>
      <c r="AG383" s="1">
        <v>796.70299999999997</v>
      </c>
      <c r="AH383" s="12">
        <v>9081.0040000000008</v>
      </c>
      <c r="AI383" s="1">
        <v>3492.8580000000002</v>
      </c>
      <c r="AJ383" s="1">
        <v>6786.7169999999996</v>
      </c>
      <c r="AK383" s="1">
        <v>1106.0920000000001</v>
      </c>
      <c r="AL383" s="66">
        <f t="shared" si="252"/>
        <v>90.810040000000015</v>
      </c>
      <c r="AM383" s="1">
        <f t="shared" ref="AM383:AM427" si="264">-P383</f>
        <v>11.446999999999999</v>
      </c>
      <c r="AN383" s="1">
        <f t="shared" ref="AN383:AN427" si="265">-Q383</f>
        <v>18.581</v>
      </c>
      <c r="AO383" s="1">
        <f t="shared" ref="AO383:AO427" si="266">-R383</f>
        <v>9.6649999999999991</v>
      </c>
      <c r="AP383" s="1">
        <f t="shared" ref="AP383:AP427" si="267">-S383</f>
        <v>0.20100000000000001</v>
      </c>
      <c r="AQ383" s="1">
        <f t="shared" ref="AQ383:AQ427" si="268">-T383</f>
        <v>-4.149</v>
      </c>
      <c r="AR383" s="1">
        <f t="shared" ref="AR383:AR427" si="269">-U383</f>
        <v>-5.2480000000000002</v>
      </c>
      <c r="AS383" s="19">
        <f t="shared" si="253"/>
        <v>90.810040000000015</v>
      </c>
      <c r="AT383" s="1">
        <f t="shared" si="256"/>
        <v>34.928580000000004</v>
      </c>
      <c r="AU383" s="1">
        <f t="shared" si="257"/>
        <v>20.952880000000004</v>
      </c>
      <c r="AX383" s="1">
        <f t="shared" ref="AX383:AX427" si="270">(D383+ABS(F383))/1000000/172</f>
        <v>9.7110465116279078E-7</v>
      </c>
      <c r="AY383" s="1">
        <f t="shared" ref="AY383:AY427" si="271">(O383+ABS(M383))/1000000/172</f>
        <v>1.781061046511628E-5</v>
      </c>
      <c r="BA383" s="1">
        <f t="shared" si="258"/>
        <v>0.19231673061701107</v>
      </c>
      <c r="BB383" s="1">
        <f t="shared" si="259"/>
        <v>0.11536653876597787</v>
      </c>
      <c r="BD383" s="1">
        <f t="shared" si="260"/>
        <v>39.0483172</v>
      </c>
      <c r="BE383" s="1">
        <f t="shared" si="261"/>
        <v>17.707957800000003</v>
      </c>
      <c r="BG383">
        <f t="shared" si="262"/>
        <v>10.550357852552983</v>
      </c>
      <c r="BH383">
        <f t="shared" si="263"/>
        <v>-18.324655144592672</v>
      </c>
      <c r="BP383" s="21">
        <v>1511.72</v>
      </c>
      <c r="BQ383" s="22">
        <v>-52.484000000000002</v>
      </c>
      <c r="BR383" s="21">
        <f t="shared" si="254"/>
        <v>52.484000000000002</v>
      </c>
      <c r="BS383" s="21">
        <f t="shared" si="255"/>
        <v>15.1172</v>
      </c>
    </row>
    <row r="384" spans="1:71" x14ac:dyDescent="0.25">
      <c r="A384" s="12">
        <v>9065.7430000000004</v>
      </c>
      <c r="B384" s="1">
        <v>2682</v>
      </c>
      <c r="C384" s="1">
        <v>2682</v>
      </c>
      <c r="F384" s="1">
        <v>-168.93899999999999</v>
      </c>
      <c r="J384" s="1">
        <v>-32.523000000000003</v>
      </c>
      <c r="K384" s="1">
        <v>-29.978000000000002</v>
      </c>
      <c r="M384" s="1">
        <v>-319.72300000000001</v>
      </c>
      <c r="N384" s="1">
        <v>2875.0129999999999</v>
      </c>
      <c r="O384" s="1">
        <v>2752.3319999999999</v>
      </c>
      <c r="P384" s="1">
        <v>-11.481</v>
      </c>
      <c r="Q384" s="1">
        <v>-18.617999999999999</v>
      </c>
      <c r="R384" s="1">
        <v>-9.6890000000000001</v>
      </c>
      <c r="S384" s="1">
        <v>-0.21</v>
      </c>
      <c r="T384" s="1">
        <v>4.149</v>
      </c>
      <c r="U384" s="1">
        <v>5.2480000000000002</v>
      </c>
      <c r="V384" s="1">
        <v>7.0179999999999998</v>
      </c>
      <c r="W384" s="1">
        <v>3.161</v>
      </c>
      <c r="X384" s="1">
        <v>136.34</v>
      </c>
      <c r="Y384" s="1">
        <v>95.543999999999997</v>
      </c>
      <c r="Z384" s="1">
        <v>4103.8280000000004</v>
      </c>
      <c r="AA384" s="1">
        <v>4634.4690000000001</v>
      </c>
      <c r="AB384" s="1">
        <v>13929.226000000001</v>
      </c>
      <c r="AC384" s="1">
        <v>3499.4720000000002</v>
      </c>
      <c r="AD384" s="1">
        <v>5424.7529999999997</v>
      </c>
      <c r="AE384" s="1">
        <v>7740.1260000000002</v>
      </c>
      <c r="AF384" s="1">
        <v>1497.691</v>
      </c>
      <c r="AG384" s="1">
        <v>802.81500000000005</v>
      </c>
      <c r="AH384" s="12">
        <v>9065.7430000000004</v>
      </c>
      <c r="AI384" s="1">
        <v>3484.0070000000001</v>
      </c>
      <c r="AJ384" s="1">
        <v>6777.866</v>
      </c>
      <c r="AK384" s="1">
        <v>1106.0920000000001</v>
      </c>
      <c r="AL384" s="66">
        <f t="shared" si="252"/>
        <v>90.657430000000005</v>
      </c>
      <c r="AM384" s="1">
        <f t="shared" si="264"/>
        <v>11.481</v>
      </c>
      <c r="AN384" s="1">
        <f t="shared" si="265"/>
        <v>18.617999999999999</v>
      </c>
      <c r="AO384" s="1">
        <f t="shared" si="266"/>
        <v>9.6890000000000001</v>
      </c>
      <c r="AP384" s="1">
        <f t="shared" si="267"/>
        <v>0.21</v>
      </c>
      <c r="AQ384" s="1">
        <f t="shared" si="268"/>
        <v>-4.149</v>
      </c>
      <c r="AR384" s="1">
        <f t="shared" si="269"/>
        <v>-5.2480000000000002</v>
      </c>
      <c r="AS384" s="19">
        <f t="shared" si="253"/>
        <v>90.657430000000005</v>
      </c>
      <c r="AT384" s="1">
        <f t="shared" si="256"/>
        <v>34.840069999999997</v>
      </c>
      <c r="AU384" s="1">
        <f t="shared" si="257"/>
        <v>20.977290000000004</v>
      </c>
      <c r="AX384" s="1">
        <f t="shared" si="270"/>
        <v>9.8220348837209294E-7</v>
      </c>
      <c r="AY384" s="1">
        <f t="shared" si="271"/>
        <v>1.7860784883720929E-5</v>
      </c>
      <c r="BA384" s="1">
        <f t="shared" si="258"/>
        <v>0.19215231448762662</v>
      </c>
      <c r="BB384" s="1">
        <f t="shared" si="259"/>
        <v>0.11569537102474668</v>
      </c>
      <c r="BD384" s="1">
        <f t="shared" si="260"/>
        <v>38.982694899999998</v>
      </c>
      <c r="BE384" s="1">
        <f t="shared" si="261"/>
        <v>17.678198850000001</v>
      </c>
      <c r="BG384">
        <f t="shared" si="262"/>
        <v>10.626830470871329</v>
      </c>
      <c r="BH384">
        <f t="shared" si="263"/>
        <v>-18.661918999740191</v>
      </c>
      <c r="BP384" s="21">
        <v>1512.0250000000001</v>
      </c>
      <c r="BQ384" s="22">
        <v>-52.484000000000002</v>
      </c>
      <c r="BR384" s="21">
        <f t="shared" si="254"/>
        <v>52.484000000000002</v>
      </c>
      <c r="BS384" s="21">
        <f t="shared" si="255"/>
        <v>15.12025</v>
      </c>
    </row>
    <row r="385" spans="1:71" x14ac:dyDescent="0.25">
      <c r="A385" s="12">
        <v>9129.5319999999992</v>
      </c>
      <c r="B385" s="1">
        <v>2683</v>
      </c>
      <c r="C385" s="1">
        <v>2683</v>
      </c>
      <c r="F385" s="1">
        <v>-168.46100000000001</v>
      </c>
      <c r="J385" s="1">
        <v>-33.000999999999998</v>
      </c>
      <c r="K385" s="1">
        <v>-29.501999999999999</v>
      </c>
      <c r="M385" s="1">
        <v>-321.62299999999999</v>
      </c>
      <c r="N385" s="1">
        <v>2888.4690000000001</v>
      </c>
      <c r="O385" s="1">
        <v>2761.4580000000001</v>
      </c>
      <c r="P385" s="1">
        <v>-11.54</v>
      </c>
      <c r="Q385" s="1">
        <v>-18.709</v>
      </c>
      <c r="R385" s="1">
        <v>-9.7370000000000001</v>
      </c>
      <c r="S385" s="1">
        <v>-0.20499999999999999</v>
      </c>
      <c r="T385" s="1">
        <v>4.1779999999999999</v>
      </c>
      <c r="U385" s="1">
        <v>5.2859999999999996</v>
      </c>
      <c r="V385" s="1">
        <v>7.06</v>
      </c>
      <c r="W385" s="1">
        <v>3.1749999999999998</v>
      </c>
      <c r="X385" s="1">
        <v>135.4</v>
      </c>
      <c r="Y385" s="1">
        <v>96.49</v>
      </c>
      <c r="Z385" s="1">
        <v>4138.7939999999999</v>
      </c>
      <c r="AA385" s="1">
        <v>4662.4179999999997</v>
      </c>
      <c r="AB385" s="1">
        <v>14041.245999999999</v>
      </c>
      <c r="AC385" s="1">
        <v>3545.3319999999999</v>
      </c>
      <c r="AD385" s="1">
        <v>5468.5330000000004</v>
      </c>
      <c r="AE385" s="1">
        <v>7778.6869999999999</v>
      </c>
      <c r="AF385" s="1">
        <v>1510.3789999999999</v>
      </c>
      <c r="AG385" s="1">
        <v>808.45699999999999</v>
      </c>
      <c r="AH385" s="12">
        <v>9129.5319999999992</v>
      </c>
      <c r="AI385" s="1">
        <v>3496.826</v>
      </c>
      <c r="AJ385" s="1">
        <v>6809.9129999999996</v>
      </c>
      <c r="AK385" s="1">
        <v>1113.722</v>
      </c>
      <c r="AL385" s="66">
        <f t="shared" si="252"/>
        <v>91.29531999999999</v>
      </c>
      <c r="AM385" s="1">
        <f t="shared" si="264"/>
        <v>11.54</v>
      </c>
      <c r="AN385" s="1">
        <f t="shared" si="265"/>
        <v>18.709</v>
      </c>
      <c r="AO385" s="1">
        <f t="shared" si="266"/>
        <v>9.7370000000000001</v>
      </c>
      <c r="AP385" s="1">
        <f t="shared" si="267"/>
        <v>0.20499999999999999</v>
      </c>
      <c r="AQ385" s="1">
        <f t="shared" si="268"/>
        <v>-4.1779999999999999</v>
      </c>
      <c r="AR385" s="1">
        <f t="shared" si="269"/>
        <v>-5.2859999999999996</v>
      </c>
      <c r="AS385" s="19">
        <f t="shared" si="253"/>
        <v>91.29531999999999</v>
      </c>
      <c r="AT385" s="1">
        <f t="shared" si="256"/>
        <v>34.968260000000001</v>
      </c>
      <c r="AU385" s="1">
        <f t="shared" si="257"/>
        <v>21.358799999999992</v>
      </c>
      <c r="AX385" s="1">
        <f t="shared" si="270"/>
        <v>9.7942441860465124E-7</v>
      </c>
      <c r="AY385" s="1">
        <f t="shared" si="271"/>
        <v>1.792488953488372E-5</v>
      </c>
      <c r="BA385" s="1">
        <f t="shared" si="258"/>
        <v>0.19151178833701443</v>
      </c>
      <c r="BB385" s="1">
        <f t="shared" si="259"/>
        <v>0.11697642332597111</v>
      </c>
      <c r="BD385" s="1">
        <f t="shared" si="260"/>
        <v>39.256987599999995</v>
      </c>
      <c r="BE385" s="1">
        <f t="shared" si="261"/>
        <v>17.8025874</v>
      </c>
      <c r="BG385">
        <f t="shared" si="262"/>
        <v>10.924749610690954</v>
      </c>
      <c r="BH385">
        <f t="shared" si="263"/>
        <v>-19.975818795867784</v>
      </c>
      <c r="BP385" s="21">
        <v>1512.0250000000001</v>
      </c>
      <c r="BQ385" s="22">
        <v>-52.484000000000002</v>
      </c>
      <c r="BR385" s="21">
        <f t="shared" si="254"/>
        <v>52.484000000000002</v>
      </c>
      <c r="BS385" s="21">
        <f t="shared" si="255"/>
        <v>15.12025</v>
      </c>
    </row>
    <row r="386" spans="1:71" x14ac:dyDescent="0.25">
      <c r="A386" s="12">
        <v>9148.7610000000004</v>
      </c>
      <c r="B386" s="1">
        <v>2684</v>
      </c>
      <c r="C386" s="1">
        <v>2684</v>
      </c>
      <c r="F386" s="1">
        <v>-167.98400000000001</v>
      </c>
      <c r="J386" s="1">
        <v>-32.043999999999997</v>
      </c>
      <c r="K386" s="1">
        <v>-28.55</v>
      </c>
      <c r="M386" s="1">
        <v>-321.62299999999999</v>
      </c>
      <c r="N386" s="1">
        <v>2891.3519999999999</v>
      </c>
      <c r="O386" s="1">
        <v>2761.9380000000001</v>
      </c>
      <c r="P386" s="1">
        <v>-11.544</v>
      </c>
      <c r="Q386" s="1">
        <v>-18.727</v>
      </c>
      <c r="R386" s="1">
        <v>-9.7460000000000004</v>
      </c>
      <c r="S386" s="1">
        <v>-0.215</v>
      </c>
      <c r="T386" s="1">
        <v>4.1779999999999999</v>
      </c>
      <c r="U386" s="1">
        <v>5.2910000000000004</v>
      </c>
      <c r="V386" s="1">
        <v>7.06</v>
      </c>
      <c r="W386" s="1">
        <v>3.1859999999999999</v>
      </c>
      <c r="X386" s="1">
        <v>139.16200000000001</v>
      </c>
      <c r="Y386" s="1">
        <v>96.962999999999994</v>
      </c>
      <c r="Z386" s="1">
        <v>4163.3670000000002</v>
      </c>
      <c r="AA386" s="1">
        <v>4674.7349999999997</v>
      </c>
      <c r="AB386" s="1">
        <v>14046.558000000001</v>
      </c>
      <c r="AC386" s="1">
        <v>3561.8809999999999</v>
      </c>
      <c r="AD386" s="1">
        <v>5448.07</v>
      </c>
      <c r="AE386" s="1">
        <v>7780.116</v>
      </c>
      <c r="AF386" s="1">
        <v>1515.078</v>
      </c>
      <c r="AG386" s="1">
        <v>812.21799999999996</v>
      </c>
      <c r="AH386" s="12">
        <v>9148.7610000000004</v>
      </c>
      <c r="AI386" s="1">
        <v>3513.3069999999998</v>
      </c>
      <c r="AJ386" s="1">
        <v>6835.5510000000004</v>
      </c>
      <c r="AK386" s="1">
        <v>1116.164</v>
      </c>
      <c r="AL386" s="66">
        <f t="shared" si="252"/>
        <v>91.487610000000004</v>
      </c>
      <c r="AM386" s="1">
        <f t="shared" si="264"/>
        <v>11.544</v>
      </c>
      <c r="AN386" s="1">
        <f t="shared" si="265"/>
        <v>18.727</v>
      </c>
      <c r="AO386" s="1">
        <f t="shared" si="266"/>
        <v>9.7460000000000004</v>
      </c>
      <c r="AP386" s="1">
        <f t="shared" si="267"/>
        <v>0.215</v>
      </c>
      <c r="AQ386" s="1">
        <f t="shared" si="268"/>
        <v>-4.1779999999999999</v>
      </c>
      <c r="AR386" s="1">
        <f t="shared" si="269"/>
        <v>-5.2910000000000004</v>
      </c>
      <c r="AS386" s="19">
        <f t="shared" si="253"/>
        <v>91.487610000000004</v>
      </c>
      <c r="AT386" s="1">
        <f t="shared" si="256"/>
        <v>35.133069999999996</v>
      </c>
      <c r="AU386" s="1">
        <f t="shared" si="257"/>
        <v>21.221470000000007</v>
      </c>
      <c r="AX386" s="1">
        <f t="shared" si="270"/>
        <v>9.7665116279069783E-7</v>
      </c>
      <c r="AY386" s="1">
        <f t="shared" si="271"/>
        <v>1.792768023255814E-5</v>
      </c>
      <c r="BA386" s="1">
        <f t="shared" si="258"/>
        <v>0.19200998911218686</v>
      </c>
      <c r="BB386" s="1">
        <f t="shared" si="259"/>
        <v>0.11598002177562627</v>
      </c>
      <c r="BD386" s="1">
        <f t="shared" si="260"/>
        <v>39.339672300000004</v>
      </c>
      <c r="BE386" s="1">
        <f t="shared" si="261"/>
        <v>17.84008395</v>
      </c>
      <c r="BG386">
        <f t="shared" si="262"/>
        <v>10.69302831991309</v>
      </c>
      <c r="BH386">
        <f t="shared" si="263"/>
        <v>-18.953868487821811</v>
      </c>
      <c r="BP386" s="21">
        <v>1511.72</v>
      </c>
      <c r="BQ386" s="22">
        <v>-52.466000000000001</v>
      </c>
      <c r="BR386" s="21">
        <f t="shared" si="254"/>
        <v>52.466000000000001</v>
      </c>
      <c r="BS386" s="21">
        <f t="shared" si="255"/>
        <v>15.1172</v>
      </c>
    </row>
    <row r="387" spans="1:71" x14ac:dyDescent="0.25">
      <c r="A387" s="12">
        <v>9151.2029999999995</v>
      </c>
      <c r="B387" s="1">
        <v>2687</v>
      </c>
      <c r="C387" s="1">
        <v>2687</v>
      </c>
      <c r="F387" s="1">
        <v>-167.03</v>
      </c>
      <c r="J387" s="1">
        <v>-31.088000000000001</v>
      </c>
      <c r="K387" s="1">
        <v>-26.646999999999998</v>
      </c>
      <c r="M387" s="1">
        <v>-324.947</v>
      </c>
      <c r="N387" s="1">
        <v>2910.0940000000001</v>
      </c>
      <c r="O387" s="1">
        <v>2782.5920000000001</v>
      </c>
      <c r="P387" s="1">
        <v>-11.627000000000001</v>
      </c>
      <c r="Q387" s="1">
        <v>-18.888999999999999</v>
      </c>
      <c r="R387" s="1">
        <v>-9.8079999999999998</v>
      </c>
      <c r="S387" s="1">
        <v>-0.21</v>
      </c>
      <c r="T387" s="1">
        <v>4.202</v>
      </c>
      <c r="U387" s="1">
        <v>5.319</v>
      </c>
      <c r="V387" s="1">
        <v>7.1159999999999997</v>
      </c>
      <c r="W387" s="1">
        <v>3.2040000000000002</v>
      </c>
      <c r="X387" s="1">
        <v>140.102</v>
      </c>
      <c r="Y387" s="1">
        <v>97.436000000000007</v>
      </c>
      <c r="Z387" s="1">
        <v>4263.5590000000002</v>
      </c>
      <c r="AA387" s="1">
        <v>4714.53</v>
      </c>
      <c r="AB387" s="1">
        <v>14142.183000000001</v>
      </c>
      <c r="AC387" s="1">
        <v>3634.2289999999998</v>
      </c>
      <c r="AD387" s="1">
        <v>5473.768</v>
      </c>
      <c r="AE387" s="1">
        <v>7815.8239999999996</v>
      </c>
      <c r="AF387" s="1">
        <v>1540.454</v>
      </c>
      <c r="AG387" s="1">
        <v>828.20299999999997</v>
      </c>
      <c r="AH387" s="12">
        <v>9151.2029999999995</v>
      </c>
      <c r="AI387" s="1">
        <v>3509.0340000000001</v>
      </c>
      <c r="AJ387" s="1">
        <v>6834.0249999999996</v>
      </c>
      <c r="AK387" s="1">
        <v>1119.2159999999999</v>
      </c>
      <c r="AL387" s="66">
        <f t="shared" si="252"/>
        <v>91.512029999999996</v>
      </c>
      <c r="AM387" s="1">
        <f t="shared" si="264"/>
        <v>11.627000000000001</v>
      </c>
      <c r="AN387" s="1">
        <f t="shared" si="265"/>
        <v>18.888999999999999</v>
      </c>
      <c r="AO387" s="1">
        <f t="shared" si="266"/>
        <v>9.8079999999999998</v>
      </c>
      <c r="AP387" s="1">
        <f t="shared" si="267"/>
        <v>0.21</v>
      </c>
      <c r="AQ387" s="1">
        <f t="shared" si="268"/>
        <v>-4.202</v>
      </c>
      <c r="AR387" s="1">
        <f t="shared" si="269"/>
        <v>-5.319</v>
      </c>
      <c r="AS387" s="19">
        <f t="shared" si="253"/>
        <v>91.512029999999996</v>
      </c>
      <c r="AT387" s="1">
        <f t="shared" si="256"/>
        <v>35.090339999999998</v>
      </c>
      <c r="AU387" s="1">
        <f t="shared" si="257"/>
        <v>21.331349999999993</v>
      </c>
      <c r="AX387" s="1">
        <f t="shared" si="270"/>
        <v>9.7110465116279078E-7</v>
      </c>
      <c r="AY387" s="1">
        <f t="shared" si="271"/>
        <v>1.8067087209302329E-5</v>
      </c>
      <c r="BA387" s="1">
        <f t="shared" si="258"/>
        <v>0.19172528464290431</v>
      </c>
      <c r="BB387" s="1">
        <f t="shared" si="259"/>
        <v>0.11654943071419131</v>
      </c>
      <c r="BD387" s="1">
        <f t="shared" si="260"/>
        <v>39.350172899999997</v>
      </c>
      <c r="BE387" s="1">
        <f t="shared" si="261"/>
        <v>17.844845849999999</v>
      </c>
      <c r="BG387">
        <f t="shared" si="262"/>
        <v>10.825449003300314</v>
      </c>
      <c r="BH387">
        <f t="shared" si="263"/>
        <v>-19.537877655580836</v>
      </c>
      <c r="BP387" s="21">
        <v>1512.0250000000001</v>
      </c>
      <c r="BQ387" s="22">
        <v>-52.466000000000001</v>
      </c>
      <c r="BR387" s="21">
        <f t="shared" si="254"/>
        <v>52.466000000000001</v>
      </c>
      <c r="BS387" s="21">
        <f t="shared" si="255"/>
        <v>15.12025</v>
      </c>
    </row>
    <row r="388" spans="1:71" x14ac:dyDescent="0.25">
      <c r="A388" s="12">
        <v>9196.0689999999995</v>
      </c>
      <c r="B388" s="1">
        <v>2688</v>
      </c>
      <c r="C388" s="1">
        <v>2688</v>
      </c>
      <c r="F388" s="1">
        <v>-166.07599999999999</v>
      </c>
      <c r="J388" s="1">
        <v>-30.131</v>
      </c>
      <c r="K388" s="1">
        <v>-25.695</v>
      </c>
      <c r="M388" s="1">
        <v>-325.42200000000003</v>
      </c>
      <c r="N388" s="1">
        <v>2912.4969999999998</v>
      </c>
      <c r="O388" s="1">
        <v>2784.9940000000001</v>
      </c>
      <c r="P388" s="1">
        <v>-11.632</v>
      </c>
      <c r="Q388" s="1">
        <v>-18.908000000000001</v>
      </c>
      <c r="R388" s="1">
        <v>-9.8219999999999992</v>
      </c>
      <c r="S388" s="1">
        <v>-0.215</v>
      </c>
      <c r="T388" s="1">
        <v>4.2069999999999999</v>
      </c>
      <c r="U388" s="1">
        <v>5.33</v>
      </c>
      <c r="V388" s="1">
        <v>7.1260000000000003</v>
      </c>
      <c r="W388" s="1">
        <v>3.2189999999999999</v>
      </c>
      <c r="X388" s="1">
        <v>138.691</v>
      </c>
      <c r="Y388" s="1">
        <v>97.436000000000007</v>
      </c>
      <c r="Z388" s="1">
        <v>4297.5910000000003</v>
      </c>
      <c r="AA388" s="1">
        <v>4727.7960000000003</v>
      </c>
      <c r="AB388" s="1">
        <v>14155.224</v>
      </c>
      <c r="AC388" s="1">
        <v>3655.509</v>
      </c>
      <c r="AD388" s="1">
        <v>5453.7809999999999</v>
      </c>
      <c r="AE388" s="1">
        <v>7821.5370000000003</v>
      </c>
      <c r="AF388" s="1">
        <v>1550.7929999999999</v>
      </c>
      <c r="AG388" s="1">
        <v>833.375</v>
      </c>
      <c r="AH388" s="12">
        <v>9196.0689999999995</v>
      </c>
      <c r="AI388" s="1">
        <v>3523.3789999999999</v>
      </c>
      <c r="AJ388" s="1">
        <v>6870.9560000000001</v>
      </c>
      <c r="AK388" s="1">
        <v>1125.931</v>
      </c>
      <c r="AL388" s="66">
        <f t="shared" si="252"/>
        <v>91.96069</v>
      </c>
      <c r="AM388" s="1">
        <f t="shared" si="264"/>
        <v>11.632</v>
      </c>
      <c r="AN388" s="1">
        <f t="shared" si="265"/>
        <v>18.908000000000001</v>
      </c>
      <c r="AO388" s="1">
        <f t="shared" si="266"/>
        <v>9.8219999999999992</v>
      </c>
      <c r="AP388" s="1">
        <f t="shared" si="267"/>
        <v>0.215</v>
      </c>
      <c r="AQ388" s="1">
        <f t="shared" si="268"/>
        <v>-4.2069999999999999</v>
      </c>
      <c r="AR388" s="1">
        <f t="shared" si="269"/>
        <v>-5.33</v>
      </c>
      <c r="AS388" s="19">
        <f t="shared" si="253"/>
        <v>91.96069</v>
      </c>
      <c r="AT388" s="1">
        <f t="shared" si="256"/>
        <v>35.233789999999999</v>
      </c>
      <c r="AU388" s="1">
        <f t="shared" si="257"/>
        <v>21.493109999999998</v>
      </c>
      <c r="AX388" s="1">
        <f t="shared" si="270"/>
        <v>9.6555813953488373E-7</v>
      </c>
      <c r="AY388" s="1">
        <f t="shared" si="271"/>
        <v>1.8083813953488373E-5</v>
      </c>
      <c r="BA388" s="1">
        <f t="shared" si="258"/>
        <v>0.19156984359295259</v>
      </c>
      <c r="BB388" s="1">
        <f t="shared" si="259"/>
        <v>0.1168603128140948</v>
      </c>
      <c r="BD388" s="1">
        <f t="shared" si="260"/>
        <v>39.5430967</v>
      </c>
      <c r="BE388" s="1">
        <f t="shared" si="261"/>
        <v>17.93233455</v>
      </c>
      <c r="BG388">
        <f t="shared" si="262"/>
        <v>10.897747166068561</v>
      </c>
      <c r="BH388">
        <f t="shared" si="263"/>
        <v>-19.856731091379267</v>
      </c>
      <c r="BP388" s="21">
        <v>1512.3309999999999</v>
      </c>
      <c r="BQ388" s="22">
        <v>-52.466000000000001</v>
      </c>
      <c r="BR388" s="21">
        <f t="shared" si="254"/>
        <v>52.466000000000001</v>
      </c>
      <c r="BS388" s="21">
        <f t="shared" si="255"/>
        <v>15.123309999999998</v>
      </c>
    </row>
    <row r="389" spans="1:71" x14ac:dyDescent="0.25">
      <c r="A389" s="12">
        <v>9174.0939999999991</v>
      </c>
      <c r="B389" s="1">
        <v>2689</v>
      </c>
      <c r="C389" s="1">
        <v>2689</v>
      </c>
      <c r="F389" s="1">
        <v>-166.553</v>
      </c>
      <c r="J389" s="1">
        <v>-30.131</v>
      </c>
      <c r="K389" s="1">
        <v>-25.22</v>
      </c>
      <c r="M389" s="1">
        <v>-325.89699999999999</v>
      </c>
      <c r="N389" s="1">
        <v>2914.42</v>
      </c>
      <c r="O389" s="1">
        <v>2785.9549999999999</v>
      </c>
      <c r="P389" s="1">
        <v>-11.641999999999999</v>
      </c>
      <c r="Q389" s="1">
        <v>-18.927</v>
      </c>
      <c r="R389" s="1">
        <v>-9.8369999999999997</v>
      </c>
      <c r="S389" s="1">
        <v>-0.215</v>
      </c>
      <c r="T389" s="1">
        <v>4.2119999999999997</v>
      </c>
      <c r="U389" s="1">
        <v>5.33</v>
      </c>
      <c r="V389" s="1">
        <v>7.13</v>
      </c>
      <c r="W389" s="1">
        <v>3.2229999999999999</v>
      </c>
      <c r="X389" s="1">
        <v>139.63200000000001</v>
      </c>
      <c r="Y389" s="1">
        <v>96.962999999999994</v>
      </c>
      <c r="Z389" s="1">
        <v>4322.1710000000003</v>
      </c>
      <c r="AA389" s="1">
        <v>4738.2190000000001</v>
      </c>
      <c r="AB389" s="1">
        <v>14110.306</v>
      </c>
      <c r="AC389" s="1">
        <v>3663.076</v>
      </c>
      <c r="AD389" s="1">
        <v>5433.3190000000004</v>
      </c>
      <c r="AE389" s="1">
        <v>7815.3469999999998</v>
      </c>
      <c r="AF389" s="1">
        <v>1556.903</v>
      </c>
      <c r="AG389" s="1">
        <v>836.66600000000005</v>
      </c>
      <c r="AH389" s="12">
        <v>9174.0939999999991</v>
      </c>
      <c r="AI389" s="1">
        <v>3523.6849999999999</v>
      </c>
      <c r="AJ389" s="1">
        <v>6876.45</v>
      </c>
      <c r="AK389" s="1">
        <v>1126.2360000000001</v>
      </c>
      <c r="AL389" s="66">
        <f t="shared" si="252"/>
        <v>91.740939999999995</v>
      </c>
      <c r="AM389" s="1">
        <f t="shared" si="264"/>
        <v>11.641999999999999</v>
      </c>
      <c r="AN389" s="1">
        <f t="shared" si="265"/>
        <v>18.927</v>
      </c>
      <c r="AO389" s="1">
        <f t="shared" si="266"/>
        <v>9.8369999999999997</v>
      </c>
      <c r="AP389" s="1">
        <f t="shared" si="267"/>
        <v>0.215</v>
      </c>
      <c r="AQ389" s="1">
        <f t="shared" si="268"/>
        <v>-4.2119999999999997</v>
      </c>
      <c r="AR389" s="1">
        <f t="shared" si="269"/>
        <v>-5.33</v>
      </c>
      <c r="AS389" s="19">
        <f t="shared" si="253"/>
        <v>91.740939999999995</v>
      </c>
      <c r="AT389" s="1">
        <f t="shared" si="256"/>
        <v>35.236849999999997</v>
      </c>
      <c r="AU389" s="1">
        <f t="shared" si="257"/>
        <v>21.267239999999994</v>
      </c>
      <c r="AX389" s="1">
        <f t="shared" si="270"/>
        <v>9.6833139534883715E-7</v>
      </c>
      <c r="AY389" s="1">
        <f t="shared" si="271"/>
        <v>1.8092162790697676E-5</v>
      </c>
      <c r="BA389" s="1">
        <f t="shared" si="258"/>
        <v>0.1920453943462973</v>
      </c>
      <c r="BB389" s="1">
        <f t="shared" si="259"/>
        <v>0.11590921130740536</v>
      </c>
      <c r="BD389" s="1">
        <f t="shared" si="260"/>
        <v>39.448604199999998</v>
      </c>
      <c r="BE389" s="1">
        <f t="shared" si="261"/>
        <v>17.889483299999998</v>
      </c>
      <c r="BG389">
        <f t="shared" si="262"/>
        <v>10.676560769164045</v>
      </c>
      <c r="BH389">
        <f t="shared" si="263"/>
        <v>-18.881242366569605</v>
      </c>
      <c r="BP389" s="21">
        <v>1511.72</v>
      </c>
      <c r="BQ389" s="22">
        <v>-52.447000000000003</v>
      </c>
      <c r="BR389" s="21">
        <f t="shared" si="254"/>
        <v>52.447000000000003</v>
      </c>
      <c r="BS389" s="21">
        <f t="shared" si="255"/>
        <v>15.1172</v>
      </c>
    </row>
    <row r="390" spans="1:71" x14ac:dyDescent="0.25">
      <c r="A390" s="12">
        <v>9156.6959999999999</v>
      </c>
      <c r="B390" s="1">
        <v>2690</v>
      </c>
      <c r="C390" s="1">
        <v>2690</v>
      </c>
      <c r="F390" s="1">
        <v>-167.03</v>
      </c>
      <c r="J390" s="1">
        <v>-29.652999999999999</v>
      </c>
      <c r="K390" s="1">
        <v>-24.744</v>
      </c>
      <c r="M390" s="1">
        <v>-327.322</v>
      </c>
      <c r="N390" s="1">
        <v>2918.2640000000001</v>
      </c>
      <c r="O390" s="1">
        <v>2789.317</v>
      </c>
      <c r="P390" s="1">
        <v>-11.647</v>
      </c>
      <c r="Q390" s="1">
        <v>-18.936</v>
      </c>
      <c r="R390" s="1">
        <v>-9.8409999999999993</v>
      </c>
      <c r="S390" s="1">
        <v>-0.215</v>
      </c>
      <c r="T390" s="1">
        <v>4.2119999999999997</v>
      </c>
      <c r="U390" s="1">
        <v>5.335</v>
      </c>
      <c r="V390" s="1">
        <v>7.133</v>
      </c>
      <c r="W390" s="1">
        <v>3.2189999999999999</v>
      </c>
      <c r="X390" s="1">
        <v>141.042</v>
      </c>
      <c r="Y390" s="1">
        <v>97.436000000000007</v>
      </c>
      <c r="Z390" s="1">
        <v>4346.28</v>
      </c>
      <c r="AA390" s="1">
        <v>4711.2139999999999</v>
      </c>
      <c r="AB390" s="1">
        <v>14112.237999999999</v>
      </c>
      <c r="AC390" s="1">
        <v>3677.2640000000001</v>
      </c>
      <c r="AD390" s="1">
        <v>5422.85</v>
      </c>
      <c r="AE390" s="1">
        <v>7817.7280000000001</v>
      </c>
      <c r="AF390" s="1">
        <v>1563.952</v>
      </c>
      <c r="AG390" s="1">
        <v>841.83799999999997</v>
      </c>
      <c r="AH390" s="12">
        <v>9156.6959999999999</v>
      </c>
      <c r="AI390" s="1">
        <v>3516.3589999999999</v>
      </c>
      <c r="AJ390" s="1">
        <v>6866.683</v>
      </c>
      <c r="AK390" s="1">
        <v>1126.2360000000001</v>
      </c>
      <c r="AL390" s="66">
        <f t="shared" si="252"/>
        <v>91.566959999999995</v>
      </c>
      <c r="AM390" s="1">
        <f t="shared" si="264"/>
        <v>11.647</v>
      </c>
      <c r="AN390" s="1">
        <f t="shared" si="265"/>
        <v>18.936</v>
      </c>
      <c r="AO390" s="1">
        <f t="shared" si="266"/>
        <v>9.8409999999999993</v>
      </c>
      <c r="AP390" s="1">
        <f t="shared" si="267"/>
        <v>0.215</v>
      </c>
      <c r="AQ390" s="1">
        <f t="shared" si="268"/>
        <v>-4.2119999999999997</v>
      </c>
      <c r="AR390" s="1">
        <f t="shared" si="269"/>
        <v>-5.335</v>
      </c>
      <c r="AS390" s="19">
        <f t="shared" si="253"/>
        <v>91.566959999999995</v>
      </c>
      <c r="AT390" s="1">
        <f t="shared" ref="AT390:AT405" si="272">AI390*1/100</f>
        <v>35.163589999999999</v>
      </c>
      <c r="AU390" s="1">
        <f t="shared" ref="AU390:AU405" si="273">(AH390*1-AI390*2)/100</f>
        <v>21.23978</v>
      </c>
      <c r="AX390" s="1">
        <f t="shared" si="270"/>
        <v>9.7110465116279078E-7</v>
      </c>
      <c r="AY390" s="1">
        <f t="shared" si="271"/>
        <v>1.8119994186046511E-5</v>
      </c>
      <c r="BA390" s="1">
        <f t="shared" ref="BA390:BA405" si="274">(AT390*100/AH390/2)</f>
        <v>0.19201025129588226</v>
      </c>
      <c r="BB390" s="1">
        <f t="shared" ref="BB390:BB405" si="275">AU390*100/AH390/2</f>
        <v>0.11597949740823546</v>
      </c>
      <c r="BD390" s="1">
        <f t="shared" ref="BD390:BD405" si="276">0.215*AH390*2/100</f>
        <v>39.373792800000004</v>
      </c>
      <c r="BE390" s="1">
        <f t="shared" ref="BE390:BE405" si="277">0.0975*AH390*2/100</f>
        <v>17.8555572</v>
      </c>
      <c r="BG390">
        <f t="shared" ref="BG390:BG405" si="278">100*(1-AT390/BD390)</f>
        <v>10.69290637400826</v>
      </c>
      <c r="BH390">
        <f t="shared" ref="BH390:BH405" si="279">100*(1-AU390/BE390)</f>
        <v>-18.953330675113289</v>
      </c>
      <c r="BP390" s="21">
        <v>1511.415</v>
      </c>
      <c r="BQ390" s="22">
        <v>-52.447000000000003</v>
      </c>
      <c r="BR390" s="21">
        <f t="shared" si="254"/>
        <v>52.447000000000003</v>
      </c>
      <c r="BS390" s="21">
        <f t="shared" si="255"/>
        <v>15.11415</v>
      </c>
    </row>
    <row r="391" spans="1:71" x14ac:dyDescent="0.25">
      <c r="A391" s="12">
        <v>9204.92</v>
      </c>
      <c r="B391" s="1">
        <v>2691</v>
      </c>
      <c r="C391" s="1">
        <v>2691</v>
      </c>
      <c r="F391" s="1">
        <v>-167.50700000000001</v>
      </c>
      <c r="J391" s="1">
        <v>-29.652999999999999</v>
      </c>
      <c r="K391" s="1">
        <v>-23.315999999999999</v>
      </c>
      <c r="M391" s="1">
        <v>-328.74599999999998</v>
      </c>
      <c r="N391" s="1">
        <v>2934.1239999999998</v>
      </c>
      <c r="O391" s="1">
        <v>2806.61</v>
      </c>
      <c r="P391" s="1">
        <v>-11.73</v>
      </c>
      <c r="Q391" s="1">
        <v>-19.05</v>
      </c>
      <c r="R391" s="1">
        <v>-9.9789999999999992</v>
      </c>
      <c r="S391" s="1">
        <v>-0.215</v>
      </c>
      <c r="T391" s="1">
        <v>4.2309999999999999</v>
      </c>
      <c r="U391" s="1">
        <v>5.3730000000000002</v>
      </c>
      <c r="V391" s="1">
        <v>7.1820000000000004</v>
      </c>
      <c r="W391" s="1">
        <v>3.2450000000000001</v>
      </c>
      <c r="X391" s="1">
        <v>141.51300000000001</v>
      </c>
      <c r="Y391" s="1">
        <v>98.855000000000004</v>
      </c>
      <c r="Z391" s="1">
        <v>4405.8469999999998</v>
      </c>
      <c r="AA391" s="1">
        <v>4735.8500000000004</v>
      </c>
      <c r="AB391" s="1">
        <v>14247.004999999999</v>
      </c>
      <c r="AC391" s="1">
        <v>3711.3159999999998</v>
      </c>
      <c r="AD391" s="1">
        <v>5467.1049999999996</v>
      </c>
      <c r="AE391" s="1">
        <v>7862.4859999999999</v>
      </c>
      <c r="AF391" s="1">
        <v>1575.232</v>
      </c>
      <c r="AG391" s="1">
        <v>850.30100000000004</v>
      </c>
      <c r="AH391" s="12">
        <v>9204.92</v>
      </c>
      <c r="AI391" s="1">
        <v>3520.9380000000001</v>
      </c>
      <c r="AJ391" s="1">
        <v>6881.0280000000002</v>
      </c>
      <c r="AK391" s="1">
        <v>1129.288</v>
      </c>
      <c r="AL391" s="66">
        <f t="shared" ref="AL391:AL454" si="280">AH391/100</f>
        <v>92.049199999999999</v>
      </c>
      <c r="AM391" s="1">
        <f t="shared" si="264"/>
        <v>11.73</v>
      </c>
      <c r="AN391" s="1">
        <f t="shared" si="265"/>
        <v>19.05</v>
      </c>
      <c r="AO391" s="1">
        <f t="shared" si="266"/>
        <v>9.9789999999999992</v>
      </c>
      <c r="AP391" s="1">
        <f t="shared" si="267"/>
        <v>0.215</v>
      </c>
      <c r="AQ391" s="1">
        <f t="shared" si="268"/>
        <v>-4.2309999999999999</v>
      </c>
      <c r="AR391" s="1">
        <f t="shared" si="269"/>
        <v>-5.3730000000000002</v>
      </c>
      <c r="AS391" s="19">
        <f t="shared" ref="AS391:AS454" si="281">AH391/100</f>
        <v>92.049199999999999</v>
      </c>
      <c r="AT391" s="1">
        <f t="shared" si="272"/>
        <v>35.209380000000003</v>
      </c>
      <c r="AU391" s="1">
        <f t="shared" si="273"/>
        <v>21.63044</v>
      </c>
      <c r="AX391" s="1">
        <f t="shared" si="270"/>
        <v>9.7387790697674419E-7</v>
      </c>
      <c r="AY391" s="1">
        <f t="shared" si="271"/>
        <v>1.8228813953488373E-5</v>
      </c>
      <c r="BA391" s="1">
        <f t="shared" si="274"/>
        <v>0.19125304728340931</v>
      </c>
      <c r="BB391" s="1">
        <f t="shared" si="275"/>
        <v>0.11749390543318138</v>
      </c>
      <c r="BD391" s="1">
        <f t="shared" si="276"/>
        <v>39.581156</v>
      </c>
      <c r="BE391" s="1">
        <f t="shared" si="277"/>
        <v>17.949594000000001</v>
      </c>
      <c r="BG391">
        <f t="shared" si="278"/>
        <v>11.045094286786361</v>
      </c>
      <c r="BH391">
        <f t="shared" si="279"/>
        <v>-20.506569675057818</v>
      </c>
      <c r="BP391" s="21">
        <v>1512.0250000000001</v>
      </c>
      <c r="BQ391" s="22">
        <v>-52.447000000000003</v>
      </c>
      <c r="BR391" s="21">
        <f t="shared" ref="BR391:BR454" si="282">-BQ391</f>
        <v>52.447000000000003</v>
      </c>
      <c r="BS391" s="21">
        <f t="shared" ref="BS391:BS454" si="283">BP391*1/100</f>
        <v>15.12025</v>
      </c>
    </row>
    <row r="392" spans="1:71" x14ac:dyDescent="0.25">
      <c r="A392" s="12">
        <v>9238.7990000000009</v>
      </c>
      <c r="B392" s="1">
        <v>2692</v>
      </c>
      <c r="C392" s="1">
        <v>2692</v>
      </c>
      <c r="F392" s="1">
        <v>-165.59899999999999</v>
      </c>
      <c r="J392" s="1">
        <v>-28.218</v>
      </c>
      <c r="K392" s="1">
        <v>-23.315999999999999</v>
      </c>
      <c r="M392" s="1">
        <v>-329.221</v>
      </c>
      <c r="N392" s="1">
        <v>2937.0070000000001</v>
      </c>
      <c r="O392" s="1">
        <v>2809.0120000000002</v>
      </c>
      <c r="P392" s="1">
        <v>-11.744</v>
      </c>
      <c r="Q392" s="1">
        <v>-19.068999999999999</v>
      </c>
      <c r="R392" s="1">
        <v>-9.9979999999999993</v>
      </c>
      <c r="S392" s="1">
        <v>-0.215</v>
      </c>
      <c r="T392" s="1">
        <v>4.2409999999999997</v>
      </c>
      <c r="U392" s="1">
        <v>5.3730000000000002</v>
      </c>
      <c r="V392" s="1">
        <v>7.1890000000000001</v>
      </c>
      <c r="W392" s="1">
        <v>3.2519999999999998</v>
      </c>
      <c r="X392" s="1">
        <v>143.39400000000001</v>
      </c>
      <c r="Y392" s="1">
        <v>97.909000000000006</v>
      </c>
      <c r="Z392" s="1">
        <v>4392.1369999999997</v>
      </c>
      <c r="AA392" s="1">
        <v>4756.6980000000003</v>
      </c>
      <c r="AB392" s="1">
        <v>14245.072</v>
      </c>
      <c r="AC392" s="1">
        <v>3714.627</v>
      </c>
      <c r="AD392" s="1">
        <v>5451.8770000000004</v>
      </c>
      <c r="AE392" s="1">
        <v>7863.9139999999998</v>
      </c>
      <c r="AF392" s="1">
        <v>1583.691</v>
      </c>
      <c r="AG392" s="1">
        <v>856.41300000000001</v>
      </c>
      <c r="AH392" s="12">
        <v>9238.7990000000009</v>
      </c>
      <c r="AI392" s="1">
        <v>3532.8409999999999</v>
      </c>
      <c r="AJ392" s="1">
        <v>6914.2960000000003</v>
      </c>
      <c r="AK392" s="1">
        <v>1136.0029999999999</v>
      </c>
      <c r="AL392" s="66">
        <f t="shared" si="280"/>
        <v>92.387990000000002</v>
      </c>
      <c r="AM392" s="1">
        <f t="shared" si="264"/>
        <v>11.744</v>
      </c>
      <c r="AN392" s="1">
        <f t="shared" si="265"/>
        <v>19.068999999999999</v>
      </c>
      <c r="AO392" s="1">
        <f t="shared" si="266"/>
        <v>9.9979999999999993</v>
      </c>
      <c r="AP392" s="1">
        <f t="shared" si="267"/>
        <v>0.215</v>
      </c>
      <c r="AQ392" s="1">
        <f t="shared" si="268"/>
        <v>-4.2409999999999997</v>
      </c>
      <c r="AR392" s="1">
        <f t="shared" si="269"/>
        <v>-5.3730000000000002</v>
      </c>
      <c r="AS392" s="19">
        <f t="shared" si="281"/>
        <v>92.387990000000002</v>
      </c>
      <c r="AT392" s="1">
        <f t="shared" si="272"/>
        <v>35.328409999999998</v>
      </c>
      <c r="AU392" s="1">
        <f t="shared" si="273"/>
        <v>21.731170000000009</v>
      </c>
      <c r="AX392" s="1">
        <f t="shared" si="270"/>
        <v>9.6278488372093031E-7</v>
      </c>
      <c r="AY392" s="1">
        <f t="shared" si="271"/>
        <v>1.8245540697674421E-5</v>
      </c>
      <c r="BA392" s="1">
        <f t="shared" si="274"/>
        <v>0.19119590111225493</v>
      </c>
      <c r="BB392" s="1">
        <f t="shared" si="275"/>
        <v>0.11760819777549013</v>
      </c>
      <c r="BD392" s="1">
        <f t="shared" si="276"/>
        <v>39.726835700000002</v>
      </c>
      <c r="BE392" s="1">
        <f t="shared" si="277"/>
        <v>18.015658050000003</v>
      </c>
      <c r="BG392">
        <f t="shared" si="278"/>
        <v>11.071673901276768</v>
      </c>
      <c r="BH392">
        <f t="shared" si="279"/>
        <v>-20.623792590246271</v>
      </c>
      <c r="BP392" s="21">
        <v>1504.09</v>
      </c>
      <c r="BQ392" s="22">
        <v>-52.429000000000002</v>
      </c>
      <c r="BR392" s="21">
        <f t="shared" si="282"/>
        <v>52.429000000000002</v>
      </c>
      <c r="BS392" s="21">
        <f t="shared" si="283"/>
        <v>15.040899999999999</v>
      </c>
    </row>
    <row r="393" spans="1:71" x14ac:dyDescent="0.25">
      <c r="A393" s="12">
        <v>9241.5460000000003</v>
      </c>
      <c r="B393" s="1">
        <v>2700</v>
      </c>
      <c r="C393" s="1">
        <v>2700</v>
      </c>
      <c r="F393" s="1">
        <v>-171.32400000000001</v>
      </c>
      <c r="J393" s="1">
        <v>-25.349</v>
      </c>
      <c r="K393" s="1">
        <v>-20.460999999999999</v>
      </c>
      <c r="M393" s="1">
        <v>-334.92</v>
      </c>
      <c r="N393" s="1">
        <v>2958.154</v>
      </c>
      <c r="O393" s="1">
        <v>2828.7080000000001</v>
      </c>
      <c r="P393" s="1">
        <v>-11.852</v>
      </c>
      <c r="Q393" s="1">
        <v>-19.257999999999999</v>
      </c>
      <c r="R393" s="1">
        <v>-10.069000000000001</v>
      </c>
      <c r="S393" s="1">
        <v>-0.20499999999999999</v>
      </c>
      <c r="T393" s="1">
        <v>4.26</v>
      </c>
      <c r="U393" s="1">
        <v>5.4169999999999998</v>
      </c>
      <c r="V393" s="1">
        <v>7.2549999999999999</v>
      </c>
      <c r="W393" s="1">
        <v>3.2810000000000001</v>
      </c>
      <c r="X393" s="1">
        <v>145.274</v>
      </c>
      <c r="Y393" s="1">
        <v>99.328000000000003</v>
      </c>
      <c r="Z393" s="1">
        <v>4543.4470000000001</v>
      </c>
      <c r="AA393" s="1">
        <v>4836.3040000000001</v>
      </c>
      <c r="AB393" s="1">
        <v>14209.324000000001</v>
      </c>
      <c r="AC393" s="1">
        <v>3884.9250000000002</v>
      </c>
      <c r="AD393" s="1">
        <v>5383.8320000000003</v>
      </c>
      <c r="AE393" s="1">
        <v>7890.1040000000003</v>
      </c>
      <c r="AF393" s="1">
        <v>1635.8620000000001</v>
      </c>
      <c r="AG393" s="1">
        <v>895.44</v>
      </c>
      <c r="AH393" s="12">
        <v>9241.5460000000003</v>
      </c>
      <c r="AI393" s="1">
        <v>3533.7570000000001</v>
      </c>
      <c r="AJ393" s="1">
        <v>6917.0429999999997</v>
      </c>
      <c r="AK393" s="1">
        <v>1139.3599999999999</v>
      </c>
      <c r="AL393" s="66">
        <f t="shared" si="280"/>
        <v>92.415459999999996</v>
      </c>
      <c r="AM393" s="1">
        <f t="shared" si="264"/>
        <v>11.852</v>
      </c>
      <c r="AN393" s="1">
        <f t="shared" si="265"/>
        <v>19.257999999999999</v>
      </c>
      <c r="AO393" s="1">
        <f t="shared" si="266"/>
        <v>10.069000000000001</v>
      </c>
      <c r="AP393" s="1">
        <f t="shared" si="267"/>
        <v>0.20499999999999999</v>
      </c>
      <c r="AQ393" s="1">
        <f t="shared" si="268"/>
        <v>-4.26</v>
      </c>
      <c r="AR393" s="1">
        <f t="shared" si="269"/>
        <v>-5.4169999999999998</v>
      </c>
      <c r="AS393" s="19">
        <f t="shared" si="281"/>
        <v>92.415459999999996</v>
      </c>
      <c r="AT393" s="1">
        <f t="shared" si="272"/>
        <v>35.337569999999999</v>
      </c>
      <c r="AU393" s="1">
        <f t="shared" si="273"/>
        <v>21.740320000000001</v>
      </c>
      <c r="AX393" s="1">
        <f t="shared" si="270"/>
        <v>9.9606976744186045E-7</v>
      </c>
      <c r="AY393" s="1">
        <f t="shared" si="271"/>
        <v>1.839318604651163E-5</v>
      </c>
      <c r="BA393" s="1">
        <f t="shared" si="274"/>
        <v>0.19118862796332994</v>
      </c>
      <c r="BB393" s="1">
        <f t="shared" si="275"/>
        <v>0.11762274407334011</v>
      </c>
      <c r="BD393" s="1">
        <f t="shared" si="276"/>
        <v>39.738647799999995</v>
      </c>
      <c r="BE393" s="1">
        <f t="shared" si="277"/>
        <v>18.021014700000002</v>
      </c>
      <c r="BG393">
        <f t="shared" si="278"/>
        <v>11.075056761241875</v>
      </c>
      <c r="BH393">
        <f t="shared" si="279"/>
        <v>-20.638711870092408</v>
      </c>
      <c r="BP393" s="21">
        <v>1502.8689999999999</v>
      </c>
      <c r="BQ393" s="22">
        <v>-52.429000000000002</v>
      </c>
      <c r="BR393" s="21">
        <f t="shared" si="282"/>
        <v>52.429000000000002</v>
      </c>
      <c r="BS393" s="21">
        <f t="shared" si="283"/>
        <v>15.028689999999999</v>
      </c>
    </row>
    <row r="394" spans="1:71" x14ac:dyDescent="0.25">
      <c r="A394" s="12">
        <v>9271.1509999999998</v>
      </c>
      <c r="B394" s="1">
        <v>2701</v>
      </c>
      <c r="C394" s="1">
        <v>2701</v>
      </c>
      <c r="F394" s="1">
        <v>-171.80099999999999</v>
      </c>
      <c r="J394" s="1">
        <v>-24.87</v>
      </c>
      <c r="K394" s="1">
        <v>-18.082000000000001</v>
      </c>
      <c r="M394" s="1">
        <v>-334.92</v>
      </c>
      <c r="N394" s="1">
        <v>2976.4189999999999</v>
      </c>
      <c r="O394" s="1">
        <v>2815.2570000000001</v>
      </c>
      <c r="P394" s="1">
        <v>-11.875999999999999</v>
      </c>
      <c r="Q394" s="1">
        <v>-19.300999999999998</v>
      </c>
      <c r="R394" s="1">
        <v>-10.079000000000001</v>
      </c>
      <c r="S394" s="1">
        <v>-0.22</v>
      </c>
      <c r="T394" s="1">
        <v>4.2699999999999996</v>
      </c>
      <c r="U394" s="1">
        <v>5.4219999999999997</v>
      </c>
      <c r="V394" s="1">
        <v>7.2729999999999997</v>
      </c>
      <c r="W394" s="1">
        <v>3.2890000000000001</v>
      </c>
      <c r="X394" s="1">
        <v>144.334</v>
      </c>
      <c r="Y394" s="1">
        <v>99.801000000000002</v>
      </c>
      <c r="Z394" s="1">
        <v>4564.7290000000003</v>
      </c>
      <c r="AA394" s="1">
        <v>4849.0990000000002</v>
      </c>
      <c r="AB394" s="1">
        <v>14222.85</v>
      </c>
      <c r="AC394" s="1">
        <v>3906.2170000000001</v>
      </c>
      <c r="AD394" s="1">
        <v>5383.3559999999998</v>
      </c>
      <c r="AE394" s="1">
        <v>7903.9139999999998</v>
      </c>
      <c r="AF394" s="1">
        <v>1645.2629999999999</v>
      </c>
      <c r="AG394" s="1">
        <v>902.02300000000002</v>
      </c>
      <c r="AH394" s="12">
        <v>9271.1509999999998</v>
      </c>
      <c r="AI394" s="1">
        <v>3552.9850000000001</v>
      </c>
      <c r="AJ394" s="1">
        <v>6952.7529999999997</v>
      </c>
      <c r="AK394" s="1">
        <v>1146.3800000000001</v>
      </c>
      <c r="AL394" s="66">
        <f t="shared" si="280"/>
        <v>92.711510000000004</v>
      </c>
      <c r="AM394" s="1">
        <f t="shared" si="264"/>
        <v>11.875999999999999</v>
      </c>
      <c r="AN394" s="1">
        <f t="shared" si="265"/>
        <v>19.300999999999998</v>
      </c>
      <c r="AO394" s="1">
        <f t="shared" si="266"/>
        <v>10.079000000000001</v>
      </c>
      <c r="AP394" s="1">
        <f t="shared" si="267"/>
        <v>0.22</v>
      </c>
      <c r="AQ394" s="1">
        <f t="shared" si="268"/>
        <v>-4.2699999999999996</v>
      </c>
      <c r="AR394" s="1">
        <f t="shared" si="269"/>
        <v>-5.4219999999999997</v>
      </c>
      <c r="AS394" s="19">
        <f t="shared" si="281"/>
        <v>92.711510000000004</v>
      </c>
      <c r="AT394" s="1">
        <f t="shared" si="272"/>
        <v>35.529850000000003</v>
      </c>
      <c r="AU394" s="1">
        <f t="shared" si="273"/>
        <v>21.651809999999998</v>
      </c>
      <c r="AX394" s="1">
        <f t="shared" si="270"/>
        <v>9.9884302325581387E-7</v>
      </c>
      <c r="AY394" s="1">
        <f t="shared" si="271"/>
        <v>1.8314982558139534E-5</v>
      </c>
      <c r="BA394" s="1">
        <f t="shared" si="274"/>
        <v>0.19161509719774816</v>
      </c>
      <c r="BB394" s="1">
        <f t="shared" si="275"/>
        <v>0.11676980560450367</v>
      </c>
      <c r="BD394" s="1">
        <f t="shared" si="276"/>
        <v>39.865949299999997</v>
      </c>
      <c r="BE394" s="1">
        <f t="shared" si="277"/>
        <v>18.078744449999999</v>
      </c>
      <c r="BG394">
        <f t="shared" si="278"/>
        <v>10.876698977791543</v>
      </c>
      <c r="BH394">
        <f t="shared" si="279"/>
        <v>-19.763903184106347</v>
      </c>
      <c r="BP394" s="21">
        <v>1501.6479999999999</v>
      </c>
      <c r="BQ394" s="22">
        <v>-52.41</v>
      </c>
      <c r="BR394" s="21">
        <f t="shared" si="282"/>
        <v>52.41</v>
      </c>
      <c r="BS394" s="21">
        <f t="shared" si="283"/>
        <v>15.01648</v>
      </c>
    </row>
    <row r="395" spans="1:71" x14ac:dyDescent="0.25">
      <c r="A395" s="12">
        <v>9263.2160000000003</v>
      </c>
      <c r="B395" s="1">
        <v>2702</v>
      </c>
      <c r="C395" s="1">
        <v>2702</v>
      </c>
      <c r="F395" s="1">
        <v>-170.84700000000001</v>
      </c>
      <c r="J395" s="1">
        <v>-23.914000000000001</v>
      </c>
      <c r="K395" s="1">
        <v>-19.033999999999999</v>
      </c>
      <c r="M395" s="1">
        <v>-333.495</v>
      </c>
      <c r="N395" s="1">
        <v>2985.5509999999999</v>
      </c>
      <c r="O395" s="1">
        <v>2804.2080000000001</v>
      </c>
      <c r="P395" s="1">
        <v>-11.875999999999999</v>
      </c>
      <c r="Q395" s="1">
        <v>-19.306000000000001</v>
      </c>
      <c r="R395" s="1">
        <v>-10.098000000000001</v>
      </c>
      <c r="S395" s="1">
        <v>-0.22</v>
      </c>
      <c r="T395" s="1">
        <v>4.2699999999999996</v>
      </c>
      <c r="U395" s="1">
        <v>5.4269999999999996</v>
      </c>
      <c r="V395" s="1">
        <v>7.28</v>
      </c>
      <c r="W395" s="1">
        <v>3.2959999999999998</v>
      </c>
      <c r="X395" s="1">
        <v>141.51300000000001</v>
      </c>
      <c r="Y395" s="1">
        <v>98.855000000000004</v>
      </c>
      <c r="Z395" s="1">
        <v>4584.5919999999996</v>
      </c>
      <c r="AA395" s="1">
        <v>4859.9989999999998</v>
      </c>
      <c r="AB395" s="1">
        <v>14206.425999999999</v>
      </c>
      <c r="AC395" s="1">
        <v>3913.7869999999998</v>
      </c>
      <c r="AD395" s="1">
        <v>5358.6149999999998</v>
      </c>
      <c r="AE395" s="1">
        <v>7900.58</v>
      </c>
      <c r="AF395" s="1">
        <v>1655.134</v>
      </c>
      <c r="AG395" s="1">
        <v>907.66600000000005</v>
      </c>
      <c r="AH395" s="12">
        <v>9263.2160000000003</v>
      </c>
      <c r="AI395" s="1">
        <v>3547.7959999999998</v>
      </c>
      <c r="AJ395" s="1">
        <v>6949.09</v>
      </c>
      <c r="AK395" s="1">
        <v>1146.075</v>
      </c>
      <c r="AL395" s="66">
        <f t="shared" si="280"/>
        <v>92.632159999999999</v>
      </c>
      <c r="AM395" s="1">
        <f t="shared" si="264"/>
        <v>11.875999999999999</v>
      </c>
      <c r="AN395" s="1">
        <f t="shared" si="265"/>
        <v>19.306000000000001</v>
      </c>
      <c r="AO395" s="1">
        <f t="shared" si="266"/>
        <v>10.098000000000001</v>
      </c>
      <c r="AP395" s="1">
        <f t="shared" si="267"/>
        <v>0.22</v>
      </c>
      <c r="AQ395" s="1">
        <f t="shared" si="268"/>
        <v>-4.2699999999999996</v>
      </c>
      <c r="AR395" s="1">
        <f t="shared" si="269"/>
        <v>-5.4269999999999996</v>
      </c>
      <c r="AS395" s="19">
        <f t="shared" si="281"/>
        <v>92.632159999999999</v>
      </c>
      <c r="AT395" s="1">
        <f t="shared" si="272"/>
        <v>35.477959999999996</v>
      </c>
      <c r="AU395" s="1">
        <f t="shared" si="273"/>
        <v>21.676240000000007</v>
      </c>
      <c r="AX395" s="1">
        <f t="shared" si="270"/>
        <v>9.9329651162790704E-7</v>
      </c>
      <c r="AY395" s="1">
        <f t="shared" si="271"/>
        <v>1.8242459302325579E-5</v>
      </c>
      <c r="BA395" s="1">
        <f t="shared" si="274"/>
        <v>0.19149915105077972</v>
      </c>
      <c r="BB395" s="1">
        <f t="shared" si="275"/>
        <v>0.11700169789844049</v>
      </c>
      <c r="BD395" s="1">
        <f t="shared" si="276"/>
        <v>39.831828800000004</v>
      </c>
      <c r="BE395" s="1">
        <f t="shared" si="277"/>
        <v>18.063271200000003</v>
      </c>
      <c r="BG395">
        <f t="shared" si="278"/>
        <v>10.93062741824199</v>
      </c>
      <c r="BH395">
        <f t="shared" si="279"/>
        <v>-20.001741434297916</v>
      </c>
      <c r="BP395" s="21">
        <v>1501.953</v>
      </c>
      <c r="BQ395" s="22">
        <v>-52.41</v>
      </c>
      <c r="BR395" s="21">
        <f t="shared" si="282"/>
        <v>52.41</v>
      </c>
      <c r="BS395" s="21">
        <f t="shared" si="283"/>
        <v>15.01953</v>
      </c>
    </row>
    <row r="396" spans="1:71" x14ac:dyDescent="0.25">
      <c r="A396" s="12">
        <v>9243.9869999999992</v>
      </c>
      <c r="B396" s="1">
        <v>2703</v>
      </c>
      <c r="C396" s="1">
        <v>2703</v>
      </c>
      <c r="F396" s="1">
        <v>-171.80099999999999</v>
      </c>
      <c r="J396" s="1">
        <v>-23.914000000000001</v>
      </c>
      <c r="K396" s="1">
        <v>-18.082000000000001</v>
      </c>
      <c r="M396" s="1">
        <v>-333.97</v>
      </c>
      <c r="N396" s="1">
        <v>2994.203</v>
      </c>
      <c r="O396" s="1">
        <v>2804.6889999999999</v>
      </c>
      <c r="P396" s="1">
        <v>-11.895</v>
      </c>
      <c r="Q396" s="1">
        <v>-19.338999999999999</v>
      </c>
      <c r="R396" s="1">
        <v>-10.093</v>
      </c>
      <c r="S396" s="1">
        <v>-0.21</v>
      </c>
      <c r="T396" s="1">
        <v>4.2750000000000004</v>
      </c>
      <c r="U396" s="1">
        <v>5.4329999999999998</v>
      </c>
      <c r="V396" s="1">
        <v>7.2830000000000004</v>
      </c>
      <c r="W396" s="1">
        <v>3.2959999999999998</v>
      </c>
      <c r="X396" s="1">
        <v>143.864</v>
      </c>
      <c r="Y396" s="1">
        <v>99.801000000000002</v>
      </c>
      <c r="Z396" s="1">
        <v>4612.0240000000003</v>
      </c>
      <c r="AA396" s="1">
        <v>4869.4769999999999</v>
      </c>
      <c r="AB396" s="1">
        <v>14212.706</v>
      </c>
      <c r="AC396" s="1">
        <v>3927.0360000000001</v>
      </c>
      <c r="AD396" s="1">
        <v>5357.1880000000001</v>
      </c>
      <c r="AE396" s="1">
        <v>7904.866</v>
      </c>
      <c r="AF396" s="1">
        <v>1662.1849999999999</v>
      </c>
      <c r="AG396" s="1">
        <v>912.83900000000006</v>
      </c>
      <c r="AH396" s="12">
        <v>9243.9869999999992</v>
      </c>
      <c r="AI396" s="1">
        <v>3543.5230000000001</v>
      </c>
      <c r="AJ396" s="1">
        <v>6939.6289999999999</v>
      </c>
      <c r="AK396" s="1">
        <v>1146.075</v>
      </c>
      <c r="AL396" s="66">
        <f t="shared" si="280"/>
        <v>92.439869999999985</v>
      </c>
      <c r="AM396" s="1">
        <f t="shared" si="264"/>
        <v>11.895</v>
      </c>
      <c r="AN396" s="1">
        <f t="shared" si="265"/>
        <v>19.338999999999999</v>
      </c>
      <c r="AO396" s="1">
        <f t="shared" si="266"/>
        <v>10.093</v>
      </c>
      <c r="AP396" s="1">
        <f t="shared" si="267"/>
        <v>0.21</v>
      </c>
      <c r="AQ396" s="1">
        <f t="shared" si="268"/>
        <v>-4.2750000000000004</v>
      </c>
      <c r="AR396" s="1">
        <f t="shared" si="269"/>
        <v>-5.4329999999999998</v>
      </c>
      <c r="AS396" s="19">
        <f t="shared" si="281"/>
        <v>92.439869999999985</v>
      </c>
      <c r="AT396" s="1">
        <f t="shared" si="272"/>
        <v>35.435230000000004</v>
      </c>
      <c r="AU396" s="1">
        <f t="shared" si="273"/>
        <v>21.569409999999991</v>
      </c>
      <c r="AX396" s="1">
        <f t="shared" si="270"/>
        <v>9.9884302325581387E-7</v>
      </c>
      <c r="AY396" s="1">
        <f t="shared" si="271"/>
        <v>1.8248017441860465E-5</v>
      </c>
      <c r="BA396" s="1">
        <f t="shared" si="274"/>
        <v>0.19166637728936664</v>
      </c>
      <c r="BB396" s="1">
        <f t="shared" si="275"/>
        <v>0.11666724542126677</v>
      </c>
      <c r="BD396" s="1">
        <f t="shared" si="276"/>
        <v>39.749144099999995</v>
      </c>
      <c r="BE396" s="1">
        <f t="shared" si="277"/>
        <v>18.025774649999999</v>
      </c>
      <c r="BG396">
        <f t="shared" si="278"/>
        <v>10.852847772387609</v>
      </c>
      <c r="BH396">
        <f t="shared" si="279"/>
        <v>-19.658713252581308</v>
      </c>
      <c r="BP396" s="21">
        <v>1502.259</v>
      </c>
      <c r="BQ396" s="22">
        <v>-52.41</v>
      </c>
      <c r="BR396" s="21">
        <f t="shared" si="282"/>
        <v>52.41</v>
      </c>
      <c r="BS396" s="21">
        <f t="shared" si="283"/>
        <v>15.022590000000001</v>
      </c>
    </row>
    <row r="397" spans="1:71" x14ac:dyDescent="0.25">
      <c r="A397" s="12">
        <v>9272.9830000000002</v>
      </c>
      <c r="B397" s="1">
        <v>2704</v>
      </c>
      <c r="C397" s="1">
        <v>2704</v>
      </c>
      <c r="F397" s="1">
        <v>-172.279</v>
      </c>
      <c r="J397" s="1">
        <v>-23.436</v>
      </c>
      <c r="K397" s="1">
        <v>-18.082000000000001</v>
      </c>
      <c r="M397" s="1">
        <v>-335.87</v>
      </c>
      <c r="N397" s="1">
        <v>3010.0650000000001</v>
      </c>
      <c r="O397" s="1">
        <v>2807.5709999999999</v>
      </c>
      <c r="P397" s="1">
        <v>-11.939</v>
      </c>
      <c r="Q397" s="1">
        <v>-19.414999999999999</v>
      </c>
      <c r="R397" s="1">
        <v>-10.135999999999999</v>
      </c>
      <c r="S397" s="1">
        <v>-0.21</v>
      </c>
      <c r="T397" s="1">
        <v>4.2939999999999996</v>
      </c>
      <c r="U397" s="1">
        <v>5.4329999999999998</v>
      </c>
      <c r="V397" s="1">
        <v>7.3179999999999996</v>
      </c>
      <c r="W397" s="1">
        <v>3.3140000000000001</v>
      </c>
      <c r="X397" s="1">
        <v>146.215</v>
      </c>
      <c r="Y397" s="1">
        <v>100.747</v>
      </c>
      <c r="Z397" s="1">
        <v>4663.5820000000003</v>
      </c>
      <c r="AA397" s="1">
        <v>4888.4340000000002</v>
      </c>
      <c r="AB397" s="1">
        <v>14279.373</v>
      </c>
      <c r="AC397" s="1">
        <v>3954.4810000000002</v>
      </c>
      <c r="AD397" s="1">
        <v>5386.6869999999999</v>
      </c>
      <c r="AE397" s="1">
        <v>7932.0110000000004</v>
      </c>
      <c r="AF397" s="1">
        <v>1670.646</v>
      </c>
      <c r="AG397" s="1">
        <v>920.36199999999997</v>
      </c>
      <c r="AH397" s="12">
        <v>9272.9830000000002</v>
      </c>
      <c r="AI397" s="1">
        <v>3543.8290000000002</v>
      </c>
      <c r="AJ397" s="1">
        <v>6950.0060000000003</v>
      </c>
      <c r="AK397" s="1">
        <v>1146.3800000000001</v>
      </c>
      <c r="AL397" s="66">
        <f t="shared" si="280"/>
        <v>92.729830000000007</v>
      </c>
      <c r="AM397" s="1">
        <f t="shared" si="264"/>
        <v>11.939</v>
      </c>
      <c r="AN397" s="1">
        <f t="shared" si="265"/>
        <v>19.414999999999999</v>
      </c>
      <c r="AO397" s="1">
        <f t="shared" si="266"/>
        <v>10.135999999999999</v>
      </c>
      <c r="AP397" s="1">
        <f t="shared" si="267"/>
        <v>0.21</v>
      </c>
      <c r="AQ397" s="1">
        <f t="shared" si="268"/>
        <v>-4.2939999999999996</v>
      </c>
      <c r="AR397" s="1">
        <f t="shared" si="269"/>
        <v>-5.4329999999999998</v>
      </c>
      <c r="AS397" s="19">
        <f t="shared" si="281"/>
        <v>92.729830000000007</v>
      </c>
      <c r="AT397" s="1">
        <f t="shared" si="272"/>
        <v>35.438290000000002</v>
      </c>
      <c r="AU397" s="1">
        <f t="shared" si="273"/>
        <v>21.853249999999999</v>
      </c>
      <c r="AX397" s="1">
        <f t="shared" si="270"/>
        <v>1.0016220930232558E-6</v>
      </c>
      <c r="AY397" s="1">
        <f t="shared" si="271"/>
        <v>1.827581976744186E-5</v>
      </c>
      <c r="BA397" s="1">
        <f t="shared" si="274"/>
        <v>0.19108354884291279</v>
      </c>
      <c r="BB397" s="1">
        <f t="shared" si="275"/>
        <v>0.1178329023141744</v>
      </c>
      <c r="BD397" s="1">
        <f t="shared" si="276"/>
        <v>39.873826899999997</v>
      </c>
      <c r="BE397" s="1">
        <f t="shared" si="277"/>
        <v>18.082316850000002</v>
      </c>
      <c r="BG397">
        <f t="shared" si="278"/>
        <v>11.123930770738221</v>
      </c>
      <c r="BH397">
        <f t="shared" si="279"/>
        <v>-20.854258783768607</v>
      </c>
      <c r="BP397" s="21">
        <v>1501.953</v>
      </c>
      <c r="BQ397" s="22">
        <v>-52.392000000000003</v>
      </c>
      <c r="BR397" s="21">
        <f t="shared" si="282"/>
        <v>52.392000000000003</v>
      </c>
      <c r="BS397" s="21">
        <f t="shared" si="283"/>
        <v>15.01953</v>
      </c>
    </row>
    <row r="398" spans="1:71" x14ac:dyDescent="0.25">
      <c r="A398" s="12">
        <v>9308.0820000000003</v>
      </c>
      <c r="B398" s="1">
        <v>2705</v>
      </c>
      <c r="C398" s="1">
        <v>2705</v>
      </c>
      <c r="F398" s="1">
        <v>-171.32400000000001</v>
      </c>
      <c r="J398" s="1">
        <v>-23.436</v>
      </c>
      <c r="K398" s="1">
        <v>-16.655000000000001</v>
      </c>
      <c r="M398" s="1">
        <v>-335.87</v>
      </c>
      <c r="N398" s="1">
        <v>3024.9659999999999</v>
      </c>
      <c r="O398" s="1">
        <v>2806.13</v>
      </c>
      <c r="P398" s="1">
        <v>-11.964</v>
      </c>
      <c r="Q398" s="1">
        <v>-19.472000000000001</v>
      </c>
      <c r="R398" s="1">
        <v>-10.164</v>
      </c>
      <c r="S398" s="1">
        <v>-0.21</v>
      </c>
      <c r="T398" s="1">
        <v>4.2990000000000004</v>
      </c>
      <c r="U398" s="1">
        <v>5.4489999999999998</v>
      </c>
      <c r="V398" s="1">
        <v>7.3319999999999999</v>
      </c>
      <c r="W398" s="1">
        <v>3.3290000000000002</v>
      </c>
      <c r="X398" s="1">
        <v>141.983</v>
      </c>
      <c r="Y398" s="1">
        <v>100.274</v>
      </c>
      <c r="Z398" s="1">
        <v>4719.402</v>
      </c>
      <c r="AA398" s="1">
        <v>4904.5479999999998</v>
      </c>
      <c r="AB398" s="1">
        <v>14314.643</v>
      </c>
      <c r="AC398" s="1">
        <v>3974.355</v>
      </c>
      <c r="AD398" s="1">
        <v>5360.0420000000004</v>
      </c>
      <c r="AE398" s="1">
        <v>7950.1080000000002</v>
      </c>
      <c r="AF398" s="1">
        <v>1678.6369999999999</v>
      </c>
      <c r="AG398" s="1">
        <v>927.88599999999997</v>
      </c>
      <c r="AH398" s="12">
        <v>9308.0820000000003</v>
      </c>
      <c r="AI398" s="1">
        <v>3556.0369999999998</v>
      </c>
      <c r="AJ398" s="1">
        <v>6974.7280000000001</v>
      </c>
      <c r="AK398" s="1">
        <v>1148.8219999999999</v>
      </c>
      <c r="AL398" s="66">
        <f t="shared" si="280"/>
        <v>93.080820000000003</v>
      </c>
      <c r="AM398" s="1">
        <f t="shared" si="264"/>
        <v>11.964</v>
      </c>
      <c r="AN398" s="1">
        <f t="shared" si="265"/>
        <v>19.472000000000001</v>
      </c>
      <c r="AO398" s="1">
        <f t="shared" si="266"/>
        <v>10.164</v>
      </c>
      <c r="AP398" s="1">
        <f t="shared" si="267"/>
        <v>0.21</v>
      </c>
      <c r="AQ398" s="1">
        <f t="shared" si="268"/>
        <v>-4.2990000000000004</v>
      </c>
      <c r="AR398" s="1">
        <f t="shared" si="269"/>
        <v>-5.4489999999999998</v>
      </c>
      <c r="AS398" s="19">
        <f t="shared" si="281"/>
        <v>93.080820000000003</v>
      </c>
      <c r="AT398" s="1">
        <f t="shared" si="272"/>
        <v>35.560369999999999</v>
      </c>
      <c r="AU398" s="1">
        <f t="shared" si="273"/>
        <v>21.960080000000008</v>
      </c>
      <c r="AX398" s="1">
        <f t="shared" si="270"/>
        <v>9.9606976744186045E-7</v>
      </c>
      <c r="AY398" s="1">
        <f t="shared" si="271"/>
        <v>1.8267441860465114E-5</v>
      </c>
      <c r="BA398" s="1">
        <f t="shared" si="274"/>
        <v>0.19101878346151224</v>
      </c>
      <c r="BB398" s="1">
        <f t="shared" si="275"/>
        <v>0.1179624330769755</v>
      </c>
      <c r="BD398" s="1">
        <f t="shared" si="276"/>
        <v>40.024752599999999</v>
      </c>
      <c r="BE398" s="1">
        <f t="shared" si="277"/>
        <v>18.150759900000001</v>
      </c>
      <c r="BG398">
        <f t="shared" si="278"/>
        <v>11.154054203947783</v>
      </c>
      <c r="BH398">
        <f t="shared" si="279"/>
        <v>-20.987110848180013</v>
      </c>
      <c r="BP398" s="21">
        <v>1502.259</v>
      </c>
      <c r="BQ398" s="22">
        <v>-52.392000000000003</v>
      </c>
      <c r="BR398" s="21">
        <f t="shared" si="282"/>
        <v>52.392000000000003</v>
      </c>
      <c r="BS398" s="21">
        <f t="shared" si="283"/>
        <v>15.022590000000001</v>
      </c>
    </row>
    <row r="399" spans="1:71" x14ac:dyDescent="0.25">
      <c r="A399" s="12">
        <v>9317.5439999999999</v>
      </c>
      <c r="B399" s="1">
        <v>2706</v>
      </c>
      <c r="C399" s="1">
        <v>2706</v>
      </c>
      <c r="F399" s="1">
        <v>-170.37</v>
      </c>
      <c r="J399" s="1">
        <v>-22.957000000000001</v>
      </c>
      <c r="K399" s="1">
        <v>-16.655000000000001</v>
      </c>
      <c r="M399" s="1">
        <v>-336.82</v>
      </c>
      <c r="N399" s="1">
        <v>3031.2150000000001</v>
      </c>
      <c r="O399" s="1">
        <v>2808.0509999999999</v>
      </c>
      <c r="P399" s="1">
        <v>-11.983000000000001</v>
      </c>
      <c r="Q399" s="1">
        <v>-19.515000000000001</v>
      </c>
      <c r="R399" s="1">
        <v>-10.193</v>
      </c>
      <c r="S399" s="1">
        <v>-0.215</v>
      </c>
      <c r="T399" s="1">
        <v>4.3040000000000003</v>
      </c>
      <c r="U399" s="1">
        <v>5.4489999999999998</v>
      </c>
      <c r="V399" s="1">
        <v>7.36</v>
      </c>
      <c r="W399" s="1">
        <v>3.347</v>
      </c>
      <c r="X399" s="1">
        <v>145.745</v>
      </c>
      <c r="Y399" s="1">
        <v>100.747</v>
      </c>
      <c r="Z399" s="1">
        <v>4771.4440000000004</v>
      </c>
      <c r="AA399" s="1">
        <v>4924.4539999999997</v>
      </c>
      <c r="AB399" s="1">
        <v>14331.071</v>
      </c>
      <c r="AC399" s="1">
        <v>3989.498</v>
      </c>
      <c r="AD399" s="1">
        <v>5361.47</v>
      </c>
      <c r="AE399" s="1">
        <v>7963.4430000000002</v>
      </c>
      <c r="AF399" s="1">
        <v>1687.0989999999999</v>
      </c>
      <c r="AG399" s="1">
        <v>935.88099999999997</v>
      </c>
      <c r="AH399" s="12">
        <v>9317.5439999999999</v>
      </c>
      <c r="AI399" s="1">
        <v>3565.4989999999998</v>
      </c>
      <c r="AJ399" s="1">
        <v>6991.5150000000003</v>
      </c>
      <c r="AK399" s="1">
        <v>1156.1469999999999</v>
      </c>
      <c r="AL399" s="66">
        <f t="shared" si="280"/>
        <v>93.175439999999995</v>
      </c>
      <c r="AM399" s="1">
        <f t="shared" si="264"/>
        <v>11.983000000000001</v>
      </c>
      <c r="AN399" s="1">
        <f t="shared" si="265"/>
        <v>19.515000000000001</v>
      </c>
      <c r="AO399" s="1">
        <f t="shared" si="266"/>
        <v>10.193</v>
      </c>
      <c r="AP399" s="1">
        <f t="shared" si="267"/>
        <v>0.215</v>
      </c>
      <c r="AQ399" s="1">
        <f t="shared" si="268"/>
        <v>-4.3040000000000003</v>
      </c>
      <c r="AR399" s="1">
        <f t="shared" si="269"/>
        <v>-5.4489999999999998</v>
      </c>
      <c r="AS399" s="19">
        <f t="shared" si="281"/>
        <v>93.175439999999995</v>
      </c>
      <c r="AT399" s="1">
        <f t="shared" si="272"/>
        <v>35.654989999999998</v>
      </c>
      <c r="AU399" s="1">
        <f t="shared" si="273"/>
        <v>21.865460000000002</v>
      </c>
      <c r="AX399" s="1">
        <f t="shared" si="270"/>
        <v>9.9052325581395362E-7</v>
      </c>
      <c r="AY399" s="1">
        <f t="shared" si="271"/>
        <v>1.8284133720930233E-5</v>
      </c>
      <c r="BA399" s="1">
        <f t="shared" si="274"/>
        <v>0.19133255501664387</v>
      </c>
      <c r="BB399" s="1">
        <f t="shared" si="275"/>
        <v>0.11733488996671228</v>
      </c>
      <c r="BD399" s="1">
        <f t="shared" si="276"/>
        <v>40.0654392</v>
      </c>
      <c r="BE399" s="1">
        <f t="shared" si="277"/>
        <v>18.169210800000002</v>
      </c>
      <c r="BG399">
        <f t="shared" si="278"/>
        <v>11.008113945747045</v>
      </c>
      <c r="BH399">
        <f t="shared" si="279"/>
        <v>-20.343476888935651</v>
      </c>
      <c r="BP399" s="21">
        <v>1501.953</v>
      </c>
      <c r="BQ399" s="22">
        <v>-52.392000000000003</v>
      </c>
      <c r="BR399" s="21">
        <f t="shared" si="282"/>
        <v>52.392000000000003</v>
      </c>
      <c r="BS399" s="21">
        <f t="shared" si="283"/>
        <v>15.01953</v>
      </c>
    </row>
    <row r="400" spans="1:71" x14ac:dyDescent="0.25">
      <c r="A400" s="12">
        <v>9339.8240000000005</v>
      </c>
      <c r="B400" s="1">
        <v>2737</v>
      </c>
      <c r="C400" s="1">
        <v>2737</v>
      </c>
      <c r="F400" s="1">
        <v>-168.46100000000001</v>
      </c>
      <c r="J400" s="1">
        <v>-33.478999999999999</v>
      </c>
      <c r="K400" s="1">
        <v>-29.501999999999999</v>
      </c>
      <c r="M400" s="1">
        <v>-230.905</v>
      </c>
      <c r="N400" s="1">
        <v>3005.2579999999998</v>
      </c>
      <c r="O400" s="1">
        <v>3521.9070000000002</v>
      </c>
      <c r="P400" s="1">
        <v>-12.988</v>
      </c>
      <c r="Q400" s="1">
        <v>-21.292000000000002</v>
      </c>
      <c r="R400" s="1">
        <v>-11.129</v>
      </c>
      <c r="S400" s="1">
        <v>-0.215</v>
      </c>
      <c r="T400" s="1">
        <v>4.3040000000000003</v>
      </c>
      <c r="U400" s="1">
        <v>5.351</v>
      </c>
      <c r="V400" s="1">
        <v>8.0459999999999994</v>
      </c>
      <c r="W400" s="1">
        <v>3.7229999999999999</v>
      </c>
      <c r="X400" s="1">
        <v>157.03</v>
      </c>
      <c r="Y400" s="1">
        <v>106.89700000000001</v>
      </c>
      <c r="Z400" s="1">
        <v>5922.4690000000001</v>
      </c>
      <c r="AA400" s="1">
        <v>4949.1009999999997</v>
      </c>
      <c r="AB400" s="1">
        <v>14858.976000000001</v>
      </c>
      <c r="AC400" s="1">
        <v>4275.41</v>
      </c>
      <c r="AD400" s="1">
        <v>4916.3310000000001</v>
      </c>
      <c r="AE400" s="1">
        <v>8290.2639999999992</v>
      </c>
      <c r="AF400" s="1">
        <v>3413.3960000000002</v>
      </c>
      <c r="AG400" s="1">
        <v>1686.5070000000001</v>
      </c>
      <c r="AH400" s="12">
        <v>9339.8240000000005</v>
      </c>
      <c r="AI400" s="1">
        <v>3643.328</v>
      </c>
      <c r="AJ400" s="1">
        <v>6862.7150000000001</v>
      </c>
      <c r="AK400" s="1">
        <v>1085.0319999999999</v>
      </c>
      <c r="AL400" s="66">
        <f t="shared" si="280"/>
        <v>93.398240000000001</v>
      </c>
      <c r="AM400" s="1">
        <f t="shared" si="264"/>
        <v>12.988</v>
      </c>
      <c r="AN400" s="1">
        <f t="shared" si="265"/>
        <v>21.292000000000002</v>
      </c>
      <c r="AO400" s="1">
        <f t="shared" si="266"/>
        <v>11.129</v>
      </c>
      <c r="AP400" s="1">
        <f t="shared" si="267"/>
        <v>0.215</v>
      </c>
      <c r="AQ400" s="1">
        <f t="shared" si="268"/>
        <v>-4.3040000000000003</v>
      </c>
      <c r="AR400" s="1">
        <f t="shared" si="269"/>
        <v>-5.351</v>
      </c>
      <c r="AS400" s="19">
        <f t="shared" si="281"/>
        <v>93.398240000000001</v>
      </c>
      <c r="AT400" s="1">
        <f t="shared" si="272"/>
        <v>36.433279999999996</v>
      </c>
      <c r="AU400" s="1">
        <f t="shared" si="273"/>
        <v>20.531680000000005</v>
      </c>
      <c r="AX400" s="1">
        <f t="shared" si="270"/>
        <v>9.7942441860465124E-7</v>
      </c>
      <c r="AY400" s="1">
        <f t="shared" si="271"/>
        <v>2.1818674418604652E-5</v>
      </c>
      <c r="BA400" s="1">
        <f t="shared" si="274"/>
        <v>0.19504264748457784</v>
      </c>
      <c r="BB400" s="1">
        <f t="shared" si="275"/>
        <v>0.10991470503084429</v>
      </c>
      <c r="BD400" s="1">
        <f t="shared" si="276"/>
        <v>40.161243200000001</v>
      </c>
      <c r="BE400" s="1">
        <f t="shared" si="277"/>
        <v>18.212656800000001</v>
      </c>
      <c r="BG400">
        <f t="shared" si="278"/>
        <v>9.2824895420568154</v>
      </c>
      <c r="BH400">
        <f t="shared" si="279"/>
        <v>-12.73303080086594</v>
      </c>
      <c r="BP400" s="21">
        <v>1502.259</v>
      </c>
      <c r="BQ400" s="22">
        <v>-52.372999999999998</v>
      </c>
      <c r="BR400" s="21">
        <f t="shared" si="282"/>
        <v>52.372999999999998</v>
      </c>
      <c r="BS400" s="21">
        <f t="shared" si="283"/>
        <v>15.022590000000001</v>
      </c>
    </row>
    <row r="401" spans="1:71" x14ac:dyDescent="0.25">
      <c r="A401" s="12">
        <v>9361.4940000000006</v>
      </c>
      <c r="B401" s="1">
        <v>2749</v>
      </c>
      <c r="C401" s="1">
        <v>2749</v>
      </c>
      <c r="E401" s="1">
        <v>15805.177</v>
      </c>
      <c r="F401" s="1">
        <v>-174.18700000000001</v>
      </c>
      <c r="J401" s="1">
        <v>-31.088000000000001</v>
      </c>
      <c r="K401" s="1">
        <v>-28.55</v>
      </c>
      <c r="M401" s="1">
        <v>-220.93</v>
      </c>
      <c r="N401" s="1">
        <v>3166.308</v>
      </c>
      <c r="O401" s="1">
        <v>4374.0910000000003</v>
      </c>
      <c r="P401" s="1">
        <v>-13.241</v>
      </c>
      <c r="Q401" s="1">
        <v>-21.675999999999998</v>
      </c>
      <c r="R401" s="1">
        <v>-11.329000000000001</v>
      </c>
      <c r="S401" s="1">
        <v>-0.215</v>
      </c>
      <c r="T401" s="1">
        <v>4.3040000000000003</v>
      </c>
      <c r="U401" s="1">
        <v>5.3620000000000001</v>
      </c>
      <c r="V401" s="1">
        <v>8.1999999999999993</v>
      </c>
      <c r="W401" s="1">
        <v>3.8</v>
      </c>
      <c r="X401" s="1">
        <v>156.089</v>
      </c>
      <c r="Y401" s="1">
        <v>109.262</v>
      </c>
      <c r="Z401" s="1">
        <v>6059.0619999999999</v>
      </c>
      <c r="AA401" s="1">
        <v>5186.1530000000002</v>
      </c>
      <c r="AB401" s="1">
        <v>14917.021000000001</v>
      </c>
      <c r="AC401" s="1">
        <v>4324.183</v>
      </c>
      <c r="AD401" s="1">
        <v>4896.366</v>
      </c>
      <c r="AE401" s="1">
        <v>8356.0349999999999</v>
      </c>
      <c r="AF401" s="1">
        <v>3642.2260000000001</v>
      </c>
      <c r="AG401" s="1">
        <v>1898.0150000000001</v>
      </c>
      <c r="AH401" s="12">
        <v>9361.4940000000006</v>
      </c>
      <c r="AI401" s="1">
        <v>3643.0230000000001</v>
      </c>
      <c r="AJ401" s="1">
        <v>6850.5069999999996</v>
      </c>
      <c r="AK401" s="1">
        <v>1082.896</v>
      </c>
      <c r="AL401" s="66">
        <f t="shared" si="280"/>
        <v>93.614940000000004</v>
      </c>
      <c r="AM401" s="1">
        <f t="shared" si="264"/>
        <v>13.241</v>
      </c>
      <c r="AN401" s="1">
        <f t="shared" si="265"/>
        <v>21.675999999999998</v>
      </c>
      <c r="AO401" s="1">
        <f t="shared" si="266"/>
        <v>11.329000000000001</v>
      </c>
      <c r="AP401" s="1">
        <f t="shared" si="267"/>
        <v>0.215</v>
      </c>
      <c r="AQ401" s="1">
        <f t="shared" si="268"/>
        <v>-4.3040000000000003</v>
      </c>
      <c r="AR401" s="1">
        <f t="shared" si="269"/>
        <v>-5.3620000000000001</v>
      </c>
      <c r="AS401" s="19">
        <f t="shared" si="281"/>
        <v>93.614940000000004</v>
      </c>
      <c r="AT401" s="1">
        <f t="shared" si="272"/>
        <v>36.430230000000002</v>
      </c>
      <c r="AU401" s="1">
        <f t="shared" si="273"/>
        <v>20.754480000000004</v>
      </c>
      <c r="AX401" s="1">
        <f t="shared" si="270"/>
        <v>1.0127151162790699E-6</v>
      </c>
      <c r="AY401" s="1">
        <f t="shared" si="271"/>
        <v>2.6715238372093024E-5</v>
      </c>
      <c r="BA401" s="1">
        <f t="shared" si="274"/>
        <v>0.19457487234409379</v>
      </c>
      <c r="BB401" s="1">
        <f t="shared" si="275"/>
        <v>0.11085025531181242</v>
      </c>
      <c r="BD401" s="1">
        <f t="shared" si="276"/>
        <v>40.254424200000003</v>
      </c>
      <c r="BE401" s="1">
        <f t="shared" si="277"/>
        <v>18.254913300000002</v>
      </c>
      <c r="BG401">
        <f t="shared" si="278"/>
        <v>9.500059374840097</v>
      </c>
      <c r="BH401">
        <f t="shared" si="279"/>
        <v>-13.692569550576849</v>
      </c>
      <c r="BP401" s="21">
        <v>1501.953</v>
      </c>
      <c r="BQ401" s="22">
        <v>-52.372999999999998</v>
      </c>
      <c r="BR401" s="21">
        <f t="shared" si="282"/>
        <v>52.372999999999998</v>
      </c>
      <c r="BS401" s="21">
        <f t="shared" si="283"/>
        <v>15.01953</v>
      </c>
    </row>
    <row r="402" spans="1:71" x14ac:dyDescent="0.25">
      <c r="A402" s="12">
        <v>9372.482</v>
      </c>
      <c r="B402" s="1">
        <v>2750</v>
      </c>
      <c r="C402" s="1">
        <v>2750</v>
      </c>
      <c r="E402" s="1">
        <v>15803.209000000001</v>
      </c>
      <c r="F402" s="1">
        <v>-172.756</v>
      </c>
      <c r="J402" s="1">
        <v>-32.523000000000003</v>
      </c>
      <c r="K402" s="1">
        <v>-29.501999999999999</v>
      </c>
      <c r="M402" s="1">
        <v>-215.70500000000001</v>
      </c>
      <c r="N402" s="1">
        <v>3187.4639999999999</v>
      </c>
      <c r="O402" s="1">
        <v>4498.91</v>
      </c>
      <c r="P402" s="1">
        <v>-13.260999999999999</v>
      </c>
      <c r="Q402" s="1">
        <v>-21.733000000000001</v>
      </c>
      <c r="R402" s="1">
        <v>-11.356999999999999</v>
      </c>
      <c r="S402" s="1">
        <v>-0.215</v>
      </c>
      <c r="T402" s="1">
        <v>4.3090000000000002</v>
      </c>
      <c r="U402" s="1">
        <v>5.3570000000000002</v>
      </c>
      <c r="V402" s="1">
        <v>8.2170000000000005</v>
      </c>
      <c r="W402" s="1">
        <v>3.8069999999999999</v>
      </c>
      <c r="X402" s="1">
        <v>160.792</v>
      </c>
      <c r="Y402" s="1">
        <v>109.735</v>
      </c>
      <c r="Z402" s="1">
        <v>6086.1009999999997</v>
      </c>
      <c r="AA402" s="1">
        <v>5218.875</v>
      </c>
      <c r="AB402" s="1">
        <v>14935.887000000001</v>
      </c>
      <c r="AC402" s="1">
        <v>4331.76</v>
      </c>
      <c r="AD402" s="1">
        <v>4885.9089999999997</v>
      </c>
      <c r="AE402" s="1">
        <v>8364.6149999999998</v>
      </c>
      <c r="AF402" s="1">
        <v>3681.8690000000001</v>
      </c>
      <c r="AG402" s="1">
        <v>1923.4580000000001</v>
      </c>
      <c r="AH402" s="12">
        <v>9372.482</v>
      </c>
      <c r="AI402" s="1">
        <v>3657.9780000000001</v>
      </c>
      <c r="AJ402" s="1">
        <v>6869.43</v>
      </c>
      <c r="AK402" s="1">
        <v>1085.643</v>
      </c>
      <c r="AL402" s="66">
        <f t="shared" si="280"/>
        <v>93.724819999999994</v>
      </c>
      <c r="AM402" s="1">
        <f t="shared" si="264"/>
        <v>13.260999999999999</v>
      </c>
      <c r="AN402" s="1">
        <f t="shared" si="265"/>
        <v>21.733000000000001</v>
      </c>
      <c r="AO402" s="1">
        <f t="shared" si="266"/>
        <v>11.356999999999999</v>
      </c>
      <c r="AP402" s="1">
        <f t="shared" si="267"/>
        <v>0.215</v>
      </c>
      <c r="AQ402" s="1">
        <f t="shared" si="268"/>
        <v>-4.3090000000000002</v>
      </c>
      <c r="AR402" s="1">
        <f t="shared" si="269"/>
        <v>-5.3570000000000002</v>
      </c>
      <c r="AS402" s="19">
        <f t="shared" si="281"/>
        <v>93.724819999999994</v>
      </c>
      <c r="AT402" s="1">
        <f t="shared" si="272"/>
        <v>36.57978</v>
      </c>
      <c r="AU402" s="1">
        <f t="shared" si="273"/>
        <v>20.565259999999999</v>
      </c>
      <c r="AX402" s="1">
        <f t="shared" si="270"/>
        <v>1.0043953488372094E-6</v>
      </c>
      <c r="AY402" s="1">
        <f t="shared" si="271"/>
        <v>2.7410552325581396E-5</v>
      </c>
      <c r="BA402" s="1">
        <f t="shared" si="274"/>
        <v>0.19514457323044207</v>
      </c>
      <c r="BB402" s="1">
        <f t="shared" si="275"/>
        <v>0.10971085353911589</v>
      </c>
      <c r="BD402" s="1">
        <f t="shared" si="276"/>
        <v>40.301672599999996</v>
      </c>
      <c r="BE402" s="1">
        <f t="shared" si="277"/>
        <v>18.2763399</v>
      </c>
      <c r="BG402">
        <f t="shared" si="278"/>
        <v>9.2350822183990378</v>
      </c>
      <c r="BH402">
        <f t="shared" si="279"/>
        <v>-12.523952347811163</v>
      </c>
      <c r="BP402" s="21">
        <v>1501.953</v>
      </c>
      <c r="BQ402" s="22">
        <v>-52.372999999999998</v>
      </c>
      <c r="BR402" s="21">
        <f t="shared" si="282"/>
        <v>52.372999999999998</v>
      </c>
      <c r="BS402" s="21">
        <f t="shared" si="283"/>
        <v>15.01953</v>
      </c>
    </row>
    <row r="403" spans="1:71" x14ac:dyDescent="0.25">
      <c r="A403" s="12">
        <v>9361.4940000000006</v>
      </c>
      <c r="B403" s="1">
        <v>2751</v>
      </c>
      <c r="C403" s="1">
        <v>2751</v>
      </c>
      <c r="E403" s="1">
        <v>15774.177</v>
      </c>
      <c r="F403" s="1">
        <v>-172.279</v>
      </c>
      <c r="J403" s="1">
        <v>-32.523000000000003</v>
      </c>
      <c r="K403" s="1">
        <v>-28.55</v>
      </c>
      <c r="M403" s="1">
        <v>-212.38</v>
      </c>
      <c r="N403" s="1">
        <v>3206.6979999999999</v>
      </c>
      <c r="O403" s="1">
        <v>4571.2139999999999</v>
      </c>
      <c r="P403" s="1">
        <v>-13.265000000000001</v>
      </c>
      <c r="Q403" s="1">
        <v>-21.748000000000001</v>
      </c>
      <c r="R403" s="1">
        <v>-11.367000000000001</v>
      </c>
      <c r="S403" s="1">
        <v>-0.22</v>
      </c>
      <c r="T403" s="1">
        <v>4.3090000000000002</v>
      </c>
      <c r="U403" s="1">
        <v>5.3620000000000001</v>
      </c>
      <c r="V403" s="1">
        <v>8.2240000000000002</v>
      </c>
      <c r="W403" s="1">
        <v>3.8180000000000001</v>
      </c>
      <c r="X403" s="1">
        <v>161.732</v>
      </c>
      <c r="Y403" s="1">
        <v>110.208</v>
      </c>
      <c r="Z403" s="1">
        <v>6086.5749999999998</v>
      </c>
      <c r="AA403" s="1">
        <v>5250.6509999999998</v>
      </c>
      <c r="AB403" s="1">
        <v>14917.021000000001</v>
      </c>
      <c r="AC403" s="1">
        <v>4330.8130000000001</v>
      </c>
      <c r="AD403" s="1">
        <v>4868.3220000000001</v>
      </c>
      <c r="AE403" s="1">
        <v>8358.8950000000004</v>
      </c>
      <c r="AF403" s="1">
        <v>3720.5709999999999</v>
      </c>
      <c r="AG403" s="1">
        <v>1946.076</v>
      </c>
      <c r="AH403" s="12">
        <v>9361.4940000000006</v>
      </c>
      <c r="AI403" s="1">
        <v>3664.0830000000001</v>
      </c>
      <c r="AJ403" s="1">
        <v>6868.8190000000004</v>
      </c>
      <c r="AK403" s="1">
        <v>1077.402</v>
      </c>
      <c r="AL403" s="66">
        <f t="shared" si="280"/>
        <v>93.614940000000004</v>
      </c>
      <c r="AM403" s="1">
        <f t="shared" si="264"/>
        <v>13.265000000000001</v>
      </c>
      <c r="AN403" s="1">
        <f t="shared" si="265"/>
        <v>21.748000000000001</v>
      </c>
      <c r="AO403" s="1">
        <f t="shared" si="266"/>
        <v>11.367000000000001</v>
      </c>
      <c r="AP403" s="1">
        <f t="shared" si="267"/>
        <v>0.22</v>
      </c>
      <c r="AQ403" s="1">
        <f t="shared" si="268"/>
        <v>-4.3090000000000002</v>
      </c>
      <c r="AR403" s="1">
        <f t="shared" si="269"/>
        <v>-5.3620000000000001</v>
      </c>
      <c r="AS403" s="19">
        <f t="shared" si="281"/>
        <v>93.614940000000004</v>
      </c>
      <c r="AT403" s="1">
        <f t="shared" si="272"/>
        <v>36.640830000000001</v>
      </c>
      <c r="AU403" s="1">
        <f t="shared" si="273"/>
        <v>20.333280000000006</v>
      </c>
      <c r="AX403" s="1">
        <f t="shared" si="270"/>
        <v>1.0016220930232558E-6</v>
      </c>
      <c r="AY403" s="1">
        <f t="shared" si="271"/>
        <v>2.7811593023255815E-5</v>
      </c>
      <c r="BA403" s="1">
        <f t="shared" si="274"/>
        <v>0.19569969280544322</v>
      </c>
      <c r="BB403" s="1">
        <f t="shared" si="275"/>
        <v>0.10860061438911356</v>
      </c>
      <c r="BD403" s="1">
        <f t="shared" si="276"/>
        <v>40.254424200000003</v>
      </c>
      <c r="BE403" s="1">
        <f t="shared" si="277"/>
        <v>18.254913300000002</v>
      </c>
      <c r="BG403">
        <f t="shared" si="278"/>
        <v>8.9768870672357064</v>
      </c>
      <c r="BH403">
        <f t="shared" si="279"/>
        <v>-11.38524552729594</v>
      </c>
      <c r="BP403" s="21">
        <v>1502.259</v>
      </c>
      <c r="BQ403" s="22">
        <v>-52.353999999999999</v>
      </c>
      <c r="BR403" s="21">
        <f t="shared" si="282"/>
        <v>52.353999999999999</v>
      </c>
      <c r="BS403" s="21">
        <f t="shared" si="283"/>
        <v>15.022590000000001</v>
      </c>
    </row>
    <row r="404" spans="1:71" x14ac:dyDescent="0.25">
      <c r="A404" s="12">
        <v>9352.0329999999994</v>
      </c>
      <c r="B404" s="1">
        <v>2752</v>
      </c>
      <c r="C404" s="1">
        <v>2752</v>
      </c>
      <c r="E404" s="1">
        <v>15787.462</v>
      </c>
      <c r="F404" s="1">
        <v>-172.756</v>
      </c>
      <c r="J404" s="1">
        <v>-32.523000000000003</v>
      </c>
      <c r="K404" s="1">
        <v>-29.978000000000002</v>
      </c>
      <c r="M404" s="1">
        <v>-210.95500000000001</v>
      </c>
      <c r="N404" s="1">
        <v>3249.9780000000001</v>
      </c>
      <c r="O404" s="1">
        <v>4646.902</v>
      </c>
      <c r="P404" s="1">
        <v>-13.304</v>
      </c>
      <c r="Q404" s="1">
        <v>-21.847000000000001</v>
      </c>
      <c r="R404" s="1">
        <v>-11.409000000000001</v>
      </c>
      <c r="S404" s="1">
        <v>-0.215</v>
      </c>
      <c r="T404" s="1">
        <v>4.3090000000000002</v>
      </c>
      <c r="U404" s="1">
        <v>5.3680000000000003</v>
      </c>
      <c r="V404" s="1">
        <v>8.2620000000000005</v>
      </c>
      <c r="W404" s="1">
        <v>3.8260000000000001</v>
      </c>
      <c r="X404" s="1">
        <v>164.083</v>
      </c>
      <c r="Y404" s="1">
        <v>110.208</v>
      </c>
      <c r="Z404" s="1">
        <v>6123.1030000000001</v>
      </c>
      <c r="AA404" s="1">
        <v>5297.607</v>
      </c>
      <c r="AB404" s="1">
        <v>15008.455</v>
      </c>
      <c r="AC404" s="1">
        <v>4354.491</v>
      </c>
      <c r="AD404" s="1">
        <v>4883.0569999999998</v>
      </c>
      <c r="AE404" s="1">
        <v>8391.7839999999997</v>
      </c>
      <c r="AF404" s="1">
        <v>3770.605</v>
      </c>
      <c r="AG404" s="1">
        <v>1975.2919999999999</v>
      </c>
      <c r="AH404" s="12">
        <v>9352.0329999999994</v>
      </c>
      <c r="AI404" s="1">
        <v>3654.3159999999998</v>
      </c>
      <c r="AJ404" s="1">
        <v>6859.3580000000002</v>
      </c>
      <c r="AK404" s="1">
        <v>1076.181</v>
      </c>
      <c r="AL404" s="66">
        <f t="shared" si="280"/>
        <v>93.520330000000001</v>
      </c>
      <c r="AM404" s="1">
        <f t="shared" si="264"/>
        <v>13.304</v>
      </c>
      <c r="AN404" s="1">
        <f t="shared" si="265"/>
        <v>21.847000000000001</v>
      </c>
      <c r="AO404" s="1">
        <f t="shared" si="266"/>
        <v>11.409000000000001</v>
      </c>
      <c r="AP404" s="1">
        <f t="shared" si="267"/>
        <v>0.215</v>
      </c>
      <c r="AQ404" s="1">
        <f t="shared" si="268"/>
        <v>-4.3090000000000002</v>
      </c>
      <c r="AR404" s="1">
        <f t="shared" si="269"/>
        <v>-5.3680000000000003</v>
      </c>
      <c r="AS404" s="19">
        <f t="shared" si="281"/>
        <v>93.520330000000001</v>
      </c>
      <c r="AT404" s="1">
        <f t="shared" si="272"/>
        <v>36.54316</v>
      </c>
      <c r="AU404" s="1">
        <f t="shared" si="273"/>
        <v>20.434009999999997</v>
      </c>
      <c r="AX404" s="1">
        <f t="shared" si="270"/>
        <v>1.0043953488372094E-6</v>
      </c>
      <c r="AY404" s="1">
        <f t="shared" si="271"/>
        <v>2.8243354651162791E-5</v>
      </c>
      <c r="BA404" s="1">
        <f t="shared" si="274"/>
        <v>0.19537548680591696</v>
      </c>
      <c r="BB404" s="1">
        <f t="shared" si="275"/>
        <v>0.10924902638816607</v>
      </c>
      <c r="BD404" s="1">
        <f t="shared" si="276"/>
        <v>40.213741899999995</v>
      </c>
      <c r="BE404" s="1">
        <f t="shared" si="277"/>
        <v>18.236464349999999</v>
      </c>
      <c r="BG404">
        <f t="shared" si="278"/>
        <v>9.1276805553874514</v>
      </c>
      <c r="BH404">
        <f t="shared" si="279"/>
        <v>-12.050283475042134</v>
      </c>
      <c r="BP404" s="21">
        <v>1501.6479999999999</v>
      </c>
      <c r="BQ404" s="22">
        <v>-52.353999999999999</v>
      </c>
      <c r="BR404" s="21">
        <f t="shared" si="282"/>
        <v>52.353999999999999</v>
      </c>
      <c r="BS404" s="21">
        <f t="shared" si="283"/>
        <v>15.01648</v>
      </c>
    </row>
    <row r="405" spans="1:71" x14ac:dyDescent="0.25">
      <c r="A405" s="12">
        <v>9408.4969999999994</v>
      </c>
      <c r="B405" s="1">
        <v>2753</v>
      </c>
      <c r="C405" s="1">
        <v>2753</v>
      </c>
      <c r="E405" s="1">
        <v>15807.638000000001</v>
      </c>
      <c r="F405" s="1">
        <v>-169.893</v>
      </c>
      <c r="J405" s="1">
        <v>-33.000999999999998</v>
      </c>
      <c r="K405" s="1">
        <v>-28.55</v>
      </c>
      <c r="M405" s="1">
        <v>-207.154</v>
      </c>
      <c r="N405" s="1">
        <v>3295.6660000000002</v>
      </c>
      <c r="O405" s="1">
        <v>4738.0330000000004</v>
      </c>
      <c r="P405" s="1">
        <v>-13.343</v>
      </c>
      <c r="Q405" s="1">
        <v>-21.942</v>
      </c>
      <c r="R405" s="1">
        <v>-11.471</v>
      </c>
      <c r="S405" s="1">
        <v>-0.215</v>
      </c>
      <c r="T405" s="1">
        <v>4.3090000000000002</v>
      </c>
      <c r="U405" s="1">
        <v>5.3730000000000002</v>
      </c>
      <c r="V405" s="1">
        <v>8.2970000000000006</v>
      </c>
      <c r="W405" s="1">
        <v>3.8439999999999999</v>
      </c>
      <c r="X405" s="1">
        <v>157.5</v>
      </c>
      <c r="Y405" s="1">
        <v>110.681</v>
      </c>
      <c r="Z405" s="1">
        <v>6152.991</v>
      </c>
      <c r="AA405" s="1">
        <v>5323.22</v>
      </c>
      <c r="AB405" s="1">
        <v>15060.710999999999</v>
      </c>
      <c r="AC405" s="1">
        <v>4370.5929999999998</v>
      </c>
      <c r="AD405" s="1">
        <v>4872.1239999999998</v>
      </c>
      <c r="AE405" s="1">
        <v>8423.2450000000008</v>
      </c>
      <c r="AF405" s="1">
        <v>3844.2489999999998</v>
      </c>
      <c r="AG405" s="1">
        <v>2010.164</v>
      </c>
      <c r="AH405" s="12">
        <v>9408.4969999999994</v>
      </c>
      <c r="AI405" s="1">
        <v>3664.3879999999999</v>
      </c>
      <c r="AJ405" s="1">
        <v>6874.3130000000001</v>
      </c>
      <c r="AK405" s="1">
        <v>1085.643</v>
      </c>
      <c r="AL405" s="66">
        <f t="shared" si="280"/>
        <v>94.084969999999998</v>
      </c>
      <c r="AM405" s="1">
        <f t="shared" si="264"/>
        <v>13.343</v>
      </c>
      <c r="AN405" s="1">
        <f t="shared" si="265"/>
        <v>21.942</v>
      </c>
      <c r="AO405" s="1">
        <f t="shared" si="266"/>
        <v>11.471</v>
      </c>
      <c r="AP405" s="1">
        <f t="shared" si="267"/>
        <v>0.215</v>
      </c>
      <c r="AQ405" s="1">
        <f t="shared" si="268"/>
        <v>-4.3090000000000002</v>
      </c>
      <c r="AR405" s="1">
        <f t="shared" si="269"/>
        <v>-5.3730000000000002</v>
      </c>
      <c r="AS405" s="19">
        <f t="shared" si="281"/>
        <v>94.084969999999998</v>
      </c>
      <c r="AT405" s="1">
        <f t="shared" si="272"/>
        <v>36.643879999999996</v>
      </c>
      <c r="AU405" s="1">
        <f t="shared" si="273"/>
        <v>20.797209999999996</v>
      </c>
      <c r="AX405" s="1">
        <f t="shared" si="270"/>
        <v>9.8774999999999999E-7</v>
      </c>
      <c r="AY405" s="1">
        <f t="shared" si="271"/>
        <v>2.8751087209302327E-5</v>
      </c>
      <c r="BA405" s="1">
        <f t="shared" si="274"/>
        <v>0.19473822439439581</v>
      </c>
      <c r="BB405" s="1">
        <f t="shared" si="275"/>
        <v>0.11052355121120833</v>
      </c>
      <c r="BD405" s="1">
        <f t="shared" si="276"/>
        <v>40.456537099999998</v>
      </c>
      <c r="BE405" s="1">
        <f t="shared" si="277"/>
        <v>18.346569150000001</v>
      </c>
      <c r="BG405">
        <f t="shared" si="278"/>
        <v>9.4240816770251978</v>
      </c>
      <c r="BH405">
        <f t="shared" si="279"/>
        <v>-13.357488421752105</v>
      </c>
      <c r="BP405" s="21">
        <v>1501.953</v>
      </c>
      <c r="BQ405" s="22">
        <v>-52.353999999999999</v>
      </c>
      <c r="BR405" s="21">
        <f t="shared" si="282"/>
        <v>52.353999999999999</v>
      </c>
      <c r="BS405" s="21">
        <f t="shared" si="283"/>
        <v>15.01953</v>
      </c>
    </row>
    <row r="406" spans="1:71" x14ac:dyDescent="0.25">
      <c r="A406" s="12">
        <v>9420.7060000000001</v>
      </c>
      <c r="B406" s="1">
        <v>2758</v>
      </c>
      <c r="C406" s="1">
        <v>2758</v>
      </c>
      <c r="E406" s="1">
        <v>15717.101000000001</v>
      </c>
      <c r="F406" s="1">
        <v>-157.01</v>
      </c>
      <c r="J406" s="1">
        <v>-29.175000000000001</v>
      </c>
      <c r="K406" s="1">
        <v>-23.792000000000002</v>
      </c>
      <c r="M406" s="1">
        <v>-193.85400000000001</v>
      </c>
      <c r="N406" s="1">
        <v>3509.2510000000002</v>
      </c>
      <c r="O406" s="1">
        <v>4984.5060000000003</v>
      </c>
      <c r="P406" s="1">
        <v>-13.49</v>
      </c>
      <c r="Q406" s="1">
        <v>-22.189</v>
      </c>
      <c r="R406" s="1">
        <v>-11.59</v>
      </c>
      <c r="S406" s="1">
        <v>-0.215</v>
      </c>
      <c r="T406" s="1">
        <v>4.3090000000000002</v>
      </c>
      <c r="U406" s="1">
        <v>5.3789999999999996</v>
      </c>
      <c r="V406" s="1">
        <v>8.391</v>
      </c>
      <c r="W406" s="1">
        <v>3.899</v>
      </c>
      <c r="X406" s="1">
        <v>162.672</v>
      </c>
      <c r="Y406" s="1">
        <v>111.627</v>
      </c>
      <c r="Z406" s="1">
        <v>6189.5240000000003</v>
      </c>
      <c r="AA406" s="1">
        <v>5481.2020000000002</v>
      </c>
      <c r="AB406" s="1">
        <v>15098.455</v>
      </c>
      <c r="AC406" s="1">
        <v>4395.6940000000004</v>
      </c>
      <c r="AD406" s="1">
        <v>4700.0870000000004</v>
      </c>
      <c r="AE406" s="1">
        <v>8399.8870000000006</v>
      </c>
      <c r="AF406" s="1">
        <v>4542.9889999999996</v>
      </c>
      <c r="AG406" s="1">
        <v>2450.0520000000001</v>
      </c>
      <c r="AH406" s="12">
        <v>9420.7060000000001</v>
      </c>
      <c r="AI406" s="1">
        <v>3683.3110000000001</v>
      </c>
      <c r="AJ406" s="1">
        <v>6893.2359999999999</v>
      </c>
      <c r="AK406" s="1">
        <v>1085.9480000000001</v>
      </c>
      <c r="AL406" s="66">
        <f t="shared" si="280"/>
        <v>94.207059999999998</v>
      </c>
      <c r="AM406" s="1">
        <f t="shared" si="264"/>
        <v>13.49</v>
      </c>
      <c r="AN406" s="1">
        <f t="shared" si="265"/>
        <v>22.189</v>
      </c>
      <c r="AO406" s="1">
        <f t="shared" si="266"/>
        <v>11.59</v>
      </c>
      <c r="AP406" s="1">
        <f t="shared" si="267"/>
        <v>0.215</v>
      </c>
      <c r="AQ406" s="1">
        <f t="shared" si="268"/>
        <v>-4.3090000000000002</v>
      </c>
      <c r="AR406" s="1">
        <f t="shared" si="269"/>
        <v>-5.3789999999999996</v>
      </c>
      <c r="AS406" s="19">
        <f t="shared" si="281"/>
        <v>94.207059999999998</v>
      </c>
      <c r="AT406" s="1">
        <f t="shared" ref="AT406:AT427" si="284">AI406*1/100</f>
        <v>36.833110000000005</v>
      </c>
      <c r="AU406" s="1">
        <f t="shared" ref="AU406:AU427" si="285">(AH406*1-AI406*2)/100</f>
        <v>20.540839999999999</v>
      </c>
      <c r="AX406" s="1">
        <f t="shared" si="270"/>
        <v>9.1284883720930225E-7</v>
      </c>
      <c r="AY406" s="1">
        <f t="shared" si="271"/>
        <v>3.0106744186046516E-5</v>
      </c>
      <c r="BA406" s="1">
        <f t="shared" ref="BA406:BA427" si="286">(AT406*100/AH406/2)</f>
        <v>0.19549017876154931</v>
      </c>
      <c r="BB406" s="1">
        <f t="shared" ref="BB406:BB427" si="287">AU406*100/AH406/2</f>
        <v>0.10901964247690141</v>
      </c>
      <c r="BD406" s="1">
        <f t="shared" ref="BD406:BD427" si="288">0.215*AH406*2/100</f>
        <v>40.509035799999999</v>
      </c>
      <c r="BE406" s="1">
        <f t="shared" ref="BE406:BE427" si="289">0.0975*AH406*2/100</f>
        <v>18.370376700000001</v>
      </c>
      <c r="BG406">
        <f t="shared" ref="BG406:BG427" si="290">100*(1-AT406/BD406)</f>
        <v>9.0743354597444981</v>
      </c>
      <c r="BH406">
        <f t="shared" ref="BH406:BH427" si="291">100*(1-AU406/BE406)</f>
        <v>-11.815017925027082</v>
      </c>
      <c r="BP406" s="21">
        <v>1502.5640000000001</v>
      </c>
      <c r="BQ406" s="22">
        <v>-52.353999999999999</v>
      </c>
      <c r="BR406" s="21">
        <f t="shared" si="282"/>
        <v>52.353999999999999</v>
      </c>
      <c r="BS406" s="21">
        <f t="shared" si="283"/>
        <v>15.025640000000001</v>
      </c>
    </row>
    <row r="407" spans="1:71" x14ac:dyDescent="0.25">
      <c r="A407" s="12">
        <v>9380.1119999999992</v>
      </c>
      <c r="B407" s="1">
        <v>2759</v>
      </c>
      <c r="C407" s="1">
        <v>2759</v>
      </c>
      <c r="E407" s="1">
        <v>15666.428</v>
      </c>
      <c r="F407" s="1">
        <v>-154.14699999999999</v>
      </c>
      <c r="J407" s="1">
        <v>-27.262</v>
      </c>
      <c r="K407" s="1">
        <v>-24.268000000000001</v>
      </c>
      <c r="M407" s="1">
        <v>-190.053</v>
      </c>
      <c r="N407" s="1">
        <v>3546.7829999999999</v>
      </c>
      <c r="O407" s="1">
        <v>5018.7619999999997</v>
      </c>
      <c r="P407" s="1">
        <v>-13.49</v>
      </c>
      <c r="Q407" s="1">
        <v>-22.212</v>
      </c>
      <c r="R407" s="1">
        <v>-11.6</v>
      </c>
      <c r="S407" s="1">
        <v>-0.215</v>
      </c>
      <c r="T407" s="1">
        <v>4.3090000000000002</v>
      </c>
      <c r="U407" s="1">
        <v>5.3890000000000002</v>
      </c>
      <c r="V407" s="1">
        <v>8.3979999999999997</v>
      </c>
      <c r="W407" s="1">
        <v>3.9060000000000001</v>
      </c>
      <c r="X407" s="1">
        <v>161.262</v>
      </c>
      <c r="Y407" s="1">
        <v>111.154</v>
      </c>
      <c r="Z407" s="1">
        <v>6179.56</v>
      </c>
      <c r="AA407" s="1">
        <v>5510.1469999999999</v>
      </c>
      <c r="AB407" s="1">
        <v>15054.421</v>
      </c>
      <c r="AC407" s="1">
        <v>4386.2209999999995</v>
      </c>
      <c r="AD407" s="1">
        <v>4657.3239999999996</v>
      </c>
      <c r="AE407" s="1">
        <v>8343.1659999999993</v>
      </c>
      <c r="AF407" s="1">
        <v>4737.808</v>
      </c>
      <c r="AG407" s="1">
        <v>2760.0439999999999</v>
      </c>
      <c r="AH407" s="12">
        <v>9380.1119999999992</v>
      </c>
      <c r="AI407" s="1">
        <v>3678.1219999999998</v>
      </c>
      <c r="AJ407" s="1">
        <v>6894.4570000000003</v>
      </c>
      <c r="AK407" s="1">
        <v>1077.097</v>
      </c>
      <c r="AL407" s="66">
        <f t="shared" si="280"/>
        <v>93.801119999999997</v>
      </c>
      <c r="AM407" s="1">
        <f t="shared" si="264"/>
        <v>13.49</v>
      </c>
      <c r="AN407" s="1">
        <f t="shared" si="265"/>
        <v>22.212</v>
      </c>
      <c r="AO407" s="1">
        <f t="shared" si="266"/>
        <v>11.6</v>
      </c>
      <c r="AP407" s="1">
        <f t="shared" si="267"/>
        <v>0.215</v>
      </c>
      <c r="AQ407" s="1">
        <f t="shared" si="268"/>
        <v>-4.3090000000000002</v>
      </c>
      <c r="AR407" s="1">
        <f t="shared" si="269"/>
        <v>-5.3890000000000002</v>
      </c>
      <c r="AS407" s="19">
        <f t="shared" si="281"/>
        <v>93.801119999999997</v>
      </c>
      <c r="AT407" s="1">
        <f t="shared" si="284"/>
        <v>36.781219999999998</v>
      </c>
      <c r="AU407" s="1">
        <f t="shared" si="285"/>
        <v>20.238679999999995</v>
      </c>
      <c r="AX407" s="1">
        <f t="shared" si="270"/>
        <v>8.9620348837209294E-7</v>
      </c>
      <c r="AY407" s="1">
        <f t="shared" si="271"/>
        <v>3.028380813953488E-5</v>
      </c>
      <c r="BA407" s="1">
        <f t="shared" si="286"/>
        <v>0.19605959928836672</v>
      </c>
      <c r="BB407" s="1">
        <f t="shared" si="287"/>
        <v>0.10788080142326657</v>
      </c>
      <c r="BD407" s="1">
        <f t="shared" si="288"/>
        <v>40.334481599999997</v>
      </c>
      <c r="BE407" s="1">
        <f t="shared" si="289"/>
        <v>18.291218399999998</v>
      </c>
      <c r="BG407">
        <f t="shared" si="290"/>
        <v>8.8094887030852558</v>
      </c>
      <c r="BH407">
        <f t="shared" si="291"/>
        <v>-10.646975818734949</v>
      </c>
      <c r="BP407" s="21">
        <v>1502.259</v>
      </c>
      <c r="BQ407" s="22">
        <v>-52.335999999999999</v>
      </c>
      <c r="BR407" s="21">
        <f t="shared" si="282"/>
        <v>52.335999999999999</v>
      </c>
      <c r="BS407" s="21">
        <f t="shared" si="283"/>
        <v>15.022590000000001</v>
      </c>
    </row>
    <row r="408" spans="1:71" x14ac:dyDescent="0.25">
      <c r="A408" s="12">
        <v>9345.6229999999996</v>
      </c>
      <c r="B408" s="1">
        <v>2760</v>
      </c>
      <c r="C408" s="1">
        <v>2760</v>
      </c>
      <c r="E408" s="1">
        <v>15611.332</v>
      </c>
      <c r="F408" s="1">
        <v>-154.14699999999999</v>
      </c>
      <c r="J408" s="1">
        <v>-24.87</v>
      </c>
      <c r="K408" s="1">
        <v>-22.364999999999998</v>
      </c>
      <c r="M408" s="1">
        <v>-189.10300000000001</v>
      </c>
      <c r="N408" s="1">
        <v>3582.873</v>
      </c>
      <c r="O408" s="1">
        <v>5044.817</v>
      </c>
      <c r="P408" s="1">
        <v>-13.494999999999999</v>
      </c>
      <c r="Q408" s="1">
        <v>-22.225999999999999</v>
      </c>
      <c r="R408" s="1">
        <v>-11.595000000000001</v>
      </c>
      <c r="S408" s="1">
        <v>-0.215</v>
      </c>
      <c r="T408" s="1">
        <v>4.3140000000000001</v>
      </c>
      <c r="U408" s="1">
        <v>5.3890000000000002</v>
      </c>
      <c r="V408" s="1">
        <v>8.3979999999999997</v>
      </c>
      <c r="W408" s="1">
        <v>3.91</v>
      </c>
      <c r="X408" s="1">
        <v>163.143</v>
      </c>
      <c r="Y408" s="1">
        <v>110.681</v>
      </c>
      <c r="Z408" s="1">
        <v>6163.9030000000002</v>
      </c>
      <c r="AA408" s="1">
        <v>5524.8580000000002</v>
      </c>
      <c r="AB408" s="1">
        <v>15015.228999999999</v>
      </c>
      <c r="AC408" s="1">
        <v>4373.4340000000002</v>
      </c>
      <c r="AD408" s="1">
        <v>4654.473</v>
      </c>
      <c r="AE408" s="1">
        <v>8262.1470000000008</v>
      </c>
      <c r="AF408" s="1">
        <v>4849.4369999999999</v>
      </c>
      <c r="AG408" s="1">
        <v>3128.7919999999999</v>
      </c>
      <c r="AH408" s="12">
        <v>9345.6229999999996</v>
      </c>
      <c r="AI408" s="1">
        <v>3669.8820000000001</v>
      </c>
      <c r="AJ408" s="1">
        <v>6866.0730000000003</v>
      </c>
      <c r="AK408" s="1">
        <v>1076.181</v>
      </c>
      <c r="AL408" s="66">
        <f t="shared" si="280"/>
        <v>93.456229999999991</v>
      </c>
      <c r="AM408" s="1">
        <f t="shared" si="264"/>
        <v>13.494999999999999</v>
      </c>
      <c r="AN408" s="1">
        <f t="shared" si="265"/>
        <v>22.225999999999999</v>
      </c>
      <c r="AO408" s="1">
        <f t="shared" si="266"/>
        <v>11.595000000000001</v>
      </c>
      <c r="AP408" s="1">
        <f t="shared" si="267"/>
        <v>0.215</v>
      </c>
      <c r="AQ408" s="1">
        <f t="shared" si="268"/>
        <v>-4.3140000000000001</v>
      </c>
      <c r="AR408" s="1">
        <f t="shared" si="269"/>
        <v>-5.3890000000000002</v>
      </c>
      <c r="AS408" s="19">
        <f t="shared" si="281"/>
        <v>93.456229999999991</v>
      </c>
      <c r="AT408" s="1">
        <f t="shared" si="284"/>
        <v>36.698819999999998</v>
      </c>
      <c r="AU408" s="1">
        <f t="shared" si="285"/>
        <v>20.058589999999995</v>
      </c>
      <c r="AX408" s="1">
        <f t="shared" si="270"/>
        <v>8.9620348837209294E-7</v>
      </c>
      <c r="AY408" s="1">
        <f t="shared" si="271"/>
        <v>3.0429767441860467E-5</v>
      </c>
      <c r="BA408" s="1">
        <f t="shared" si="286"/>
        <v>0.19634228772121451</v>
      </c>
      <c r="BB408" s="1">
        <f t="shared" si="287"/>
        <v>0.10731542455757094</v>
      </c>
      <c r="BD408" s="1">
        <f t="shared" si="288"/>
        <v>40.186178900000002</v>
      </c>
      <c r="BE408" s="1">
        <f t="shared" si="289"/>
        <v>18.223964850000002</v>
      </c>
      <c r="BG408">
        <f t="shared" si="290"/>
        <v>8.6780057110630189</v>
      </c>
      <c r="BH408">
        <f t="shared" si="291"/>
        <v>-10.067102110329152</v>
      </c>
      <c r="BP408" s="21">
        <v>1502.259</v>
      </c>
      <c r="BQ408" s="22">
        <v>-52.335999999999999</v>
      </c>
      <c r="BR408" s="21">
        <f t="shared" si="282"/>
        <v>52.335999999999999</v>
      </c>
      <c r="BS408" s="21">
        <f t="shared" si="283"/>
        <v>15.022590000000001</v>
      </c>
    </row>
    <row r="409" spans="1:71" x14ac:dyDescent="0.25">
      <c r="A409" s="12">
        <v>9317.2379999999994</v>
      </c>
      <c r="B409" s="1">
        <v>2761</v>
      </c>
      <c r="C409" s="1">
        <v>2761</v>
      </c>
      <c r="E409" s="1">
        <v>15555.259</v>
      </c>
      <c r="F409" s="1">
        <v>-153.19300000000001</v>
      </c>
      <c r="J409" s="1">
        <v>-22.957000000000001</v>
      </c>
      <c r="K409" s="1">
        <v>-21.413</v>
      </c>
      <c r="M409" s="1">
        <v>-188.62799999999999</v>
      </c>
      <c r="N409" s="1">
        <v>3602.6030000000001</v>
      </c>
      <c r="O409" s="1">
        <v>5064.6000000000004</v>
      </c>
      <c r="P409" s="1">
        <v>-13.494999999999999</v>
      </c>
      <c r="Q409" s="1">
        <v>-22.236000000000001</v>
      </c>
      <c r="R409" s="1">
        <v>-11.603999999999999</v>
      </c>
      <c r="S409" s="1">
        <v>-0.215</v>
      </c>
      <c r="T409" s="1">
        <v>4.3090000000000002</v>
      </c>
      <c r="U409" s="1">
        <v>5.3840000000000003</v>
      </c>
      <c r="V409" s="1">
        <v>8.4090000000000007</v>
      </c>
      <c r="W409" s="1">
        <v>3.9129999999999998</v>
      </c>
      <c r="X409" s="1">
        <v>157.5</v>
      </c>
      <c r="Y409" s="1">
        <v>110.681</v>
      </c>
      <c r="Z409" s="1">
        <v>6156.3119999999999</v>
      </c>
      <c r="AA409" s="1">
        <v>5539.0940000000001</v>
      </c>
      <c r="AB409" s="1">
        <v>14973.138000000001</v>
      </c>
      <c r="AC409" s="1">
        <v>4357.3320000000003</v>
      </c>
      <c r="AD409" s="1">
        <v>4662.0749999999998</v>
      </c>
      <c r="AE409" s="1">
        <v>8143.5020000000004</v>
      </c>
      <c r="AF409" s="1">
        <v>4924.6589999999997</v>
      </c>
      <c r="AG409" s="1">
        <v>3844.8710000000001</v>
      </c>
      <c r="AH409" s="12">
        <v>9317.2379999999994</v>
      </c>
      <c r="AI409" s="1">
        <v>3646.6849999999999</v>
      </c>
      <c r="AJ409" s="1">
        <v>6837.0770000000002</v>
      </c>
      <c r="AK409" s="1">
        <v>1076.181</v>
      </c>
      <c r="AL409" s="66">
        <f t="shared" si="280"/>
        <v>93.17237999999999</v>
      </c>
      <c r="AM409" s="1">
        <f t="shared" si="264"/>
        <v>13.494999999999999</v>
      </c>
      <c r="AN409" s="1">
        <f t="shared" si="265"/>
        <v>22.236000000000001</v>
      </c>
      <c r="AO409" s="1">
        <f t="shared" si="266"/>
        <v>11.603999999999999</v>
      </c>
      <c r="AP409" s="1">
        <f t="shared" si="267"/>
        <v>0.215</v>
      </c>
      <c r="AQ409" s="1">
        <f t="shared" si="268"/>
        <v>-4.3090000000000002</v>
      </c>
      <c r="AR409" s="1">
        <f t="shared" si="269"/>
        <v>-5.3840000000000003</v>
      </c>
      <c r="AS409" s="19">
        <f t="shared" si="281"/>
        <v>93.17237999999999</v>
      </c>
      <c r="AT409" s="1">
        <f t="shared" si="284"/>
        <v>36.466850000000001</v>
      </c>
      <c r="AU409" s="1">
        <f t="shared" si="285"/>
        <v>20.238679999999995</v>
      </c>
      <c r="AX409" s="1">
        <f t="shared" si="270"/>
        <v>8.906569767441861E-7</v>
      </c>
      <c r="AY409" s="1">
        <f t="shared" si="271"/>
        <v>3.0542023255813955E-5</v>
      </c>
      <c r="BA409" s="1">
        <f t="shared" si="286"/>
        <v>0.19569560206576242</v>
      </c>
      <c r="BB409" s="1">
        <f t="shared" si="287"/>
        <v>0.10860879586847516</v>
      </c>
      <c r="BD409" s="1">
        <f t="shared" si="288"/>
        <v>40.0641234</v>
      </c>
      <c r="BE409" s="1">
        <f t="shared" si="289"/>
        <v>18.168614099999999</v>
      </c>
      <c r="BG409">
        <f t="shared" si="290"/>
        <v>8.9787897368546865</v>
      </c>
      <c r="BH409">
        <f t="shared" si="291"/>
        <v>-11.393636788179663</v>
      </c>
      <c r="BP409" s="21">
        <v>1502.259</v>
      </c>
      <c r="BQ409" s="22">
        <v>-52.335999999999999</v>
      </c>
      <c r="BR409" s="21">
        <f t="shared" si="282"/>
        <v>52.335999999999999</v>
      </c>
      <c r="BS409" s="21">
        <f t="shared" si="283"/>
        <v>15.022590000000001</v>
      </c>
    </row>
    <row r="410" spans="1:71" x14ac:dyDescent="0.25">
      <c r="A410" s="12">
        <v>9290.0740000000005</v>
      </c>
      <c r="B410" s="1">
        <v>2762</v>
      </c>
      <c r="C410" s="1">
        <v>2762</v>
      </c>
      <c r="E410" s="1">
        <v>15502.634</v>
      </c>
      <c r="F410" s="1">
        <v>-152.715</v>
      </c>
      <c r="J410" s="1">
        <v>-20.565999999999999</v>
      </c>
      <c r="K410" s="1">
        <v>-19.033999999999999</v>
      </c>
      <c r="M410" s="1">
        <v>-187.678</v>
      </c>
      <c r="N410" s="1">
        <v>3621.8530000000001</v>
      </c>
      <c r="O410" s="1">
        <v>5081.0060000000003</v>
      </c>
      <c r="P410" s="1">
        <v>-13.509</v>
      </c>
      <c r="Q410" s="1">
        <v>-22.245000000000001</v>
      </c>
      <c r="R410" s="1">
        <v>-11.603999999999999</v>
      </c>
      <c r="S410" s="1">
        <v>-0.215</v>
      </c>
      <c r="T410" s="1">
        <v>4.3140000000000001</v>
      </c>
      <c r="U410" s="1">
        <v>5.3840000000000003</v>
      </c>
      <c r="V410" s="1">
        <v>8.4090000000000007</v>
      </c>
      <c r="W410" s="1">
        <v>3.9129999999999998</v>
      </c>
      <c r="X410" s="1">
        <v>161.262</v>
      </c>
      <c r="Y410" s="1">
        <v>111.154</v>
      </c>
      <c r="Z410" s="1">
        <v>6146.8239999999996</v>
      </c>
      <c r="AA410" s="1">
        <v>5550.4830000000002</v>
      </c>
      <c r="AB410" s="1">
        <v>14938.79</v>
      </c>
      <c r="AC410" s="1">
        <v>4346.4399999999996</v>
      </c>
      <c r="AD410" s="1">
        <v>4656.8490000000002</v>
      </c>
      <c r="AE410" s="1">
        <v>8100.1490000000003</v>
      </c>
      <c r="AF410" s="1">
        <v>4983.3310000000001</v>
      </c>
      <c r="AG410" s="1">
        <v>3990.1019999999999</v>
      </c>
      <c r="AH410" s="12">
        <v>9290.0740000000005</v>
      </c>
      <c r="AI410" s="1">
        <v>3632.6460000000002</v>
      </c>
      <c r="AJ410" s="1">
        <v>6820.5959999999995</v>
      </c>
      <c r="AK410" s="1">
        <v>1075.5709999999999</v>
      </c>
      <c r="AL410" s="66">
        <f t="shared" si="280"/>
        <v>92.900739999999999</v>
      </c>
      <c r="AM410" s="1">
        <f t="shared" si="264"/>
        <v>13.509</v>
      </c>
      <c r="AN410" s="1">
        <f t="shared" si="265"/>
        <v>22.245000000000001</v>
      </c>
      <c r="AO410" s="1">
        <f t="shared" si="266"/>
        <v>11.603999999999999</v>
      </c>
      <c r="AP410" s="1">
        <f t="shared" si="267"/>
        <v>0.215</v>
      </c>
      <c r="AQ410" s="1">
        <f t="shared" si="268"/>
        <v>-4.3140000000000001</v>
      </c>
      <c r="AR410" s="1">
        <f t="shared" si="269"/>
        <v>-5.3840000000000003</v>
      </c>
      <c r="AS410" s="19">
        <f t="shared" si="281"/>
        <v>92.900739999999999</v>
      </c>
      <c r="AT410" s="1">
        <f t="shared" si="284"/>
        <v>36.326460000000004</v>
      </c>
      <c r="AU410" s="1">
        <f t="shared" si="285"/>
        <v>20.247820000000001</v>
      </c>
      <c r="AX410" s="1">
        <f t="shared" si="270"/>
        <v>8.8787790697674409E-7</v>
      </c>
      <c r="AY410" s="1">
        <f t="shared" si="271"/>
        <v>3.0631883720930234E-5</v>
      </c>
      <c r="BA410" s="1">
        <f t="shared" si="286"/>
        <v>0.19551222089296599</v>
      </c>
      <c r="BB410" s="1">
        <f t="shared" si="287"/>
        <v>0.10897555821406806</v>
      </c>
      <c r="BD410" s="1">
        <f t="shared" si="288"/>
        <v>39.947318199999998</v>
      </c>
      <c r="BE410" s="1">
        <f t="shared" si="289"/>
        <v>18.1156443</v>
      </c>
      <c r="BG410">
        <f t="shared" si="290"/>
        <v>9.0640833055972045</v>
      </c>
      <c r="BH410">
        <f t="shared" si="291"/>
        <v>-11.769803296480053</v>
      </c>
      <c r="BP410" s="21">
        <v>1502.259</v>
      </c>
      <c r="BQ410" s="22">
        <v>-52.317</v>
      </c>
      <c r="BR410" s="21">
        <f t="shared" si="282"/>
        <v>52.317</v>
      </c>
      <c r="BS410" s="21">
        <f t="shared" si="283"/>
        <v>15.022590000000001</v>
      </c>
    </row>
    <row r="411" spans="1:71" x14ac:dyDescent="0.25">
      <c r="A411" s="12">
        <v>9275.1190000000006</v>
      </c>
      <c r="B411" s="1">
        <v>2763</v>
      </c>
      <c r="C411" s="1">
        <v>2763</v>
      </c>
      <c r="E411" s="1">
        <v>15454.933000000001</v>
      </c>
      <c r="F411" s="1">
        <v>-152.715</v>
      </c>
      <c r="J411" s="1">
        <v>-20.565999999999999</v>
      </c>
      <c r="K411" s="1">
        <v>-19.510000000000002</v>
      </c>
      <c r="M411" s="1">
        <v>-187.203</v>
      </c>
      <c r="N411" s="1">
        <v>3640.623</v>
      </c>
      <c r="O411" s="1">
        <v>5095</v>
      </c>
      <c r="P411" s="1">
        <v>-13.504</v>
      </c>
      <c r="Q411" s="1">
        <v>-22.254999999999999</v>
      </c>
      <c r="R411" s="1">
        <v>-11.619</v>
      </c>
      <c r="S411" s="1">
        <v>-0.215</v>
      </c>
      <c r="T411" s="1">
        <v>4.319</v>
      </c>
      <c r="U411" s="1">
        <v>5.3789999999999996</v>
      </c>
      <c r="V411" s="1">
        <v>8.4120000000000008</v>
      </c>
      <c r="W411" s="1">
        <v>3.9279999999999999</v>
      </c>
      <c r="X411" s="1">
        <v>163.613</v>
      </c>
      <c r="Y411" s="1">
        <v>111.627</v>
      </c>
      <c r="Z411" s="1">
        <v>6140.1819999999998</v>
      </c>
      <c r="AA411" s="1">
        <v>5562.8220000000001</v>
      </c>
      <c r="AB411" s="1">
        <v>14913.635</v>
      </c>
      <c r="AC411" s="1">
        <v>4339.3370000000004</v>
      </c>
      <c r="AD411" s="1">
        <v>4656.8490000000002</v>
      </c>
      <c r="AE411" s="1">
        <v>8085.857</v>
      </c>
      <c r="AF411" s="1">
        <v>5028.759</v>
      </c>
      <c r="AG411" s="1">
        <v>4061.0770000000002</v>
      </c>
      <c r="AH411" s="12">
        <v>9275.1190000000006</v>
      </c>
      <c r="AI411" s="1">
        <v>3624.1</v>
      </c>
      <c r="AJ411" s="1">
        <v>6807.777</v>
      </c>
      <c r="AK411" s="1">
        <v>1072.8240000000001</v>
      </c>
      <c r="AL411" s="66">
        <f t="shared" si="280"/>
        <v>92.751190000000008</v>
      </c>
      <c r="AM411" s="1">
        <f t="shared" si="264"/>
        <v>13.504</v>
      </c>
      <c r="AN411" s="1">
        <f t="shared" si="265"/>
        <v>22.254999999999999</v>
      </c>
      <c r="AO411" s="1">
        <f t="shared" si="266"/>
        <v>11.619</v>
      </c>
      <c r="AP411" s="1">
        <f t="shared" si="267"/>
        <v>0.215</v>
      </c>
      <c r="AQ411" s="1">
        <f t="shared" si="268"/>
        <v>-4.319</v>
      </c>
      <c r="AR411" s="1">
        <f t="shared" si="269"/>
        <v>-5.3789999999999996</v>
      </c>
      <c r="AS411" s="19">
        <f t="shared" si="281"/>
        <v>92.751190000000008</v>
      </c>
      <c r="AT411" s="1">
        <f t="shared" si="284"/>
        <v>36.241</v>
      </c>
      <c r="AU411" s="1">
        <f t="shared" si="285"/>
        <v>20.269190000000009</v>
      </c>
      <c r="AX411" s="1">
        <f t="shared" si="270"/>
        <v>8.8787790697674409E-7</v>
      </c>
      <c r="AY411" s="1">
        <f t="shared" si="271"/>
        <v>3.0710482558139534E-5</v>
      </c>
      <c r="BA411" s="1">
        <f t="shared" si="286"/>
        <v>0.19536676564473188</v>
      </c>
      <c r="BB411" s="1">
        <f t="shared" si="287"/>
        <v>0.10926646871053626</v>
      </c>
      <c r="BD411" s="1">
        <f t="shared" si="288"/>
        <v>39.883011700000004</v>
      </c>
      <c r="BE411" s="1">
        <f t="shared" si="289"/>
        <v>18.086482050000001</v>
      </c>
      <c r="BG411">
        <f t="shared" si="290"/>
        <v>9.1317369094270351</v>
      </c>
      <c r="BH411">
        <f t="shared" si="291"/>
        <v>-12.068173036447449</v>
      </c>
      <c r="BP411" s="21">
        <v>1502.259</v>
      </c>
      <c r="BQ411" s="22">
        <v>-52.317</v>
      </c>
      <c r="BR411" s="21">
        <f t="shared" si="282"/>
        <v>52.317</v>
      </c>
      <c r="BS411" s="21">
        <f t="shared" si="283"/>
        <v>15.022590000000001</v>
      </c>
    </row>
    <row r="412" spans="1:71" x14ac:dyDescent="0.25">
      <c r="A412" s="12">
        <v>9262.2999999999993</v>
      </c>
      <c r="B412" s="1">
        <v>2764</v>
      </c>
      <c r="C412" s="1">
        <v>2764</v>
      </c>
      <c r="E412" s="1">
        <v>15409.201999999999</v>
      </c>
      <c r="F412" s="1">
        <v>-153.19300000000001</v>
      </c>
      <c r="J412" s="1">
        <v>-19.609000000000002</v>
      </c>
      <c r="K412" s="1">
        <v>-18.558</v>
      </c>
      <c r="M412" s="1">
        <v>-186.72800000000001</v>
      </c>
      <c r="N412" s="1">
        <v>3657.9490000000001</v>
      </c>
      <c r="O412" s="1">
        <v>5106.5820000000003</v>
      </c>
      <c r="P412" s="1">
        <v>-13.504</v>
      </c>
      <c r="Q412" s="1">
        <v>-22.254999999999999</v>
      </c>
      <c r="R412" s="1">
        <v>-11.619</v>
      </c>
      <c r="S412" s="1">
        <v>-0.215</v>
      </c>
      <c r="T412" s="1">
        <v>4.3140000000000001</v>
      </c>
      <c r="U412" s="1">
        <v>5.3789999999999996</v>
      </c>
      <c r="V412" s="1">
        <v>8.4190000000000005</v>
      </c>
      <c r="W412" s="1">
        <v>3.9239999999999999</v>
      </c>
      <c r="X412" s="1">
        <v>162.202</v>
      </c>
      <c r="Y412" s="1">
        <v>111.154</v>
      </c>
      <c r="Z412" s="1">
        <v>6137.81</v>
      </c>
      <c r="AA412" s="1">
        <v>5571.3639999999996</v>
      </c>
      <c r="AB412" s="1">
        <v>14889.932000000001</v>
      </c>
      <c r="AC412" s="1">
        <v>4334.6009999999997</v>
      </c>
      <c r="AD412" s="1">
        <v>4658.2740000000003</v>
      </c>
      <c r="AE412" s="1">
        <v>8076.33</v>
      </c>
      <c r="AF412" s="1">
        <v>5070.8779999999997</v>
      </c>
      <c r="AG412" s="1">
        <v>4117.8649999999998</v>
      </c>
      <c r="AH412" s="12">
        <v>9262.2999999999993</v>
      </c>
      <c r="AI412" s="1">
        <v>3617.69</v>
      </c>
      <c r="AJ412" s="1">
        <v>6798.01</v>
      </c>
      <c r="AK412" s="1">
        <v>1066.72</v>
      </c>
      <c r="AL412" s="66">
        <f t="shared" si="280"/>
        <v>92.62299999999999</v>
      </c>
      <c r="AM412" s="1">
        <f t="shared" si="264"/>
        <v>13.504</v>
      </c>
      <c r="AN412" s="1">
        <f t="shared" si="265"/>
        <v>22.254999999999999</v>
      </c>
      <c r="AO412" s="1">
        <f t="shared" si="266"/>
        <v>11.619</v>
      </c>
      <c r="AP412" s="1">
        <f t="shared" si="267"/>
        <v>0.215</v>
      </c>
      <c r="AQ412" s="1">
        <f t="shared" si="268"/>
        <v>-4.3140000000000001</v>
      </c>
      <c r="AR412" s="1">
        <f t="shared" si="269"/>
        <v>-5.3789999999999996</v>
      </c>
      <c r="AS412" s="19">
        <f t="shared" si="281"/>
        <v>92.62299999999999</v>
      </c>
      <c r="AT412" s="1">
        <f t="shared" si="284"/>
        <v>36.176900000000003</v>
      </c>
      <c r="AU412" s="1">
        <f t="shared" si="285"/>
        <v>20.269199999999991</v>
      </c>
      <c r="AX412" s="1">
        <f t="shared" si="270"/>
        <v>8.906569767441861E-7</v>
      </c>
      <c r="AY412" s="1">
        <f t="shared" si="271"/>
        <v>3.077505813953489E-5</v>
      </c>
      <c r="BA412" s="1">
        <f t="shared" si="286"/>
        <v>0.19529112639409221</v>
      </c>
      <c r="BB412" s="1">
        <f t="shared" si="287"/>
        <v>0.1094177472118156</v>
      </c>
      <c r="BD412" s="1">
        <f t="shared" si="288"/>
        <v>39.827889999999996</v>
      </c>
      <c r="BE412" s="1">
        <f t="shared" si="289"/>
        <v>18.061485000000001</v>
      </c>
      <c r="BG412">
        <f t="shared" si="290"/>
        <v>9.1669179562361762</v>
      </c>
      <c r="BH412">
        <f t="shared" si="291"/>
        <v>-12.223330473657001</v>
      </c>
      <c r="BP412" s="21">
        <v>1502.259</v>
      </c>
      <c r="BQ412" s="22">
        <v>-52.317</v>
      </c>
      <c r="BR412" s="21">
        <f t="shared" si="282"/>
        <v>52.317</v>
      </c>
      <c r="BS412" s="21">
        <f t="shared" si="283"/>
        <v>15.022590000000001</v>
      </c>
    </row>
    <row r="413" spans="1:71" x14ac:dyDescent="0.25">
      <c r="A413" s="12">
        <v>9246.7340000000004</v>
      </c>
      <c r="B413" s="1">
        <v>2765</v>
      </c>
      <c r="C413" s="1">
        <v>2765</v>
      </c>
      <c r="E413" s="1">
        <v>15363.968000000001</v>
      </c>
      <c r="F413" s="1">
        <v>-152.715</v>
      </c>
      <c r="J413" s="1">
        <v>-18.652999999999999</v>
      </c>
      <c r="K413" s="1">
        <v>-18.558</v>
      </c>
      <c r="M413" s="1">
        <v>-186.72800000000001</v>
      </c>
      <c r="N413" s="1">
        <v>3671.4259999999999</v>
      </c>
      <c r="O413" s="1">
        <v>5115.268</v>
      </c>
      <c r="P413" s="1">
        <v>-13.504</v>
      </c>
      <c r="Q413" s="1">
        <v>-22.263999999999999</v>
      </c>
      <c r="R413" s="1">
        <v>-11.619</v>
      </c>
      <c r="S413" s="1">
        <v>-0.21</v>
      </c>
      <c r="T413" s="1">
        <v>4.3140000000000001</v>
      </c>
      <c r="U413" s="1">
        <v>5.3789999999999996</v>
      </c>
      <c r="V413" s="1">
        <v>8.4190000000000005</v>
      </c>
      <c r="W413" s="1">
        <v>3.9209999999999998</v>
      </c>
      <c r="X413" s="1">
        <v>163.143</v>
      </c>
      <c r="Y413" s="1">
        <v>111.154</v>
      </c>
      <c r="Z413" s="1">
        <v>6135.4369999999999</v>
      </c>
      <c r="AA413" s="1">
        <v>5584.1779999999999</v>
      </c>
      <c r="AB413" s="1">
        <v>14871.067999999999</v>
      </c>
      <c r="AC413" s="1">
        <v>4329.866</v>
      </c>
      <c r="AD413" s="1">
        <v>4657.799</v>
      </c>
      <c r="AE413" s="1">
        <v>8069.1840000000002</v>
      </c>
      <c r="AF413" s="1">
        <v>5105.4269999999997</v>
      </c>
      <c r="AG413" s="1">
        <v>4153.3599999999997</v>
      </c>
      <c r="AH413" s="12">
        <v>9246.7340000000004</v>
      </c>
      <c r="AI413" s="1">
        <v>3614.3330000000001</v>
      </c>
      <c r="AJ413" s="1">
        <v>6791.2950000000001</v>
      </c>
      <c r="AK413" s="1">
        <v>1066.414</v>
      </c>
      <c r="AL413" s="66">
        <f t="shared" si="280"/>
        <v>92.467340000000007</v>
      </c>
      <c r="AM413" s="1">
        <f t="shared" si="264"/>
        <v>13.504</v>
      </c>
      <c r="AN413" s="1">
        <f t="shared" si="265"/>
        <v>22.263999999999999</v>
      </c>
      <c r="AO413" s="1">
        <f t="shared" si="266"/>
        <v>11.619</v>
      </c>
      <c r="AP413" s="1">
        <f t="shared" si="267"/>
        <v>0.21</v>
      </c>
      <c r="AQ413" s="1">
        <f t="shared" si="268"/>
        <v>-4.3140000000000001</v>
      </c>
      <c r="AR413" s="1">
        <f t="shared" si="269"/>
        <v>-5.3789999999999996</v>
      </c>
      <c r="AS413" s="19">
        <f t="shared" si="281"/>
        <v>92.467340000000007</v>
      </c>
      <c r="AT413" s="1">
        <f t="shared" si="284"/>
        <v>36.143329999999999</v>
      </c>
      <c r="AU413" s="1">
        <f t="shared" si="285"/>
        <v>20.180680000000002</v>
      </c>
      <c r="AX413" s="1">
        <f t="shared" si="270"/>
        <v>8.8787790697674409E-7</v>
      </c>
      <c r="AY413" s="1">
        <f t="shared" si="271"/>
        <v>3.0825558139534885E-5</v>
      </c>
      <c r="BA413" s="1">
        <f t="shared" si="286"/>
        <v>0.19543835693770362</v>
      </c>
      <c r="BB413" s="1">
        <f t="shared" si="287"/>
        <v>0.10912328612459275</v>
      </c>
      <c r="BD413" s="1">
        <f t="shared" si="288"/>
        <v>39.760956200000003</v>
      </c>
      <c r="BE413" s="1">
        <f t="shared" si="289"/>
        <v>18.031131300000002</v>
      </c>
      <c r="BG413">
        <f t="shared" si="290"/>
        <v>9.0984386336262268</v>
      </c>
      <c r="BH413">
        <f t="shared" si="291"/>
        <v>-11.921319102146398</v>
      </c>
      <c r="BP413" s="21">
        <v>1502.259</v>
      </c>
      <c r="BQ413" s="22">
        <v>-52.317</v>
      </c>
      <c r="BR413" s="21">
        <f t="shared" si="282"/>
        <v>52.317</v>
      </c>
      <c r="BS413" s="21">
        <f t="shared" si="283"/>
        <v>15.022590000000001</v>
      </c>
    </row>
    <row r="414" spans="1:71" x14ac:dyDescent="0.25">
      <c r="A414" s="12">
        <v>9241.8510000000006</v>
      </c>
      <c r="B414" s="1">
        <v>2766</v>
      </c>
      <c r="C414" s="1">
        <v>2766</v>
      </c>
      <c r="E414" s="1">
        <v>15320.212</v>
      </c>
      <c r="F414" s="1">
        <v>-153.66999999999999</v>
      </c>
      <c r="J414" s="1">
        <v>-19.131</v>
      </c>
      <c r="K414" s="1">
        <v>-17.606000000000002</v>
      </c>
      <c r="M414" s="1">
        <v>-186.25299999999999</v>
      </c>
      <c r="N414" s="1">
        <v>3682.9769999999999</v>
      </c>
      <c r="O414" s="1">
        <v>5123.4719999999998</v>
      </c>
      <c r="P414" s="1">
        <v>-13.504</v>
      </c>
      <c r="Q414" s="1">
        <v>-22.274000000000001</v>
      </c>
      <c r="R414" s="1">
        <v>-11.622999999999999</v>
      </c>
      <c r="S414" s="1">
        <v>-0.21</v>
      </c>
      <c r="T414" s="1">
        <v>4.3140000000000001</v>
      </c>
      <c r="U414" s="1">
        <v>5.3730000000000002</v>
      </c>
      <c r="V414" s="1">
        <v>8.423</v>
      </c>
      <c r="W414" s="1">
        <v>3.9239999999999999</v>
      </c>
      <c r="X414" s="1">
        <v>158.44</v>
      </c>
      <c r="Y414" s="1">
        <v>110.208</v>
      </c>
      <c r="Z414" s="1">
        <v>6135.4369999999999</v>
      </c>
      <c r="AA414" s="1">
        <v>5595.0940000000001</v>
      </c>
      <c r="AB414" s="1">
        <v>14857.525</v>
      </c>
      <c r="AC414" s="1">
        <v>4327.0240000000003</v>
      </c>
      <c r="AD414" s="1">
        <v>4655.8990000000003</v>
      </c>
      <c r="AE414" s="1">
        <v>8062.5150000000003</v>
      </c>
      <c r="AF414" s="1">
        <v>5138.5600000000004</v>
      </c>
      <c r="AG414" s="1">
        <v>4184.125</v>
      </c>
      <c r="AH414" s="12">
        <v>9241.8510000000006</v>
      </c>
      <c r="AI414" s="1">
        <v>3614.3330000000001</v>
      </c>
      <c r="AJ414" s="1">
        <v>6787.0219999999999</v>
      </c>
      <c r="AK414" s="1">
        <v>1066.1089999999999</v>
      </c>
      <c r="AL414" s="66">
        <f t="shared" si="280"/>
        <v>92.418510000000012</v>
      </c>
      <c r="AM414" s="1">
        <f t="shared" si="264"/>
        <v>13.504</v>
      </c>
      <c r="AN414" s="1">
        <f t="shared" si="265"/>
        <v>22.274000000000001</v>
      </c>
      <c r="AO414" s="1">
        <f t="shared" si="266"/>
        <v>11.622999999999999</v>
      </c>
      <c r="AP414" s="1">
        <f t="shared" si="267"/>
        <v>0.21</v>
      </c>
      <c r="AQ414" s="1">
        <f t="shared" si="268"/>
        <v>-4.3140000000000001</v>
      </c>
      <c r="AR414" s="1">
        <f t="shared" si="269"/>
        <v>-5.3730000000000002</v>
      </c>
      <c r="AS414" s="19">
        <f t="shared" si="281"/>
        <v>92.418510000000012</v>
      </c>
      <c r="AT414" s="1">
        <f t="shared" si="284"/>
        <v>36.143329999999999</v>
      </c>
      <c r="AU414" s="1">
        <f t="shared" si="285"/>
        <v>20.131850000000004</v>
      </c>
      <c r="AX414" s="1">
        <f t="shared" si="270"/>
        <v>8.9343023255813941E-7</v>
      </c>
      <c r="AY414" s="1">
        <f t="shared" si="271"/>
        <v>3.087049418604651E-5</v>
      </c>
      <c r="BA414" s="1">
        <f t="shared" si="286"/>
        <v>0.19554161823210522</v>
      </c>
      <c r="BB414" s="1">
        <f t="shared" si="287"/>
        <v>0.10891676353578955</v>
      </c>
      <c r="BD414" s="1">
        <f t="shared" si="288"/>
        <v>39.739959300000002</v>
      </c>
      <c r="BE414" s="1">
        <f t="shared" si="289"/>
        <v>18.02160945</v>
      </c>
      <c r="BG414">
        <f t="shared" si="290"/>
        <v>9.0504101246022266</v>
      </c>
      <c r="BH414">
        <f t="shared" si="291"/>
        <v>-11.709501062348249</v>
      </c>
      <c r="BP414" s="21">
        <v>1502.259</v>
      </c>
      <c r="BQ414" s="22">
        <v>-52.298999999999999</v>
      </c>
      <c r="BR414" s="21">
        <f t="shared" si="282"/>
        <v>52.298999999999999</v>
      </c>
      <c r="BS414" s="21">
        <f t="shared" si="283"/>
        <v>15.022590000000001</v>
      </c>
    </row>
    <row r="415" spans="1:71" x14ac:dyDescent="0.25">
      <c r="A415" s="12">
        <v>9233.3050000000003</v>
      </c>
      <c r="B415" s="1">
        <v>2767</v>
      </c>
      <c r="C415" s="1">
        <v>2767</v>
      </c>
      <c r="E415" s="1">
        <v>15276.46</v>
      </c>
      <c r="F415" s="1">
        <v>-154.14699999999999</v>
      </c>
      <c r="J415" s="1">
        <v>-17.696000000000002</v>
      </c>
      <c r="K415" s="1">
        <v>-17.606000000000002</v>
      </c>
      <c r="M415" s="1">
        <v>-186.25299999999999</v>
      </c>
      <c r="N415" s="1">
        <v>3693.085</v>
      </c>
      <c r="O415" s="1">
        <v>5131.6760000000004</v>
      </c>
      <c r="P415" s="1">
        <v>-13.509</v>
      </c>
      <c r="Q415" s="1">
        <v>-22.274000000000001</v>
      </c>
      <c r="R415" s="1">
        <v>-11.619</v>
      </c>
      <c r="S415" s="1">
        <v>-0.21</v>
      </c>
      <c r="T415" s="1">
        <v>4.3040000000000003</v>
      </c>
      <c r="U415" s="1">
        <v>5.3680000000000003</v>
      </c>
      <c r="V415" s="1">
        <v>8.4190000000000005</v>
      </c>
      <c r="W415" s="1">
        <v>3.9209999999999998</v>
      </c>
      <c r="X415" s="1">
        <v>161.732</v>
      </c>
      <c r="Y415" s="1">
        <v>110.208</v>
      </c>
      <c r="Z415" s="1">
        <v>6123.5770000000002</v>
      </c>
      <c r="AA415" s="1">
        <v>5612.6540000000005</v>
      </c>
      <c r="AB415" s="1">
        <v>14847.368</v>
      </c>
      <c r="AC415" s="1">
        <v>4323.2359999999999</v>
      </c>
      <c r="AD415" s="1">
        <v>4654.473</v>
      </c>
      <c r="AE415" s="1">
        <v>8057.2749999999996</v>
      </c>
      <c r="AF415" s="1">
        <v>5169.8</v>
      </c>
      <c r="AG415" s="1">
        <v>4212.5240000000003</v>
      </c>
      <c r="AH415" s="12">
        <v>9233.3050000000003</v>
      </c>
      <c r="AI415" s="1">
        <v>3606.3969999999999</v>
      </c>
      <c r="AJ415" s="1">
        <v>6778.4759999999997</v>
      </c>
      <c r="AK415" s="1">
        <v>1065.8040000000001</v>
      </c>
      <c r="AL415" s="66">
        <f t="shared" si="280"/>
        <v>92.33305</v>
      </c>
      <c r="AM415" s="1">
        <f t="shared" si="264"/>
        <v>13.509</v>
      </c>
      <c r="AN415" s="1">
        <f t="shared" si="265"/>
        <v>22.274000000000001</v>
      </c>
      <c r="AO415" s="1">
        <f t="shared" si="266"/>
        <v>11.619</v>
      </c>
      <c r="AP415" s="1">
        <f t="shared" si="267"/>
        <v>0.21</v>
      </c>
      <c r="AQ415" s="1">
        <f t="shared" si="268"/>
        <v>-4.3040000000000003</v>
      </c>
      <c r="AR415" s="1">
        <f t="shared" si="269"/>
        <v>-5.3680000000000003</v>
      </c>
      <c r="AS415" s="19">
        <f t="shared" si="281"/>
        <v>92.33305</v>
      </c>
      <c r="AT415" s="1">
        <f t="shared" si="284"/>
        <v>36.063969999999998</v>
      </c>
      <c r="AU415" s="1">
        <f t="shared" si="285"/>
        <v>20.205110000000005</v>
      </c>
      <c r="AX415" s="1">
        <f t="shared" si="270"/>
        <v>8.9620348837209294E-7</v>
      </c>
      <c r="AY415" s="1">
        <f t="shared" si="271"/>
        <v>3.0918191860465115E-5</v>
      </c>
      <c r="BA415" s="1">
        <f t="shared" si="286"/>
        <v>0.19529285559179513</v>
      </c>
      <c r="BB415" s="1">
        <f t="shared" si="287"/>
        <v>0.10941428881640974</v>
      </c>
      <c r="BD415" s="1">
        <f t="shared" si="288"/>
        <v>39.703211500000002</v>
      </c>
      <c r="BE415" s="1">
        <f t="shared" si="289"/>
        <v>18.004944750000003</v>
      </c>
      <c r="BG415">
        <f t="shared" si="290"/>
        <v>9.1661136782348329</v>
      </c>
      <c r="BH415">
        <f t="shared" si="291"/>
        <v>-12.219783401445872</v>
      </c>
      <c r="BP415" s="21">
        <v>1501.953</v>
      </c>
      <c r="BQ415" s="22">
        <v>-52.298999999999999</v>
      </c>
      <c r="BR415" s="21">
        <f t="shared" si="282"/>
        <v>52.298999999999999</v>
      </c>
      <c r="BS415" s="21">
        <f t="shared" si="283"/>
        <v>15.01953</v>
      </c>
    </row>
    <row r="416" spans="1:71" x14ac:dyDescent="0.25">
      <c r="A416" s="12">
        <v>9225.3690000000006</v>
      </c>
      <c r="B416" s="1">
        <v>2768</v>
      </c>
      <c r="C416" s="1">
        <v>2768</v>
      </c>
      <c r="E416" s="1">
        <v>15236.153</v>
      </c>
      <c r="F416" s="1">
        <v>-154.624</v>
      </c>
      <c r="J416" s="1">
        <v>-18.175000000000001</v>
      </c>
      <c r="K416" s="1">
        <v>-17.13</v>
      </c>
      <c r="M416" s="1">
        <v>-186.25299999999999</v>
      </c>
      <c r="N416" s="1">
        <v>3702.7109999999998</v>
      </c>
      <c r="O416" s="1">
        <v>5139.3980000000001</v>
      </c>
      <c r="P416" s="1">
        <v>-13.504</v>
      </c>
      <c r="Q416" s="1">
        <v>-22.274000000000001</v>
      </c>
      <c r="R416" s="1">
        <v>-11.614000000000001</v>
      </c>
      <c r="S416" s="1">
        <v>-0.215</v>
      </c>
      <c r="T416" s="1">
        <v>4.3090000000000002</v>
      </c>
      <c r="U416" s="1">
        <v>5.3680000000000003</v>
      </c>
      <c r="V416" s="1">
        <v>8.4190000000000005</v>
      </c>
      <c r="W416" s="1">
        <v>3.9239999999999999</v>
      </c>
      <c r="X416" s="1">
        <v>161.732</v>
      </c>
      <c r="Y416" s="1">
        <v>111.627</v>
      </c>
      <c r="Z416" s="1">
        <v>6122.6279999999997</v>
      </c>
      <c r="AA416" s="1">
        <v>5624.52</v>
      </c>
      <c r="AB416" s="1">
        <v>14833.825000000001</v>
      </c>
      <c r="AC416" s="1">
        <v>4320.3950000000004</v>
      </c>
      <c r="AD416" s="1">
        <v>4654.473</v>
      </c>
      <c r="AE416" s="1">
        <v>8051.5590000000002</v>
      </c>
      <c r="AF416" s="1">
        <v>5196.7830000000004</v>
      </c>
      <c r="AG416" s="1">
        <v>4233.3519999999999</v>
      </c>
      <c r="AH416" s="12">
        <v>9225.3690000000006</v>
      </c>
      <c r="AI416" s="1">
        <v>3603.9560000000001</v>
      </c>
      <c r="AJ416" s="1">
        <v>6776.0349999999999</v>
      </c>
      <c r="AK416" s="1">
        <v>1065.8040000000001</v>
      </c>
      <c r="AL416" s="66">
        <f t="shared" si="280"/>
        <v>92.253690000000006</v>
      </c>
      <c r="AM416" s="1">
        <f t="shared" si="264"/>
        <v>13.504</v>
      </c>
      <c r="AN416" s="1">
        <f t="shared" si="265"/>
        <v>22.274000000000001</v>
      </c>
      <c r="AO416" s="1">
        <f t="shared" si="266"/>
        <v>11.614000000000001</v>
      </c>
      <c r="AP416" s="1">
        <f t="shared" si="267"/>
        <v>0.215</v>
      </c>
      <c r="AQ416" s="1">
        <f t="shared" si="268"/>
        <v>-4.3090000000000002</v>
      </c>
      <c r="AR416" s="1">
        <f t="shared" si="269"/>
        <v>-5.3680000000000003</v>
      </c>
      <c r="AS416" s="19">
        <f t="shared" si="281"/>
        <v>92.253690000000006</v>
      </c>
      <c r="AT416" s="1">
        <f t="shared" si="284"/>
        <v>36.039560000000002</v>
      </c>
      <c r="AU416" s="1">
        <f t="shared" si="285"/>
        <v>20.174570000000003</v>
      </c>
      <c r="AX416" s="1">
        <f t="shared" si="270"/>
        <v>8.9897674418604646E-7</v>
      </c>
      <c r="AY416" s="1">
        <f t="shared" si="271"/>
        <v>3.0963087209302322E-5</v>
      </c>
      <c r="BA416" s="1">
        <f t="shared" si="286"/>
        <v>0.19532855542146876</v>
      </c>
      <c r="BB416" s="1">
        <f t="shared" si="287"/>
        <v>0.10934288915706246</v>
      </c>
      <c r="BD416" s="1">
        <f t="shared" si="288"/>
        <v>39.669086700000001</v>
      </c>
      <c r="BE416" s="1">
        <f t="shared" si="289"/>
        <v>17.989469550000003</v>
      </c>
      <c r="BG416">
        <f t="shared" si="290"/>
        <v>9.1495091062935856</v>
      </c>
      <c r="BH416">
        <f t="shared" si="291"/>
        <v>-12.146552981602499</v>
      </c>
      <c r="BP416" s="21">
        <v>1501.953</v>
      </c>
      <c r="BQ416" s="22">
        <v>-52.298999999999999</v>
      </c>
      <c r="BR416" s="21">
        <f t="shared" si="282"/>
        <v>52.298999999999999</v>
      </c>
      <c r="BS416" s="21">
        <f t="shared" si="283"/>
        <v>15.01953</v>
      </c>
    </row>
    <row r="417" spans="1:71" x14ac:dyDescent="0.25">
      <c r="A417" s="12">
        <v>9222.0120000000006</v>
      </c>
      <c r="B417" s="1">
        <v>2769</v>
      </c>
      <c r="C417" s="1">
        <v>2769</v>
      </c>
      <c r="E417" s="1">
        <v>15197.323</v>
      </c>
      <c r="F417" s="1">
        <v>-156.53299999999999</v>
      </c>
      <c r="J417" s="1">
        <v>-17.218</v>
      </c>
      <c r="K417" s="1">
        <v>-17.606000000000002</v>
      </c>
      <c r="M417" s="1">
        <v>-186.25299999999999</v>
      </c>
      <c r="N417" s="1">
        <v>3711.857</v>
      </c>
      <c r="O417" s="1">
        <v>5146.1540000000005</v>
      </c>
      <c r="P417" s="1">
        <v>-13.509</v>
      </c>
      <c r="Q417" s="1">
        <v>-22.288</v>
      </c>
      <c r="R417" s="1">
        <v>-11.619</v>
      </c>
      <c r="S417" s="1">
        <v>-0.215</v>
      </c>
      <c r="T417" s="1">
        <v>4.3090000000000002</v>
      </c>
      <c r="U417" s="1">
        <v>5.3840000000000003</v>
      </c>
      <c r="V417" s="1">
        <v>8.4190000000000005</v>
      </c>
      <c r="W417" s="1">
        <v>3.9239999999999999</v>
      </c>
      <c r="X417" s="1">
        <v>159.851</v>
      </c>
      <c r="Y417" s="1">
        <v>111.154</v>
      </c>
      <c r="Z417" s="1">
        <v>6117.884</v>
      </c>
      <c r="AA417" s="1">
        <v>5643.98</v>
      </c>
      <c r="AB417" s="1">
        <v>14824.636</v>
      </c>
      <c r="AC417" s="1">
        <v>4318.5010000000002</v>
      </c>
      <c r="AD417" s="1">
        <v>4656.3739999999998</v>
      </c>
      <c r="AE417" s="1">
        <v>8047.7479999999996</v>
      </c>
      <c r="AF417" s="1">
        <v>5222.82</v>
      </c>
      <c r="AG417" s="1">
        <v>4248.973</v>
      </c>
      <c r="AH417" s="12">
        <v>9222.0120000000006</v>
      </c>
      <c r="AI417" s="1">
        <v>3603.65</v>
      </c>
      <c r="AJ417" s="1">
        <v>6776.95</v>
      </c>
      <c r="AK417" s="1">
        <v>1066.1089999999999</v>
      </c>
      <c r="AL417" s="66">
        <f t="shared" si="280"/>
        <v>92.220120000000009</v>
      </c>
      <c r="AM417" s="1">
        <f t="shared" si="264"/>
        <v>13.509</v>
      </c>
      <c r="AN417" s="1">
        <f t="shared" si="265"/>
        <v>22.288</v>
      </c>
      <c r="AO417" s="1">
        <f t="shared" si="266"/>
        <v>11.619</v>
      </c>
      <c r="AP417" s="1">
        <f t="shared" si="267"/>
        <v>0.215</v>
      </c>
      <c r="AQ417" s="1">
        <f t="shared" si="268"/>
        <v>-4.3090000000000002</v>
      </c>
      <c r="AR417" s="1">
        <f t="shared" si="269"/>
        <v>-5.3840000000000003</v>
      </c>
      <c r="AS417" s="19">
        <f t="shared" si="281"/>
        <v>92.220120000000009</v>
      </c>
      <c r="AT417" s="1">
        <f t="shared" si="284"/>
        <v>36.036500000000004</v>
      </c>
      <c r="AU417" s="1">
        <f t="shared" si="285"/>
        <v>20.147120000000005</v>
      </c>
      <c r="AX417" s="1">
        <f t="shared" si="270"/>
        <v>9.1007558139534873E-7</v>
      </c>
      <c r="AY417" s="1">
        <f t="shared" si="271"/>
        <v>3.100236627906977E-5</v>
      </c>
      <c r="BA417" s="1">
        <f t="shared" si="286"/>
        <v>0.19538306825018228</v>
      </c>
      <c r="BB417" s="1">
        <f t="shared" si="287"/>
        <v>0.10923386349963546</v>
      </c>
      <c r="BD417" s="1">
        <f t="shared" si="288"/>
        <v>39.654651600000001</v>
      </c>
      <c r="BE417" s="1">
        <f t="shared" si="289"/>
        <v>17.982923400000001</v>
      </c>
      <c r="BG417">
        <f t="shared" si="290"/>
        <v>9.1241543022407949</v>
      </c>
      <c r="BH417">
        <f t="shared" si="291"/>
        <v>-12.034731794497899</v>
      </c>
      <c r="BP417" s="21">
        <v>1501.3430000000001</v>
      </c>
      <c r="BQ417" s="22">
        <v>-52.298999999999999</v>
      </c>
      <c r="BR417" s="21">
        <f t="shared" si="282"/>
        <v>52.298999999999999</v>
      </c>
      <c r="BS417" s="21">
        <f t="shared" si="283"/>
        <v>15.013430000000001</v>
      </c>
    </row>
    <row r="418" spans="1:71" x14ac:dyDescent="0.25">
      <c r="A418" s="12">
        <v>9233.3050000000003</v>
      </c>
      <c r="B418" s="1">
        <v>2770</v>
      </c>
      <c r="C418" s="1">
        <v>2770</v>
      </c>
      <c r="E418" s="1">
        <v>15186.51</v>
      </c>
      <c r="F418" s="1">
        <v>-157.964</v>
      </c>
      <c r="J418" s="1">
        <v>-18.175000000000001</v>
      </c>
      <c r="K418" s="1">
        <v>-18.082000000000001</v>
      </c>
      <c r="M418" s="1">
        <v>-188.15299999999999</v>
      </c>
      <c r="N418" s="1">
        <v>3733.9989999999998</v>
      </c>
      <c r="O418" s="1">
        <v>5168.8370000000004</v>
      </c>
      <c r="P418" s="1">
        <v>-13.534000000000001</v>
      </c>
      <c r="Q418" s="1">
        <v>-22.359000000000002</v>
      </c>
      <c r="R418" s="1">
        <v>-11.641999999999999</v>
      </c>
      <c r="S418" s="1">
        <v>-0.215</v>
      </c>
      <c r="T418" s="1">
        <v>4.3140000000000001</v>
      </c>
      <c r="U418" s="1">
        <v>5.3840000000000003</v>
      </c>
      <c r="V418" s="1">
        <v>8.44</v>
      </c>
      <c r="W418" s="1">
        <v>3.9319999999999999</v>
      </c>
      <c r="X418" s="1">
        <v>164.083</v>
      </c>
      <c r="Y418" s="1">
        <v>110.681</v>
      </c>
      <c r="Z418" s="1">
        <v>6135.9120000000003</v>
      </c>
      <c r="AA418" s="1">
        <v>5671.0360000000001</v>
      </c>
      <c r="AB418" s="1">
        <v>14886.547</v>
      </c>
      <c r="AC418" s="1">
        <v>4332.2330000000002</v>
      </c>
      <c r="AD418" s="1">
        <v>4682.9809999999998</v>
      </c>
      <c r="AE418" s="1">
        <v>8068.7079999999996</v>
      </c>
      <c r="AF418" s="1">
        <v>5256.433</v>
      </c>
      <c r="AG418" s="1">
        <v>4279.2700000000004</v>
      </c>
      <c r="AH418" s="12">
        <v>9233.3050000000003</v>
      </c>
      <c r="AI418" s="1">
        <v>3603.9560000000001</v>
      </c>
      <c r="AJ418" s="1">
        <v>6776.95</v>
      </c>
      <c r="AK418" s="1">
        <v>1066.1089999999999</v>
      </c>
      <c r="AL418" s="66">
        <f t="shared" si="280"/>
        <v>92.33305</v>
      </c>
      <c r="AM418" s="1">
        <f t="shared" si="264"/>
        <v>13.534000000000001</v>
      </c>
      <c r="AN418" s="1">
        <f t="shared" si="265"/>
        <v>22.359000000000002</v>
      </c>
      <c r="AO418" s="1">
        <f t="shared" si="266"/>
        <v>11.641999999999999</v>
      </c>
      <c r="AP418" s="1">
        <f t="shared" si="267"/>
        <v>0.215</v>
      </c>
      <c r="AQ418" s="1">
        <f t="shared" si="268"/>
        <v>-4.3140000000000001</v>
      </c>
      <c r="AR418" s="1">
        <f t="shared" si="269"/>
        <v>-5.3840000000000003</v>
      </c>
      <c r="AS418" s="19">
        <f t="shared" si="281"/>
        <v>92.33305</v>
      </c>
      <c r="AT418" s="1">
        <f t="shared" si="284"/>
        <v>36.039560000000002</v>
      </c>
      <c r="AU418" s="1">
        <f t="shared" si="285"/>
        <v>20.25393</v>
      </c>
      <c r="AX418" s="1">
        <f t="shared" si="270"/>
        <v>9.183953488372093E-7</v>
      </c>
      <c r="AY418" s="1">
        <f t="shared" si="271"/>
        <v>3.1145290697674422E-5</v>
      </c>
      <c r="BA418" s="1">
        <f t="shared" si="286"/>
        <v>0.1951606710706513</v>
      </c>
      <c r="BB418" s="1">
        <f t="shared" si="287"/>
        <v>0.1096786578586974</v>
      </c>
      <c r="BD418" s="1">
        <f t="shared" si="288"/>
        <v>39.703211500000002</v>
      </c>
      <c r="BE418" s="1">
        <f t="shared" si="289"/>
        <v>18.004944750000003</v>
      </c>
      <c r="BG418">
        <f t="shared" si="290"/>
        <v>9.227594850859866</v>
      </c>
      <c r="BH418">
        <f t="shared" si="291"/>
        <v>-12.490931137125516</v>
      </c>
      <c r="BP418" s="21">
        <v>1502.259</v>
      </c>
      <c r="BQ418" s="22">
        <v>-52.28</v>
      </c>
      <c r="BR418" s="21">
        <f t="shared" si="282"/>
        <v>52.28</v>
      </c>
      <c r="BS418" s="21">
        <f t="shared" si="283"/>
        <v>15.022590000000001</v>
      </c>
    </row>
    <row r="419" spans="1:71" x14ac:dyDescent="0.25">
      <c r="A419" s="12">
        <v>9298.01</v>
      </c>
      <c r="B419" s="1">
        <v>2771</v>
      </c>
      <c r="C419" s="1">
        <v>2771</v>
      </c>
      <c r="E419" s="1">
        <v>15186.018</v>
      </c>
      <c r="F419" s="1">
        <v>-157.964</v>
      </c>
      <c r="J419" s="1">
        <v>-17.696000000000002</v>
      </c>
      <c r="K419" s="1">
        <v>-18.082000000000001</v>
      </c>
      <c r="M419" s="1">
        <v>-190.52799999999999</v>
      </c>
      <c r="N419" s="1">
        <v>3774.4360000000001</v>
      </c>
      <c r="O419" s="1">
        <v>5205.5190000000002</v>
      </c>
      <c r="P419" s="1">
        <v>-13.597</v>
      </c>
      <c r="Q419" s="1">
        <v>-22.463000000000001</v>
      </c>
      <c r="R419" s="1">
        <v>-11.709</v>
      </c>
      <c r="S419" s="1">
        <v>-0.21</v>
      </c>
      <c r="T419" s="1">
        <v>4.3140000000000001</v>
      </c>
      <c r="U419" s="1">
        <v>5.3730000000000002</v>
      </c>
      <c r="V419" s="1">
        <v>8.4819999999999993</v>
      </c>
      <c r="W419" s="1">
        <v>3.95</v>
      </c>
      <c r="X419" s="1">
        <v>164.553</v>
      </c>
      <c r="Y419" s="1">
        <v>112.1</v>
      </c>
      <c r="Z419" s="1">
        <v>6160.1080000000002</v>
      </c>
      <c r="AA419" s="1">
        <v>5696.1940000000004</v>
      </c>
      <c r="AB419" s="1">
        <v>14952.819</v>
      </c>
      <c r="AC419" s="1">
        <v>4349.2820000000002</v>
      </c>
      <c r="AD419" s="1">
        <v>4725.2709999999997</v>
      </c>
      <c r="AE419" s="1">
        <v>8119.2049999999999</v>
      </c>
      <c r="AF419" s="1">
        <v>5307.567</v>
      </c>
      <c r="AG419" s="1">
        <v>4325.1930000000002</v>
      </c>
      <c r="AH419" s="12">
        <v>9298.01</v>
      </c>
      <c r="AI419" s="1">
        <v>3626.2359999999999</v>
      </c>
      <c r="AJ419" s="1">
        <v>6810.8289999999997</v>
      </c>
      <c r="AK419" s="1">
        <v>1075.2660000000001</v>
      </c>
      <c r="AL419" s="66">
        <f t="shared" si="280"/>
        <v>92.980100000000007</v>
      </c>
      <c r="AM419" s="1">
        <f t="shared" si="264"/>
        <v>13.597</v>
      </c>
      <c r="AN419" s="1">
        <f t="shared" si="265"/>
        <v>22.463000000000001</v>
      </c>
      <c r="AO419" s="1">
        <f t="shared" si="266"/>
        <v>11.709</v>
      </c>
      <c r="AP419" s="1">
        <f t="shared" si="267"/>
        <v>0.21</v>
      </c>
      <c r="AQ419" s="1">
        <f t="shared" si="268"/>
        <v>-4.3140000000000001</v>
      </c>
      <c r="AR419" s="1">
        <f t="shared" si="269"/>
        <v>-5.3730000000000002</v>
      </c>
      <c r="AS419" s="19">
        <f t="shared" si="281"/>
        <v>92.980100000000007</v>
      </c>
      <c r="AT419" s="1">
        <f t="shared" si="284"/>
        <v>36.262360000000001</v>
      </c>
      <c r="AU419" s="1">
        <f t="shared" si="285"/>
        <v>20.455380000000005</v>
      </c>
      <c r="AX419" s="1">
        <f t="shared" si="270"/>
        <v>9.183953488372093E-7</v>
      </c>
      <c r="AY419" s="1">
        <f t="shared" si="271"/>
        <v>3.1372366279069768E-5</v>
      </c>
      <c r="BA419" s="1">
        <f t="shared" si="286"/>
        <v>0.19500065067686526</v>
      </c>
      <c r="BB419" s="1">
        <f t="shared" si="287"/>
        <v>0.10999869864626949</v>
      </c>
      <c r="BD419" s="1">
        <f t="shared" si="288"/>
        <v>39.981442999999999</v>
      </c>
      <c r="BE419" s="1">
        <f t="shared" si="289"/>
        <v>18.1311195</v>
      </c>
      <c r="BG419">
        <f t="shared" si="290"/>
        <v>9.3020229409928934</v>
      </c>
      <c r="BH419">
        <f t="shared" si="291"/>
        <v>-12.819178098737938</v>
      </c>
      <c r="BP419" s="21">
        <v>1502.259</v>
      </c>
      <c r="BQ419" s="22">
        <v>-52.28</v>
      </c>
      <c r="BR419" s="21">
        <f t="shared" si="282"/>
        <v>52.28</v>
      </c>
      <c r="BS419" s="21">
        <f t="shared" si="283"/>
        <v>15.022590000000001</v>
      </c>
    </row>
    <row r="420" spans="1:71" x14ac:dyDescent="0.25">
      <c r="A420" s="12">
        <v>9347.76</v>
      </c>
      <c r="B420" s="1">
        <v>2772</v>
      </c>
      <c r="C420" s="1">
        <v>2772</v>
      </c>
      <c r="E420" s="1">
        <v>15174.223</v>
      </c>
      <c r="F420" s="1">
        <v>-157.48699999999999</v>
      </c>
      <c r="J420" s="1">
        <v>-18.652999999999999</v>
      </c>
      <c r="K420" s="1">
        <v>-17.606000000000002</v>
      </c>
      <c r="M420" s="1">
        <v>-189.10300000000001</v>
      </c>
      <c r="N420" s="1">
        <v>3824.0230000000001</v>
      </c>
      <c r="O420" s="1">
        <v>5258.1319999999996</v>
      </c>
      <c r="P420" s="1">
        <v>-13.625999999999999</v>
      </c>
      <c r="Q420" s="1">
        <v>-22.524999999999999</v>
      </c>
      <c r="R420" s="1">
        <v>-11.742000000000001</v>
      </c>
      <c r="S420" s="1">
        <v>-0.215</v>
      </c>
      <c r="T420" s="1">
        <v>4.3090000000000002</v>
      </c>
      <c r="U420" s="1">
        <v>5.3840000000000003</v>
      </c>
      <c r="V420" s="1">
        <v>8.5030000000000001</v>
      </c>
      <c r="W420" s="1">
        <v>3.9540000000000002</v>
      </c>
      <c r="X420" s="1">
        <v>165.024</v>
      </c>
      <c r="Y420" s="1">
        <v>113.51900000000001</v>
      </c>
      <c r="Z420" s="1">
        <v>6168.1729999999998</v>
      </c>
      <c r="AA420" s="1">
        <v>5716.1319999999996</v>
      </c>
      <c r="AB420" s="1">
        <v>14973.620999999999</v>
      </c>
      <c r="AC420" s="1">
        <v>4357.3320000000003</v>
      </c>
      <c r="AD420" s="1">
        <v>4752.357</v>
      </c>
      <c r="AE420" s="1">
        <v>8159.2240000000002</v>
      </c>
      <c r="AF420" s="1">
        <v>5385.2259999999997</v>
      </c>
      <c r="AG420" s="1">
        <v>4332.768</v>
      </c>
      <c r="AH420" s="12">
        <v>9347.76</v>
      </c>
      <c r="AI420" s="1">
        <v>3650.9580000000001</v>
      </c>
      <c r="AJ420" s="1">
        <v>6867.2929999999997</v>
      </c>
      <c r="AK420" s="1">
        <v>1085.0319999999999</v>
      </c>
      <c r="AL420" s="66">
        <f t="shared" si="280"/>
        <v>93.477599999999995</v>
      </c>
      <c r="AM420" s="1">
        <f t="shared" si="264"/>
        <v>13.625999999999999</v>
      </c>
      <c r="AN420" s="1">
        <f t="shared" si="265"/>
        <v>22.524999999999999</v>
      </c>
      <c r="AO420" s="1">
        <f t="shared" si="266"/>
        <v>11.742000000000001</v>
      </c>
      <c r="AP420" s="1">
        <f t="shared" si="267"/>
        <v>0.215</v>
      </c>
      <c r="AQ420" s="1">
        <f t="shared" si="268"/>
        <v>-4.3090000000000002</v>
      </c>
      <c r="AR420" s="1">
        <f t="shared" si="269"/>
        <v>-5.3840000000000003</v>
      </c>
      <c r="AS420" s="19">
        <f t="shared" si="281"/>
        <v>93.477599999999995</v>
      </c>
      <c r="AT420" s="1">
        <f t="shared" si="284"/>
        <v>36.50958</v>
      </c>
      <c r="AU420" s="1">
        <f t="shared" si="285"/>
        <v>20.45844</v>
      </c>
      <c r="AX420" s="1">
        <f t="shared" si="270"/>
        <v>9.1562209302325578E-7</v>
      </c>
      <c r="AY420" s="1">
        <f t="shared" si="271"/>
        <v>3.166997093023256E-5</v>
      </c>
      <c r="BA420" s="1">
        <f t="shared" si="286"/>
        <v>0.19528518062081182</v>
      </c>
      <c r="BB420" s="1">
        <f t="shared" si="287"/>
        <v>0.10942963875837634</v>
      </c>
      <c r="BD420" s="1">
        <f t="shared" si="288"/>
        <v>40.195368000000002</v>
      </c>
      <c r="BE420" s="1">
        <f t="shared" si="289"/>
        <v>18.228132000000002</v>
      </c>
      <c r="BG420">
        <f t="shared" si="290"/>
        <v>9.1696834321805536</v>
      </c>
      <c r="BH420">
        <f t="shared" si="291"/>
        <v>-12.235526931668028</v>
      </c>
      <c r="BP420" s="21">
        <v>1502.259</v>
      </c>
      <c r="BQ420" s="22">
        <v>-52.28</v>
      </c>
      <c r="BR420" s="21">
        <f t="shared" si="282"/>
        <v>52.28</v>
      </c>
      <c r="BS420" s="21">
        <f t="shared" si="283"/>
        <v>15.022590000000001</v>
      </c>
    </row>
    <row r="421" spans="1:71" x14ac:dyDescent="0.25">
      <c r="A421" s="12">
        <v>9356.9159999999993</v>
      </c>
      <c r="B421" s="1">
        <v>2773</v>
      </c>
      <c r="C421" s="1">
        <v>2773</v>
      </c>
      <c r="E421" s="1">
        <v>15142.278</v>
      </c>
      <c r="F421" s="1">
        <v>-155.578</v>
      </c>
      <c r="J421" s="1">
        <v>-18.175000000000001</v>
      </c>
      <c r="K421" s="1">
        <v>-17.606000000000002</v>
      </c>
      <c r="M421" s="1">
        <v>-186.25299999999999</v>
      </c>
      <c r="N421" s="1">
        <v>3875.5410000000002</v>
      </c>
      <c r="O421" s="1">
        <v>5307.3710000000001</v>
      </c>
      <c r="P421" s="1">
        <v>-13.635999999999999</v>
      </c>
      <c r="Q421" s="1">
        <v>-22.544</v>
      </c>
      <c r="R421" s="1">
        <v>-11.771000000000001</v>
      </c>
      <c r="S421" s="1">
        <v>-0.22</v>
      </c>
      <c r="T421" s="1">
        <v>4.319</v>
      </c>
      <c r="U421" s="1">
        <v>5.3789999999999996</v>
      </c>
      <c r="V421" s="1">
        <v>8.5129999999999999</v>
      </c>
      <c r="W421" s="1">
        <v>3.964</v>
      </c>
      <c r="X421" s="1">
        <v>164.083</v>
      </c>
      <c r="Y421" s="1">
        <v>112.57299999999999</v>
      </c>
      <c r="Z421" s="1">
        <v>6162.9539999999997</v>
      </c>
      <c r="AA421" s="1">
        <v>5706.6379999999999</v>
      </c>
      <c r="AB421" s="1">
        <v>14950.884</v>
      </c>
      <c r="AC421" s="1">
        <v>4354.491</v>
      </c>
      <c r="AD421" s="1">
        <v>4756.634</v>
      </c>
      <c r="AE421" s="1">
        <v>8164.942</v>
      </c>
      <c r="AF421" s="1">
        <v>5469.0540000000001</v>
      </c>
      <c r="AG421" s="1">
        <v>4357.3890000000001</v>
      </c>
      <c r="AH421" s="12">
        <v>9356.9159999999993</v>
      </c>
      <c r="AI421" s="1">
        <v>3653.4</v>
      </c>
      <c r="AJ421" s="1">
        <v>6876.1450000000004</v>
      </c>
      <c r="AK421" s="1">
        <v>1086.2529999999999</v>
      </c>
      <c r="AL421" s="66">
        <f t="shared" si="280"/>
        <v>93.569159999999997</v>
      </c>
      <c r="AM421" s="1">
        <f t="shared" si="264"/>
        <v>13.635999999999999</v>
      </c>
      <c r="AN421" s="1">
        <f t="shared" si="265"/>
        <v>22.544</v>
      </c>
      <c r="AO421" s="1">
        <f t="shared" si="266"/>
        <v>11.771000000000001</v>
      </c>
      <c r="AP421" s="1">
        <f t="shared" si="267"/>
        <v>0.22</v>
      </c>
      <c r="AQ421" s="1">
        <f t="shared" si="268"/>
        <v>-4.319</v>
      </c>
      <c r="AR421" s="1">
        <f t="shared" si="269"/>
        <v>-5.3789999999999996</v>
      </c>
      <c r="AS421" s="19">
        <f t="shared" si="281"/>
        <v>93.569159999999997</v>
      </c>
      <c r="AT421" s="1">
        <f t="shared" si="284"/>
        <v>36.533999999999999</v>
      </c>
      <c r="AU421" s="1">
        <f t="shared" si="285"/>
        <v>20.501159999999992</v>
      </c>
      <c r="AX421" s="1">
        <f t="shared" si="270"/>
        <v>9.045232558139534E-7</v>
      </c>
      <c r="AY421" s="1">
        <f t="shared" si="271"/>
        <v>3.1939674418604649E-5</v>
      </c>
      <c r="BA421" s="1">
        <f t="shared" si="286"/>
        <v>0.19522458040662119</v>
      </c>
      <c r="BB421" s="1">
        <f t="shared" si="287"/>
        <v>0.10955083918675765</v>
      </c>
      <c r="BD421" s="1">
        <f t="shared" si="288"/>
        <v>40.234738799999995</v>
      </c>
      <c r="BE421" s="1">
        <f t="shared" si="289"/>
        <v>18.245986200000001</v>
      </c>
      <c r="BG421">
        <f t="shared" si="290"/>
        <v>9.197869578315732</v>
      </c>
      <c r="BH421">
        <f t="shared" si="291"/>
        <v>-12.359835063341173</v>
      </c>
      <c r="BP421" s="21">
        <v>1502.259</v>
      </c>
      <c r="BQ421" s="22">
        <v>-52.262</v>
      </c>
      <c r="BR421" s="21">
        <f t="shared" si="282"/>
        <v>52.262</v>
      </c>
      <c r="BS421" s="21">
        <f t="shared" si="283"/>
        <v>15.022590000000001</v>
      </c>
    </row>
    <row r="422" spans="1:71" x14ac:dyDescent="0.25">
      <c r="A422" s="12">
        <v>9338.9089999999997</v>
      </c>
      <c r="B422" s="1">
        <v>2774</v>
      </c>
      <c r="C422" s="1">
        <v>2774</v>
      </c>
      <c r="E422" s="1">
        <v>15105.912</v>
      </c>
      <c r="F422" s="1">
        <v>-155.578</v>
      </c>
      <c r="J422" s="1">
        <v>-17.696000000000002</v>
      </c>
      <c r="K422" s="1">
        <v>-16.655000000000001</v>
      </c>
      <c r="M422" s="1">
        <v>-184.35300000000001</v>
      </c>
      <c r="N422" s="1">
        <v>3918.8780000000002</v>
      </c>
      <c r="O422" s="1">
        <v>5337.3029999999999</v>
      </c>
      <c r="P422" s="1">
        <v>-13.631</v>
      </c>
      <c r="Q422" s="1">
        <v>-22.548999999999999</v>
      </c>
      <c r="R422" s="1">
        <v>-11.771000000000001</v>
      </c>
      <c r="S422" s="1">
        <v>-0.215</v>
      </c>
      <c r="T422" s="1">
        <v>4.3090000000000002</v>
      </c>
      <c r="U422" s="1">
        <v>5.3730000000000002</v>
      </c>
      <c r="V422" s="1">
        <v>8.52</v>
      </c>
      <c r="W422" s="1">
        <v>3.968</v>
      </c>
      <c r="X422" s="1">
        <v>165.024</v>
      </c>
      <c r="Y422" s="1">
        <v>113.04600000000001</v>
      </c>
      <c r="Z422" s="1">
        <v>6160.1080000000002</v>
      </c>
      <c r="AA422" s="1">
        <v>5714.2330000000002</v>
      </c>
      <c r="AB422" s="1">
        <v>14924.761</v>
      </c>
      <c r="AC422" s="1">
        <v>4352.1229999999996</v>
      </c>
      <c r="AD422" s="1">
        <v>4741.4269999999997</v>
      </c>
      <c r="AE422" s="1">
        <v>8166.848</v>
      </c>
      <c r="AF422" s="1">
        <v>5587.0050000000001</v>
      </c>
      <c r="AG422" s="1">
        <v>4380.116</v>
      </c>
      <c r="AH422" s="12">
        <v>9338.9089999999997</v>
      </c>
      <c r="AI422" s="1">
        <v>3653.4</v>
      </c>
      <c r="AJ422" s="1">
        <v>6863.02</v>
      </c>
      <c r="AK422" s="1">
        <v>1076.4860000000001</v>
      </c>
      <c r="AL422" s="66">
        <f t="shared" si="280"/>
        <v>93.389089999999996</v>
      </c>
      <c r="AM422" s="1">
        <f t="shared" si="264"/>
        <v>13.631</v>
      </c>
      <c r="AN422" s="1">
        <f t="shared" si="265"/>
        <v>22.548999999999999</v>
      </c>
      <c r="AO422" s="1">
        <f t="shared" si="266"/>
        <v>11.771000000000001</v>
      </c>
      <c r="AP422" s="1">
        <f t="shared" si="267"/>
        <v>0.215</v>
      </c>
      <c r="AQ422" s="1">
        <f t="shared" si="268"/>
        <v>-4.3090000000000002</v>
      </c>
      <c r="AR422" s="1">
        <f t="shared" si="269"/>
        <v>-5.3730000000000002</v>
      </c>
      <c r="AS422" s="19">
        <f t="shared" si="281"/>
        <v>93.389089999999996</v>
      </c>
      <c r="AT422" s="1">
        <f t="shared" si="284"/>
        <v>36.533999999999999</v>
      </c>
      <c r="AU422" s="1">
        <f t="shared" si="285"/>
        <v>20.321089999999995</v>
      </c>
      <c r="AX422" s="1">
        <f t="shared" si="270"/>
        <v>9.045232558139534E-7</v>
      </c>
      <c r="AY422" s="1">
        <f t="shared" si="271"/>
        <v>3.2102651162790699E-5</v>
      </c>
      <c r="BA422" s="1">
        <f t="shared" si="286"/>
        <v>0.19560100649872486</v>
      </c>
      <c r="BB422" s="1">
        <f t="shared" si="287"/>
        <v>0.10879798700255028</v>
      </c>
      <c r="BD422" s="1">
        <f t="shared" si="288"/>
        <v>40.157308700000002</v>
      </c>
      <c r="BE422" s="1">
        <f t="shared" si="289"/>
        <v>18.210872549999998</v>
      </c>
      <c r="BG422">
        <f t="shared" si="290"/>
        <v>9.0227876750117009</v>
      </c>
      <c r="BH422">
        <f t="shared" si="291"/>
        <v>-11.587678976974658</v>
      </c>
      <c r="BP422" s="21">
        <v>1502.259</v>
      </c>
      <c r="BQ422" s="22">
        <v>-52.262</v>
      </c>
      <c r="BR422" s="21">
        <f t="shared" si="282"/>
        <v>52.262</v>
      </c>
      <c r="BS422" s="21">
        <f t="shared" si="283"/>
        <v>15.022590000000001</v>
      </c>
    </row>
    <row r="423" spans="1:71" x14ac:dyDescent="0.25">
      <c r="A423" s="12">
        <v>9326.3950000000004</v>
      </c>
      <c r="B423" s="1">
        <v>2775</v>
      </c>
      <c r="C423" s="1">
        <v>2775</v>
      </c>
      <c r="E423" s="1">
        <v>15104.93</v>
      </c>
      <c r="F423" s="1">
        <v>-153.66999999999999</v>
      </c>
      <c r="J423" s="1">
        <v>-17.696000000000002</v>
      </c>
      <c r="K423" s="1">
        <v>-15.227</v>
      </c>
      <c r="M423" s="1">
        <v>-184.828</v>
      </c>
      <c r="N423" s="1">
        <v>3976.1849999999999</v>
      </c>
      <c r="O423" s="1">
        <v>5387.0330000000004</v>
      </c>
      <c r="P423" s="1">
        <v>-13.67</v>
      </c>
      <c r="Q423" s="1">
        <v>-22.643999999999998</v>
      </c>
      <c r="R423" s="1">
        <v>-11.804</v>
      </c>
      <c r="S423" s="1">
        <v>-0.20499999999999999</v>
      </c>
      <c r="T423" s="1">
        <v>4.3090000000000002</v>
      </c>
      <c r="U423" s="1">
        <v>5.3789999999999996</v>
      </c>
      <c r="V423" s="1">
        <v>8.5519999999999996</v>
      </c>
      <c r="W423" s="1">
        <v>3.9790000000000001</v>
      </c>
      <c r="X423" s="1">
        <v>167.375</v>
      </c>
      <c r="Y423" s="1">
        <v>113.51900000000001</v>
      </c>
      <c r="Z423" s="1">
        <v>6175.7650000000003</v>
      </c>
      <c r="AA423" s="1">
        <v>5733.6970000000001</v>
      </c>
      <c r="AB423" s="1">
        <v>14987.651</v>
      </c>
      <c r="AC423" s="1">
        <v>4367.7510000000002</v>
      </c>
      <c r="AD423" s="1">
        <v>4708.6400000000003</v>
      </c>
      <c r="AE423" s="1">
        <v>8204.9650000000001</v>
      </c>
      <c r="AF423" s="1">
        <v>5861.3829999999998</v>
      </c>
      <c r="AG423" s="1">
        <v>4411.3680000000004</v>
      </c>
      <c r="AH423" s="12">
        <v>9326.3950000000004</v>
      </c>
      <c r="AI423" s="1">
        <v>3644.549</v>
      </c>
      <c r="AJ423" s="1">
        <v>6851.7280000000001</v>
      </c>
      <c r="AK423" s="1">
        <v>1076.7919999999999</v>
      </c>
      <c r="AL423" s="66">
        <f t="shared" si="280"/>
        <v>93.263950000000008</v>
      </c>
      <c r="AM423" s="1">
        <f t="shared" si="264"/>
        <v>13.67</v>
      </c>
      <c r="AN423" s="1">
        <f t="shared" si="265"/>
        <v>22.643999999999998</v>
      </c>
      <c r="AO423" s="1">
        <f t="shared" si="266"/>
        <v>11.804</v>
      </c>
      <c r="AP423" s="1">
        <f t="shared" si="267"/>
        <v>0.20499999999999999</v>
      </c>
      <c r="AQ423" s="1">
        <f t="shared" si="268"/>
        <v>-4.3090000000000002</v>
      </c>
      <c r="AR423" s="1">
        <f t="shared" si="269"/>
        <v>-5.3789999999999996</v>
      </c>
      <c r="AS423" s="19">
        <f t="shared" si="281"/>
        <v>93.263950000000008</v>
      </c>
      <c r="AT423" s="1">
        <f t="shared" si="284"/>
        <v>36.445489999999999</v>
      </c>
      <c r="AU423" s="1">
        <f t="shared" si="285"/>
        <v>20.372970000000006</v>
      </c>
      <c r="AX423" s="1">
        <f t="shared" si="270"/>
        <v>8.9343023255813941E-7</v>
      </c>
      <c r="AY423" s="1">
        <f t="shared" si="271"/>
        <v>3.2394540697674421E-5</v>
      </c>
      <c r="BA423" s="1">
        <f t="shared" si="286"/>
        <v>0.19538894717626692</v>
      </c>
      <c r="BB423" s="1">
        <f t="shared" si="287"/>
        <v>0.10922210564746616</v>
      </c>
      <c r="BD423" s="1">
        <f t="shared" si="288"/>
        <v>40.103498500000001</v>
      </c>
      <c r="BE423" s="1">
        <f t="shared" si="289"/>
        <v>18.186470250000003</v>
      </c>
      <c r="BG423">
        <f t="shared" si="290"/>
        <v>9.1214199180153841</v>
      </c>
      <c r="BH423">
        <f t="shared" si="291"/>
        <v>-12.022672458939642</v>
      </c>
      <c r="BP423" s="21">
        <v>1501.953</v>
      </c>
      <c r="BQ423" s="22">
        <v>-52.262</v>
      </c>
      <c r="BR423" s="21">
        <f t="shared" si="282"/>
        <v>52.262</v>
      </c>
      <c r="BS423" s="21">
        <f t="shared" si="283"/>
        <v>15.01953</v>
      </c>
    </row>
    <row r="424" spans="1:71" x14ac:dyDescent="0.25">
      <c r="A424" s="12">
        <v>9392.0159999999996</v>
      </c>
      <c r="B424" s="1">
        <v>2776</v>
      </c>
      <c r="C424" s="1">
        <v>2776</v>
      </c>
      <c r="E424" s="1">
        <v>15105.912</v>
      </c>
      <c r="F424" s="1">
        <v>-144.126</v>
      </c>
      <c r="J424" s="1">
        <v>-16.262</v>
      </c>
      <c r="K424" s="1">
        <v>-12.372</v>
      </c>
      <c r="M424" s="1">
        <v>-182.452</v>
      </c>
      <c r="N424" s="1">
        <v>4092.7449999999999</v>
      </c>
      <c r="O424" s="1">
        <v>5477.8149999999996</v>
      </c>
      <c r="P424" s="1">
        <v>-13.733000000000001</v>
      </c>
      <c r="Q424" s="1">
        <v>-22.762</v>
      </c>
      <c r="R424" s="1">
        <v>-11.856</v>
      </c>
      <c r="S424" s="1">
        <v>-0.22</v>
      </c>
      <c r="T424" s="1">
        <v>4.319</v>
      </c>
      <c r="U424" s="1">
        <v>5.4059999999999997</v>
      </c>
      <c r="V424" s="1">
        <v>8.5939999999999994</v>
      </c>
      <c r="W424" s="1">
        <v>4.0049999999999999</v>
      </c>
      <c r="X424" s="1">
        <v>159.381</v>
      </c>
      <c r="Y424" s="1">
        <v>113.992</v>
      </c>
      <c r="Z424" s="1">
        <v>6186.2030000000004</v>
      </c>
      <c r="AA424" s="1">
        <v>5721.3540000000003</v>
      </c>
      <c r="AB424" s="1">
        <v>15012.325999999999</v>
      </c>
      <c r="AC424" s="1">
        <v>4382.9059999999999</v>
      </c>
      <c r="AD424" s="1">
        <v>4621.2160000000003</v>
      </c>
      <c r="AE424" s="1">
        <v>8284.0689999999995</v>
      </c>
      <c r="AF424" s="1">
        <v>6134.4889999999996</v>
      </c>
      <c r="AG424" s="1">
        <v>4465.3540000000003</v>
      </c>
      <c r="AH424" s="12">
        <v>9392.0159999999996</v>
      </c>
      <c r="AI424" s="1">
        <v>3662.2510000000002</v>
      </c>
      <c r="AJ424" s="1">
        <v>6883.47</v>
      </c>
      <c r="AK424" s="1">
        <v>1085.643</v>
      </c>
      <c r="AL424" s="66">
        <f t="shared" si="280"/>
        <v>93.920159999999996</v>
      </c>
      <c r="AM424" s="1">
        <f t="shared" si="264"/>
        <v>13.733000000000001</v>
      </c>
      <c r="AN424" s="1">
        <f t="shared" si="265"/>
        <v>22.762</v>
      </c>
      <c r="AO424" s="1">
        <f t="shared" si="266"/>
        <v>11.856</v>
      </c>
      <c r="AP424" s="1">
        <f t="shared" si="267"/>
        <v>0.22</v>
      </c>
      <c r="AQ424" s="1">
        <f t="shared" si="268"/>
        <v>-4.319</v>
      </c>
      <c r="AR424" s="1">
        <f t="shared" si="269"/>
        <v>-5.4059999999999997</v>
      </c>
      <c r="AS424" s="19">
        <f t="shared" si="281"/>
        <v>93.920159999999996</v>
      </c>
      <c r="AT424" s="1">
        <f t="shared" si="284"/>
        <v>36.622510000000005</v>
      </c>
      <c r="AU424" s="1">
        <f t="shared" si="285"/>
        <v>20.675139999999992</v>
      </c>
      <c r="AX424" s="1">
        <f t="shared" si="270"/>
        <v>8.3794186046511635E-7</v>
      </c>
      <c r="AY424" s="1">
        <f t="shared" si="271"/>
        <v>3.2908529069767445E-5</v>
      </c>
      <c r="BA424" s="1">
        <f t="shared" si="286"/>
        <v>0.19496618191451126</v>
      </c>
      <c r="BB424" s="1">
        <f t="shared" si="287"/>
        <v>0.11006763617097752</v>
      </c>
      <c r="BD424" s="1">
        <f t="shared" si="288"/>
        <v>40.385668799999998</v>
      </c>
      <c r="BE424" s="1">
        <f t="shared" si="289"/>
        <v>18.314431199999998</v>
      </c>
      <c r="BG424">
        <f t="shared" si="290"/>
        <v>9.3180549234831318</v>
      </c>
      <c r="BH424">
        <f t="shared" si="291"/>
        <v>-12.88988325228464</v>
      </c>
      <c r="BP424" s="21">
        <v>1502.259</v>
      </c>
      <c r="BQ424" s="22">
        <v>-52.243000000000002</v>
      </c>
      <c r="BR424" s="21">
        <f t="shared" si="282"/>
        <v>52.243000000000002</v>
      </c>
      <c r="BS424" s="21">
        <f t="shared" si="283"/>
        <v>15.022590000000001</v>
      </c>
    </row>
    <row r="425" spans="1:71" x14ac:dyDescent="0.25">
      <c r="A425" s="12">
        <v>8342.3880000000008</v>
      </c>
      <c r="B425" s="1">
        <v>2777</v>
      </c>
      <c r="C425" s="1">
        <v>2777</v>
      </c>
      <c r="F425" s="1">
        <v>692.09799999999996</v>
      </c>
      <c r="J425" s="1">
        <v>762.97199999999998</v>
      </c>
      <c r="K425" s="1">
        <v>717.62599999999998</v>
      </c>
      <c r="M425" s="1">
        <v>-132.57</v>
      </c>
      <c r="N425" s="1">
        <v>4724.6639999999998</v>
      </c>
      <c r="O425" s="1">
        <v>6034.4539999999997</v>
      </c>
      <c r="P425" s="1">
        <v>-13.997</v>
      </c>
      <c r="Q425" s="1">
        <v>-23.777000000000001</v>
      </c>
      <c r="R425" s="1">
        <v>-12.255000000000001</v>
      </c>
      <c r="S425" s="1">
        <v>-0.22</v>
      </c>
      <c r="T425" s="1">
        <v>4.585</v>
      </c>
      <c r="U425" s="1">
        <v>5.46</v>
      </c>
      <c r="V425" s="1">
        <v>8.8130000000000006</v>
      </c>
      <c r="W425" s="1">
        <v>4.18</v>
      </c>
      <c r="X425" s="1">
        <v>163.143</v>
      </c>
      <c r="Y425" s="1">
        <v>101.693</v>
      </c>
      <c r="Z425" s="1">
        <v>4912.4570000000003</v>
      </c>
      <c r="AA425" s="1">
        <v>5245.9080000000004</v>
      </c>
      <c r="AB425" s="1">
        <v>6317.107</v>
      </c>
      <c r="AC425" s="1">
        <v>4278.7250000000004</v>
      </c>
      <c r="AD425" s="1">
        <v>-1106.4069999999999</v>
      </c>
      <c r="AE425" s="1">
        <v>8601.0840000000007</v>
      </c>
      <c r="AF425" s="1">
        <v>-905.72400000000005</v>
      </c>
      <c r="AG425" s="1">
        <v>5287.6909999999998</v>
      </c>
      <c r="AH425" s="12">
        <v>8342.3880000000008</v>
      </c>
      <c r="AI425" s="1">
        <v>3500.183</v>
      </c>
      <c r="AJ425" s="1">
        <v>6761.0789999999997</v>
      </c>
      <c r="AK425" s="1">
        <v>1086.864</v>
      </c>
      <c r="AL425" s="66">
        <f t="shared" si="280"/>
        <v>83.423880000000011</v>
      </c>
      <c r="AM425" s="1">
        <f t="shared" si="264"/>
        <v>13.997</v>
      </c>
      <c r="AN425" s="1">
        <f t="shared" si="265"/>
        <v>23.777000000000001</v>
      </c>
      <c r="AO425" s="1">
        <f t="shared" si="266"/>
        <v>12.255000000000001</v>
      </c>
      <c r="AP425" s="1">
        <f t="shared" si="267"/>
        <v>0.22</v>
      </c>
      <c r="AQ425" s="1">
        <f t="shared" si="268"/>
        <v>-4.585</v>
      </c>
      <c r="AR425" s="1">
        <f t="shared" si="269"/>
        <v>-5.46</v>
      </c>
      <c r="AS425" s="19">
        <f t="shared" si="281"/>
        <v>83.423880000000011</v>
      </c>
      <c r="AT425" s="1">
        <f t="shared" si="284"/>
        <v>35.001829999999998</v>
      </c>
      <c r="AU425" s="1">
        <f t="shared" si="285"/>
        <v>13.420220000000008</v>
      </c>
      <c r="AX425" s="1">
        <f t="shared" si="270"/>
        <v>4.0238255813953482E-6</v>
      </c>
      <c r="AY425" s="1">
        <f t="shared" si="271"/>
        <v>3.5854790697674415E-5</v>
      </c>
      <c r="BA425" s="1">
        <f t="shared" si="286"/>
        <v>0.20978303814207633</v>
      </c>
      <c r="BB425" s="1">
        <f t="shared" si="287"/>
        <v>8.0433923715847358E-2</v>
      </c>
      <c r="BD425" s="1">
        <f t="shared" si="288"/>
        <v>35.872268400000003</v>
      </c>
      <c r="BE425" s="1">
        <f t="shared" si="289"/>
        <v>16.267656600000002</v>
      </c>
      <c r="BG425">
        <f t="shared" si="290"/>
        <v>2.4264938874063668</v>
      </c>
      <c r="BH425">
        <f t="shared" si="291"/>
        <v>17.503667983746318</v>
      </c>
      <c r="BP425" s="21">
        <v>1502.259</v>
      </c>
      <c r="BQ425" s="22">
        <v>-52.243000000000002</v>
      </c>
      <c r="BR425" s="21">
        <f t="shared" si="282"/>
        <v>52.243000000000002</v>
      </c>
      <c r="BS425" s="21">
        <f t="shared" si="283"/>
        <v>15.022590000000001</v>
      </c>
    </row>
    <row r="426" spans="1:71" x14ac:dyDescent="0.25">
      <c r="A426" s="12">
        <v>7973.3850000000002</v>
      </c>
      <c r="B426" s="1">
        <v>2778</v>
      </c>
      <c r="C426" s="1">
        <v>2778</v>
      </c>
      <c r="F426" s="1">
        <v>691.14200000000005</v>
      </c>
      <c r="J426" s="1">
        <v>795.54600000000005</v>
      </c>
      <c r="K426" s="1">
        <v>730.96900000000005</v>
      </c>
      <c r="M426" s="1">
        <v>-132.095</v>
      </c>
      <c r="N426" s="1">
        <v>4751.192</v>
      </c>
      <c r="O426" s="1">
        <v>6060.0780000000004</v>
      </c>
      <c r="P426" s="1">
        <v>-13.997</v>
      </c>
      <c r="Q426" s="1">
        <v>-23.795999999999999</v>
      </c>
      <c r="R426" s="1">
        <v>-12.26</v>
      </c>
      <c r="S426" s="1">
        <v>-0.23</v>
      </c>
      <c r="T426" s="1">
        <v>4.59</v>
      </c>
      <c r="U426" s="1">
        <v>5.4489999999999998</v>
      </c>
      <c r="V426" s="1">
        <v>8.82</v>
      </c>
      <c r="W426" s="1">
        <v>4.1909999999999998</v>
      </c>
      <c r="X426" s="1">
        <v>156.089</v>
      </c>
      <c r="Y426" s="1">
        <v>102.166</v>
      </c>
      <c r="Z426" s="1">
        <v>4836.74</v>
      </c>
      <c r="AA426" s="1">
        <v>5274.84</v>
      </c>
      <c r="AB426" s="1">
        <v>6304.7420000000002</v>
      </c>
      <c r="AC426" s="1">
        <v>4270.6750000000002</v>
      </c>
      <c r="AD426" s="1">
        <v>-766.23500000000001</v>
      </c>
      <c r="AE426" s="1">
        <v>8558.1679999999997</v>
      </c>
      <c r="AF426" s="1">
        <v>-631.60599999999999</v>
      </c>
      <c r="AG426" s="1">
        <v>5334.6549999999997</v>
      </c>
      <c r="AH426" s="12">
        <v>7973.3850000000002</v>
      </c>
      <c r="AI426" s="1">
        <v>3211.1460000000002</v>
      </c>
      <c r="AJ426" s="1">
        <v>6425.04</v>
      </c>
      <c r="AK426" s="1">
        <v>1066.1089999999999</v>
      </c>
      <c r="AL426" s="66">
        <f t="shared" si="280"/>
        <v>79.733850000000004</v>
      </c>
      <c r="AM426" s="1">
        <f t="shared" si="264"/>
        <v>13.997</v>
      </c>
      <c r="AN426" s="1">
        <f t="shared" si="265"/>
        <v>23.795999999999999</v>
      </c>
      <c r="AO426" s="1">
        <f t="shared" si="266"/>
        <v>12.26</v>
      </c>
      <c r="AP426" s="1">
        <f t="shared" si="267"/>
        <v>0.23</v>
      </c>
      <c r="AQ426" s="1">
        <f t="shared" si="268"/>
        <v>-4.59</v>
      </c>
      <c r="AR426" s="1">
        <f t="shared" si="269"/>
        <v>-5.4489999999999998</v>
      </c>
      <c r="AS426" s="19">
        <f t="shared" si="281"/>
        <v>79.733850000000004</v>
      </c>
      <c r="AT426" s="1">
        <f t="shared" si="284"/>
        <v>32.111460000000001</v>
      </c>
      <c r="AU426" s="1">
        <f t="shared" si="285"/>
        <v>15.510929999999998</v>
      </c>
      <c r="AX426" s="1">
        <f t="shared" si="270"/>
        <v>4.0182674418604653E-6</v>
      </c>
      <c r="AY426" s="1">
        <f t="shared" si="271"/>
        <v>3.6001005813953488E-5</v>
      </c>
      <c r="BA426" s="1">
        <f t="shared" si="286"/>
        <v>0.2013665463288177</v>
      </c>
      <c r="BB426" s="1">
        <f t="shared" si="287"/>
        <v>9.7266907342364622E-2</v>
      </c>
      <c r="BD426" s="1">
        <f t="shared" si="288"/>
        <v>34.285555500000001</v>
      </c>
      <c r="BE426" s="1">
        <f t="shared" si="289"/>
        <v>15.548100750000001</v>
      </c>
      <c r="BG426">
        <f t="shared" si="290"/>
        <v>6.3411412424103748</v>
      </c>
      <c r="BH426">
        <f t="shared" si="291"/>
        <v>0.2390693924465559</v>
      </c>
      <c r="BP426" s="21">
        <v>1502.5640000000001</v>
      </c>
      <c r="BQ426" s="22">
        <v>-52.243000000000002</v>
      </c>
      <c r="BR426" s="21">
        <f t="shared" si="282"/>
        <v>52.243000000000002</v>
      </c>
      <c r="BS426" s="21">
        <f t="shared" si="283"/>
        <v>15.025640000000001</v>
      </c>
    </row>
    <row r="427" spans="1:71" x14ac:dyDescent="0.25">
      <c r="A427" s="12">
        <v>7952.326</v>
      </c>
      <c r="B427" s="1">
        <v>2779</v>
      </c>
      <c r="C427" s="1">
        <v>2779</v>
      </c>
      <c r="E427" s="1">
        <v>15618.218999999999</v>
      </c>
      <c r="F427" s="1">
        <v>689.70799999999997</v>
      </c>
      <c r="J427" s="1">
        <v>806.56399999999996</v>
      </c>
      <c r="K427" s="1">
        <v>736.21100000000001</v>
      </c>
      <c r="M427" s="1">
        <v>-132.57</v>
      </c>
      <c r="N427" s="1">
        <v>4769.5209999999997</v>
      </c>
      <c r="O427" s="1">
        <v>6079.4179999999997</v>
      </c>
      <c r="P427" s="1">
        <v>-13.997</v>
      </c>
      <c r="Q427" s="1">
        <v>-23.8</v>
      </c>
      <c r="R427" s="1">
        <v>-12.265000000000001</v>
      </c>
      <c r="S427" s="1">
        <v>-0.23</v>
      </c>
      <c r="T427" s="1">
        <v>4.59</v>
      </c>
      <c r="U427" s="1">
        <v>5.444</v>
      </c>
      <c r="V427" s="1">
        <v>8.82</v>
      </c>
      <c r="W427" s="1">
        <v>4.1840000000000002</v>
      </c>
      <c r="X427" s="1">
        <v>154.679</v>
      </c>
      <c r="Y427" s="1">
        <v>100.274</v>
      </c>
      <c r="Z427" s="1">
        <v>4825.857</v>
      </c>
      <c r="AA427" s="1">
        <v>5295.2349999999997</v>
      </c>
      <c r="AB427" s="1">
        <v>6318.5330000000004</v>
      </c>
      <c r="AC427" s="1">
        <v>4267.3609999999999</v>
      </c>
      <c r="AD427" s="1">
        <v>-613.928</v>
      </c>
      <c r="AE427" s="1">
        <v>8536.2350000000006</v>
      </c>
      <c r="AF427" s="1">
        <v>-475.3</v>
      </c>
      <c r="AG427" s="1">
        <v>5374.5060000000003</v>
      </c>
      <c r="AH427" s="12">
        <v>7952.326</v>
      </c>
      <c r="AI427" s="1">
        <v>2994.4450000000002</v>
      </c>
      <c r="AJ427" s="1">
        <v>6176.9009999999998</v>
      </c>
      <c r="AK427" s="1">
        <v>1057.258</v>
      </c>
      <c r="AL427" s="66">
        <f t="shared" si="280"/>
        <v>79.523259999999993</v>
      </c>
      <c r="AM427" s="1">
        <f t="shared" si="264"/>
        <v>13.997</v>
      </c>
      <c r="AN427" s="1">
        <f t="shared" si="265"/>
        <v>23.8</v>
      </c>
      <c r="AO427" s="1">
        <f t="shared" si="266"/>
        <v>12.265000000000001</v>
      </c>
      <c r="AP427" s="1">
        <f t="shared" si="267"/>
        <v>0.23</v>
      </c>
      <c r="AQ427" s="1">
        <f t="shared" si="268"/>
        <v>-4.59</v>
      </c>
      <c r="AR427" s="1">
        <f t="shared" si="269"/>
        <v>-5.444</v>
      </c>
      <c r="AS427" s="19">
        <f t="shared" si="281"/>
        <v>79.523259999999993</v>
      </c>
      <c r="AT427" s="1">
        <f t="shared" si="284"/>
        <v>29.944450000000003</v>
      </c>
      <c r="AU427" s="1">
        <f t="shared" si="285"/>
        <v>19.634359999999997</v>
      </c>
      <c r="AX427" s="1">
        <f t="shared" si="270"/>
        <v>4.0099302325581387E-6</v>
      </c>
      <c r="AY427" s="1">
        <f t="shared" si="271"/>
        <v>3.6116209302325577E-5</v>
      </c>
      <c r="BA427" s="1">
        <f t="shared" si="286"/>
        <v>0.18827478903656616</v>
      </c>
      <c r="BB427" s="1">
        <f t="shared" si="287"/>
        <v>0.12345042192686767</v>
      </c>
      <c r="BD427" s="1">
        <f t="shared" si="288"/>
        <v>34.1950018</v>
      </c>
      <c r="BE427" s="1">
        <f t="shared" si="289"/>
        <v>15.507035700000001</v>
      </c>
      <c r="BG427">
        <f t="shared" si="290"/>
        <v>12.43033068066689</v>
      </c>
      <c r="BH427">
        <f t="shared" si="291"/>
        <v>-26.615817360889913</v>
      </c>
      <c r="BP427" s="21">
        <v>1501.953</v>
      </c>
      <c r="BQ427" s="22">
        <v>-52.243000000000002</v>
      </c>
      <c r="BR427" s="21">
        <f t="shared" si="282"/>
        <v>52.243000000000002</v>
      </c>
      <c r="BS427" s="21">
        <f t="shared" si="283"/>
        <v>15.01953</v>
      </c>
    </row>
    <row r="428" spans="1:71" x14ac:dyDescent="0.25">
      <c r="A428" s="12">
        <v>7927.9089999999997</v>
      </c>
      <c r="B428" s="1">
        <v>2826</v>
      </c>
      <c r="C428" s="1">
        <v>2826</v>
      </c>
      <c r="E428" s="1">
        <v>12242.213</v>
      </c>
      <c r="F428" s="1">
        <v>674.41300000000001</v>
      </c>
      <c r="J428" s="1">
        <v>846.80600000000004</v>
      </c>
      <c r="K428" s="1">
        <v>756.70299999999997</v>
      </c>
      <c r="M428" s="1">
        <v>-140.17099999999999</v>
      </c>
      <c r="N428" s="1">
        <v>4961.5360000000001</v>
      </c>
      <c r="O428" s="1">
        <v>6353.1549999999997</v>
      </c>
      <c r="P428" s="1">
        <v>-14.065</v>
      </c>
      <c r="Q428" s="1">
        <v>-23.933</v>
      </c>
      <c r="R428" s="1">
        <v>-12.311999999999999</v>
      </c>
      <c r="S428" s="1">
        <v>-0.23</v>
      </c>
      <c r="T428" s="1">
        <v>4.58</v>
      </c>
      <c r="U428" s="1">
        <v>5.444</v>
      </c>
      <c r="V428" s="1">
        <v>8.8650000000000002</v>
      </c>
      <c r="W428" s="1">
        <v>4.1980000000000004</v>
      </c>
      <c r="X428" s="1">
        <v>154.208</v>
      </c>
      <c r="Y428" s="1">
        <v>99.801000000000002</v>
      </c>
      <c r="Z428" s="1">
        <v>4835.7939999999999</v>
      </c>
      <c r="AA428" s="1">
        <v>5585.1270000000004</v>
      </c>
      <c r="AB428" s="1">
        <v>6706.277</v>
      </c>
      <c r="AC428" s="1">
        <v>4180.7190000000001</v>
      </c>
      <c r="AD428" s="1">
        <v>574.15099999999995</v>
      </c>
      <c r="AE428" s="1">
        <v>8435.6389999999992</v>
      </c>
      <c r="AF428" s="1">
        <v>758.13800000000003</v>
      </c>
      <c r="AG428" s="1">
        <v>5552.4530000000004</v>
      </c>
      <c r="AH428" s="12">
        <v>7927.9089999999997</v>
      </c>
      <c r="AI428" s="1">
        <v>2930.6559999999999</v>
      </c>
      <c r="AJ428" s="1">
        <v>6081.37</v>
      </c>
      <c r="AK428" s="1">
        <v>1054.2059999999999</v>
      </c>
      <c r="AL428" s="66">
        <f t="shared" si="280"/>
        <v>79.279089999999997</v>
      </c>
      <c r="AM428" s="1">
        <f t="shared" ref="AM428:AM451" si="292">-P428</f>
        <v>14.065</v>
      </c>
      <c r="AN428" s="1">
        <f t="shared" ref="AN428:AN451" si="293">-Q428</f>
        <v>23.933</v>
      </c>
      <c r="AO428" s="1">
        <f t="shared" ref="AO428:AO451" si="294">-R428</f>
        <v>12.311999999999999</v>
      </c>
      <c r="AP428" s="1">
        <f t="shared" ref="AP428:AP451" si="295">-S428</f>
        <v>0.23</v>
      </c>
      <c r="AQ428" s="1">
        <f t="shared" ref="AQ428:AQ451" si="296">-T428</f>
        <v>-4.58</v>
      </c>
      <c r="AR428" s="1">
        <f t="shared" ref="AR428:AR451" si="297">-U428</f>
        <v>-5.444</v>
      </c>
      <c r="AS428" s="19">
        <f t="shared" si="281"/>
        <v>79.279089999999997</v>
      </c>
      <c r="AT428" s="1">
        <f t="shared" ref="AT428:AT460" si="298">AI428*1/100</f>
        <v>29.306560000000001</v>
      </c>
      <c r="AU428" s="1">
        <f t="shared" ref="AU428:AU460" si="299">(AH428*1-AI428*2)/100</f>
        <v>20.665969999999998</v>
      </c>
      <c r="AX428" s="1">
        <f t="shared" ref="AX428:AX451" si="300">(D428+ABS(F428))/1000000/172</f>
        <v>3.9210058139534881E-6</v>
      </c>
      <c r="AY428" s="1">
        <f t="shared" ref="AY428:AY451" si="301">(O428+ABS(M428))/1000000/172</f>
        <v>3.7751895348837211E-5</v>
      </c>
      <c r="BA428" s="1">
        <f t="shared" ref="BA428:BA460" si="302">(AT428*100/AH428/2)</f>
        <v>0.18483158673995881</v>
      </c>
      <c r="BB428" s="1">
        <f t="shared" ref="BB428:BB460" si="303">AU428*100/AH428/2</f>
        <v>0.13033682652008241</v>
      </c>
      <c r="BD428" s="1">
        <f t="shared" ref="BD428:BD460" si="304">0.215*AH428*2/100</f>
        <v>34.090008699999998</v>
      </c>
      <c r="BE428" s="1">
        <f t="shared" ref="BE428:BE460" si="305">0.0975*AH428*2/100</f>
        <v>15.459422549999999</v>
      </c>
      <c r="BG428">
        <f t="shared" ref="BG428:BG460" si="306">100*(1-AT428/BD428)</f>
        <v>14.031820120949391</v>
      </c>
      <c r="BH428">
        <f t="shared" ref="BH428:BH460" si="307">100*(1-AU428/BE428)</f>
        <v>-33.678796430853744</v>
      </c>
      <c r="BP428" s="21">
        <v>1501.953</v>
      </c>
      <c r="BQ428" s="22">
        <v>-52.225000000000001</v>
      </c>
      <c r="BR428" s="21">
        <f t="shared" si="282"/>
        <v>52.225000000000001</v>
      </c>
      <c r="BS428" s="21">
        <f t="shared" si="283"/>
        <v>15.01953</v>
      </c>
    </row>
    <row r="429" spans="1:71" x14ac:dyDescent="0.25">
      <c r="A429" s="12">
        <v>7958.125</v>
      </c>
      <c r="B429" s="1">
        <v>2827</v>
      </c>
      <c r="C429" s="1">
        <v>2827</v>
      </c>
      <c r="E429" s="1">
        <v>12225.111000000001</v>
      </c>
      <c r="F429" s="1">
        <v>675.36900000000003</v>
      </c>
      <c r="J429" s="1">
        <v>847.28599999999994</v>
      </c>
      <c r="K429" s="1">
        <v>756.22699999999998</v>
      </c>
      <c r="M429" s="1">
        <v>-139.696</v>
      </c>
      <c r="N429" s="1">
        <v>4963.9489999999996</v>
      </c>
      <c r="O429" s="1">
        <v>6357.509</v>
      </c>
      <c r="P429" s="1">
        <v>-14.074999999999999</v>
      </c>
      <c r="Q429" s="1">
        <v>-23.943000000000001</v>
      </c>
      <c r="R429" s="1">
        <v>-12.321999999999999</v>
      </c>
      <c r="S429" s="1">
        <v>-0.22</v>
      </c>
      <c r="T429" s="1">
        <v>4.585</v>
      </c>
      <c r="U429" s="1">
        <v>5.444</v>
      </c>
      <c r="V429" s="1">
        <v>8.8650000000000002</v>
      </c>
      <c r="W429" s="1">
        <v>4.202</v>
      </c>
      <c r="X429" s="1">
        <v>154.208</v>
      </c>
      <c r="Y429" s="1">
        <v>100.274</v>
      </c>
      <c r="Z429" s="1">
        <v>4832.0079999999998</v>
      </c>
      <c r="AA429" s="1">
        <v>5591.2969999999996</v>
      </c>
      <c r="AB429" s="1">
        <v>6713.8919999999998</v>
      </c>
      <c r="AC429" s="1">
        <v>4179.7730000000001</v>
      </c>
      <c r="AD429" s="1">
        <v>578.86300000000006</v>
      </c>
      <c r="AE429" s="1">
        <v>8435.6389999999992</v>
      </c>
      <c r="AF429" s="1">
        <v>769.399</v>
      </c>
      <c r="AG429" s="1">
        <v>5555.7749999999996</v>
      </c>
      <c r="AH429" s="12">
        <v>7958.125</v>
      </c>
      <c r="AI429" s="1">
        <v>2943.78</v>
      </c>
      <c r="AJ429" s="1">
        <v>6118.6059999999998</v>
      </c>
      <c r="AK429" s="1">
        <v>1056.037</v>
      </c>
      <c r="AL429" s="66">
        <f t="shared" si="280"/>
        <v>79.581249999999997</v>
      </c>
      <c r="AM429" s="1">
        <f t="shared" si="292"/>
        <v>14.074999999999999</v>
      </c>
      <c r="AN429" s="1">
        <f t="shared" si="293"/>
        <v>23.943000000000001</v>
      </c>
      <c r="AO429" s="1">
        <f t="shared" si="294"/>
        <v>12.321999999999999</v>
      </c>
      <c r="AP429" s="1">
        <f t="shared" si="295"/>
        <v>0.22</v>
      </c>
      <c r="AQ429" s="1">
        <f t="shared" si="296"/>
        <v>-4.585</v>
      </c>
      <c r="AR429" s="1">
        <f t="shared" si="297"/>
        <v>-5.444</v>
      </c>
      <c r="AS429" s="19">
        <f t="shared" si="281"/>
        <v>79.581249999999997</v>
      </c>
      <c r="AT429" s="1">
        <f t="shared" si="298"/>
        <v>29.437800000000003</v>
      </c>
      <c r="AU429" s="1">
        <f t="shared" si="299"/>
        <v>20.705649999999995</v>
      </c>
      <c r="AX429" s="1">
        <f t="shared" si="300"/>
        <v>3.9265639534883719E-6</v>
      </c>
      <c r="AY429" s="1">
        <f t="shared" si="301"/>
        <v>3.7774447674418601E-5</v>
      </c>
      <c r="BA429" s="1">
        <f t="shared" si="302"/>
        <v>0.18495437053326005</v>
      </c>
      <c r="BB429" s="1">
        <f t="shared" si="303"/>
        <v>0.13009125893347992</v>
      </c>
      <c r="BD429" s="1">
        <f t="shared" si="304"/>
        <v>34.2199375</v>
      </c>
      <c r="BE429" s="1">
        <f t="shared" si="305"/>
        <v>15.518343750000001</v>
      </c>
      <c r="BG429">
        <f t="shared" si="306"/>
        <v>13.974711379879047</v>
      </c>
      <c r="BH429">
        <f t="shared" si="307"/>
        <v>-33.426932239466552</v>
      </c>
      <c r="BP429" s="21">
        <v>1502.259</v>
      </c>
      <c r="BQ429" s="22">
        <v>-52.225000000000001</v>
      </c>
      <c r="BR429" s="21">
        <f t="shared" si="282"/>
        <v>52.225000000000001</v>
      </c>
      <c r="BS429" s="21">
        <f t="shared" si="283"/>
        <v>15.022590000000001</v>
      </c>
    </row>
    <row r="430" spans="1:71" x14ac:dyDescent="0.25">
      <c r="A430" s="12">
        <v>7951.41</v>
      </c>
      <c r="B430" s="1">
        <v>2828</v>
      </c>
      <c r="C430" s="1">
        <v>2828</v>
      </c>
      <c r="E430" s="1">
        <v>12206.055</v>
      </c>
      <c r="F430" s="1">
        <v>675.84699999999998</v>
      </c>
      <c r="J430" s="1">
        <v>848.24400000000003</v>
      </c>
      <c r="K430" s="1">
        <v>757.65700000000004</v>
      </c>
      <c r="M430" s="1">
        <v>-139.696</v>
      </c>
      <c r="N430" s="1">
        <v>4971.67</v>
      </c>
      <c r="O430" s="1">
        <v>6366.2169999999996</v>
      </c>
      <c r="P430" s="1">
        <v>-14.07</v>
      </c>
      <c r="Q430" s="1">
        <v>-23.946999999999999</v>
      </c>
      <c r="R430" s="1">
        <v>-12.311999999999999</v>
      </c>
      <c r="S430" s="1">
        <v>-0.22</v>
      </c>
      <c r="T430" s="1">
        <v>4.585</v>
      </c>
      <c r="U430" s="1">
        <v>5.444</v>
      </c>
      <c r="V430" s="1">
        <v>8.8689999999999998</v>
      </c>
      <c r="W430" s="1">
        <v>4.1980000000000004</v>
      </c>
      <c r="X430" s="1">
        <v>151.857</v>
      </c>
      <c r="Y430" s="1">
        <v>99.801000000000002</v>
      </c>
      <c r="Z430" s="1">
        <v>4830.5889999999999</v>
      </c>
      <c r="AA430" s="1">
        <v>5596.9920000000002</v>
      </c>
      <c r="AB430" s="1">
        <v>6724.3630000000003</v>
      </c>
      <c r="AC430" s="1">
        <v>4178.826</v>
      </c>
      <c r="AD430" s="1">
        <v>580.74800000000005</v>
      </c>
      <c r="AE430" s="1">
        <v>8435.6389999999992</v>
      </c>
      <c r="AF430" s="1">
        <v>778.31399999999996</v>
      </c>
      <c r="AG430" s="1">
        <v>5559.5720000000001</v>
      </c>
      <c r="AH430" s="12">
        <v>7951.41</v>
      </c>
      <c r="AI430" s="1">
        <v>2952.6309999999999</v>
      </c>
      <c r="AJ430" s="1">
        <v>6125.9309999999996</v>
      </c>
      <c r="AK430" s="1">
        <v>1056.037</v>
      </c>
      <c r="AL430" s="66">
        <f t="shared" si="280"/>
        <v>79.514099999999999</v>
      </c>
      <c r="AM430" s="1">
        <f t="shared" si="292"/>
        <v>14.07</v>
      </c>
      <c r="AN430" s="1">
        <f t="shared" si="293"/>
        <v>23.946999999999999</v>
      </c>
      <c r="AO430" s="1">
        <f t="shared" si="294"/>
        <v>12.311999999999999</v>
      </c>
      <c r="AP430" s="1">
        <f t="shared" si="295"/>
        <v>0.22</v>
      </c>
      <c r="AQ430" s="1">
        <f t="shared" si="296"/>
        <v>-4.585</v>
      </c>
      <c r="AR430" s="1">
        <f t="shared" si="297"/>
        <v>-5.444</v>
      </c>
      <c r="AS430" s="19">
        <f t="shared" si="281"/>
        <v>79.514099999999999</v>
      </c>
      <c r="AT430" s="1">
        <f t="shared" si="298"/>
        <v>29.526309999999999</v>
      </c>
      <c r="AU430" s="1">
        <f t="shared" si="299"/>
        <v>20.461480000000002</v>
      </c>
      <c r="AX430" s="1">
        <f t="shared" si="300"/>
        <v>3.9293430232558138E-6</v>
      </c>
      <c r="AY430" s="1">
        <f t="shared" si="301"/>
        <v>3.7825075581395348E-5</v>
      </c>
      <c r="BA430" s="1">
        <f t="shared" si="302"/>
        <v>0.18566713325058071</v>
      </c>
      <c r="BB430" s="1">
        <f t="shared" si="303"/>
        <v>0.12866573349883859</v>
      </c>
      <c r="BD430" s="1">
        <f t="shared" si="304"/>
        <v>34.191063</v>
      </c>
      <c r="BE430" s="1">
        <f t="shared" si="305"/>
        <v>15.5052495</v>
      </c>
      <c r="BG430">
        <f t="shared" si="306"/>
        <v>13.643193836939204</v>
      </c>
      <c r="BH430">
        <f t="shared" si="307"/>
        <v>-31.964854870603677</v>
      </c>
      <c r="BP430" s="21">
        <v>1502.259</v>
      </c>
      <c r="BQ430" s="22">
        <v>-52.225000000000001</v>
      </c>
      <c r="BR430" s="21">
        <f t="shared" si="282"/>
        <v>52.225000000000001</v>
      </c>
      <c r="BS430" s="21">
        <f t="shared" si="283"/>
        <v>15.022590000000001</v>
      </c>
    </row>
    <row r="431" spans="1:71" x14ac:dyDescent="0.25">
      <c r="A431" s="12">
        <v>7948.9679999999998</v>
      </c>
      <c r="B431" s="1">
        <v>2829</v>
      </c>
      <c r="C431" s="1">
        <v>2829</v>
      </c>
      <c r="E431" s="1">
        <v>12187.977000000001</v>
      </c>
      <c r="F431" s="1">
        <v>675.84699999999998</v>
      </c>
      <c r="J431" s="1">
        <v>848.72299999999996</v>
      </c>
      <c r="K431" s="1">
        <v>758.13300000000004</v>
      </c>
      <c r="M431" s="1">
        <v>-139.696</v>
      </c>
      <c r="N431" s="1">
        <v>4975.53</v>
      </c>
      <c r="O431" s="1">
        <v>6372.99</v>
      </c>
      <c r="P431" s="1">
        <v>-14.084</v>
      </c>
      <c r="Q431" s="1">
        <v>-23.943000000000001</v>
      </c>
      <c r="R431" s="1">
        <v>-12.317</v>
      </c>
      <c r="S431" s="1">
        <v>-0.23</v>
      </c>
      <c r="T431" s="1">
        <v>4.585</v>
      </c>
      <c r="U431" s="1">
        <v>5.4489999999999998</v>
      </c>
      <c r="V431" s="1">
        <v>8.8689999999999998</v>
      </c>
      <c r="W431" s="1">
        <v>4.1980000000000004</v>
      </c>
      <c r="X431" s="1">
        <v>155.619</v>
      </c>
      <c r="Y431" s="1">
        <v>99.801000000000002</v>
      </c>
      <c r="Z431" s="1">
        <v>4828.6959999999999</v>
      </c>
      <c r="AA431" s="1">
        <v>5603.1620000000003</v>
      </c>
      <c r="AB431" s="1">
        <v>6726.7430000000004</v>
      </c>
      <c r="AC431" s="1">
        <v>4177.8789999999999</v>
      </c>
      <c r="AD431" s="1">
        <v>588.76</v>
      </c>
      <c r="AE431" s="1">
        <v>8435.6389999999992</v>
      </c>
      <c r="AF431" s="1">
        <v>789.10699999999997</v>
      </c>
      <c r="AG431" s="1">
        <v>5563.8429999999998</v>
      </c>
      <c r="AH431" s="12">
        <v>7948.9679999999998</v>
      </c>
      <c r="AI431" s="1">
        <v>2953.547</v>
      </c>
      <c r="AJ431" s="1">
        <v>6125.32</v>
      </c>
      <c r="AK431" s="1">
        <v>1056.6479999999999</v>
      </c>
      <c r="AL431" s="66">
        <f t="shared" si="280"/>
        <v>79.489679999999993</v>
      </c>
      <c r="AM431" s="1">
        <f t="shared" si="292"/>
        <v>14.084</v>
      </c>
      <c r="AN431" s="1">
        <f t="shared" si="293"/>
        <v>23.943000000000001</v>
      </c>
      <c r="AO431" s="1">
        <f t="shared" si="294"/>
        <v>12.317</v>
      </c>
      <c r="AP431" s="1">
        <f t="shared" si="295"/>
        <v>0.23</v>
      </c>
      <c r="AQ431" s="1">
        <f t="shared" si="296"/>
        <v>-4.585</v>
      </c>
      <c r="AR431" s="1">
        <f t="shared" si="297"/>
        <v>-5.4489999999999998</v>
      </c>
      <c r="AS431" s="19">
        <f t="shared" si="281"/>
        <v>79.489679999999993</v>
      </c>
      <c r="AT431" s="1">
        <f t="shared" si="298"/>
        <v>29.53547</v>
      </c>
      <c r="AU431" s="1">
        <f t="shared" si="299"/>
        <v>20.41874</v>
      </c>
      <c r="AX431" s="1">
        <f t="shared" si="300"/>
        <v>3.9293430232558138E-6</v>
      </c>
      <c r="AY431" s="1">
        <f t="shared" si="301"/>
        <v>3.7864453488372087E-5</v>
      </c>
      <c r="BA431" s="1">
        <f t="shared" si="302"/>
        <v>0.18578178953544661</v>
      </c>
      <c r="BB431" s="1">
        <f t="shared" si="303"/>
        <v>0.12843642092910679</v>
      </c>
      <c r="BD431" s="1">
        <f t="shared" si="304"/>
        <v>34.180562399999999</v>
      </c>
      <c r="BE431" s="1">
        <f t="shared" si="305"/>
        <v>15.500487600000001</v>
      </c>
      <c r="BG431">
        <f t="shared" si="306"/>
        <v>13.589865332350415</v>
      </c>
      <c r="BH431">
        <f t="shared" si="307"/>
        <v>-31.729662491391551</v>
      </c>
      <c r="BP431" s="21">
        <v>1501.953</v>
      </c>
      <c r="BQ431" s="22">
        <v>-52.225000000000001</v>
      </c>
      <c r="BR431" s="21">
        <f t="shared" si="282"/>
        <v>52.225000000000001</v>
      </c>
      <c r="BS431" s="21">
        <f t="shared" si="283"/>
        <v>15.01953</v>
      </c>
    </row>
    <row r="432" spans="1:71" x14ac:dyDescent="0.25">
      <c r="A432" s="12">
        <v>7948.6629999999996</v>
      </c>
      <c r="B432" s="1">
        <v>2830</v>
      </c>
      <c r="C432" s="1">
        <v>2830</v>
      </c>
      <c r="E432" s="1">
        <v>12173.319</v>
      </c>
      <c r="F432" s="1">
        <v>675.36900000000003</v>
      </c>
      <c r="J432" s="1">
        <v>848.72299999999996</v>
      </c>
      <c r="K432" s="1">
        <v>758.13300000000004</v>
      </c>
      <c r="M432" s="1">
        <v>-140.64599999999999</v>
      </c>
      <c r="N432" s="1">
        <v>4980.8379999999997</v>
      </c>
      <c r="O432" s="1">
        <v>6378.3119999999999</v>
      </c>
      <c r="P432" s="1">
        <v>-14.065</v>
      </c>
      <c r="Q432" s="1">
        <v>-23.946999999999999</v>
      </c>
      <c r="R432" s="1">
        <v>-12.317</v>
      </c>
      <c r="S432" s="1">
        <v>-0.22500000000000001</v>
      </c>
      <c r="T432" s="1">
        <v>4.58</v>
      </c>
      <c r="U432" s="1">
        <v>5.4489999999999998</v>
      </c>
      <c r="V432" s="1">
        <v>8.8650000000000002</v>
      </c>
      <c r="W432" s="1">
        <v>4.1980000000000004</v>
      </c>
      <c r="X432" s="1">
        <v>157.03</v>
      </c>
      <c r="Y432" s="1">
        <v>99.801000000000002</v>
      </c>
      <c r="Z432" s="1">
        <v>4832.482</v>
      </c>
      <c r="AA432" s="1">
        <v>5608.857</v>
      </c>
      <c r="AB432" s="1">
        <v>6727.2190000000001</v>
      </c>
      <c r="AC432" s="1">
        <v>4176.4589999999998</v>
      </c>
      <c r="AD432" s="1">
        <v>591.58799999999997</v>
      </c>
      <c r="AE432" s="1">
        <v>8435.1630000000005</v>
      </c>
      <c r="AF432" s="1">
        <v>795.67600000000004</v>
      </c>
      <c r="AG432" s="1">
        <v>5565.2669999999998</v>
      </c>
      <c r="AH432" s="12">
        <v>7948.6629999999996</v>
      </c>
      <c r="AI432" s="1">
        <v>2952.9360000000001</v>
      </c>
      <c r="AJ432" s="1">
        <v>6119.2160000000003</v>
      </c>
      <c r="AK432" s="1">
        <v>1056.037</v>
      </c>
      <c r="AL432" s="66">
        <f t="shared" si="280"/>
        <v>79.486629999999991</v>
      </c>
      <c r="AM432" s="1">
        <f t="shared" si="292"/>
        <v>14.065</v>
      </c>
      <c r="AN432" s="1">
        <f t="shared" si="293"/>
        <v>23.946999999999999</v>
      </c>
      <c r="AO432" s="1">
        <f t="shared" si="294"/>
        <v>12.317</v>
      </c>
      <c r="AP432" s="1">
        <f t="shared" si="295"/>
        <v>0.22500000000000001</v>
      </c>
      <c r="AQ432" s="1">
        <f t="shared" si="296"/>
        <v>-4.58</v>
      </c>
      <c r="AR432" s="1">
        <f t="shared" si="297"/>
        <v>-5.4489999999999998</v>
      </c>
      <c r="AS432" s="19">
        <f t="shared" si="281"/>
        <v>79.486629999999991</v>
      </c>
      <c r="AT432" s="1">
        <f t="shared" si="298"/>
        <v>29.52936</v>
      </c>
      <c r="AU432" s="1">
        <f t="shared" si="299"/>
        <v>20.427909999999994</v>
      </c>
      <c r="AX432" s="1">
        <f t="shared" si="300"/>
        <v>3.9265639534883719E-6</v>
      </c>
      <c r="AY432" s="1">
        <f t="shared" si="301"/>
        <v>3.790091860465116E-5</v>
      </c>
      <c r="BA432" s="1">
        <f t="shared" si="302"/>
        <v>0.18575048407512057</v>
      </c>
      <c r="BB432" s="1">
        <f t="shared" si="303"/>
        <v>0.12849903184975883</v>
      </c>
      <c r="BD432" s="1">
        <f t="shared" si="304"/>
        <v>34.1792509</v>
      </c>
      <c r="BE432" s="1">
        <f t="shared" si="305"/>
        <v>15.499892849999998</v>
      </c>
      <c r="BG432">
        <f t="shared" si="306"/>
        <v>13.604426011571835</v>
      </c>
      <c r="BH432">
        <f t="shared" si="307"/>
        <v>-31.793878820265498</v>
      </c>
      <c r="BP432" s="21">
        <v>1501.6479999999999</v>
      </c>
      <c r="BQ432" s="22">
        <v>-52.206000000000003</v>
      </c>
      <c r="BR432" s="21">
        <f t="shared" si="282"/>
        <v>52.206000000000003</v>
      </c>
      <c r="BS432" s="21">
        <f t="shared" si="283"/>
        <v>15.01648</v>
      </c>
    </row>
    <row r="433" spans="1:71" x14ac:dyDescent="0.25">
      <c r="A433" s="12">
        <v>7948.6629999999996</v>
      </c>
      <c r="B433" s="1">
        <v>2831</v>
      </c>
      <c r="C433" s="1">
        <v>2831</v>
      </c>
      <c r="E433" s="1">
        <v>12168.922</v>
      </c>
      <c r="F433" s="1">
        <v>674.89099999999996</v>
      </c>
      <c r="J433" s="1">
        <v>849.68100000000004</v>
      </c>
      <c r="K433" s="1">
        <v>758.13300000000004</v>
      </c>
      <c r="M433" s="1">
        <v>-140.17099999999999</v>
      </c>
      <c r="N433" s="1">
        <v>4992.9030000000002</v>
      </c>
      <c r="O433" s="1">
        <v>6391.3739999999998</v>
      </c>
      <c r="P433" s="1">
        <v>-14.103999999999999</v>
      </c>
      <c r="Q433" s="1">
        <v>-23.984999999999999</v>
      </c>
      <c r="R433" s="1">
        <v>-12.321999999999999</v>
      </c>
      <c r="S433" s="1">
        <v>-0.22500000000000001</v>
      </c>
      <c r="T433" s="1">
        <v>4.58</v>
      </c>
      <c r="U433" s="1">
        <v>5.444</v>
      </c>
      <c r="V433" s="1">
        <v>8.8829999999999991</v>
      </c>
      <c r="W433" s="1">
        <v>4.2060000000000004</v>
      </c>
      <c r="X433" s="1">
        <v>153.268</v>
      </c>
      <c r="Y433" s="1">
        <v>99.801000000000002</v>
      </c>
      <c r="Z433" s="1">
        <v>4842.4189999999999</v>
      </c>
      <c r="AA433" s="1">
        <v>5618.8239999999996</v>
      </c>
      <c r="AB433" s="1">
        <v>6746.7340000000004</v>
      </c>
      <c r="AC433" s="1">
        <v>4184.9799999999996</v>
      </c>
      <c r="AD433" s="1">
        <v>630.70600000000002</v>
      </c>
      <c r="AE433" s="1">
        <v>8449.9410000000007</v>
      </c>
      <c r="AF433" s="1">
        <v>807.87699999999995</v>
      </c>
      <c r="AG433" s="1">
        <v>5571.9120000000003</v>
      </c>
      <c r="AH433" s="12">
        <v>7948.6629999999996</v>
      </c>
      <c r="AI433" s="1">
        <v>2953.547</v>
      </c>
      <c r="AJ433" s="1">
        <v>6116.1639999999998</v>
      </c>
      <c r="AK433" s="1">
        <v>1056.3420000000001</v>
      </c>
      <c r="AL433" s="66">
        <f t="shared" si="280"/>
        <v>79.486629999999991</v>
      </c>
      <c r="AM433" s="1">
        <f t="shared" si="292"/>
        <v>14.103999999999999</v>
      </c>
      <c r="AN433" s="1">
        <f t="shared" si="293"/>
        <v>23.984999999999999</v>
      </c>
      <c r="AO433" s="1">
        <f t="shared" si="294"/>
        <v>12.321999999999999</v>
      </c>
      <c r="AP433" s="1">
        <f t="shared" si="295"/>
        <v>0.22500000000000001</v>
      </c>
      <c r="AQ433" s="1">
        <f t="shared" si="296"/>
        <v>-4.58</v>
      </c>
      <c r="AR433" s="1">
        <f t="shared" si="297"/>
        <v>-5.444</v>
      </c>
      <c r="AS433" s="19">
        <f t="shared" si="281"/>
        <v>79.486629999999991</v>
      </c>
      <c r="AT433" s="1">
        <f t="shared" si="298"/>
        <v>29.53547</v>
      </c>
      <c r="AU433" s="1">
        <f t="shared" si="299"/>
        <v>20.415689999999994</v>
      </c>
      <c r="AX433" s="1">
        <f t="shared" si="300"/>
        <v>3.92378488372093E-6</v>
      </c>
      <c r="AY433" s="1">
        <f t="shared" si="301"/>
        <v>3.7974098837209304E-5</v>
      </c>
      <c r="BA433" s="1">
        <f t="shared" si="302"/>
        <v>0.18578891821177979</v>
      </c>
      <c r="BB433" s="1">
        <f t="shared" si="303"/>
        <v>0.12842216357644043</v>
      </c>
      <c r="BD433" s="1">
        <f t="shared" si="304"/>
        <v>34.1792509</v>
      </c>
      <c r="BE433" s="1">
        <f t="shared" si="305"/>
        <v>15.499892849999998</v>
      </c>
      <c r="BG433">
        <f t="shared" si="306"/>
        <v>13.586549668939639</v>
      </c>
      <c r="BH433">
        <f t="shared" si="307"/>
        <v>-31.71503956557995</v>
      </c>
      <c r="BP433" s="21">
        <v>1502.259</v>
      </c>
      <c r="BQ433" s="22">
        <v>-52.206000000000003</v>
      </c>
      <c r="BR433" s="21">
        <f t="shared" si="282"/>
        <v>52.206000000000003</v>
      </c>
      <c r="BS433" s="21">
        <f t="shared" si="283"/>
        <v>15.022590000000001</v>
      </c>
    </row>
    <row r="434" spans="1:71" x14ac:dyDescent="0.25">
      <c r="A434" s="12">
        <v>8020.6930000000002</v>
      </c>
      <c r="B434" s="1">
        <v>2832</v>
      </c>
      <c r="C434" s="1">
        <v>2832</v>
      </c>
      <c r="E434" s="1">
        <v>12222.179</v>
      </c>
      <c r="F434" s="1">
        <v>678.71500000000003</v>
      </c>
      <c r="J434" s="1">
        <v>850.16</v>
      </c>
      <c r="K434" s="1">
        <v>759.56299999999999</v>
      </c>
      <c r="M434" s="1">
        <v>-143.97200000000001</v>
      </c>
      <c r="N434" s="1">
        <v>5033.9229999999998</v>
      </c>
      <c r="O434" s="1">
        <v>6441.2079999999996</v>
      </c>
      <c r="P434" s="1">
        <v>-14.182</v>
      </c>
      <c r="Q434" s="1">
        <v>-24.117999999999999</v>
      </c>
      <c r="R434" s="1">
        <v>-12.412000000000001</v>
      </c>
      <c r="S434" s="1">
        <v>-0.23</v>
      </c>
      <c r="T434" s="1">
        <v>4.5750000000000002</v>
      </c>
      <c r="U434" s="1">
        <v>5.4870000000000001</v>
      </c>
      <c r="V434" s="1">
        <v>8.9420000000000002</v>
      </c>
      <c r="W434" s="1">
        <v>4.2309999999999999</v>
      </c>
      <c r="X434" s="1">
        <v>156.56</v>
      </c>
      <c r="Y434" s="1">
        <v>102.166</v>
      </c>
      <c r="Z434" s="1">
        <v>4858.9809999999998</v>
      </c>
      <c r="AA434" s="1">
        <v>5642.0820000000003</v>
      </c>
      <c r="AB434" s="1">
        <v>6830.5129999999999</v>
      </c>
      <c r="AC434" s="1">
        <v>4226.6419999999998</v>
      </c>
      <c r="AD434" s="1">
        <v>705.65200000000004</v>
      </c>
      <c r="AE434" s="1">
        <v>8518.116</v>
      </c>
      <c r="AF434" s="1">
        <v>849.173</v>
      </c>
      <c r="AG434" s="1">
        <v>5601.34</v>
      </c>
      <c r="AH434" s="12">
        <v>8020.6930000000002</v>
      </c>
      <c r="AI434" s="1">
        <v>2971.5540000000001</v>
      </c>
      <c r="AJ434" s="1">
        <v>6136.308</v>
      </c>
      <c r="AK434" s="1">
        <v>1064.8879999999999</v>
      </c>
      <c r="AL434" s="66">
        <f t="shared" si="280"/>
        <v>80.20693</v>
      </c>
      <c r="AM434" s="1">
        <f t="shared" si="292"/>
        <v>14.182</v>
      </c>
      <c r="AN434" s="1">
        <f t="shared" si="293"/>
        <v>24.117999999999999</v>
      </c>
      <c r="AO434" s="1">
        <f t="shared" si="294"/>
        <v>12.412000000000001</v>
      </c>
      <c r="AP434" s="1">
        <f t="shared" si="295"/>
        <v>0.23</v>
      </c>
      <c r="AQ434" s="1">
        <f t="shared" si="296"/>
        <v>-4.5750000000000002</v>
      </c>
      <c r="AR434" s="1">
        <f t="shared" si="297"/>
        <v>-5.4870000000000001</v>
      </c>
      <c r="AS434" s="19">
        <f t="shared" si="281"/>
        <v>80.20693</v>
      </c>
      <c r="AT434" s="1">
        <f t="shared" si="298"/>
        <v>29.715540000000001</v>
      </c>
      <c r="AU434" s="1">
        <f t="shared" si="299"/>
        <v>20.775850000000002</v>
      </c>
      <c r="AX434" s="1">
        <f t="shared" si="300"/>
        <v>3.9460174418604653E-6</v>
      </c>
      <c r="AY434" s="1">
        <f t="shared" si="301"/>
        <v>3.8285930232558135E-5</v>
      </c>
      <c r="BA434" s="1">
        <f t="shared" si="302"/>
        <v>0.18524297090039477</v>
      </c>
      <c r="BB434" s="1">
        <f t="shared" si="303"/>
        <v>0.12951405819921047</v>
      </c>
      <c r="BD434" s="1">
        <f t="shared" si="304"/>
        <v>34.488979899999997</v>
      </c>
      <c r="BE434" s="1">
        <f t="shared" si="305"/>
        <v>15.640351350000001</v>
      </c>
      <c r="BG434">
        <f t="shared" si="306"/>
        <v>13.840478650979172</v>
      </c>
      <c r="BH434">
        <f t="shared" si="307"/>
        <v>-32.834931486369712</v>
      </c>
      <c r="BP434" s="21">
        <v>1502.259</v>
      </c>
      <c r="BQ434" s="22">
        <v>-52.206000000000003</v>
      </c>
      <c r="BR434" s="21">
        <f t="shared" si="282"/>
        <v>52.206000000000003</v>
      </c>
      <c r="BS434" s="21">
        <f t="shared" si="283"/>
        <v>15.022590000000001</v>
      </c>
    </row>
    <row r="435" spans="1:71" x14ac:dyDescent="0.25">
      <c r="A435" s="12">
        <v>8111.9520000000002</v>
      </c>
      <c r="B435" s="1">
        <v>2833</v>
      </c>
      <c r="C435" s="1">
        <v>2833</v>
      </c>
      <c r="E435" s="1">
        <v>12253.451999999999</v>
      </c>
      <c r="F435" s="1">
        <v>686.84</v>
      </c>
      <c r="J435" s="1">
        <v>855.43</v>
      </c>
      <c r="K435" s="1">
        <v>763.375</v>
      </c>
      <c r="M435" s="1">
        <v>-144.922</v>
      </c>
      <c r="N435" s="1">
        <v>5101.9759999999997</v>
      </c>
      <c r="O435" s="1">
        <v>6523.9539999999997</v>
      </c>
      <c r="P435" s="1">
        <v>-14.226000000000001</v>
      </c>
      <c r="Q435" s="1">
        <v>-24.199000000000002</v>
      </c>
      <c r="R435" s="1">
        <v>-12.45</v>
      </c>
      <c r="S435" s="1">
        <v>-0.22500000000000001</v>
      </c>
      <c r="T435" s="1">
        <v>4.59</v>
      </c>
      <c r="U435" s="1">
        <v>5.5039999999999996</v>
      </c>
      <c r="V435" s="1">
        <v>8.9770000000000003</v>
      </c>
      <c r="W435" s="1">
        <v>4.2569999999999997</v>
      </c>
      <c r="X435" s="1">
        <v>157.5</v>
      </c>
      <c r="Y435" s="1">
        <v>102.166</v>
      </c>
      <c r="Z435" s="1">
        <v>4870.8109999999997</v>
      </c>
      <c r="AA435" s="1">
        <v>5651.5749999999998</v>
      </c>
      <c r="AB435" s="1">
        <v>6862.41</v>
      </c>
      <c r="AC435" s="1">
        <v>4247.4750000000004</v>
      </c>
      <c r="AD435" s="1">
        <v>741.00800000000004</v>
      </c>
      <c r="AE435" s="1">
        <v>8568.6579999999994</v>
      </c>
      <c r="AF435" s="1">
        <v>927.08199999999999</v>
      </c>
      <c r="AG435" s="1">
        <v>5637.8890000000001</v>
      </c>
      <c r="AH435" s="12">
        <v>8111.9520000000002</v>
      </c>
      <c r="AI435" s="1">
        <v>3014.2840000000001</v>
      </c>
      <c r="AJ435" s="1">
        <v>6196.74</v>
      </c>
      <c r="AK435" s="1">
        <v>1075.5709999999999</v>
      </c>
      <c r="AL435" s="66">
        <f t="shared" si="280"/>
        <v>81.119520000000009</v>
      </c>
      <c r="AM435" s="1">
        <f t="shared" si="292"/>
        <v>14.226000000000001</v>
      </c>
      <c r="AN435" s="1">
        <f t="shared" si="293"/>
        <v>24.199000000000002</v>
      </c>
      <c r="AO435" s="1">
        <f t="shared" si="294"/>
        <v>12.45</v>
      </c>
      <c r="AP435" s="1">
        <f t="shared" si="295"/>
        <v>0.22500000000000001</v>
      </c>
      <c r="AQ435" s="1">
        <f t="shared" si="296"/>
        <v>-4.59</v>
      </c>
      <c r="AR435" s="1">
        <f t="shared" si="297"/>
        <v>-5.5039999999999996</v>
      </c>
      <c r="AS435" s="19">
        <f t="shared" si="281"/>
        <v>81.119520000000009</v>
      </c>
      <c r="AT435" s="1">
        <f t="shared" si="298"/>
        <v>30.14284</v>
      </c>
      <c r="AU435" s="1">
        <f t="shared" si="299"/>
        <v>20.833839999999999</v>
      </c>
      <c r="AX435" s="1">
        <f t="shared" si="300"/>
        <v>3.993255813953489E-6</v>
      </c>
      <c r="AY435" s="1">
        <f t="shared" si="301"/>
        <v>3.8772534883720927E-5</v>
      </c>
      <c r="BA435" s="1">
        <f t="shared" si="302"/>
        <v>0.18579276603214614</v>
      </c>
      <c r="BB435" s="1">
        <f t="shared" si="303"/>
        <v>0.12841446793570771</v>
      </c>
      <c r="BD435" s="1">
        <f t="shared" si="304"/>
        <v>34.881393600000003</v>
      </c>
      <c r="BE435" s="1">
        <f t="shared" si="305"/>
        <v>15.818306400000001</v>
      </c>
      <c r="BG435">
        <f t="shared" si="306"/>
        <v>13.584759985048311</v>
      </c>
      <c r="BH435">
        <f t="shared" si="307"/>
        <v>-31.707146600725842</v>
      </c>
      <c r="BP435" s="21">
        <v>1501.953</v>
      </c>
      <c r="BQ435" s="22">
        <v>-52.206000000000003</v>
      </c>
      <c r="BR435" s="21">
        <f t="shared" si="282"/>
        <v>52.206000000000003</v>
      </c>
      <c r="BS435" s="21">
        <f t="shared" si="283"/>
        <v>15.01953</v>
      </c>
    </row>
    <row r="436" spans="1:71" x14ac:dyDescent="0.25">
      <c r="A436" s="12">
        <v>8137.8950000000004</v>
      </c>
      <c r="B436" s="1">
        <v>2834</v>
      </c>
      <c r="C436" s="1">
        <v>2834</v>
      </c>
      <c r="E436" s="1">
        <v>12259.316000000001</v>
      </c>
      <c r="F436" s="1">
        <v>692.57600000000002</v>
      </c>
      <c r="J436" s="1">
        <v>858.30499999999995</v>
      </c>
      <c r="K436" s="1">
        <v>766.71199999999999</v>
      </c>
      <c r="M436" s="1">
        <v>-143.97200000000001</v>
      </c>
      <c r="N436" s="1">
        <v>5177.7619999999997</v>
      </c>
      <c r="O436" s="1">
        <v>6630.9139999999998</v>
      </c>
      <c r="P436" s="1">
        <v>-14.244999999999999</v>
      </c>
      <c r="Q436" s="1">
        <v>-24.245999999999999</v>
      </c>
      <c r="R436" s="1">
        <v>-12.468999999999999</v>
      </c>
      <c r="S436" s="1">
        <v>-0.23</v>
      </c>
      <c r="T436" s="1">
        <v>4.5999999999999996</v>
      </c>
      <c r="U436" s="1">
        <v>5.5090000000000003</v>
      </c>
      <c r="V436" s="1">
        <v>8.9979999999999993</v>
      </c>
      <c r="W436" s="1">
        <v>4.2640000000000002</v>
      </c>
      <c r="X436" s="1">
        <v>157.03</v>
      </c>
      <c r="Y436" s="1">
        <v>102.166</v>
      </c>
      <c r="Z436" s="1">
        <v>4876.9629999999997</v>
      </c>
      <c r="AA436" s="1">
        <v>5659.6440000000002</v>
      </c>
      <c r="AB436" s="1">
        <v>6875.741</v>
      </c>
      <c r="AC436" s="1">
        <v>4255.05</v>
      </c>
      <c r="AD436" s="1">
        <v>748.08</v>
      </c>
      <c r="AE436" s="1">
        <v>8591.5470000000005</v>
      </c>
      <c r="AF436" s="1">
        <v>965.10299999999995</v>
      </c>
      <c r="AG436" s="1">
        <v>5667.7950000000001</v>
      </c>
      <c r="AH436" s="12">
        <v>8137.8950000000004</v>
      </c>
      <c r="AI436" s="1">
        <v>3023.1350000000002</v>
      </c>
      <c r="AJ436" s="1">
        <v>6263.277</v>
      </c>
      <c r="AK436" s="1">
        <v>1083.8119999999999</v>
      </c>
      <c r="AL436" s="66">
        <f t="shared" si="280"/>
        <v>81.378950000000003</v>
      </c>
      <c r="AM436" s="1">
        <f t="shared" si="292"/>
        <v>14.244999999999999</v>
      </c>
      <c r="AN436" s="1">
        <f t="shared" si="293"/>
        <v>24.245999999999999</v>
      </c>
      <c r="AO436" s="1">
        <f t="shared" si="294"/>
        <v>12.468999999999999</v>
      </c>
      <c r="AP436" s="1">
        <f t="shared" si="295"/>
        <v>0.23</v>
      </c>
      <c r="AQ436" s="1">
        <f t="shared" si="296"/>
        <v>-4.5999999999999996</v>
      </c>
      <c r="AR436" s="1">
        <f t="shared" si="297"/>
        <v>-5.5090000000000003</v>
      </c>
      <c r="AS436" s="19">
        <f t="shared" si="281"/>
        <v>81.378950000000003</v>
      </c>
      <c r="AT436" s="1">
        <f t="shared" si="298"/>
        <v>30.231350000000003</v>
      </c>
      <c r="AU436" s="1">
        <f t="shared" si="299"/>
        <v>20.916250000000002</v>
      </c>
      <c r="AX436" s="1">
        <f t="shared" si="300"/>
        <v>4.0266046511627902E-6</v>
      </c>
      <c r="AY436" s="1">
        <f t="shared" si="301"/>
        <v>3.9388872093023254E-5</v>
      </c>
      <c r="BA436" s="1">
        <f t="shared" si="302"/>
        <v>0.18574428645245483</v>
      </c>
      <c r="BB436" s="1">
        <f t="shared" si="303"/>
        <v>0.12851142709509031</v>
      </c>
      <c r="BD436" s="1">
        <f t="shared" si="304"/>
        <v>34.992948500000004</v>
      </c>
      <c r="BE436" s="1">
        <f t="shared" si="305"/>
        <v>15.868895250000001</v>
      </c>
      <c r="BG436">
        <f t="shared" si="306"/>
        <v>13.607308626765191</v>
      </c>
      <c r="BH436">
        <f t="shared" si="307"/>
        <v>-31.806591892400316</v>
      </c>
      <c r="BP436" s="21">
        <v>1502.259</v>
      </c>
      <c r="BQ436" s="22">
        <v>-52.188000000000002</v>
      </c>
      <c r="BR436" s="21">
        <f t="shared" si="282"/>
        <v>52.188000000000002</v>
      </c>
      <c r="BS436" s="21">
        <f t="shared" si="283"/>
        <v>15.022590000000001</v>
      </c>
    </row>
    <row r="437" spans="1:71" x14ac:dyDescent="0.25">
      <c r="A437" s="12">
        <v>8198.0220000000008</v>
      </c>
      <c r="B437" s="1">
        <v>2849</v>
      </c>
      <c r="C437" s="1">
        <v>2849</v>
      </c>
      <c r="E437" s="1">
        <v>12123.486999999999</v>
      </c>
      <c r="F437" s="1">
        <v>724.601</v>
      </c>
      <c r="J437" s="1">
        <v>868.36599999999999</v>
      </c>
      <c r="K437" s="1">
        <v>773.38400000000001</v>
      </c>
      <c r="M437" s="1">
        <v>-138.74600000000001</v>
      </c>
      <c r="N437" s="1">
        <v>5643.8310000000001</v>
      </c>
      <c r="O437" s="1">
        <v>7268.3040000000001</v>
      </c>
      <c r="P437" s="1">
        <v>-14.396000000000001</v>
      </c>
      <c r="Q437" s="1">
        <v>-24.568999999999999</v>
      </c>
      <c r="R437" s="1">
        <v>-12.631</v>
      </c>
      <c r="S437" s="1">
        <v>-0.23499999999999999</v>
      </c>
      <c r="T437" s="1">
        <v>4.6139999999999999</v>
      </c>
      <c r="U437" s="1">
        <v>5.5469999999999997</v>
      </c>
      <c r="V437" s="1">
        <v>9.1300000000000008</v>
      </c>
      <c r="W437" s="1">
        <v>4.3339999999999996</v>
      </c>
      <c r="X437" s="1">
        <v>156.56</v>
      </c>
      <c r="Y437" s="1">
        <v>102.639</v>
      </c>
      <c r="Z437" s="1">
        <v>4896.366</v>
      </c>
      <c r="AA437" s="1">
        <v>5700.9409999999998</v>
      </c>
      <c r="AB437" s="1">
        <v>6896.69</v>
      </c>
      <c r="AC437" s="1">
        <v>4304.768</v>
      </c>
      <c r="AD437" s="1">
        <v>696.69600000000003</v>
      </c>
      <c r="AE437" s="1">
        <v>8722.2219999999998</v>
      </c>
      <c r="AF437" s="1">
        <v>815.85400000000004</v>
      </c>
      <c r="AG437" s="1">
        <v>5856.2929999999997</v>
      </c>
      <c r="AH437" s="12">
        <v>8198.0220000000008</v>
      </c>
      <c r="AI437" s="1">
        <v>3035.3440000000001</v>
      </c>
      <c r="AJ437" s="1">
        <v>6288.915</v>
      </c>
      <c r="AK437" s="1">
        <v>1092.0519999999999</v>
      </c>
      <c r="AL437" s="66">
        <f t="shared" si="280"/>
        <v>81.980220000000003</v>
      </c>
      <c r="AM437" s="1">
        <f t="shared" si="292"/>
        <v>14.396000000000001</v>
      </c>
      <c r="AN437" s="1">
        <f t="shared" si="293"/>
        <v>24.568999999999999</v>
      </c>
      <c r="AO437" s="1">
        <f t="shared" si="294"/>
        <v>12.631</v>
      </c>
      <c r="AP437" s="1">
        <f t="shared" si="295"/>
        <v>0.23499999999999999</v>
      </c>
      <c r="AQ437" s="1">
        <f t="shared" si="296"/>
        <v>-4.6139999999999999</v>
      </c>
      <c r="AR437" s="1">
        <f t="shared" si="297"/>
        <v>-5.5469999999999997</v>
      </c>
      <c r="AS437" s="19">
        <f t="shared" si="281"/>
        <v>81.980220000000003</v>
      </c>
      <c r="AT437" s="1">
        <f t="shared" si="298"/>
        <v>30.353439999999999</v>
      </c>
      <c r="AU437" s="1">
        <f t="shared" si="299"/>
        <v>21.273340000000008</v>
      </c>
      <c r="AX437" s="1">
        <f t="shared" si="300"/>
        <v>4.2127965116279067E-6</v>
      </c>
      <c r="AY437" s="1">
        <f t="shared" si="301"/>
        <v>4.3064244186046512E-5</v>
      </c>
      <c r="BA437" s="1">
        <f t="shared" si="302"/>
        <v>0.18512660736943617</v>
      </c>
      <c r="BB437" s="1">
        <f t="shared" si="303"/>
        <v>0.12974678526112765</v>
      </c>
      <c r="BD437" s="1">
        <f t="shared" si="304"/>
        <v>35.251494600000001</v>
      </c>
      <c r="BE437" s="1">
        <f t="shared" si="305"/>
        <v>15.986142900000003</v>
      </c>
      <c r="BG437">
        <f t="shared" si="306"/>
        <v>13.894601223518055</v>
      </c>
      <c r="BH437">
        <f t="shared" si="307"/>
        <v>-33.073625908848882</v>
      </c>
      <c r="BP437" s="21">
        <v>1501.6479999999999</v>
      </c>
      <c r="BQ437" s="22">
        <v>-52.188000000000002</v>
      </c>
      <c r="BR437" s="21">
        <f t="shared" si="282"/>
        <v>52.188000000000002</v>
      </c>
      <c r="BS437" s="21">
        <f t="shared" si="283"/>
        <v>15.01648</v>
      </c>
    </row>
    <row r="438" spans="1:71" x14ac:dyDescent="0.25">
      <c r="A438" s="12">
        <v>8252.6550000000007</v>
      </c>
      <c r="B438" s="1">
        <v>2853</v>
      </c>
      <c r="C438" s="1">
        <v>2853</v>
      </c>
      <c r="E438" s="1">
        <v>12251.009</v>
      </c>
      <c r="F438" s="1">
        <v>760.452</v>
      </c>
      <c r="J438" s="1">
        <v>869.80399999999997</v>
      </c>
      <c r="K438" s="1">
        <v>772.43100000000004</v>
      </c>
      <c r="M438" s="1">
        <v>-124.968</v>
      </c>
      <c r="N438" s="1">
        <v>6009.7439999999997</v>
      </c>
      <c r="O438" s="1">
        <v>7847.3019999999997</v>
      </c>
      <c r="P438" s="1">
        <v>-14.582000000000001</v>
      </c>
      <c r="Q438" s="1">
        <v>-24.885999999999999</v>
      </c>
      <c r="R438" s="1">
        <v>-12.768000000000001</v>
      </c>
      <c r="S438" s="1">
        <v>-0.23</v>
      </c>
      <c r="T438" s="1">
        <v>4.6239999999999997</v>
      </c>
      <c r="U438" s="1">
        <v>5.569</v>
      </c>
      <c r="V438" s="1">
        <v>9.2490000000000006</v>
      </c>
      <c r="W438" s="1">
        <v>4.4139999999999997</v>
      </c>
      <c r="X438" s="1">
        <v>158.44</v>
      </c>
      <c r="Y438" s="1">
        <v>103.58499999999999</v>
      </c>
      <c r="Z438" s="1">
        <v>4915.7700000000004</v>
      </c>
      <c r="AA438" s="1">
        <v>5709.4859999999999</v>
      </c>
      <c r="AB438" s="1">
        <v>6906.6890000000003</v>
      </c>
      <c r="AC438" s="1">
        <v>4381.0119999999997</v>
      </c>
      <c r="AD438" s="1">
        <v>638.71900000000005</v>
      </c>
      <c r="AE438" s="1">
        <v>8849.5920000000006</v>
      </c>
      <c r="AF438" s="1">
        <v>706.99699999999996</v>
      </c>
      <c r="AG438" s="1">
        <v>5985.0060000000003</v>
      </c>
      <c r="AH438" s="12">
        <v>8252.6550000000007</v>
      </c>
      <c r="AI438" s="1">
        <v>3057.6239999999998</v>
      </c>
      <c r="AJ438" s="1">
        <v>6329.2030000000004</v>
      </c>
      <c r="AK438" s="1">
        <v>1095.104</v>
      </c>
      <c r="AL438" s="66">
        <f t="shared" si="280"/>
        <v>82.52655</v>
      </c>
      <c r="AM438" s="1">
        <f t="shared" si="292"/>
        <v>14.582000000000001</v>
      </c>
      <c r="AN438" s="1">
        <f t="shared" si="293"/>
        <v>24.885999999999999</v>
      </c>
      <c r="AO438" s="1">
        <f t="shared" si="294"/>
        <v>12.768000000000001</v>
      </c>
      <c r="AP438" s="1">
        <f t="shared" si="295"/>
        <v>0.23</v>
      </c>
      <c r="AQ438" s="1">
        <f t="shared" si="296"/>
        <v>-4.6239999999999997</v>
      </c>
      <c r="AR438" s="1">
        <f t="shared" si="297"/>
        <v>-5.569</v>
      </c>
      <c r="AS438" s="19">
        <f t="shared" si="281"/>
        <v>82.52655</v>
      </c>
      <c r="AT438" s="1">
        <f t="shared" si="298"/>
        <v>30.576239999999999</v>
      </c>
      <c r="AU438" s="1">
        <f t="shared" si="299"/>
        <v>21.37407000000001</v>
      </c>
      <c r="AX438" s="1">
        <f t="shared" si="300"/>
        <v>4.421232558139535E-6</v>
      </c>
      <c r="AY438" s="1">
        <f t="shared" si="301"/>
        <v>4.6350406976744184E-5</v>
      </c>
      <c r="BA438" s="1">
        <f t="shared" si="302"/>
        <v>0.1852509283376077</v>
      </c>
      <c r="BB438" s="1">
        <f t="shared" si="303"/>
        <v>0.12949814332478463</v>
      </c>
      <c r="BD438" s="1">
        <f t="shared" si="304"/>
        <v>35.486416499999997</v>
      </c>
      <c r="BE438" s="1">
        <f t="shared" si="305"/>
        <v>16.092677250000001</v>
      </c>
      <c r="BG438">
        <f t="shared" si="306"/>
        <v>13.836777517391763</v>
      </c>
      <c r="BH438">
        <f t="shared" si="307"/>
        <v>-32.818608538240632</v>
      </c>
      <c r="BP438" s="21">
        <v>1501.953</v>
      </c>
      <c r="BQ438" s="22">
        <v>-52.188000000000002</v>
      </c>
      <c r="BR438" s="21">
        <f t="shared" si="282"/>
        <v>52.188000000000002</v>
      </c>
      <c r="BS438" s="21">
        <f t="shared" si="283"/>
        <v>15.01953</v>
      </c>
    </row>
    <row r="439" spans="1:71" x14ac:dyDescent="0.25">
      <c r="A439" s="12">
        <v>8261.5069999999996</v>
      </c>
      <c r="B439" s="1">
        <v>2854</v>
      </c>
      <c r="C439" s="1">
        <v>2854</v>
      </c>
      <c r="E439" s="1">
        <v>12281.306</v>
      </c>
      <c r="F439" s="1">
        <v>774.79300000000001</v>
      </c>
      <c r="J439" s="1">
        <v>868.84500000000003</v>
      </c>
      <c r="K439" s="1">
        <v>772.43100000000004</v>
      </c>
      <c r="M439" s="1">
        <v>-115.46599999999999</v>
      </c>
      <c r="N439" s="1">
        <v>6129.6779999999999</v>
      </c>
      <c r="O439" s="1">
        <v>8061.8069999999998</v>
      </c>
      <c r="P439" s="1">
        <v>-14.611000000000001</v>
      </c>
      <c r="Q439" s="1">
        <v>-24.957000000000001</v>
      </c>
      <c r="R439" s="1">
        <v>-12.816000000000001</v>
      </c>
      <c r="S439" s="1">
        <v>-0.23</v>
      </c>
      <c r="T439" s="1">
        <v>4.6429999999999998</v>
      </c>
      <c r="U439" s="1">
        <v>5.58</v>
      </c>
      <c r="V439" s="1">
        <v>9.2799999999999994</v>
      </c>
      <c r="W439" s="1">
        <v>4.4290000000000003</v>
      </c>
      <c r="X439" s="1">
        <v>154.679</v>
      </c>
      <c r="Y439" s="1">
        <v>104.05800000000001</v>
      </c>
      <c r="Z439" s="1">
        <v>4915.2960000000003</v>
      </c>
      <c r="AA439" s="1">
        <v>5712.3339999999998</v>
      </c>
      <c r="AB439" s="1">
        <v>6881.93</v>
      </c>
      <c r="AC439" s="1">
        <v>4398.0619999999999</v>
      </c>
      <c r="AD439" s="1">
        <v>482.26100000000002</v>
      </c>
      <c r="AE439" s="1">
        <v>8878.6959999999999</v>
      </c>
      <c r="AF439" s="1">
        <v>673.68700000000001</v>
      </c>
      <c r="AG439" s="1">
        <v>6032.0349999999999</v>
      </c>
      <c r="AH439" s="12">
        <v>8261.5069999999996</v>
      </c>
      <c r="AI439" s="1">
        <v>3072.8850000000002</v>
      </c>
      <c r="AJ439" s="1">
        <v>6355.1459999999997</v>
      </c>
      <c r="AK439" s="1">
        <v>1095.7149999999999</v>
      </c>
      <c r="AL439" s="66">
        <f t="shared" si="280"/>
        <v>82.615070000000003</v>
      </c>
      <c r="AM439" s="1">
        <f t="shared" si="292"/>
        <v>14.611000000000001</v>
      </c>
      <c r="AN439" s="1">
        <f t="shared" si="293"/>
        <v>24.957000000000001</v>
      </c>
      <c r="AO439" s="1">
        <f t="shared" si="294"/>
        <v>12.816000000000001</v>
      </c>
      <c r="AP439" s="1">
        <f t="shared" si="295"/>
        <v>0.23</v>
      </c>
      <c r="AQ439" s="1">
        <f t="shared" si="296"/>
        <v>-4.6429999999999998</v>
      </c>
      <c r="AR439" s="1">
        <f t="shared" si="297"/>
        <v>-5.58</v>
      </c>
      <c r="AS439" s="19">
        <f t="shared" si="281"/>
        <v>82.615070000000003</v>
      </c>
      <c r="AT439" s="1">
        <f t="shared" si="298"/>
        <v>30.728850000000001</v>
      </c>
      <c r="AU439" s="1">
        <f t="shared" si="299"/>
        <v>21.157369999999993</v>
      </c>
      <c r="AX439" s="1">
        <f t="shared" si="300"/>
        <v>4.5046104651162792E-6</v>
      </c>
      <c r="AY439" s="1">
        <f t="shared" si="301"/>
        <v>4.7542284883720936E-5</v>
      </c>
      <c r="BA439" s="1">
        <f t="shared" si="302"/>
        <v>0.18597605739485545</v>
      </c>
      <c r="BB439" s="1">
        <f t="shared" si="303"/>
        <v>0.12804788521028906</v>
      </c>
      <c r="BD439" s="1">
        <f t="shared" si="304"/>
        <v>35.524480099999998</v>
      </c>
      <c r="BE439" s="1">
        <f t="shared" si="305"/>
        <v>16.10993865</v>
      </c>
      <c r="BG439">
        <f t="shared" si="306"/>
        <v>13.499508188439325</v>
      </c>
      <c r="BH439">
        <f t="shared" si="307"/>
        <v>-31.331164318245207</v>
      </c>
      <c r="BP439" s="21">
        <v>1501.953</v>
      </c>
      <c r="BQ439" s="22">
        <v>-52.188000000000002</v>
      </c>
      <c r="BR439" s="21">
        <f t="shared" si="282"/>
        <v>52.188000000000002</v>
      </c>
      <c r="BS439" s="21">
        <f t="shared" si="283"/>
        <v>15.01953</v>
      </c>
    </row>
    <row r="440" spans="1:71" x14ac:dyDescent="0.25">
      <c r="A440" s="12">
        <v>8312.4770000000008</v>
      </c>
      <c r="B440" s="1">
        <v>2858</v>
      </c>
      <c r="C440" s="1">
        <v>2858</v>
      </c>
      <c r="E440" s="1">
        <v>12319.913</v>
      </c>
      <c r="F440" s="1">
        <v>816.38499999999999</v>
      </c>
      <c r="J440" s="1">
        <v>870.28300000000002</v>
      </c>
      <c r="K440" s="1">
        <v>773.86</v>
      </c>
      <c r="M440" s="1">
        <v>-99.311999999999998</v>
      </c>
      <c r="N440" s="1">
        <v>6449.4809999999998</v>
      </c>
      <c r="O440" s="1">
        <v>8635.3989999999994</v>
      </c>
      <c r="P440" s="1">
        <v>-14.805999999999999</v>
      </c>
      <c r="Q440" s="1">
        <v>-25.298999999999999</v>
      </c>
      <c r="R440" s="1">
        <v>-12.997</v>
      </c>
      <c r="S440" s="1">
        <v>-0.23</v>
      </c>
      <c r="T440" s="1">
        <v>4.6529999999999996</v>
      </c>
      <c r="U440" s="1">
        <v>5.5960000000000001</v>
      </c>
      <c r="V440" s="1">
        <v>9.4120000000000008</v>
      </c>
      <c r="W440" s="1">
        <v>4.4800000000000004</v>
      </c>
      <c r="X440" s="1">
        <v>159.851</v>
      </c>
      <c r="Y440" s="1">
        <v>104.53100000000001</v>
      </c>
      <c r="Z440" s="1">
        <v>4931.3879999999999</v>
      </c>
      <c r="AA440" s="1">
        <v>5720.8789999999999</v>
      </c>
      <c r="AB440" s="1">
        <v>6886.692</v>
      </c>
      <c r="AC440" s="1">
        <v>4471.0039999999999</v>
      </c>
      <c r="AD440" s="1">
        <v>478.02</v>
      </c>
      <c r="AE440" s="1">
        <v>8999.9009999999998</v>
      </c>
      <c r="AF440" s="1">
        <v>580.80799999999999</v>
      </c>
      <c r="AG440" s="1">
        <v>6171.7219999999998</v>
      </c>
      <c r="AH440" s="12">
        <v>8312.4770000000008</v>
      </c>
      <c r="AI440" s="1">
        <v>3086.009</v>
      </c>
      <c r="AJ440" s="1">
        <v>6366.4390000000003</v>
      </c>
      <c r="AK440" s="1">
        <v>1096.02</v>
      </c>
      <c r="AL440" s="66">
        <f t="shared" si="280"/>
        <v>83.124770000000012</v>
      </c>
      <c r="AM440" s="1">
        <f t="shared" si="292"/>
        <v>14.805999999999999</v>
      </c>
      <c r="AN440" s="1">
        <f t="shared" si="293"/>
        <v>25.298999999999999</v>
      </c>
      <c r="AO440" s="1">
        <f t="shared" si="294"/>
        <v>12.997</v>
      </c>
      <c r="AP440" s="1">
        <f t="shared" si="295"/>
        <v>0.23</v>
      </c>
      <c r="AQ440" s="1">
        <f t="shared" si="296"/>
        <v>-4.6529999999999996</v>
      </c>
      <c r="AR440" s="1">
        <f t="shared" si="297"/>
        <v>-5.5960000000000001</v>
      </c>
      <c r="AS440" s="19">
        <f t="shared" si="281"/>
        <v>83.124770000000012</v>
      </c>
      <c r="AT440" s="1">
        <f t="shared" si="298"/>
        <v>30.86009</v>
      </c>
      <c r="AU440" s="1">
        <f t="shared" si="299"/>
        <v>21.404590000000006</v>
      </c>
      <c r="AX440" s="1">
        <f t="shared" si="300"/>
        <v>4.7464244186046513E-6</v>
      </c>
      <c r="AY440" s="1">
        <f t="shared" si="301"/>
        <v>5.0783203488372086E-5</v>
      </c>
      <c r="BA440" s="1">
        <f t="shared" si="302"/>
        <v>0.18562511511310045</v>
      </c>
      <c r="BB440" s="1">
        <f t="shared" si="303"/>
        <v>0.12874976977379909</v>
      </c>
      <c r="BD440" s="1">
        <f t="shared" si="304"/>
        <v>35.743651100000001</v>
      </c>
      <c r="BE440" s="1">
        <f t="shared" si="305"/>
        <v>16.209330150000003</v>
      </c>
      <c r="BG440">
        <f t="shared" si="306"/>
        <v>13.662737156697457</v>
      </c>
      <c r="BH440">
        <f t="shared" si="307"/>
        <v>-32.051045921845223</v>
      </c>
      <c r="BP440" s="21">
        <v>1502.259</v>
      </c>
      <c r="BQ440" s="22">
        <v>-52.168999999999997</v>
      </c>
      <c r="BR440" s="21">
        <f t="shared" si="282"/>
        <v>52.168999999999997</v>
      </c>
      <c r="BS440" s="21">
        <f t="shared" si="283"/>
        <v>15.022590000000001</v>
      </c>
    </row>
    <row r="441" spans="1:71" x14ac:dyDescent="0.25">
      <c r="A441" s="12">
        <v>7004.0290000000005</v>
      </c>
      <c r="B441" s="1">
        <v>2862</v>
      </c>
      <c r="C441" s="1">
        <v>2862</v>
      </c>
      <c r="E441" s="1">
        <v>11586.391</v>
      </c>
      <c r="F441" s="1">
        <v>945.00699999999995</v>
      </c>
      <c r="J441" s="1">
        <v>1183.2449999999999</v>
      </c>
      <c r="K441" s="1">
        <v>1028.9010000000001</v>
      </c>
      <c r="M441" s="1">
        <v>-98.361999999999995</v>
      </c>
      <c r="N441" s="1">
        <v>7506.6109999999999</v>
      </c>
      <c r="O441" s="1">
        <v>10597.132</v>
      </c>
      <c r="P441" s="1">
        <v>-15.04</v>
      </c>
      <c r="Q441" s="1">
        <v>-26.228000000000002</v>
      </c>
      <c r="R441" s="1">
        <v>-13.505000000000001</v>
      </c>
      <c r="S441" s="1">
        <v>-0.215</v>
      </c>
      <c r="T441" s="1">
        <v>4.7549999999999999</v>
      </c>
      <c r="U441" s="1">
        <v>5.6120000000000001</v>
      </c>
      <c r="V441" s="1">
        <v>9.82</v>
      </c>
      <c r="W441" s="1">
        <v>4.8010000000000002</v>
      </c>
      <c r="X441" s="1">
        <v>158.911</v>
      </c>
      <c r="Y441" s="1">
        <v>86.082999999999998</v>
      </c>
      <c r="Z441" s="1">
        <v>4207.317</v>
      </c>
      <c r="AA441" s="1">
        <v>4621.2060000000001</v>
      </c>
      <c r="AB441" s="1">
        <v>6058.9359999999997</v>
      </c>
      <c r="AC441" s="1">
        <v>2091.1849999999999</v>
      </c>
      <c r="AD441" s="1">
        <v>184.09</v>
      </c>
      <c r="AE441" s="1">
        <v>3019.473</v>
      </c>
      <c r="AF441" s="1">
        <v>83.867999999999995</v>
      </c>
      <c r="AH441" s="12">
        <v>7004.0290000000005</v>
      </c>
      <c r="AI441" s="1">
        <v>2380.0509999999999</v>
      </c>
      <c r="AJ441" s="1">
        <v>5680.93</v>
      </c>
      <c r="AK441" s="1">
        <v>1107.3130000000001</v>
      </c>
      <c r="AL441" s="66">
        <f t="shared" si="280"/>
        <v>70.040289999999999</v>
      </c>
      <c r="AM441" s="1">
        <f t="shared" si="292"/>
        <v>15.04</v>
      </c>
      <c r="AN441" s="1">
        <f t="shared" si="293"/>
        <v>26.228000000000002</v>
      </c>
      <c r="AO441" s="1">
        <f t="shared" si="294"/>
        <v>13.505000000000001</v>
      </c>
      <c r="AP441" s="1">
        <f t="shared" si="295"/>
        <v>0.215</v>
      </c>
      <c r="AQ441" s="1">
        <f t="shared" si="296"/>
        <v>-4.7549999999999999</v>
      </c>
      <c r="AR441" s="1">
        <f t="shared" si="297"/>
        <v>-5.6120000000000001</v>
      </c>
      <c r="AS441" s="19">
        <f t="shared" si="281"/>
        <v>70.040289999999999</v>
      </c>
      <c r="AT441" s="1">
        <f t="shared" si="298"/>
        <v>23.800509999999999</v>
      </c>
      <c r="AU441" s="1">
        <f t="shared" si="299"/>
        <v>22.439270000000008</v>
      </c>
      <c r="AX441" s="1">
        <f t="shared" si="300"/>
        <v>5.4942267441860468E-6</v>
      </c>
      <c r="AY441" s="1">
        <f t="shared" si="301"/>
        <v>6.2183104651162774E-5</v>
      </c>
      <c r="BA441" s="1">
        <f t="shared" si="302"/>
        <v>0.16990584990439073</v>
      </c>
      <c r="BB441" s="1">
        <f t="shared" si="303"/>
        <v>0.16018830019121855</v>
      </c>
      <c r="BD441" s="1">
        <f t="shared" si="304"/>
        <v>30.117324699999998</v>
      </c>
      <c r="BE441" s="1">
        <f t="shared" si="305"/>
        <v>13.657856550000002</v>
      </c>
      <c r="BG441">
        <f t="shared" si="306"/>
        <v>20.974023300283374</v>
      </c>
      <c r="BH441">
        <f t="shared" si="307"/>
        <v>-64.295692503813882</v>
      </c>
      <c r="BP441" s="21">
        <v>1502.5640000000001</v>
      </c>
      <c r="BQ441" s="22">
        <v>-52.168999999999997</v>
      </c>
      <c r="BR441" s="21">
        <f t="shared" si="282"/>
        <v>52.168999999999997</v>
      </c>
      <c r="BS441" s="21">
        <f t="shared" si="283"/>
        <v>15.025640000000001</v>
      </c>
    </row>
    <row r="442" spans="1:71" x14ac:dyDescent="0.25">
      <c r="A442" s="12">
        <v>6624.6490000000003</v>
      </c>
      <c r="B442" s="1">
        <v>2863</v>
      </c>
      <c r="C442" s="1">
        <v>2863</v>
      </c>
      <c r="E442" s="1">
        <v>11458.549000000001</v>
      </c>
      <c r="F442" s="1">
        <v>941.65899999999999</v>
      </c>
      <c r="J442" s="1">
        <v>1181.327</v>
      </c>
      <c r="K442" s="1">
        <v>1025.087</v>
      </c>
      <c r="M442" s="1">
        <v>-97.411000000000001</v>
      </c>
      <c r="N442" s="1">
        <v>7621.5659999999998</v>
      </c>
      <c r="O442" s="1">
        <v>10911.404</v>
      </c>
      <c r="P442" s="1">
        <v>-15.045</v>
      </c>
      <c r="Q442" s="1">
        <v>-26.236999999999998</v>
      </c>
      <c r="R442" s="1">
        <v>-13.51</v>
      </c>
      <c r="S442" s="1">
        <v>-0.22</v>
      </c>
      <c r="T442" s="1">
        <v>4.75</v>
      </c>
      <c r="U442" s="1">
        <v>5.5960000000000001</v>
      </c>
      <c r="V442" s="1">
        <v>9.8239999999999998</v>
      </c>
      <c r="W442" s="1">
        <v>4.8049999999999997</v>
      </c>
      <c r="X442" s="1">
        <v>154.208</v>
      </c>
      <c r="Y442" s="1">
        <v>83.245000000000005</v>
      </c>
      <c r="Z442" s="1">
        <v>4216.2960000000003</v>
      </c>
      <c r="AA442" s="1">
        <v>4641.1009999999997</v>
      </c>
      <c r="AB442" s="1">
        <v>6103.143</v>
      </c>
      <c r="AC442" s="1">
        <v>2110.9859999999999</v>
      </c>
      <c r="AD442" s="1">
        <v>249.55</v>
      </c>
      <c r="AE442" s="1">
        <v>3044.94</v>
      </c>
      <c r="AF442" s="1">
        <v>234.304</v>
      </c>
      <c r="AH442" s="12">
        <v>6624.6490000000003</v>
      </c>
      <c r="AI442" s="1">
        <v>2235.0749999999998</v>
      </c>
      <c r="AJ442" s="1">
        <v>5548.4679999999998</v>
      </c>
      <c r="AK442" s="1">
        <v>1096.325</v>
      </c>
      <c r="AL442" s="66">
        <f t="shared" si="280"/>
        <v>66.246490000000009</v>
      </c>
      <c r="AM442" s="1">
        <f t="shared" si="292"/>
        <v>15.045</v>
      </c>
      <c r="AN442" s="1">
        <f t="shared" si="293"/>
        <v>26.236999999999998</v>
      </c>
      <c r="AO442" s="1">
        <f t="shared" si="294"/>
        <v>13.51</v>
      </c>
      <c r="AP442" s="1">
        <f t="shared" si="295"/>
        <v>0.22</v>
      </c>
      <c r="AQ442" s="1">
        <f t="shared" si="296"/>
        <v>-4.75</v>
      </c>
      <c r="AR442" s="1">
        <f t="shared" si="297"/>
        <v>-5.5960000000000001</v>
      </c>
      <c r="AS442" s="19">
        <f t="shared" si="281"/>
        <v>66.246490000000009</v>
      </c>
      <c r="AT442" s="1">
        <f t="shared" si="298"/>
        <v>22.350749999999998</v>
      </c>
      <c r="AU442" s="1">
        <f t="shared" si="299"/>
        <v>21.544990000000006</v>
      </c>
      <c r="AX442" s="1">
        <f t="shared" si="300"/>
        <v>5.4747616279069769E-6</v>
      </c>
      <c r="AY442" s="1">
        <f t="shared" si="301"/>
        <v>6.400473837209302E-5</v>
      </c>
      <c r="BA442" s="1">
        <f t="shared" si="302"/>
        <v>0.16869384325116696</v>
      </c>
      <c r="BB442" s="1">
        <f t="shared" si="303"/>
        <v>0.16261231349766611</v>
      </c>
      <c r="BD442" s="1">
        <f t="shared" si="304"/>
        <v>28.485990700000002</v>
      </c>
      <c r="BE442" s="1">
        <f t="shared" si="305"/>
        <v>12.918065550000001</v>
      </c>
      <c r="BG442">
        <f t="shared" si="306"/>
        <v>21.537747325038637</v>
      </c>
      <c r="BH442">
        <f t="shared" si="307"/>
        <v>-66.781859997606247</v>
      </c>
      <c r="BP442" s="21">
        <v>1502.259</v>
      </c>
      <c r="BQ442" s="22">
        <v>-52.168999999999997</v>
      </c>
      <c r="BR442" s="21">
        <f t="shared" si="282"/>
        <v>52.168999999999997</v>
      </c>
      <c r="BS442" s="21">
        <f t="shared" si="283"/>
        <v>15.022590000000001</v>
      </c>
    </row>
    <row r="443" spans="1:71" x14ac:dyDescent="0.25">
      <c r="A443" s="12">
        <v>6611.22</v>
      </c>
      <c r="B443" s="1">
        <v>2864</v>
      </c>
      <c r="C443" s="1">
        <v>2864</v>
      </c>
      <c r="E443" s="1">
        <v>11373.663</v>
      </c>
      <c r="F443" s="1">
        <v>938.79</v>
      </c>
      <c r="J443" s="1">
        <v>1179.8889999999999</v>
      </c>
      <c r="K443" s="1">
        <v>1025.087</v>
      </c>
      <c r="M443" s="1">
        <v>-95.986000000000004</v>
      </c>
      <c r="N443" s="1">
        <v>7700.6419999999998</v>
      </c>
      <c r="O443" s="1">
        <v>11074.960999999999</v>
      </c>
      <c r="P443" s="1">
        <v>-15.035</v>
      </c>
      <c r="Q443" s="1">
        <v>-26.236999999999998</v>
      </c>
      <c r="R443" s="1">
        <v>-13.5</v>
      </c>
      <c r="S443" s="1">
        <v>-0.215</v>
      </c>
      <c r="T443" s="1">
        <v>4.75</v>
      </c>
      <c r="U443" s="1">
        <v>5.5960000000000001</v>
      </c>
      <c r="V443" s="1">
        <v>9.82</v>
      </c>
      <c r="W443" s="1">
        <v>4.8010000000000002</v>
      </c>
      <c r="X443" s="1">
        <v>156.089</v>
      </c>
      <c r="Y443" s="1">
        <v>83.245000000000005</v>
      </c>
      <c r="Z443" s="1">
        <v>4198.3370000000004</v>
      </c>
      <c r="AA443" s="1">
        <v>4672.366</v>
      </c>
      <c r="AB443" s="1">
        <v>6132.1419999999998</v>
      </c>
      <c r="AC443" s="1">
        <v>2123.2440000000001</v>
      </c>
      <c r="AD443" s="1">
        <v>290.05500000000001</v>
      </c>
      <c r="AE443" s="1">
        <v>3058.6170000000002</v>
      </c>
      <c r="AF443" s="1">
        <v>316.80599999999998</v>
      </c>
      <c r="AH443" s="12">
        <v>6611.22</v>
      </c>
      <c r="AI443" s="1">
        <v>2232.6329999999998</v>
      </c>
      <c r="AJ443" s="1">
        <v>5530.7650000000003</v>
      </c>
      <c r="AK443" s="1">
        <v>1087.779</v>
      </c>
      <c r="AL443" s="66">
        <f t="shared" si="280"/>
        <v>66.112200000000001</v>
      </c>
      <c r="AM443" s="1">
        <f t="shared" si="292"/>
        <v>15.035</v>
      </c>
      <c r="AN443" s="1">
        <f t="shared" si="293"/>
        <v>26.236999999999998</v>
      </c>
      <c r="AO443" s="1">
        <f t="shared" si="294"/>
        <v>13.5</v>
      </c>
      <c r="AP443" s="1">
        <f t="shared" si="295"/>
        <v>0.215</v>
      </c>
      <c r="AQ443" s="1">
        <f t="shared" si="296"/>
        <v>-4.75</v>
      </c>
      <c r="AR443" s="1">
        <f t="shared" si="297"/>
        <v>-5.5960000000000001</v>
      </c>
      <c r="AS443" s="19">
        <f t="shared" si="281"/>
        <v>66.112200000000001</v>
      </c>
      <c r="AT443" s="1">
        <f t="shared" si="298"/>
        <v>22.326329999999999</v>
      </c>
      <c r="AU443" s="1">
        <f t="shared" si="299"/>
        <v>21.459540000000008</v>
      </c>
      <c r="AX443" s="1">
        <f t="shared" si="300"/>
        <v>5.4580813953488368E-6</v>
      </c>
      <c r="AY443" s="1">
        <f t="shared" si="301"/>
        <v>6.4947366279069764E-5</v>
      </c>
      <c r="BA443" s="1">
        <f t="shared" si="302"/>
        <v>0.16885181554992873</v>
      </c>
      <c r="BB443" s="1">
        <f t="shared" si="303"/>
        <v>0.16229636890014254</v>
      </c>
      <c r="BD443" s="1">
        <f t="shared" si="304"/>
        <v>28.428245999999998</v>
      </c>
      <c r="BE443" s="1">
        <f t="shared" si="305"/>
        <v>12.891879000000001</v>
      </c>
      <c r="BG443">
        <f t="shared" si="306"/>
        <v>21.464271837242432</v>
      </c>
      <c r="BH443">
        <f t="shared" si="307"/>
        <v>-66.457814256556432</v>
      </c>
      <c r="BP443" s="21">
        <v>1502.5640000000001</v>
      </c>
      <c r="BQ443" s="22">
        <v>-52.168999999999997</v>
      </c>
      <c r="BR443" s="21">
        <f t="shared" si="282"/>
        <v>52.168999999999997</v>
      </c>
      <c r="BS443" s="21">
        <f t="shared" si="283"/>
        <v>15.025640000000001</v>
      </c>
    </row>
    <row r="444" spans="1:71" x14ac:dyDescent="0.25">
      <c r="A444" s="12">
        <v>6597.79</v>
      </c>
      <c r="B444" s="1">
        <v>2865</v>
      </c>
      <c r="C444" s="1">
        <v>2865</v>
      </c>
      <c r="E444" s="1">
        <v>11304.888000000001</v>
      </c>
      <c r="F444" s="1">
        <v>936.87699999999995</v>
      </c>
      <c r="J444" s="1">
        <v>1179.4100000000001</v>
      </c>
      <c r="K444" s="1">
        <v>1023.179</v>
      </c>
      <c r="M444" s="1">
        <v>-96.936000000000007</v>
      </c>
      <c r="N444" s="1">
        <v>7753.0439999999999</v>
      </c>
      <c r="O444" s="1">
        <v>11186.308000000001</v>
      </c>
      <c r="P444" s="1">
        <v>-15.035</v>
      </c>
      <c r="Q444" s="1">
        <v>-26.233000000000001</v>
      </c>
      <c r="R444" s="1">
        <v>-13.51</v>
      </c>
      <c r="S444" s="1">
        <v>-0.22500000000000001</v>
      </c>
      <c r="T444" s="1">
        <v>4.7549999999999999</v>
      </c>
      <c r="U444" s="1">
        <v>5.585</v>
      </c>
      <c r="V444" s="1">
        <v>9.82</v>
      </c>
      <c r="W444" s="1">
        <v>4.8010000000000002</v>
      </c>
      <c r="X444" s="1">
        <v>155.149</v>
      </c>
      <c r="Y444" s="1">
        <v>82.299000000000007</v>
      </c>
      <c r="Z444" s="1">
        <v>4212.5150000000003</v>
      </c>
      <c r="AA444" s="1">
        <v>4674.7349999999997</v>
      </c>
      <c r="AB444" s="1">
        <v>6154.4859999999999</v>
      </c>
      <c r="AC444" s="1">
        <v>2133.145</v>
      </c>
      <c r="AD444" s="1">
        <v>310.779</v>
      </c>
      <c r="AE444" s="1">
        <v>3070.4079999999999</v>
      </c>
      <c r="AF444" s="1">
        <v>366.03199999999998</v>
      </c>
      <c r="AH444" s="12">
        <v>6597.79</v>
      </c>
      <c r="AI444" s="1">
        <v>2232.6329999999998</v>
      </c>
      <c r="AJ444" s="1">
        <v>5521.3040000000001</v>
      </c>
      <c r="AK444" s="1">
        <v>1085.9480000000001</v>
      </c>
      <c r="AL444" s="66">
        <f t="shared" si="280"/>
        <v>65.977900000000005</v>
      </c>
      <c r="AM444" s="1">
        <f t="shared" si="292"/>
        <v>15.035</v>
      </c>
      <c r="AN444" s="1">
        <f t="shared" si="293"/>
        <v>26.233000000000001</v>
      </c>
      <c r="AO444" s="1">
        <f t="shared" si="294"/>
        <v>13.51</v>
      </c>
      <c r="AP444" s="1">
        <f t="shared" si="295"/>
        <v>0.22500000000000001</v>
      </c>
      <c r="AQ444" s="1">
        <f t="shared" si="296"/>
        <v>-4.7549999999999999</v>
      </c>
      <c r="AR444" s="1">
        <f t="shared" si="297"/>
        <v>-5.585</v>
      </c>
      <c r="AS444" s="19">
        <f t="shared" si="281"/>
        <v>65.977900000000005</v>
      </c>
      <c r="AT444" s="1">
        <f t="shared" si="298"/>
        <v>22.326329999999999</v>
      </c>
      <c r="AU444" s="1">
        <f t="shared" si="299"/>
        <v>21.325240000000004</v>
      </c>
      <c r="AX444" s="1">
        <f t="shared" si="300"/>
        <v>5.4469593023255805E-6</v>
      </c>
      <c r="AY444" s="1">
        <f t="shared" si="301"/>
        <v>6.5600255813953498E-5</v>
      </c>
      <c r="BA444" s="1">
        <f t="shared" si="302"/>
        <v>0.16919551849937628</v>
      </c>
      <c r="BB444" s="1">
        <f t="shared" si="303"/>
        <v>0.16160896300124741</v>
      </c>
      <c r="BD444" s="1">
        <f t="shared" si="304"/>
        <v>28.370497</v>
      </c>
      <c r="BE444" s="1">
        <f t="shared" si="305"/>
        <v>12.865690500000001</v>
      </c>
      <c r="BG444">
        <f t="shared" si="306"/>
        <v>21.304410000290098</v>
      </c>
      <c r="BH444">
        <f t="shared" si="307"/>
        <v>-65.752782565381949</v>
      </c>
      <c r="BP444" s="21">
        <v>1502.259</v>
      </c>
      <c r="BQ444" s="22">
        <v>-52.151000000000003</v>
      </c>
      <c r="BR444" s="21">
        <f t="shared" si="282"/>
        <v>52.151000000000003</v>
      </c>
      <c r="BS444" s="21">
        <f t="shared" si="283"/>
        <v>15.022590000000001</v>
      </c>
    </row>
    <row r="445" spans="1:71" x14ac:dyDescent="0.25">
      <c r="A445" s="12">
        <v>6595.6540000000005</v>
      </c>
      <c r="B445" s="1">
        <v>2866</v>
      </c>
      <c r="C445" s="1">
        <v>2866</v>
      </c>
      <c r="E445" s="1">
        <v>11248.313</v>
      </c>
      <c r="F445" s="1">
        <v>934.48599999999999</v>
      </c>
      <c r="J445" s="1">
        <v>1178.93</v>
      </c>
      <c r="K445" s="1">
        <v>1024.133</v>
      </c>
      <c r="M445" s="1">
        <v>-97.885999999999996</v>
      </c>
      <c r="N445" s="1">
        <v>7803.0240000000003</v>
      </c>
      <c r="O445" s="1">
        <v>11272.764999999999</v>
      </c>
      <c r="P445" s="1">
        <v>-15.035</v>
      </c>
      <c r="Q445" s="1">
        <v>-26.236999999999998</v>
      </c>
      <c r="R445" s="1">
        <v>-13.505000000000001</v>
      </c>
      <c r="S445" s="1">
        <v>-0.22</v>
      </c>
      <c r="T445" s="1">
        <v>4.76</v>
      </c>
      <c r="U445" s="1">
        <v>5.5910000000000002</v>
      </c>
      <c r="V445" s="1">
        <v>9.8239999999999998</v>
      </c>
      <c r="W445" s="1">
        <v>4.8010000000000002</v>
      </c>
      <c r="X445" s="1">
        <v>155.149</v>
      </c>
      <c r="Y445" s="1">
        <v>81.352999999999994</v>
      </c>
      <c r="Z445" s="1">
        <v>4228.1109999999999</v>
      </c>
      <c r="AA445" s="1">
        <v>4675.2089999999998</v>
      </c>
      <c r="AB445" s="1">
        <v>6175.8810000000003</v>
      </c>
      <c r="AC445" s="1">
        <v>2140.2170000000001</v>
      </c>
      <c r="AD445" s="1">
        <v>327.73599999999999</v>
      </c>
      <c r="AE445" s="1">
        <v>3078.4259999999999</v>
      </c>
      <c r="AF445" s="1">
        <v>407.76100000000002</v>
      </c>
      <c r="AH445" s="12">
        <v>6595.6540000000005</v>
      </c>
      <c r="AI445" s="1">
        <v>2230.8020000000001</v>
      </c>
      <c r="AJ445" s="1">
        <v>5514.8940000000002</v>
      </c>
      <c r="AK445" s="1">
        <v>1085.9480000000001</v>
      </c>
      <c r="AL445" s="66">
        <f t="shared" si="280"/>
        <v>65.956540000000004</v>
      </c>
      <c r="AM445" s="1">
        <f t="shared" si="292"/>
        <v>15.035</v>
      </c>
      <c r="AN445" s="1">
        <f t="shared" si="293"/>
        <v>26.236999999999998</v>
      </c>
      <c r="AO445" s="1">
        <f t="shared" si="294"/>
        <v>13.505000000000001</v>
      </c>
      <c r="AP445" s="1">
        <f t="shared" si="295"/>
        <v>0.22</v>
      </c>
      <c r="AQ445" s="1">
        <f t="shared" si="296"/>
        <v>-4.76</v>
      </c>
      <c r="AR445" s="1">
        <f t="shared" si="297"/>
        <v>-5.5910000000000002</v>
      </c>
      <c r="AS445" s="19">
        <f t="shared" si="281"/>
        <v>65.956540000000004</v>
      </c>
      <c r="AT445" s="1">
        <f t="shared" si="298"/>
        <v>22.308020000000003</v>
      </c>
      <c r="AU445" s="1">
        <f t="shared" si="299"/>
        <v>21.340500000000002</v>
      </c>
      <c r="AX445" s="1">
        <f t="shared" si="300"/>
        <v>5.4330581395348839E-6</v>
      </c>
      <c r="AY445" s="1">
        <f t="shared" si="301"/>
        <v>6.6108436046511627E-5</v>
      </c>
      <c r="BA445" s="1">
        <f t="shared" si="302"/>
        <v>0.16911150888145438</v>
      </c>
      <c r="BB445" s="1">
        <f t="shared" si="303"/>
        <v>0.16177698223709128</v>
      </c>
      <c r="BD445" s="1">
        <f t="shared" si="304"/>
        <v>28.3613122</v>
      </c>
      <c r="BE445" s="1">
        <f t="shared" si="305"/>
        <v>12.8615253</v>
      </c>
      <c r="BG445">
        <f t="shared" si="306"/>
        <v>21.343484241184008</v>
      </c>
      <c r="BH445">
        <f t="shared" si="307"/>
        <v>-65.92510998676029</v>
      </c>
      <c r="BP445" s="21">
        <v>1501.953</v>
      </c>
      <c r="BQ445" s="22">
        <v>-52.151000000000003</v>
      </c>
      <c r="BR445" s="21">
        <f t="shared" si="282"/>
        <v>52.151000000000003</v>
      </c>
      <c r="BS445" s="21">
        <f t="shared" si="283"/>
        <v>15.01953</v>
      </c>
    </row>
    <row r="446" spans="1:71" x14ac:dyDescent="0.25">
      <c r="A446" s="12">
        <v>6589.55</v>
      </c>
      <c r="B446" s="1">
        <v>2867</v>
      </c>
      <c r="C446" s="1">
        <v>2867</v>
      </c>
      <c r="E446" s="1">
        <v>11201.01</v>
      </c>
      <c r="F446" s="1">
        <v>932.57399999999996</v>
      </c>
      <c r="J446" s="1">
        <v>1178.93</v>
      </c>
      <c r="K446" s="1">
        <v>1022.702</v>
      </c>
      <c r="M446" s="1">
        <v>-96.936000000000007</v>
      </c>
      <c r="N446" s="1">
        <v>7849.6120000000001</v>
      </c>
      <c r="O446" s="1">
        <v>11342.625</v>
      </c>
      <c r="P446" s="1">
        <v>-15.04</v>
      </c>
      <c r="Q446" s="1">
        <v>-26.233000000000001</v>
      </c>
      <c r="R446" s="1">
        <v>-13.5</v>
      </c>
      <c r="S446" s="1">
        <v>-0.215</v>
      </c>
      <c r="T446" s="1">
        <v>4.7549999999999999</v>
      </c>
      <c r="U446" s="1">
        <v>5.5910000000000002</v>
      </c>
      <c r="V446" s="1">
        <v>9.827</v>
      </c>
      <c r="W446" s="1">
        <v>4.8049999999999997</v>
      </c>
      <c r="X446" s="1">
        <v>155.619</v>
      </c>
      <c r="Y446" s="1">
        <v>81.352999999999994</v>
      </c>
      <c r="Z446" s="1">
        <v>4230.4740000000002</v>
      </c>
      <c r="AA446" s="1">
        <v>4681.3670000000002</v>
      </c>
      <c r="AB446" s="1">
        <v>6188.2420000000002</v>
      </c>
      <c r="AC446" s="1">
        <v>2145.875</v>
      </c>
      <c r="AD446" s="1">
        <v>343.75200000000001</v>
      </c>
      <c r="AE446" s="1">
        <v>3085.9720000000002</v>
      </c>
      <c r="AF446" s="1">
        <v>441.05200000000002</v>
      </c>
      <c r="AH446" s="12">
        <v>6589.55</v>
      </c>
      <c r="AI446" s="1">
        <v>2222.8670000000002</v>
      </c>
      <c r="AJ446" s="1">
        <v>5513.674</v>
      </c>
      <c r="AK446" s="1">
        <v>1085.643</v>
      </c>
      <c r="AL446" s="66">
        <f t="shared" si="280"/>
        <v>65.895499999999998</v>
      </c>
      <c r="AM446" s="1">
        <f t="shared" si="292"/>
        <v>15.04</v>
      </c>
      <c r="AN446" s="1">
        <f t="shared" si="293"/>
        <v>26.233000000000001</v>
      </c>
      <c r="AO446" s="1">
        <f t="shared" si="294"/>
        <v>13.5</v>
      </c>
      <c r="AP446" s="1">
        <f t="shared" si="295"/>
        <v>0.215</v>
      </c>
      <c r="AQ446" s="1">
        <f t="shared" si="296"/>
        <v>-4.7549999999999999</v>
      </c>
      <c r="AR446" s="1">
        <f t="shared" si="297"/>
        <v>-5.5910000000000002</v>
      </c>
      <c r="AS446" s="19">
        <f t="shared" si="281"/>
        <v>65.895499999999998</v>
      </c>
      <c r="AT446" s="1">
        <f t="shared" si="298"/>
        <v>22.228670000000001</v>
      </c>
      <c r="AU446" s="1">
        <f t="shared" si="299"/>
        <v>21.438159999999996</v>
      </c>
      <c r="AX446" s="1">
        <f t="shared" si="300"/>
        <v>5.4219418604651155E-6</v>
      </c>
      <c r="AY446" s="1">
        <f t="shared" si="301"/>
        <v>6.6509075581395346E-5</v>
      </c>
      <c r="BA446" s="1">
        <f t="shared" si="302"/>
        <v>0.16866606976197163</v>
      </c>
      <c r="BB446" s="1">
        <f t="shared" si="303"/>
        <v>0.16266786047605677</v>
      </c>
      <c r="BD446" s="1">
        <f t="shared" si="304"/>
        <v>28.335065</v>
      </c>
      <c r="BE446" s="1">
        <f t="shared" si="305"/>
        <v>12.849622500000001</v>
      </c>
      <c r="BG446">
        <f t="shared" si="306"/>
        <v>21.550665226989953</v>
      </c>
      <c r="BH446">
        <f t="shared" si="307"/>
        <v>-66.838831257494107</v>
      </c>
      <c r="BP446" s="21">
        <v>1501.953</v>
      </c>
      <c r="BQ446" s="22">
        <v>-52.151000000000003</v>
      </c>
      <c r="BR446" s="21">
        <f t="shared" si="282"/>
        <v>52.151000000000003</v>
      </c>
      <c r="BS446" s="21">
        <f t="shared" si="283"/>
        <v>15.01953</v>
      </c>
    </row>
    <row r="447" spans="1:71" x14ac:dyDescent="0.25">
      <c r="A447" s="12">
        <v>6585.5820000000003</v>
      </c>
      <c r="B447" s="1">
        <v>2868</v>
      </c>
      <c r="C447" s="1">
        <v>2868</v>
      </c>
      <c r="E447" s="1">
        <v>11154.686</v>
      </c>
      <c r="F447" s="1">
        <v>930.66099999999994</v>
      </c>
      <c r="J447" s="1">
        <v>1177.492</v>
      </c>
      <c r="K447" s="1">
        <v>1022.226</v>
      </c>
      <c r="M447" s="1">
        <v>-97.885999999999996</v>
      </c>
      <c r="N447" s="1">
        <v>7885.527</v>
      </c>
      <c r="O447" s="1">
        <v>11404.677</v>
      </c>
      <c r="P447" s="1">
        <v>-15.03</v>
      </c>
      <c r="Q447" s="1">
        <v>-26.247</v>
      </c>
      <c r="R447" s="1">
        <v>-13.5</v>
      </c>
      <c r="S447" s="1">
        <v>-0.22500000000000001</v>
      </c>
      <c r="T447" s="1">
        <v>4.7549999999999999</v>
      </c>
      <c r="U447" s="1">
        <v>5.585</v>
      </c>
      <c r="V447" s="1">
        <v>9.8239999999999998</v>
      </c>
      <c r="W447" s="1">
        <v>4.8049999999999997</v>
      </c>
      <c r="X447" s="1">
        <v>155.619</v>
      </c>
      <c r="Y447" s="1">
        <v>80.88</v>
      </c>
      <c r="Z447" s="1">
        <v>4234.7280000000001</v>
      </c>
      <c r="AA447" s="1">
        <v>4685.1570000000002</v>
      </c>
      <c r="AB447" s="1">
        <v>6206.7849999999999</v>
      </c>
      <c r="AC447" s="1">
        <v>2151.5329999999999</v>
      </c>
      <c r="AD447" s="1">
        <v>356.94200000000001</v>
      </c>
      <c r="AE447" s="1">
        <v>3092.576</v>
      </c>
      <c r="AF447" s="1">
        <v>471.53300000000002</v>
      </c>
      <c r="AH447" s="12">
        <v>6585.5820000000003</v>
      </c>
      <c r="AI447" s="1">
        <v>2221.951</v>
      </c>
      <c r="AJ447" s="1">
        <v>5505.1279999999997</v>
      </c>
      <c r="AK447" s="1">
        <v>1085.9480000000001</v>
      </c>
      <c r="AL447" s="66">
        <f t="shared" si="280"/>
        <v>65.855820000000008</v>
      </c>
      <c r="AM447" s="1">
        <f t="shared" si="292"/>
        <v>15.03</v>
      </c>
      <c r="AN447" s="1">
        <f t="shared" si="293"/>
        <v>26.247</v>
      </c>
      <c r="AO447" s="1">
        <f t="shared" si="294"/>
        <v>13.5</v>
      </c>
      <c r="AP447" s="1">
        <f t="shared" si="295"/>
        <v>0.22500000000000001</v>
      </c>
      <c r="AQ447" s="1">
        <f t="shared" si="296"/>
        <v>-4.7549999999999999</v>
      </c>
      <c r="AR447" s="1">
        <f t="shared" si="297"/>
        <v>-5.585</v>
      </c>
      <c r="AS447" s="19">
        <f t="shared" si="281"/>
        <v>65.855820000000008</v>
      </c>
      <c r="AT447" s="1">
        <f t="shared" si="298"/>
        <v>22.21951</v>
      </c>
      <c r="AU447" s="1">
        <f t="shared" si="299"/>
        <v>21.416800000000002</v>
      </c>
      <c r="AX447" s="1">
        <f t="shared" si="300"/>
        <v>5.41081976744186E-6</v>
      </c>
      <c r="AY447" s="1">
        <f t="shared" si="301"/>
        <v>6.6875366279069764E-5</v>
      </c>
      <c r="BA447" s="1">
        <f t="shared" si="302"/>
        <v>0.16869814998886962</v>
      </c>
      <c r="BB447" s="1">
        <f t="shared" si="303"/>
        <v>0.16260370002226077</v>
      </c>
      <c r="BD447" s="1">
        <f t="shared" si="304"/>
        <v>28.3180026</v>
      </c>
      <c r="BE447" s="1">
        <f t="shared" si="305"/>
        <v>12.8418849</v>
      </c>
      <c r="BG447">
        <f t="shared" si="306"/>
        <v>21.535744191223426</v>
      </c>
      <c r="BH447">
        <f t="shared" si="307"/>
        <v>-66.773025663857183</v>
      </c>
      <c r="BP447" s="21">
        <v>1501.953</v>
      </c>
      <c r="BQ447" s="22">
        <v>-52.131999999999998</v>
      </c>
      <c r="BR447" s="21">
        <f t="shared" si="282"/>
        <v>52.131999999999998</v>
      </c>
      <c r="BS447" s="21">
        <f t="shared" si="283"/>
        <v>15.01953</v>
      </c>
    </row>
    <row r="448" spans="1:71" x14ac:dyDescent="0.25">
      <c r="A448" s="12">
        <v>6585.5820000000003</v>
      </c>
      <c r="B448" s="1">
        <v>2869</v>
      </c>
      <c r="C448" s="1">
        <v>2869</v>
      </c>
      <c r="E448" s="1">
        <v>11116.168</v>
      </c>
      <c r="F448" s="1">
        <v>929.70399999999995</v>
      </c>
      <c r="J448" s="1">
        <v>1177.971</v>
      </c>
      <c r="K448" s="1">
        <v>1021.272</v>
      </c>
      <c r="M448" s="1">
        <v>-97.885999999999996</v>
      </c>
      <c r="N448" s="1">
        <v>7915.6189999999997</v>
      </c>
      <c r="O448" s="1">
        <v>11458.918</v>
      </c>
      <c r="P448" s="1">
        <v>-15.035</v>
      </c>
      <c r="Q448" s="1">
        <v>-26.236999999999998</v>
      </c>
      <c r="R448" s="1">
        <v>-13.505000000000001</v>
      </c>
      <c r="S448" s="1">
        <v>-0.22500000000000001</v>
      </c>
      <c r="T448" s="1">
        <v>4.7549999999999999</v>
      </c>
      <c r="U448" s="1">
        <v>5.585</v>
      </c>
      <c r="V448" s="1">
        <v>9.8239999999999998</v>
      </c>
      <c r="W448" s="1">
        <v>4.8049999999999997</v>
      </c>
      <c r="X448" s="1">
        <v>156.089</v>
      </c>
      <c r="Y448" s="1">
        <v>81.352999999999994</v>
      </c>
      <c r="Z448" s="1">
        <v>4240.8720000000003</v>
      </c>
      <c r="AA448" s="1">
        <v>4689.8950000000004</v>
      </c>
      <c r="AB448" s="1">
        <v>6218.6719999999996</v>
      </c>
      <c r="AC448" s="1">
        <v>2156.248</v>
      </c>
      <c r="AD448" s="1">
        <v>368.71800000000002</v>
      </c>
      <c r="AE448" s="1">
        <v>3097.2919999999999</v>
      </c>
      <c r="AF448" s="1">
        <v>497.32499999999999</v>
      </c>
      <c r="AH448" s="12">
        <v>6585.5820000000003</v>
      </c>
      <c r="AI448" s="1">
        <v>2222.2559999999999</v>
      </c>
      <c r="AJ448" s="1">
        <v>5505.1279999999997</v>
      </c>
      <c r="AK448" s="1">
        <v>1085.338</v>
      </c>
      <c r="AL448" s="66">
        <f t="shared" si="280"/>
        <v>65.855820000000008</v>
      </c>
      <c r="AM448" s="1">
        <f t="shared" si="292"/>
        <v>15.035</v>
      </c>
      <c r="AN448" s="1">
        <f t="shared" si="293"/>
        <v>26.236999999999998</v>
      </c>
      <c r="AO448" s="1">
        <f t="shared" si="294"/>
        <v>13.505000000000001</v>
      </c>
      <c r="AP448" s="1">
        <f t="shared" si="295"/>
        <v>0.22500000000000001</v>
      </c>
      <c r="AQ448" s="1">
        <f t="shared" si="296"/>
        <v>-4.7549999999999999</v>
      </c>
      <c r="AR448" s="1">
        <f t="shared" si="297"/>
        <v>-5.585</v>
      </c>
      <c r="AS448" s="19">
        <f t="shared" si="281"/>
        <v>65.855820000000008</v>
      </c>
      <c r="AT448" s="1">
        <f t="shared" si="298"/>
        <v>22.222559999999998</v>
      </c>
      <c r="AU448" s="1">
        <f t="shared" si="299"/>
        <v>21.410700000000006</v>
      </c>
      <c r="AX448" s="1">
        <f t="shared" si="300"/>
        <v>5.4052558139534883E-6</v>
      </c>
      <c r="AY448" s="1">
        <f t="shared" si="301"/>
        <v>6.7190720930232557E-5</v>
      </c>
      <c r="BA448" s="1">
        <f t="shared" si="302"/>
        <v>0.16872130663622439</v>
      </c>
      <c r="BB448" s="1">
        <f t="shared" si="303"/>
        <v>0.16255738672755121</v>
      </c>
      <c r="BD448" s="1">
        <f t="shared" si="304"/>
        <v>28.3180026</v>
      </c>
      <c r="BE448" s="1">
        <f t="shared" si="305"/>
        <v>12.8418849</v>
      </c>
      <c r="BG448">
        <f t="shared" si="306"/>
        <v>21.524973657570044</v>
      </c>
      <c r="BH448">
        <f t="shared" si="307"/>
        <v>-66.725524848770476</v>
      </c>
      <c r="BP448" s="21">
        <v>1502.259</v>
      </c>
      <c r="BQ448" s="22">
        <v>-52.131999999999998</v>
      </c>
      <c r="BR448" s="21">
        <f t="shared" si="282"/>
        <v>52.131999999999998</v>
      </c>
      <c r="BS448" s="21">
        <f t="shared" si="283"/>
        <v>15.022590000000001</v>
      </c>
    </row>
    <row r="449" spans="1:71" x14ac:dyDescent="0.25">
      <c r="A449" s="12">
        <v>6575.8149999999996</v>
      </c>
      <c r="B449" s="1">
        <v>2870</v>
      </c>
      <c r="C449" s="1">
        <v>2870</v>
      </c>
      <c r="E449" s="1">
        <v>11079.115</v>
      </c>
      <c r="F449" s="1">
        <v>928.74800000000005</v>
      </c>
      <c r="J449" s="1">
        <v>1177.0129999999999</v>
      </c>
      <c r="K449" s="1">
        <v>1021.272</v>
      </c>
      <c r="M449" s="1">
        <v>-98.361999999999995</v>
      </c>
      <c r="N449" s="1">
        <v>7941.8310000000001</v>
      </c>
      <c r="O449" s="1">
        <v>11504.856</v>
      </c>
      <c r="P449" s="1">
        <v>-15.04</v>
      </c>
      <c r="Q449" s="1">
        <v>-26.236999999999998</v>
      </c>
      <c r="R449" s="1">
        <v>-13.505000000000001</v>
      </c>
      <c r="S449" s="1">
        <v>-0.22</v>
      </c>
      <c r="T449" s="1">
        <v>4.76</v>
      </c>
      <c r="U449" s="1">
        <v>5.5910000000000002</v>
      </c>
      <c r="V449" s="1">
        <v>9.827</v>
      </c>
      <c r="W449" s="1">
        <v>4.8010000000000002</v>
      </c>
      <c r="X449" s="1">
        <v>153.738</v>
      </c>
      <c r="Y449" s="1">
        <v>80.88</v>
      </c>
      <c r="Z449" s="1">
        <v>4239.9269999999997</v>
      </c>
      <c r="AA449" s="1">
        <v>4691.79</v>
      </c>
      <c r="AB449" s="1">
        <v>6226.7560000000003</v>
      </c>
      <c r="AC449" s="1">
        <v>2160.9630000000002</v>
      </c>
      <c r="AD449" s="1">
        <v>376.72699999999998</v>
      </c>
      <c r="AE449" s="1">
        <v>3103.424</v>
      </c>
      <c r="AF449" s="1">
        <v>494.04199999999997</v>
      </c>
      <c r="AH449" s="12">
        <v>6575.8149999999996</v>
      </c>
      <c r="AI449" s="1">
        <v>2221.951</v>
      </c>
      <c r="AJ449" s="1">
        <v>5499.9390000000003</v>
      </c>
      <c r="AK449" s="1">
        <v>1085.338</v>
      </c>
      <c r="AL449" s="66">
        <f t="shared" si="280"/>
        <v>65.758150000000001</v>
      </c>
      <c r="AM449" s="1">
        <f t="shared" si="292"/>
        <v>15.04</v>
      </c>
      <c r="AN449" s="1">
        <f t="shared" si="293"/>
        <v>26.236999999999998</v>
      </c>
      <c r="AO449" s="1">
        <f t="shared" si="294"/>
        <v>13.505000000000001</v>
      </c>
      <c r="AP449" s="1">
        <f t="shared" si="295"/>
        <v>0.22</v>
      </c>
      <c r="AQ449" s="1">
        <f t="shared" si="296"/>
        <v>-4.76</v>
      </c>
      <c r="AR449" s="1">
        <f t="shared" si="297"/>
        <v>-5.5910000000000002</v>
      </c>
      <c r="AS449" s="19">
        <f t="shared" si="281"/>
        <v>65.758150000000001</v>
      </c>
      <c r="AT449" s="1">
        <f t="shared" si="298"/>
        <v>22.21951</v>
      </c>
      <c r="AU449" s="1">
        <f t="shared" si="299"/>
        <v>21.319129999999994</v>
      </c>
      <c r="AX449" s="1">
        <f t="shared" si="300"/>
        <v>5.3996976744186054E-6</v>
      </c>
      <c r="AY449" s="1">
        <f t="shared" si="301"/>
        <v>6.7460569767441853E-5</v>
      </c>
      <c r="BA449" s="1">
        <f t="shared" si="302"/>
        <v>0.16894871586259652</v>
      </c>
      <c r="BB449" s="1">
        <f t="shared" si="303"/>
        <v>0.16210256827480699</v>
      </c>
      <c r="BD449" s="1">
        <f t="shared" si="304"/>
        <v>28.276004499999999</v>
      </c>
      <c r="BE449" s="1">
        <f t="shared" si="305"/>
        <v>12.822839249999999</v>
      </c>
      <c r="BG449">
        <f t="shared" si="306"/>
        <v>21.41920192437372</v>
      </c>
      <c r="BH449">
        <f t="shared" si="307"/>
        <v>-66.259044384417408</v>
      </c>
      <c r="BP449" s="21">
        <v>1497.07</v>
      </c>
      <c r="BQ449" s="22">
        <v>-52.131999999999998</v>
      </c>
      <c r="BR449" s="21">
        <f t="shared" si="282"/>
        <v>52.131999999999998</v>
      </c>
      <c r="BS449" s="21">
        <f t="shared" si="283"/>
        <v>14.970699999999999</v>
      </c>
    </row>
    <row r="450" spans="1:71" x14ac:dyDescent="0.25">
      <c r="A450" s="12">
        <v>6575.51</v>
      </c>
      <c r="B450" s="1">
        <v>2871</v>
      </c>
      <c r="C450" s="1">
        <v>2871</v>
      </c>
      <c r="E450" s="1">
        <v>11046.451999999999</v>
      </c>
      <c r="F450" s="1">
        <v>927.79200000000003</v>
      </c>
      <c r="J450" s="1">
        <v>1177.971</v>
      </c>
      <c r="K450" s="1">
        <v>1020.795</v>
      </c>
      <c r="M450" s="1">
        <v>-99.787000000000006</v>
      </c>
      <c r="N450" s="1">
        <v>7963.1890000000003</v>
      </c>
      <c r="O450" s="1">
        <v>11545.422</v>
      </c>
      <c r="P450" s="1">
        <v>-15.035</v>
      </c>
      <c r="Q450" s="1">
        <v>-26.233000000000001</v>
      </c>
      <c r="R450" s="1">
        <v>-13.5</v>
      </c>
      <c r="S450" s="1">
        <v>-0.22</v>
      </c>
      <c r="T450" s="1">
        <v>4.7549999999999999</v>
      </c>
      <c r="U450" s="1">
        <v>5.585</v>
      </c>
      <c r="V450" s="1">
        <v>9.827</v>
      </c>
      <c r="W450" s="1">
        <v>4.8010000000000002</v>
      </c>
      <c r="X450" s="1">
        <v>155.149</v>
      </c>
      <c r="Y450" s="1">
        <v>80.406999999999996</v>
      </c>
      <c r="Z450" s="1">
        <v>4241.3450000000003</v>
      </c>
      <c r="AA450" s="1">
        <v>4691.79</v>
      </c>
      <c r="AB450" s="1">
        <v>6235.79</v>
      </c>
      <c r="AC450" s="1">
        <v>2164.7350000000001</v>
      </c>
      <c r="AD450" s="1">
        <v>386.149</v>
      </c>
      <c r="AE450" s="1">
        <v>3109.0839999999998</v>
      </c>
      <c r="AF450" s="1">
        <v>509.04899999999998</v>
      </c>
      <c r="AH450" s="12">
        <v>6575.51</v>
      </c>
      <c r="AI450" s="1">
        <v>2222.5610000000001</v>
      </c>
      <c r="AJ450" s="1">
        <v>5495.3609999999999</v>
      </c>
      <c r="AK450" s="1">
        <v>1079.8440000000001</v>
      </c>
      <c r="AL450" s="66">
        <f t="shared" si="280"/>
        <v>65.755099999999999</v>
      </c>
      <c r="AM450" s="1">
        <f t="shared" si="292"/>
        <v>15.035</v>
      </c>
      <c r="AN450" s="1">
        <f t="shared" si="293"/>
        <v>26.233000000000001</v>
      </c>
      <c r="AO450" s="1">
        <f t="shared" si="294"/>
        <v>13.5</v>
      </c>
      <c r="AP450" s="1">
        <f t="shared" si="295"/>
        <v>0.22</v>
      </c>
      <c r="AQ450" s="1">
        <f t="shared" si="296"/>
        <v>-4.7549999999999999</v>
      </c>
      <c r="AR450" s="1">
        <f t="shared" si="297"/>
        <v>-5.585</v>
      </c>
      <c r="AS450" s="19">
        <f t="shared" si="281"/>
        <v>65.755099999999999</v>
      </c>
      <c r="AT450" s="1">
        <f t="shared" si="298"/>
        <v>22.225610000000003</v>
      </c>
      <c r="AU450" s="1">
        <f t="shared" si="299"/>
        <v>21.303879999999999</v>
      </c>
      <c r="AX450" s="1">
        <f t="shared" si="300"/>
        <v>5.3941395348837207E-6</v>
      </c>
      <c r="AY450" s="1">
        <f t="shared" si="301"/>
        <v>6.770470348837209E-5</v>
      </c>
      <c r="BA450" s="1">
        <f t="shared" si="302"/>
        <v>0.16900293665434316</v>
      </c>
      <c r="BB450" s="1">
        <f t="shared" si="303"/>
        <v>0.16199412669131366</v>
      </c>
      <c r="BD450" s="1">
        <f t="shared" si="304"/>
        <v>28.274693000000003</v>
      </c>
      <c r="BE450" s="1">
        <f t="shared" si="305"/>
        <v>12.822244500000002</v>
      </c>
      <c r="BG450">
        <f t="shared" si="306"/>
        <v>21.393982951468292</v>
      </c>
      <c r="BH450">
        <f t="shared" si="307"/>
        <v>-66.147822247501182</v>
      </c>
      <c r="BP450" s="21">
        <v>1492.1869999999999</v>
      </c>
      <c r="BQ450" s="22">
        <v>-52.131999999999998</v>
      </c>
      <c r="BR450" s="21">
        <f t="shared" si="282"/>
        <v>52.131999999999998</v>
      </c>
      <c r="BS450" s="21">
        <f t="shared" si="283"/>
        <v>14.921869999999998</v>
      </c>
    </row>
    <row r="451" spans="1:71" x14ac:dyDescent="0.25">
      <c r="A451" s="12">
        <v>6575.51</v>
      </c>
      <c r="B451" s="1">
        <v>2872</v>
      </c>
      <c r="C451" s="1">
        <v>2872</v>
      </c>
      <c r="E451" s="1">
        <v>11014.279</v>
      </c>
      <c r="F451" s="1">
        <v>926.35699999999997</v>
      </c>
      <c r="J451" s="1">
        <v>1177.492</v>
      </c>
      <c r="K451" s="1">
        <v>1020.318</v>
      </c>
      <c r="M451" s="1">
        <v>-100.73699999999999</v>
      </c>
      <c r="N451" s="1">
        <v>7983.0919999999996</v>
      </c>
      <c r="O451" s="1">
        <v>11583.058000000001</v>
      </c>
      <c r="P451" s="1">
        <v>-15.04</v>
      </c>
      <c r="Q451" s="1">
        <v>-26.236999999999998</v>
      </c>
      <c r="R451" s="1">
        <v>-13.505000000000001</v>
      </c>
      <c r="S451" s="1">
        <v>-0.22500000000000001</v>
      </c>
      <c r="T451" s="1">
        <v>4.7450000000000001</v>
      </c>
      <c r="U451" s="1">
        <v>5.58</v>
      </c>
      <c r="V451" s="1">
        <v>9.827</v>
      </c>
      <c r="W451" s="1">
        <v>4.798</v>
      </c>
      <c r="X451" s="1">
        <v>154.208</v>
      </c>
      <c r="Y451" s="1">
        <v>80.88</v>
      </c>
      <c r="Z451" s="1">
        <v>4241.817</v>
      </c>
      <c r="AA451" s="1">
        <v>4692.2629999999999</v>
      </c>
      <c r="AB451" s="1">
        <v>6238.643</v>
      </c>
      <c r="AC451" s="1">
        <v>2168.0360000000001</v>
      </c>
      <c r="AD451" s="1">
        <v>396.04199999999997</v>
      </c>
      <c r="AE451" s="1">
        <v>3113.8009999999999</v>
      </c>
      <c r="AF451" s="1">
        <v>524.995</v>
      </c>
      <c r="AH451" s="12">
        <v>6575.51</v>
      </c>
      <c r="AI451" s="1">
        <v>2222.2559999999999</v>
      </c>
      <c r="AJ451" s="1">
        <v>5495.3609999999999</v>
      </c>
      <c r="AK451" s="1">
        <v>1076.7919999999999</v>
      </c>
      <c r="AL451" s="66">
        <f t="shared" si="280"/>
        <v>65.755099999999999</v>
      </c>
      <c r="AM451" s="1">
        <f t="shared" si="292"/>
        <v>15.04</v>
      </c>
      <c r="AN451" s="1">
        <f t="shared" si="293"/>
        <v>26.236999999999998</v>
      </c>
      <c r="AO451" s="1">
        <f t="shared" si="294"/>
        <v>13.505000000000001</v>
      </c>
      <c r="AP451" s="1">
        <f t="shared" si="295"/>
        <v>0.22500000000000001</v>
      </c>
      <c r="AQ451" s="1">
        <f t="shared" si="296"/>
        <v>-4.7450000000000001</v>
      </c>
      <c r="AR451" s="1">
        <f t="shared" si="297"/>
        <v>-5.58</v>
      </c>
      <c r="AS451" s="19">
        <f t="shared" si="281"/>
        <v>65.755099999999999</v>
      </c>
      <c r="AT451" s="1">
        <f t="shared" si="298"/>
        <v>22.222559999999998</v>
      </c>
      <c r="AU451" s="1">
        <f t="shared" si="299"/>
        <v>21.309980000000007</v>
      </c>
      <c r="AX451" s="1">
        <f t="shared" si="300"/>
        <v>5.3857965116279063E-6</v>
      </c>
      <c r="AY451" s="1">
        <f t="shared" si="301"/>
        <v>6.7929040697674417E-5</v>
      </c>
      <c r="BA451" s="1">
        <f t="shared" si="302"/>
        <v>0.16897974453692563</v>
      </c>
      <c r="BB451" s="1">
        <f t="shared" si="303"/>
        <v>0.16204051092614874</v>
      </c>
      <c r="BD451" s="1">
        <f t="shared" si="304"/>
        <v>28.274693000000003</v>
      </c>
      <c r="BE451" s="1">
        <f t="shared" si="305"/>
        <v>12.822244500000002</v>
      </c>
      <c r="BG451">
        <f t="shared" si="306"/>
        <v>21.40476998282529</v>
      </c>
      <c r="BH451">
        <f t="shared" si="307"/>
        <v>-66.195395821691008</v>
      </c>
      <c r="BP451" s="21">
        <v>1491.8810000000001</v>
      </c>
      <c r="BQ451" s="22">
        <v>-52.131999999999998</v>
      </c>
      <c r="BR451" s="21">
        <f t="shared" si="282"/>
        <v>52.131999999999998</v>
      </c>
      <c r="BS451" s="21">
        <f t="shared" si="283"/>
        <v>14.918810000000001</v>
      </c>
    </row>
    <row r="452" spans="1:71" x14ac:dyDescent="0.25">
      <c r="A452" s="12">
        <v>6575.2039999999997</v>
      </c>
      <c r="B452" s="1">
        <v>2873</v>
      </c>
      <c r="C452" s="1">
        <v>2873</v>
      </c>
      <c r="E452" s="1">
        <v>10985.52</v>
      </c>
      <c r="F452" s="1">
        <v>925.87900000000002</v>
      </c>
      <c r="J452" s="1">
        <v>1177.492</v>
      </c>
      <c r="K452" s="1">
        <v>1018.888</v>
      </c>
      <c r="M452" s="1">
        <v>-99.787000000000006</v>
      </c>
      <c r="N452" s="1">
        <v>7995.7129999999997</v>
      </c>
      <c r="O452" s="1">
        <v>11612.875</v>
      </c>
      <c r="P452" s="1">
        <v>-15.045</v>
      </c>
      <c r="Q452" s="1">
        <v>-26.233000000000001</v>
      </c>
      <c r="R452" s="1">
        <v>-13.51</v>
      </c>
      <c r="S452" s="1">
        <v>-0.22</v>
      </c>
      <c r="T452" s="1">
        <v>4.7549999999999999</v>
      </c>
      <c r="U452" s="1">
        <v>5.58</v>
      </c>
      <c r="V452" s="1">
        <v>9.827</v>
      </c>
      <c r="W452" s="1">
        <v>4.8010000000000002</v>
      </c>
      <c r="X452" s="1">
        <v>154.679</v>
      </c>
      <c r="Y452" s="1">
        <v>80.88</v>
      </c>
      <c r="Z452" s="1">
        <v>4238.0360000000001</v>
      </c>
      <c r="AA452" s="1">
        <v>4694.6319999999996</v>
      </c>
      <c r="AB452" s="1">
        <v>6249.1040000000003</v>
      </c>
      <c r="AC452" s="1">
        <v>2171.337</v>
      </c>
      <c r="AD452" s="1">
        <v>406.40600000000001</v>
      </c>
      <c r="AE452" s="1">
        <v>3118.0459999999998</v>
      </c>
      <c r="AF452" s="1">
        <v>536.72</v>
      </c>
      <c r="AH452" s="12">
        <v>6575.2039999999997</v>
      </c>
      <c r="AI452" s="1">
        <v>2221.951</v>
      </c>
      <c r="AJ452" s="1">
        <v>5494.75</v>
      </c>
      <c r="AK452" s="1">
        <v>1075.876</v>
      </c>
      <c r="AL452" s="66">
        <f t="shared" si="280"/>
        <v>65.752039999999994</v>
      </c>
      <c r="AM452" s="1">
        <f t="shared" ref="AM452:AM515" si="308">-P452</f>
        <v>15.045</v>
      </c>
      <c r="AN452" s="1">
        <f t="shared" ref="AN452:AN515" si="309">-Q452</f>
        <v>26.233000000000001</v>
      </c>
      <c r="AO452" s="1">
        <f t="shared" ref="AO452:AO515" si="310">-R452</f>
        <v>13.51</v>
      </c>
      <c r="AP452" s="1">
        <f t="shared" ref="AP452:AP515" si="311">-S452</f>
        <v>0.22</v>
      </c>
      <c r="AQ452" s="1">
        <f t="shared" ref="AQ452:AQ515" si="312">-T452</f>
        <v>-4.7549999999999999</v>
      </c>
      <c r="AR452" s="1">
        <f t="shared" ref="AR452:AR515" si="313">-U452</f>
        <v>-5.58</v>
      </c>
      <c r="AS452" s="19">
        <f t="shared" si="281"/>
        <v>65.752039999999994</v>
      </c>
      <c r="AT452" s="1">
        <f t="shared" si="298"/>
        <v>22.21951</v>
      </c>
      <c r="AU452" s="1">
        <f t="shared" si="299"/>
        <v>21.313019999999998</v>
      </c>
      <c r="AX452" s="1">
        <f t="shared" ref="AX452:AX515" si="314">(D452+ABS(F452))/1000000/172</f>
        <v>5.3830174418604652E-6</v>
      </c>
      <c r="AY452" s="1">
        <f t="shared" ref="AY452:AY515" si="315">(O452+ABS(M452))/1000000/172</f>
        <v>6.8096872093023264E-5</v>
      </c>
      <c r="BA452" s="1">
        <f t="shared" si="302"/>
        <v>0.16896441540064766</v>
      </c>
      <c r="BB452" s="1">
        <f t="shared" si="303"/>
        <v>0.16207116919870468</v>
      </c>
      <c r="BD452" s="1">
        <f t="shared" si="304"/>
        <v>28.273377199999999</v>
      </c>
      <c r="BE452" s="1">
        <f t="shared" si="305"/>
        <v>12.821647800000001</v>
      </c>
      <c r="BG452">
        <f t="shared" si="306"/>
        <v>21.411899813652258</v>
      </c>
      <c r="BH452">
        <f t="shared" si="307"/>
        <v>-66.226840203799668</v>
      </c>
      <c r="BP452" s="21">
        <v>1493.1020000000001</v>
      </c>
      <c r="BQ452" s="22">
        <v>-52.113999999999997</v>
      </c>
      <c r="BR452" s="21">
        <f t="shared" si="282"/>
        <v>52.113999999999997</v>
      </c>
      <c r="BS452" s="21">
        <f t="shared" si="283"/>
        <v>14.93102</v>
      </c>
    </row>
    <row r="453" spans="1:71" x14ac:dyDescent="0.25">
      <c r="A453" s="12">
        <v>6568.7950000000001</v>
      </c>
      <c r="B453" s="1">
        <v>2874</v>
      </c>
      <c r="C453" s="1">
        <v>2874</v>
      </c>
      <c r="E453" s="1">
        <v>10956.275</v>
      </c>
      <c r="F453" s="1">
        <v>925.40099999999995</v>
      </c>
      <c r="J453" s="1">
        <v>1176.5329999999999</v>
      </c>
      <c r="K453" s="1">
        <v>1016.504</v>
      </c>
      <c r="M453" s="1">
        <v>-100.262</v>
      </c>
      <c r="N453" s="1">
        <v>8002.9949999999999</v>
      </c>
      <c r="O453" s="1">
        <v>11641.227999999999</v>
      </c>
      <c r="P453" s="1">
        <v>-15.035</v>
      </c>
      <c r="Q453" s="1">
        <v>-26.242000000000001</v>
      </c>
      <c r="R453" s="1">
        <v>-13.515000000000001</v>
      </c>
      <c r="S453" s="1">
        <v>-0.22500000000000001</v>
      </c>
      <c r="T453" s="1">
        <v>4.75</v>
      </c>
      <c r="U453" s="1">
        <v>5.585</v>
      </c>
      <c r="V453" s="1">
        <v>9.8239999999999998</v>
      </c>
      <c r="W453" s="1">
        <v>4.8010000000000002</v>
      </c>
      <c r="X453" s="1">
        <v>155.149</v>
      </c>
      <c r="Y453" s="1">
        <v>80.406999999999996</v>
      </c>
      <c r="Z453" s="1">
        <v>4240.3999999999996</v>
      </c>
      <c r="AA453" s="1">
        <v>4695.1059999999998</v>
      </c>
      <c r="AB453" s="1">
        <v>6264.3209999999999</v>
      </c>
      <c r="AC453" s="1">
        <v>2174.1660000000002</v>
      </c>
      <c r="AD453" s="1">
        <v>411.11700000000002</v>
      </c>
      <c r="AE453" s="1">
        <v>3121.82</v>
      </c>
      <c r="AF453" s="1">
        <v>547.976</v>
      </c>
      <c r="AH453" s="12">
        <v>6568.7950000000001</v>
      </c>
      <c r="AI453" s="1">
        <v>2222.2559999999999</v>
      </c>
      <c r="AJ453" s="1">
        <v>5493.5290000000005</v>
      </c>
      <c r="AK453" s="1">
        <v>1076.181</v>
      </c>
      <c r="AL453" s="66">
        <f t="shared" si="280"/>
        <v>65.687950000000001</v>
      </c>
      <c r="AM453" s="1">
        <f t="shared" si="308"/>
        <v>15.035</v>
      </c>
      <c r="AN453" s="1">
        <f t="shared" si="309"/>
        <v>26.242000000000001</v>
      </c>
      <c r="AO453" s="1">
        <f t="shared" si="310"/>
        <v>13.515000000000001</v>
      </c>
      <c r="AP453" s="1">
        <f t="shared" si="311"/>
        <v>0.22500000000000001</v>
      </c>
      <c r="AQ453" s="1">
        <f t="shared" si="312"/>
        <v>-4.75</v>
      </c>
      <c r="AR453" s="1">
        <f t="shared" si="313"/>
        <v>-5.585</v>
      </c>
      <c r="AS453" s="19">
        <f t="shared" si="281"/>
        <v>65.687950000000001</v>
      </c>
      <c r="AT453" s="1">
        <f t="shared" si="298"/>
        <v>22.222559999999998</v>
      </c>
      <c r="AU453" s="1">
        <f t="shared" si="299"/>
        <v>21.242830000000005</v>
      </c>
      <c r="AX453" s="1">
        <f t="shared" si="314"/>
        <v>5.3802383720930233E-6</v>
      </c>
      <c r="AY453" s="1">
        <f t="shared" si="315"/>
        <v>6.8264476744186049E-5</v>
      </c>
      <c r="BA453" s="1">
        <f t="shared" si="302"/>
        <v>0.16915248534929159</v>
      </c>
      <c r="BB453" s="1">
        <f t="shared" si="303"/>
        <v>0.1616950293014168</v>
      </c>
      <c r="BD453" s="1">
        <f t="shared" si="304"/>
        <v>28.245818499999999</v>
      </c>
      <c r="BE453" s="1">
        <f t="shared" si="305"/>
        <v>12.80915025</v>
      </c>
      <c r="BG453">
        <f t="shared" si="306"/>
        <v>21.324425418934133</v>
      </c>
      <c r="BH453">
        <f t="shared" si="307"/>
        <v>-65.841055693760836</v>
      </c>
      <c r="BP453" s="21">
        <v>1491.8810000000001</v>
      </c>
      <c r="BQ453" s="22">
        <v>-52.113999999999997</v>
      </c>
      <c r="BR453" s="21">
        <f t="shared" si="282"/>
        <v>52.113999999999997</v>
      </c>
      <c r="BS453" s="21">
        <f t="shared" si="283"/>
        <v>14.918810000000001</v>
      </c>
    </row>
    <row r="454" spans="1:71" x14ac:dyDescent="0.25">
      <c r="A454" s="12">
        <v>6565.4380000000001</v>
      </c>
      <c r="B454" s="1">
        <v>2875</v>
      </c>
      <c r="C454" s="1">
        <v>2875</v>
      </c>
      <c r="E454" s="1">
        <v>10929.956</v>
      </c>
      <c r="F454" s="1">
        <v>924.44399999999996</v>
      </c>
      <c r="J454" s="1">
        <v>1177.492</v>
      </c>
      <c r="K454" s="1">
        <v>1018.4109999999999</v>
      </c>
      <c r="M454" s="1">
        <v>-100.262</v>
      </c>
      <c r="N454" s="1">
        <v>8024.8410000000003</v>
      </c>
      <c r="O454" s="1">
        <v>11669.583000000001</v>
      </c>
      <c r="P454" s="1">
        <v>-15.045</v>
      </c>
      <c r="Q454" s="1">
        <v>-26.236999999999998</v>
      </c>
      <c r="R454" s="1">
        <v>-13.5</v>
      </c>
      <c r="S454" s="1">
        <v>-0.23</v>
      </c>
      <c r="T454" s="1">
        <v>4.7549999999999999</v>
      </c>
      <c r="U454" s="1">
        <v>5.58</v>
      </c>
      <c r="V454" s="1">
        <v>9.827</v>
      </c>
      <c r="W454" s="1">
        <v>4.8049999999999997</v>
      </c>
      <c r="X454" s="1">
        <v>155.619</v>
      </c>
      <c r="Y454" s="1">
        <v>80.406999999999996</v>
      </c>
      <c r="Z454" s="1">
        <v>4228.5839999999998</v>
      </c>
      <c r="AA454" s="1">
        <v>4700.7910000000002</v>
      </c>
      <c r="AB454" s="1">
        <v>6272.88</v>
      </c>
      <c r="AC454" s="1">
        <v>2176.0520000000001</v>
      </c>
      <c r="AD454" s="1">
        <v>413.47300000000001</v>
      </c>
      <c r="AE454" s="1">
        <v>3126.5369999999998</v>
      </c>
      <c r="AF454" s="1">
        <v>553.13499999999999</v>
      </c>
      <c r="AH454" s="12">
        <v>6565.4380000000001</v>
      </c>
      <c r="AI454" s="1">
        <v>2222.2559999999999</v>
      </c>
      <c r="AJ454" s="1">
        <v>5485.2889999999998</v>
      </c>
      <c r="AK454" s="1">
        <v>1075.2660000000001</v>
      </c>
      <c r="AL454" s="66">
        <f t="shared" si="280"/>
        <v>65.654380000000003</v>
      </c>
      <c r="AM454" s="1">
        <f t="shared" si="308"/>
        <v>15.045</v>
      </c>
      <c r="AN454" s="1">
        <f t="shared" si="309"/>
        <v>26.236999999999998</v>
      </c>
      <c r="AO454" s="1">
        <f t="shared" si="310"/>
        <v>13.5</v>
      </c>
      <c r="AP454" s="1">
        <f t="shared" si="311"/>
        <v>0.23</v>
      </c>
      <c r="AQ454" s="1">
        <f t="shared" si="312"/>
        <v>-4.7549999999999999</v>
      </c>
      <c r="AR454" s="1">
        <f t="shared" si="313"/>
        <v>-5.58</v>
      </c>
      <c r="AS454" s="19">
        <f t="shared" si="281"/>
        <v>65.654380000000003</v>
      </c>
      <c r="AT454" s="1">
        <f t="shared" si="298"/>
        <v>22.222559999999998</v>
      </c>
      <c r="AU454" s="1">
        <f t="shared" si="299"/>
        <v>21.209260000000004</v>
      </c>
      <c r="AX454" s="1">
        <f t="shared" si="314"/>
        <v>5.3746744186046508E-6</v>
      </c>
      <c r="AY454" s="1">
        <f t="shared" si="315"/>
        <v>6.8429331395348844E-5</v>
      </c>
      <c r="BA454" s="1">
        <f t="shared" si="302"/>
        <v>0.16923897537376789</v>
      </c>
      <c r="BB454" s="1">
        <f t="shared" si="303"/>
        <v>0.16152204925246422</v>
      </c>
      <c r="BD454" s="1">
        <f t="shared" si="304"/>
        <v>28.231383399999999</v>
      </c>
      <c r="BE454" s="1">
        <f t="shared" si="305"/>
        <v>12.802604100000002</v>
      </c>
      <c r="BG454">
        <f t="shared" si="306"/>
        <v>21.284197500573075</v>
      </c>
      <c r="BH454">
        <f t="shared" si="307"/>
        <v>-65.663640258937647</v>
      </c>
      <c r="BP454" s="21">
        <v>1491.576</v>
      </c>
      <c r="BQ454" s="22">
        <v>-52.113999999999997</v>
      </c>
      <c r="BR454" s="21">
        <f t="shared" si="282"/>
        <v>52.113999999999997</v>
      </c>
      <c r="BS454" s="21">
        <f t="shared" si="283"/>
        <v>14.915760000000001</v>
      </c>
    </row>
    <row r="455" spans="1:71" x14ac:dyDescent="0.25">
      <c r="A455" s="12">
        <v>6565.7430000000004</v>
      </c>
      <c r="B455" s="1">
        <v>2876</v>
      </c>
      <c r="C455" s="1">
        <v>2876</v>
      </c>
      <c r="E455" s="1">
        <v>10905.1</v>
      </c>
      <c r="F455" s="1">
        <v>923.48800000000006</v>
      </c>
      <c r="J455" s="1">
        <v>1177.0129999999999</v>
      </c>
      <c r="K455" s="1">
        <v>1017.934</v>
      </c>
      <c r="M455" s="1">
        <v>-101.212</v>
      </c>
      <c r="N455" s="1">
        <v>8039.8919999999998</v>
      </c>
      <c r="O455" s="1">
        <v>11694.516</v>
      </c>
      <c r="P455" s="1">
        <v>-15.045</v>
      </c>
      <c r="Q455" s="1">
        <v>-26.236999999999998</v>
      </c>
      <c r="R455" s="1">
        <v>-13.51</v>
      </c>
      <c r="S455" s="1">
        <v>-0.22</v>
      </c>
      <c r="T455" s="1">
        <v>4.75</v>
      </c>
      <c r="U455" s="1">
        <v>5.58</v>
      </c>
      <c r="V455" s="1">
        <v>9.8309999999999995</v>
      </c>
      <c r="W455" s="1">
        <v>4.8049999999999997</v>
      </c>
      <c r="X455" s="1">
        <v>153.738</v>
      </c>
      <c r="Y455" s="1">
        <v>80.406999999999996</v>
      </c>
      <c r="Z455" s="1">
        <v>4231.8919999999998</v>
      </c>
      <c r="AA455" s="1">
        <v>4700.317</v>
      </c>
      <c r="AB455" s="1">
        <v>6280.4889999999996</v>
      </c>
      <c r="AC455" s="1">
        <v>2179.3519999999999</v>
      </c>
      <c r="AD455" s="1">
        <v>422.89499999999998</v>
      </c>
      <c r="AE455" s="1">
        <v>3129.3670000000002</v>
      </c>
      <c r="AF455" s="1">
        <v>534.375</v>
      </c>
      <c r="AH455" s="12">
        <v>6565.7430000000004</v>
      </c>
      <c r="AI455" s="1">
        <v>2221.6460000000002</v>
      </c>
      <c r="AJ455" s="1">
        <v>5484.9840000000004</v>
      </c>
      <c r="AK455" s="1">
        <v>1076.181</v>
      </c>
      <c r="AL455" s="66">
        <f t="shared" ref="AL455:AL518" si="316">AH455/100</f>
        <v>65.657430000000005</v>
      </c>
      <c r="AM455" s="1">
        <f t="shared" si="308"/>
        <v>15.045</v>
      </c>
      <c r="AN455" s="1">
        <f t="shared" si="309"/>
        <v>26.236999999999998</v>
      </c>
      <c r="AO455" s="1">
        <f t="shared" si="310"/>
        <v>13.51</v>
      </c>
      <c r="AP455" s="1">
        <f t="shared" si="311"/>
        <v>0.22</v>
      </c>
      <c r="AQ455" s="1">
        <f t="shared" si="312"/>
        <v>-4.75</v>
      </c>
      <c r="AR455" s="1">
        <f t="shared" si="313"/>
        <v>-5.58</v>
      </c>
      <c r="AS455" s="19">
        <f t="shared" ref="AS455:AS518" si="317">AH455/100</f>
        <v>65.657430000000005</v>
      </c>
      <c r="AT455" s="1">
        <f t="shared" si="298"/>
        <v>22.216460000000001</v>
      </c>
      <c r="AU455" s="1">
        <f t="shared" si="299"/>
        <v>21.224509999999999</v>
      </c>
      <c r="AX455" s="1">
        <f t="shared" si="314"/>
        <v>5.3691162790697678E-6</v>
      </c>
      <c r="AY455" s="1">
        <f t="shared" si="315"/>
        <v>6.8579813953488359E-5</v>
      </c>
      <c r="BA455" s="1">
        <f t="shared" si="302"/>
        <v>0.16918466044132402</v>
      </c>
      <c r="BB455" s="1">
        <f t="shared" si="303"/>
        <v>0.16163067911735199</v>
      </c>
      <c r="BD455" s="1">
        <f t="shared" si="304"/>
        <v>28.232694900000002</v>
      </c>
      <c r="BE455" s="1">
        <f t="shared" si="305"/>
        <v>12.803198850000001</v>
      </c>
      <c r="BG455">
        <f t="shared" si="306"/>
        <v>21.309460259849299</v>
      </c>
      <c r="BH455">
        <f t="shared" si="307"/>
        <v>-65.775055504976379</v>
      </c>
      <c r="BP455" s="21">
        <v>1492.1869999999999</v>
      </c>
      <c r="BQ455" s="22">
        <v>-52.094999999999999</v>
      </c>
      <c r="BR455" s="21">
        <f t="shared" ref="BR455:BR518" si="318">-BQ455</f>
        <v>52.094999999999999</v>
      </c>
      <c r="BS455" s="21">
        <f t="shared" ref="BS455:BS518" si="319">BP455*1/100</f>
        <v>14.921869999999998</v>
      </c>
    </row>
    <row r="456" spans="1:71" x14ac:dyDescent="0.25">
      <c r="A456" s="12">
        <v>6565.1319999999996</v>
      </c>
      <c r="B456" s="1">
        <v>2877</v>
      </c>
      <c r="C456" s="1">
        <v>2877</v>
      </c>
      <c r="E456" s="1">
        <v>10881.22</v>
      </c>
      <c r="F456" s="1">
        <v>923.01</v>
      </c>
      <c r="J456" s="1">
        <v>1177.0129999999999</v>
      </c>
      <c r="K456" s="1">
        <v>1017.457</v>
      </c>
      <c r="M456" s="1">
        <v>-101.212</v>
      </c>
      <c r="N456" s="1">
        <v>8053</v>
      </c>
      <c r="O456" s="1">
        <v>11718.473</v>
      </c>
      <c r="P456" s="1">
        <v>-15.04</v>
      </c>
      <c r="Q456" s="1">
        <v>-26.236999999999998</v>
      </c>
      <c r="R456" s="1">
        <v>-13.5</v>
      </c>
      <c r="S456" s="1">
        <v>-0.215</v>
      </c>
      <c r="T456" s="1">
        <v>4.7549999999999999</v>
      </c>
      <c r="U456" s="1">
        <v>5.58</v>
      </c>
      <c r="V456" s="1">
        <v>9.827</v>
      </c>
      <c r="W456" s="1">
        <v>4.8010000000000002</v>
      </c>
      <c r="X456" s="1">
        <v>152.798</v>
      </c>
      <c r="Y456" s="1">
        <v>79.933999999999997</v>
      </c>
      <c r="Z456" s="1">
        <v>4221.9669999999996</v>
      </c>
      <c r="AA456" s="1">
        <v>4701.7389999999996</v>
      </c>
      <c r="AB456" s="1">
        <v>6283.3419999999996</v>
      </c>
      <c r="AC456" s="1">
        <v>2181.71</v>
      </c>
      <c r="AD456" s="1">
        <v>424.30900000000003</v>
      </c>
      <c r="AE456" s="1">
        <v>3133.1410000000001</v>
      </c>
      <c r="AF456" s="1">
        <v>540.00300000000004</v>
      </c>
      <c r="AH456" s="12">
        <v>6565.1319999999996</v>
      </c>
      <c r="AI456" s="1">
        <v>2221.951</v>
      </c>
      <c r="AJ456" s="1">
        <v>5484.9840000000004</v>
      </c>
      <c r="AK456" s="1">
        <v>1075.876</v>
      </c>
      <c r="AL456" s="66">
        <f t="shared" si="316"/>
        <v>65.651319999999998</v>
      </c>
      <c r="AM456" s="1">
        <f t="shared" si="308"/>
        <v>15.04</v>
      </c>
      <c r="AN456" s="1">
        <f t="shared" si="309"/>
        <v>26.236999999999998</v>
      </c>
      <c r="AO456" s="1">
        <f t="shared" si="310"/>
        <v>13.5</v>
      </c>
      <c r="AP456" s="1">
        <f t="shared" si="311"/>
        <v>0.215</v>
      </c>
      <c r="AQ456" s="1">
        <f t="shared" si="312"/>
        <v>-4.7549999999999999</v>
      </c>
      <c r="AR456" s="1">
        <f t="shared" si="313"/>
        <v>-5.58</v>
      </c>
      <c r="AS456" s="19">
        <f t="shared" si="317"/>
        <v>65.651319999999998</v>
      </c>
      <c r="AT456" s="1">
        <f t="shared" si="298"/>
        <v>22.21951</v>
      </c>
      <c r="AU456" s="1">
        <f t="shared" si="299"/>
        <v>21.212299999999995</v>
      </c>
      <c r="AX456" s="1">
        <f t="shared" si="314"/>
        <v>5.3663372093023259E-6</v>
      </c>
      <c r="AY456" s="1">
        <f t="shared" si="315"/>
        <v>6.8719098837209308E-5</v>
      </c>
      <c r="BA456" s="1">
        <f t="shared" si="302"/>
        <v>0.16922363480277322</v>
      </c>
      <c r="BB456" s="1">
        <f t="shared" si="303"/>
        <v>0.16155273039445359</v>
      </c>
      <c r="BD456" s="1">
        <f t="shared" si="304"/>
        <v>28.230067599999998</v>
      </c>
      <c r="BE456" s="1">
        <f t="shared" si="305"/>
        <v>12.802007400000001</v>
      </c>
      <c r="BG456">
        <f t="shared" si="306"/>
        <v>21.291332649872928</v>
      </c>
      <c r="BH456">
        <f t="shared" si="307"/>
        <v>-65.695108096875444</v>
      </c>
      <c r="BP456" s="21">
        <v>1492.1869999999999</v>
      </c>
      <c r="BQ456" s="22">
        <v>-52.094999999999999</v>
      </c>
      <c r="BR456" s="21">
        <f t="shared" si="318"/>
        <v>52.094999999999999</v>
      </c>
      <c r="BS456" s="21">
        <f t="shared" si="319"/>
        <v>14.921869999999998</v>
      </c>
    </row>
    <row r="457" spans="1:71" x14ac:dyDescent="0.25">
      <c r="A457" s="12">
        <v>6565.4380000000001</v>
      </c>
      <c r="B457" s="1">
        <v>2878</v>
      </c>
      <c r="C457" s="1">
        <v>2878</v>
      </c>
      <c r="E457" s="1">
        <v>10857.829</v>
      </c>
      <c r="F457" s="1">
        <v>922.053</v>
      </c>
      <c r="J457" s="1">
        <v>1177.492</v>
      </c>
      <c r="K457" s="1">
        <v>1017.934</v>
      </c>
      <c r="M457" s="1">
        <v>-101.687</v>
      </c>
      <c r="N457" s="1">
        <v>8067.08</v>
      </c>
      <c r="O457" s="1">
        <v>11740.476000000001</v>
      </c>
      <c r="P457" s="1">
        <v>-15.04</v>
      </c>
      <c r="Q457" s="1">
        <v>-26.236999999999998</v>
      </c>
      <c r="R457" s="1">
        <v>-13.505000000000001</v>
      </c>
      <c r="S457" s="1">
        <v>-0.22</v>
      </c>
      <c r="T457" s="1">
        <v>4.7549999999999999</v>
      </c>
      <c r="U457" s="1">
        <v>5.58</v>
      </c>
      <c r="V457" s="1">
        <v>9.8309999999999995</v>
      </c>
      <c r="W457" s="1">
        <v>4.8090000000000002</v>
      </c>
      <c r="X457" s="1">
        <v>153.268</v>
      </c>
      <c r="Y457" s="1">
        <v>80.406999999999996</v>
      </c>
      <c r="Z457" s="1">
        <v>4238.509</v>
      </c>
      <c r="AA457" s="1">
        <v>4704.5810000000001</v>
      </c>
      <c r="AB457" s="1">
        <v>6286.6710000000003</v>
      </c>
      <c r="AC457" s="1">
        <v>2184.0680000000002</v>
      </c>
      <c r="AD457" s="1">
        <v>429.49099999999999</v>
      </c>
      <c r="AE457" s="1">
        <v>3136.4430000000002</v>
      </c>
      <c r="AF457" s="1">
        <v>545.16200000000003</v>
      </c>
      <c r="AH457" s="12">
        <v>6565.4380000000001</v>
      </c>
      <c r="AI457" s="1">
        <v>2221.951</v>
      </c>
      <c r="AJ457" s="1">
        <v>5484.6779999999999</v>
      </c>
      <c r="AK457" s="1">
        <v>1075.876</v>
      </c>
      <c r="AL457" s="66">
        <f t="shared" si="316"/>
        <v>65.654380000000003</v>
      </c>
      <c r="AM457" s="1">
        <f t="shared" si="308"/>
        <v>15.04</v>
      </c>
      <c r="AN457" s="1">
        <f t="shared" si="309"/>
        <v>26.236999999999998</v>
      </c>
      <c r="AO457" s="1">
        <f t="shared" si="310"/>
        <v>13.505000000000001</v>
      </c>
      <c r="AP457" s="1">
        <f t="shared" si="311"/>
        <v>0.22</v>
      </c>
      <c r="AQ457" s="1">
        <f t="shared" si="312"/>
        <v>-4.7549999999999999</v>
      </c>
      <c r="AR457" s="1">
        <f t="shared" si="313"/>
        <v>-5.58</v>
      </c>
      <c r="AS457" s="19">
        <f t="shared" si="317"/>
        <v>65.654380000000003</v>
      </c>
      <c r="AT457" s="1">
        <f t="shared" si="298"/>
        <v>22.21951</v>
      </c>
      <c r="AU457" s="1">
        <f t="shared" si="299"/>
        <v>21.21536</v>
      </c>
      <c r="AX457" s="1">
        <f t="shared" si="314"/>
        <v>5.3607732558139534E-6</v>
      </c>
      <c r="AY457" s="1">
        <f t="shared" si="315"/>
        <v>6.8849784883720942E-5</v>
      </c>
      <c r="BA457" s="1">
        <f t="shared" si="302"/>
        <v>0.16921574767745884</v>
      </c>
      <c r="BB457" s="1">
        <f t="shared" si="303"/>
        <v>0.16156850464508232</v>
      </c>
      <c r="BD457" s="1">
        <f t="shared" si="304"/>
        <v>28.231383399999999</v>
      </c>
      <c r="BE457" s="1">
        <f t="shared" si="305"/>
        <v>12.802604100000002</v>
      </c>
      <c r="BG457">
        <f t="shared" si="306"/>
        <v>21.295001080251698</v>
      </c>
      <c r="BH457">
        <f t="shared" si="307"/>
        <v>-65.711286815469023</v>
      </c>
      <c r="BP457" s="21">
        <v>1491.576</v>
      </c>
      <c r="BQ457" s="22">
        <v>-52.094999999999999</v>
      </c>
      <c r="BR457" s="21">
        <f t="shared" si="318"/>
        <v>52.094999999999999</v>
      </c>
      <c r="BS457" s="21">
        <f t="shared" si="319"/>
        <v>14.915760000000001</v>
      </c>
    </row>
    <row r="458" spans="1:71" x14ac:dyDescent="0.25">
      <c r="A458" s="12">
        <v>6560.8590000000004</v>
      </c>
      <c r="B458" s="1">
        <v>2879</v>
      </c>
      <c r="C458" s="1">
        <v>2879</v>
      </c>
      <c r="E458" s="1">
        <v>10834.439</v>
      </c>
      <c r="F458" s="1">
        <v>921.57500000000005</v>
      </c>
      <c r="J458" s="1">
        <v>1176.0540000000001</v>
      </c>
      <c r="K458" s="1">
        <v>1018.4109999999999</v>
      </c>
      <c r="M458" s="1">
        <v>-102.163</v>
      </c>
      <c r="N458" s="1">
        <v>8079.2190000000001</v>
      </c>
      <c r="O458" s="1">
        <v>11762.478999999999</v>
      </c>
      <c r="P458" s="1">
        <v>-15.045</v>
      </c>
      <c r="Q458" s="1">
        <v>-26.247</v>
      </c>
      <c r="R458" s="1">
        <v>-13.5</v>
      </c>
      <c r="S458" s="1">
        <v>-0.22</v>
      </c>
      <c r="T458" s="1">
        <v>4.7549999999999999</v>
      </c>
      <c r="U458" s="1">
        <v>5.5739999999999998</v>
      </c>
      <c r="V458" s="1">
        <v>9.8309999999999995</v>
      </c>
      <c r="W458" s="1">
        <v>4.8010000000000002</v>
      </c>
      <c r="X458" s="1">
        <v>153.738</v>
      </c>
      <c r="Y458" s="1">
        <v>79.933999999999997</v>
      </c>
      <c r="Z458" s="1">
        <v>4240.8720000000003</v>
      </c>
      <c r="AA458" s="1">
        <v>4704.5810000000001</v>
      </c>
      <c r="AB458" s="1">
        <v>6292.3770000000004</v>
      </c>
      <c r="AC458" s="1">
        <v>2185.011</v>
      </c>
      <c r="AD458" s="1">
        <v>433.73099999999999</v>
      </c>
      <c r="AE458" s="1">
        <v>3138.3290000000002</v>
      </c>
      <c r="AF458" s="1">
        <v>546.1</v>
      </c>
      <c r="AH458" s="12">
        <v>6560.8590000000004</v>
      </c>
      <c r="AI458" s="1">
        <v>2221.951</v>
      </c>
      <c r="AJ458" s="1">
        <v>5484.9840000000004</v>
      </c>
      <c r="AK458" s="1">
        <v>1075.5709999999999</v>
      </c>
      <c r="AL458" s="66">
        <f t="shared" si="316"/>
        <v>65.608590000000007</v>
      </c>
      <c r="AM458" s="1">
        <f t="shared" si="308"/>
        <v>15.045</v>
      </c>
      <c r="AN458" s="1">
        <f t="shared" si="309"/>
        <v>26.247</v>
      </c>
      <c r="AO458" s="1">
        <f t="shared" si="310"/>
        <v>13.5</v>
      </c>
      <c r="AP458" s="1">
        <f t="shared" si="311"/>
        <v>0.22</v>
      </c>
      <c r="AQ458" s="1">
        <f t="shared" si="312"/>
        <v>-4.7549999999999999</v>
      </c>
      <c r="AR458" s="1">
        <f t="shared" si="313"/>
        <v>-5.5739999999999998</v>
      </c>
      <c r="AS458" s="19">
        <f t="shared" si="317"/>
        <v>65.608590000000007</v>
      </c>
      <c r="AT458" s="1">
        <f t="shared" si="298"/>
        <v>22.21951</v>
      </c>
      <c r="AU458" s="1">
        <f t="shared" si="299"/>
        <v>21.169570000000004</v>
      </c>
      <c r="AX458" s="1">
        <f t="shared" si="314"/>
        <v>5.3579941860465115E-6</v>
      </c>
      <c r="AY458" s="1">
        <f t="shared" si="315"/>
        <v>6.8980476744186047E-5</v>
      </c>
      <c r="BA458" s="1">
        <f t="shared" si="302"/>
        <v>0.16933384790009967</v>
      </c>
      <c r="BB458" s="1">
        <f t="shared" si="303"/>
        <v>0.16133230419980069</v>
      </c>
      <c r="BD458" s="1">
        <f t="shared" si="304"/>
        <v>28.211693700000001</v>
      </c>
      <c r="BE458" s="1">
        <f t="shared" si="305"/>
        <v>12.793675050000001</v>
      </c>
      <c r="BG458">
        <f t="shared" si="306"/>
        <v>21.240070744139693</v>
      </c>
      <c r="BH458">
        <f t="shared" si="307"/>
        <v>-65.469029948513509</v>
      </c>
      <c r="BP458" s="21">
        <v>1491.8810000000001</v>
      </c>
      <c r="BQ458" s="22">
        <v>-52.094999999999999</v>
      </c>
      <c r="BR458" s="21">
        <f t="shared" si="318"/>
        <v>52.094999999999999</v>
      </c>
      <c r="BS458" s="21">
        <f t="shared" si="319"/>
        <v>14.918810000000001</v>
      </c>
    </row>
    <row r="459" spans="1:71" x14ac:dyDescent="0.25">
      <c r="A459" s="12">
        <v>6562.6909999999998</v>
      </c>
      <c r="B459" s="1">
        <v>2880</v>
      </c>
      <c r="C459" s="1">
        <v>2880</v>
      </c>
      <c r="E459" s="1">
        <v>10813.486000000001</v>
      </c>
      <c r="F459" s="1">
        <v>921.57500000000005</v>
      </c>
      <c r="J459" s="1">
        <v>1177.492</v>
      </c>
      <c r="K459" s="1">
        <v>1017.457</v>
      </c>
      <c r="M459" s="1">
        <v>-102.63800000000001</v>
      </c>
      <c r="N459" s="1">
        <v>8091.357</v>
      </c>
      <c r="O459" s="1">
        <v>11779.593000000001</v>
      </c>
      <c r="P459" s="1">
        <v>-15.03</v>
      </c>
      <c r="Q459" s="1">
        <v>-26.242000000000001</v>
      </c>
      <c r="R459" s="1">
        <v>-13.5</v>
      </c>
      <c r="S459" s="1">
        <v>-0.22</v>
      </c>
      <c r="T459" s="1">
        <v>4.76</v>
      </c>
      <c r="U459" s="1">
        <v>5.585</v>
      </c>
      <c r="V459" s="1">
        <v>9.827</v>
      </c>
      <c r="W459" s="1">
        <v>4.8010000000000002</v>
      </c>
      <c r="X459" s="1">
        <v>153.738</v>
      </c>
      <c r="Y459" s="1">
        <v>80.406999999999996</v>
      </c>
      <c r="Z459" s="1">
        <v>4239.4539999999997</v>
      </c>
      <c r="AA459" s="1">
        <v>4705.0550000000003</v>
      </c>
      <c r="AB459" s="1">
        <v>6294.7550000000001</v>
      </c>
      <c r="AC459" s="1">
        <v>2187.84</v>
      </c>
      <c r="AD459" s="1">
        <v>439.85599999999999</v>
      </c>
      <c r="AE459" s="1">
        <v>3142.5749999999998</v>
      </c>
      <c r="AF459" s="1">
        <v>555.94899999999996</v>
      </c>
      <c r="AH459" s="12">
        <v>6562.6909999999998</v>
      </c>
      <c r="AI459" s="1">
        <v>2222.2559999999999</v>
      </c>
      <c r="AJ459" s="1">
        <v>5484.6779999999999</v>
      </c>
      <c r="AK459" s="1">
        <v>1075.5709999999999</v>
      </c>
      <c r="AL459" s="66">
        <f t="shared" si="316"/>
        <v>65.626909999999995</v>
      </c>
      <c r="AM459" s="1">
        <f t="shared" si="308"/>
        <v>15.03</v>
      </c>
      <c r="AN459" s="1">
        <f t="shared" si="309"/>
        <v>26.242000000000001</v>
      </c>
      <c r="AO459" s="1">
        <f t="shared" si="310"/>
        <v>13.5</v>
      </c>
      <c r="AP459" s="1">
        <f t="shared" si="311"/>
        <v>0.22</v>
      </c>
      <c r="AQ459" s="1">
        <f t="shared" si="312"/>
        <v>-4.76</v>
      </c>
      <c r="AR459" s="1">
        <f t="shared" si="313"/>
        <v>-5.585</v>
      </c>
      <c r="AS459" s="19">
        <f t="shared" si="317"/>
        <v>65.626909999999995</v>
      </c>
      <c r="AT459" s="1">
        <f t="shared" si="298"/>
        <v>22.222559999999998</v>
      </c>
      <c r="AU459" s="1">
        <f t="shared" si="299"/>
        <v>21.181789999999999</v>
      </c>
      <c r="AX459" s="1">
        <f t="shared" si="314"/>
        <v>5.3579941860465115E-6</v>
      </c>
      <c r="AY459" s="1">
        <f t="shared" si="315"/>
        <v>6.9082738372093028E-5</v>
      </c>
      <c r="BA459" s="1">
        <f t="shared" si="302"/>
        <v>0.1693098151352852</v>
      </c>
      <c r="BB459" s="1">
        <f t="shared" si="303"/>
        <v>0.1613803697294296</v>
      </c>
      <c r="BD459" s="1">
        <f t="shared" si="304"/>
        <v>28.219571299999998</v>
      </c>
      <c r="BE459" s="1">
        <f t="shared" si="305"/>
        <v>12.79724745</v>
      </c>
      <c r="BG459">
        <f t="shared" si="306"/>
        <v>21.251248774285958</v>
      </c>
      <c r="BH459">
        <f t="shared" si="307"/>
        <v>-65.518327927620092</v>
      </c>
      <c r="BP459" s="21">
        <v>1491.8810000000001</v>
      </c>
      <c r="BQ459" s="22">
        <v>-52.094999999999999</v>
      </c>
      <c r="BR459" s="21">
        <f t="shared" si="318"/>
        <v>52.094999999999999</v>
      </c>
      <c r="BS459" s="21">
        <f t="shared" si="319"/>
        <v>14.918810000000001</v>
      </c>
    </row>
    <row r="460" spans="1:71" x14ac:dyDescent="0.25">
      <c r="A460" s="12">
        <v>6555.6710000000003</v>
      </c>
      <c r="B460" s="1">
        <v>2881</v>
      </c>
      <c r="C460" s="1">
        <v>2881</v>
      </c>
      <c r="E460" s="1">
        <v>10793.508</v>
      </c>
      <c r="F460" s="1">
        <v>920.14099999999996</v>
      </c>
      <c r="J460" s="1">
        <v>1176.5329999999999</v>
      </c>
      <c r="K460" s="1">
        <v>1017.457</v>
      </c>
      <c r="M460" s="1">
        <v>-103.113</v>
      </c>
      <c r="N460" s="1">
        <v>8100.5829999999996</v>
      </c>
      <c r="O460" s="1">
        <v>11799.153</v>
      </c>
      <c r="P460" s="1">
        <v>-15.04</v>
      </c>
      <c r="Q460" s="1">
        <v>-26.242000000000001</v>
      </c>
      <c r="R460" s="1">
        <v>-13.505000000000001</v>
      </c>
      <c r="S460" s="1">
        <v>-0.22</v>
      </c>
      <c r="T460" s="1">
        <v>4.75</v>
      </c>
      <c r="U460" s="1">
        <v>5.58</v>
      </c>
      <c r="V460" s="1">
        <v>9.8309999999999995</v>
      </c>
      <c r="W460" s="1">
        <v>4.8049999999999997</v>
      </c>
      <c r="X460" s="1">
        <v>154.679</v>
      </c>
      <c r="Y460" s="1">
        <v>80.406999999999996</v>
      </c>
      <c r="Z460" s="1">
        <v>4234.7280000000001</v>
      </c>
      <c r="AA460" s="1">
        <v>4704.5810000000001</v>
      </c>
      <c r="AB460" s="1">
        <v>6300.4620000000004</v>
      </c>
      <c r="AC460" s="1">
        <v>2189.7260000000001</v>
      </c>
      <c r="AD460" s="1">
        <v>442.68299999999999</v>
      </c>
      <c r="AE460" s="1">
        <v>3144.462</v>
      </c>
      <c r="AF460" s="1">
        <v>562.98500000000001</v>
      </c>
      <c r="AH460" s="12">
        <v>6555.6710000000003</v>
      </c>
      <c r="AI460" s="1">
        <v>2221.951</v>
      </c>
      <c r="AJ460" s="1">
        <v>5475.8270000000002</v>
      </c>
      <c r="AK460" s="1">
        <v>1075.876</v>
      </c>
      <c r="AL460" s="66">
        <f t="shared" si="316"/>
        <v>65.55671000000001</v>
      </c>
      <c r="AM460" s="1">
        <f t="shared" si="308"/>
        <v>15.04</v>
      </c>
      <c r="AN460" s="1">
        <f t="shared" si="309"/>
        <v>26.242000000000001</v>
      </c>
      <c r="AO460" s="1">
        <f t="shared" si="310"/>
        <v>13.505000000000001</v>
      </c>
      <c r="AP460" s="1">
        <f t="shared" si="311"/>
        <v>0.22</v>
      </c>
      <c r="AQ460" s="1">
        <f t="shared" si="312"/>
        <v>-4.75</v>
      </c>
      <c r="AR460" s="1">
        <f t="shared" si="313"/>
        <v>-5.58</v>
      </c>
      <c r="AS460" s="19">
        <f t="shared" si="317"/>
        <v>65.55671000000001</v>
      </c>
      <c r="AT460" s="1">
        <f t="shared" si="298"/>
        <v>22.21951</v>
      </c>
      <c r="AU460" s="1">
        <f t="shared" si="299"/>
        <v>21.117690000000003</v>
      </c>
      <c r="AX460" s="1">
        <f t="shared" si="314"/>
        <v>5.3496569767441858E-6</v>
      </c>
      <c r="AY460" s="1">
        <f t="shared" si="315"/>
        <v>6.9199220930232563E-5</v>
      </c>
      <c r="BA460" s="1">
        <f t="shared" si="302"/>
        <v>0.16946785462540753</v>
      </c>
      <c r="BB460" s="1">
        <f t="shared" si="303"/>
        <v>0.16106429074918496</v>
      </c>
      <c r="BD460" s="1">
        <f t="shared" si="304"/>
        <v>28.189385299999998</v>
      </c>
      <c r="BE460" s="1">
        <f t="shared" si="305"/>
        <v>12.783558450000001</v>
      </c>
      <c r="BG460">
        <f t="shared" si="306"/>
        <v>21.17774203469417</v>
      </c>
      <c r="BH460">
        <f t="shared" si="307"/>
        <v>-65.194144358138416</v>
      </c>
      <c r="BP460" s="21">
        <v>1491.576</v>
      </c>
      <c r="BQ460" s="22">
        <v>-52.076999999999998</v>
      </c>
      <c r="BR460" s="21">
        <f t="shared" si="318"/>
        <v>52.076999999999998</v>
      </c>
      <c r="BS460" s="21">
        <f t="shared" si="319"/>
        <v>14.915760000000001</v>
      </c>
    </row>
    <row r="461" spans="1:71" x14ac:dyDescent="0.25">
      <c r="A461" s="12">
        <v>6555.9759999999997</v>
      </c>
      <c r="B461" s="1">
        <v>2882</v>
      </c>
      <c r="C461" s="1">
        <v>2882</v>
      </c>
      <c r="E461" s="1">
        <v>10771.583000000001</v>
      </c>
      <c r="F461" s="1">
        <v>920.14099999999996</v>
      </c>
      <c r="J461" s="1">
        <v>1177.492</v>
      </c>
      <c r="K461" s="1">
        <v>1016.504</v>
      </c>
      <c r="M461" s="1">
        <v>-103.113</v>
      </c>
      <c r="N461" s="1">
        <v>8111.2650000000003</v>
      </c>
      <c r="O461" s="1">
        <v>11815.290999999999</v>
      </c>
      <c r="P461" s="1">
        <v>-15.035</v>
      </c>
      <c r="Q461" s="1">
        <v>-26.242000000000001</v>
      </c>
      <c r="R461" s="1">
        <v>-13.51</v>
      </c>
      <c r="S461" s="1">
        <v>-0.22</v>
      </c>
      <c r="T461" s="1">
        <v>4.75</v>
      </c>
      <c r="U461" s="1">
        <v>5.5739999999999998</v>
      </c>
      <c r="V461" s="1">
        <v>9.8339999999999996</v>
      </c>
      <c r="W461" s="1">
        <v>4.8090000000000002</v>
      </c>
      <c r="X461" s="1">
        <v>153.268</v>
      </c>
      <c r="Y461" s="1">
        <v>80.88</v>
      </c>
      <c r="Z461" s="1">
        <v>4236.1459999999997</v>
      </c>
      <c r="AA461" s="1">
        <v>4702.2120000000004</v>
      </c>
      <c r="AB461" s="1">
        <v>6306.1679999999997</v>
      </c>
      <c r="AC461" s="1">
        <v>2192.0839999999998</v>
      </c>
      <c r="AD461" s="1">
        <v>445.03899999999999</v>
      </c>
      <c r="AE461" s="1">
        <v>3145.877</v>
      </c>
      <c r="AF461" s="1">
        <v>553.60400000000004</v>
      </c>
      <c r="AH461" s="12">
        <v>6555.9759999999997</v>
      </c>
      <c r="AI461" s="1">
        <v>2221.951</v>
      </c>
      <c r="AJ461" s="1">
        <v>5474.9110000000001</v>
      </c>
      <c r="AK461" s="1">
        <v>1076.181</v>
      </c>
      <c r="AL461" s="66">
        <f t="shared" si="316"/>
        <v>65.559759999999997</v>
      </c>
      <c r="AM461" s="1">
        <f t="shared" si="308"/>
        <v>15.035</v>
      </c>
      <c r="AN461" s="1">
        <f t="shared" si="309"/>
        <v>26.242000000000001</v>
      </c>
      <c r="AO461" s="1">
        <f t="shared" si="310"/>
        <v>13.51</v>
      </c>
      <c r="AP461" s="1">
        <f t="shared" si="311"/>
        <v>0.22</v>
      </c>
      <c r="AQ461" s="1">
        <f t="shared" si="312"/>
        <v>-4.75</v>
      </c>
      <c r="AR461" s="1">
        <f t="shared" si="313"/>
        <v>-5.5739999999999998</v>
      </c>
      <c r="AS461" s="19">
        <f t="shared" si="317"/>
        <v>65.559759999999997</v>
      </c>
      <c r="AT461" s="1">
        <f t="shared" ref="AT461:AT524" si="320">AI461*1/100</f>
        <v>22.21951</v>
      </c>
      <c r="AU461" s="1">
        <f t="shared" ref="AU461:AU524" si="321">(AH461*1-AI461*2)/100</f>
        <v>21.120739999999998</v>
      </c>
      <c r="AX461" s="1">
        <f t="shared" si="314"/>
        <v>5.3496569767441858E-6</v>
      </c>
      <c r="AY461" s="1">
        <f t="shared" si="315"/>
        <v>6.9293046511627898E-5</v>
      </c>
      <c r="BA461" s="1">
        <f t="shared" ref="BA461:BA524" si="322">(AT461*100/AH461/2)</f>
        <v>0.16945997056731144</v>
      </c>
      <c r="BB461" s="1">
        <f t="shared" ref="BB461:BB524" si="323">AU461*100/AH461/2</f>
        <v>0.16108005886537716</v>
      </c>
      <c r="BD461" s="1">
        <f t="shared" ref="BD461:BD524" si="324">0.215*AH461*2/100</f>
        <v>28.190696799999998</v>
      </c>
      <c r="BE461" s="1">
        <f t="shared" ref="BE461:BE524" si="325">0.0975*AH461*2/100</f>
        <v>12.7841532</v>
      </c>
      <c r="BG461">
        <f t="shared" ref="BG461:BG524" si="326">100*(1-AT461/BD461)</f>
        <v>21.181409038459808</v>
      </c>
      <c r="BH461">
        <f t="shared" ref="BH461:BH524" si="327">100*(1-AU461/BE461)</f>
        <v>-65.21031678500222</v>
      </c>
      <c r="BP461" s="21">
        <v>1492.1869999999999</v>
      </c>
      <c r="BQ461" s="22">
        <v>-52.076999999999998</v>
      </c>
      <c r="BR461" s="21">
        <f t="shared" si="318"/>
        <v>52.076999999999998</v>
      </c>
      <c r="BS461" s="21">
        <f t="shared" si="319"/>
        <v>14.921869999999998</v>
      </c>
    </row>
    <row r="462" spans="1:71" x14ac:dyDescent="0.25">
      <c r="A462" s="12">
        <v>6555.366</v>
      </c>
      <c r="B462" s="1">
        <v>2883</v>
      </c>
      <c r="C462" s="1">
        <v>2883</v>
      </c>
      <c r="E462" s="1">
        <v>10753.556</v>
      </c>
      <c r="F462" s="1">
        <v>919.66200000000003</v>
      </c>
      <c r="J462" s="1">
        <v>1176.0540000000001</v>
      </c>
      <c r="K462" s="1">
        <v>1016.504</v>
      </c>
      <c r="M462" s="1">
        <v>-103.113</v>
      </c>
      <c r="N462" s="1">
        <v>8116.6059999999998</v>
      </c>
      <c r="O462" s="1">
        <v>11828.984</v>
      </c>
      <c r="P462" s="1">
        <v>-15.035</v>
      </c>
      <c r="Q462" s="1">
        <v>-26.242000000000001</v>
      </c>
      <c r="R462" s="1">
        <v>-13.51</v>
      </c>
      <c r="S462" s="1">
        <v>-0.22500000000000001</v>
      </c>
      <c r="T462" s="1">
        <v>4.75</v>
      </c>
      <c r="U462" s="1">
        <v>5.58</v>
      </c>
      <c r="V462" s="1">
        <v>9.827</v>
      </c>
      <c r="W462" s="1">
        <v>4.8049999999999997</v>
      </c>
      <c r="X462" s="1">
        <v>152.798</v>
      </c>
      <c r="Y462" s="1">
        <v>80.406999999999996</v>
      </c>
      <c r="Z462" s="1">
        <v>4237.5640000000003</v>
      </c>
      <c r="AA462" s="1">
        <v>4706.0020000000004</v>
      </c>
      <c r="AB462" s="1">
        <v>6308.0709999999999</v>
      </c>
      <c r="AC462" s="1">
        <v>2193.498</v>
      </c>
      <c r="AD462" s="1">
        <v>447.39499999999998</v>
      </c>
      <c r="AE462" s="1">
        <v>3148.7069999999999</v>
      </c>
      <c r="AF462" s="1">
        <v>559.23199999999997</v>
      </c>
      <c r="AH462" s="12">
        <v>6555.366</v>
      </c>
      <c r="AI462" s="1">
        <v>2218.8989999999999</v>
      </c>
      <c r="AJ462" s="1">
        <v>5474.3010000000004</v>
      </c>
      <c r="AK462" s="1">
        <v>1075.5709999999999</v>
      </c>
      <c r="AL462" s="66">
        <f t="shared" si="316"/>
        <v>65.553659999999994</v>
      </c>
      <c r="AM462" s="1">
        <f t="shared" si="308"/>
        <v>15.035</v>
      </c>
      <c r="AN462" s="1">
        <f t="shared" si="309"/>
        <v>26.242000000000001</v>
      </c>
      <c r="AO462" s="1">
        <f t="shared" si="310"/>
        <v>13.51</v>
      </c>
      <c r="AP462" s="1">
        <f t="shared" si="311"/>
        <v>0.22500000000000001</v>
      </c>
      <c r="AQ462" s="1">
        <f t="shared" si="312"/>
        <v>-4.75</v>
      </c>
      <c r="AR462" s="1">
        <f t="shared" si="313"/>
        <v>-5.58</v>
      </c>
      <c r="AS462" s="19">
        <f t="shared" si="317"/>
        <v>65.553659999999994</v>
      </c>
      <c r="AT462" s="1">
        <f t="shared" si="320"/>
        <v>22.18899</v>
      </c>
      <c r="AU462" s="1">
        <f t="shared" si="321"/>
        <v>21.175680000000003</v>
      </c>
      <c r="AX462" s="1">
        <f t="shared" si="314"/>
        <v>5.346872093023256E-6</v>
      </c>
      <c r="AY462" s="1">
        <f t="shared" si="315"/>
        <v>6.9372656976744178E-5</v>
      </c>
      <c r="BA462" s="1">
        <f t="shared" si="322"/>
        <v>0.16924295302504849</v>
      </c>
      <c r="BB462" s="1">
        <f t="shared" si="323"/>
        <v>0.16151409394990304</v>
      </c>
      <c r="BD462" s="1">
        <f t="shared" si="324"/>
        <v>28.188073799999998</v>
      </c>
      <c r="BE462" s="1">
        <f t="shared" si="325"/>
        <v>12.7829637</v>
      </c>
      <c r="BG462">
        <f t="shared" si="326"/>
        <v>21.282347430210002</v>
      </c>
      <c r="BH462">
        <f t="shared" si="327"/>
        <v>-65.655480974259547</v>
      </c>
      <c r="BP462" s="21">
        <v>1491.8810000000001</v>
      </c>
      <c r="BQ462" s="22">
        <v>-52.076999999999998</v>
      </c>
      <c r="BR462" s="21">
        <f t="shared" si="318"/>
        <v>52.076999999999998</v>
      </c>
      <c r="BS462" s="21">
        <f t="shared" si="319"/>
        <v>14.918810000000001</v>
      </c>
    </row>
    <row r="463" spans="1:71" x14ac:dyDescent="0.25">
      <c r="A463" s="12">
        <v>6555.6710000000003</v>
      </c>
      <c r="B463" s="1">
        <v>2884</v>
      </c>
      <c r="C463" s="1">
        <v>2884</v>
      </c>
      <c r="E463" s="1">
        <v>10733.093999999999</v>
      </c>
      <c r="F463" s="1">
        <v>919.18399999999997</v>
      </c>
      <c r="J463" s="1">
        <v>1177.492</v>
      </c>
      <c r="K463" s="1">
        <v>1016.981</v>
      </c>
      <c r="M463" s="1">
        <v>-104.063</v>
      </c>
      <c r="N463" s="1">
        <v>8130.2020000000002</v>
      </c>
      <c r="O463" s="1">
        <v>11847.078</v>
      </c>
      <c r="P463" s="1">
        <v>-15.035</v>
      </c>
      <c r="Q463" s="1">
        <v>-26.247</v>
      </c>
      <c r="R463" s="1">
        <v>-13.505000000000001</v>
      </c>
      <c r="S463" s="1">
        <v>-0.22</v>
      </c>
      <c r="T463" s="1">
        <v>4.75</v>
      </c>
      <c r="U463" s="1">
        <v>5.5739999999999998</v>
      </c>
      <c r="V463" s="1">
        <v>9.8309999999999995</v>
      </c>
      <c r="W463" s="1">
        <v>4.8049999999999997</v>
      </c>
      <c r="X463" s="1">
        <v>153.268</v>
      </c>
      <c r="Y463" s="1">
        <v>80.406999999999996</v>
      </c>
      <c r="Z463" s="1">
        <v>4236.6189999999997</v>
      </c>
      <c r="AA463" s="1">
        <v>4706.4759999999997</v>
      </c>
      <c r="AB463" s="1">
        <v>6310.924</v>
      </c>
      <c r="AC463" s="1">
        <v>2194.4409999999998</v>
      </c>
      <c r="AD463" s="1">
        <v>450.22199999999998</v>
      </c>
      <c r="AE463" s="1">
        <v>3150.1219999999998</v>
      </c>
      <c r="AF463" s="1">
        <v>561.577</v>
      </c>
      <c r="AH463" s="12">
        <v>6555.6710000000003</v>
      </c>
      <c r="AI463" s="1">
        <v>2212.1840000000002</v>
      </c>
      <c r="AJ463" s="1">
        <v>5474.9110000000001</v>
      </c>
      <c r="AK463" s="1">
        <v>1075.876</v>
      </c>
      <c r="AL463" s="66">
        <f t="shared" si="316"/>
        <v>65.55671000000001</v>
      </c>
      <c r="AM463" s="1">
        <f t="shared" si="308"/>
        <v>15.035</v>
      </c>
      <c r="AN463" s="1">
        <f t="shared" si="309"/>
        <v>26.247</v>
      </c>
      <c r="AO463" s="1">
        <f t="shared" si="310"/>
        <v>13.505000000000001</v>
      </c>
      <c r="AP463" s="1">
        <f t="shared" si="311"/>
        <v>0.22</v>
      </c>
      <c r="AQ463" s="1">
        <f t="shared" si="312"/>
        <v>-4.75</v>
      </c>
      <c r="AR463" s="1">
        <f t="shared" si="313"/>
        <v>-5.5739999999999998</v>
      </c>
      <c r="AS463" s="19">
        <f t="shared" si="317"/>
        <v>65.55671000000001</v>
      </c>
      <c r="AT463" s="1">
        <f t="shared" si="320"/>
        <v>22.121840000000002</v>
      </c>
      <c r="AU463" s="1">
        <f t="shared" si="321"/>
        <v>21.313029999999998</v>
      </c>
      <c r="AX463" s="1">
        <f t="shared" si="314"/>
        <v>5.3440930232558141E-6</v>
      </c>
      <c r="AY463" s="1">
        <f t="shared" si="315"/>
        <v>6.9483377906976747E-5</v>
      </c>
      <c r="BA463" s="1">
        <f t="shared" si="322"/>
        <v>0.16872292706574202</v>
      </c>
      <c r="BB463" s="1">
        <f t="shared" si="323"/>
        <v>0.16255414586851596</v>
      </c>
      <c r="BD463" s="1">
        <f t="shared" si="324"/>
        <v>28.189385299999998</v>
      </c>
      <c r="BE463" s="1">
        <f t="shared" si="325"/>
        <v>12.783558450000001</v>
      </c>
      <c r="BG463">
        <f t="shared" si="326"/>
        <v>21.524219969422308</v>
      </c>
      <c r="BH463">
        <f t="shared" si="327"/>
        <v>-66.722200890785572</v>
      </c>
      <c r="BP463" s="21">
        <v>1491.8810000000001</v>
      </c>
      <c r="BQ463" s="22">
        <v>-52.076999999999998</v>
      </c>
      <c r="BR463" s="21">
        <f t="shared" si="318"/>
        <v>52.076999999999998</v>
      </c>
      <c r="BS463" s="21">
        <f t="shared" si="319"/>
        <v>14.918810000000001</v>
      </c>
    </row>
    <row r="464" spans="1:71" x14ac:dyDescent="0.25">
      <c r="A464" s="12">
        <v>6555.366</v>
      </c>
      <c r="B464" s="1">
        <v>2885</v>
      </c>
      <c r="C464" s="1">
        <v>2885</v>
      </c>
      <c r="E464" s="1">
        <v>10714.581</v>
      </c>
      <c r="F464" s="1">
        <v>918.22799999999995</v>
      </c>
      <c r="J464" s="1">
        <v>1177.0129999999999</v>
      </c>
      <c r="K464" s="1">
        <v>1016.504</v>
      </c>
      <c r="M464" s="1">
        <v>-104.063</v>
      </c>
      <c r="N464" s="1">
        <v>8139.9139999999998</v>
      </c>
      <c r="O464" s="1">
        <v>11862.727999999999</v>
      </c>
      <c r="P464" s="1">
        <v>-15.035</v>
      </c>
      <c r="Q464" s="1">
        <v>-26.236999999999998</v>
      </c>
      <c r="R464" s="1">
        <v>-13.5</v>
      </c>
      <c r="S464" s="1">
        <v>-0.215</v>
      </c>
      <c r="T464" s="1">
        <v>4.7549999999999999</v>
      </c>
      <c r="U464" s="1">
        <v>5.5739999999999998</v>
      </c>
      <c r="V464" s="1">
        <v>9.8309999999999995</v>
      </c>
      <c r="W464" s="1">
        <v>4.8049999999999997</v>
      </c>
      <c r="X464" s="1">
        <v>152.798</v>
      </c>
      <c r="Y464" s="1">
        <v>79.933999999999997</v>
      </c>
      <c r="Z464" s="1">
        <v>4240.8720000000003</v>
      </c>
      <c r="AA464" s="1">
        <v>4706.0020000000004</v>
      </c>
      <c r="AB464" s="1">
        <v>6312.826</v>
      </c>
      <c r="AC464" s="1">
        <v>2196.328</v>
      </c>
      <c r="AD464" s="1">
        <v>454.46199999999999</v>
      </c>
      <c r="AE464" s="1">
        <v>3153.424</v>
      </c>
      <c r="AF464" s="1">
        <v>563.923</v>
      </c>
      <c r="AH464" s="12">
        <v>6555.366</v>
      </c>
      <c r="AI464" s="1">
        <v>2212.1840000000002</v>
      </c>
      <c r="AJ464" s="1">
        <v>5474.6059999999998</v>
      </c>
      <c r="AK464" s="1">
        <v>1075.876</v>
      </c>
      <c r="AL464" s="66">
        <f t="shared" si="316"/>
        <v>65.553659999999994</v>
      </c>
      <c r="AM464" s="1">
        <f t="shared" si="308"/>
        <v>15.035</v>
      </c>
      <c r="AN464" s="1">
        <f t="shared" si="309"/>
        <v>26.236999999999998</v>
      </c>
      <c r="AO464" s="1">
        <f t="shared" si="310"/>
        <v>13.5</v>
      </c>
      <c r="AP464" s="1">
        <f t="shared" si="311"/>
        <v>0.215</v>
      </c>
      <c r="AQ464" s="1">
        <f t="shared" si="312"/>
        <v>-4.7549999999999999</v>
      </c>
      <c r="AR464" s="1">
        <f t="shared" si="313"/>
        <v>-5.5739999999999998</v>
      </c>
      <c r="AS464" s="19">
        <f t="shared" si="317"/>
        <v>65.553659999999994</v>
      </c>
      <c r="AT464" s="1">
        <f t="shared" si="320"/>
        <v>22.121840000000002</v>
      </c>
      <c r="AU464" s="1">
        <f t="shared" si="321"/>
        <v>21.309979999999996</v>
      </c>
      <c r="AX464" s="1">
        <f t="shared" si="314"/>
        <v>5.3385348837209303E-6</v>
      </c>
      <c r="AY464" s="1">
        <f t="shared" si="315"/>
        <v>6.9574366279069759E-5</v>
      </c>
      <c r="BA464" s="1">
        <f t="shared" si="322"/>
        <v>0.1687307771984051</v>
      </c>
      <c r="BB464" s="1">
        <f t="shared" si="323"/>
        <v>0.16253844560318978</v>
      </c>
      <c r="BD464" s="1">
        <f t="shared" si="324"/>
        <v>28.188073799999998</v>
      </c>
      <c r="BE464" s="1">
        <f t="shared" si="325"/>
        <v>12.7829637</v>
      </c>
      <c r="BG464">
        <f t="shared" si="326"/>
        <v>21.52056874492785</v>
      </c>
      <c r="BH464">
        <f t="shared" si="327"/>
        <v>-66.706098054553635</v>
      </c>
      <c r="BP464" s="21">
        <v>1491.8810000000001</v>
      </c>
      <c r="BQ464" s="22">
        <v>-52.058</v>
      </c>
      <c r="BR464" s="21">
        <f t="shared" si="318"/>
        <v>52.058</v>
      </c>
      <c r="BS464" s="21">
        <f t="shared" si="319"/>
        <v>14.918810000000001</v>
      </c>
    </row>
    <row r="465" spans="1:71" x14ac:dyDescent="0.25">
      <c r="A465" s="12">
        <v>6555.6710000000003</v>
      </c>
      <c r="B465" s="1">
        <v>2886</v>
      </c>
      <c r="C465" s="1">
        <v>2886</v>
      </c>
      <c r="E465" s="1">
        <v>10697.043</v>
      </c>
      <c r="F465" s="1">
        <v>917.75</v>
      </c>
      <c r="J465" s="1">
        <v>1177.492</v>
      </c>
      <c r="K465" s="1">
        <v>1016.504</v>
      </c>
      <c r="M465" s="1">
        <v>-104.063</v>
      </c>
      <c r="N465" s="1">
        <v>8145.741</v>
      </c>
      <c r="O465" s="1">
        <v>11880.824000000001</v>
      </c>
      <c r="P465" s="1">
        <v>-15.03</v>
      </c>
      <c r="Q465" s="1">
        <v>-26.247</v>
      </c>
      <c r="R465" s="1">
        <v>-13.51</v>
      </c>
      <c r="S465" s="1">
        <v>-0.22500000000000001</v>
      </c>
      <c r="T465" s="1">
        <v>4.7450000000000001</v>
      </c>
      <c r="U465" s="1">
        <v>5.5739999999999998</v>
      </c>
      <c r="V465" s="1">
        <v>9.8309999999999995</v>
      </c>
      <c r="W465" s="1">
        <v>4.8049999999999997</v>
      </c>
      <c r="X465" s="1">
        <v>154.208</v>
      </c>
      <c r="Y465" s="1">
        <v>80.406999999999996</v>
      </c>
      <c r="Z465" s="1">
        <v>4242.29</v>
      </c>
      <c r="AA465" s="1">
        <v>4710.2659999999996</v>
      </c>
      <c r="AB465" s="1">
        <v>6313.7780000000002</v>
      </c>
      <c r="AC465" s="1">
        <v>2197.2710000000002</v>
      </c>
      <c r="AD465" s="1">
        <v>459.17399999999998</v>
      </c>
      <c r="AE465" s="1">
        <v>3154.84</v>
      </c>
      <c r="AF465" s="1">
        <v>566.73699999999997</v>
      </c>
      <c r="AH465" s="12">
        <v>6555.6710000000003</v>
      </c>
      <c r="AI465" s="1">
        <v>2211.5740000000001</v>
      </c>
      <c r="AJ465" s="1">
        <v>5474.6059999999998</v>
      </c>
      <c r="AK465" s="1">
        <v>1075.876</v>
      </c>
      <c r="AL465" s="66">
        <f t="shared" si="316"/>
        <v>65.55671000000001</v>
      </c>
      <c r="AM465" s="1">
        <f t="shared" si="308"/>
        <v>15.03</v>
      </c>
      <c r="AN465" s="1">
        <f t="shared" si="309"/>
        <v>26.247</v>
      </c>
      <c r="AO465" s="1">
        <f t="shared" si="310"/>
        <v>13.51</v>
      </c>
      <c r="AP465" s="1">
        <f t="shared" si="311"/>
        <v>0.22500000000000001</v>
      </c>
      <c r="AQ465" s="1">
        <f t="shared" si="312"/>
        <v>-4.7450000000000001</v>
      </c>
      <c r="AR465" s="1">
        <f t="shared" si="313"/>
        <v>-5.5739999999999998</v>
      </c>
      <c r="AS465" s="19">
        <f t="shared" si="317"/>
        <v>65.55671000000001</v>
      </c>
      <c r="AT465" s="1">
        <f t="shared" si="320"/>
        <v>22.115740000000002</v>
      </c>
      <c r="AU465" s="1">
        <f t="shared" si="321"/>
        <v>21.325230000000001</v>
      </c>
      <c r="AX465" s="1">
        <f t="shared" si="314"/>
        <v>5.3357558139534884E-6</v>
      </c>
      <c r="AY465" s="1">
        <f t="shared" si="315"/>
        <v>6.9679575581395352E-5</v>
      </c>
      <c r="BA465" s="1">
        <f t="shared" si="322"/>
        <v>0.16867640246131937</v>
      </c>
      <c r="BB465" s="1">
        <f t="shared" si="323"/>
        <v>0.16264719507736128</v>
      </c>
      <c r="BD465" s="1">
        <f t="shared" si="324"/>
        <v>28.189385299999998</v>
      </c>
      <c r="BE465" s="1">
        <f t="shared" si="325"/>
        <v>12.783558450000001</v>
      </c>
      <c r="BG465">
        <f t="shared" si="326"/>
        <v>21.545859320316563</v>
      </c>
      <c r="BH465">
        <f t="shared" si="327"/>
        <v>-66.817635976780792</v>
      </c>
      <c r="BP465" s="21">
        <v>1492.1869999999999</v>
      </c>
      <c r="BQ465" s="22">
        <v>-52.058</v>
      </c>
      <c r="BR465" s="21">
        <f t="shared" si="318"/>
        <v>52.058</v>
      </c>
      <c r="BS465" s="21">
        <f t="shared" si="319"/>
        <v>14.921869999999998</v>
      </c>
    </row>
    <row r="466" spans="1:71" x14ac:dyDescent="0.25">
      <c r="A466" s="12">
        <v>6605.1149999999998</v>
      </c>
      <c r="B466" s="1">
        <v>2887</v>
      </c>
      <c r="C466" s="1">
        <v>2887</v>
      </c>
      <c r="E466" s="1">
        <v>10736.991</v>
      </c>
      <c r="F466" s="1">
        <v>916.31500000000005</v>
      </c>
      <c r="J466" s="1">
        <v>1177.971</v>
      </c>
      <c r="K466" s="1">
        <v>1016.027</v>
      </c>
      <c r="M466" s="1">
        <v>-110.715</v>
      </c>
      <c r="N466" s="1">
        <v>8221.5010000000002</v>
      </c>
      <c r="O466" s="1">
        <v>11994.794</v>
      </c>
      <c r="P466" s="1">
        <v>-15.176</v>
      </c>
      <c r="Q466" s="1">
        <v>-26.492999999999999</v>
      </c>
      <c r="R466" s="1">
        <v>-13.619</v>
      </c>
      <c r="S466" s="1">
        <v>-0.22</v>
      </c>
      <c r="T466" s="1">
        <v>4.7309999999999999</v>
      </c>
      <c r="U466" s="1">
        <v>5.601</v>
      </c>
      <c r="V466" s="1">
        <v>9.9250000000000007</v>
      </c>
      <c r="W466" s="1">
        <v>4.8600000000000003</v>
      </c>
      <c r="X466" s="1">
        <v>157.03</v>
      </c>
      <c r="Y466" s="1">
        <v>82.299000000000007</v>
      </c>
      <c r="Z466" s="1">
        <v>4291.4459999999999</v>
      </c>
      <c r="AA466" s="1">
        <v>4743.9049999999997</v>
      </c>
      <c r="AB466" s="1">
        <v>6432.6840000000002</v>
      </c>
      <c r="AC466" s="1">
        <v>2233.1089999999999</v>
      </c>
      <c r="AD466" s="1">
        <v>585.93200000000002</v>
      </c>
      <c r="AE466" s="1">
        <v>3263.82</v>
      </c>
      <c r="AF466" s="1">
        <v>626.30700000000002</v>
      </c>
      <c r="AH466" s="12">
        <v>6605.1149999999998</v>
      </c>
      <c r="AI466" s="1">
        <v>2220.4250000000002</v>
      </c>
      <c r="AJ466" s="1">
        <v>5482.2370000000001</v>
      </c>
      <c r="AK466" s="1">
        <v>1078.0119999999999</v>
      </c>
      <c r="AL466" s="66">
        <f t="shared" si="316"/>
        <v>66.051149999999993</v>
      </c>
      <c r="AM466" s="1">
        <f t="shared" si="308"/>
        <v>15.176</v>
      </c>
      <c r="AN466" s="1">
        <f t="shared" si="309"/>
        <v>26.492999999999999</v>
      </c>
      <c r="AO466" s="1">
        <f t="shared" si="310"/>
        <v>13.619</v>
      </c>
      <c r="AP466" s="1">
        <f t="shared" si="311"/>
        <v>0.22</v>
      </c>
      <c r="AQ466" s="1">
        <f t="shared" si="312"/>
        <v>-4.7309999999999999</v>
      </c>
      <c r="AR466" s="1">
        <f t="shared" si="313"/>
        <v>-5.601</v>
      </c>
      <c r="AS466" s="19">
        <f t="shared" si="317"/>
        <v>66.051149999999993</v>
      </c>
      <c r="AT466" s="1">
        <f t="shared" si="320"/>
        <v>22.204250000000002</v>
      </c>
      <c r="AU466" s="1">
        <f t="shared" si="321"/>
        <v>21.642649999999993</v>
      </c>
      <c r="AX466" s="1">
        <f t="shared" si="314"/>
        <v>5.3274127906976748E-6</v>
      </c>
      <c r="AY466" s="1">
        <f t="shared" si="315"/>
        <v>7.0380866279069773E-5</v>
      </c>
      <c r="BA466" s="1">
        <f t="shared" si="322"/>
        <v>0.16808375024507524</v>
      </c>
      <c r="BB466" s="1">
        <f t="shared" si="323"/>
        <v>0.16383249950984952</v>
      </c>
      <c r="BD466" s="1">
        <f t="shared" si="324"/>
        <v>28.401994500000001</v>
      </c>
      <c r="BE466" s="1">
        <f t="shared" si="325"/>
        <v>12.87997425</v>
      </c>
      <c r="BG466">
        <f t="shared" si="326"/>
        <v>21.821511513918502</v>
      </c>
      <c r="BH466">
        <f t="shared" si="327"/>
        <v>-68.033332830614881</v>
      </c>
      <c r="BP466" s="21">
        <v>1492.1869999999999</v>
      </c>
      <c r="BQ466" s="22">
        <v>-52.058</v>
      </c>
      <c r="BR466" s="21">
        <f t="shared" si="318"/>
        <v>52.058</v>
      </c>
      <c r="BS466" s="21">
        <f t="shared" si="319"/>
        <v>14.921869999999998</v>
      </c>
    </row>
    <row r="467" spans="1:71" x14ac:dyDescent="0.25">
      <c r="A467" s="12">
        <v>6792.2110000000002</v>
      </c>
      <c r="B467" s="1">
        <v>2888</v>
      </c>
      <c r="C467" s="1">
        <v>2888</v>
      </c>
      <c r="E467" s="1">
        <v>10723.35</v>
      </c>
      <c r="F467" s="1">
        <v>940.70299999999997</v>
      </c>
      <c r="J467" s="1">
        <v>1186.1220000000001</v>
      </c>
      <c r="K467" s="1">
        <v>1023.6559999999999</v>
      </c>
      <c r="M467" s="1">
        <v>-111.19</v>
      </c>
      <c r="N467" s="1">
        <v>8472.17</v>
      </c>
      <c r="O467" s="1">
        <v>12442.607</v>
      </c>
      <c r="P467" s="1">
        <v>-15.244999999999999</v>
      </c>
      <c r="Q467" s="1">
        <v>-26.64</v>
      </c>
      <c r="R467" s="1">
        <v>-13.7</v>
      </c>
      <c r="S467" s="1">
        <v>-0.22</v>
      </c>
      <c r="T467" s="1">
        <v>4.76</v>
      </c>
      <c r="U467" s="1">
        <v>5.6340000000000003</v>
      </c>
      <c r="V467" s="1">
        <v>10.000999999999999</v>
      </c>
      <c r="W467" s="1">
        <v>4.9000000000000004</v>
      </c>
      <c r="X467" s="1">
        <v>157.03</v>
      </c>
      <c r="Y467" s="1">
        <v>83.245000000000005</v>
      </c>
      <c r="Z467" s="1">
        <v>4299.009</v>
      </c>
      <c r="AA467" s="1">
        <v>4751.9589999999998</v>
      </c>
      <c r="AB467" s="1">
        <v>6458.3720000000003</v>
      </c>
      <c r="AC467" s="1">
        <v>2250.558</v>
      </c>
      <c r="AD467" s="1">
        <v>579.33500000000004</v>
      </c>
      <c r="AE467" s="1">
        <v>3371.4079999999999</v>
      </c>
      <c r="AF467" s="1">
        <v>534.375</v>
      </c>
      <c r="AH467" s="12">
        <v>6792.2110000000002</v>
      </c>
      <c r="AI467" s="1">
        <v>2259.797</v>
      </c>
      <c r="AJ467" s="1">
        <v>5557.3190000000004</v>
      </c>
      <c r="AK467" s="1">
        <v>1101.819</v>
      </c>
      <c r="AL467" s="66">
        <f t="shared" si="316"/>
        <v>67.922110000000004</v>
      </c>
      <c r="AM467" s="1">
        <f t="shared" si="308"/>
        <v>15.244999999999999</v>
      </c>
      <c r="AN467" s="1">
        <f t="shared" si="309"/>
        <v>26.64</v>
      </c>
      <c r="AO467" s="1">
        <f t="shared" si="310"/>
        <v>13.7</v>
      </c>
      <c r="AP467" s="1">
        <f t="shared" si="311"/>
        <v>0.22</v>
      </c>
      <c r="AQ467" s="1">
        <f t="shared" si="312"/>
        <v>-4.76</v>
      </c>
      <c r="AR467" s="1">
        <f t="shared" si="313"/>
        <v>-5.6340000000000003</v>
      </c>
      <c r="AS467" s="19">
        <f t="shared" si="317"/>
        <v>67.922110000000004</v>
      </c>
      <c r="AT467" s="1">
        <f t="shared" si="320"/>
        <v>22.59797</v>
      </c>
      <c r="AU467" s="1">
        <f t="shared" si="321"/>
        <v>22.726170000000003</v>
      </c>
      <c r="AX467" s="1">
        <f t="shared" si="314"/>
        <v>5.4692034883720931E-6</v>
      </c>
      <c r="AY467" s="1">
        <f t="shared" si="315"/>
        <v>7.2987191860465121E-5</v>
      </c>
      <c r="BA467" s="1">
        <f t="shared" si="322"/>
        <v>0.1663520906520719</v>
      </c>
      <c r="BB467" s="1">
        <f t="shared" si="323"/>
        <v>0.16729581869585619</v>
      </c>
      <c r="BD467" s="1">
        <f t="shared" si="324"/>
        <v>29.206507299999998</v>
      </c>
      <c r="BE467" s="1">
        <f t="shared" si="325"/>
        <v>13.244811450000002</v>
      </c>
      <c r="BG467">
        <f t="shared" si="326"/>
        <v>22.626934580431669</v>
      </c>
      <c r="BH467">
        <f t="shared" si="327"/>
        <v>-71.585455072673</v>
      </c>
      <c r="BP467" s="21">
        <v>1491.8810000000001</v>
      </c>
      <c r="BQ467" s="22">
        <v>-52.04</v>
      </c>
      <c r="BR467" s="21">
        <f t="shared" si="318"/>
        <v>52.04</v>
      </c>
      <c r="BS467" s="21">
        <f t="shared" si="319"/>
        <v>14.918810000000001</v>
      </c>
    </row>
    <row r="468" spans="1:71" x14ac:dyDescent="0.25">
      <c r="A468" s="12">
        <v>6804.4189999999999</v>
      </c>
      <c r="B468" s="1">
        <v>2889</v>
      </c>
      <c r="C468" s="1">
        <v>2889</v>
      </c>
      <c r="E468" s="1">
        <v>10698.504000000001</v>
      </c>
      <c r="F468" s="1">
        <v>952.18</v>
      </c>
      <c r="J468" s="1">
        <v>1187.08</v>
      </c>
      <c r="K468" s="1">
        <v>1025.087</v>
      </c>
      <c r="M468" s="1">
        <v>-107.389</v>
      </c>
      <c r="N468" s="1">
        <v>8748.7309999999998</v>
      </c>
      <c r="O468" s="1">
        <v>12952.567999999999</v>
      </c>
      <c r="P468" s="1">
        <v>-15.254</v>
      </c>
      <c r="Q468" s="1">
        <v>-26.664000000000001</v>
      </c>
      <c r="R468" s="1">
        <v>-13.705</v>
      </c>
      <c r="S468" s="1">
        <v>-0.23</v>
      </c>
      <c r="T468" s="1">
        <v>4.76</v>
      </c>
      <c r="U468" s="1">
        <v>5.6340000000000003</v>
      </c>
      <c r="V468" s="1">
        <v>10.012</v>
      </c>
      <c r="W468" s="1">
        <v>4.9109999999999996</v>
      </c>
      <c r="X468" s="1">
        <v>155.149</v>
      </c>
      <c r="Y468" s="1">
        <v>82.772000000000006</v>
      </c>
      <c r="Z468" s="1">
        <v>4290.9740000000002</v>
      </c>
      <c r="AA468" s="1">
        <v>4749.1170000000002</v>
      </c>
      <c r="AB468" s="1">
        <v>6422.6949999999997</v>
      </c>
      <c r="AC468" s="1">
        <v>2251.9720000000002</v>
      </c>
      <c r="AD468" s="1">
        <v>532.20899999999995</v>
      </c>
      <c r="AE468" s="1">
        <v>3401.14</v>
      </c>
      <c r="AF468" s="1">
        <v>516.553</v>
      </c>
      <c r="AH468" s="12">
        <v>6804.4189999999999</v>
      </c>
      <c r="AI468" s="1">
        <v>2304.6640000000002</v>
      </c>
      <c r="AJ468" s="1">
        <v>5649.4930000000004</v>
      </c>
      <c r="AK468" s="1">
        <v>1106.0920000000001</v>
      </c>
      <c r="AL468" s="66">
        <f t="shared" si="316"/>
        <v>68.04419</v>
      </c>
      <c r="AM468" s="1">
        <f t="shared" si="308"/>
        <v>15.254</v>
      </c>
      <c r="AN468" s="1">
        <f t="shared" si="309"/>
        <v>26.664000000000001</v>
      </c>
      <c r="AO468" s="1">
        <f t="shared" si="310"/>
        <v>13.705</v>
      </c>
      <c r="AP468" s="1">
        <f t="shared" si="311"/>
        <v>0.23</v>
      </c>
      <c r="AQ468" s="1">
        <f t="shared" si="312"/>
        <v>-4.76</v>
      </c>
      <c r="AR468" s="1">
        <f t="shared" si="313"/>
        <v>-5.6340000000000003</v>
      </c>
      <c r="AS468" s="19">
        <f t="shared" si="317"/>
        <v>68.04419</v>
      </c>
      <c r="AT468" s="1">
        <f t="shared" si="320"/>
        <v>23.046640000000004</v>
      </c>
      <c r="AU468" s="1">
        <f t="shared" si="321"/>
        <v>21.950909999999993</v>
      </c>
      <c r="AX468" s="1">
        <f t="shared" si="314"/>
        <v>5.535930232558139E-6</v>
      </c>
      <c r="AY468" s="1">
        <f t="shared" si="315"/>
        <v>7.592998255813953E-5</v>
      </c>
      <c r="BA468" s="1">
        <f t="shared" si="322"/>
        <v>0.16935053529184493</v>
      </c>
      <c r="BB468" s="1">
        <f t="shared" si="323"/>
        <v>0.16129892941631016</v>
      </c>
      <c r="BD468" s="1">
        <f t="shared" si="324"/>
        <v>29.259001699999999</v>
      </c>
      <c r="BE468" s="1">
        <f t="shared" si="325"/>
        <v>13.26861705</v>
      </c>
      <c r="BG468">
        <f t="shared" si="326"/>
        <v>21.23230916658375</v>
      </c>
      <c r="BH468">
        <f t="shared" si="327"/>
        <v>-65.434799401343739</v>
      </c>
      <c r="BP468" s="21">
        <v>1491.8810000000001</v>
      </c>
      <c r="BQ468" s="22">
        <v>-52.04</v>
      </c>
      <c r="BR468" s="21">
        <f t="shared" si="318"/>
        <v>52.04</v>
      </c>
      <c r="BS468" s="21">
        <f t="shared" si="319"/>
        <v>14.918810000000001</v>
      </c>
    </row>
    <row r="469" spans="1:71" x14ac:dyDescent="0.25">
      <c r="A469" s="12">
        <v>6773.5929999999998</v>
      </c>
      <c r="B469" s="1">
        <v>2890</v>
      </c>
      <c r="C469" s="1">
        <v>2890</v>
      </c>
      <c r="E469" s="1">
        <v>10680.967000000001</v>
      </c>
      <c r="F469" s="1">
        <v>956.96199999999999</v>
      </c>
      <c r="J469" s="1">
        <v>1187.08</v>
      </c>
      <c r="K469" s="1">
        <v>1023.6559999999999</v>
      </c>
      <c r="M469" s="1">
        <v>-105.964</v>
      </c>
      <c r="N469" s="1">
        <v>8933.5130000000008</v>
      </c>
      <c r="O469" s="1">
        <v>13269.776</v>
      </c>
      <c r="P469" s="1">
        <v>-15.25</v>
      </c>
      <c r="Q469" s="1">
        <v>-26.678000000000001</v>
      </c>
      <c r="R469" s="1">
        <v>-13.714</v>
      </c>
      <c r="S469" s="1">
        <v>-0.215</v>
      </c>
      <c r="T469" s="1">
        <v>4.76</v>
      </c>
      <c r="U469" s="1">
        <v>5.6289999999999996</v>
      </c>
      <c r="V469" s="1">
        <v>10.022</v>
      </c>
      <c r="W469" s="1">
        <v>4.9109999999999996</v>
      </c>
      <c r="X469" s="1">
        <v>155.619</v>
      </c>
      <c r="Y469" s="1">
        <v>81.825999999999993</v>
      </c>
      <c r="Z469" s="1">
        <v>4287.665</v>
      </c>
      <c r="AA469" s="1">
        <v>4751.0119999999997</v>
      </c>
      <c r="AB469" s="1">
        <v>6408.4250000000002</v>
      </c>
      <c r="AC469" s="1">
        <v>2253.3870000000002</v>
      </c>
      <c r="AD469" s="1">
        <v>513.83100000000002</v>
      </c>
      <c r="AE469" s="1">
        <v>3414.8270000000002</v>
      </c>
      <c r="AF469" s="1">
        <v>516.553</v>
      </c>
      <c r="AH469" s="12">
        <v>6773.5929999999998</v>
      </c>
      <c r="AI469" s="1">
        <v>2302.527</v>
      </c>
      <c r="AJ469" s="1">
        <v>5648.8829999999998</v>
      </c>
      <c r="AK469" s="1">
        <v>1105.787</v>
      </c>
      <c r="AL469" s="66">
        <f t="shared" si="316"/>
        <v>67.735929999999996</v>
      </c>
      <c r="AM469" s="1">
        <f t="shared" si="308"/>
        <v>15.25</v>
      </c>
      <c r="AN469" s="1">
        <f t="shared" si="309"/>
        <v>26.678000000000001</v>
      </c>
      <c r="AO469" s="1">
        <f t="shared" si="310"/>
        <v>13.714</v>
      </c>
      <c r="AP469" s="1">
        <f t="shared" si="311"/>
        <v>0.215</v>
      </c>
      <c r="AQ469" s="1">
        <f t="shared" si="312"/>
        <v>-4.76</v>
      </c>
      <c r="AR469" s="1">
        <f t="shared" si="313"/>
        <v>-5.6289999999999996</v>
      </c>
      <c r="AS469" s="19">
        <f t="shared" si="317"/>
        <v>67.735929999999996</v>
      </c>
      <c r="AT469" s="1">
        <f t="shared" si="320"/>
        <v>23.025269999999999</v>
      </c>
      <c r="AU469" s="1">
        <f t="shared" si="321"/>
        <v>21.685389999999998</v>
      </c>
      <c r="AX469" s="1">
        <f t="shared" si="314"/>
        <v>5.5637325581395346E-6</v>
      </c>
      <c r="AY469" s="1">
        <f t="shared" si="315"/>
        <v>7.7765930232558136E-5</v>
      </c>
      <c r="BA469" s="1">
        <f t="shared" si="322"/>
        <v>0.16996348909655482</v>
      </c>
      <c r="BB469" s="1">
        <f t="shared" si="323"/>
        <v>0.16007302180689037</v>
      </c>
      <c r="BD469" s="1">
        <f t="shared" si="324"/>
        <v>29.126449899999997</v>
      </c>
      <c r="BE469" s="1">
        <f t="shared" si="325"/>
        <v>13.20850635</v>
      </c>
      <c r="BG469">
        <f t="shared" si="326"/>
        <v>20.947214373695434</v>
      </c>
      <c r="BH469">
        <f t="shared" si="327"/>
        <v>-64.177458263477291</v>
      </c>
      <c r="BP469" s="21">
        <v>1492.1869999999999</v>
      </c>
      <c r="BQ469" s="22">
        <v>-52.021000000000001</v>
      </c>
      <c r="BR469" s="21">
        <f t="shared" si="318"/>
        <v>52.021000000000001</v>
      </c>
      <c r="BS469" s="21">
        <f t="shared" si="319"/>
        <v>14.921869999999998</v>
      </c>
    </row>
    <row r="470" spans="1:71" x14ac:dyDescent="0.25">
      <c r="A470" s="12">
        <v>6761.0789999999997</v>
      </c>
      <c r="B470" s="1">
        <v>2891</v>
      </c>
      <c r="C470" s="1">
        <v>2891</v>
      </c>
      <c r="E470" s="1">
        <v>10678.044</v>
      </c>
      <c r="F470" s="1">
        <v>959.83199999999999</v>
      </c>
      <c r="J470" s="1">
        <v>1187.08</v>
      </c>
      <c r="K470" s="1">
        <v>1022.702</v>
      </c>
      <c r="M470" s="1">
        <v>-105.01300000000001</v>
      </c>
      <c r="N470" s="1">
        <v>9093.5499999999993</v>
      </c>
      <c r="O470" s="1">
        <v>13515.049000000001</v>
      </c>
      <c r="P470" s="1">
        <v>-15.284000000000001</v>
      </c>
      <c r="Q470" s="1">
        <v>-26.734999999999999</v>
      </c>
      <c r="R470" s="1">
        <v>-13.747</v>
      </c>
      <c r="S470" s="1">
        <v>-0.22</v>
      </c>
      <c r="T470" s="1">
        <v>4.7549999999999999</v>
      </c>
      <c r="U470" s="1">
        <v>5.64</v>
      </c>
      <c r="V470" s="1">
        <v>10.050000000000001</v>
      </c>
      <c r="W470" s="1">
        <v>4.9290000000000003</v>
      </c>
      <c r="X470" s="1">
        <v>155.149</v>
      </c>
      <c r="Y470" s="1">
        <v>82.772000000000006</v>
      </c>
      <c r="Z470" s="1">
        <v>4299.009</v>
      </c>
      <c r="AA470" s="1">
        <v>4757.6450000000004</v>
      </c>
      <c r="AB470" s="1">
        <v>6433.6360000000004</v>
      </c>
      <c r="AC470" s="1">
        <v>2261.404</v>
      </c>
      <c r="AD470" s="1">
        <v>541.16300000000001</v>
      </c>
      <c r="AE470" s="1">
        <v>3455.4180000000001</v>
      </c>
      <c r="AF470" s="1">
        <v>524.52599999999995</v>
      </c>
      <c r="AH470" s="12">
        <v>6761.0789999999997</v>
      </c>
      <c r="AI470" s="1">
        <v>2293.6759999999999</v>
      </c>
      <c r="AJ470" s="1">
        <v>5636.0640000000003</v>
      </c>
      <c r="AK470" s="1">
        <v>1099.9880000000001</v>
      </c>
      <c r="AL470" s="66">
        <f t="shared" si="316"/>
        <v>67.610789999999994</v>
      </c>
      <c r="AM470" s="1">
        <f t="shared" si="308"/>
        <v>15.284000000000001</v>
      </c>
      <c r="AN470" s="1">
        <f t="shared" si="309"/>
        <v>26.734999999999999</v>
      </c>
      <c r="AO470" s="1">
        <f t="shared" si="310"/>
        <v>13.747</v>
      </c>
      <c r="AP470" s="1">
        <f t="shared" si="311"/>
        <v>0.22</v>
      </c>
      <c r="AQ470" s="1">
        <f t="shared" si="312"/>
        <v>-4.7549999999999999</v>
      </c>
      <c r="AR470" s="1">
        <f t="shared" si="313"/>
        <v>-5.64</v>
      </c>
      <c r="AS470" s="19">
        <f t="shared" si="317"/>
        <v>67.610789999999994</v>
      </c>
      <c r="AT470" s="1">
        <f t="shared" si="320"/>
        <v>22.93676</v>
      </c>
      <c r="AU470" s="1">
        <f t="shared" si="321"/>
        <v>21.737269999999999</v>
      </c>
      <c r="AX470" s="1">
        <f t="shared" si="314"/>
        <v>5.5804186046511626E-6</v>
      </c>
      <c r="AY470" s="1">
        <f t="shared" si="315"/>
        <v>7.9186406976744199E-5</v>
      </c>
      <c r="BA470" s="1">
        <f t="shared" si="322"/>
        <v>0.16962351719303975</v>
      </c>
      <c r="BB470" s="1">
        <f t="shared" si="323"/>
        <v>0.1607529656139205</v>
      </c>
      <c r="BD470" s="1">
        <f t="shared" si="324"/>
        <v>29.0726397</v>
      </c>
      <c r="BE470" s="1">
        <f t="shared" si="325"/>
        <v>13.18410405</v>
      </c>
      <c r="BG470">
        <f t="shared" si="326"/>
        <v>21.10534084044663</v>
      </c>
      <c r="BH470">
        <f t="shared" si="327"/>
        <v>-64.874836527097941</v>
      </c>
      <c r="BP470" s="21">
        <v>1492.1869999999999</v>
      </c>
      <c r="BQ470" s="22">
        <v>-52.021000000000001</v>
      </c>
      <c r="BR470" s="21">
        <f t="shared" si="318"/>
        <v>52.021000000000001</v>
      </c>
      <c r="BS470" s="21">
        <f t="shared" si="319"/>
        <v>14.921869999999998</v>
      </c>
    </row>
    <row r="471" spans="1:71" x14ac:dyDescent="0.25">
      <c r="A471" s="12">
        <v>6845.9279999999999</v>
      </c>
      <c r="B471" s="1">
        <v>2892</v>
      </c>
      <c r="C471" s="1">
        <v>2892</v>
      </c>
      <c r="E471" s="1">
        <v>10685.351000000001</v>
      </c>
      <c r="F471" s="1">
        <v>983.26499999999999</v>
      </c>
      <c r="J471" s="1">
        <v>1190.9159999999999</v>
      </c>
      <c r="K471" s="1">
        <v>1025.087</v>
      </c>
      <c r="M471" s="1">
        <v>-105.01300000000001</v>
      </c>
      <c r="N471" s="1">
        <v>9580.2970000000005</v>
      </c>
      <c r="O471" s="1">
        <v>14248.633</v>
      </c>
      <c r="P471" s="1">
        <v>-15.401</v>
      </c>
      <c r="Q471" s="1">
        <v>-26.977</v>
      </c>
      <c r="R471" s="1">
        <v>-13.842000000000001</v>
      </c>
      <c r="S471" s="1">
        <v>-0.22</v>
      </c>
      <c r="T471" s="1">
        <v>4.7789999999999999</v>
      </c>
      <c r="U471" s="1">
        <v>5.6719999999999997</v>
      </c>
      <c r="V471" s="1">
        <v>10.144</v>
      </c>
      <c r="W471" s="1">
        <v>4.9800000000000004</v>
      </c>
      <c r="X471" s="1">
        <v>149.036</v>
      </c>
      <c r="Y471" s="1">
        <v>84.191000000000003</v>
      </c>
      <c r="Z471" s="1">
        <v>4320.28</v>
      </c>
      <c r="AA471" s="1">
        <v>4774.7030000000004</v>
      </c>
      <c r="AB471" s="1">
        <v>6494.0510000000004</v>
      </c>
      <c r="AC471" s="1">
        <v>2288.2860000000001</v>
      </c>
      <c r="AD471" s="1">
        <v>597.71500000000003</v>
      </c>
      <c r="AE471" s="1">
        <v>3592.7910000000002</v>
      </c>
      <c r="AF471" s="1">
        <v>494.04199999999997</v>
      </c>
      <c r="AH471" s="12">
        <v>6845.9279999999999</v>
      </c>
      <c r="AI471" s="1">
        <v>2313.8200000000002</v>
      </c>
      <c r="AJ471" s="1">
        <v>5674.2160000000003</v>
      </c>
      <c r="AK471" s="1">
        <v>1112.1959999999999</v>
      </c>
      <c r="AL471" s="66">
        <f t="shared" si="316"/>
        <v>68.459279999999993</v>
      </c>
      <c r="AM471" s="1">
        <f t="shared" si="308"/>
        <v>15.401</v>
      </c>
      <c r="AN471" s="1">
        <f t="shared" si="309"/>
        <v>26.977</v>
      </c>
      <c r="AO471" s="1">
        <f t="shared" si="310"/>
        <v>13.842000000000001</v>
      </c>
      <c r="AP471" s="1">
        <f t="shared" si="311"/>
        <v>0.22</v>
      </c>
      <c r="AQ471" s="1">
        <f t="shared" si="312"/>
        <v>-4.7789999999999999</v>
      </c>
      <c r="AR471" s="1">
        <f t="shared" si="313"/>
        <v>-5.6719999999999997</v>
      </c>
      <c r="AS471" s="19">
        <f t="shared" si="317"/>
        <v>68.459279999999993</v>
      </c>
      <c r="AT471" s="1">
        <f t="shared" si="320"/>
        <v>23.138200000000001</v>
      </c>
      <c r="AU471" s="1">
        <f t="shared" si="321"/>
        <v>22.182879999999997</v>
      </c>
      <c r="AX471" s="1">
        <f t="shared" si="314"/>
        <v>5.7166569767441867E-6</v>
      </c>
      <c r="AY471" s="1">
        <f t="shared" si="315"/>
        <v>8.3451430232558141E-5</v>
      </c>
      <c r="BA471" s="1">
        <f t="shared" si="322"/>
        <v>0.16899242878394283</v>
      </c>
      <c r="BB471" s="1">
        <f t="shared" si="323"/>
        <v>0.16201514243211437</v>
      </c>
      <c r="BD471" s="1">
        <f t="shared" si="324"/>
        <v>29.437490399999998</v>
      </c>
      <c r="BE471" s="1">
        <f t="shared" si="325"/>
        <v>13.349559599999999</v>
      </c>
      <c r="BG471">
        <f t="shared" si="326"/>
        <v>21.398870333049846</v>
      </c>
      <c r="BH471">
        <f t="shared" si="327"/>
        <v>-66.169376853450657</v>
      </c>
      <c r="BP471" s="21">
        <v>1491.8810000000001</v>
      </c>
      <c r="BQ471" s="22">
        <v>-52.003</v>
      </c>
      <c r="BR471" s="21">
        <f t="shared" si="318"/>
        <v>52.003</v>
      </c>
      <c r="BS471" s="21">
        <f t="shared" si="319"/>
        <v>14.918810000000001</v>
      </c>
    </row>
    <row r="472" spans="1:71" x14ac:dyDescent="0.25">
      <c r="A472" s="12">
        <v>6902.393</v>
      </c>
      <c r="B472" s="1">
        <v>2893</v>
      </c>
      <c r="C472" s="1">
        <v>2893</v>
      </c>
      <c r="E472" s="1">
        <v>10737.965</v>
      </c>
      <c r="F472" s="1">
        <v>1007.178</v>
      </c>
      <c r="J472" s="1">
        <v>1202.422</v>
      </c>
      <c r="K472" s="1">
        <v>1032.239</v>
      </c>
      <c r="M472" s="1">
        <v>-96.936000000000007</v>
      </c>
      <c r="N472" s="1">
        <v>10298.128000000001</v>
      </c>
      <c r="O472" s="1">
        <v>15397.290999999999</v>
      </c>
      <c r="P472" s="1">
        <v>-15.468999999999999</v>
      </c>
      <c r="Q472" s="1">
        <v>-27.129000000000001</v>
      </c>
      <c r="R472" s="1">
        <v>-13.917999999999999</v>
      </c>
      <c r="S472" s="1">
        <v>-0.215</v>
      </c>
      <c r="T472" s="1">
        <v>4.7839999999999998</v>
      </c>
      <c r="U472" s="1">
        <v>5.6829999999999998</v>
      </c>
      <c r="V472" s="1">
        <v>10.217000000000001</v>
      </c>
      <c r="W472" s="1">
        <v>5.0170000000000003</v>
      </c>
      <c r="X472" s="1">
        <v>156.56</v>
      </c>
      <c r="Y472" s="1">
        <v>83.245000000000005</v>
      </c>
      <c r="Z472" s="1">
        <v>4302.7910000000002</v>
      </c>
      <c r="AA472" s="1">
        <v>4752.433</v>
      </c>
      <c r="AB472" s="1">
        <v>6467.4110000000001</v>
      </c>
      <c r="AC472" s="1">
        <v>2193.9699999999998</v>
      </c>
      <c r="AD472" s="1">
        <v>589.23099999999999</v>
      </c>
      <c r="AE472" s="1">
        <v>3253.9110000000001</v>
      </c>
      <c r="AF472" s="1">
        <v>261.49099999999999</v>
      </c>
      <c r="AH472" s="12">
        <v>6902.393</v>
      </c>
      <c r="AI472" s="1">
        <v>2340.6790000000001</v>
      </c>
      <c r="AJ472" s="1">
        <v>5729.4589999999998</v>
      </c>
      <c r="AK472" s="1">
        <v>1115.8589999999999</v>
      </c>
      <c r="AL472" s="66">
        <f t="shared" si="316"/>
        <v>69.023930000000007</v>
      </c>
      <c r="AM472" s="1">
        <f t="shared" si="308"/>
        <v>15.468999999999999</v>
      </c>
      <c r="AN472" s="1">
        <f t="shared" si="309"/>
        <v>27.129000000000001</v>
      </c>
      <c r="AO472" s="1">
        <f t="shared" si="310"/>
        <v>13.917999999999999</v>
      </c>
      <c r="AP472" s="1">
        <f t="shared" si="311"/>
        <v>0.215</v>
      </c>
      <c r="AQ472" s="1">
        <f t="shared" si="312"/>
        <v>-4.7839999999999998</v>
      </c>
      <c r="AR472" s="1">
        <f t="shared" si="313"/>
        <v>-5.6829999999999998</v>
      </c>
      <c r="AS472" s="19">
        <f t="shared" si="317"/>
        <v>69.023930000000007</v>
      </c>
      <c r="AT472" s="1">
        <f t="shared" si="320"/>
        <v>23.406790000000001</v>
      </c>
      <c r="AU472" s="1">
        <f t="shared" si="321"/>
        <v>22.210349999999998</v>
      </c>
      <c r="AX472" s="1">
        <f t="shared" si="314"/>
        <v>5.8556860465116283E-6</v>
      </c>
      <c r="AY472" s="1">
        <f t="shared" si="315"/>
        <v>9.0082715116279069E-5</v>
      </c>
      <c r="BA472" s="1">
        <f t="shared" si="322"/>
        <v>0.16955561643621278</v>
      </c>
      <c r="BB472" s="1">
        <f t="shared" si="323"/>
        <v>0.16088876712757444</v>
      </c>
      <c r="BD472" s="1">
        <f t="shared" si="324"/>
        <v>29.680289899999998</v>
      </c>
      <c r="BE472" s="1">
        <f t="shared" si="325"/>
        <v>13.459666349999999</v>
      </c>
      <c r="BG472">
        <f t="shared" si="326"/>
        <v>21.136922587808005</v>
      </c>
      <c r="BH472">
        <f t="shared" si="327"/>
        <v>-65.014120130845598</v>
      </c>
      <c r="BP472" s="21">
        <v>1492.1869999999999</v>
      </c>
      <c r="BQ472" s="22">
        <v>-52.003</v>
      </c>
      <c r="BR472" s="21">
        <f t="shared" si="318"/>
        <v>52.003</v>
      </c>
      <c r="BS472" s="21">
        <f t="shared" si="319"/>
        <v>14.921869999999998</v>
      </c>
    </row>
    <row r="473" spans="1:71" x14ac:dyDescent="0.25">
      <c r="A473" s="12">
        <v>6795.8739999999998</v>
      </c>
      <c r="B473" s="1">
        <v>2894</v>
      </c>
      <c r="C473" s="1">
        <v>2894</v>
      </c>
      <c r="E473" s="1">
        <v>10725.786</v>
      </c>
      <c r="F473" s="1">
        <v>1018.178</v>
      </c>
      <c r="J473" s="1">
        <v>1205.299</v>
      </c>
      <c r="K473" s="1">
        <v>1035.577</v>
      </c>
      <c r="M473" s="1">
        <v>-90.759</v>
      </c>
      <c r="N473" s="1">
        <v>10644.982</v>
      </c>
      <c r="P473" s="1">
        <v>-15.468999999999999</v>
      </c>
      <c r="Q473" s="1">
        <v>-27.175999999999998</v>
      </c>
      <c r="R473" s="1">
        <v>-13.946999999999999</v>
      </c>
      <c r="S473" s="1">
        <v>-0.22</v>
      </c>
      <c r="T473" s="1">
        <v>4.7889999999999997</v>
      </c>
      <c r="U473" s="1">
        <v>5.6719999999999997</v>
      </c>
      <c r="V473" s="1">
        <v>10.238</v>
      </c>
      <c r="W473" s="1">
        <v>5.0199999999999996</v>
      </c>
      <c r="X473" s="1">
        <v>156.56</v>
      </c>
      <c r="Y473" s="1">
        <v>82.299000000000007</v>
      </c>
      <c r="Z473" s="1">
        <v>4285.3010000000004</v>
      </c>
      <c r="AA473" s="1">
        <v>4738.2190000000001</v>
      </c>
      <c r="AB473" s="1">
        <v>6390.826</v>
      </c>
      <c r="AC473" s="1">
        <v>2153.8910000000001</v>
      </c>
      <c r="AD473" s="1">
        <v>546.81799999999998</v>
      </c>
      <c r="AE473" s="1">
        <v>3151.5369999999998</v>
      </c>
      <c r="AF473" s="1">
        <v>194.465</v>
      </c>
      <c r="AH473" s="12">
        <v>6795.8739999999998</v>
      </c>
      <c r="AI473" s="1">
        <v>2325.4180000000001</v>
      </c>
      <c r="AJ473" s="1">
        <v>5698.3270000000002</v>
      </c>
      <c r="AK473" s="1">
        <v>1115.8589999999999</v>
      </c>
      <c r="AL473" s="66">
        <f t="shared" si="316"/>
        <v>67.958739999999992</v>
      </c>
      <c r="AM473" s="1">
        <f t="shared" si="308"/>
        <v>15.468999999999999</v>
      </c>
      <c r="AN473" s="1">
        <f t="shared" si="309"/>
        <v>27.175999999999998</v>
      </c>
      <c r="AO473" s="1">
        <f t="shared" si="310"/>
        <v>13.946999999999999</v>
      </c>
      <c r="AP473" s="1">
        <f t="shared" si="311"/>
        <v>0.22</v>
      </c>
      <c r="AQ473" s="1">
        <f t="shared" si="312"/>
        <v>-4.7889999999999997</v>
      </c>
      <c r="AR473" s="1">
        <f t="shared" si="313"/>
        <v>-5.6719999999999997</v>
      </c>
      <c r="AS473" s="19">
        <f t="shared" si="317"/>
        <v>67.958739999999992</v>
      </c>
      <c r="AT473" s="1">
        <f t="shared" si="320"/>
        <v>23.254180000000002</v>
      </c>
      <c r="AU473" s="1">
        <f t="shared" si="321"/>
        <v>21.450379999999996</v>
      </c>
      <c r="AX473" s="1">
        <f t="shared" si="314"/>
        <v>5.919639534883721E-6</v>
      </c>
      <c r="AY473" s="1">
        <f t="shared" si="315"/>
        <v>5.276686046511628E-7</v>
      </c>
      <c r="BA473" s="1">
        <f t="shared" si="322"/>
        <v>0.17109042928106086</v>
      </c>
      <c r="BB473" s="1">
        <f t="shared" si="323"/>
        <v>0.15781914143787831</v>
      </c>
      <c r="BD473" s="1">
        <f t="shared" si="324"/>
        <v>29.222258199999995</v>
      </c>
      <c r="BE473" s="1">
        <f t="shared" si="325"/>
        <v>13.2519543</v>
      </c>
      <c r="BG473">
        <f t="shared" si="326"/>
        <v>20.423056148343775</v>
      </c>
      <c r="BH473">
        <f t="shared" si="327"/>
        <v>-61.8657860901316</v>
      </c>
      <c r="BP473" s="21">
        <v>1491.8810000000001</v>
      </c>
      <c r="BQ473" s="22">
        <v>-51.984000000000002</v>
      </c>
      <c r="BR473" s="21">
        <f t="shared" si="318"/>
        <v>51.984000000000002</v>
      </c>
      <c r="BS473" s="21">
        <f t="shared" si="319"/>
        <v>14.918810000000001</v>
      </c>
    </row>
    <row r="474" spans="1:71" x14ac:dyDescent="0.25">
      <c r="A474" s="12">
        <v>6737.8829999999998</v>
      </c>
      <c r="B474" s="1">
        <v>2895</v>
      </c>
      <c r="C474" s="1">
        <v>2895</v>
      </c>
      <c r="E474" s="1">
        <v>10708.248</v>
      </c>
      <c r="F474" s="1">
        <v>1020.57</v>
      </c>
      <c r="J474" s="1">
        <v>1206.7370000000001</v>
      </c>
      <c r="K474" s="1">
        <v>1035.577</v>
      </c>
      <c r="M474" s="1">
        <v>-87.909000000000006</v>
      </c>
      <c r="N474" s="1">
        <v>10842.664000000001</v>
      </c>
      <c r="P474" s="1">
        <v>-15.484</v>
      </c>
      <c r="Q474" s="1">
        <v>-27.195</v>
      </c>
      <c r="R474" s="1">
        <v>-13.956</v>
      </c>
      <c r="S474" s="1">
        <v>-0.215</v>
      </c>
      <c r="T474" s="1">
        <v>4.7889999999999997</v>
      </c>
      <c r="U474" s="1">
        <v>5.6719999999999997</v>
      </c>
      <c r="V474" s="1">
        <v>10.249000000000001</v>
      </c>
      <c r="W474" s="1">
        <v>5.0309999999999997</v>
      </c>
      <c r="X474" s="1">
        <v>148.566</v>
      </c>
      <c r="Y474" s="1">
        <v>81.352999999999994</v>
      </c>
      <c r="Z474" s="1">
        <v>4270.6490000000003</v>
      </c>
      <c r="AA474" s="1">
        <v>4731.5860000000002</v>
      </c>
      <c r="AB474" s="1">
        <v>6351.3490000000002</v>
      </c>
      <c r="AC474" s="1">
        <v>2145.404</v>
      </c>
      <c r="AD474" s="1">
        <v>523.25599999999997</v>
      </c>
      <c r="AE474" s="1">
        <v>3116.16</v>
      </c>
      <c r="AF474" s="1">
        <v>208.52600000000001</v>
      </c>
      <c r="AH474" s="12">
        <v>6737.8829999999998</v>
      </c>
      <c r="AI474" s="1">
        <v>2291.5390000000002</v>
      </c>
      <c r="AJ474" s="1">
        <v>5657.1239999999998</v>
      </c>
      <c r="AK474" s="1">
        <v>1106.702</v>
      </c>
      <c r="AL474" s="66">
        <f t="shared" si="316"/>
        <v>67.378829999999994</v>
      </c>
      <c r="AM474" s="1">
        <f t="shared" si="308"/>
        <v>15.484</v>
      </c>
      <c r="AN474" s="1">
        <f t="shared" si="309"/>
        <v>27.195</v>
      </c>
      <c r="AO474" s="1">
        <f t="shared" si="310"/>
        <v>13.956</v>
      </c>
      <c r="AP474" s="1">
        <f t="shared" si="311"/>
        <v>0.215</v>
      </c>
      <c r="AQ474" s="1">
        <f t="shared" si="312"/>
        <v>-4.7889999999999997</v>
      </c>
      <c r="AR474" s="1">
        <f t="shared" si="313"/>
        <v>-5.6719999999999997</v>
      </c>
      <c r="AS474" s="19">
        <f t="shared" si="317"/>
        <v>67.378829999999994</v>
      </c>
      <c r="AT474" s="1">
        <f t="shared" si="320"/>
        <v>22.915390000000002</v>
      </c>
      <c r="AU474" s="1">
        <f t="shared" si="321"/>
        <v>21.548049999999993</v>
      </c>
      <c r="AX474" s="1">
        <f t="shared" si="314"/>
        <v>5.9335465116279079E-6</v>
      </c>
      <c r="AY474" s="1">
        <f t="shared" si="315"/>
        <v>5.1109883720930235E-7</v>
      </c>
      <c r="BA474" s="1">
        <f t="shared" si="322"/>
        <v>0.17004888627481363</v>
      </c>
      <c r="BB474" s="1">
        <f t="shared" si="323"/>
        <v>0.15990222745037272</v>
      </c>
      <c r="BD474" s="1">
        <f t="shared" si="324"/>
        <v>28.972896900000002</v>
      </c>
      <c r="BE474" s="1">
        <f t="shared" si="325"/>
        <v>13.138871850000001</v>
      </c>
      <c r="BG474">
        <f t="shared" si="326"/>
        <v>20.907494755900647</v>
      </c>
      <c r="BH474">
        <f t="shared" si="327"/>
        <v>-64.002284564484825</v>
      </c>
      <c r="BP474" s="21">
        <v>1492.1869999999999</v>
      </c>
      <c r="BQ474" s="22">
        <v>-51.984000000000002</v>
      </c>
      <c r="BR474" s="21">
        <f t="shared" si="318"/>
        <v>51.984000000000002</v>
      </c>
      <c r="BS474" s="21">
        <f t="shared" si="319"/>
        <v>14.921869999999998</v>
      </c>
    </row>
    <row r="475" spans="1:71" x14ac:dyDescent="0.25">
      <c r="A475" s="12">
        <v>6700.6469999999999</v>
      </c>
      <c r="B475" s="1">
        <v>2896</v>
      </c>
      <c r="C475" s="1">
        <v>2896</v>
      </c>
      <c r="E475" s="1">
        <v>10689.249</v>
      </c>
      <c r="F475" s="1">
        <v>1022.961</v>
      </c>
      <c r="J475" s="1">
        <v>1207.2170000000001</v>
      </c>
      <c r="K475" s="1">
        <v>1033.67</v>
      </c>
      <c r="M475" s="1">
        <v>-85.533000000000001</v>
      </c>
      <c r="N475" s="1">
        <v>10973.517</v>
      </c>
      <c r="P475" s="1">
        <v>-15.488</v>
      </c>
      <c r="Q475" s="1">
        <v>-27.213999999999999</v>
      </c>
      <c r="R475" s="1">
        <v>-13.946999999999999</v>
      </c>
      <c r="S475" s="1">
        <v>-0.22</v>
      </c>
      <c r="T475" s="1">
        <v>4.7889999999999997</v>
      </c>
      <c r="U475" s="1">
        <v>5.6669999999999998</v>
      </c>
      <c r="V475" s="1">
        <v>10.256</v>
      </c>
      <c r="W475" s="1">
        <v>5.0309999999999997</v>
      </c>
      <c r="X475" s="1">
        <v>152.328</v>
      </c>
      <c r="Y475" s="1">
        <v>81.352999999999994</v>
      </c>
      <c r="Z475" s="1">
        <v>4268.2860000000001</v>
      </c>
      <c r="AA475" s="1">
        <v>4727.3220000000001</v>
      </c>
      <c r="AB475" s="1">
        <v>6323.2889999999998</v>
      </c>
      <c r="AC475" s="1">
        <v>2138.3310000000001</v>
      </c>
      <c r="AD475" s="1">
        <v>507.23399999999998</v>
      </c>
      <c r="AE475" s="1">
        <v>3094.9340000000002</v>
      </c>
      <c r="AF475" s="1">
        <v>232.898</v>
      </c>
      <c r="AH475" s="12">
        <v>6700.6469999999999</v>
      </c>
      <c r="AI475" s="1">
        <v>2258.8820000000001</v>
      </c>
      <c r="AJ475" s="1">
        <v>5620.1930000000002</v>
      </c>
      <c r="AK475" s="1">
        <v>1105.787</v>
      </c>
      <c r="AL475" s="66">
        <f t="shared" si="316"/>
        <v>67.006469999999993</v>
      </c>
      <c r="AM475" s="1">
        <f t="shared" si="308"/>
        <v>15.488</v>
      </c>
      <c r="AN475" s="1">
        <f t="shared" si="309"/>
        <v>27.213999999999999</v>
      </c>
      <c r="AO475" s="1">
        <f t="shared" si="310"/>
        <v>13.946999999999999</v>
      </c>
      <c r="AP475" s="1">
        <f t="shared" si="311"/>
        <v>0.22</v>
      </c>
      <c r="AQ475" s="1">
        <f t="shared" si="312"/>
        <v>-4.7889999999999997</v>
      </c>
      <c r="AR475" s="1">
        <f t="shared" si="313"/>
        <v>-5.6669999999999998</v>
      </c>
      <c r="AS475" s="19">
        <f t="shared" si="317"/>
        <v>67.006469999999993</v>
      </c>
      <c r="AT475" s="1">
        <f t="shared" si="320"/>
        <v>22.588820000000002</v>
      </c>
      <c r="AU475" s="1">
        <f t="shared" si="321"/>
        <v>21.828829999999996</v>
      </c>
      <c r="AX475" s="1">
        <f t="shared" si="314"/>
        <v>5.9474476744186045E-6</v>
      </c>
      <c r="AY475" s="1">
        <f t="shared" si="315"/>
        <v>4.9728488372093017E-7</v>
      </c>
      <c r="BA475" s="1">
        <f t="shared" si="322"/>
        <v>0.16855700650996838</v>
      </c>
      <c r="BB475" s="1">
        <f t="shared" si="323"/>
        <v>0.16288598698006326</v>
      </c>
      <c r="BD475" s="1">
        <f t="shared" si="324"/>
        <v>28.8127821</v>
      </c>
      <c r="BE475" s="1">
        <f t="shared" si="325"/>
        <v>13.066261650000001</v>
      </c>
      <c r="BG475">
        <f t="shared" si="326"/>
        <v>21.601392320944935</v>
      </c>
      <c r="BH475">
        <f t="shared" si="327"/>
        <v>-67.062550748782797</v>
      </c>
      <c r="BP475" s="21">
        <v>1492.1869999999999</v>
      </c>
      <c r="BQ475" s="22">
        <v>-51.966000000000001</v>
      </c>
      <c r="BR475" s="21">
        <f t="shared" si="318"/>
        <v>51.966000000000001</v>
      </c>
      <c r="BS475" s="21">
        <f t="shared" si="319"/>
        <v>14.921869999999998</v>
      </c>
    </row>
    <row r="476" spans="1:71" x14ac:dyDescent="0.25">
      <c r="A476" s="12">
        <v>6700.6469999999999</v>
      </c>
      <c r="B476" s="1">
        <v>2897</v>
      </c>
      <c r="C476" s="1">
        <v>2897</v>
      </c>
      <c r="E476" s="1">
        <v>10709.709000000001</v>
      </c>
      <c r="F476" s="1">
        <v>1025.3530000000001</v>
      </c>
      <c r="J476" s="1">
        <v>1206.7370000000001</v>
      </c>
      <c r="K476" s="1">
        <v>1035.0999999999999</v>
      </c>
      <c r="M476" s="1">
        <v>-86.957999999999998</v>
      </c>
      <c r="N476" s="1">
        <v>11143.482</v>
      </c>
      <c r="P476" s="1">
        <v>-15.566000000000001</v>
      </c>
      <c r="Q476" s="1">
        <v>-27.332999999999998</v>
      </c>
      <c r="R476" s="1">
        <v>-14.009</v>
      </c>
      <c r="S476" s="1">
        <v>-0.22</v>
      </c>
      <c r="T476" s="1">
        <v>4.7839999999999998</v>
      </c>
      <c r="U476" s="1">
        <v>5.6669999999999998</v>
      </c>
      <c r="V476" s="1">
        <v>10.305</v>
      </c>
      <c r="W476" s="1">
        <v>5.0529999999999999</v>
      </c>
      <c r="X476" s="1">
        <v>149.036</v>
      </c>
      <c r="Y476" s="1">
        <v>81.825999999999993</v>
      </c>
      <c r="Z476" s="1">
        <v>4289.0829999999996</v>
      </c>
      <c r="AA476" s="1">
        <v>4740.1139999999996</v>
      </c>
      <c r="AB476" s="1">
        <v>6362.7640000000001</v>
      </c>
      <c r="AC476" s="1">
        <v>2149.1759999999999</v>
      </c>
      <c r="AD476" s="1">
        <v>547.28899999999999</v>
      </c>
      <c r="AE476" s="1">
        <v>3126.0650000000001</v>
      </c>
      <c r="AF476" s="1">
        <v>243.21</v>
      </c>
      <c r="AH476" s="12">
        <v>6700.6469999999999</v>
      </c>
      <c r="AI476" s="1">
        <v>2255.5239999999999</v>
      </c>
      <c r="AJ476" s="1">
        <v>5612.5630000000001</v>
      </c>
      <c r="AK476" s="1">
        <v>1106.0920000000001</v>
      </c>
      <c r="AL476" s="66">
        <f t="shared" si="316"/>
        <v>67.006469999999993</v>
      </c>
      <c r="AM476" s="1">
        <f t="shared" si="308"/>
        <v>15.566000000000001</v>
      </c>
      <c r="AN476" s="1">
        <f t="shared" si="309"/>
        <v>27.332999999999998</v>
      </c>
      <c r="AO476" s="1">
        <f t="shared" si="310"/>
        <v>14.009</v>
      </c>
      <c r="AP476" s="1">
        <f t="shared" si="311"/>
        <v>0.22</v>
      </c>
      <c r="AQ476" s="1">
        <f t="shared" si="312"/>
        <v>-4.7839999999999998</v>
      </c>
      <c r="AR476" s="1">
        <f t="shared" si="313"/>
        <v>-5.6669999999999998</v>
      </c>
      <c r="AS476" s="19">
        <f t="shared" si="317"/>
        <v>67.006469999999993</v>
      </c>
      <c r="AT476" s="1">
        <f t="shared" si="320"/>
        <v>22.555239999999998</v>
      </c>
      <c r="AU476" s="1">
        <f t="shared" si="321"/>
        <v>21.895990000000001</v>
      </c>
      <c r="AX476" s="1">
        <f t="shared" si="314"/>
        <v>5.9613546511627914E-6</v>
      </c>
      <c r="AY476" s="1">
        <f t="shared" si="315"/>
        <v>5.0556976744186045E-7</v>
      </c>
      <c r="BA476" s="1">
        <f t="shared" si="322"/>
        <v>0.16830643369214943</v>
      </c>
      <c r="BB476" s="1">
        <f t="shared" si="323"/>
        <v>0.16338713261570115</v>
      </c>
      <c r="BD476" s="1">
        <f t="shared" si="324"/>
        <v>28.8127821</v>
      </c>
      <c r="BE476" s="1">
        <f t="shared" si="325"/>
        <v>13.066261650000001</v>
      </c>
      <c r="BG476">
        <f t="shared" si="326"/>
        <v>21.717937817604927</v>
      </c>
      <c r="BH476">
        <f t="shared" si="327"/>
        <v>-67.576546272513994</v>
      </c>
      <c r="BP476" s="21">
        <v>1491.8810000000001</v>
      </c>
      <c r="BQ476" s="22">
        <v>-51.966000000000001</v>
      </c>
      <c r="BR476" s="21">
        <f t="shared" si="318"/>
        <v>51.966000000000001</v>
      </c>
      <c r="BS476" s="21">
        <f t="shared" si="319"/>
        <v>14.918810000000001</v>
      </c>
    </row>
    <row r="477" spans="1:71" x14ac:dyDescent="0.25">
      <c r="A477" s="12">
        <v>6780.0020000000004</v>
      </c>
      <c r="B477" s="1">
        <v>2898</v>
      </c>
      <c r="C477" s="1">
        <v>2898</v>
      </c>
      <c r="E477" s="1">
        <v>10711.657999999999</v>
      </c>
      <c r="F477" s="1">
        <v>1047.354</v>
      </c>
      <c r="J477" s="1">
        <v>1214.4079999999999</v>
      </c>
      <c r="K477" s="1">
        <v>1040.345</v>
      </c>
      <c r="M477" s="1">
        <v>-84.106999999999999</v>
      </c>
      <c r="N477" s="1">
        <v>11517.313</v>
      </c>
      <c r="P477" s="1">
        <v>-15.659000000000001</v>
      </c>
      <c r="Q477" s="1">
        <v>-27.518000000000001</v>
      </c>
      <c r="R477" s="1">
        <v>-14.099</v>
      </c>
      <c r="S477" s="1">
        <v>-0.22</v>
      </c>
      <c r="T477" s="1">
        <v>4.798</v>
      </c>
      <c r="U477" s="1">
        <v>5.6829999999999998</v>
      </c>
      <c r="V477" s="1">
        <v>10.385</v>
      </c>
      <c r="W477" s="1">
        <v>5.09</v>
      </c>
      <c r="X477" s="1">
        <v>154.679</v>
      </c>
      <c r="Y477" s="1">
        <v>82.299000000000007</v>
      </c>
      <c r="Z477" s="1">
        <v>4290.5010000000002</v>
      </c>
      <c r="AA477" s="1">
        <v>4740.1139999999996</v>
      </c>
      <c r="AB477" s="1">
        <v>6362.2879999999996</v>
      </c>
      <c r="AC477" s="1">
        <v>2152.0050000000001</v>
      </c>
      <c r="AD477" s="1">
        <v>555.29999999999995</v>
      </c>
      <c r="AE477" s="1">
        <v>3124.1779999999999</v>
      </c>
      <c r="AF477" s="1">
        <v>211.33799999999999</v>
      </c>
      <c r="AH477" s="12">
        <v>6780.0020000000004</v>
      </c>
      <c r="AI477" s="1">
        <v>2278.415</v>
      </c>
      <c r="AJ477" s="1">
        <v>5661.0910000000003</v>
      </c>
      <c r="AK477" s="1">
        <v>1114.3330000000001</v>
      </c>
      <c r="AL477" s="66">
        <f t="shared" si="316"/>
        <v>67.800020000000004</v>
      </c>
      <c r="AM477" s="1">
        <f t="shared" si="308"/>
        <v>15.659000000000001</v>
      </c>
      <c r="AN477" s="1">
        <f t="shared" si="309"/>
        <v>27.518000000000001</v>
      </c>
      <c r="AO477" s="1">
        <f t="shared" si="310"/>
        <v>14.099</v>
      </c>
      <c r="AP477" s="1">
        <f t="shared" si="311"/>
        <v>0.22</v>
      </c>
      <c r="AQ477" s="1">
        <f t="shared" si="312"/>
        <v>-4.798</v>
      </c>
      <c r="AR477" s="1">
        <f t="shared" si="313"/>
        <v>-5.6829999999999998</v>
      </c>
      <c r="AS477" s="19">
        <f t="shared" si="317"/>
        <v>67.800020000000004</v>
      </c>
      <c r="AT477" s="1">
        <f t="shared" si="320"/>
        <v>22.78415</v>
      </c>
      <c r="AU477" s="1">
        <f t="shared" si="321"/>
        <v>22.231720000000006</v>
      </c>
      <c r="AX477" s="1">
        <f t="shared" si="314"/>
        <v>6.0892674418604654E-6</v>
      </c>
      <c r="AY477" s="1">
        <f t="shared" si="315"/>
        <v>4.8899418604651162E-7</v>
      </c>
      <c r="BA477" s="1">
        <f t="shared" si="322"/>
        <v>0.16802465544995412</v>
      </c>
      <c r="BB477" s="1">
        <f t="shared" si="323"/>
        <v>0.16395068910009172</v>
      </c>
      <c r="BD477" s="1">
        <f t="shared" si="324"/>
        <v>29.154008600000001</v>
      </c>
      <c r="BE477" s="1">
        <f t="shared" si="325"/>
        <v>13.221003900000001</v>
      </c>
      <c r="BG477">
        <f t="shared" si="326"/>
        <v>21.848997465137611</v>
      </c>
      <c r="BH477">
        <f t="shared" si="327"/>
        <v>-68.154552923171011</v>
      </c>
      <c r="BP477" s="21">
        <v>1491.271</v>
      </c>
      <c r="BQ477" s="22">
        <v>-51.947000000000003</v>
      </c>
      <c r="BR477" s="21">
        <f t="shared" si="318"/>
        <v>51.947000000000003</v>
      </c>
      <c r="BS477" s="21">
        <f t="shared" si="319"/>
        <v>14.912709999999999</v>
      </c>
    </row>
    <row r="478" spans="1:71" x14ac:dyDescent="0.25">
      <c r="A478" s="12">
        <v>6794.3469999999998</v>
      </c>
      <c r="B478" s="1">
        <v>2899</v>
      </c>
      <c r="C478" s="1">
        <v>2899</v>
      </c>
      <c r="E478" s="1">
        <v>10701.427</v>
      </c>
      <c r="F478" s="1">
        <v>1064.095</v>
      </c>
      <c r="J478" s="1">
        <v>1217.2850000000001</v>
      </c>
      <c r="K478" s="1">
        <v>1044.1600000000001</v>
      </c>
      <c r="M478" s="1">
        <v>-76.504999999999995</v>
      </c>
      <c r="N478" s="1">
        <v>11955.021000000001</v>
      </c>
      <c r="P478" s="1">
        <v>-15.718</v>
      </c>
      <c r="Q478" s="1">
        <v>-27.664999999999999</v>
      </c>
      <c r="R478" s="1">
        <v>-14.175000000000001</v>
      </c>
      <c r="S478" s="1">
        <v>-0.22</v>
      </c>
      <c r="T478" s="1">
        <v>4.8079999999999998</v>
      </c>
      <c r="U478" s="1">
        <v>5.6989999999999998</v>
      </c>
      <c r="V478" s="1">
        <v>10.44</v>
      </c>
      <c r="W478" s="1">
        <v>5.1150000000000002</v>
      </c>
      <c r="X478" s="1">
        <v>155.149</v>
      </c>
      <c r="Y478" s="1">
        <v>81.352999999999994</v>
      </c>
      <c r="Z478" s="1">
        <v>4283.4110000000001</v>
      </c>
      <c r="AA478" s="1">
        <v>4735.3770000000004</v>
      </c>
      <c r="AB478" s="1">
        <v>6303.7910000000002</v>
      </c>
      <c r="AC478" s="1">
        <v>2139.7460000000001</v>
      </c>
      <c r="AD478" s="1">
        <v>525.61199999999997</v>
      </c>
      <c r="AE478" s="1">
        <v>3079.3690000000001</v>
      </c>
      <c r="AF478" s="1">
        <v>186.96600000000001</v>
      </c>
      <c r="AH478" s="12">
        <v>6794.3469999999998</v>
      </c>
      <c r="AI478" s="1">
        <v>2281.7730000000001</v>
      </c>
      <c r="AJ478" s="1">
        <v>5692.5280000000002</v>
      </c>
      <c r="AK478" s="1">
        <v>1124.405</v>
      </c>
      <c r="AL478" s="66">
        <f t="shared" si="316"/>
        <v>67.943469999999991</v>
      </c>
      <c r="AM478" s="1">
        <f t="shared" si="308"/>
        <v>15.718</v>
      </c>
      <c r="AN478" s="1">
        <f t="shared" si="309"/>
        <v>27.664999999999999</v>
      </c>
      <c r="AO478" s="1">
        <f t="shared" si="310"/>
        <v>14.175000000000001</v>
      </c>
      <c r="AP478" s="1">
        <f t="shared" si="311"/>
        <v>0.22</v>
      </c>
      <c r="AQ478" s="1">
        <f t="shared" si="312"/>
        <v>-4.8079999999999998</v>
      </c>
      <c r="AR478" s="1">
        <f t="shared" si="313"/>
        <v>-5.6989999999999998</v>
      </c>
      <c r="AS478" s="19">
        <f t="shared" si="317"/>
        <v>67.943469999999991</v>
      </c>
      <c r="AT478" s="1">
        <f t="shared" si="320"/>
        <v>22.817730000000001</v>
      </c>
      <c r="AU478" s="1">
        <f t="shared" si="321"/>
        <v>22.308009999999996</v>
      </c>
      <c r="AX478" s="1">
        <f t="shared" si="314"/>
        <v>6.1865988372093019E-6</v>
      </c>
      <c r="AY478" s="1">
        <f t="shared" si="315"/>
        <v>4.4479651162790696E-7</v>
      </c>
      <c r="BA478" s="1">
        <f t="shared" si="322"/>
        <v>0.1679170198401701</v>
      </c>
      <c r="BB478" s="1">
        <f t="shared" si="323"/>
        <v>0.16416596031965983</v>
      </c>
      <c r="BD478" s="1">
        <f t="shared" si="324"/>
        <v>29.215692099999998</v>
      </c>
      <c r="BE478" s="1">
        <f t="shared" si="325"/>
        <v>13.248976649999999</v>
      </c>
      <c r="BG478">
        <f t="shared" si="326"/>
        <v>21.899060539455771</v>
      </c>
      <c r="BH478">
        <f t="shared" si="327"/>
        <v>-68.375343917599835</v>
      </c>
      <c r="BP478" s="21">
        <v>1492.1869999999999</v>
      </c>
      <c r="BQ478" s="22">
        <v>-51.929000000000002</v>
      </c>
      <c r="BR478" s="21">
        <f t="shared" si="318"/>
        <v>51.929000000000002</v>
      </c>
      <c r="BS478" s="21">
        <f t="shared" si="319"/>
        <v>14.921869999999998</v>
      </c>
    </row>
    <row r="479" spans="1:71" x14ac:dyDescent="0.25">
      <c r="A479" s="12">
        <v>6747.0389999999998</v>
      </c>
      <c r="B479" s="1">
        <v>2900</v>
      </c>
      <c r="C479" s="1">
        <v>2900</v>
      </c>
      <c r="E479" s="1">
        <v>10678.044</v>
      </c>
      <c r="F479" s="1">
        <v>1068.4000000000001</v>
      </c>
      <c r="J479" s="1">
        <v>1218.723</v>
      </c>
      <c r="K479" s="1">
        <v>1043.2059999999999</v>
      </c>
      <c r="M479" s="1">
        <v>-71.278000000000006</v>
      </c>
      <c r="N479" s="1">
        <v>12192.862999999999</v>
      </c>
      <c r="P479" s="1">
        <v>-15.731999999999999</v>
      </c>
      <c r="Q479" s="1">
        <v>-27.687999999999999</v>
      </c>
      <c r="R479" s="1">
        <v>-14.189</v>
      </c>
      <c r="S479" s="1">
        <v>-0.22</v>
      </c>
      <c r="T479" s="1">
        <v>4.8029999999999999</v>
      </c>
      <c r="U479" s="1">
        <v>5.694</v>
      </c>
      <c r="V479" s="1">
        <v>10.451000000000001</v>
      </c>
      <c r="W479" s="1">
        <v>5.1189999999999998</v>
      </c>
      <c r="X479" s="1">
        <v>150.917</v>
      </c>
      <c r="Y479" s="1">
        <v>80.406999999999996</v>
      </c>
      <c r="Z479" s="1">
        <v>4274.43</v>
      </c>
      <c r="AA479" s="1">
        <v>4727.3220000000001</v>
      </c>
      <c r="AB479" s="1">
        <v>6246.2510000000002</v>
      </c>
      <c r="AC479" s="1">
        <v>2126.0729999999999</v>
      </c>
      <c r="AD479" s="1">
        <v>492.62700000000001</v>
      </c>
      <c r="AE479" s="1">
        <v>3046.355</v>
      </c>
      <c r="AF479" s="1">
        <v>210.4</v>
      </c>
      <c r="AH479" s="12">
        <v>6747.0389999999998</v>
      </c>
      <c r="AI479" s="1">
        <v>2276.5839999999998</v>
      </c>
      <c r="AJ479" s="1">
        <v>5673.91</v>
      </c>
      <c r="AK479" s="1">
        <v>1116.7750000000001</v>
      </c>
      <c r="AL479" s="66">
        <f t="shared" si="316"/>
        <v>67.470389999999995</v>
      </c>
      <c r="AM479" s="1">
        <f t="shared" si="308"/>
        <v>15.731999999999999</v>
      </c>
      <c r="AN479" s="1">
        <f t="shared" si="309"/>
        <v>27.687999999999999</v>
      </c>
      <c r="AO479" s="1">
        <f t="shared" si="310"/>
        <v>14.189</v>
      </c>
      <c r="AP479" s="1">
        <f t="shared" si="311"/>
        <v>0.22</v>
      </c>
      <c r="AQ479" s="1">
        <f t="shared" si="312"/>
        <v>-4.8029999999999999</v>
      </c>
      <c r="AR479" s="1">
        <f t="shared" si="313"/>
        <v>-5.694</v>
      </c>
      <c r="AS479" s="19">
        <f t="shared" si="317"/>
        <v>67.470389999999995</v>
      </c>
      <c r="AT479" s="1">
        <f t="shared" si="320"/>
        <v>22.765839999999997</v>
      </c>
      <c r="AU479" s="1">
        <f t="shared" si="321"/>
        <v>21.93871</v>
      </c>
      <c r="AX479" s="1">
        <f t="shared" si="314"/>
        <v>6.2116279069767452E-6</v>
      </c>
      <c r="AY479" s="1">
        <f t="shared" si="315"/>
        <v>4.1440697674418605E-7</v>
      </c>
      <c r="BA479" s="1">
        <f t="shared" si="322"/>
        <v>0.16870985924343998</v>
      </c>
      <c r="BB479" s="1">
        <f t="shared" si="323"/>
        <v>0.16258028151312007</v>
      </c>
      <c r="BD479" s="1">
        <f t="shared" si="324"/>
        <v>29.012267699999999</v>
      </c>
      <c r="BE479" s="1">
        <f t="shared" si="325"/>
        <v>13.15672605</v>
      </c>
      <c r="BG479">
        <f t="shared" si="326"/>
        <v>21.530298026306994</v>
      </c>
      <c r="BH479">
        <f t="shared" si="327"/>
        <v>-66.749006680123131</v>
      </c>
      <c r="BP479" s="21">
        <v>1492.1869999999999</v>
      </c>
      <c r="BQ479" s="22">
        <v>-51.929000000000002</v>
      </c>
      <c r="BR479" s="21">
        <f t="shared" si="318"/>
        <v>51.929000000000002</v>
      </c>
      <c r="BS479" s="21">
        <f t="shared" si="319"/>
        <v>14.921869999999998</v>
      </c>
    </row>
    <row r="480" spans="1:71" x14ac:dyDescent="0.25">
      <c r="A480" s="12">
        <v>6710.4139999999998</v>
      </c>
      <c r="B480" s="1">
        <v>2901</v>
      </c>
      <c r="C480" s="1">
        <v>2901</v>
      </c>
      <c r="E480" s="1">
        <v>10660.508</v>
      </c>
      <c r="F480" s="1">
        <v>1068.8789999999999</v>
      </c>
      <c r="J480" s="1">
        <v>1217.2850000000001</v>
      </c>
      <c r="K480" s="1">
        <v>1044.1600000000001</v>
      </c>
      <c r="M480" s="1">
        <v>-68.903000000000006</v>
      </c>
      <c r="N480" s="1">
        <v>12350.995999999999</v>
      </c>
      <c r="P480" s="1">
        <v>-15.737</v>
      </c>
      <c r="Q480" s="1">
        <v>-27.698</v>
      </c>
      <c r="R480" s="1">
        <v>-14.204000000000001</v>
      </c>
      <c r="S480" s="1">
        <v>-0.22</v>
      </c>
      <c r="T480" s="1">
        <v>4.8079999999999998</v>
      </c>
      <c r="U480" s="1">
        <v>5.6989999999999998</v>
      </c>
      <c r="V480" s="1">
        <v>10.458</v>
      </c>
      <c r="W480" s="1">
        <v>5.1230000000000002</v>
      </c>
      <c r="X480" s="1">
        <v>150.917</v>
      </c>
      <c r="Y480" s="1">
        <v>80.406999999999996</v>
      </c>
      <c r="Z480" s="1">
        <v>4273.0119999999997</v>
      </c>
      <c r="AA480" s="1">
        <v>4726.375</v>
      </c>
      <c r="AB480" s="1">
        <v>6213.442</v>
      </c>
      <c r="AC480" s="1">
        <v>2116.6439999999998</v>
      </c>
      <c r="AD480" s="1">
        <v>482.73200000000003</v>
      </c>
      <c r="AE480" s="1">
        <v>3027.49</v>
      </c>
      <c r="AF480" s="1">
        <v>223.524</v>
      </c>
      <c r="AH480" s="12">
        <v>6710.4139999999998</v>
      </c>
      <c r="AI480" s="1">
        <v>2258.8820000000001</v>
      </c>
      <c r="AJ480" s="1">
        <v>5638.2</v>
      </c>
      <c r="AK480" s="1">
        <v>1115.8589999999999</v>
      </c>
      <c r="AL480" s="66">
        <f t="shared" si="316"/>
        <v>67.104140000000001</v>
      </c>
      <c r="AM480" s="1">
        <f t="shared" si="308"/>
        <v>15.737</v>
      </c>
      <c r="AN480" s="1">
        <f t="shared" si="309"/>
        <v>27.698</v>
      </c>
      <c r="AO480" s="1">
        <f t="shared" si="310"/>
        <v>14.204000000000001</v>
      </c>
      <c r="AP480" s="1">
        <f t="shared" si="311"/>
        <v>0.22</v>
      </c>
      <c r="AQ480" s="1">
        <f t="shared" si="312"/>
        <v>-4.8079999999999998</v>
      </c>
      <c r="AR480" s="1">
        <f t="shared" si="313"/>
        <v>-5.6989999999999998</v>
      </c>
      <c r="AS480" s="19">
        <f t="shared" si="317"/>
        <v>67.104140000000001</v>
      </c>
      <c r="AT480" s="1">
        <f t="shared" si="320"/>
        <v>22.588820000000002</v>
      </c>
      <c r="AU480" s="1">
        <f t="shared" si="321"/>
        <v>21.926499999999997</v>
      </c>
      <c r="AX480" s="1">
        <f t="shared" si="314"/>
        <v>6.2144127906976741E-6</v>
      </c>
      <c r="AY480" s="1">
        <f t="shared" si="315"/>
        <v>4.0059883720930231E-7</v>
      </c>
      <c r="BA480" s="1">
        <f t="shared" si="322"/>
        <v>0.16831167197731767</v>
      </c>
      <c r="BB480" s="1">
        <f t="shared" si="323"/>
        <v>0.16337665604536469</v>
      </c>
      <c r="BD480" s="1">
        <f t="shared" si="324"/>
        <v>28.8547802</v>
      </c>
      <c r="BE480" s="1">
        <f t="shared" si="325"/>
        <v>13.0853073</v>
      </c>
      <c r="BG480">
        <f t="shared" si="326"/>
        <v>21.715501405898763</v>
      </c>
      <c r="BH480">
        <f t="shared" si="327"/>
        <v>-67.565801072168924</v>
      </c>
      <c r="BP480" s="21">
        <v>1492.1869999999999</v>
      </c>
      <c r="BQ480" s="22">
        <v>-51.91</v>
      </c>
      <c r="BR480" s="21">
        <f t="shared" si="318"/>
        <v>51.91</v>
      </c>
      <c r="BS480" s="21">
        <f t="shared" si="319"/>
        <v>14.921869999999998</v>
      </c>
    </row>
    <row r="481" spans="1:71" x14ac:dyDescent="0.25">
      <c r="A481" s="12">
        <v>6686.607</v>
      </c>
      <c r="B481" s="1">
        <v>2902</v>
      </c>
      <c r="C481" s="1">
        <v>2902</v>
      </c>
      <c r="E481" s="1">
        <v>10640.049000000001</v>
      </c>
      <c r="F481" s="1">
        <v>1069.835</v>
      </c>
      <c r="J481" s="1">
        <v>1217.2850000000001</v>
      </c>
      <c r="K481" s="1">
        <v>1041.7760000000001</v>
      </c>
      <c r="M481" s="1">
        <v>-67.951999999999998</v>
      </c>
      <c r="N481" s="1">
        <v>12448.446</v>
      </c>
      <c r="P481" s="1">
        <v>-15.742000000000001</v>
      </c>
      <c r="Q481" s="1">
        <v>-27.702000000000002</v>
      </c>
      <c r="R481" s="1">
        <v>-14.204000000000001</v>
      </c>
      <c r="S481" s="1">
        <v>-0.215</v>
      </c>
      <c r="T481" s="1">
        <v>4.8079999999999998</v>
      </c>
      <c r="U481" s="1">
        <v>5.6879999999999997</v>
      </c>
      <c r="V481" s="1">
        <v>10.461</v>
      </c>
      <c r="W481" s="1">
        <v>5.13</v>
      </c>
      <c r="X481" s="1">
        <v>153.268</v>
      </c>
      <c r="Y481" s="1">
        <v>80.88</v>
      </c>
      <c r="Z481" s="1">
        <v>4269.2309999999998</v>
      </c>
      <c r="AA481" s="1">
        <v>4730.165</v>
      </c>
      <c r="AB481" s="1">
        <v>6196.8010000000004</v>
      </c>
      <c r="AC481" s="1">
        <v>2110.5149999999999</v>
      </c>
      <c r="AD481" s="1">
        <v>470.01</v>
      </c>
      <c r="AE481" s="1">
        <v>3013.8139999999999</v>
      </c>
      <c r="AF481" s="1">
        <v>242.74199999999999</v>
      </c>
      <c r="AH481" s="12">
        <v>6686.607</v>
      </c>
      <c r="AI481" s="1">
        <v>2244.5369999999998</v>
      </c>
      <c r="AJ481" s="1">
        <v>5617.7510000000002</v>
      </c>
      <c r="AK481" s="1">
        <v>1105.787</v>
      </c>
      <c r="AL481" s="66">
        <f t="shared" si="316"/>
        <v>66.866069999999993</v>
      </c>
      <c r="AM481" s="1">
        <f t="shared" si="308"/>
        <v>15.742000000000001</v>
      </c>
      <c r="AN481" s="1">
        <f t="shared" si="309"/>
        <v>27.702000000000002</v>
      </c>
      <c r="AO481" s="1">
        <f t="shared" si="310"/>
        <v>14.204000000000001</v>
      </c>
      <c r="AP481" s="1">
        <f t="shared" si="311"/>
        <v>0.215</v>
      </c>
      <c r="AQ481" s="1">
        <f t="shared" si="312"/>
        <v>-4.8079999999999998</v>
      </c>
      <c r="AR481" s="1">
        <f t="shared" si="313"/>
        <v>-5.6879999999999997</v>
      </c>
      <c r="AS481" s="19">
        <f t="shared" si="317"/>
        <v>66.866069999999993</v>
      </c>
      <c r="AT481" s="1">
        <f t="shared" si="320"/>
        <v>22.445369999999997</v>
      </c>
      <c r="AU481" s="1">
        <f t="shared" si="321"/>
        <v>21.975330000000003</v>
      </c>
      <c r="AX481" s="1">
        <f t="shared" si="314"/>
        <v>6.2199709302325588E-6</v>
      </c>
      <c r="AY481" s="1">
        <f t="shared" si="315"/>
        <v>3.9506976744186046E-7</v>
      </c>
      <c r="BA481" s="1">
        <f t="shared" si="322"/>
        <v>0.1678382623653521</v>
      </c>
      <c r="BB481" s="1">
        <f t="shared" si="323"/>
        <v>0.1643234752692958</v>
      </c>
      <c r="BD481" s="1">
        <f t="shared" si="324"/>
        <v>28.752410099999999</v>
      </c>
      <c r="BE481" s="1">
        <f t="shared" si="325"/>
        <v>13.038883650000001</v>
      </c>
      <c r="BG481">
        <f t="shared" si="326"/>
        <v>21.935691923092048</v>
      </c>
      <c r="BH481">
        <f t="shared" si="327"/>
        <v>-68.536897712098238</v>
      </c>
      <c r="BP481" s="21">
        <v>1492.1869999999999</v>
      </c>
      <c r="BQ481" s="22">
        <v>-51.91</v>
      </c>
      <c r="BR481" s="21">
        <f t="shared" si="318"/>
        <v>51.91</v>
      </c>
      <c r="BS481" s="21">
        <f t="shared" si="319"/>
        <v>14.921869999999998</v>
      </c>
    </row>
    <row r="482" spans="1:71" x14ac:dyDescent="0.25">
      <c r="A482" s="12">
        <v>6668.9049999999997</v>
      </c>
      <c r="B482" s="1">
        <v>2903</v>
      </c>
      <c r="C482" s="1">
        <v>2903</v>
      </c>
      <c r="E482" s="1">
        <v>10623.975</v>
      </c>
      <c r="F482" s="1">
        <v>1068.4000000000001</v>
      </c>
      <c r="J482" s="1">
        <v>1216.8050000000001</v>
      </c>
      <c r="K482" s="1">
        <v>1041.7760000000001</v>
      </c>
      <c r="M482" s="1">
        <v>-67.477000000000004</v>
      </c>
      <c r="N482" s="1">
        <v>12524.361999999999</v>
      </c>
      <c r="P482" s="1">
        <v>-15.747</v>
      </c>
      <c r="Q482" s="1">
        <v>-27.716999999999999</v>
      </c>
      <c r="R482" s="1">
        <v>-14.208</v>
      </c>
      <c r="S482" s="1">
        <v>-0.22</v>
      </c>
      <c r="T482" s="1">
        <v>4.8079999999999998</v>
      </c>
      <c r="U482" s="1">
        <v>5.694</v>
      </c>
      <c r="V482" s="1">
        <v>10.465</v>
      </c>
      <c r="W482" s="1">
        <v>5.13</v>
      </c>
      <c r="X482" s="1">
        <v>150.447</v>
      </c>
      <c r="Y482" s="1">
        <v>79.933999999999997</v>
      </c>
      <c r="Z482" s="1">
        <v>4263.5590000000002</v>
      </c>
      <c r="AA482" s="1">
        <v>4730.165</v>
      </c>
      <c r="AB482" s="1">
        <v>6179.6840000000002</v>
      </c>
      <c r="AC482" s="1">
        <v>2106.2710000000002</v>
      </c>
      <c r="AD482" s="1">
        <v>467.18299999999999</v>
      </c>
      <c r="AE482" s="1">
        <v>3003.91</v>
      </c>
      <c r="AF482" s="1">
        <v>242.74199999999999</v>
      </c>
      <c r="AH482" s="12">
        <v>6668.9049999999997</v>
      </c>
      <c r="AI482" s="1">
        <v>2241.4850000000001</v>
      </c>
      <c r="AJ482" s="1">
        <v>5606.1530000000002</v>
      </c>
      <c r="AK482" s="1">
        <v>1106.0920000000001</v>
      </c>
      <c r="AL482" s="66">
        <f t="shared" si="316"/>
        <v>66.689049999999995</v>
      </c>
      <c r="AM482" s="1">
        <f t="shared" si="308"/>
        <v>15.747</v>
      </c>
      <c r="AN482" s="1">
        <f t="shared" si="309"/>
        <v>27.716999999999999</v>
      </c>
      <c r="AO482" s="1">
        <f t="shared" si="310"/>
        <v>14.208</v>
      </c>
      <c r="AP482" s="1">
        <f t="shared" si="311"/>
        <v>0.22</v>
      </c>
      <c r="AQ482" s="1">
        <f t="shared" si="312"/>
        <v>-4.8079999999999998</v>
      </c>
      <c r="AR482" s="1">
        <f t="shared" si="313"/>
        <v>-5.694</v>
      </c>
      <c r="AS482" s="19">
        <f t="shared" si="317"/>
        <v>66.689049999999995</v>
      </c>
      <c r="AT482" s="1">
        <f t="shared" si="320"/>
        <v>22.414850000000001</v>
      </c>
      <c r="AU482" s="1">
        <f t="shared" si="321"/>
        <v>21.859349999999996</v>
      </c>
      <c r="AX482" s="1">
        <f t="shared" si="314"/>
        <v>6.2116279069767452E-6</v>
      </c>
      <c r="AY482" s="1">
        <f t="shared" si="315"/>
        <v>3.9230813953488375E-7</v>
      </c>
      <c r="BA482" s="1">
        <f t="shared" si="322"/>
        <v>0.16805495055035274</v>
      </c>
      <c r="BB482" s="1">
        <f t="shared" si="323"/>
        <v>0.16389009889929454</v>
      </c>
      <c r="BD482" s="1">
        <f t="shared" si="324"/>
        <v>28.676291499999998</v>
      </c>
      <c r="BE482" s="1">
        <f t="shared" si="325"/>
        <v>13.004364750000001</v>
      </c>
      <c r="BG482">
        <f t="shared" si="326"/>
        <v>21.834906720766167</v>
      </c>
      <c r="BH482">
        <f t="shared" si="327"/>
        <v>-68.092409127481559</v>
      </c>
      <c r="BP482" s="21">
        <v>1491.8810000000001</v>
      </c>
      <c r="BQ482" s="22">
        <v>-51.890999999999998</v>
      </c>
      <c r="BR482" s="21">
        <f t="shared" si="318"/>
        <v>51.890999999999998</v>
      </c>
      <c r="BS482" s="21">
        <f t="shared" si="319"/>
        <v>14.918810000000001</v>
      </c>
    </row>
    <row r="483" spans="1:71" x14ac:dyDescent="0.25">
      <c r="A483" s="12">
        <v>6681.7240000000002</v>
      </c>
      <c r="B483" s="1">
        <v>2904</v>
      </c>
      <c r="C483" s="1">
        <v>2904</v>
      </c>
      <c r="E483" s="1">
        <v>10654.174999999999</v>
      </c>
      <c r="F483" s="1">
        <v>1074.1400000000001</v>
      </c>
      <c r="J483" s="1">
        <v>1218.723</v>
      </c>
      <c r="K483" s="1">
        <v>1042.2529999999999</v>
      </c>
      <c r="M483" s="1">
        <v>-70.802999999999997</v>
      </c>
      <c r="N483" s="1">
        <v>12684.558999999999</v>
      </c>
      <c r="P483" s="1">
        <v>-15.835000000000001</v>
      </c>
      <c r="Q483" s="1">
        <v>-27.882999999999999</v>
      </c>
      <c r="R483" s="1">
        <v>-14.294</v>
      </c>
      <c r="S483" s="1">
        <v>-0.22</v>
      </c>
      <c r="T483" s="1">
        <v>4.8079999999999998</v>
      </c>
      <c r="U483" s="1">
        <v>5.7050000000000001</v>
      </c>
      <c r="V483" s="1">
        <v>10.535</v>
      </c>
      <c r="W483" s="1">
        <v>5.1630000000000003</v>
      </c>
      <c r="X483" s="1">
        <v>155.619</v>
      </c>
      <c r="Y483" s="1">
        <v>81.352999999999994</v>
      </c>
      <c r="Z483" s="1">
        <v>4291.4459999999999</v>
      </c>
      <c r="AA483" s="1">
        <v>4748.643</v>
      </c>
      <c r="AB483" s="1">
        <v>6252.433</v>
      </c>
      <c r="AC483" s="1">
        <v>2125.13</v>
      </c>
      <c r="AD483" s="1">
        <v>551.53</v>
      </c>
      <c r="AE483" s="1">
        <v>3079.8409999999999</v>
      </c>
      <c r="AF483" s="1">
        <v>294.30399999999997</v>
      </c>
      <c r="AH483" s="12">
        <v>6681.7240000000002</v>
      </c>
      <c r="AI483" s="1">
        <v>2239.348</v>
      </c>
      <c r="AJ483" s="1">
        <v>5603.1009999999997</v>
      </c>
      <c r="AK483" s="1">
        <v>1106.702</v>
      </c>
      <c r="AL483" s="66">
        <f t="shared" si="316"/>
        <v>66.817239999999998</v>
      </c>
      <c r="AM483" s="1">
        <f t="shared" si="308"/>
        <v>15.835000000000001</v>
      </c>
      <c r="AN483" s="1">
        <f t="shared" si="309"/>
        <v>27.882999999999999</v>
      </c>
      <c r="AO483" s="1">
        <f t="shared" si="310"/>
        <v>14.294</v>
      </c>
      <c r="AP483" s="1">
        <f t="shared" si="311"/>
        <v>0.22</v>
      </c>
      <c r="AQ483" s="1">
        <f t="shared" si="312"/>
        <v>-4.8079999999999998</v>
      </c>
      <c r="AR483" s="1">
        <f t="shared" si="313"/>
        <v>-5.7050000000000001</v>
      </c>
      <c r="AS483" s="19">
        <f t="shared" si="317"/>
        <v>66.817239999999998</v>
      </c>
      <c r="AT483" s="1">
        <f t="shared" si="320"/>
        <v>22.39348</v>
      </c>
      <c r="AU483" s="1">
        <f t="shared" si="321"/>
        <v>22.030280000000001</v>
      </c>
      <c r="AX483" s="1">
        <f t="shared" si="314"/>
        <v>6.2450000000000003E-6</v>
      </c>
      <c r="AY483" s="1">
        <f t="shared" si="315"/>
        <v>4.1164534883720924E-7</v>
      </c>
      <c r="BA483" s="1">
        <f t="shared" si="322"/>
        <v>0.16757262047938526</v>
      </c>
      <c r="BB483" s="1">
        <f t="shared" si="323"/>
        <v>0.16485475904122948</v>
      </c>
      <c r="BD483" s="1">
        <f t="shared" si="324"/>
        <v>28.731413200000002</v>
      </c>
      <c r="BE483" s="1">
        <f t="shared" si="325"/>
        <v>13.029361800000002</v>
      </c>
      <c r="BG483">
        <f t="shared" si="326"/>
        <v>22.05924628865802</v>
      </c>
      <c r="BH483">
        <f t="shared" si="327"/>
        <v>-69.081804144850722</v>
      </c>
      <c r="BP483" s="21">
        <v>1491.8810000000001</v>
      </c>
      <c r="BQ483" s="22">
        <v>-51.890999999999998</v>
      </c>
      <c r="BR483" s="21">
        <f t="shared" si="318"/>
        <v>51.890999999999998</v>
      </c>
      <c r="BS483" s="21">
        <f t="shared" si="319"/>
        <v>14.918810000000001</v>
      </c>
    </row>
    <row r="484" spans="1:71" x14ac:dyDescent="0.25">
      <c r="A484" s="12">
        <v>6805.64</v>
      </c>
      <c r="B484" s="1">
        <v>2905</v>
      </c>
      <c r="C484" s="1">
        <v>2905</v>
      </c>
      <c r="E484" s="1">
        <v>10681.454</v>
      </c>
      <c r="F484" s="1">
        <v>1103.798</v>
      </c>
      <c r="J484" s="1">
        <v>1224.9559999999999</v>
      </c>
      <c r="K484" s="1">
        <v>1047.9749999999999</v>
      </c>
      <c r="M484" s="1">
        <v>-67.477000000000004</v>
      </c>
      <c r="N484" s="1">
        <v>13170.847</v>
      </c>
      <c r="P484" s="1">
        <v>-15.957000000000001</v>
      </c>
      <c r="Q484" s="1">
        <v>-28.091000000000001</v>
      </c>
      <c r="R484" s="1">
        <v>-14.388999999999999</v>
      </c>
      <c r="S484" s="1">
        <v>-0.22</v>
      </c>
      <c r="T484" s="1">
        <v>4.827</v>
      </c>
      <c r="U484" s="1">
        <v>5.7320000000000002</v>
      </c>
      <c r="V484" s="1">
        <v>10.618</v>
      </c>
      <c r="W484" s="1">
        <v>5.2030000000000003</v>
      </c>
      <c r="X484" s="1">
        <v>155.619</v>
      </c>
      <c r="Y484" s="1">
        <v>81.825999999999993</v>
      </c>
      <c r="Z484" s="1">
        <v>4291.4459999999999</v>
      </c>
      <c r="AA484" s="1">
        <v>4751.0119999999997</v>
      </c>
      <c r="AB484" s="1">
        <v>6245.3</v>
      </c>
      <c r="AC484" s="1">
        <v>2133.6170000000002</v>
      </c>
      <c r="AD484" s="1">
        <v>530.79499999999996</v>
      </c>
      <c r="AE484" s="1">
        <v>3080.3130000000001</v>
      </c>
      <c r="AF484" s="1">
        <v>186.96600000000001</v>
      </c>
      <c r="AH484" s="12">
        <v>6805.64</v>
      </c>
      <c r="AI484" s="1">
        <v>2274.7530000000002</v>
      </c>
      <c r="AJ484" s="1">
        <v>5680.625</v>
      </c>
      <c r="AK484" s="1">
        <v>1125.0150000000001</v>
      </c>
      <c r="AL484" s="66">
        <f t="shared" si="316"/>
        <v>68.056399999999996</v>
      </c>
      <c r="AM484" s="1">
        <f t="shared" si="308"/>
        <v>15.957000000000001</v>
      </c>
      <c r="AN484" s="1">
        <f t="shared" si="309"/>
        <v>28.091000000000001</v>
      </c>
      <c r="AO484" s="1">
        <f t="shared" si="310"/>
        <v>14.388999999999999</v>
      </c>
      <c r="AP484" s="1">
        <f t="shared" si="311"/>
        <v>0.22</v>
      </c>
      <c r="AQ484" s="1">
        <f t="shared" si="312"/>
        <v>-4.827</v>
      </c>
      <c r="AR484" s="1">
        <f t="shared" si="313"/>
        <v>-5.7320000000000002</v>
      </c>
      <c r="AS484" s="19">
        <f t="shared" si="317"/>
        <v>68.056399999999996</v>
      </c>
      <c r="AT484" s="1">
        <f t="shared" si="320"/>
        <v>22.747530000000001</v>
      </c>
      <c r="AU484" s="1">
        <f t="shared" si="321"/>
        <v>22.561340000000001</v>
      </c>
      <c r="AX484" s="1">
        <f t="shared" si="314"/>
        <v>6.4174302325581398E-6</v>
      </c>
      <c r="AY484" s="1">
        <f t="shared" si="315"/>
        <v>3.9230813953488375E-7</v>
      </c>
      <c r="BA484" s="1">
        <f t="shared" si="322"/>
        <v>0.16712263651912238</v>
      </c>
      <c r="BB484" s="1">
        <f t="shared" si="323"/>
        <v>0.16575472696175525</v>
      </c>
      <c r="BD484" s="1">
        <f t="shared" si="324"/>
        <v>29.264252000000003</v>
      </c>
      <c r="BE484" s="1">
        <f t="shared" si="325"/>
        <v>13.270998000000002</v>
      </c>
      <c r="BG484">
        <f t="shared" si="326"/>
        <v>22.268541153896571</v>
      </c>
      <c r="BH484">
        <f t="shared" si="327"/>
        <v>-70.0048481659028</v>
      </c>
      <c r="BP484" s="21">
        <v>1492.1869999999999</v>
      </c>
      <c r="BQ484" s="22">
        <v>-51.872999999999998</v>
      </c>
      <c r="BR484" s="21">
        <f t="shared" si="318"/>
        <v>51.872999999999998</v>
      </c>
      <c r="BS484" s="21">
        <f t="shared" si="319"/>
        <v>14.921869999999998</v>
      </c>
    </row>
    <row r="485" spans="1:71" x14ac:dyDescent="0.25">
      <c r="A485" s="12">
        <v>6781.5290000000005</v>
      </c>
      <c r="B485" s="1">
        <v>2906</v>
      </c>
      <c r="C485" s="1">
        <v>2906</v>
      </c>
      <c r="E485" s="1">
        <v>10667.326999999999</v>
      </c>
      <c r="F485" s="1">
        <v>1110.973</v>
      </c>
      <c r="J485" s="1">
        <v>1225.4359999999999</v>
      </c>
      <c r="K485" s="1">
        <v>1047.021</v>
      </c>
      <c r="M485" s="1">
        <v>-60.35</v>
      </c>
      <c r="N485" s="1">
        <v>13533.415999999999</v>
      </c>
      <c r="P485" s="1">
        <v>-15.976000000000001</v>
      </c>
      <c r="Q485" s="1">
        <v>-28.138999999999999</v>
      </c>
      <c r="R485" s="1">
        <v>-14.417</v>
      </c>
      <c r="S485" s="1">
        <v>-0.22</v>
      </c>
      <c r="T485" s="1">
        <v>4.8319999999999999</v>
      </c>
      <c r="U485" s="1">
        <v>5.7270000000000003</v>
      </c>
      <c r="V485" s="1">
        <v>10.632</v>
      </c>
      <c r="W485" s="1">
        <v>5.21</v>
      </c>
      <c r="X485" s="1">
        <v>149.506</v>
      </c>
      <c r="Y485" s="1">
        <v>80.406999999999996</v>
      </c>
      <c r="Z485" s="1">
        <v>4287.192</v>
      </c>
      <c r="AA485" s="1">
        <v>4743.9049999999997</v>
      </c>
      <c r="AB485" s="1">
        <v>6195.3739999999998</v>
      </c>
      <c r="AC485" s="1">
        <v>2124.6590000000001</v>
      </c>
      <c r="AD485" s="1">
        <v>489.32900000000001</v>
      </c>
      <c r="AE485" s="1">
        <v>3042.11</v>
      </c>
      <c r="AF485" s="1">
        <v>173.375</v>
      </c>
      <c r="AH485" s="12">
        <v>6781.5290000000005</v>
      </c>
      <c r="AI485" s="1">
        <v>2281.7730000000001</v>
      </c>
      <c r="AJ485" s="1">
        <v>5699.8540000000003</v>
      </c>
      <c r="AK485" s="1">
        <v>1126.2360000000001</v>
      </c>
      <c r="AL485" s="66">
        <f t="shared" si="316"/>
        <v>67.815290000000005</v>
      </c>
      <c r="AM485" s="1">
        <f t="shared" si="308"/>
        <v>15.976000000000001</v>
      </c>
      <c r="AN485" s="1">
        <f t="shared" si="309"/>
        <v>28.138999999999999</v>
      </c>
      <c r="AO485" s="1">
        <f t="shared" si="310"/>
        <v>14.417</v>
      </c>
      <c r="AP485" s="1">
        <f t="shared" si="311"/>
        <v>0.22</v>
      </c>
      <c r="AQ485" s="1">
        <f t="shared" si="312"/>
        <v>-4.8319999999999999</v>
      </c>
      <c r="AR485" s="1">
        <f t="shared" si="313"/>
        <v>-5.7270000000000003</v>
      </c>
      <c r="AS485" s="19">
        <f t="shared" si="317"/>
        <v>67.815290000000005</v>
      </c>
      <c r="AT485" s="1">
        <f t="shared" si="320"/>
        <v>22.817730000000001</v>
      </c>
      <c r="AU485" s="1">
        <f t="shared" si="321"/>
        <v>22.179830000000003</v>
      </c>
      <c r="AX485" s="1">
        <f t="shared" si="314"/>
        <v>6.4591453488372085E-6</v>
      </c>
      <c r="AY485" s="1">
        <f t="shared" si="315"/>
        <v>3.5087209302325586E-7</v>
      </c>
      <c r="BA485" s="1">
        <f t="shared" si="322"/>
        <v>0.16823440554482624</v>
      </c>
      <c r="BB485" s="1">
        <f t="shared" si="323"/>
        <v>0.16353118891034751</v>
      </c>
      <c r="BD485" s="1">
        <f t="shared" si="324"/>
        <v>29.160574700000002</v>
      </c>
      <c r="BE485" s="1">
        <f t="shared" si="325"/>
        <v>13.223981550000001</v>
      </c>
      <c r="BG485">
        <f t="shared" si="326"/>
        <v>21.751439281476159</v>
      </c>
      <c r="BH485">
        <f t="shared" si="327"/>
        <v>-67.72429631830515</v>
      </c>
      <c r="BP485" s="21">
        <v>1485.1669999999999</v>
      </c>
      <c r="BQ485" s="22">
        <v>-51.872999999999998</v>
      </c>
      <c r="BR485" s="21">
        <f t="shared" si="318"/>
        <v>51.872999999999998</v>
      </c>
      <c r="BS485" s="21">
        <f t="shared" si="319"/>
        <v>14.851669999999999</v>
      </c>
    </row>
    <row r="486" spans="1:71" x14ac:dyDescent="0.25">
      <c r="A486" s="12">
        <v>6741.5460000000003</v>
      </c>
      <c r="B486" s="1">
        <v>2907</v>
      </c>
      <c r="C486" s="1">
        <v>2907</v>
      </c>
      <c r="E486" s="1">
        <v>10645.894</v>
      </c>
      <c r="F486" s="1">
        <v>1112.4079999999999</v>
      </c>
      <c r="J486" s="1">
        <v>1224.9559999999999</v>
      </c>
      <c r="K486" s="1">
        <v>1047.021</v>
      </c>
      <c r="M486" s="1">
        <v>-57.024000000000001</v>
      </c>
      <c r="N486" s="1">
        <v>13730.263000000001</v>
      </c>
      <c r="P486" s="1">
        <v>-15.971</v>
      </c>
      <c r="Q486" s="1">
        <v>-28.161999999999999</v>
      </c>
      <c r="R486" s="1">
        <v>-14.427</v>
      </c>
      <c r="S486" s="1">
        <v>-0.22500000000000001</v>
      </c>
      <c r="T486" s="1">
        <v>4.8319999999999999</v>
      </c>
      <c r="U486" s="1">
        <v>5.7320000000000002</v>
      </c>
      <c r="V486" s="1">
        <v>10.635999999999999</v>
      </c>
      <c r="W486" s="1">
        <v>5.21</v>
      </c>
      <c r="X486" s="1">
        <v>151.387</v>
      </c>
      <c r="Y486" s="1">
        <v>79.933999999999997</v>
      </c>
      <c r="Z486" s="1">
        <v>4282.4650000000001</v>
      </c>
      <c r="AA486" s="1">
        <v>4741.0619999999999</v>
      </c>
      <c r="AB486" s="1">
        <v>6166.3720000000003</v>
      </c>
      <c r="AC486" s="1">
        <v>2117.5859999999998</v>
      </c>
      <c r="AD486" s="1">
        <v>472.83699999999999</v>
      </c>
      <c r="AE486" s="1">
        <v>3019.473</v>
      </c>
      <c r="AF486" s="1">
        <v>175.249</v>
      </c>
      <c r="AH486" s="12">
        <v>6741.5460000000003</v>
      </c>
      <c r="AI486" s="1">
        <v>2272.616</v>
      </c>
      <c r="AJ486" s="1">
        <v>5683.6769999999997</v>
      </c>
      <c r="AK486" s="1">
        <v>1116.4690000000001</v>
      </c>
      <c r="AL486" s="66">
        <f t="shared" si="316"/>
        <v>67.415459999999996</v>
      </c>
      <c r="AM486" s="1">
        <f t="shared" si="308"/>
        <v>15.971</v>
      </c>
      <c r="AN486" s="1">
        <f t="shared" si="309"/>
        <v>28.161999999999999</v>
      </c>
      <c r="AO486" s="1">
        <f t="shared" si="310"/>
        <v>14.427</v>
      </c>
      <c r="AP486" s="1">
        <f t="shared" si="311"/>
        <v>0.22500000000000001</v>
      </c>
      <c r="AQ486" s="1">
        <f t="shared" si="312"/>
        <v>-4.8319999999999999</v>
      </c>
      <c r="AR486" s="1">
        <f t="shared" si="313"/>
        <v>-5.7320000000000002</v>
      </c>
      <c r="AS486" s="19">
        <f t="shared" si="317"/>
        <v>67.415459999999996</v>
      </c>
      <c r="AT486" s="1">
        <f t="shared" si="320"/>
        <v>22.72616</v>
      </c>
      <c r="AU486" s="1">
        <f t="shared" si="321"/>
        <v>21.963140000000003</v>
      </c>
      <c r="AX486" s="1">
        <f t="shared" si="314"/>
        <v>6.4674883720930221E-6</v>
      </c>
      <c r="AY486" s="1">
        <f t="shared" si="315"/>
        <v>3.3153488372093026E-7</v>
      </c>
      <c r="BA486" s="1">
        <f t="shared" si="322"/>
        <v>0.16855302923098053</v>
      </c>
      <c r="BB486" s="1">
        <f t="shared" si="323"/>
        <v>0.16289394153803891</v>
      </c>
      <c r="BD486" s="1">
        <f t="shared" si="324"/>
        <v>28.988647799999999</v>
      </c>
      <c r="BE486" s="1">
        <f t="shared" si="325"/>
        <v>13.1460147</v>
      </c>
      <c r="BG486">
        <f t="shared" si="326"/>
        <v>21.603242218148576</v>
      </c>
      <c r="BH486">
        <f t="shared" si="327"/>
        <v>-67.070709269783507</v>
      </c>
      <c r="BP486" s="21">
        <v>1481.809</v>
      </c>
      <c r="BQ486" s="22">
        <v>-51.853999999999999</v>
      </c>
      <c r="BR486" s="21">
        <f t="shared" si="318"/>
        <v>51.853999999999999</v>
      </c>
      <c r="BS486" s="21">
        <f t="shared" si="319"/>
        <v>14.81809</v>
      </c>
    </row>
    <row r="487" spans="1:71" x14ac:dyDescent="0.25">
      <c r="A487" s="12">
        <v>6712.55</v>
      </c>
      <c r="B487" s="1">
        <v>2908</v>
      </c>
      <c r="C487" s="1">
        <v>2908</v>
      </c>
      <c r="E487" s="1">
        <v>10628.846</v>
      </c>
      <c r="F487" s="1">
        <v>1111.452</v>
      </c>
      <c r="J487" s="1">
        <v>1225.4359999999999</v>
      </c>
      <c r="K487" s="1">
        <v>1046.5440000000001</v>
      </c>
      <c r="M487" s="1">
        <v>-56.073</v>
      </c>
      <c r="N487" s="1">
        <v>13871.195</v>
      </c>
      <c r="P487" s="1">
        <v>-15.981</v>
      </c>
      <c r="Q487" s="1">
        <v>-28.172000000000001</v>
      </c>
      <c r="R487" s="1">
        <v>-14.427</v>
      </c>
      <c r="S487" s="1">
        <v>-0.215</v>
      </c>
      <c r="T487" s="1">
        <v>4.827</v>
      </c>
      <c r="U487" s="1">
        <v>5.7270000000000003</v>
      </c>
      <c r="V487" s="1">
        <v>10.646000000000001</v>
      </c>
      <c r="W487" s="1">
        <v>5.2249999999999996</v>
      </c>
      <c r="X487" s="1">
        <v>151.857</v>
      </c>
      <c r="Y487" s="1">
        <v>78.988</v>
      </c>
      <c r="Z487" s="1">
        <v>4274.9030000000002</v>
      </c>
      <c r="AA487" s="1">
        <v>4726.375</v>
      </c>
      <c r="AB487" s="1">
        <v>6146.88</v>
      </c>
      <c r="AC487" s="1">
        <v>2112.4</v>
      </c>
      <c r="AD487" s="1">
        <v>462.00099999999998</v>
      </c>
      <c r="AE487" s="1">
        <v>3005.797</v>
      </c>
      <c r="AF487" s="1">
        <v>176.18700000000001</v>
      </c>
      <c r="AH487" s="12">
        <v>6712.55</v>
      </c>
      <c r="AI487" s="1">
        <v>2255.5239999999999</v>
      </c>
      <c r="AJ487" s="1">
        <v>5647.6620000000003</v>
      </c>
      <c r="AK487" s="1">
        <v>1115.8589999999999</v>
      </c>
      <c r="AL487" s="66">
        <f t="shared" si="316"/>
        <v>67.125500000000002</v>
      </c>
      <c r="AM487" s="1">
        <f t="shared" si="308"/>
        <v>15.981</v>
      </c>
      <c r="AN487" s="1">
        <f t="shared" si="309"/>
        <v>28.172000000000001</v>
      </c>
      <c r="AO487" s="1">
        <f t="shared" si="310"/>
        <v>14.427</v>
      </c>
      <c r="AP487" s="1">
        <f t="shared" si="311"/>
        <v>0.215</v>
      </c>
      <c r="AQ487" s="1">
        <f t="shared" si="312"/>
        <v>-4.827</v>
      </c>
      <c r="AR487" s="1">
        <f t="shared" si="313"/>
        <v>-5.7270000000000003</v>
      </c>
      <c r="AS487" s="19">
        <f t="shared" si="317"/>
        <v>67.125500000000002</v>
      </c>
      <c r="AT487" s="1">
        <f t="shared" si="320"/>
        <v>22.555239999999998</v>
      </c>
      <c r="AU487" s="1">
        <f t="shared" si="321"/>
        <v>22.015020000000003</v>
      </c>
      <c r="AX487" s="1">
        <f t="shared" si="314"/>
        <v>6.4619302325581391E-6</v>
      </c>
      <c r="AY487" s="1">
        <f t="shared" si="315"/>
        <v>3.2600581395348842E-7</v>
      </c>
      <c r="BA487" s="1">
        <f t="shared" si="322"/>
        <v>0.16800798504294193</v>
      </c>
      <c r="BB487" s="1">
        <f t="shared" si="323"/>
        <v>0.16398402991411612</v>
      </c>
      <c r="BD487" s="1">
        <f t="shared" si="324"/>
        <v>28.863964999999997</v>
      </c>
      <c r="BE487" s="1">
        <f t="shared" si="325"/>
        <v>13.089472500000001</v>
      </c>
      <c r="BG487">
        <f t="shared" si="326"/>
        <v>21.8567511428177</v>
      </c>
      <c r="BH487">
        <f t="shared" si="327"/>
        <v>-68.188748629862687</v>
      </c>
      <c r="BP487" s="21">
        <v>1481.809</v>
      </c>
      <c r="BQ487" s="22">
        <v>-51.853999999999999</v>
      </c>
      <c r="BR487" s="21">
        <f t="shared" si="318"/>
        <v>51.853999999999999</v>
      </c>
      <c r="BS487" s="21">
        <f t="shared" si="319"/>
        <v>14.81809</v>
      </c>
    </row>
    <row r="488" spans="1:71" x14ac:dyDescent="0.25">
      <c r="A488" s="12">
        <v>6693.9319999999998</v>
      </c>
      <c r="B488" s="1">
        <v>2909</v>
      </c>
      <c r="C488" s="1">
        <v>2909</v>
      </c>
      <c r="E488" s="1">
        <v>10611.311</v>
      </c>
      <c r="F488" s="1">
        <v>1110.0160000000001</v>
      </c>
      <c r="J488" s="1">
        <v>1224.4770000000001</v>
      </c>
      <c r="K488" s="1">
        <v>1047.021</v>
      </c>
      <c r="M488" s="1">
        <v>-55.122999999999998</v>
      </c>
      <c r="N488" s="1">
        <v>13987.605</v>
      </c>
      <c r="P488" s="1">
        <v>-16</v>
      </c>
      <c r="Q488" s="1">
        <v>-28.177</v>
      </c>
      <c r="R488" s="1">
        <v>-14.427</v>
      </c>
      <c r="S488" s="1">
        <v>-0.22</v>
      </c>
      <c r="T488" s="1">
        <v>4.827</v>
      </c>
      <c r="U488" s="1">
        <v>5.7210000000000001</v>
      </c>
      <c r="V488" s="1">
        <v>10.643000000000001</v>
      </c>
      <c r="W488" s="1">
        <v>5.218</v>
      </c>
      <c r="X488" s="1">
        <v>150.447</v>
      </c>
      <c r="Y488" s="1">
        <v>78.988</v>
      </c>
      <c r="Z488" s="1">
        <v>4272.5389999999998</v>
      </c>
      <c r="AA488" s="1">
        <v>4726.375</v>
      </c>
      <c r="AB488" s="1">
        <v>6129.29</v>
      </c>
      <c r="AC488" s="1">
        <v>2110.0430000000001</v>
      </c>
      <c r="AD488" s="1">
        <v>442.21199999999999</v>
      </c>
      <c r="AE488" s="1">
        <v>2994.4789999999998</v>
      </c>
      <c r="AF488" s="1">
        <v>200.55799999999999</v>
      </c>
      <c r="AH488" s="12">
        <v>6693.9319999999998</v>
      </c>
      <c r="AI488" s="1">
        <v>2242.7049999999999</v>
      </c>
      <c r="AJ488" s="1">
        <v>5628.4340000000002</v>
      </c>
      <c r="AK488" s="1">
        <v>1115.8589999999999</v>
      </c>
      <c r="AL488" s="66">
        <f t="shared" si="316"/>
        <v>66.939319999999995</v>
      </c>
      <c r="AM488" s="1">
        <f t="shared" si="308"/>
        <v>16</v>
      </c>
      <c r="AN488" s="1">
        <f t="shared" si="309"/>
        <v>28.177</v>
      </c>
      <c r="AO488" s="1">
        <f t="shared" si="310"/>
        <v>14.427</v>
      </c>
      <c r="AP488" s="1">
        <f t="shared" si="311"/>
        <v>0.22</v>
      </c>
      <c r="AQ488" s="1">
        <f t="shared" si="312"/>
        <v>-4.827</v>
      </c>
      <c r="AR488" s="1">
        <f t="shared" si="313"/>
        <v>-5.7210000000000001</v>
      </c>
      <c r="AS488" s="19">
        <f t="shared" si="317"/>
        <v>66.939319999999995</v>
      </c>
      <c r="AT488" s="1">
        <f t="shared" si="320"/>
        <v>22.427049999999998</v>
      </c>
      <c r="AU488" s="1">
        <f t="shared" si="321"/>
        <v>22.08522</v>
      </c>
      <c r="AX488" s="1">
        <f t="shared" si="314"/>
        <v>6.4535813953488377E-6</v>
      </c>
      <c r="AY488" s="1">
        <f t="shared" si="315"/>
        <v>3.204825581395349E-7</v>
      </c>
      <c r="BA488" s="1">
        <f t="shared" si="322"/>
        <v>0.16751776086162812</v>
      </c>
      <c r="BB488" s="1">
        <f t="shared" si="323"/>
        <v>0.16496447827674376</v>
      </c>
      <c r="BD488" s="1">
        <f t="shared" si="324"/>
        <v>28.783907599999999</v>
      </c>
      <c r="BE488" s="1">
        <f t="shared" si="325"/>
        <v>13.0531674</v>
      </c>
      <c r="BG488">
        <f t="shared" si="326"/>
        <v>22.084762389940416</v>
      </c>
      <c r="BH488">
        <f t="shared" si="327"/>
        <v>-69.194336694096179</v>
      </c>
      <c r="BP488" s="21">
        <v>1481.809</v>
      </c>
      <c r="BQ488" s="22">
        <v>-51.835999999999999</v>
      </c>
      <c r="BR488" s="21">
        <f t="shared" si="318"/>
        <v>51.835999999999999</v>
      </c>
      <c r="BS488" s="21">
        <f t="shared" si="319"/>
        <v>14.81809</v>
      </c>
    </row>
    <row r="489" spans="1:71" x14ac:dyDescent="0.25">
      <c r="A489" s="12">
        <v>6678.9769999999999</v>
      </c>
      <c r="B489" s="1">
        <v>2910</v>
      </c>
      <c r="C489" s="1">
        <v>2910</v>
      </c>
      <c r="E489" s="1">
        <v>10594.751</v>
      </c>
      <c r="F489" s="1">
        <v>1109.538</v>
      </c>
      <c r="J489" s="1">
        <v>1225.4359999999999</v>
      </c>
      <c r="K489" s="1">
        <v>1047.498</v>
      </c>
      <c r="M489" s="1">
        <v>-54.173000000000002</v>
      </c>
      <c r="N489" s="1">
        <v>14078.982</v>
      </c>
      <c r="P489" s="1">
        <v>-15.986000000000001</v>
      </c>
      <c r="Q489" s="1">
        <v>-28.181000000000001</v>
      </c>
      <c r="R489" s="1">
        <v>-14.432</v>
      </c>
      <c r="S489" s="1">
        <v>-0.22</v>
      </c>
      <c r="T489" s="1">
        <v>4.8319999999999999</v>
      </c>
      <c r="U489" s="1">
        <v>5.7270000000000003</v>
      </c>
      <c r="V489" s="1">
        <v>10.65</v>
      </c>
      <c r="W489" s="1">
        <v>5.218</v>
      </c>
      <c r="X489" s="1">
        <v>154.679</v>
      </c>
      <c r="Y489" s="1">
        <v>78.988</v>
      </c>
      <c r="Z489" s="1">
        <v>4268.7579999999998</v>
      </c>
      <c r="AA489" s="1">
        <v>4727.3220000000001</v>
      </c>
      <c r="AB489" s="1">
        <v>6112.1760000000004</v>
      </c>
      <c r="AC489" s="1">
        <v>2105.8000000000002</v>
      </c>
      <c r="AD489" s="1">
        <v>438.91399999999999</v>
      </c>
      <c r="AE489" s="1">
        <v>2985.5189999999998</v>
      </c>
      <c r="AF489" s="1">
        <v>208.05699999999999</v>
      </c>
      <c r="AH489" s="12">
        <v>6678.9769999999999</v>
      </c>
      <c r="AI489" s="1">
        <v>2242.7049999999999</v>
      </c>
      <c r="AJ489" s="1">
        <v>5618.3620000000001</v>
      </c>
      <c r="AK489" s="1">
        <v>1116.164</v>
      </c>
      <c r="AL489" s="66">
        <f t="shared" si="316"/>
        <v>66.789770000000004</v>
      </c>
      <c r="AM489" s="1">
        <f t="shared" si="308"/>
        <v>15.986000000000001</v>
      </c>
      <c r="AN489" s="1">
        <f t="shared" si="309"/>
        <v>28.181000000000001</v>
      </c>
      <c r="AO489" s="1">
        <f t="shared" si="310"/>
        <v>14.432</v>
      </c>
      <c r="AP489" s="1">
        <f t="shared" si="311"/>
        <v>0.22</v>
      </c>
      <c r="AQ489" s="1">
        <f t="shared" si="312"/>
        <v>-4.8319999999999999</v>
      </c>
      <c r="AR489" s="1">
        <f t="shared" si="313"/>
        <v>-5.7270000000000003</v>
      </c>
      <c r="AS489" s="19">
        <f t="shared" si="317"/>
        <v>66.789770000000004</v>
      </c>
      <c r="AT489" s="1">
        <f t="shared" si="320"/>
        <v>22.427049999999998</v>
      </c>
      <c r="AU489" s="1">
        <f t="shared" si="321"/>
        <v>21.935670000000002</v>
      </c>
      <c r="AX489" s="1">
        <f t="shared" si="314"/>
        <v>6.4508023255813949E-6</v>
      </c>
      <c r="AY489" s="1">
        <f t="shared" si="315"/>
        <v>3.1495930232558143E-7</v>
      </c>
      <c r="BA489" s="1">
        <f t="shared" si="322"/>
        <v>0.16789285245330235</v>
      </c>
      <c r="BB489" s="1">
        <f t="shared" si="323"/>
        <v>0.1642142950933953</v>
      </c>
      <c r="BD489" s="1">
        <f t="shared" si="324"/>
        <v>28.719601099999998</v>
      </c>
      <c r="BE489" s="1">
        <f t="shared" si="325"/>
        <v>13.024005150000001</v>
      </c>
      <c r="BG489">
        <f t="shared" si="326"/>
        <v>21.910301184510537</v>
      </c>
      <c r="BH489">
        <f t="shared" si="327"/>
        <v>-68.42491804450799</v>
      </c>
      <c r="BP489" s="21">
        <v>1481.809</v>
      </c>
      <c r="BQ489" s="22">
        <v>-51.817</v>
      </c>
      <c r="BR489" s="21">
        <f t="shared" si="318"/>
        <v>51.817</v>
      </c>
      <c r="BS489" s="21">
        <f t="shared" si="319"/>
        <v>14.81809</v>
      </c>
    </row>
    <row r="490" spans="1:71" x14ac:dyDescent="0.25">
      <c r="A490" s="12">
        <v>6666.768</v>
      </c>
      <c r="B490" s="1">
        <v>2911</v>
      </c>
      <c r="C490" s="1">
        <v>2911</v>
      </c>
      <c r="E490" s="1">
        <v>10578.679</v>
      </c>
      <c r="F490" s="1">
        <v>1108.5809999999999</v>
      </c>
      <c r="J490" s="1">
        <v>1224.4770000000001</v>
      </c>
      <c r="K490" s="1">
        <v>1047.021</v>
      </c>
      <c r="M490" s="1">
        <v>-54.648000000000003</v>
      </c>
      <c r="N490" s="1">
        <v>14150.721</v>
      </c>
      <c r="P490" s="1">
        <v>-15.991</v>
      </c>
      <c r="Q490" s="1">
        <v>-28.190999999999999</v>
      </c>
      <c r="R490" s="1">
        <v>-14.436</v>
      </c>
      <c r="S490" s="1">
        <v>-0.22</v>
      </c>
      <c r="T490" s="1">
        <v>4.8369999999999997</v>
      </c>
      <c r="U490" s="1">
        <v>5.7210000000000001</v>
      </c>
      <c r="V490" s="1">
        <v>10.65</v>
      </c>
      <c r="W490" s="1">
        <v>5.2210000000000001</v>
      </c>
      <c r="X490" s="1">
        <v>147.625</v>
      </c>
      <c r="Y490" s="1">
        <v>78.988</v>
      </c>
      <c r="Z490" s="1">
        <v>4267.8130000000001</v>
      </c>
      <c r="AA490" s="1">
        <v>4728.2700000000004</v>
      </c>
      <c r="AB490" s="1">
        <v>6100.2910000000002</v>
      </c>
      <c r="AC490" s="1">
        <v>2102.971</v>
      </c>
      <c r="AD490" s="1">
        <v>444.09699999999998</v>
      </c>
      <c r="AE490" s="1">
        <v>2978.9169999999999</v>
      </c>
      <c r="AF490" s="1">
        <v>216.49299999999999</v>
      </c>
      <c r="AH490" s="12">
        <v>6666.768</v>
      </c>
      <c r="AI490" s="1">
        <v>2232.6329999999998</v>
      </c>
      <c r="AJ490" s="1">
        <v>5608.9</v>
      </c>
      <c r="AK490" s="1">
        <v>1107.3130000000001</v>
      </c>
      <c r="AL490" s="66">
        <f t="shared" si="316"/>
        <v>66.667680000000004</v>
      </c>
      <c r="AM490" s="1">
        <f t="shared" si="308"/>
        <v>15.991</v>
      </c>
      <c r="AN490" s="1">
        <f t="shared" si="309"/>
        <v>28.190999999999999</v>
      </c>
      <c r="AO490" s="1">
        <f t="shared" si="310"/>
        <v>14.436</v>
      </c>
      <c r="AP490" s="1">
        <f t="shared" si="311"/>
        <v>0.22</v>
      </c>
      <c r="AQ490" s="1">
        <f t="shared" si="312"/>
        <v>-4.8369999999999997</v>
      </c>
      <c r="AR490" s="1">
        <f t="shared" si="313"/>
        <v>-5.7210000000000001</v>
      </c>
      <c r="AS490" s="19">
        <f t="shared" si="317"/>
        <v>66.667680000000004</v>
      </c>
      <c r="AT490" s="1">
        <f t="shared" si="320"/>
        <v>22.326329999999999</v>
      </c>
      <c r="AU490" s="1">
        <f t="shared" si="321"/>
        <v>22.015020000000003</v>
      </c>
      <c r="AX490" s="1">
        <f t="shared" si="314"/>
        <v>6.4452383720930233E-6</v>
      </c>
      <c r="AY490" s="1">
        <f t="shared" si="315"/>
        <v>3.1772093023255814E-7</v>
      </c>
      <c r="BA490" s="1">
        <f t="shared" si="322"/>
        <v>0.16744492983706646</v>
      </c>
      <c r="BB490" s="1">
        <f t="shared" si="323"/>
        <v>0.16511014032586707</v>
      </c>
      <c r="BD490" s="1">
        <f t="shared" si="324"/>
        <v>28.667102399999997</v>
      </c>
      <c r="BE490" s="1">
        <f t="shared" si="325"/>
        <v>13.000197600000002</v>
      </c>
      <c r="BG490">
        <f t="shared" si="326"/>
        <v>22.118637285085352</v>
      </c>
      <c r="BH490">
        <f t="shared" si="327"/>
        <v>-69.343733667555952</v>
      </c>
      <c r="BP490" s="21">
        <v>1482.115</v>
      </c>
      <c r="BQ490" s="22">
        <v>-51.817</v>
      </c>
      <c r="BR490" s="21">
        <f t="shared" si="318"/>
        <v>51.817</v>
      </c>
      <c r="BS490" s="21">
        <f t="shared" si="319"/>
        <v>14.821149999999999</v>
      </c>
    </row>
    <row r="491" spans="1:71" x14ac:dyDescent="0.25">
      <c r="A491" s="12">
        <v>6656.6959999999999</v>
      </c>
      <c r="B491" s="1">
        <v>2912</v>
      </c>
      <c r="C491" s="1">
        <v>2912</v>
      </c>
      <c r="E491" s="1">
        <v>10562.12</v>
      </c>
      <c r="F491" s="1">
        <v>1108.1030000000001</v>
      </c>
      <c r="J491" s="1">
        <v>1224.4770000000001</v>
      </c>
      <c r="K491" s="1">
        <v>1044.6369999999999</v>
      </c>
      <c r="M491" s="1">
        <v>-55.122999999999998</v>
      </c>
      <c r="N491" s="1">
        <v>14208.217000000001</v>
      </c>
      <c r="P491" s="1">
        <v>-15.991</v>
      </c>
      <c r="Q491" s="1">
        <v>-28.190999999999999</v>
      </c>
      <c r="R491" s="1">
        <v>-14.436</v>
      </c>
      <c r="S491" s="1">
        <v>-0.215</v>
      </c>
      <c r="T491" s="1">
        <v>4.8419999999999996</v>
      </c>
      <c r="U491" s="1">
        <v>5.7270000000000003</v>
      </c>
      <c r="V491" s="1">
        <v>10.657</v>
      </c>
      <c r="W491" s="1">
        <v>5.2249999999999996</v>
      </c>
      <c r="X491" s="1">
        <v>152.328</v>
      </c>
      <c r="Y491" s="1">
        <v>78.988</v>
      </c>
      <c r="Z491" s="1">
        <v>4266.3950000000004</v>
      </c>
      <c r="AA491" s="1">
        <v>4732.5339999999997</v>
      </c>
      <c r="AB491" s="1">
        <v>6092.6850000000004</v>
      </c>
      <c r="AC491" s="1">
        <v>2101.5569999999998</v>
      </c>
      <c r="AD491" s="1">
        <v>443.625</v>
      </c>
      <c r="AE491" s="1">
        <v>2972.7869999999998</v>
      </c>
      <c r="AF491" s="1">
        <v>232.898</v>
      </c>
      <c r="AH491" s="12">
        <v>6656.6959999999999</v>
      </c>
      <c r="AI491" s="1">
        <v>2232.6329999999998</v>
      </c>
      <c r="AJ491" s="1">
        <v>5605.2370000000001</v>
      </c>
      <c r="AK491" s="1">
        <v>1105.787</v>
      </c>
      <c r="AL491" s="66">
        <f t="shared" si="316"/>
        <v>66.566959999999995</v>
      </c>
      <c r="AM491" s="1">
        <f t="shared" si="308"/>
        <v>15.991</v>
      </c>
      <c r="AN491" s="1">
        <f t="shared" si="309"/>
        <v>28.190999999999999</v>
      </c>
      <c r="AO491" s="1">
        <f t="shared" si="310"/>
        <v>14.436</v>
      </c>
      <c r="AP491" s="1">
        <f t="shared" si="311"/>
        <v>0.215</v>
      </c>
      <c r="AQ491" s="1">
        <f t="shared" si="312"/>
        <v>-4.8419999999999996</v>
      </c>
      <c r="AR491" s="1">
        <f t="shared" si="313"/>
        <v>-5.7270000000000003</v>
      </c>
      <c r="AS491" s="19">
        <f t="shared" si="317"/>
        <v>66.566959999999995</v>
      </c>
      <c r="AT491" s="1">
        <f t="shared" si="320"/>
        <v>22.326329999999999</v>
      </c>
      <c r="AU491" s="1">
        <f t="shared" si="321"/>
        <v>21.914300000000004</v>
      </c>
      <c r="AX491" s="1">
        <f t="shared" si="314"/>
        <v>6.4424593023255814E-6</v>
      </c>
      <c r="AY491" s="1">
        <f t="shared" si="315"/>
        <v>3.204825581395349E-7</v>
      </c>
      <c r="BA491" s="1">
        <f t="shared" si="322"/>
        <v>0.16769828455437952</v>
      </c>
      <c r="BB491" s="1">
        <f t="shared" si="323"/>
        <v>0.16460343089124096</v>
      </c>
      <c r="BD491" s="1">
        <f t="shared" si="324"/>
        <v>28.6237928</v>
      </c>
      <c r="BE491" s="1">
        <f t="shared" si="325"/>
        <v>12.9805572</v>
      </c>
      <c r="BG491">
        <f t="shared" si="326"/>
        <v>22.000797881683944</v>
      </c>
      <c r="BH491">
        <f t="shared" si="327"/>
        <v>-68.824031683324066</v>
      </c>
      <c r="BP491" s="21">
        <v>1482.115</v>
      </c>
      <c r="BQ491" s="22">
        <v>-51.798999999999999</v>
      </c>
      <c r="BR491" s="21">
        <f t="shared" si="318"/>
        <v>51.798999999999999</v>
      </c>
      <c r="BS491" s="21">
        <f t="shared" si="319"/>
        <v>14.821149999999999</v>
      </c>
    </row>
    <row r="492" spans="1:71" x14ac:dyDescent="0.25">
      <c r="A492" s="12">
        <v>6653.6440000000002</v>
      </c>
      <c r="B492" s="1">
        <v>2913</v>
      </c>
      <c r="C492" s="1">
        <v>2913</v>
      </c>
      <c r="E492" s="1">
        <v>10547.022000000001</v>
      </c>
      <c r="F492" s="1">
        <v>1107.146</v>
      </c>
      <c r="J492" s="1">
        <v>1223.518</v>
      </c>
      <c r="K492" s="1">
        <v>1045.5909999999999</v>
      </c>
      <c r="M492" s="1">
        <v>-54.648000000000003</v>
      </c>
      <c r="N492" s="1">
        <v>14260.804</v>
      </c>
      <c r="P492" s="1">
        <v>-15.986000000000001</v>
      </c>
      <c r="Q492" s="1">
        <v>-28.196000000000002</v>
      </c>
      <c r="R492" s="1">
        <v>-14.436</v>
      </c>
      <c r="S492" s="1">
        <v>-0.215</v>
      </c>
      <c r="T492" s="1">
        <v>4.8419999999999996</v>
      </c>
      <c r="U492" s="1">
        <v>5.71</v>
      </c>
      <c r="V492" s="1">
        <v>10.657</v>
      </c>
      <c r="W492" s="1">
        <v>5.2210000000000001</v>
      </c>
      <c r="X492" s="1">
        <v>153.268</v>
      </c>
      <c r="Y492" s="1">
        <v>78.988</v>
      </c>
      <c r="Z492" s="1">
        <v>4265.45</v>
      </c>
      <c r="AA492" s="1">
        <v>4740.5879999999997</v>
      </c>
      <c r="AB492" s="1">
        <v>6081.277</v>
      </c>
      <c r="AC492" s="1">
        <v>2098.2570000000001</v>
      </c>
      <c r="AD492" s="1">
        <v>448.33699999999999</v>
      </c>
      <c r="AE492" s="1">
        <v>2966.1849999999999</v>
      </c>
      <c r="AF492" s="1">
        <v>241.804</v>
      </c>
      <c r="AH492" s="12">
        <v>6653.6440000000002</v>
      </c>
      <c r="AI492" s="1">
        <v>2231.7179999999998</v>
      </c>
      <c r="AJ492" s="1">
        <v>5596.9970000000003</v>
      </c>
      <c r="AK492" s="1">
        <v>1105.482</v>
      </c>
      <c r="AL492" s="66">
        <f t="shared" si="316"/>
        <v>66.536439999999999</v>
      </c>
      <c r="AM492" s="1">
        <f t="shared" si="308"/>
        <v>15.986000000000001</v>
      </c>
      <c r="AN492" s="1">
        <f t="shared" si="309"/>
        <v>28.196000000000002</v>
      </c>
      <c r="AO492" s="1">
        <f t="shared" si="310"/>
        <v>14.436</v>
      </c>
      <c r="AP492" s="1">
        <f t="shared" si="311"/>
        <v>0.215</v>
      </c>
      <c r="AQ492" s="1">
        <f t="shared" si="312"/>
        <v>-4.8419999999999996</v>
      </c>
      <c r="AR492" s="1">
        <f t="shared" si="313"/>
        <v>-5.71</v>
      </c>
      <c r="AS492" s="19">
        <f t="shared" si="317"/>
        <v>66.536439999999999</v>
      </c>
      <c r="AT492" s="1">
        <f t="shared" si="320"/>
        <v>22.317179999999997</v>
      </c>
      <c r="AU492" s="1">
        <f t="shared" si="321"/>
        <v>21.902080000000005</v>
      </c>
      <c r="AX492" s="1">
        <f t="shared" si="314"/>
        <v>6.4368953488372097E-6</v>
      </c>
      <c r="AY492" s="1">
        <f t="shared" si="315"/>
        <v>3.1772093023255814E-7</v>
      </c>
      <c r="BA492" s="1">
        <f t="shared" si="322"/>
        <v>0.16770644777508384</v>
      </c>
      <c r="BB492" s="1">
        <f t="shared" si="323"/>
        <v>0.16458710444983235</v>
      </c>
      <c r="BD492" s="1">
        <f t="shared" si="324"/>
        <v>28.610669200000004</v>
      </c>
      <c r="BE492" s="1">
        <f t="shared" si="325"/>
        <v>12.974605800000001</v>
      </c>
      <c r="BG492">
        <f t="shared" si="326"/>
        <v>21.997001034844743</v>
      </c>
      <c r="BH492">
        <f t="shared" si="327"/>
        <v>-68.807286615212647</v>
      </c>
      <c r="BP492" s="21">
        <v>1481.5039999999999</v>
      </c>
      <c r="BQ492" s="22">
        <v>-51.798999999999999</v>
      </c>
      <c r="BR492" s="21">
        <f t="shared" si="318"/>
        <v>51.798999999999999</v>
      </c>
      <c r="BS492" s="21">
        <f t="shared" si="319"/>
        <v>14.81504</v>
      </c>
    </row>
    <row r="493" spans="1:71" x14ac:dyDescent="0.25">
      <c r="A493" s="12">
        <v>6645.7089999999998</v>
      </c>
      <c r="B493" s="1">
        <v>2914</v>
      </c>
      <c r="C493" s="1">
        <v>2914</v>
      </c>
      <c r="E493" s="1">
        <v>10532.412</v>
      </c>
      <c r="F493" s="1">
        <v>1106.19</v>
      </c>
      <c r="J493" s="1">
        <v>1224.4770000000001</v>
      </c>
      <c r="K493" s="1">
        <v>1046.068</v>
      </c>
      <c r="M493" s="1">
        <v>-54.173000000000002</v>
      </c>
      <c r="N493" s="1">
        <v>14307.007</v>
      </c>
      <c r="P493" s="1">
        <v>-15.991</v>
      </c>
      <c r="Q493" s="1">
        <v>-28.2</v>
      </c>
      <c r="R493" s="1">
        <v>-14.436</v>
      </c>
      <c r="S493" s="1">
        <v>-0.22</v>
      </c>
      <c r="T493" s="1">
        <v>4.8419999999999996</v>
      </c>
      <c r="U493" s="1">
        <v>5.7270000000000003</v>
      </c>
      <c r="V493" s="1">
        <v>10.657</v>
      </c>
      <c r="W493" s="1">
        <v>5.2210000000000001</v>
      </c>
      <c r="X493" s="1">
        <v>151.387</v>
      </c>
      <c r="Y493" s="1">
        <v>78.988</v>
      </c>
      <c r="Z493" s="1">
        <v>4265.45</v>
      </c>
      <c r="AA493" s="1">
        <v>4745.326</v>
      </c>
      <c r="AB493" s="1">
        <v>6072.7209999999995</v>
      </c>
      <c r="AC493" s="1">
        <v>2094.9569999999999</v>
      </c>
      <c r="AD493" s="1">
        <v>449.75</v>
      </c>
      <c r="AE493" s="1">
        <v>2960.527</v>
      </c>
      <c r="AF493" s="1">
        <v>248.83500000000001</v>
      </c>
      <c r="AH493" s="12">
        <v>6645.7089999999998</v>
      </c>
      <c r="AI493" s="1">
        <v>2222.5610000000001</v>
      </c>
      <c r="AJ493" s="1">
        <v>5595.4709999999995</v>
      </c>
      <c r="AK493" s="1">
        <v>1105.787</v>
      </c>
      <c r="AL493" s="66">
        <f t="shared" si="316"/>
        <v>66.457089999999994</v>
      </c>
      <c r="AM493" s="1">
        <f t="shared" si="308"/>
        <v>15.991</v>
      </c>
      <c r="AN493" s="1">
        <f t="shared" si="309"/>
        <v>28.2</v>
      </c>
      <c r="AO493" s="1">
        <f t="shared" si="310"/>
        <v>14.436</v>
      </c>
      <c r="AP493" s="1">
        <f t="shared" si="311"/>
        <v>0.22</v>
      </c>
      <c r="AQ493" s="1">
        <f t="shared" si="312"/>
        <v>-4.8419999999999996</v>
      </c>
      <c r="AR493" s="1">
        <f t="shared" si="313"/>
        <v>-5.7270000000000003</v>
      </c>
      <c r="AS493" s="19">
        <f t="shared" si="317"/>
        <v>66.457089999999994</v>
      </c>
      <c r="AT493" s="1">
        <f t="shared" si="320"/>
        <v>22.225610000000003</v>
      </c>
      <c r="AU493" s="1">
        <f t="shared" si="321"/>
        <v>22.005869999999994</v>
      </c>
      <c r="AX493" s="1">
        <f t="shared" si="314"/>
        <v>6.431337209302325E-6</v>
      </c>
      <c r="AY493" s="1">
        <f t="shared" si="315"/>
        <v>3.1495930232558143E-7</v>
      </c>
      <c r="BA493" s="1">
        <f t="shared" si="322"/>
        <v>0.16721774907688558</v>
      </c>
      <c r="BB493" s="1">
        <f t="shared" si="323"/>
        <v>0.16556450184622887</v>
      </c>
      <c r="BD493" s="1">
        <f t="shared" si="324"/>
        <v>28.5765487</v>
      </c>
      <c r="BE493" s="1">
        <f t="shared" si="325"/>
        <v>12.95913255</v>
      </c>
      <c r="BG493">
        <f t="shared" si="326"/>
        <v>22.224302754936943</v>
      </c>
      <c r="BH493">
        <f t="shared" si="327"/>
        <v>-69.809745483311644</v>
      </c>
      <c r="BP493" s="21">
        <v>1481.809</v>
      </c>
      <c r="BQ493" s="22">
        <v>-51.78</v>
      </c>
      <c r="BR493" s="21">
        <f t="shared" si="318"/>
        <v>51.78</v>
      </c>
      <c r="BS493" s="21">
        <f t="shared" si="319"/>
        <v>14.81809</v>
      </c>
    </row>
    <row r="494" spans="1:71" x14ac:dyDescent="0.25">
      <c r="A494" s="12">
        <v>6635.942</v>
      </c>
      <c r="B494" s="1">
        <v>2915</v>
      </c>
      <c r="C494" s="1">
        <v>2915</v>
      </c>
      <c r="E494" s="1">
        <v>10518.776</v>
      </c>
      <c r="F494" s="1">
        <v>1105.2329999999999</v>
      </c>
      <c r="J494" s="1">
        <v>1223.9970000000001</v>
      </c>
      <c r="K494" s="1">
        <v>1045.114</v>
      </c>
      <c r="M494" s="1">
        <v>-55.122999999999998</v>
      </c>
      <c r="N494" s="1">
        <v>14345.841</v>
      </c>
      <c r="P494" s="1">
        <v>-16</v>
      </c>
      <c r="Q494" s="1">
        <v>-28.2</v>
      </c>
      <c r="R494" s="1">
        <v>-14.436</v>
      </c>
      <c r="S494" s="1">
        <v>-0.215</v>
      </c>
      <c r="T494" s="1">
        <v>4.8319999999999999</v>
      </c>
      <c r="U494" s="1">
        <v>5.7210000000000001</v>
      </c>
      <c r="V494" s="1">
        <v>10.664</v>
      </c>
      <c r="W494" s="1">
        <v>5.2249999999999996</v>
      </c>
      <c r="X494" s="1">
        <v>153.738</v>
      </c>
      <c r="Y494" s="1">
        <v>78.042000000000002</v>
      </c>
      <c r="Z494" s="1">
        <v>4263.5590000000002</v>
      </c>
      <c r="AA494" s="1">
        <v>4749.59</v>
      </c>
      <c r="AB494" s="1">
        <v>6068.9179999999997</v>
      </c>
      <c r="AC494" s="1">
        <v>2093.5419999999999</v>
      </c>
      <c r="AD494" s="1">
        <v>450.22199999999998</v>
      </c>
      <c r="AE494" s="1">
        <v>2955.34</v>
      </c>
      <c r="AF494" s="1">
        <v>261.02199999999999</v>
      </c>
      <c r="AH494" s="12">
        <v>6635.942</v>
      </c>
      <c r="AI494" s="1">
        <v>2222.2559999999999</v>
      </c>
      <c r="AJ494" s="1">
        <v>5585.0929999999998</v>
      </c>
      <c r="AK494" s="1">
        <v>1105.482</v>
      </c>
      <c r="AL494" s="66">
        <f t="shared" si="316"/>
        <v>66.35942</v>
      </c>
      <c r="AM494" s="1">
        <f t="shared" si="308"/>
        <v>16</v>
      </c>
      <c r="AN494" s="1">
        <f t="shared" si="309"/>
        <v>28.2</v>
      </c>
      <c r="AO494" s="1">
        <f t="shared" si="310"/>
        <v>14.436</v>
      </c>
      <c r="AP494" s="1">
        <f t="shared" si="311"/>
        <v>0.215</v>
      </c>
      <c r="AQ494" s="1">
        <f t="shared" si="312"/>
        <v>-4.8319999999999999</v>
      </c>
      <c r="AR494" s="1">
        <f t="shared" si="313"/>
        <v>-5.7210000000000001</v>
      </c>
      <c r="AS494" s="19">
        <f t="shared" si="317"/>
        <v>66.35942</v>
      </c>
      <c r="AT494" s="1">
        <f t="shared" si="320"/>
        <v>22.222559999999998</v>
      </c>
      <c r="AU494" s="1">
        <f t="shared" si="321"/>
        <v>21.914300000000004</v>
      </c>
      <c r="AX494" s="1">
        <f t="shared" si="314"/>
        <v>6.4257732558139534E-6</v>
      </c>
      <c r="AY494" s="1">
        <f t="shared" si="315"/>
        <v>3.204825581395349E-7</v>
      </c>
      <c r="BA494" s="1">
        <f t="shared" si="322"/>
        <v>0.16744088480580449</v>
      </c>
      <c r="BB494" s="1">
        <f t="shared" si="323"/>
        <v>0.16511823038839099</v>
      </c>
      <c r="BD494" s="1">
        <f t="shared" si="324"/>
        <v>28.534550599999999</v>
      </c>
      <c r="BE494" s="1">
        <f t="shared" si="325"/>
        <v>12.940086900000001</v>
      </c>
      <c r="BG494">
        <f t="shared" si="326"/>
        <v>22.120518694974656</v>
      </c>
      <c r="BH494">
        <f t="shared" si="327"/>
        <v>-69.352031167580506</v>
      </c>
      <c r="BP494" s="21">
        <v>1481.809</v>
      </c>
      <c r="BQ494" s="22">
        <v>-51.78</v>
      </c>
      <c r="BR494" s="21">
        <f t="shared" si="318"/>
        <v>51.78</v>
      </c>
      <c r="BS494" s="21">
        <f t="shared" si="319"/>
        <v>14.81809</v>
      </c>
    </row>
    <row r="495" spans="1:71" x14ac:dyDescent="0.25">
      <c r="A495" s="12">
        <v>6635.6369999999997</v>
      </c>
      <c r="B495" s="1">
        <v>2916</v>
      </c>
      <c r="C495" s="1">
        <v>2916</v>
      </c>
      <c r="E495" s="1">
        <v>10503.192999999999</v>
      </c>
      <c r="F495" s="1">
        <v>1104.2760000000001</v>
      </c>
      <c r="J495" s="1">
        <v>1223.518</v>
      </c>
      <c r="K495" s="1">
        <v>1046.068</v>
      </c>
      <c r="M495" s="1">
        <v>-55.597999999999999</v>
      </c>
      <c r="N495" s="1">
        <v>14384.677</v>
      </c>
      <c r="P495" s="1">
        <v>-15.996</v>
      </c>
      <c r="Q495" s="1">
        <v>-28.2</v>
      </c>
      <c r="R495" s="1">
        <v>-14.436</v>
      </c>
      <c r="S495" s="1">
        <v>-0.22</v>
      </c>
      <c r="T495" s="1">
        <v>4.8369999999999997</v>
      </c>
      <c r="U495" s="1">
        <v>5.7160000000000002</v>
      </c>
      <c r="V495" s="1">
        <v>10.667</v>
      </c>
      <c r="W495" s="1">
        <v>5.2210000000000001</v>
      </c>
      <c r="X495" s="1">
        <v>153.268</v>
      </c>
      <c r="Y495" s="1">
        <v>78.515000000000001</v>
      </c>
      <c r="Z495" s="1">
        <v>4266.3950000000004</v>
      </c>
      <c r="AA495" s="1">
        <v>4750.5379999999996</v>
      </c>
      <c r="AB495" s="1">
        <v>6068.9179999999997</v>
      </c>
      <c r="AC495" s="1">
        <v>2091.6559999999999</v>
      </c>
      <c r="AD495" s="1">
        <v>455.404</v>
      </c>
      <c r="AE495" s="1">
        <v>2951.096</v>
      </c>
      <c r="AF495" s="1">
        <v>276.02199999999999</v>
      </c>
      <c r="AH495" s="12">
        <v>6635.6369999999997</v>
      </c>
      <c r="AI495" s="1">
        <v>2222.2559999999999</v>
      </c>
      <c r="AJ495" s="1">
        <v>5584.7879999999996</v>
      </c>
      <c r="AK495" s="1">
        <v>1105.787</v>
      </c>
      <c r="AL495" s="66">
        <f t="shared" si="316"/>
        <v>66.356369999999998</v>
      </c>
      <c r="AM495" s="1">
        <f t="shared" si="308"/>
        <v>15.996</v>
      </c>
      <c r="AN495" s="1">
        <f t="shared" si="309"/>
        <v>28.2</v>
      </c>
      <c r="AO495" s="1">
        <f t="shared" si="310"/>
        <v>14.436</v>
      </c>
      <c r="AP495" s="1">
        <f t="shared" si="311"/>
        <v>0.22</v>
      </c>
      <c r="AQ495" s="1">
        <f t="shared" si="312"/>
        <v>-4.8369999999999997</v>
      </c>
      <c r="AR495" s="1">
        <f t="shared" si="313"/>
        <v>-5.7160000000000002</v>
      </c>
      <c r="AS495" s="19">
        <f t="shared" si="317"/>
        <v>66.356369999999998</v>
      </c>
      <c r="AT495" s="1">
        <f t="shared" si="320"/>
        <v>22.222559999999998</v>
      </c>
      <c r="AU495" s="1">
        <f t="shared" si="321"/>
        <v>21.911249999999999</v>
      </c>
      <c r="AX495" s="1">
        <f t="shared" si="314"/>
        <v>6.4202093023255826E-6</v>
      </c>
      <c r="AY495" s="1">
        <f t="shared" si="315"/>
        <v>3.232441860465116E-7</v>
      </c>
      <c r="BA495" s="1">
        <f t="shared" si="322"/>
        <v>0.16744858104805913</v>
      </c>
      <c r="BB495" s="1">
        <f t="shared" si="323"/>
        <v>0.16510283790388172</v>
      </c>
      <c r="BD495" s="1">
        <f t="shared" si="324"/>
        <v>28.533239099999996</v>
      </c>
      <c r="BE495" s="1">
        <f t="shared" si="325"/>
        <v>12.939492150000001</v>
      </c>
      <c r="BG495">
        <f t="shared" si="326"/>
        <v>22.116939047414352</v>
      </c>
      <c r="BH495">
        <f t="shared" si="327"/>
        <v>-69.336244003981221</v>
      </c>
      <c r="BP495" s="21">
        <v>1481.809</v>
      </c>
      <c r="BQ495" s="22">
        <v>-51.762</v>
      </c>
      <c r="BR495" s="21">
        <f t="shared" si="318"/>
        <v>51.762</v>
      </c>
      <c r="BS495" s="21">
        <f t="shared" si="319"/>
        <v>14.81809</v>
      </c>
    </row>
    <row r="496" spans="1:71" x14ac:dyDescent="0.25">
      <c r="A496" s="12">
        <v>6625.87</v>
      </c>
      <c r="B496" s="1">
        <v>2917</v>
      </c>
      <c r="C496" s="1">
        <v>2917</v>
      </c>
      <c r="E496" s="1">
        <v>10489.558000000001</v>
      </c>
      <c r="F496" s="1">
        <v>1103.798</v>
      </c>
      <c r="J496" s="1">
        <v>1223.9970000000001</v>
      </c>
      <c r="K496" s="1">
        <v>1045.5909999999999</v>
      </c>
      <c r="M496" s="1">
        <v>-56.073</v>
      </c>
      <c r="N496" s="1">
        <v>14418.6</v>
      </c>
      <c r="P496" s="1">
        <v>-15.996</v>
      </c>
      <c r="Q496" s="1">
        <v>-28.204999999999998</v>
      </c>
      <c r="R496" s="1">
        <v>-14.451000000000001</v>
      </c>
      <c r="S496" s="1">
        <v>-0.215</v>
      </c>
      <c r="T496" s="1">
        <v>4.8419999999999996</v>
      </c>
      <c r="U496" s="1">
        <v>5.7050000000000001</v>
      </c>
      <c r="V496" s="1">
        <v>10.664</v>
      </c>
      <c r="W496" s="1">
        <v>5.2249999999999996</v>
      </c>
      <c r="X496" s="1">
        <v>153.738</v>
      </c>
      <c r="Y496" s="1">
        <v>78.988</v>
      </c>
      <c r="Z496" s="1">
        <v>4264.0320000000002</v>
      </c>
      <c r="AA496" s="1">
        <v>4755.75</v>
      </c>
      <c r="AB496" s="1">
        <v>6067.9669999999996</v>
      </c>
      <c r="AC496" s="1">
        <v>2090.2420000000002</v>
      </c>
      <c r="AD496" s="1">
        <v>459.64499999999998</v>
      </c>
      <c r="AE496" s="1">
        <v>2945.4380000000001</v>
      </c>
      <c r="AF496" s="1">
        <v>280.24099999999999</v>
      </c>
      <c r="AH496" s="12">
        <v>6625.87</v>
      </c>
      <c r="AI496" s="1">
        <v>2222.2559999999999</v>
      </c>
      <c r="AJ496" s="1">
        <v>5578.3789999999999</v>
      </c>
      <c r="AK496" s="1">
        <v>1105.787</v>
      </c>
      <c r="AL496" s="66">
        <f t="shared" si="316"/>
        <v>66.258700000000005</v>
      </c>
      <c r="AM496" s="1">
        <f t="shared" si="308"/>
        <v>15.996</v>
      </c>
      <c r="AN496" s="1">
        <f t="shared" si="309"/>
        <v>28.204999999999998</v>
      </c>
      <c r="AO496" s="1">
        <f t="shared" si="310"/>
        <v>14.451000000000001</v>
      </c>
      <c r="AP496" s="1">
        <f t="shared" si="311"/>
        <v>0.215</v>
      </c>
      <c r="AQ496" s="1">
        <f t="shared" si="312"/>
        <v>-4.8419999999999996</v>
      </c>
      <c r="AR496" s="1">
        <f t="shared" si="313"/>
        <v>-5.7050000000000001</v>
      </c>
      <c r="AS496" s="19">
        <f t="shared" si="317"/>
        <v>66.258700000000005</v>
      </c>
      <c r="AT496" s="1">
        <f t="shared" si="320"/>
        <v>22.222559999999998</v>
      </c>
      <c r="AU496" s="1">
        <f t="shared" si="321"/>
        <v>21.813580000000002</v>
      </c>
      <c r="AX496" s="1">
        <f t="shared" si="314"/>
        <v>6.4174302325581398E-6</v>
      </c>
      <c r="AY496" s="1">
        <f t="shared" si="315"/>
        <v>3.2600581395348842E-7</v>
      </c>
      <c r="BA496" s="1">
        <f t="shared" si="322"/>
        <v>0.16769541207418798</v>
      </c>
      <c r="BB496" s="1">
        <f t="shared" si="323"/>
        <v>0.16460917585162402</v>
      </c>
      <c r="BD496" s="1">
        <f t="shared" si="324"/>
        <v>28.491240999999999</v>
      </c>
      <c r="BE496" s="1">
        <f t="shared" si="325"/>
        <v>12.920446500000001</v>
      </c>
      <c r="BG496">
        <f t="shared" si="326"/>
        <v>22.002133918982338</v>
      </c>
      <c r="BH496">
        <f t="shared" si="327"/>
        <v>-68.829923950383602</v>
      </c>
      <c r="BP496" s="21">
        <v>1481.5039999999999</v>
      </c>
      <c r="BQ496" s="22">
        <v>-51.743000000000002</v>
      </c>
      <c r="BR496" s="21">
        <f t="shared" si="318"/>
        <v>51.743000000000002</v>
      </c>
      <c r="BS496" s="21">
        <f t="shared" si="319"/>
        <v>14.81504</v>
      </c>
    </row>
    <row r="497" spans="1:71" x14ac:dyDescent="0.25">
      <c r="A497" s="12">
        <v>6625.5649999999996</v>
      </c>
      <c r="B497" s="1">
        <v>2918</v>
      </c>
      <c r="C497" s="1">
        <v>2918</v>
      </c>
      <c r="E497" s="1">
        <v>10475.924000000001</v>
      </c>
      <c r="F497" s="1">
        <v>1102.8409999999999</v>
      </c>
      <c r="J497" s="1">
        <v>1224.9559999999999</v>
      </c>
      <c r="K497" s="1">
        <v>1047.021</v>
      </c>
      <c r="M497" s="1">
        <v>-56.073</v>
      </c>
      <c r="N497" s="1">
        <v>14453.017</v>
      </c>
      <c r="P497" s="1">
        <v>-15.996</v>
      </c>
      <c r="Q497" s="1">
        <v>-28.21</v>
      </c>
      <c r="R497" s="1">
        <v>-14.451000000000001</v>
      </c>
      <c r="S497" s="1">
        <v>-0.22</v>
      </c>
      <c r="T497" s="1">
        <v>4.8369999999999997</v>
      </c>
      <c r="U497" s="1">
        <v>5.7050000000000001</v>
      </c>
      <c r="V497" s="1">
        <v>10.664</v>
      </c>
      <c r="W497" s="1">
        <v>5.2290000000000001</v>
      </c>
      <c r="X497" s="1">
        <v>153.268</v>
      </c>
      <c r="Y497" s="1">
        <v>78.515000000000001</v>
      </c>
      <c r="Z497" s="1">
        <v>4264.9769999999999</v>
      </c>
      <c r="AA497" s="1">
        <v>4760.4880000000003</v>
      </c>
      <c r="AB497" s="1">
        <v>6062.2629999999999</v>
      </c>
      <c r="AC497" s="1">
        <v>2089.299</v>
      </c>
      <c r="AD497" s="1">
        <v>481.79</v>
      </c>
      <c r="AE497" s="1">
        <v>2941.665</v>
      </c>
      <c r="AF497" s="1">
        <v>289.61599999999999</v>
      </c>
      <c r="AH497" s="12">
        <v>6625.5649999999996</v>
      </c>
      <c r="AI497" s="1">
        <v>2222.5610000000001</v>
      </c>
      <c r="AJ497" s="1">
        <v>5575.0209999999997</v>
      </c>
      <c r="AK497" s="1">
        <v>1106.0920000000001</v>
      </c>
      <c r="AL497" s="66">
        <f t="shared" si="316"/>
        <v>66.255650000000003</v>
      </c>
      <c r="AM497" s="1">
        <f t="shared" si="308"/>
        <v>15.996</v>
      </c>
      <c r="AN497" s="1">
        <f t="shared" si="309"/>
        <v>28.21</v>
      </c>
      <c r="AO497" s="1">
        <f t="shared" si="310"/>
        <v>14.451000000000001</v>
      </c>
      <c r="AP497" s="1">
        <f t="shared" si="311"/>
        <v>0.22</v>
      </c>
      <c r="AQ497" s="1">
        <f t="shared" si="312"/>
        <v>-4.8369999999999997</v>
      </c>
      <c r="AR497" s="1">
        <f t="shared" si="313"/>
        <v>-5.7050000000000001</v>
      </c>
      <c r="AS497" s="19">
        <f t="shared" si="317"/>
        <v>66.255650000000003</v>
      </c>
      <c r="AT497" s="1">
        <f t="shared" si="320"/>
        <v>22.225610000000003</v>
      </c>
      <c r="AU497" s="1">
        <f t="shared" si="321"/>
        <v>21.804429999999993</v>
      </c>
      <c r="AX497" s="1">
        <f t="shared" si="314"/>
        <v>6.4118662790697664E-6</v>
      </c>
      <c r="AY497" s="1">
        <f t="shared" si="315"/>
        <v>3.2600581395348842E-7</v>
      </c>
      <c r="BA497" s="1">
        <f t="shared" si="322"/>
        <v>0.16772614863788976</v>
      </c>
      <c r="BB497" s="1">
        <f t="shared" si="323"/>
        <v>0.16454770272422045</v>
      </c>
      <c r="BD497" s="1">
        <f t="shared" si="324"/>
        <v>28.489929499999999</v>
      </c>
      <c r="BE497" s="1">
        <f t="shared" si="325"/>
        <v>12.919851749999999</v>
      </c>
      <c r="BG497">
        <f t="shared" si="326"/>
        <v>21.987837842841962</v>
      </c>
      <c r="BH497">
        <f t="shared" si="327"/>
        <v>-68.766874588944063</v>
      </c>
      <c r="BP497" s="21">
        <v>1481.809</v>
      </c>
      <c r="BQ497" s="22">
        <v>-51.743000000000002</v>
      </c>
      <c r="BR497" s="21">
        <f t="shared" si="318"/>
        <v>51.743000000000002</v>
      </c>
      <c r="BS497" s="21">
        <f t="shared" si="319"/>
        <v>14.81809</v>
      </c>
    </row>
    <row r="498" spans="1:71" x14ac:dyDescent="0.25">
      <c r="A498" s="12">
        <v>6616.7129999999997</v>
      </c>
      <c r="B498" s="1">
        <v>2919</v>
      </c>
      <c r="C498" s="1">
        <v>2919</v>
      </c>
      <c r="E498" s="1">
        <v>10463.751</v>
      </c>
      <c r="F498" s="1">
        <v>1102.3630000000001</v>
      </c>
      <c r="J498" s="1">
        <v>1224.9559999999999</v>
      </c>
      <c r="K498" s="1">
        <v>1045.5909999999999</v>
      </c>
      <c r="M498" s="1">
        <v>-56.548000000000002</v>
      </c>
      <c r="N498" s="1">
        <v>14480.552</v>
      </c>
      <c r="P498" s="1">
        <v>-15.996</v>
      </c>
      <c r="Q498" s="1">
        <v>-28.213999999999999</v>
      </c>
      <c r="R498" s="1">
        <v>-14.446</v>
      </c>
      <c r="S498" s="1">
        <v>-0.22</v>
      </c>
      <c r="T498" s="1">
        <v>4.8369999999999997</v>
      </c>
      <c r="U498" s="1">
        <v>5.7160000000000002</v>
      </c>
      <c r="V498" s="1">
        <v>10.664</v>
      </c>
      <c r="W498" s="1">
        <v>5.2290000000000001</v>
      </c>
      <c r="X498" s="1">
        <v>149.976</v>
      </c>
      <c r="Y498" s="1">
        <v>78.515000000000001</v>
      </c>
      <c r="Z498" s="1">
        <v>4261.1959999999999</v>
      </c>
      <c r="AA498" s="1">
        <v>4763.3310000000001</v>
      </c>
      <c r="AB498" s="1">
        <v>6063.6890000000003</v>
      </c>
      <c r="AC498" s="1">
        <v>2086.942</v>
      </c>
      <c r="AD498" s="1">
        <v>482.73200000000003</v>
      </c>
      <c r="AE498" s="1">
        <v>2937.422</v>
      </c>
      <c r="AF498" s="1">
        <v>296.17899999999997</v>
      </c>
      <c r="AH498" s="12">
        <v>6616.7129999999997</v>
      </c>
      <c r="AI498" s="1">
        <v>2213.4050000000002</v>
      </c>
      <c r="AJ498" s="1">
        <v>5575.6319999999996</v>
      </c>
      <c r="AK498" s="1">
        <v>1105.787</v>
      </c>
      <c r="AL498" s="66">
        <f t="shared" si="316"/>
        <v>66.16713</v>
      </c>
      <c r="AM498" s="1">
        <f t="shared" si="308"/>
        <v>15.996</v>
      </c>
      <c r="AN498" s="1">
        <f t="shared" si="309"/>
        <v>28.213999999999999</v>
      </c>
      <c r="AO498" s="1">
        <f t="shared" si="310"/>
        <v>14.446</v>
      </c>
      <c r="AP498" s="1">
        <f t="shared" si="311"/>
        <v>0.22</v>
      </c>
      <c r="AQ498" s="1">
        <f t="shared" si="312"/>
        <v>-4.8369999999999997</v>
      </c>
      <c r="AR498" s="1">
        <f t="shared" si="313"/>
        <v>-5.7160000000000002</v>
      </c>
      <c r="AS498" s="19">
        <f t="shared" si="317"/>
        <v>66.16713</v>
      </c>
      <c r="AT498" s="1">
        <f t="shared" si="320"/>
        <v>22.134050000000002</v>
      </c>
      <c r="AU498" s="1">
        <f t="shared" si="321"/>
        <v>21.899029999999993</v>
      </c>
      <c r="AX498" s="1">
        <f t="shared" si="314"/>
        <v>6.4090872093023262E-6</v>
      </c>
      <c r="AY498" s="1">
        <f t="shared" si="315"/>
        <v>3.2876744186046512E-7</v>
      </c>
      <c r="BA498" s="1">
        <f t="shared" si="322"/>
        <v>0.16725865244570834</v>
      </c>
      <c r="BB498" s="1">
        <f t="shared" si="323"/>
        <v>0.16548269510858332</v>
      </c>
      <c r="BD498" s="1">
        <f t="shared" si="324"/>
        <v>28.451865899999998</v>
      </c>
      <c r="BE498" s="1">
        <f t="shared" si="325"/>
        <v>12.902590350000001</v>
      </c>
      <c r="BG498">
        <f t="shared" si="326"/>
        <v>22.205277932228672</v>
      </c>
      <c r="BH498">
        <f t="shared" si="327"/>
        <v>-69.72584113700853</v>
      </c>
      <c r="BP498" s="21">
        <v>1481.809</v>
      </c>
      <c r="BQ498" s="22">
        <v>-51.725000000000001</v>
      </c>
      <c r="BR498" s="21">
        <f t="shared" si="318"/>
        <v>51.725000000000001</v>
      </c>
      <c r="BS498" s="21">
        <f t="shared" si="319"/>
        <v>14.81809</v>
      </c>
    </row>
    <row r="499" spans="1:71" x14ac:dyDescent="0.25">
      <c r="A499" s="12">
        <v>6627.3959999999997</v>
      </c>
      <c r="B499" s="1">
        <v>2920</v>
      </c>
      <c r="C499" s="1">
        <v>2920</v>
      </c>
      <c r="E499" s="1">
        <v>10491.993</v>
      </c>
      <c r="F499" s="1">
        <v>1099.492</v>
      </c>
      <c r="J499" s="1">
        <v>1223.9970000000001</v>
      </c>
      <c r="K499" s="1">
        <v>1046.068</v>
      </c>
      <c r="M499" s="1">
        <v>-60.35</v>
      </c>
      <c r="N499" s="1">
        <v>14548.413</v>
      </c>
      <c r="P499" s="1">
        <v>-16.074000000000002</v>
      </c>
      <c r="Q499" s="1">
        <v>-28.352</v>
      </c>
      <c r="R499" s="1">
        <v>-14.497999999999999</v>
      </c>
      <c r="S499" s="1">
        <v>-0.22</v>
      </c>
      <c r="T499" s="1">
        <v>4.827</v>
      </c>
      <c r="U499" s="1">
        <v>5.7050000000000001</v>
      </c>
      <c r="V499" s="1">
        <v>10.723000000000001</v>
      </c>
      <c r="W499" s="1">
        <v>5.2430000000000003</v>
      </c>
      <c r="X499" s="1">
        <v>150.447</v>
      </c>
      <c r="Y499" s="1">
        <v>79.933999999999997</v>
      </c>
      <c r="Z499" s="1">
        <v>4275.375</v>
      </c>
      <c r="AA499" s="1">
        <v>4776.1239999999998</v>
      </c>
      <c r="AB499" s="1">
        <v>6121.683</v>
      </c>
      <c r="AC499" s="1">
        <v>2102.971</v>
      </c>
      <c r="AD499" s="1">
        <v>555.77099999999996</v>
      </c>
      <c r="AE499" s="1">
        <v>2995.8939999999998</v>
      </c>
      <c r="AF499" s="1">
        <v>331.80799999999999</v>
      </c>
      <c r="AH499" s="12">
        <v>6627.3959999999997</v>
      </c>
      <c r="AI499" s="1">
        <v>2215.2359999999999</v>
      </c>
      <c r="AJ499" s="1">
        <v>5571.3590000000004</v>
      </c>
      <c r="AK499" s="1">
        <v>1105.787</v>
      </c>
      <c r="AL499" s="66">
        <f t="shared" si="316"/>
        <v>66.273960000000002</v>
      </c>
      <c r="AM499" s="1">
        <f t="shared" si="308"/>
        <v>16.074000000000002</v>
      </c>
      <c r="AN499" s="1">
        <f t="shared" si="309"/>
        <v>28.352</v>
      </c>
      <c r="AO499" s="1">
        <f t="shared" si="310"/>
        <v>14.497999999999999</v>
      </c>
      <c r="AP499" s="1">
        <f t="shared" si="311"/>
        <v>0.22</v>
      </c>
      <c r="AQ499" s="1">
        <f t="shared" si="312"/>
        <v>-4.827</v>
      </c>
      <c r="AR499" s="1">
        <f t="shared" si="313"/>
        <v>-5.7050000000000001</v>
      </c>
      <c r="AS499" s="19">
        <f t="shared" si="317"/>
        <v>66.273960000000002</v>
      </c>
      <c r="AT499" s="1">
        <f t="shared" si="320"/>
        <v>22.152359999999998</v>
      </c>
      <c r="AU499" s="1">
        <f t="shared" si="321"/>
        <v>21.969239999999999</v>
      </c>
      <c r="AX499" s="1">
        <f t="shared" si="314"/>
        <v>6.3923953488372087E-6</v>
      </c>
      <c r="AY499" s="1">
        <f t="shared" si="315"/>
        <v>3.5087209302325586E-7</v>
      </c>
      <c r="BA499" s="1">
        <f t="shared" si="322"/>
        <v>0.16712717936275423</v>
      </c>
      <c r="BB499" s="1">
        <f t="shared" si="323"/>
        <v>0.16574564127449151</v>
      </c>
      <c r="BD499" s="1">
        <f t="shared" si="324"/>
        <v>28.497802799999999</v>
      </c>
      <c r="BE499" s="1">
        <f t="shared" si="325"/>
        <v>12.923422199999999</v>
      </c>
      <c r="BG499">
        <f t="shared" si="326"/>
        <v>22.266428203370126</v>
      </c>
      <c r="BH499">
        <f t="shared" si="327"/>
        <v>-69.995529512298987</v>
      </c>
      <c r="BP499" s="21">
        <v>1481.809</v>
      </c>
      <c r="BQ499" s="22">
        <v>-51.725000000000001</v>
      </c>
      <c r="BR499" s="21">
        <f t="shared" si="318"/>
        <v>51.725000000000001</v>
      </c>
      <c r="BS499" s="21">
        <f t="shared" si="319"/>
        <v>14.81809</v>
      </c>
    </row>
    <row r="500" spans="1:71" x14ac:dyDescent="0.25">
      <c r="A500" s="12">
        <v>6750.7020000000002</v>
      </c>
      <c r="B500" s="1">
        <v>2921</v>
      </c>
      <c r="C500" s="1">
        <v>2921</v>
      </c>
      <c r="E500" s="1">
        <v>10502.706</v>
      </c>
      <c r="F500" s="1">
        <v>1121.4970000000001</v>
      </c>
      <c r="J500" s="1">
        <v>1231.6690000000001</v>
      </c>
      <c r="K500" s="1">
        <v>1052.7429999999999</v>
      </c>
      <c r="M500" s="1">
        <v>-61.3</v>
      </c>
      <c r="N500" s="1">
        <v>14735.814</v>
      </c>
      <c r="P500" s="1">
        <v>-16.152000000000001</v>
      </c>
      <c r="Q500" s="1">
        <v>-28.48</v>
      </c>
      <c r="R500" s="1">
        <v>-14.584</v>
      </c>
      <c r="S500" s="1">
        <v>-0.22</v>
      </c>
      <c r="T500" s="1">
        <v>4.8369999999999997</v>
      </c>
      <c r="U500" s="1">
        <v>5.7320000000000002</v>
      </c>
      <c r="V500" s="1">
        <v>10.765000000000001</v>
      </c>
      <c r="W500" s="1">
        <v>5.2690000000000001</v>
      </c>
      <c r="X500" s="1">
        <v>150.917</v>
      </c>
      <c r="Y500" s="1">
        <v>79.460999999999999</v>
      </c>
      <c r="Z500" s="1">
        <v>4285.7740000000003</v>
      </c>
      <c r="AA500" s="1">
        <v>4781.8100000000004</v>
      </c>
      <c r="AB500" s="1">
        <v>6144.5029999999997</v>
      </c>
      <c r="AC500" s="1">
        <v>2110.9859999999999</v>
      </c>
      <c r="AD500" s="1">
        <v>564.25400000000002</v>
      </c>
      <c r="AE500" s="1">
        <v>3023.7170000000001</v>
      </c>
      <c r="AF500" s="1">
        <v>268.99099999999999</v>
      </c>
      <c r="AH500" s="12">
        <v>6750.7020000000002</v>
      </c>
      <c r="AI500" s="1">
        <v>2240.569</v>
      </c>
      <c r="AJ500" s="1">
        <v>5617.4459999999999</v>
      </c>
      <c r="AK500" s="1">
        <v>1117.385</v>
      </c>
      <c r="AL500" s="66">
        <f t="shared" si="316"/>
        <v>67.507019999999997</v>
      </c>
      <c r="AM500" s="1">
        <f t="shared" si="308"/>
        <v>16.152000000000001</v>
      </c>
      <c r="AN500" s="1">
        <f t="shared" si="309"/>
        <v>28.48</v>
      </c>
      <c r="AO500" s="1">
        <f t="shared" si="310"/>
        <v>14.584</v>
      </c>
      <c r="AP500" s="1">
        <f t="shared" si="311"/>
        <v>0.22</v>
      </c>
      <c r="AQ500" s="1">
        <f t="shared" si="312"/>
        <v>-4.8369999999999997</v>
      </c>
      <c r="AR500" s="1">
        <f t="shared" si="313"/>
        <v>-5.7320000000000002</v>
      </c>
      <c r="AS500" s="19">
        <f t="shared" si="317"/>
        <v>67.507019999999997</v>
      </c>
      <c r="AT500" s="1">
        <f t="shared" si="320"/>
        <v>22.40569</v>
      </c>
      <c r="AU500" s="1">
        <f t="shared" si="321"/>
        <v>22.695640000000004</v>
      </c>
      <c r="AX500" s="1">
        <f t="shared" si="314"/>
        <v>6.5203313953488384E-6</v>
      </c>
      <c r="AY500" s="1">
        <f t="shared" si="315"/>
        <v>3.5639534883720927E-7</v>
      </c>
      <c r="BA500" s="1">
        <f t="shared" si="322"/>
        <v>0.16595081518929439</v>
      </c>
      <c r="BB500" s="1">
        <f t="shared" si="323"/>
        <v>0.16809836962141125</v>
      </c>
      <c r="BD500" s="1">
        <f t="shared" si="324"/>
        <v>29.028018599999999</v>
      </c>
      <c r="BE500" s="1">
        <f t="shared" si="325"/>
        <v>13.163868900000001</v>
      </c>
      <c r="BG500">
        <f t="shared" si="326"/>
        <v>22.813574330560748</v>
      </c>
      <c r="BH500">
        <f t="shared" si="327"/>
        <v>-72.408584227088468</v>
      </c>
      <c r="BP500" s="21">
        <v>1481.809</v>
      </c>
      <c r="BQ500" s="22">
        <v>-51.706000000000003</v>
      </c>
      <c r="BR500" s="21">
        <f t="shared" si="318"/>
        <v>51.706000000000003</v>
      </c>
      <c r="BS500" s="21">
        <f t="shared" si="319"/>
        <v>14.81809</v>
      </c>
    </row>
    <row r="501" spans="1:71" x14ac:dyDescent="0.25">
      <c r="A501" s="12">
        <v>6747.3450000000003</v>
      </c>
      <c r="B501" s="1">
        <v>2922</v>
      </c>
      <c r="C501" s="1">
        <v>2922</v>
      </c>
      <c r="E501" s="1">
        <v>10484.201999999999</v>
      </c>
      <c r="F501" s="1">
        <v>1131.0650000000001</v>
      </c>
      <c r="J501" s="1">
        <v>1235.5039999999999</v>
      </c>
      <c r="K501" s="1">
        <v>1055.605</v>
      </c>
      <c r="M501" s="1">
        <v>-59.875</v>
      </c>
      <c r="N501" s="1">
        <v>14952.815000000001</v>
      </c>
      <c r="P501" s="1">
        <v>-16.166</v>
      </c>
      <c r="Q501" s="1">
        <v>-28.504000000000001</v>
      </c>
      <c r="R501" s="1">
        <v>-14.587999999999999</v>
      </c>
      <c r="S501" s="1">
        <v>-0.22500000000000001</v>
      </c>
      <c r="T501" s="1">
        <v>4.8369999999999997</v>
      </c>
      <c r="U501" s="1">
        <v>5.7320000000000002</v>
      </c>
      <c r="V501" s="1">
        <v>10.779</v>
      </c>
      <c r="W501" s="1">
        <v>5.2729999999999997</v>
      </c>
      <c r="X501" s="1">
        <v>151.387</v>
      </c>
      <c r="Y501" s="1">
        <v>79.460999999999999</v>
      </c>
      <c r="Z501" s="1">
        <v>4267.8130000000001</v>
      </c>
      <c r="AA501" s="1">
        <v>4779.4409999999998</v>
      </c>
      <c r="AB501" s="1">
        <v>6119.7820000000002</v>
      </c>
      <c r="AC501" s="1">
        <v>2102.971</v>
      </c>
      <c r="AD501" s="1">
        <v>529.38199999999995</v>
      </c>
      <c r="AE501" s="1">
        <v>2980.3319999999999</v>
      </c>
      <c r="AF501" s="1">
        <v>238.99199999999999</v>
      </c>
      <c r="AH501" s="12">
        <v>6747.3450000000003</v>
      </c>
      <c r="AI501" s="1">
        <v>2251.5569999999998</v>
      </c>
      <c r="AJ501" s="1">
        <v>5659.26</v>
      </c>
      <c r="AK501" s="1">
        <v>1125.626</v>
      </c>
      <c r="AL501" s="66">
        <f t="shared" si="316"/>
        <v>67.47345</v>
      </c>
      <c r="AM501" s="1">
        <f t="shared" si="308"/>
        <v>16.166</v>
      </c>
      <c r="AN501" s="1">
        <f t="shared" si="309"/>
        <v>28.504000000000001</v>
      </c>
      <c r="AO501" s="1">
        <f t="shared" si="310"/>
        <v>14.587999999999999</v>
      </c>
      <c r="AP501" s="1">
        <f t="shared" si="311"/>
        <v>0.22500000000000001</v>
      </c>
      <c r="AQ501" s="1">
        <f t="shared" si="312"/>
        <v>-4.8369999999999997</v>
      </c>
      <c r="AR501" s="1">
        <f t="shared" si="313"/>
        <v>-5.7320000000000002</v>
      </c>
      <c r="AS501" s="19">
        <f t="shared" si="317"/>
        <v>67.47345</v>
      </c>
      <c r="AT501" s="1">
        <f t="shared" si="320"/>
        <v>22.515569999999997</v>
      </c>
      <c r="AU501" s="1">
        <f t="shared" si="321"/>
        <v>22.442310000000006</v>
      </c>
      <c r="AX501" s="1">
        <f t="shared" si="314"/>
        <v>6.5759593023255819E-6</v>
      </c>
      <c r="AY501" s="1">
        <f t="shared" si="315"/>
        <v>3.4811046511627905E-7</v>
      </c>
      <c r="BA501" s="1">
        <f t="shared" si="322"/>
        <v>0.16684762673318171</v>
      </c>
      <c r="BB501" s="1">
        <f t="shared" si="323"/>
        <v>0.16630474653363661</v>
      </c>
      <c r="BD501" s="1">
        <f t="shared" si="324"/>
        <v>29.013583499999999</v>
      </c>
      <c r="BE501" s="1">
        <f t="shared" si="325"/>
        <v>13.157322750000001</v>
      </c>
      <c r="BG501">
        <f t="shared" si="326"/>
        <v>22.396452682241076</v>
      </c>
      <c r="BH501">
        <f t="shared" si="327"/>
        <v>-70.568970803729854</v>
      </c>
      <c r="BP501" s="21">
        <v>1481.809</v>
      </c>
      <c r="BQ501" s="22">
        <v>-51.706000000000003</v>
      </c>
      <c r="BR501" s="21">
        <f t="shared" si="318"/>
        <v>51.706000000000003</v>
      </c>
      <c r="BS501" s="21">
        <f t="shared" si="319"/>
        <v>14.81809</v>
      </c>
    </row>
    <row r="502" spans="1:71" x14ac:dyDescent="0.25">
      <c r="A502" s="12">
        <v>6714.076</v>
      </c>
      <c r="B502" s="1">
        <v>2923</v>
      </c>
      <c r="C502" s="1">
        <v>2923</v>
      </c>
      <c r="E502" s="1">
        <v>10469.593999999999</v>
      </c>
      <c r="F502" s="1">
        <v>1134.8920000000001</v>
      </c>
      <c r="J502" s="1">
        <v>1235.5039999999999</v>
      </c>
      <c r="K502" s="1">
        <v>1055.1279999999999</v>
      </c>
      <c r="M502" s="1">
        <v>-59.399000000000001</v>
      </c>
      <c r="N502" s="1">
        <v>15124.118</v>
      </c>
      <c r="P502" s="1">
        <v>-16.175999999999998</v>
      </c>
      <c r="Q502" s="1">
        <v>-28.518000000000001</v>
      </c>
      <c r="R502" s="1">
        <v>-14.606999999999999</v>
      </c>
      <c r="S502" s="1">
        <v>-0.215</v>
      </c>
      <c r="T502" s="1">
        <v>4.8369999999999997</v>
      </c>
      <c r="U502" s="1">
        <v>5.7210000000000001</v>
      </c>
      <c r="V502" s="1">
        <v>10.782</v>
      </c>
      <c r="W502" s="1">
        <v>5.28</v>
      </c>
      <c r="X502" s="1">
        <v>153.738</v>
      </c>
      <c r="Y502" s="1">
        <v>78.515000000000001</v>
      </c>
      <c r="Z502" s="1">
        <v>4263.0860000000002</v>
      </c>
      <c r="AA502" s="1">
        <v>4779.915</v>
      </c>
      <c r="AB502" s="1">
        <v>6105.0450000000001</v>
      </c>
      <c r="AC502" s="1">
        <v>2095.4279999999999</v>
      </c>
      <c r="AD502" s="1">
        <v>517.601</v>
      </c>
      <c r="AE502" s="1">
        <v>2960.527</v>
      </c>
      <c r="AF502" s="1">
        <v>243.679</v>
      </c>
      <c r="AH502" s="12">
        <v>6714.076</v>
      </c>
      <c r="AI502" s="1">
        <v>2251.8620000000001</v>
      </c>
      <c r="AJ502" s="1">
        <v>5656.8180000000002</v>
      </c>
      <c r="AK502" s="1">
        <v>1126.2360000000001</v>
      </c>
      <c r="AL502" s="66">
        <f t="shared" si="316"/>
        <v>67.14076</v>
      </c>
      <c r="AM502" s="1">
        <f t="shared" si="308"/>
        <v>16.175999999999998</v>
      </c>
      <c r="AN502" s="1">
        <f t="shared" si="309"/>
        <v>28.518000000000001</v>
      </c>
      <c r="AO502" s="1">
        <f t="shared" si="310"/>
        <v>14.606999999999999</v>
      </c>
      <c r="AP502" s="1">
        <f t="shared" si="311"/>
        <v>0.215</v>
      </c>
      <c r="AQ502" s="1">
        <f t="shared" si="312"/>
        <v>-4.8369999999999997</v>
      </c>
      <c r="AR502" s="1">
        <f t="shared" si="313"/>
        <v>-5.7210000000000001</v>
      </c>
      <c r="AS502" s="19">
        <f t="shared" si="317"/>
        <v>67.14076</v>
      </c>
      <c r="AT502" s="1">
        <f t="shared" si="320"/>
        <v>22.518620000000002</v>
      </c>
      <c r="AU502" s="1">
        <f t="shared" si="321"/>
        <v>22.10352</v>
      </c>
      <c r="AX502" s="1">
        <f t="shared" si="314"/>
        <v>6.5982093023255815E-6</v>
      </c>
      <c r="AY502" s="1">
        <f t="shared" si="315"/>
        <v>3.4534302325581396E-7</v>
      </c>
      <c r="BA502" s="1">
        <f t="shared" si="322"/>
        <v>0.16769708892184124</v>
      </c>
      <c r="BB502" s="1">
        <f t="shared" si="323"/>
        <v>0.16460582215631755</v>
      </c>
      <c r="BD502" s="1">
        <f t="shared" si="324"/>
        <v>28.870526799999997</v>
      </c>
      <c r="BE502" s="1">
        <f t="shared" si="325"/>
        <v>13.092448200000002</v>
      </c>
      <c r="BG502">
        <f t="shared" si="326"/>
        <v>22.001353989841277</v>
      </c>
      <c r="BH502">
        <f t="shared" si="327"/>
        <v>-68.826484262889778</v>
      </c>
      <c r="BP502" s="21">
        <v>1481.809</v>
      </c>
      <c r="BQ502" s="22">
        <v>-51.688000000000002</v>
      </c>
      <c r="BR502" s="21">
        <f t="shared" si="318"/>
        <v>51.688000000000002</v>
      </c>
      <c r="BS502" s="21">
        <f t="shared" si="319"/>
        <v>14.81809</v>
      </c>
    </row>
    <row r="503" spans="1:71" x14ac:dyDescent="0.25">
      <c r="A503" s="12">
        <v>6689.3540000000003</v>
      </c>
      <c r="B503" s="1">
        <v>2924</v>
      </c>
      <c r="C503" s="1">
        <v>2924</v>
      </c>
      <c r="E503" s="1">
        <v>10455.959999999999</v>
      </c>
      <c r="F503" s="1">
        <v>1135.3710000000001</v>
      </c>
      <c r="J503" s="1">
        <v>1235.9839999999999</v>
      </c>
      <c r="K503" s="1">
        <v>1055.1279999999999</v>
      </c>
      <c r="M503" s="1">
        <v>-58.448999999999998</v>
      </c>
      <c r="N503" s="1">
        <v>15266.423000000001</v>
      </c>
      <c r="P503" s="1">
        <v>-16.170999999999999</v>
      </c>
      <c r="Q503" s="1">
        <v>-28.513000000000002</v>
      </c>
      <c r="R503" s="1">
        <v>-14.603</v>
      </c>
      <c r="S503" s="1">
        <v>-0.215</v>
      </c>
      <c r="T503" s="1">
        <v>4.8369999999999997</v>
      </c>
      <c r="U503" s="1">
        <v>5.7320000000000002</v>
      </c>
      <c r="V503" s="1">
        <v>10.789</v>
      </c>
      <c r="W503" s="1">
        <v>5.28</v>
      </c>
      <c r="X503" s="1">
        <v>152.798</v>
      </c>
      <c r="Y503" s="1">
        <v>78.988</v>
      </c>
      <c r="Z503" s="1">
        <v>4263.0860000000002</v>
      </c>
      <c r="AA503" s="1">
        <v>4786.0749999999998</v>
      </c>
      <c r="AB503" s="1">
        <v>6092.21</v>
      </c>
      <c r="AC503" s="1">
        <v>2090.2420000000002</v>
      </c>
      <c r="AD503" s="1">
        <v>514.774</v>
      </c>
      <c r="AE503" s="1">
        <v>2948.7379999999998</v>
      </c>
      <c r="AF503" s="1">
        <v>244.148</v>
      </c>
      <c r="AH503" s="12">
        <v>6689.3540000000003</v>
      </c>
      <c r="AI503" s="1">
        <v>2243.9259999999999</v>
      </c>
      <c r="AJ503" s="1">
        <v>5644.915</v>
      </c>
      <c r="AK503" s="1">
        <v>1117.385</v>
      </c>
      <c r="AL503" s="66">
        <f t="shared" si="316"/>
        <v>66.893540000000002</v>
      </c>
      <c r="AM503" s="1">
        <f t="shared" si="308"/>
        <v>16.170999999999999</v>
      </c>
      <c r="AN503" s="1">
        <f t="shared" si="309"/>
        <v>28.513000000000002</v>
      </c>
      <c r="AO503" s="1">
        <f t="shared" si="310"/>
        <v>14.603</v>
      </c>
      <c r="AP503" s="1">
        <f t="shared" si="311"/>
        <v>0.215</v>
      </c>
      <c r="AQ503" s="1">
        <f t="shared" si="312"/>
        <v>-4.8369999999999997</v>
      </c>
      <c r="AR503" s="1">
        <f t="shared" si="313"/>
        <v>-5.7320000000000002</v>
      </c>
      <c r="AS503" s="19">
        <f t="shared" si="317"/>
        <v>66.893540000000002</v>
      </c>
      <c r="AT503" s="1">
        <f t="shared" si="320"/>
        <v>22.439260000000001</v>
      </c>
      <c r="AU503" s="1">
        <f t="shared" si="321"/>
        <v>22.015020000000003</v>
      </c>
      <c r="AX503" s="1">
        <f t="shared" si="314"/>
        <v>6.6009941860465121E-6</v>
      </c>
      <c r="AY503" s="1">
        <f t="shared" si="315"/>
        <v>3.3981976744186044E-7</v>
      </c>
      <c r="BA503" s="1">
        <f t="shared" si="322"/>
        <v>0.16772366958005211</v>
      </c>
      <c r="BB503" s="1">
        <f t="shared" si="323"/>
        <v>0.16455266083989578</v>
      </c>
      <c r="BD503" s="1">
        <f t="shared" si="324"/>
        <v>28.764222199999999</v>
      </c>
      <c r="BE503" s="1">
        <f t="shared" si="325"/>
        <v>13.044240300000002</v>
      </c>
      <c r="BG503">
        <f t="shared" si="326"/>
        <v>21.988990892999006</v>
      </c>
      <c r="BH503">
        <f t="shared" si="327"/>
        <v>-68.771959835790526</v>
      </c>
      <c r="BP503" s="21">
        <v>1481.5039999999999</v>
      </c>
      <c r="BQ503" s="22">
        <v>-51.668999999999997</v>
      </c>
      <c r="BR503" s="21">
        <f t="shared" si="318"/>
        <v>51.668999999999997</v>
      </c>
      <c r="BS503" s="21">
        <f t="shared" si="319"/>
        <v>14.81504</v>
      </c>
    </row>
    <row r="504" spans="1:71" x14ac:dyDescent="0.25">
      <c r="A504" s="12">
        <v>6676.23</v>
      </c>
      <c r="B504" s="1">
        <v>2925</v>
      </c>
      <c r="C504" s="1">
        <v>2925</v>
      </c>
      <c r="E504" s="1">
        <v>10445.248</v>
      </c>
      <c r="F504" s="1">
        <v>1135.8489999999999</v>
      </c>
      <c r="J504" s="1">
        <v>1235.9839999999999</v>
      </c>
      <c r="K504" s="1">
        <v>1056.0809999999999</v>
      </c>
      <c r="M504" s="1">
        <v>-58.923999999999999</v>
      </c>
      <c r="N504" s="1">
        <v>15383.645</v>
      </c>
      <c r="P504" s="1">
        <v>-16.181000000000001</v>
      </c>
      <c r="Q504" s="1">
        <v>-28.518000000000001</v>
      </c>
      <c r="R504" s="1">
        <v>-14.612</v>
      </c>
      <c r="S504" s="1">
        <v>-0.215</v>
      </c>
      <c r="T504" s="1">
        <v>4.8419999999999996</v>
      </c>
      <c r="U504" s="1">
        <v>5.7370000000000001</v>
      </c>
      <c r="V504" s="1">
        <v>10.789</v>
      </c>
      <c r="W504" s="1">
        <v>5.2839999999999998</v>
      </c>
      <c r="X504" s="1">
        <v>153.738</v>
      </c>
      <c r="Y504" s="1">
        <v>78.515000000000001</v>
      </c>
      <c r="Z504" s="1">
        <v>4262.6139999999996</v>
      </c>
      <c r="AA504" s="1">
        <v>4795.5519999999997</v>
      </c>
      <c r="AB504" s="1">
        <v>6079.8509999999997</v>
      </c>
      <c r="AC504" s="1">
        <v>2085.056</v>
      </c>
      <c r="AD504" s="1">
        <v>514.303</v>
      </c>
      <c r="AE504" s="1">
        <v>2938.8359999999998</v>
      </c>
      <c r="AF504" s="1">
        <v>259.61599999999999</v>
      </c>
      <c r="AH504" s="12">
        <v>6676.23</v>
      </c>
      <c r="AI504" s="1">
        <v>2232.9389999999999</v>
      </c>
      <c r="AJ504" s="1">
        <v>5629.0439999999999</v>
      </c>
      <c r="AK504" s="1">
        <v>1116.4690000000001</v>
      </c>
      <c r="AL504" s="66">
        <f t="shared" si="316"/>
        <v>66.762299999999996</v>
      </c>
      <c r="AM504" s="1">
        <f t="shared" si="308"/>
        <v>16.181000000000001</v>
      </c>
      <c r="AN504" s="1">
        <f t="shared" si="309"/>
        <v>28.518000000000001</v>
      </c>
      <c r="AO504" s="1">
        <f t="shared" si="310"/>
        <v>14.612</v>
      </c>
      <c r="AP504" s="1">
        <f t="shared" si="311"/>
        <v>0.215</v>
      </c>
      <c r="AQ504" s="1">
        <f t="shared" si="312"/>
        <v>-4.8419999999999996</v>
      </c>
      <c r="AR504" s="1">
        <f t="shared" si="313"/>
        <v>-5.7370000000000001</v>
      </c>
      <c r="AS504" s="19">
        <f t="shared" si="317"/>
        <v>66.762299999999996</v>
      </c>
      <c r="AT504" s="1">
        <f t="shared" si="320"/>
        <v>22.32939</v>
      </c>
      <c r="AU504" s="1">
        <f t="shared" si="321"/>
        <v>22.10352</v>
      </c>
      <c r="AX504" s="1">
        <f t="shared" si="314"/>
        <v>6.6037732558139532E-6</v>
      </c>
      <c r="AY504" s="1">
        <f t="shared" si="315"/>
        <v>3.425813953488372E-7</v>
      </c>
      <c r="BA504" s="1">
        <f t="shared" si="322"/>
        <v>0.16723053280069741</v>
      </c>
      <c r="BB504" s="1">
        <f t="shared" si="323"/>
        <v>0.1655389343986052</v>
      </c>
      <c r="BD504" s="1">
        <f t="shared" si="324"/>
        <v>28.707788999999998</v>
      </c>
      <c r="BE504" s="1">
        <f t="shared" si="325"/>
        <v>13.018648499999999</v>
      </c>
      <c r="BG504">
        <f t="shared" si="326"/>
        <v>22.218356836884922</v>
      </c>
      <c r="BH504">
        <f t="shared" si="327"/>
        <v>-69.783522460107903</v>
      </c>
      <c r="BP504" s="21">
        <v>1481.809</v>
      </c>
      <c r="BQ504" s="22">
        <v>-51.668999999999997</v>
      </c>
      <c r="BR504" s="21">
        <f t="shared" si="318"/>
        <v>51.668999999999997</v>
      </c>
      <c r="BS504" s="21">
        <f t="shared" si="319"/>
        <v>14.81809</v>
      </c>
    </row>
    <row r="505" spans="1:71" x14ac:dyDescent="0.25">
      <c r="A505" s="12">
        <v>6660.6639999999998</v>
      </c>
      <c r="B505" s="1">
        <v>2926</v>
      </c>
      <c r="C505" s="1">
        <v>2926</v>
      </c>
      <c r="E505" s="1">
        <v>10432.588</v>
      </c>
      <c r="F505" s="1">
        <v>1136.327</v>
      </c>
      <c r="J505" s="1">
        <v>1235.0250000000001</v>
      </c>
      <c r="K505" s="1">
        <v>1055.1279999999999</v>
      </c>
      <c r="M505" s="1">
        <v>-57.973999999999997</v>
      </c>
      <c r="N505" s="1">
        <v>15477.245000000001</v>
      </c>
      <c r="P505" s="1">
        <v>-16.181000000000001</v>
      </c>
      <c r="Q505" s="1">
        <v>-28.527000000000001</v>
      </c>
      <c r="R505" s="1">
        <v>-14.612</v>
      </c>
      <c r="S505" s="1">
        <v>-0.22</v>
      </c>
      <c r="T505" s="1">
        <v>4.8419999999999996</v>
      </c>
      <c r="U505" s="1">
        <v>5.7370000000000001</v>
      </c>
      <c r="V505" s="1">
        <v>10.792</v>
      </c>
      <c r="W505" s="1">
        <v>5.2869999999999999</v>
      </c>
      <c r="X505" s="1">
        <v>150.447</v>
      </c>
      <c r="Y505" s="1">
        <v>78.042000000000002</v>
      </c>
      <c r="Z505" s="1">
        <v>4256.942</v>
      </c>
      <c r="AA505" s="1">
        <v>4796.4989999999998</v>
      </c>
      <c r="AB505" s="1">
        <v>6072.7209999999995</v>
      </c>
      <c r="AC505" s="1">
        <v>2080.8130000000001</v>
      </c>
      <c r="AD505" s="1">
        <v>515.245</v>
      </c>
      <c r="AE505" s="1">
        <v>2931.7629999999999</v>
      </c>
      <c r="AF505" s="1">
        <v>272.27199999999999</v>
      </c>
      <c r="AH505" s="12">
        <v>6660.6639999999998</v>
      </c>
      <c r="AI505" s="1">
        <v>2222.8670000000002</v>
      </c>
      <c r="AJ505" s="1">
        <v>5619.8879999999999</v>
      </c>
      <c r="AK505" s="1">
        <v>1115.8589999999999</v>
      </c>
      <c r="AL505" s="66">
        <f t="shared" si="316"/>
        <v>66.606639999999999</v>
      </c>
      <c r="AM505" s="1">
        <f t="shared" si="308"/>
        <v>16.181000000000001</v>
      </c>
      <c r="AN505" s="1">
        <f t="shared" si="309"/>
        <v>28.527000000000001</v>
      </c>
      <c r="AO505" s="1">
        <f t="shared" si="310"/>
        <v>14.612</v>
      </c>
      <c r="AP505" s="1">
        <f t="shared" si="311"/>
        <v>0.22</v>
      </c>
      <c r="AQ505" s="1">
        <f t="shared" si="312"/>
        <v>-4.8419999999999996</v>
      </c>
      <c r="AR505" s="1">
        <f t="shared" si="313"/>
        <v>-5.7370000000000001</v>
      </c>
      <c r="AS505" s="19">
        <f t="shared" si="317"/>
        <v>66.606639999999999</v>
      </c>
      <c r="AT505" s="1">
        <f t="shared" si="320"/>
        <v>22.228670000000001</v>
      </c>
      <c r="AU505" s="1">
        <f t="shared" si="321"/>
        <v>22.149299999999993</v>
      </c>
      <c r="AX505" s="1">
        <f t="shared" si="314"/>
        <v>6.6065523255813951E-6</v>
      </c>
      <c r="AY505" s="1">
        <f t="shared" si="315"/>
        <v>3.3705813953488373E-7</v>
      </c>
      <c r="BA505" s="1">
        <f t="shared" si="322"/>
        <v>0.1668652704895488</v>
      </c>
      <c r="BB505" s="1">
        <f t="shared" si="323"/>
        <v>0.16626945902090237</v>
      </c>
      <c r="BD505" s="1">
        <f t="shared" si="324"/>
        <v>28.640855199999997</v>
      </c>
      <c r="BE505" s="1">
        <f t="shared" si="325"/>
        <v>12.9882948</v>
      </c>
      <c r="BG505">
        <f t="shared" si="326"/>
        <v>22.38824628393078</v>
      </c>
      <c r="BH505">
        <f t="shared" si="327"/>
        <v>-70.532778482976795</v>
      </c>
      <c r="BP505" s="21">
        <v>1481.809</v>
      </c>
      <c r="BQ505" s="22">
        <v>-51.651000000000003</v>
      </c>
      <c r="BR505" s="21">
        <f t="shared" si="318"/>
        <v>51.651000000000003</v>
      </c>
      <c r="BS505" s="21">
        <f t="shared" si="319"/>
        <v>14.81809</v>
      </c>
    </row>
    <row r="506" spans="1:71" x14ac:dyDescent="0.25">
      <c r="A506" s="12">
        <v>6652.4229999999998</v>
      </c>
      <c r="B506" s="1">
        <v>2927</v>
      </c>
      <c r="C506" s="1">
        <v>2927</v>
      </c>
      <c r="E506" s="1">
        <v>10420.903</v>
      </c>
      <c r="F506" s="1">
        <v>1135.8489999999999</v>
      </c>
      <c r="J506" s="1">
        <v>1236.463</v>
      </c>
      <c r="K506" s="1">
        <v>1055.605</v>
      </c>
      <c r="M506" s="1">
        <v>-57.499000000000002</v>
      </c>
      <c r="N506" s="1">
        <v>15550.165999999999</v>
      </c>
      <c r="P506" s="1">
        <v>-16.181000000000001</v>
      </c>
      <c r="Q506" s="1">
        <v>-28.536999999999999</v>
      </c>
      <c r="R506" s="1">
        <v>-14.622</v>
      </c>
      <c r="S506" s="1">
        <v>-0.22</v>
      </c>
      <c r="T506" s="1">
        <v>4.8419999999999996</v>
      </c>
      <c r="U506" s="1">
        <v>5.7370000000000001</v>
      </c>
      <c r="V506" s="1">
        <v>10.789</v>
      </c>
      <c r="W506" s="1">
        <v>5.2839999999999998</v>
      </c>
      <c r="X506" s="1">
        <v>152.798</v>
      </c>
      <c r="Y506" s="1">
        <v>78.515000000000001</v>
      </c>
      <c r="Z506" s="1">
        <v>4256.942</v>
      </c>
      <c r="AA506" s="1">
        <v>4795.5519999999997</v>
      </c>
      <c r="AB506" s="1">
        <v>6065.1149999999998</v>
      </c>
      <c r="AC506" s="1">
        <v>2076.5709999999999</v>
      </c>
      <c r="AD506" s="1">
        <v>519.01499999999999</v>
      </c>
      <c r="AE506" s="1">
        <v>2925.1619999999998</v>
      </c>
      <c r="AF506" s="1">
        <v>280.70999999999998</v>
      </c>
      <c r="AH506" s="12">
        <v>6652.4229999999998</v>
      </c>
      <c r="AI506" s="1">
        <v>2221.951</v>
      </c>
      <c r="AJ506" s="1">
        <v>5615.0039999999999</v>
      </c>
      <c r="AK506" s="1">
        <v>1115.5540000000001</v>
      </c>
      <c r="AL506" s="66">
        <f t="shared" si="316"/>
        <v>66.524230000000003</v>
      </c>
      <c r="AM506" s="1">
        <f t="shared" si="308"/>
        <v>16.181000000000001</v>
      </c>
      <c r="AN506" s="1">
        <f t="shared" si="309"/>
        <v>28.536999999999999</v>
      </c>
      <c r="AO506" s="1">
        <f t="shared" si="310"/>
        <v>14.622</v>
      </c>
      <c r="AP506" s="1">
        <f t="shared" si="311"/>
        <v>0.22</v>
      </c>
      <c r="AQ506" s="1">
        <f t="shared" si="312"/>
        <v>-4.8419999999999996</v>
      </c>
      <c r="AR506" s="1">
        <f t="shared" si="313"/>
        <v>-5.7370000000000001</v>
      </c>
      <c r="AS506" s="19">
        <f t="shared" si="317"/>
        <v>66.524230000000003</v>
      </c>
      <c r="AT506" s="1">
        <f t="shared" si="320"/>
        <v>22.21951</v>
      </c>
      <c r="AU506" s="1">
        <f t="shared" si="321"/>
        <v>22.085209999999996</v>
      </c>
      <c r="AX506" s="1">
        <f t="shared" si="314"/>
        <v>6.6037732558139532E-6</v>
      </c>
      <c r="AY506" s="1">
        <f t="shared" si="315"/>
        <v>3.3429651162790697E-7</v>
      </c>
      <c r="BA506" s="1">
        <f t="shared" si="322"/>
        <v>0.16700313554925778</v>
      </c>
      <c r="BB506" s="1">
        <f t="shared" si="323"/>
        <v>0.16599372890148445</v>
      </c>
      <c r="BD506" s="1">
        <f t="shared" si="324"/>
        <v>28.6054189</v>
      </c>
      <c r="BE506" s="1">
        <f t="shared" si="325"/>
        <v>12.97222485</v>
      </c>
      <c r="BG506">
        <f t="shared" si="326"/>
        <v>22.324123000345232</v>
      </c>
      <c r="BH506">
        <f t="shared" si="327"/>
        <v>-70.249978360496868</v>
      </c>
      <c r="BP506" s="21">
        <v>1481.5039999999999</v>
      </c>
      <c r="BQ506" s="22">
        <v>-51.651000000000003</v>
      </c>
      <c r="BR506" s="21">
        <f t="shared" si="318"/>
        <v>51.651000000000003</v>
      </c>
      <c r="BS506" s="21">
        <f t="shared" si="319"/>
        <v>14.81504</v>
      </c>
    </row>
    <row r="507" spans="1:71" x14ac:dyDescent="0.25">
      <c r="A507" s="12">
        <v>6645.098</v>
      </c>
      <c r="B507" s="1">
        <v>2928</v>
      </c>
      <c r="C507" s="1">
        <v>2928</v>
      </c>
      <c r="E507" s="1">
        <v>10408.731</v>
      </c>
      <c r="F507" s="1">
        <v>1135.8489999999999</v>
      </c>
      <c r="J507" s="1">
        <v>1235.9839999999999</v>
      </c>
      <c r="K507" s="1">
        <v>1054.174</v>
      </c>
      <c r="M507" s="1">
        <v>-57.024000000000001</v>
      </c>
      <c r="N507" s="1">
        <v>15614.227000000001</v>
      </c>
      <c r="P507" s="1">
        <v>-16.186</v>
      </c>
      <c r="Q507" s="1">
        <v>-28.536999999999999</v>
      </c>
      <c r="R507" s="1">
        <v>-14.617000000000001</v>
      </c>
      <c r="S507" s="1">
        <v>-0.22</v>
      </c>
      <c r="T507" s="1">
        <v>4.8369999999999997</v>
      </c>
      <c r="U507" s="1">
        <v>5.7320000000000002</v>
      </c>
      <c r="V507" s="1">
        <v>10.792</v>
      </c>
      <c r="W507" s="1">
        <v>5.2869999999999999</v>
      </c>
      <c r="X507" s="1">
        <v>153.268</v>
      </c>
      <c r="Y507" s="1">
        <v>78.515000000000001</v>
      </c>
      <c r="Z507" s="1">
        <v>4239.4539999999997</v>
      </c>
      <c r="AA507" s="1">
        <v>4794.6040000000003</v>
      </c>
      <c r="AB507" s="1">
        <v>6058.9359999999997</v>
      </c>
      <c r="AC507" s="1">
        <v>2074.2130000000002</v>
      </c>
      <c r="AD507" s="1">
        <v>519.95699999999999</v>
      </c>
      <c r="AE507" s="1">
        <v>2918.5610000000001</v>
      </c>
      <c r="AF507" s="1">
        <v>289.61599999999999</v>
      </c>
      <c r="AH507" s="12">
        <v>6645.098</v>
      </c>
      <c r="AI507" s="1">
        <v>2221.951</v>
      </c>
      <c r="AJ507" s="1">
        <v>5604.9319999999998</v>
      </c>
      <c r="AK507" s="1">
        <v>1115.8589999999999</v>
      </c>
      <c r="AL507" s="66">
        <f t="shared" si="316"/>
        <v>66.450980000000001</v>
      </c>
      <c r="AM507" s="1">
        <f t="shared" si="308"/>
        <v>16.186</v>
      </c>
      <c r="AN507" s="1">
        <f t="shared" si="309"/>
        <v>28.536999999999999</v>
      </c>
      <c r="AO507" s="1">
        <f t="shared" si="310"/>
        <v>14.617000000000001</v>
      </c>
      <c r="AP507" s="1">
        <f t="shared" si="311"/>
        <v>0.22</v>
      </c>
      <c r="AQ507" s="1">
        <f t="shared" si="312"/>
        <v>-4.8369999999999997</v>
      </c>
      <c r="AR507" s="1">
        <f t="shared" si="313"/>
        <v>-5.7320000000000002</v>
      </c>
      <c r="AS507" s="19">
        <f t="shared" si="317"/>
        <v>66.450980000000001</v>
      </c>
      <c r="AT507" s="1">
        <f t="shared" si="320"/>
        <v>22.21951</v>
      </c>
      <c r="AU507" s="1">
        <f t="shared" si="321"/>
        <v>22.011959999999998</v>
      </c>
      <c r="AX507" s="1">
        <f t="shared" si="314"/>
        <v>6.6037732558139532E-6</v>
      </c>
      <c r="AY507" s="1">
        <f t="shared" si="315"/>
        <v>3.3153488372093026E-7</v>
      </c>
      <c r="BA507" s="1">
        <f t="shared" si="322"/>
        <v>0.1671872258317334</v>
      </c>
      <c r="BB507" s="1">
        <f t="shared" si="323"/>
        <v>0.16562554833653317</v>
      </c>
      <c r="BD507" s="1">
        <f t="shared" si="324"/>
        <v>28.5739214</v>
      </c>
      <c r="BE507" s="1">
        <f t="shared" si="325"/>
        <v>12.957941100000001</v>
      </c>
      <c r="BG507">
        <f t="shared" si="326"/>
        <v>22.238499613147255</v>
      </c>
      <c r="BH507">
        <f t="shared" si="327"/>
        <v>-69.872357268239142</v>
      </c>
      <c r="BP507" s="21">
        <v>1482.115</v>
      </c>
      <c r="BQ507" s="22">
        <v>-51.631999999999998</v>
      </c>
      <c r="BR507" s="21">
        <f t="shared" si="318"/>
        <v>51.631999999999998</v>
      </c>
      <c r="BS507" s="21">
        <f t="shared" si="319"/>
        <v>14.821149999999999</v>
      </c>
    </row>
    <row r="508" spans="1:71" x14ac:dyDescent="0.25">
      <c r="A508" s="12">
        <v>6635.6369999999997</v>
      </c>
      <c r="B508" s="1">
        <v>2929</v>
      </c>
      <c r="C508" s="1">
        <v>2929</v>
      </c>
      <c r="E508" s="1">
        <v>10396.072</v>
      </c>
      <c r="F508" s="1">
        <v>1135.3710000000001</v>
      </c>
      <c r="J508" s="1">
        <v>1236.943</v>
      </c>
      <c r="K508" s="1">
        <v>1055.605</v>
      </c>
      <c r="M508" s="1">
        <v>-57.024000000000001</v>
      </c>
      <c r="N508" s="1">
        <v>15676.325000000001</v>
      </c>
      <c r="P508" s="1">
        <v>-16.195</v>
      </c>
      <c r="Q508" s="1">
        <v>-28.532</v>
      </c>
      <c r="R508" s="1">
        <v>-14.622</v>
      </c>
      <c r="S508" s="1">
        <v>-0.22</v>
      </c>
      <c r="T508" s="1">
        <v>4.8419999999999996</v>
      </c>
      <c r="U508" s="1">
        <v>5.7370000000000001</v>
      </c>
      <c r="V508" s="1">
        <v>10.798999999999999</v>
      </c>
      <c r="W508" s="1">
        <v>5.2910000000000004</v>
      </c>
      <c r="X508" s="1">
        <v>152.328</v>
      </c>
      <c r="Y508" s="1">
        <v>78.515000000000001</v>
      </c>
      <c r="Z508" s="1">
        <v>4249.38</v>
      </c>
      <c r="AA508" s="1">
        <v>4794.6040000000003</v>
      </c>
      <c r="AB508" s="1">
        <v>6054.1819999999998</v>
      </c>
      <c r="AC508" s="1">
        <v>2071.8560000000002</v>
      </c>
      <c r="AD508" s="1">
        <v>522.31299999999999</v>
      </c>
      <c r="AE508" s="1">
        <v>2912.9029999999998</v>
      </c>
      <c r="AF508" s="1">
        <v>294.77300000000002</v>
      </c>
      <c r="AH508" s="12">
        <v>6635.6369999999997</v>
      </c>
      <c r="AI508" s="1">
        <v>2212.489</v>
      </c>
      <c r="AJ508" s="1">
        <v>5596.9970000000003</v>
      </c>
      <c r="AK508" s="1">
        <v>1115.5540000000001</v>
      </c>
      <c r="AL508" s="66">
        <f t="shared" si="316"/>
        <v>66.356369999999998</v>
      </c>
      <c r="AM508" s="1">
        <f t="shared" si="308"/>
        <v>16.195</v>
      </c>
      <c r="AN508" s="1">
        <f t="shared" si="309"/>
        <v>28.532</v>
      </c>
      <c r="AO508" s="1">
        <f t="shared" si="310"/>
        <v>14.622</v>
      </c>
      <c r="AP508" s="1">
        <f t="shared" si="311"/>
        <v>0.22</v>
      </c>
      <c r="AQ508" s="1">
        <f t="shared" si="312"/>
        <v>-4.8419999999999996</v>
      </c>
      <c r="AR508" s="1">
        <f t="shared" si="313"/>
        <v>-5.7370000000000001</v>
      </c>
      <c r="AS508" s="19">
        <f t="shared" si="317"/>
        <v>66.356369999999998</v>
      </c>
      <c r="AT508" s="1">
        <f t="shared" si="320"/>
        <v>22.124890000000001</v>
      </c>
      <c r="AU508" s="1">
        <f t="shared" si="321"/>
        <v>22.106589999999997</v>
      </c>
      <c r="AX508" s="1">
        <f t="shared" si="314"/>
        <v>6.6009941860465121E-6</v>
      </c>
      <c r="AY508" s="1">
        <f t="shared" si="315"/>
        <v>3.3153488372093026E-7</v>
      </c>
      <c r="BA508" s="1">
        <f t="shared" si="322"/>
        <v>0.16671263060351252</v>
      </c>
      <c r="BB508" s="1">
        <f t="shared" si="323"/>
        <v>0.16657473879297494</v>
      </c>
      <c r="BD508" s="1">
        <f t="shared" si="324"/>
        <v>28.533239099999996</v>
      </c>
      <c r="BE508" s="1">
        <f t="shared" si="325"/>
        <v>12.939492150000001</v>
      </c>
      <c r="BG508">
        <f t="shared" si="326"/>
        <v>22.459241579761603</v>
      </c>
      <c r="BH508">
        <f t="shared" si="327"/>
        <v>-70.845885941512734</v>
      </c>
      <c r="BP508" s="21">
        <v>1481.809</v>
      </c>
      <c r="BQ508" s="22">
        <v>-51.613999999999997</v>
      </c>
      <c r="BR508" s="21">
        <f t="shared" si="318"/>
        <v>51.613999999999997</v>
      </c>
      <c r="BS508" s="21">
        <f t="shared" si="319"/>
        <v>14.81809</v>
      </c>
    </row>
    <row r="509" spans="1:71" x14ac:dyDescent="0.25">
      <c r="A509" s="12">
        <v>6627.3959999999997</v>
      </c>
      <c r="B509" s="1">
        <v>2930</v>
      </c>
      <c r="C509" s="1">
        <v>2930</v>
      </c>
      <c r="E509" s="1">
        <v>10384.874</v>
      </c>
      <c r="F509" s="1">
        <v>1134.8920000000001</v>
      </c>
      <c r="J509" s="1">
        <v>1236.463</v>
      </c>
      <c r="K509" s="1">
        <v>1054.6510000000001</v>
      </c>
      <c r="M509" s="1">
        <v>-57.499000000000002</v>
      </c>
      <c r="N509" s="1">
        <v>15727.093000000001</v>
      </c>
      <c r="P509" s="1">
        <v>-16.190999999999999</v>
      </c>
      <c r="Q509" s="1">
        <v>-28.545999999999999</v>
      </c>
      <c r="R509" s="1">
        <v>-14.622</v>
      </c>
      <c r="S509" s="1">
        <v>-0.22</v>
      </c>
      <c r="T509" s="1">
        <v>4.8419999999999996</v>
      </c>
      <c r="U509" s="1">
        <v>5.7270000000000003</v>
      </c>
      <c r="V509" s="1">
        <v>10.803000000000001</v>
      </c>
      <c r="W509" s="1">
        <v>5.2869999999999999</v>
      </c>
      <c r="X509" s="1">
        <v>150.917</v>
      </c>
      <c r="Y509" s="1">
        <v>78.042000000000002</v>
      </c>
      <c r="Z509" s="1">
        <v>4249.38</v>
      </c>
      <c r="AA509" s="1">
        <v>4794.6040000000003</v>
      </c>
      <c r="AB509" s="1">
        <v>6048.9539999999997</v>
      </c>
      <c r="AC509" s="1">
        <v>2069.0279999999998</v>
      </c>
      <c r="AD509" s="1">
        <v>536.45000000000005</v>
      </c>
      <c r="AE509" s="1">
        <v>2907.7170000000001</v>
      </c>
      <c r="AF509" s="1">
        <v>299.92899999999997</v>
      </c>
      <c r="AH509" s="12">
        <v>6627.3959999999997</v>
      </c>
      <c r="AI509" s="1">
        <v>2212.489</v>
      </c>
      <c r="AJ509" s="1">
        <v>5595.165</v>
      </c>
      <c r="AK509" s="1">
        <v>1116.164</v>
      </c>
      <c r="AL509" s="66">
        <f t="shared" si="316"/>
        <v>66.273960000000002</v>
      </c>
      <c r="AM509" s="1">
        <f t="shared" si="308"/>
        <v>16.190999999999999</v>
      </c>
      <c r="AN509" s="1">
        <f t="shared" si="309"/>
        <v>28.545999999999999</v>
      </c>
      <c r="AO509" s="1">
        <f t="shared" si="310"/>
        <v>14.622</v>
      </c>
      <c r="AP509" s="1">
        <f t="shared" si="311"/>
        <v>0.22</v>
      </c>
      <c r="AQ509" s="1">
        <f t="shared" si="312"/>
        <v>-4.8419999999999996</v>
      </c>
      <c r="AR509" s="1">
        <f t="shared" si="313"/>
        <v>-5.7270000000000003</v>
      </c>
      <c r="AS509" s="19">
        <f t="shared" si="317"/>
        <v>66.273960000000002</v>
      </c>
      <c r="AT509" s="1">
        <f t="shared" si="320"/>
        <v>22.124890000000001</v>
      </c>
      <c r="AU509" s="1">
        <f t="shared" si="321"/>
        <v>22.024179999999998</v>
      </c>
      <c r="AX509" s="1">
        <f t="shared" si="314"/>
        <v>6.5982093023255815E-6</v>
      </c>
      <c r="AY509" s="1">
        <f t="shared" si="315"/>
        <v>3.3429651162790697E-7</v>
      </c>
      <c r="BA509" s="1">
        <f t="shared" si="322"/>
        <v>0.16691993356063228</v>
      </c>
      <c r="BB509" s="1">
        <f t="shared" si="323"/>
        <v>0.16616013287873546</v>
      </c>
      <c r="BD509" s="1">
        <f t="shared" si="324"/>
        <v>28.497802799999999</v>
      </c>
      <c r="BE509" s="1">
        <f t="shared" si="325"/>
        <v>12.923422199999999</v>
      </c>
      <c r="BG509">
        <f t="shared" si="326"/>
        <v>22.362821599705917</v>
      </c>
      <c r="BH509">
        <f t="shared" si="327"/>
        <v>-70.420649106395359</v>
      </c>
      <c r="BP509" s="21">
        <v>1476.9259999999999</v>
      </c>
      <c r="BQ509" s="22">
        <v>-51.613999999999997</v>
      </c>
      <c r="BR509" s="21">
        <f t="shared" si="318"/>
        <v>51.613999999999997</v>
      </c>
      <c r="BS509" s="21">
        <f t="shared" si="319"/>
        <v>14.769259999999999</v>
      </c>
    </row>
    <row r="510" spans="1:71" x14ac:dyDescent="0.25">
      <c r="A510" s="12">
        <v>6622.5129999999999</v>
      </c>
      <c r="B510" s="1">
        <v>2931</v>
      </c>
      <c r="C510" s="1">
        <v>2931</v>
      </c>
      <c r="E510" s="1">
        <v>10371.728999999999</v>
      </c>
      <c r="F510" s="1">
        <v>1134.414</v>
      </c>
      <c r="J510" s="1">
        <v>1236.463</v>
      </c>
      <c r="K510" s="1">
        <v>1055.605</v>
      </c>
      <c r="M510" s="1">
        <v>-57.973999999999997</v>
      </c>
      <c r="N510" s="1">
        <v>15772.937</v>
      </c>
      <c r="P510" s="1">
        <v>-16.186</v>
      </c>
      <c r="Q510" s="1">
        <v>-28.556000000000001</v>
      </c>
      <c r="R510" s="1">
        <v>-14.622</v>
      </c>
      <c r="S510" s="1">
        <v>-0.22</v>
      </c>
      <c r="T510" s="1">
        <v>4.8419999999999996</v>
      </c>
      <c r="U510" s="1">
        <v>5.7320000000000002</v>
      </c>
      <c r="V510" s="1">
        <v>10.803000000000001</v>
      </c>
      <c r="W510" s="1">
        <v>5.2910000000000004</v>
      </c>
      <c r="X510" s="1">
        <v>152.328</v>
      </c>
      <c r="Y510" s="1">
        <v>78.515000000000001</v>
      </c>
      <c r="Z510" s="1">
        <v>4252.6880000000001</v>
      </c>
      <c r="AA510" s="1">
        <v>4791.2870000000003</v>
      </c>
      <c r="AB510" s="1">
        <v>6042.299</v>
      </c>
      <c r="AC510" s="1">
        <v>2067.1419999999998</v>
      </c>
      <c r="AD510" s="1">
        <v>530.79499999999996</v>
      </c>
      <c r="AE510" s="1">
        <v>2903.002</v>
      </c>
      <c r="AF510" s="1">
        <v>304.61700000000002</v>
      </c>
      <c r="AH510" s="12">
        <v>6622.5129999999999</v>
      </c>
      <c r="AI510" s="1">
        <v>2211.8789999999999</v>
      </c>
      <c r="AJ510" s="1">
        <v>5588.1459999999997</v>
      </c>
      <c r="AK510" s="1">
        <v>1110.06</v>
      </c>
      <c r="AL510" s="66">
        <f t="shared" si="316"/>
        <v>66.225129999999993</v>
      </c>
      <c r="AM510" s="1">
        <f t="shared" si="308"/>
        <v>16.186</v>
      </c>
      <c r="AN510" s="1">
        <f t="shared" si="309"/>
        <v>28.556000000000001</v>
      </c>
      <c r="AO510" s="1">
        <f t="shared" si="310"/>
        <v>14.622</v>
      </c>
      <c r="AP510" s="1">
        <f t="shared" si="311"/>
        <v>0.22</v>
      </c>
      <c r="AQ510" s="1">
        <f t="shared" si="312"/>
        <v>-4.8419999999999996</v>
      </c>
      <c r="AR510" s="1">
        <f t="shared" si="313"/>
        <v>-5.7320000000000002</v>
      </c>
      <c r="AS510" s="19">
        <f t="shared" si="317"/>
        <v>66.225129999999993</v>
      </c>
      <c r="AT510" s="1">
        <f t="shared" si="320"/>
        <v>22.118790000000001</v>
      </c>
      <c r="AU510" s="1">
        <f t="shared" si="321"/>
        <v>21.987550000000002</v>
      </c>
      <c r="AX510" s="1">
        <f t="shared" si="314"/>
        <v>6.5954302325581396E-6</v>
      </c>
      <c r="AY510" s="1">
        <f t="shared" si="315"/>
        <v>3.3705813953488373E-7</v>
      </c>
      <c r="BA510" s="1">
        <f t="shared" si="322"/>
        <v>0.16699695417736438</v>
      </c>
      <c r="BB510" s="1">
        <f t="shared" si="323"/>
        <v>0.16600609164527122</v>
      </c>
      <c r="BD510" s="1">
        <f t="shared" si="324"/>
        <v>28.476805899999999</v>
      </c>
      <c r="BE510" s="1">
        <f t="shared" si="325"/>
        <v>12.91390035</v>
      </c>
      <c r="BG510">
        <f t="shared" si="326"/>
        <v>22.326998057039816</v>
      </c>
      <c r="BH510">
        <f t="shared" si="327"/>
        <v>-70.26265809771408</v>
      </c>
      <c r="BP510" s="21">
        <v>1472.0419999999999</v>
      </c>
      <c r="BQ510" s="22">
        <v>-51.594999999999999</v>
      </c>
      <c r="BR510" s="21">
        <f t="shared" si="318"/>
        <v>51.594999999999999</v>
      </c>
      <c r="BS510" s="21">
        <f t="shared" si="319"/>
        <v>14.720419999999999</v>
      </c>
    </row>
    <row r="511" spans="1:71" x14ac:dyDescent="0.25">
      <c r="A511" s="12">
        <v>6666.1580000000004</v>
      </c>
      <c r="B511" s="1">
        <v>2932</v>
      </c>
      <c r="C511" s="1">
        <v>2932</v>
      </c>
      <c r="E511" s="1">
        <v>10423.824000000001</v>
      </c>
      <c r="F511" s="1">
        <v>1143.982</v>
      </c>
      <c r="J511" s="1">
        <v>1239.3399999999999</v>
      </c>
      <c r="K511" s="1">
        <v>1057.989</v>
      </c>
      <c r="M511" s="1">
        <v>-62.25</v>
      </c>
      <c r="P511" s="1">
        <v>-16.356000000000002</v>
      </c>
      <c r="Q511" s="1">
        <v>-28.797999999999998</v>
      </c>
      <c r="R511" s="1">
        <v>-14.722</v>
      </c>
      <c r="S511" s="1">
        <v>-0.22500000000000001</v>
      </c>
      <c r="T511" s="1">
        <v>4.8520000000000003</v>
      </c>
      <c r="U511" s="1">
        <v>5.7649999999999997</v>
      </c>
      <c r="V511" s="1">
        <v>10.887</v>
      </c>
      <c r="W511" s="1">
        <v>5.3310000000000004</v>
      </c>
      <c r="X511" s="1">
        <v>155.149</v>
      </c>
      <c r="Y511" s="1">
        <v>80.406999999999996</v>
      </c>
      <c r="Z511" s="1">
        <v>4287.192</v>
      </c>
      <c r="AA511" s="1">
        <v>4819.7179999999998</v>
      </c>
      <c r="AB511" s="1">
        <v>6128.8140000000003</v>
      </c>
      <c r="AC511" s="1">
        <v>2090.7139999999999</v>
      </c>
      <c r="AD511" s="1">
        <v>650.97400000000005</v>
      </c>
      <c r="AE511" s="1">
        <v>3018.058</v>
      </c>
      <c r="AF511" s="1">
        <v>356.18599999999998</v>
      </c>
      <c r="AH511" s="12">
        <v>6666.1580000000004</v>
      </c>
      <c r="AI511" s="1">
        <v>2217.6779999999999</v>
      </c>
      <c r="AJ511" s="1">
        <v>5604.6270000000004</v>
      </c>
      <c r="AK511" s="1">
        <v>1115.248</v>
      </c>
      <c r="AL511" s="66">
        <f t="shared" si="316"/>
        <v>66.661580000000001</v>
      </c>
      <c r="AM511" s="1">
        <f t="shared" si="308"/>
        <v>16.356000000000002</v>
      </c>
      <c r="AN511" s="1">
        <f t="shared" si="309"/>
        <v>28.797999999999998</v>
      </c>
      <c r="AO511" s="1">
        <f t="shared" si="310"/>
        <v>14.722</v>
      </c>
      <c r="AP511" s="1">
        <f t="shared" si="311"/>
        <v>0.22500000000000001</v>
      </c>
      <c r="AQ511" s="1">
        <f t="shared" si="312"/>
        <v>-4.8520000000000003</v>
      </c>
      <c r="AR511" s="1">
        <f t="shared" si="313"/>
        <v>-5.7649999999999997</v>
      </c>
      <c r="AS511" s="19">
        <f t="shared" si="317"/>
        <v>66.661580000000001</v>
      </c>
      <c r="AT511" s="1">
        <f t="shared" si="320"/>
        <v>22.176779999999997</v>
      </c>
      <c r="AU511" s="1">
        <f t="shared" si="321"/>
        <v>22.308020000000006</v>
      </c>
      <c r="AX511" s="1">
        <f t="shared" si="314"/>
        <v>6.651058139534884E-6</v>
      </c>
      <c r="AY511" s="1">
        <f t="shared" si="315"/>
        <v>3.6191860465116274E-7</v>
      </c>
      <c r="BA511" s="1">
        <f t="shared" si="322"/>
        <v>0.16633854163072639</v>
      </c>
      <c r="BB511" s="1">
        <f t="shared" si="323"/>
        <v>0.16732291673854718</v>
      </c>
      <c r="BD511" s="1">
        <f t="shared" si="324"/>
        <v>28.664479400000001</v>
      </c>
      <c r="BE511" s="1">
        <f t="shared" si="325"/>
        <v>12.999008100000001</v>
      </c>
      <c r="BG511">
        <f t="shared" si="326"/>
        <v>22.633236450824935</v>
      </c>
      <c r="BH511">
        <f t="shared" si="327"/>
        <v>-71.613247936971476</v>
      </c>
      <c r="BP511" s="21">
        <v>1471.7370000000001</v>
      </c>
      <c r="BQ511" s="22">
        <v>-51.576999999999998</v>
      </c>
      <c r="BR511" s="21">
        <f t="shared" si="318"/>
        <v>51.576999999999998</v>
      </c>
      <c r="BS511" s="21">
        <f t="shared" si="319"/>
        <v>14.717370000000001</v>
      </c>
    </row>
    <row r="512" spans="1:71" x14ac:dyDescent="0.25">
      <c r="A512" s="12">
        <v>6784.8860000000004</v>
      </c>
      <c r="B512" s="1">
        <v>2933</v>
      </c>
      <c r="C512" s="1">
        <v>2933</v>
      </c>
      <c r="E512" s="1">
        <v>10436.483</v>
      </c>
      <c r="F512" s="1">
        <v>1167.424</v>
      </c>
      <c r="J512" s="1">
        <v>1245.5730000000001</v>
      </c>
      <c r="K512" s="1">
        <v>1062.758</v>
      </c>
      <c r="M512" s="1">
        <v>-59.875</v>
      </c>
      <c r="P512" s="1">
        <v>-16.395</v>
      </c>
      <c r="Q512" s="1">
        <v>-28.864000000000001</v>
      </c>
      <c r="R512" s="1">
        <v>-14.779</v>
      </c>
      <c r="S512" s="1">
        <v>-0.22</v>
      </c>
      <c r="T512" s="1">
        <v>4.8659999999999997</v>
      </c>
      <c r="U512" s="1">
        <v>5.77</v>
      </c>
      <c r="V512" s="1">
        <v>10.928000000000001</v>
      </c>
      <c r="W512" s="1">
        <v>5.3490000000000002</v>
      </c>
      <c r="X512" s="1">
        <v>151.857</v>
      </c>
      <c r="Y512" s="1">
        <v>79.460999999999999</v>
      </c>
      <c r="Z512" s="1">
        <v>4279.6289999999999</v>
      </c>
      <c r="AA512" s="1">
        <v>4816.4009999999998</v>
      </c>
      <c r="AB512" s="1">
        <v>6110.7489999999998</v>
      </c>
      <c r="AC512" s="1">
        <v>2087.4140000000002</v>
      </c>
      <c r="AD512" s="1">
        <v>602.428</v>
      </c>
      <c r="AE512" s="1">
        <v>2968.0709999999999</v>
      </c>
      <c r="AF512" s="1">
        <v>214.15</v>
      </c>
      <c r="AH512" s="12">
        <v>6784.8860000000004</v>
      </c>
      <c r="AI512" s="1">
        <v>2244.5369999999998</v>
      </c>
      <c r="AJ512" s="1">
        <v>5690.3919999999998</v>
      </c>
      <c r="AK512" s="1">
        <v>1134.172</v>
      </c>
      <c r="AL512" s="66">
        <f t="shared" si="316"/>
        <v>67.848860000000002</v>
      </c>
      <c r="AM512" s="1">
        <f t="shared" si="308"/>
        <v>16.395</v>
      </c>
      <c r="AN512" s="1">
        <f t="shared" si="309"/>
        <v>28.864000000000001</v>
      </c>
      <c r="AO512" s="1">
        <f t="shared" si="310"/>
        <v>14.779</v>
      </c>
      <c r="AP512" s="1">
        <f t="shared" si="311"/>
        <v>0.22</v>
      </c>
      <c r="AQ512" s="1">
        <f t="shared" si="312"/>
        <v>-4.8659999999999997</v>
      </c>
      <c r="AR512" s="1">
        <f t="shared" si="313"/>
        <v>-5.77</v>
      </c>
      <c r="AS512" s="19">
        <f t="shared" si="317"/>
        <v>67.848860000000002</v>
      </c>
      <c r="AT512" s="1">
        <f t="shared" si="320"/>
        <v>22.445369999999997</v>
      </c>
      <c r="AU512" s="1">
        <f t="shared" si="321"/>
        <v>22.958120000000008</v>
      </c>
      <c r="AX512" s="1">
        <f t="shared" si="314"/>
        <v>6.7873488372093021E-6</v>
      </c>
      <c r="AY512" s="1">
        <f t="shared" si="315"/>
        <v>3.4811046511627905E-7</v>
      </c>
      <c r="BA512" s="1">
        <f t="shared" si="322"/>
        <v>0.16540712695836007</v>
      </c>
      <c r="BB512" s="1">
        <f t="shared" si="323"/>
        <v>0.16918574608327985</v>
      </c>
      <c r="BD512" s="1">
        <f t="shared" si="324"/>
        <v>29.175009800000002</v>
      </c>
      <c r="BE512" s="1">
        <f t="shared" si="325"/>
        <v>13.230527700000003</v>
      </c>
      <c r="BG512">
        <f t="shared" si="326"/>
        <v>23.066452577506947</v>
      </c>
      <c r="BH512">
        <f t="shared" si="327"/>
        <v>-73.523842136697255</v>
      </c>
      <c r="BP512" s="21">
        <v>1472.0419999999999</v>
      </c>
      <c r="BQ512" s="22">
        <v>-51.576999999999998</v>
      </c>
      <c r="BR512" s="21">
        <f t="shared" si="318"/>
        <v>51.576999999999998</v>
      </c>
      <c r="BS512" s="21">
        <f t="shared" si="319"/>
        <v>14.720419999999999</v>
      </c>
    </row>
    <row r="513" spans="1:71" x14ac:dyDescent="0.25">
      <c r="A513" s="12">
        <v>6737.2730000000001</v>
      </c>
      <c r="B513" s="1">
        <v>2934</v>
      </c>
      <c r="C513" s="1">
        <v>2934</v>
      </c>
      <c r="E513" s="1">
        <v>10422.85</v>
      </c>
      <c r="F513" s="1">
        <v>1172.2080000000001</v>
      </c>
      <c r="J513" s="1">
        <v>1246.5319999999999</v>
      </c>
      <c r="K513" s="1">
        <v>1063.711</v>
      </c>
      <c r="M513" s="1">
        <v>-57.499000000000002</v>
      </c>
      <c r="P513" s="1">
        <v>-16.420000000000002</v>
      </c>
      <c r="Q513" s="1">
        <v>-28.888000000000002</v>
      </c>
      <c r="R513" s="1">
        <v>-14.782999999999999</v>
      </c>
      <c r="S513" s="1">
        <v>-0.22</v>
      </c>
      <c r="T513" s="1">
        <v>4.8710000000000004</v>
      </c>
      <c r="U513" s="1">
        <v>5.7759999999999998</v>
      </c>
      <c r="V513" s="1">
        <v>10.935</v>
      </c>
      <c r="W513" s="1">
        <v>5.3529999999999998</v>
      </c>
      <c r="X513" s="1">
        <v>153.268</v>
      </c>
      <c r="Y513" s="1">
        <v>78.988</v>
      </c>
      <c r="Z513" s="1">
        <v>4273.9570000000003</v>
      </c>
      <c r="AA513" s="1">
        <v>4807.8720000000003</v>
      </c>
      <c r="AB513" s="1">
        <v>6089.3580000000002</v>
      </c>
      <c r="AC513" s="1">
        <v>2079.8710000000001</v>
      </c>
      <c r="AD513" s="1">
        <v>581.22</v>
      </c>
      <c r="AE513" s="1">
        <v>2942.1370000000002</v>
      </c>
      <c r="AF513" s="1">
        <v>227.274</v>
      </c>
      <c r="AH513" s="12">
        <v>6737.2730000000001</v>
      </c>
      <c r="AI513" s="1">
        <v>2251.8620000000001</v>
      </c>
      <c r="AJ513" s="1">
        <v>5696.1909999999998</v>
      </c>
      <c r="AK513" s="1">
        <v>1128.6780000000001</v>
      </c>
      <c r="AL513" s="66">
        <f t="shared" si="316"/>
        <v>67.372730000000004</v>
      </c>
      <c r="AM513" s="1">
        <f t="shared" si="308"/>
        <v>16.420000000000002</v>
      </c>
      <c r="AN513" s="1">
        <f t="shared" si="309"/>
        <v>28.888000000000002</v>
      </c>
      <c r="AO513" s="1">
        <f t="shared" si="310"/>
        <v>14.782999999999999</v>
      </c>
      <c r="AP513" s="1">
        <f t="shared" si="311"/>
        <v>0.22</v>
      </c>
      <c r="AQ513" s="1">
        <f t="shared" si="312"/>
        <v>-4.8710000000000004</v>
      </c>
      <c r="AR513" s="1">
        <f t="shared" si="313"/>
        <v>-5.7759999999999998</v>
      </c>
      <c r="AS513" s="19">
        <f t="shared" si="317"/>
        <v>67.372730000000004</v>
      </c>
      <c r="AT513" s="1">
        <f t="shared" si="320"/>
        <v>22.518620000000002</v>
      </c>
      <c r="AU513" s="1">
        <f t="shared" si="321"/>
        <v>22.33549</v>
      </c>
      <c r="AX513" s="1">
        <f t="shared" si="314"/>
        <v>6.8151627906976751E-6</v>
      </c>
      <c r="AY513" s="1">
        <f t="shared" si="315"/>
        <v>3.3429651162790697E-7</v>
      </c>
      <c r="BA513" s="1">
        <f t="shared" si="322"/>
        <v>0.16711969368021751</v>
      </c>
      <c r="BB513" s="1">
        <f t="shared" si="323"/>
        <v>0.16576061263956499</v>
      </c>
      <c r="BD513" s="1">
        <f t="shared" si="324"/>
        <v>28.970273900000002</v>
      </c>
      <c r="BE513" s="1">
        <f t="shared" si="325"/>
        <v>13.13768235</v>
      </c>
      <c r="BG513">
        <f t="shared" si="326"/>
        <v>22.269909916177909</v>
      </c>
      <c r="BH513">
        <f t="shared" si="327"/>
        <v>-70.010884758528192</v>
      </c>
      <c r="BP513" s="21">
        <v>1472.348</v>
      </c>
      <c r="BQ513" s="22">
        <v>-51.558</v>
      </c>
      <c r="BR513" s="21">
        <f t="shared" si="318"/>
        <v>51.558</v>
      </c>
      <c r="BS513" s="21">
        <f t="shared" si="319"/>
        <v>14.72348</v>
      </c>
    </row>
    <row r="514" spans="1:71" x14ac:dyDescent="0.25">
      <c r="A514" s="12">
        <v>6708.5829999999996</v>
      </c>
      <c r="B514" s="1">
        <v>2935</v>
      </c>
      <c r="C514" s="1">
        <v>2935</v>
      </c>
      <c r="E514" s="1">
        <v>10409.218000000001</v>
      </c>
      <c r="F514" s="1">
        <v>1173.643</v>
      </c>
      <c r="J514" s="1">
        <v>1246.5319999999999</v>
      </c>
      <c r="K514" s="1">
        <v>1062.758</v>
      </c>
      <c r="M514" s="1">
        <v>-56.073</v>
      </c>
      <c r="P514" s="1">
        <v>-16.425000000000001</v>
      </c>
      <c r="Q514" s="1">
        <v>-28.896999999999998</v>
      </c>
      <c r="R514" s="1">
        <v>-14.798</v>
      </c>
      <c r="S514" s="1">
        <v>-0.22</v>
      </c>
      <c r="T514" s="1">
        <v>4.8710000000000004</v>
      </c>
      <c r="U514" s="1">
        <v>5.77</v>
      </c>
      <c r="V514" s="1">
        <v>10.942</v>
      </c>
      <c r="W514" s="1">
        <v>5.3570000000000002</v>
      </c>
      <c r="X514" s="1">
        <v>153.268</v>
      </c>
      <c r="Y514" s="1">
        <v>78.515000000000001</v>
      </c>
      <c r="Z514" s="1">
        <v>4271.1210000000001</v>
      </c>
      <c r="AA514" s="1">
        <v>4805.5020000000004</v>
      </c>
      <c r="AB514" s="1">
        <v>6078.4250000000002</v>
      </c>
      <c r="AC514" s="1">
        <v>2074.2130000000002</v>
      </c>
      <c r="AD514" s="1">
        <v>573.20799999999997</v>
      </c>
      <c r="AE514" s="1">
        <v>2926.5770000000002</v>
      </c>
      <c r="AF514" s="1">
        <v>219.30600000000001</v>
      </c>
      <c r="AH514" s="12">
        <v>6708.5829999999996</v>
      </c>
      <c r="AI514" s="1">
        <v>2244.8420000000001</v>
      </c>
      <c r="AJ514" s="1">
        <v>5682.1509999999998</v>
      </c>
      <c r="AK514" s="1">
        <v>1125.931</v>
      </c>
      <c r="AL514" s="66">
        <f t="shared" si="316"/>
        <v>67.085830000000001</v>
      </c>
      <c r="AM514" s="1">
        <f t="shared" si="308"/>
        <v>16.425000000000001</v>
      </c>
      <c r="AN514" s="1">
        <f t="shared" si="309"/>
        <v>28.896999999999998</v>
      </c>
      <c r="AO514" s="1">
        <f t="shared" si="310"/>
        <v>14.798</v>
      </c>
      <c r="AP514" s="1">
        <f t="shared" si="311"/>
        <v>0.22</v>
      </c>
      <c r="AQ514" s="1">
        <f t="shared" si="312"/>
        <v>-4.8710000000000004</v>
      </c>
      <c r="AR514" s="1">
        <f t="shared" si="313"/>
        <v>-5.77</v>
      </c>
      <c r="AS514" s="19">
        <f t="shared" si="317"/>
        <v>67.085830000000001</v>
      </c>
      <c r="AT514" s="1">
        <f t="shared" si="320"/>
        <v>22.448420000000002</v>
      </c>
      <c r="AU514" s="1">
        <f t="shared" si="321"/>
        <v>22.188989999999993</v>
      </c>
      <c r="AX514" s="1">
        <f t="shared" si="314"/>
        <v>6.8235058139534887E-6</v>
      </c>
      <c r="AY514" s="1">
        <f t="shared" si="315"/>
        <v>3.2600581395348842E-7</v>
      </c>
      <c r="BA514" s="1">
        <f t="shared" si="322"/>
        <v>0.16731118926306793</v>
      </c>
      <c r="BB514" s="1">
        <f t="shared" si="323"/>
        <v>0.16537762147386412</v>
      </c>
      <c r="BD514" s="1">
        <f t="shared" si="324"/>
        <v>28.8469069</v>
      </c>
      <c r="BE514" s="1">
        <f t="shared" si="325"/>
        <v>13.08173685</v>
      </c>
      <c r="BG514">
        <f t="shared" si="326"/>
        <v>22.180842203224216</v>
      </c>
      <c r="BH514">
        <f t="shared" si="327"/>
        <v>-69.618073306527279</v>
      </c>
      <c r="BP514" s="21">
        <v>1472.0419999999999</v>
      </c>
      <c r="BQ514" s="22">
        <v>-51.54</v>
      </c>
      <c r="BR514" s="21">
        <f t="shared" si="318"/>
        <v>51.54</v>
      </c>
      <c r="BS514" s="21">
        <f t="shared" si="319"/>
        <v>14.720419999999999</v>
      </c>
    </row>
    <row r="515" spans="1:71" x14ac:dyDescent="0.25">
      <c r="A515" s="12">
        <v>6690.5749999999998</v>
      </c>
      <c r="B515" s="1">
        <v>2936</v>
      </c>
      <c r="C515" s="1">
        <v>2936</v>
      </c>
      <c r="E515" s="1">
        <v>10397.532999999999</v>
      </c>
      <c r="F515" s="1">
        <v>1174.1220000000001</v>
      </c>
      <c r="J515" s="1">
        <v>1246.0530000000001</v>
      </c>
      <c r="K515" s="1">
        <v>1061.8040000000001</v>
      </c>
      <c r="M515" s="1">
        <v>-53.697000000000003</v>
      </c>
      <c r="P515" s="1">
        <v>-16.428999999999998</v>
      </c>
      <c r="Q515" s="1">
        <v>-28.911000000000001</v>
      </c>
      <c r="R515" s="1">
        <v>-14.798</v>
      </c>
      <c r="S515" s="1">
        <v>-0.215</v>
      </c>
      <c r="T515" s="1">
        <v>4.8659999999999997</v>
      </c>
      <c r="U515" s="1">
        <v>5.7759999999999998</v>
      </c>
      <c r="V515" s="1">
        <v>10.946</v>
      </c>
      <c r="W515" s="1">
        <v>5.3570000000000002</v>
      </c>
      <c r="X515" s="1">
        <v>152.798</v>
      </c>
      <c r="Y515" s="1">
        <v>78.515000000000001</v>
      </c>
      <c r="Z515" s="1">
        <v>4264.5039999999999</v>
      </c>
      <c r="AA515" s="1">
        <v>4804.0810000000001</v>
      </c>
      <c r="AB515" s="1">
        <v>6067.0159999999996</v>
      </c>
      <c r="AC515" s="1">
        <v>2068.556</v>
      </c>
      <c r="AD515" s="1">
        <v>567.08199999999999</v>
      </c>
      <c r="AE515" s="1">
        <v>2914.7890000000002</v>
      </c>
      <c r="AF515" s="1">
        <v>216.96199999999999</v>
      </c>
      <c r="AH515" s="12">
        <v>6690.5749999999998</v>
      </c>
      <c r="AI515" s="1">
        <v>2235.6860000000001</v>
      </c>
      <c r="AJ515" s="1">
        <v>5650.1040000000003</v>
      </c>
      <c r="AK515" s="1">
        <v>1125.931</v>
      </c>
      <c r="AL515" s="66">
        <f t="shared" si="316"/>
        <v>66.905749999999998</v>
      </c>
      <c r="AM515" s="1">
        <f t="shared" si="308"/>
        <v>16.428999999999998</v>
      </c>
      <c r="AN515" s="1">
        <f t="shared" si="309"/>
        <v>28.911000000000001</v>
      </c>
      <c r="AO515" s="1">
        <f t="shared" si="310"/>
        <v>14.798</v>
      </c>
      <c r="AP515" s="1">
        <f t="shared" si="311"/>
        <v>0.215</v>
      </c>
      <c r="AQ515" s="1">
        <f t="shared" si="312"/>
        <v>-4.8659999999999997</v>
      </c>
      <c r="AR515" s="1">
        <f t="shared" si="313"/>
        <v>-5.7759999999999998</v>
      </c>
      <c r="AS515" s="19">
        <f t="shared" si="317"/>
        <v>66.905749999999998</v>
      </c>
      <c r="AT515" s="1">
        <f t="shared" si="320"/>
        <v>22.356860000000001</v>
      </c>
      <c r="AU515" s="1">
        <f t="shared" si="321"/>
        <v>22.192029999999995</v>
      </c>
      <c r="AX515" s="1">
        <f t="shared" si="314"/>
        <v>6.8262906976744193E-6</v>
      </c>
      <c r="AY515" s="1">
        <f t="shared" si="315"/>
        <v>3.1219186046511629E-7</v>
      </c>
      <c r="BA515" s="1">
        <f t="shared" si="322"/>
        <v>0.16707726914353402</v>
      </c>
      <c r="BB515" s="1">
        <f t="shared" si="323"/>
        <v>0.16584546171293196</v>
      </c>
      <c r="BD515" s="1">
        <f t="shared" si="324"/>
        <v>28.769472499999996</v>
      </c>
      <c r="BE515" s="1">
        <f t="shared" si="325"/>
        <v>13.046621250000001</v>
      </c>
      <c r="BG515">
        <f t="shared" si="326"/>
        <v>22.289642258821374</v>
      </c>
      <c r="BH515">
        <f t="shared" si="327"/>
        <v>-70.097909449160966</v>
      </c>
      <c r="BP515" s="21">
        <v>1472.0419999999999</v>
      </c>
      <c r="BQ515" s="22">
        <v>-51.54</v>
      </c>
      <c r="BR515" s="21">
        <f t="shared" si="318"/>
        <v>51.54</v>
      </c>
      <c r="BS515" s="21">
        <f t="shared" si="319"/>
        <v>14.720419999999999</v>
      </c>
    </row>
    <row r="516" spans="1:71" x14ac:dyDescent="0.25">
      <c r="A516" s="12">
        <v>6677.1459999999997</v>
      </c>
      <c r="B516" s="1">
        <v>2937</v>
      </c>
      <c r="C516" s="1">
        <v>2937</v>
      </c>
      <c r="E516" s="1">
        <v>10386.822</v>
      </c>
      <c r="F516" s="1">
        <v>1174.5999999999999</v>
      </c>
      <c r="J516" s="1">
        <v>1245.0940000000001</v>
      </c>
      <c r="K516" s="1">
        <v>1061.327</v>
      </c>
      <c r="M516" s="1">
        <v>-53.697000000000003</v>
      </c>
      <c r="P516" s="1">
        <v>-16.434000000000001</v>
      </c>
      <c r="Q516" s="1">
        <v>-28.907</v>
      </c>
      <c r="R516" s="1">
        <v>-14.802</v>
      </c>
      <c r="S516" s="1">
        <v>-0.22</v>
      </c>
      <c r="T516" s="1">
        <v>4.8659999999999997</v>
      </c>
      <c r="U516" s="1">
        <v>5.7649999999999997</v>
      </c>
      <c r="V516" s="1">
        <v>10.946</v>
      </c>
      <c r="W516" s="1">
        <v>5.36</v>
      </c>
      <c r="X516" s="1">
        <v>153.268</v>
      </c>
      <c r="Y516" s="1">
        <v>78.042000000000002</v>
      </c>
      <c r="Z516" s="1">
        <v>4262.6139999999996</v>
      </c>
      <c r="AA516" s="1">
        <v>4801.7120000000004</v>
      </c>
      <c r="AB516" s="1">
        <v>6057.0339999999997</v>
      </c>
      <c r="AC516" s="1">
        <v>2064.7849999999999</v>
      </c>
      <c r="AD516" s="1">
        <v>567.553</v>
      </c>
      <c r="AE516" s="1">
        <v>2906.7739999999999</v>
      </c>
      <c r="AF516" s="1">
        <v>229.61699999999999</v>
      </c>
      <c r="AH516" s="12">
        <v>6677.1459999999997</v>
      </c>
      <c r="AI516" s="1">
        <v>2227.14</v>
      </c>
      <c r="AJ516" s="1">
        <v>5636.98</v>
      </c>
      <c r="AK516" s="1">
        <v>1126.2360000000001</v>
      </c>
      <c r="AL516" s="66">
        <f t="shared" si="316"/>
        <v>66.77145999999999</v>
      </c>
      <c r="AM516" s="1">
        <f t="shared" ref="AM516:AM571" si="328">-P516</f>
        <v>16.434000000000001</v>
      </c>
      <c r="AN516" s="1">
        <f t="shared" ref="AN516:AN571" si="329">-Q516</f>
        <v>28.907</v>
      </c>
      <c r="AO516" s="1">
        <f t="shared" ref="AO516:AO571" si="330">-R516</f>
        <v>14.802</v>
      </c>
      <c r="AP516" s="1">
        <f t="shared" ref="AP516:AP571" si="331">-S516</f>
        <v>0.22</v>
      </c>
      <c r="AQ516" s="1">
        <f t="shared" ref="AQ516:AQ571" si="332">-T516</f>
        <v>-4.8659999999999997</v>
      </c>
      <c r="AR516" s="1">
        <f t="shared" ref="AR516:AR571" si="333">-U516</f>
        <v>-5.7649999999999997</v>
      </c>
      <c r="AS516" s="19">
        <f t="shared" si="317"/>
        <v>66.77145999999999</v>
      </c>
      <c r="AT516" s="1">
        <f t="shared" si="320"/>
        <v>22.2714</v>
      </c>
      <c r="AU516" s="1">
        <f t="shared" si="321"/>
        <v>22.228660000000001</v>
      </c>
      <c r="AX516" s="1">
        <f t="shared" ref="AX516:AX571" si="334">(D516+ABS(F516))/1000000/172</f>
        <v>6.8290697674418595E-6</v>
      </c>
      <c r="AY516" s="1">
        <f t="shared" ref="AY516:AY571" si="335">(O516+ABS(M516))/1000000/172</f>
        <v>3.1219186046511629E-7</v>
      </c>
      <c r="BA516" s="1">
        <f t="shared" si="322"/>
        <v>0.16677334897274973</v>
      </c>
      <c r="BB516" s="1">
        <f t="shared" si="323"/>
        <v>0.16645330205450054</v>
      </c>
      <c r="BD516" s="1">
        <f t="shared" si="324"/>
        <v>28.711727799999998</v>
      </c>
      <c r="BE516" s="1">
        <f t="shared" si="325"/>
        <v>13.020434700000001</v>
      </c>
      <c r="BG516">
        <f t="shared" si="326"/>
        <v>22.431000477790818</v>
      </c>
      <c r="BH516">
        <f t="shared" si="327"/>
        <v>-70.721335440513357</v>
      </c>
      <c r="BP516" s="21">
        <v>1472.348</v>
      </c>
      <c r="BQ516" s="22">
        <v>-51.521000000000001</v>
      </c>
      <c r="BR516" s="21">
        <f t="shared" si="318"/>
        <v>51.521000000000001</v>
      </c>
      <c r="BS516" s="21">
        <f t="shared" si="319"/>
        <v>14.72348</v>
      </c>
    </row>
    <row r="517" spans="1:71" x14ac:dyDescent="0.25">
      <c r="A517" s="12">
        <v>6667.6840000000002</v>
      </c>
      <c r="B517" s="1">
        <v>2938</v>
      </c>
      <c r="C517" s="1">
        <v>2938</v>
      </c>
      <c r="E517" s="1">
        <v>10376.111000000001</v>
      </c>
      <c r="F517" s="1">
        <v>1173.165</v>
      </c>
      <c r="J517" s="1">
        <v>1245.0940000000001</v>
      </c>
      <c r="K517" s="1">
        <v>1060.8499999999999</v>
      </c>
      <c r="M517" s="1">
        <v>-52.747</v>
      </c>
      <c r="P517" s="1">
        <v>-16.428999999999998</v>
      </c>
      <c r="Q517" s="1">
        <v>-28.920999999999999</v>
      </c>
      <c r="R517" s="1">
        <v>-14.802</v>
      </c>
      <c r="S517" s="1">
        <v>-0.22</v>
      </c>
      <c r="T517" s="1">
        <v>4.8710000000000004</v>
      </c>
      <c r="U517" s="1">
        <v>5.77</v>
      </c>
      <c r="V517" s="1">
        <v>10.942</v>
      </c>
      <c r="W517" s="1">
        <v>5.36</v>
      </c>
      <c r="X517" s="1">
        <v>153.268</v>
      </c>
      <c r="Y517" s="1">
        <v>78.042000000000002</v>
      </c>
      <c r="Z517" s="1">
        <v>4260.723</v>
      </c>
      <c r="AA517" s="1">
        <v>4800.29</v>
      </c>
      <c r="AB517" s="1">
        <v>6051.8059999999996</v>
      </c>
      <c r="AC517" s="1">
        <v>2062.4279999999999</v>
      </c>
      <c r="AD517" s="1">
        <v>566.61</v>
      </c>
      <c r="AE517" s="1">
        <v>2900.1729999999998</v>
      </c>
      <c r="AF517" s="1">
        <v>236.648</v>
      </c>
      <c r="AH517" s="12">
        <v>6667.6840000000002</v>
      </c>
      <c r="AI517" s="1">
        <v>2221.951</v>
      </c>
      <c r="AJ517" s="1">
        <v>5628.4340000000002</v>
      </c>
      <c r="AK517" s="1">
        <v>1116.7750000000001</v>
      </c>
      <c r="AL517" s="66">
        <f t="shared" si="316"/>
        <v>66.676839999999999</v>
      </c>
      <c r="AM517" s="1">
        <f t="shared" si="328"/>
        <v>16.428999999999998</v>
      </c>
      <c r="AN517" s="1">
        <f t="shared" si="329"/>
        <v>28.920999999999999</v>
      </c>
      <c r="AO517" s="1">
        <f t="shared" si="330"/>
        <v>14.802</v>
      </c>
      <c r="AP517" s="1">
        <f t="shared" si="331"/>
        <v>0.22</v>
      </c>
      <c r="AQ517" s="1">
        <f t="shared" si="332"/>
        <v>-4.8710000000000004</v>
      </c>
      <c r="AR517" s="1">
        <f t="shared" si="333"/>
        <v>-5.77</v>
      </c>
      <c r="AS517" s="19">
        <f t="shared" si="317"/>
        <v>66.676839999999999</v>
      </c>
      <c r="AT517" s="1">
        <f t="shared" si="320"/>
        <v>22.21951</v>
      </c>
      <c r="AU517" s="1">
        <f t="shared" si="321"/>
        <v>22.237820000000003</v>
      </c>
      <c r="AX517" s="1">
        <f t="shared" si="334"/>
        <v>6.8207267441860459E-6</v>
      </c>
      <c r="AY517" s="1">
        <f t="shared" si="335"/>
        <v>3.0666860465116282E-7</v>
      </c>
      <c r="BA517" s="1">
        <f t="shared" si="322"/>
        <v>0.16662089865086588</v>
      </c>
      <c r="BB517" s="1">
        <f t="shared" si="323"/>
        <v>0.16675820269826824</v>
      </c>
      <c r="BD517" s="1">
        <f t="shared" si="324"/>
        <v>28.671041200000001</v>
      </c>
      <c r="BE517" s="1">
        <f t="shared" si="325"/>
        <v>13.0019838</v>
      </c>
      <c r="BG517">
        <f t="shared" si="326"/>
        <v>22.501907604248437</v>
      </c>
      <c r="BH517">
        <f t="shared" si="327"/>
        <v>-71.034054049505912</v>
      </c>
      <c r="BP517" s="21">
        <v>1472.0419999999999</v>
      </c>
      <c r="BQ517" s="22">
        <v>-51.521000000000001</v>
      </c>
      <c r="BR517" s="21">
        <f t="shared" si="318"/>
        <v>51.521000000000001</v>
      </c>
      <c r="BS517" s="21">
        <f t="shared" si="319"/>
        <v>14.720419999999999</v>
      </c>
    </row>
    <row r="518" spans="1:71" x14ac:dyDescent="0.25">
      <c r="A518" s="12">
        <v>6658.5280000000002</v>
      </c>
      <c r="B518" s="1">
        <v>2939</v>
      </c>
      <c r="C518" s="1">
        <v>2939</v>
      </c>
      <c r="E518" s="1">
        <v>10364.914000000001</v>
      </c>
      <c r="F518" s="1">
        <v>1173.643</v>
      </c>
      <c r="J518" s="1">
        <v>1244.614</v>
      </c>
      <c r="K518" s="1">
        <v>1061.327</v>
      </c>
      <c r="M518" s="1">
        <v>-52.271999999999998</v>
      </c>
      <c r="P518" s="1">
        <v>-16.434000000000001</v>
      </c>
      <c r="Q518" s="1">
        <v>-28.911000000000001</v>
      </c>
      <c r="R518" s="1">
        <v>-14.807</v>
      </c>
      <c r="S518" s="1">
        <v>-0.22</v>
      </c>
      <c r="T518" s="1">
        <v>4.8609999999999998</v>
      </c>
      <c r="U518" s="1">
        <v>5.7759999999999998</v>
      </c>
      <c r="V518" s="1">
        <v>10.952999999999999</v>
      </c>
      <c r="W518" s="1">
        <v>5.3639999999999999</v>
      </c>
      <c r="X518" s="1">
        <v>151.857</v>
      </c>
      <c r="Y518" s="1">
        <v>78.042000000000002</v>
      </c>
      <c r="Z518" s="1">
        <v>4260.723</v>
      </c>
      <c r="AA518" s="1">
        <v>4801.2380000000003</v>
      </c>
      <c r="AB518" s="1">
        <v>6048.4790000000003</v>
      </c>
      <c r="AC518" s="1">
        <v>2059.5990000000002</v>
      </c>
      <c r="AD518" s="1">
        <v>566.13900000000001</v>
      </c>
      <c r="AE518" s="1">
        <v>2894.5149999999999</v>
      </c>
      <c r="AF518" s="1">
        <v>242.74199999999999</v>
      </c>
      <c r="AH518" s="12">
        <v>6658.5280000000002</v>
      </c>
      <c r="AI518" s="1">
        <v>2222.2559999999999</v>
      </c>
      <c r="AJ518" s="1">
        <v>5625.3819999999996</v>
      </c>
      <c r="AK518" s="1">
        <v>1116.164</v>
      </c>
      <c r="AL518" s="66">
        <f t="shared" si="316"/>
        <v>66.585279999999997</v>
      </c>
      <c r="AM518" s="1">
        <f t="shared" si="328"/>
        <v>16.434000000000001</v>
      </c>
      <c r="AN518" s="1">
        <f t="shared" si="329"/>
        <v>28.911000000000001</v>
      </c>
      <c r="AO518" s="1">
        <f t="shared" si="330"/>
        <v>14.807</v>
      </c>
      <c r="AP518" s="1">
        <f t="shared" si="331"/>
        <v>0.22</v>
      </c>
      <c r="AQ518" s="1">
        <f t="shared" si="332"/>
        <v>-4.8609999999999998</v>
      </c>
      <c r="AR518" s="1">
        <f t="shared" si="333"/>
        <v>-5.7759999999999998</v>
      </c>
      <c r="AS518" s="19">
        <f t="shared" si="317"/>
        <v>66.585279999999997</v>
      </c>
      <c r="AT518" s="1">
        <f t="shared" si="320"/>
        <v>22.222559999999998</v>
      </c>
      <c r="AU518" s="1">
        <f t="shared" si="321"/>
        <v>22.140160000000005</v>
      </c>
      <c r="AX518" s="1">
        <f t="shared" si="334"/>
        <v>6.8235058139534887E-6</v>
      </c>
      <c r="AY518" s="1">
        <f t="shared" si="335"/>
        <v>3.0390697674418601E-7</v>
      </c>
      <c r="BA518" s="1">
        <f t="shared" si="322"/>
        <v>0.16687291845885455</v>
      </c>
      <c r="BB518" s="1">
        <f t="shared" si="323"/>
        <v>0.16625416308229091</v>
      </c>
      <c r="BD518" s="1">
        <f t="shared" si="324"/>
        <v>28.631670400000004</v>
      </c>
      <c r="BE518" s="1">
        <f t="shared" si="325"/>
        <v>12.984129600000001</v>
      </c>
      <c r="BG518">
        <f t="shared" si="326"/>
        <v>22.384689088904874</v>
      </c>
      <c r="BH518">
        <f t="shared" si="327"/>
        <v>-70.517090340811166</v>
      </c>
      <c r="BP518" s="21">
        <v>1472.348</v>
      </c>
      <c r="BQ518" s="22">
        <v>-51.503</v>
      </c>
      <c r="BR518" s="21">
        <f t="shared" si="318"/>
        <v>51.503</v>
      </c>
      <c r="BS518" s="21">
        <f t="shared" si="319"/>
        <v>14.72348</v>
      </c>
    </row>
    <row r="519" spans="1:71" x14ac:dyDescent="0.25">
      <c r="A519" s="12">
        <v>6650.2870000000003</v>
      </c>
      <c r="B519" s="1">
        <v>2940</v>
      </c>
      <c r="C519" s="1">
        <v>2940</v>
      </c>
      <c r="E519" s="1">
        <v>10355.177</v>
      </c>
      <c r="F519" s="1">
        <v>1171.73</v>
      </c>
      <c r="J519" s="1">
        <v>1244.614</v>
      </c>
      <c r="K519" s="1">
        <v>1060.373</v>
      </c>
      <c r="M519" s="1">
        <v>-52.747</v>
      </c>
      <c r="P519" s="1">
        <v>-16.434000000000001</v>
      </c>
      <c r="Q519" s="1">
        <v>-28.93</v>
      </c>
      <c r="R519" s="1">
        <v>-14.811999999999999</v>
      </c>
      <c r="S519" s="1">
        <v>-0.22</v>
      </c>
      <c r="T519" s="1">
        <v>4.8710000000000004</v>
      </c>
      <c r="U519" s="1">
        <v>5.7649999999999997</v>
      </c>
      <c r="V519" s="1">
        <v>10.952999999999999</v>
      </c>
      <c r="W519" s="1">
        <v>5.3680000000000003</v>
      </c>
      <c r="X519" s="1">
        <v>149.976</v>
      </c>
      <c r="Y519" s="1">
        <v>77.569000000000003</v>
      </c>
      <c r="Z519" s="1">
        <v>4256.942</v>
      </c>
      <c r="AA519" s="1">
        <v>4801.7120000000004</v>
      </c>
      <c r="AB519" s="1">
        <v>6044.6760000000004</v>
      </c>
      <c r="AC519" s="1">
        <v>2056.7710000000002</v>
      </c>
      <c r="AD519" s="1">
        <v>566.13900000000001</v>
      </c>
      <c r="AE519" s="1">
        <v>2889.8</v>
      </c>
      <c r="AF519" s="1">
        <v>250.24100000000001</v>
      </c>
      <c r="AH519" s="12">
        <v>6650.2870000000003</v>
      </c>
      <c r="AI519" s="1">
        <v>2222.2559999999999</v>
      </c>
      <c r="AJ519" s="1">
        <v>5615.92</v>
      </c>
      <c r="AK519" s="1">
        <v>1116.164</v>
      </c>
      <c r="AL519" s="66">
        <f t="shared" ref="AL519:AL571" si="336">AH519/100</f>
        <v>66.502870000000001</v>
      </c>
      <c r="AM519" s="1">
        <f t="shared" si="328"/>
        <v>16.434000000000001</v>
      </c>
      <c r="AN519" s="1">
        <f t="shared" si="329"/>
        <v>28.93</v>
      </c>
      <c r="AO519" s="1">
        <f t="shared" si="330"/>
        <v>14.811999999999999</v>
      </c>
      <c r="AP519" s="1">
        <f t="shared" si="331"/>
        <v>0.22</v>
      </c>
      <c r="AQ519" s="1">
        <f t="shared" si="332"/>
        <v>-4.8710000000000004</v>
      </c>
      <c r="AR519" s="1">
        <f t="shared" si="333"/>
        <v>-5.7649999999999997</v>
      </c>
      <c r="AS519" s="19">
        <f t="shared" ref="AS519:AS571" si="337">AH519/100</f>
        <v>66.502870000000001</v>
      </c>
      <c r="AT519" s="1">
        <f t="shared" si="320"/>
        <v>22.222559999999998</v>
      </c>
      <c r="AU519" s="1">
        <f t="shared" si="321"/>
        <v>22.057750000000006</v>
      </c>
      <c r="AX519" s="1">
        <f t="shared" si="334"/>
        <v>6.8123837209302323E-6</v>
      </c>
      <c r="AY519" s="1">
        <f t="shared" si="335"/>
        <v>3.0666860465116282E-7</v>
      </c>
      <c r="BA519" s="1">
        <f t="shared" si="322"/>
        <v>0.16707970648484793</v>
      </c>
      <c r="BB519" s="1">
        <f t="shared" si="323"/>
        <v>0.16584058703030413</v>
      </c>
      <c r="BD519" s="1">
        <f t="shared" si="324"/>
        <v>28.5962341</v>
      </c>
      <c r="BE519" s="1">
        <f t="shared" si="325"/>
        <v>12.968059650000001</v>
      </c>
      <c r="BG519">
        <f t="shared" si="326"/>
        <v>22.288508611698632</v>
      </c>
      <c r="BH519">
        <f t="shared" si="327"/>
        <v>-70.092909774670915</v>
      </c>
      <c r="BP519" s="21">
        <v>1472.0419999999999</v>
      </c>
      <c r="BQ519" s="22">
        <v>-51.484000000000002</v>
      </c>
      <c r="BR519" s="21">
        <f t="shared" ref="BR519:BR582" si="338">-BQ519</f>
        <v>51.484000000000002</v>
      </c>
      <c r="BS519" s="21">
        <f t="shared" ref="BS519:BS582" si="339">BP519*1/100</f>
        <v>14.720419999999999</v>
      </c>
    </row>
    <row r="520" spans="1:71" x14ac:dyDescent="0.25">
      <c r="A520" s="12">
        <v>6645.7089999999998</v>
      </c>
      <c r="B520" s="1">
        <v>2941</v>
      </c>
      <c r="C520" s="1">
        <v>2941</v>
      </c>
      <c r="E520" s="1">
        <v>10344.467000000001</v>
      </c>
      <c r="F520" s="1">
        <v>1171.73</v>
      </c>
      <c r="J520" s="1">
        <v>1244.135</v>
      </c>
      <c r="K520" s="1">
        <v>1059.42</v>
      </c>
      <c r="M520" s="1">
        <v>-51.796999999999997</v>
      </c>
      <c r="P520" s="1">
        <v>-16.439</v>
      </c>
      <c r="Q520" s="1">
        <v>-28.93</v>
      </c>
      <c r="R520" s="1">
        <v>-14.811999999999999</v>
      </c>
      <c r="S520" s="1">
        <v>-0.22500000000000001</v>
      </c>
      <c r="T520" s="1">
        <v>4.8760000000000003</v>
      </c>
      <c r="U520" s="1">
        <v>5.77</v>
      </c>
      <c r="V520" s="1">
        <v>10.956</v>
      </c>
      <c r="W520" s="1">
        <v>5.3639999999999999</v>
      </c>
      <c r="X520" s="1">
        <v>153.268</v>
      </c>
      <c r="Y520" s="1">
        <v>77.569000000000003</v>
      </c>
      <c r="Z520" s="1">
        <v>4254.5789999999997</v>
      </c>
      <c r="AA520" s="1">
        <v>4801.2380000000003</v>
      </c>
      <c r="AB520" s="1">
        <v>6039.4480000000003</v>
      </c>
      <c r="AC520" s="1">
        <v>2054.8850000000002</v>
      </c>
      <c r="AD520" s="1">
        <v>568.024</v>
      </c>
      <c r="AE520" s="1">
        <v>2885.5569999999998</v>
      </c>
      <c r="AF520" s="1">
        <v>257.27199999999999</v>
      </c>
      <c r="AH520" s="12">
        <v>6645.7089999999998</v>
      </c>
      <c r="AI520" s="1">
        <v>2221.951</v>
      </c>
      <c r="AJ520" s="1">
        <v>5615.0039999999999</v>
      </c>
      <c r="AK520" s="1">
        <v>1116.164</v>
      </c>
      <c r="AL520" s="66">
        <f t="shared" si="336"/>
        <v>66.457089999999994</v>
      </c>
      <c r="AM520" s="1">
        <f t="shared" si="328"/>
        <v>16.439</v>
      </c>
      <c r="AN520" s="1">
        <f t="shared" si="329"/>
        <v>28.93</v>
      </c>
      <c r="AO520" s="1">
        <f t="shared" si="330"/>
        <v>14.811999999999999</v>
      </c>
      <c r="AP520" s="1">
        <f t="shared" si="331"/>
        <v>0.22500000000000001</v>
      </c>
      <c r="AQ520" s="1">
        <f t="shared" si="332"/>
        <v>-4.8760000000000003</v>
      </c>
      <c r="AR520" s="1">
        <f t="shared" si="333"/>
        <v>-5.77</v>
      </c>
      <c r="AS520" s="19">
        <f t="shared" si="337"/>
        <v>66.457089999999994</v>
      </c>
      <c r="AT520" s="1">
        <f t="shared" si="320"/>
        <v>22.21951</v>
      </c>
      <c r="AU520" s="1">
        <f t="shared" si="321"/>
        <v>22.018069999999998</v>
      </c>
      <c r="AX520" s="1">
        <f t="shared" si="334"/>
        <v>6.8123837209302323E-6</v>
      </c>
      <c r="AY520" s="1">
        <f t="shared" si="335"/>
        <v>3.011453488372093E-7</v>
      </c>
      <c r="BA520" s="1">
        <f t="shared" si="322"/>
        <v>0.16717185480134625</v>
      </c>
      <c r="BB520" s="1">
        <f t="shared" si="323"/>
        <v>0.16565629039730748</v>
      </c>
      <c r="BD520" s="1">
        <f t="shared" si="324"/>
        <v>28.5765487</v>
      </c>
      <c r="BE520" s="1">
        <f t="shared" si="325"/>
        <v>12.95913255</v>
      </c>
      <c r="BG520">
        <f t="shared" si="326"/>
        <v>22.2456489296064</v>
      </c>
      <c r="BH520">
        <f t="shared" si="327"/>
        <v>-69.903887586982023</v>
      </c>
      <c r="BP520" s="21">
        <v>1472.348</v>
      </c>
      <c r="BQ520" s="22">
        <v>-51.484000000000002</v>
      </c>
      <c r="BR520" s="21">
        <f t="shared" si="338"/>
        <v>51.484000000000002</v>
      </c>
      <c r="BS520" s="21">
        <f t="shared" si="339"/>
        <v>14.72348</v>
      </c>
    </row>
    <row r="521" spans="1:71" x14ac:dyDescent="0.25">
      <c r="A521" s="12">
        <v>6638.0780000000004</v>
      </c>
      <c r="B521" s="1">
        <v>2942</v>
      </c>
      <c r="C521" s="1">
        <v>2942</v>
      </c>
      <c r="E521" s="1">
        <v>10332.297</v>
      </c>
      <c r="F521" s="1">
        <v>1171.251</v>
      </c>
      <c r="J521" s="1">
        <v>1244.135</v>
      </c>
      <c r="K521" s="1">
        <v>1059.896</v>
      </c>
      <c r="M521" s="1">
        <v>-51.320999999999998</v>
      </c>
      <c r="P521" s="1">
        <v>-16.425000000000001</v>
      </c>
      <c r="Q521" s="1">
        <v>-28.925999999999998</v>
      </c>
      <c r="R521" s="1">
        <v>-14.807</v>
      </c>
      <c r="S521" s="1">
        <v>-0.215</v>
      </c>
      <c r="T521" s="1">
        <v>4.8760000000000003</v>
      </c>
      <c r="U521" s="1">
        <v>5.7759999999999998</v>
      </c>
      <c r="V521" s="1">
        <v>10.956</v>
      </c>
      <c r="W521" s="1">
        <v>5.3639999999999999</v>
      </c>
      <c r="X521" s="1">
        <v>153.738</v>
      </c>
      <c r="Y521" s="1">
        <v>77.569000000000003</v>
      </c>
      <c r="Z521" s="1">
        <v>4255.9970000000003</v>
      </c>
      <c r="AA521" s="1">
        <v>4798.3950000000004</v>
      </c>
      <c r="AB521" s="1">
        <v>6033.7439999999997</v>
      </c>
      <c r="AC521" s="1">
        <v>2052.0569999999998</v>
      </c>
      <c r="AD521" s="1">
        <v>571.79399999999998</v>
      </c>
      <c r="AE521" s="1">
        <v>2883.2</v>
      </c>
      <c r="AF521" s="1">
        <v>262.89699999999999</v>
      </c>
      <c r="AH521" s="12">
        <v>6638.0780000000004</v>
      </c>
      <c r="AI521" s="1">
        <v>2212.489</v>
      </c>
      <c r="AJ521" s="1">
        <v>5604.9319999999998</v>
      </c>
      <c r="AK521" s="1">
        <v>1116.164</v>
      </c>
      <c r="AL521" s="66">
        <f t="shared" si="336"/>
        <v>66.380780000000001</v>
      </c>
      <c r="AM521" s="1">
        <f t="shared" si="328"/>
        <v>16.425000000000001</v>
      </c>
      <c r="AN521" s="1">
        <f t="shared" si="329"/>
        <v>28.925999999999998</v>
      </c>
      <c r="AO521" s="1">
        <f t="shared" si="330"/>
        <v>14.807</v>
      </c>
      <c r="AP521" s="1">
        <f t="shared" si="331"/>
        <v>0.215</v>
      </c>
      <c r="AQ521" s="1">
        <f t="shared" si="332"/>
        <v>-4.8760000000000003</v>
      </c>
      <c r="AR521" s="1">
        <f t="shared" si="333"/>
        <v>-5.7759999999999998</v>
      </c>
      <c r="AS521" s="19">
        <f t="shared" si="337"/>
        <v>66.380780000000001</v>
      </c>
      <c r="AT521" s="1">
        <f t="shared" si="320"/>
        <v>22.124890000000001</v>
      </c>
      <c r="AU521" s="1">
        <f t="shared" si="321"/>
        <v>22.131000000000004</v>
      </c>
      <c r="AX521" s="1">
        <f t="shared" si="334"/>
        <v>6.8095988372093017E-6</v>
      </c>
      <c r="AY521" s="1">
        <f t="shared" si="335"/>
        <v>2.9837790697674416E-7</v>
      </c>
      <c r="BA521" s="1">
        <f t="shared" si="322"/>
        <v>0.16665132588077453</v>
      </c>
      <c r="BB521" s="1">
        <f t="shared" si="323"/>
        <v>0.16669734823845098</v>
      </c>
      <c r="BD521" s="1">
        <f t="shared" si="324"/>
        <v>28.543735399999999</v>
      </c>
      <c r="BE521" s="1">
        <f t="shared" si="325"/>
        <v>12.944252100000002</v>
      </c>
      <c r="BG521">
        <f t="shared" si="326"/>
        <v>22.487755404290908</v>
      </c>
      <c r="BH521">
        <f t="shared" si="327"/>
        <v>-70.971639218924068</v>
      </c>
      <c r="BP521" s="21">
        <v>1471.7370000000001</v>
      </c>
      <c r="BQ521" s="22">
        <v>-51.466000000000001</v>
      </c>
      <c r="BR521" s="21">
        <f t="shared" si="338"/>
        <v>51.466000000000001</v>
      </c>
      <c r="BS521" s="21">
        <f t="shared" si="339"/>
        <v>14.717370000000001</v>
      </c>
    </row>
    <row r="522" spans="1:71" x14ac:dyDescent="0.25">
      <c r="A522" s="12">
        <v>6635.942</v>
      </c>
      <c r="B522" s="1">
        <v>2943</v>
      </c>
      <c r="C522" s="1">
        <v>2943</v>
      </c>
      <c r="E522" s="1">
        <v>10320.127</v>
      </c>
      <c r="F522" s="1">
        <v>1170.2940000000001</v>
      </c>
      <c r="J522" s="1">
        <v>1243.655</v>
      </c>
      <c r="K522" s="1">
        <v>1060.373</v>
      </c>
      <c r="M522" s="1">
        <v>-52.271999999999998</v>
      </c>
      <c r="P522" s="1">
        <v>-16.443999999999999</v>
      </c>
      <c r="Q522" s="1">
        <v>-28.93</v>
      </c>
      <c r="R522" s="1">
        <v>-14.811999999999999</v>
      </c>
      <c r="S522" s="1">
        <v>-0.22500000000000001</v>
      </c>
      <c r="T522" s="1">
        <v>4.8810000000000002</v>
      </c>
      <c r="U522" s="1">
        <v>5.77</v>
      </c>
      <c r="V522" s="1">
        <v>10.956</v>
      </c>
      <c r="W522" s="1">
        <v>5.3639999999999999</v>
      </c>
      <c r="X522" s="1">
        <v>151.857</v>
      </c>
      <c r="Y522" s="1">
        <v>77.569000000000003</v>
      </c>
      <c r="Z522" s="1">
        <v>4254.1059999999998</v>
      </c>
      <c r="AA522" s="1">
        <v>4798.8680000000004</v>
      </c>
      <c r="AB522" s="1">
        <v>6031.3670000000002</v>
      </c>
      <c r="AC522" s="1">
        <v>2050.643</v>
      </c>
      <c r="AD522" s="1">
        <v>573.67899999999997</v>
      </c>
      <c r="AE522" s="1">
        <v>2879.4279999999999</v>
      </c>
      <c r="AF522" s="1">
        <v>268.52199999999999</v>
      </c>
      <c r="AH522" s="12">
        <v>6635.942</v>
      </c>
      <c r="AI522" s="1">
        <v>2212.1840000000002</v>
      </c>
      <c r="AJ522" s="1">
        <v>5604.9319999999998</v>
      </c>
      <c r="AK522" s="1">
        <v>1116.164</v>
      </c>
      <c r="AL522" s="66">
        <f t="shared" si="336"/>
        <v>66.35942</v>
      </c>
      <c r="AM522" s="1">
        <f t="shared" si="328"/>
        <v>16.443999999999999</v>
      </c>
      <c r="AN522" s="1">
        <f t="shared" si="329"/>
        <v>28.93</v>
      </c>
      <c r="AO522" s="1">
        <f t="shared" si="330"/>
        <v>14.811999999999999</v>
      </c>
      <c r="AP522" s="1">
        <f t="shared" si="331"/>
        <v>0.22500000000000001</v>
      </c>
      <c r="AQ522" s="1">
        <f t="shared" si="332"/>
        <v>-4.8810000000000002</v>
      </c>
      <c r="AR522" s="1">
        <f t="shared" si="333"/>
        <v>-5.77</v>
      </c>
      <c r="AS522" s="19">
        <f t="shared" si="337"/>
        <v>66.35942</v>
      </c>
      <c r="AT522" s="1">
        <f t="shared" si="320"/>
        <v>22.121840000000002</v>
      </c>
      <c r="AU522" s="1">
        <f t="shared" si="321"/>
        <v>22.115739999999995</v>
      </c>
      <c r="AX522" s="1">
        <f t="shared" si="334"/>
        <v>6.8040348837209309E-6</v>
      </c>
      <c r="AY522" s="1">
        <f t="shared" si="335"/>
        <v>3.0390697674418601E-7</v>
      </c>
      <c r="BA522" s="1">
        <f t="shared" si="322"/>
        <v>0.16668198727475317</v>
      </c>
      <c r="BB522" s="1">
        <f t="shared" si="323"/>
        <v>0.16663602545049366</v>
      </c>
      <c r="BD522" s="1">
        <f t="shared" si="324"/>
        <v>28.534550599999999</v>
      </c>
      <c r="BE522" s="1">
        <f t="shared" si="325"/>
        <v>12.940086900000001</v>
      </c>
      <c r="BG522">
        <f t="shared" si="326"/>
        <v>22.473494290812479</v>
      </c>
      <c r="BH522">
        <f t="shared" si="327"/>
        <v>-70.908744051788346</v>
      </c>
      <c r="BP522" s="21">
        <v>1472.348</v>
      </c>
      <c r="BQ522" s="22">
        <v>-51.447000000000003</v>
      </c>
      <c r="BR522" s="21">
        <f t="shared" si="338"/>
        <v>51.447000000000003</v>
      </c>
      <c r="BS522" s="21">
        <f t="shared" si="339"/>
        <v>14.72348</v>
      </c>
    </row>
    <row r="523" spans="1:71" x14ac:dyDescent="0.25">
      <c r="A523" s="12">
        <v>6626.7860000000001</v>
      </c>
      <c r="B523" s="1">
        <v>2944</v>
      </c>
      <c r="C523" s="1">
        <v>2944</v>
      </c>
      <c r="E523" s="1">
        <v>10309.905000000001</v>
      </c>
      <c r="F523" s="1">
        <v>1169.816</v>
      </c>
      <c r="J523" s="1">
        <v>1243.655</v>
      </c>
      <c r="K523" s="1">
        <v>1058.943</v>
      </c>
      <c r="M523" s="1">
        <v>-52.747</v>
      </c>
      <c r="P523" s="1">
        <v>-16.439</v>
      </c>
      <c r="Q523" s="1">
        <v>-28.934999999999999</v>
      </c>
      <c r="R523" s="1">
        <v>-14.811999999999999</v>
      </c>
      <c r="S523" s="1">
        <v>-0.22500000000000001</v>
      </c>
      <c r="T523" s="1">
        <v>4.8710000000000004</v>
      </c>
      <c r="U523" s="1">
        <v>5.7649999999999997</v>
      </c>
      <c r="V523" s="1">
        <v>10.956</v>
      </c>
      <c r="W523" s="1">
        <v>5.3639999999999999</v>
      </c>
      <c r="X523" s="1">
        <v>151.857</v>
      </c>
      <c r="Y523" s="1">
        <v>77.569000000000003</v>
      </c>
      <c r="Z523" s="1">
        <v>4248.9070000000002</v>
      </c>
      <c r="AA523" s="1">
        <v>4798.8680000000004</v>
      </c>
      <c r="AB523" s="1">
        <v>6028.5159999999996</v>
      </c>
      <c r="AC523" s="1">
        <v>2048.7570000000001</v>
      </c>
      <c r="AD523" s="1">
        <v>575.56399999999996</v>
      </c>
      <c r="AE523" s="1">
        <v>2876.5990000000002</v>
      </c>
      <c r="AF523" s="1">
        <v>276.95999999999998</v>
      </c>
      <c r="AH523" s="12">
        <v>6626.7860000000001</v>
      </c>
      <c r="AI523" s="1">
        <v>2212.1840000000002</v>
      </c>
      <c r="AJ523" s="1">
        <v>5595.7759999999998</v>
      </c>
      <c r="AK523" s="1">
        <v>1115.8589999999999</v>
      </c>
      <c r="AL523" s="66">
        <f t="shared" si="336"/>
        <v>66.267859999999999</v>
      </c>
      <c r="AM523" s="1">
        <f t="shared" si="328"/>
        <v>16.439</v>
      </c>
      <c r="AN523" s="1">
        <f t="shared" si="329"/>
        <v>28.934999999999999</v>
      </c>
      <c r="AO523" s="1">
        <f t="shared" si="330"/>
        <v>14.811999999999999</v>
      </c>
      <c r="AP523" s="1">
        <f t="shared" si="331"/>
        <v>0.22500000000000001</v>
      </c>
      <c r="AQ523" s="1">
        <f t="shared" si="332"/>
        <v>-4.8710000000000004</v>
      </c>
      <c r="AR523" s="1">
        <f t="shared" si="333"/>
        <v>-5.7649999999999997</v>
      </c>
      <c r="AS523" s="19">
        <f t="shared" si="337"/>
        <v>66.267859999999999</v>
      </c>
      <c r="AT523" s="1">
        <f t="shared" si="320"/>
        <v>22.121840000000002</v>
      </c>
      <c r="AU523" s="1">
        <f t="shared" si="321"/>
        <v>22.024179999999998</v>
      </c>
      <c r="AX523" s="1">
        <f t="shared" si="334"/>
        <v>6.8012558139534882E-6</v>
      </c>
      <c r="AY523" s="1">
        <f t="shared" si="335"/>
        <v>3.0666860465116282E-7</v>
      </c>
      <c r="BA523" s="1">
        <f t="shared" si="322"/>
        <v>0.16691228598599683</v>
      </c>
      <c r="BB523" s="1">
        <f t="shared" si="323"/>
        <v>0.16617542802800631</v>
      </c>
      <c r="BD523" s="1">
        <f t="shared" si="324"/>
        <v>28.495179800000003</v>
      </c>
      <c r="BE523" s="1">
        <f t="shared" si="325"/>
        <v>12.9222327</v>
      </c>
      <c r="BG523">
        <f t="shared" si="326"/>
        <v>22.366378611164262</v>
      </c>
      <c r="BH523">
        <f t="shared" si="327"/>
        <v>-70.436336438980845</v>
      </c>
      <c r="BP523" s="21">
        <v>1471.7370000000001</v>
      </c>
      <c r="BQ523" s="22">
        <v>-51.447000000000003</v>
      </c>
      <c r="BR523" s="21">
        <f t="shared" si="338"/>
        <v>51.447000000000003</v>
      </c>
      <c r="BS523" s="21">
        <f t="shared" si="339"/>
        <v>14.717370000000001</v>
      </c>
    </row>
    <row r="524" spans="1:71" x14ac:dyDescent="0.25">
      <c r="A524" s="12">
        <v>6625.87</v>
      </c>
      <c r="B524" s="1">
        <v>2945</v>
      </c>
      <c r="C524" s="1">
        <v>2945</v>
      </c>
      <c r="E524" s="1">
        <v>10298.709000000001</v>
      </c>
      <c r="F524" s="1">
        <v>1169.816</v>
      </c>
      <c r="J524" s="1">
        <v>1242.6959999999999</v>
      </c>
      <c r="K524" s="1">
        <v>1059.42</v>
      </c>
      <c r="M524" s="1">
        <v>-52.747</v>
      </c>
      <c r="P524" s="1">
        <v>-16.443999999999999</v>
      </c>
      <c r="Q524" s="1">
        <v>-28.934999999999999</v>
      </c>
      <c r="R524" s="1">
        <v>-14.811999999999999</v>
      </c>
      <c r="S524" s="1">
        <v>-0.22500000000000001</v>
      </c>
      <c r="T524" s="1">
        <v>4.8710000000000004</v>
      </c>
      <c r="U524" s="1">
        <v>5.7649999999999997</v>
      </c>
      <c r="V524" s="1">
        <v>10.96</v>
      </c>
      <c r="W524" s="1">
        <v>5.3680000000000003</v>
      </c>
      <c r="X524" s="1">
        <v>153.268</v>
      </c>
      <c r="Y524" s="1">
        <v>77.096000000000004</v>
      </c>
      <c r="Z524" s="1">
        <v>4250.7979999999998</v>
      </c>
      <c r="AA524" s="1">
        <v>4799.3419999999996</v>
      </c>
      <c r="AB524" s="1">
        <v>6024.7129999999997</v>
      </c>
      <c r="AC524" s="1">
        <v>2047.8140000000001</v>
      </c>
      <c r="AD524" s="1">
        <v>573.67899999999997</v>
      </c>
      <c r="AE524" s="1">
        <v>2873.7710000000002</v>
      </c>
      <c r="AF524" s="1">
        <v>284.92899999999997</v>
      </c>
      <c r="AH524" s="12">
        <v>6625.87</v>
      </c>
      <c r="AI524" s="1">
        <v>2211.8789999999999</v>
      </c>
      <c r="AJ524" s="1">
        <v>5595.165</v>
      </c>
      <c r="AK524" s="1">
        <v>1115.8589999999999</v>
      </c>
      <c r="AL524" s="66">
        <f t="shared" si="336"/>
        <v>66.258700000000005</v>
      </c>
      <c r="AM524" s="1">
        <f t="shared" si="328"/>
        <v>16.443999999999999</v>
      </c>
      <c r="AN524" s="1">
        <f t="shared" si="329"/>
        <v>28.934999999999999</v>
      </c>
      <c r="AO524" s="1">
        <f t="shared" si="330"/>
        <v>14.811999999999999</v>
      </c>
      <c r="AP524" s="1">
        <f t="shared" si="331"/>
        <v>0.22500000000000001</v>
      </c>
      <c r="AQ524" s="1">
        <f t="shared" si="332"/>
        <v>-4.8710000000000004</v>
      </c>
      <c r="AR524" s="1">
        <f t="shared" si="333"/>
        <v>-5.7649999999999997</v>
      </c>
      <c r="AS524" s="19">
        <f t="shared" si="337"/>
        <v>66.258700000000005</v>
      </c>
      <c r="AT524" s="1">
        <f t="shared" si="320"/>
        <v>22.118790000000001</v>
      </c>
      <c r="AU524" s="1">
        <f t="shared" si="321"/>
        <v>22.02112</v>
      </c>
      <c r="AX524" s="1">
        <f t="shared" si="334"/>
        <v>6.8012558139534882E-6</v>
      </c>
      <c r="AY524" s="1">
        <f t="shared" si="335"/>
        <v>3.0666860465116282E-7</v>
      </c>
      <c r="BA524" s="1">
        <f t="shared" si="322"/>
        <v>0.16691234509581382</v>
      </c>
      <c r="BB524" s="1">
        <f t="shared" si="323"/>
        <v>0.16617530980837233</v>
      </c>
      <c r="BD524" s="1">
        <f t="shared" si="324"/>
        <v>28.491240999999999</v>
      </c>
      <c r="BE524" s="1">
        <f t="shared" si="325"/>
        <v>12.920446500000001</v>
      </c>
      <c r="BG524">
        <f t="shared" si="326"/>
        <v>22.366351118226113</v>
      </c>
      <c r="BH524">
        <f t="shared" si="327"/>
        <v>-70.436215188074172</v>
      </c>
      <c r="BP524" s="21">
        <v>1472.0419999999999</v>
      </c>
      <c r="BQ524" s="22">
        <v>-51.427999999999997</v>
      </c>
      <c r="BR524" s="21">
        <f t="shared" si="338"/>
        <v>51.427999999999997</v>
      </c>
      <c r="BS524" s="21">
        <f t="shared" si="339"/>
        <v>14.720419999999999</v>
      </c>
    </row>
    <row r="525" spans="1:71" x14ac:dyDescent="0.25">
      <c r="A525" s="12">
        <v>6618.24</v>
      </c>
      <c r="B525" s="1">
        <v>2946</v>
      </c>
      <c r="C525" s="1">
        <v>2946</v>
      </c>
      <c r="E525" s="1">
        <v>10288</v>
      </c>
      <c r="F525" s="1">
        <v>1169.338</v>
      </c>
      <c r="J525" s="1">
        <v>1244.135</v>
      </c>
      <c r="K525" s="1">
        <v>1058.4659999999999</v>
      </c>
      <c r="M525" s="1">
        <v>-53.222000000000001</v>
      </c>
      <c r="P525" s="1">
        <v>-16.443999999999999</v>
      </c>
      <c r="Q525" s="1">
        <v>-28.934999999999999</v>
      </c>
      <c r="R525" s="1">
        <v>-14.817</v>
      </c>
      <c r="S525" s="1">
        <v>-0.22</v>
      </c>
      <c r="T525" s="1">
        <v>4.8710000000000004</v>
      </c>
      <c r="U525" s="1">
        <v>5.7649999999999997</v>
      </c>
      <c r="V525" s="1">
        <v>10.962999999999999</v>
      </c>
      <c r="W525" s="1">
        <v>5.3639999999999999</v>
      </c>
      <c r="X525" s="1">
        <v>148.096</v>
      </c>
      <c r="Y525" s="1">
        <v>77.569000000000003</v>
      </c>
      <c r="Z525" s="1">
        <v>4251.7430000000004</v>
      </c>
      <c r="AA525" s="1">
        <v>4798.8680000000004</v>
      </c>
      <c r="AB525" s="1">
        <v>6021.8609999999999</v>
      </c>
      <c r="AC525" s="1">
        <v>2045.4570000000001</v>
      </c>
      <c r="AD525" s="1">
        <v>576.03599999999994</v>
      </c>
      <c r="AE525" s="1">
        <v>2871.8850000000002</v>
      </c>
      <c r="AF525" s="1">
        <v>291.49099999999999</v>
      </c>
      <c r="AH525" s="12">
        <v>6618.24</v>
      </c>
      <c r="AI525" s="1">
        <v>2212.1840000000002</v>
      </c>
      <c r="AJ525" s="1">
        <v>5595.165</v>
      </c>
      <c r="AK525" s="1">
        <v>1115.8589999999999</v>
      </c>
      <c r="AL525" s="66">
        <f t="shared" si="336"/>
        <v>66.182400000000001</v>
      </c>
      <c r="AM525" s="1">
        <f t="shared" si="328"/>
        <v>16.443999999999999</v>
      </c>
      <c r="AN525" s="1">
        <f t="shared" si="329"/>
        <v>28.934999999999999</v>
      </c>
      <c r="AO525" s="1">
        <f t="shared" si="330"/>
        <v>14.817</v>
      </c>
      <c r="AP525" s="1">
        <f t="shared" si="331"/>
        <v>0.22</v>
      </c>
      <c r="AQ525" s="1">
        <f t="shared" si="332"/>
        <v>-4.8710000000000004</v>
      </c>
      <c r="AR525" s="1">
        <f t="shared" si="333"/>
        <v>-5.7649999999999997</v>
      </c>
      <c r="AS525" s="19">
        <f t="shared" si="337"/>
        <v>66.182400000000001</v>
      </c>
      <c r="AT525" s="1">
        <f t="shared" ref="AT525:AT571" si="340">AI525*1/100</f>
        <v>22.121840000000002</v>
      </c>
      <c r="AU525" s="1">
        <f t="shared" ref="AU525:AU571" si="341">(AH525*1-AI525*2)/100</f>
        <v>21.938719999999993</v>
      </c>
      <c r="AX525" s="1">
        <f t="shared" si="334"/>
        <v>6.7984767441860463E-6</v>
      </c>
      <c r="AY525" s="1">
        <f t="shared" si="335"/>
        <v>3.0943023255813953E-7</v>
      </c>
      <c r="BA525" s="1">
        <f t="shared" ref="BA525:BA571" si="342">(AT525*100/AH525/2)</f>
        <v>0.16712781645875643</v>
      </c>
      <c r="BB525" s="1">
        <f t="shared" ref="BB525:BB571" si="343">AU525*100/AH525/2</f>
        <v>0.16574436708248716</v>
      </c>
      <c r="BD525" s="1">
        <f t="shared" ref="BD525:BD571" si="344">0.215*AH525*2/100</f>
        <v>28.458431999999998</v>
      </c>
      <c r="BE525" s="1">
        <f t="shared" ref="BE525:BE571" si="345">0.0975*AH525*2/100</f>
        <v>12.905568000000001</v>
      </c>
      <c r="BG525">
        <f t="shared" ref="BG525:BG571" si="346">100*(1-AT525/BD525)</f>
        <v>22.266131879648164</v>
      </c>
      <c r="BH525">
        <f t="shared" ref="BH525:BH571" si="347">100*(1-AU525/BE525)</f>
        <v>-69.994222648704735</v>
      </c>
      <c r="BP525" s="21">
        <v>1472.348</v>
      </c>
      <c r="BQ525" s="22">
        <v>-51.427999999999997</v>
      </c>
      <c r="BR525" s="21">
        <f t="shared" si="338"/>
        <v>51.427999999999997</v>
      </c>
      <c r="BS525" s="21">
        <f t="shared" si="339"/>
        <v>14.72348</v>
      </c>
    </row>
    <row r="526" spans="1:71" x14ac:dyDescent="0.25">
      <c r="A526" s="12">
        <v>6615.1869999999999</v>
      </c>
      <c r="B526" s="1">
        <v>2947</v>
      </c>
      <c r="C526" s="1">
        <v>2947</v>
      </c>
      <c r="E526" s="1">
        <v>10276.805</v>
      </c>
      <c r="F526" s="1">
        <v>1168.3810000000001</v>
      </c>
      <c r="J526" s="1">
        <v>1242.6959999999999</v>
      </c>
      <c r="K526" s="1">
        <v>1057.989</v>
      </c>
      <c r="M526" s="1">
        <v>-52.747</v>
      </c>
      <c r="P526" s="1">
        <v>-16.443999999999999</v>
      </c>
      <c r="Q526" s="1">
        <v>-28.934999999999999</v>
      </c>
      <c r="R526" s="1">
        <v>-14.811999999999999</v>
      </c>
      <c r="S526" s="1">
        <v>-0.22</v>
      </c>
      <c r="T526" s="1">
        <v>4.8760000000000003</v>
      </c>
      <c r="U526" s="1">
        <v>5.7539999999999996</v>
      </c>
      <c r="V526" s="1">
        <v>10.96</v>
      </c>
      <c r="W526" s="1">
        <v>5.3680000000000003</v>
      </c>
      <c r="X526" s="1">
        <v>151.857</v>
      </c>
      <c r="Y526" s="1">
        <v>77.096000000000004</v>
      </c>
      <c r="Z526" s="1">
        <v>4248.4340000000002</v>
      </c>
      <c r="AA526" s="1">
        <v>4800.29</v>
      </c>
      <c r="AB526" s="1">
        <v>6020.4350000000004</v>
      </c>
      <c r="AC526" s="1">
        <v>2043.5719999999999</v>
      </c>
      <c r="AD526" s="1">
        <v>581.22</v>
      </c>
      <c r="AE526" s="1">
        <v>2868.1129999999998</v>
      </c>
      <c r="AF526" s="1">
        <v>296.17899999999997</v>
      </c>
      <c r="AH526" s="12">
        <v>6615.1869999999999</v>
      </c>
      <c r="AI526" s="1">
        <v>2202.723</v>
      </c>
      <c r="AJ526" s="1">
        <v>5589.6719999999996</v>
      </c>
      <c r="AK526" s="1">
        <v>1115.8589999999999</v>
      </c>
      <c r="AL526" s="66">
        <f t="shared" si="336"/>
        <v>66.151870000000002</v>
      </c>
      <c r="AM526" s="1">
        <f t="shared" si="328"/>
        <v>16.443999999999999</v>
      </c>
      <c r="AN526" s="1">
        <f t="shared" si="329"/>
        <v>28.934999999999999</v>
      </c>
      <c r="AO526" s="1">
        <f t="shared" si="330"/>
        <v>14.811999999999999</v>
      </c>
      <c r="AP526" s="1">
        <f t="shared" si="331"/>
        <v>0.22</v>
      </c>
      <c r="AQ526" s="1">
        <f t="shared" si="332"/>
        <v>-4.8760000000000003</v>
      </c>
      <c r="AR526" s="1">
        <f t="shared" si="333"/>
        <v>-5.7539999999999996</v>
      </c>
      <c r="AS526" s="19">
        <f t="shared" si="337"/>
        <v>66.151870000000002</v>
      </c>
      <c r="AT526" s="1">
        <f t="shared" si="340"/>
        <v>22.027229999999999</v>
      </c>
      <c r="AU526" s="1">
        <f t="shared" si="341"/>
        <v>22.09741</v>
      </c>
      <c r="AX526" s="1">
        <f t="shared" si="334"/>
        <v>6.7929127906976746E-6</v>
      </c>
      <c r="AY526" s="1">
        <f t="shared" si="335"/>
        <v>3.0666860465116282E-7</v>
      </c>
      <c r="BA526" s="1">
        <f t="shared" si="342"/>
        <v>0.16648985130730243</v>
      </c>
      <c r="BB526" s="1">
        <f t="shared" si="343"/>
        <v>0.16702029738539514</v>
      </c>
      <c r="BD526" s="1">
        <f t="shared" si="344"/>
        <v>28.445304099999998</v>
      </c>
      <c r="BE526" s="1">
        <f t="shared" si="345"/>
        <v>12.89961465</v>
      </c>
      <c r="BG526">
        <f t="shared" si="346"/>
        <v>22.562859857068641</v>
      </c>
      <c r="BH526">
        <f t="shared" si="347"/>
        <v>-71.302869113225782</v>
      </c>
      <c r="BP526" s="21">
        <v>1472.0419999999999</v>
      </c>
      <c r="BQ526" s="22">
        <v>-51.41</v>
      </c>
      <c r="BR526" s="21">
        <f t="shared" si="338"/>
        <v>51.41</v>
      </c>
      <c r="BS526" s="21">
        <f t="shared" si="339"/>
        <v>14.720419999999999</v>
      </c>
    </row>
    <row r="527" spans="1:71" x14ac:dyDescent="0.25">
      <c r="A527" s="12">
        <v>6615.1869999999999</v>
      </c>
      <c r="B527" s="1">
        <v>2948</v>
      </c>
      <c r="C527" s="1">
        <v>2948</v>
      </c>
      <c r="E527" s="1">
        <v>10266.583000000001</v>
      </c>
      <c r="F527" s="1">
        <v>1167.424</v>
      </c>
      <c r="J527" s="1">
        <v>1243.1759999999999</v>
      </c>
      <c r="K527" s="1">
        <v>1058.4659999999999</v>
      </c>
      <c r="M527" s="1">
        <v>-53.222000000000001</v>
      </c>
      <c r="P527" s="1">
        <v>-16.439</v>
      </c>
      <c r="Q527" s="1">
        <v>-28.94</v>
      </c>
      <c r="R527" s="1">
        <v>-14.817</v>
      </c>
      <c r="S527" s="1">
        <v>-0.22</v>
      </c>
      <c r="T527" s="1">
        <v>4.8710000000000004</v>
      </c>
      <c r="U527" s="1">
        <v>5.7590000000000003</v>
      </c>
      <c r="V527" s="1">
        <v>10.962999999999999</v>
      </c>
      <c r="W527" s="1">
        <v>5.3680000000000003</v>
      </c>
      <c r="X527" s="1">
        <v>151.857</v>
      </c>
      <c r="Y527" s="1">
        <v>77.096000000000004</v>
      </c>
      <c r="Z527" s="1">
        <v>4248.4340000000002</v>
      </c>
      <c r="AA527" s="1">
        <v>4799.3419999999996</v>
      </c>
      <c r="AB527" s="1">
        <v>6015.683</v>
      </c>
      <c r="AC527" s="1">
        <v>2042.6289999999999</v>
      </c>
      <c r="AD527" s="1">
        <v>584.51900000000001</v>
      </c>
      <c r="AE527" s="1">
        <v>2865.2840000000001</v>
      </c>
      <c r="AF527" s="1">
        <v>302.27300000000002</v>
      </c>
      <c r="AH527" s="12">
        <v>6615.1869999999999</v>
      </c>
      <c r="AI527" s="1">
        <v>2202.1120000000001</v>
      </c>
      <c r="AJ527" s="1">
        <v>5585.0929999999998</v>
      </c>
      <c r="AK527" s="1">
        <v>1115.8589999999999</v>
      </c>
      <c r="AL527" s="66">
        <f t="shared" si="336"/>
        <v>66.151870000000002</v>
      </c>
      <c r="AM527" s="1">
        <f t="shared" si="328"/>
        <v>16.439</v>
      </c>
      <c r="AN527" s="1">
        <f t="shared" si="329"/>
        <v>28.94</v>
      </c>
      <c r="AO527" s="1">
        <f t="shared" si="330"/>
        <v>14.817</v>
      </c>
      <c r="AP527" s="1">
        <f t="shared" si="331"/>
        <v>0.22</v>
      </c>
      <c r="AQ527" s="1">
        <f t="shared" si="332"/>
        <v>-4.8710000000000004</v>
      </c>
      <c r="AR527" s="1">
        <f t="shared" si="333"/>
        <v>-5.7590000000000003</v>
      </c>
      <c r="AS527" s="19">
        <f t="shared" si="337"/>
        <v>66.151870000000002</v>
      </c>
      <c r="AT527" s="1">
        <f t="shared" si="340"/>
        <v>22.02112</v>
      </c>
      <c r="AU527" s="1">
        <f t="shared" si="341"/>
        <v>22.109629999999996</v>
      </c>
      <c r="AX527" s="1">
        <f t="shared" si="334"/>
        <v>6.7873488372093021E-6</v>
      </c>
      <c r="AY527" s="1">
        <f t="shared" si="335"/>
        <v>3.0943023255813953E-7</v>
      </c>
      <c r="BA527" s="1">
        <f t="shared" si="342"/>
        <v>0.16644366969520288</v>
      </c>
      <c r="BB527" s="1">
        <f t="shared" si="343"/>
        <v>0.16711266060959423</v>
      </c>
      <c r="BD527" s="1">
        <f t="shared" si="344"/>
        <v>28.445304099999998</v>
      </c>
      <c r="BE527" s="1">
        <f t="shared" si="345"/>
        <v>12.89961465</v>
      </c>
      <c r="BG527">
        <f t="shared" si="346"/>
        <v>22.584339676649822</v>
      </c>
      <c r="BH527">
        <f t="shared" si="347"/>
        <v>-71.39760062522484</v>
      </c>
      <c r="BP527" s="21">
        <v>1472.348</v>
      </c>
      <c r="BQ527" s="22">
        <v>-51.390999999999998</v>
      </c>
      <c r="BR527" s="21">
        <f t="shared" si="338"/>
        <v>51.390999999999998</v>
      </c>
      <c r="BS527" s="21">
        <f t="shared" si="339"/>
        <v>14.72348</v>
      </c>
    </row>
    <row r="528" spans="1:71" x14ac:dyDescent="0.25">
      <c r="A528" s="12">
        <v>6606.0309999999999</v>
      </c>
      <c r="B528" s="1">
        <v>2949</v>
      </c>
      <c r="C528" s="1">
        <v>2949</v>
      </c>
      <c r="E528" s="1">
        <v>10256.361999999999</v>
      </c>
      <c r="F528" s="1">
        <v>1167.902</v>
      </c>
      <c r="J528" s="1">
        <v>1242.6959999999999</v>
      </c>
      <c r="K528" s="1">
        <v>1057.989</v>
      </c>
      <c r="M528" s="1">
        <v>-53.697000000000003</v>
      </c>
      <c r="P528" s="1">
        <v>-16.428999999999998</v>
      </c>
      <c r="Q528" s="1">
        <v>-28.934999999999999</v>
      </c>
      <c r="R528" s="1">
        <v>-14.821</v>
      </c>
      <c r="S528" s="1">
        <v>-0.22</v>
      </c>
      <c r="T528" s="1">
        <v>4.8810000000000002</v>
      </c>
      <c r="U528" s="1">
        <v>5.7649999999999997</v>
      </c>
      <c r="V528" s="1">
        <v>10.96</v>
      </c>
      <c r="W528" s="1">
        <v>5.36</v>
      </c>
      <c r="X528" s="1">
        <v>152.328</v>
      </c>
      <c r="Y528" s="1">
        <v>77.096000000000004</v>
      </c>
      <c r="Z528" s="1">
        <v>4247.9620000000004</v>
      </c>
      <c r="AA528" s="1">
        <v>4799.8159999999998</v>
      </c>
      <c r="AB528" s="1">
        <v>6013.7809999999999</v>
      </c>
      <c r="AC528" s="1">
        <v>2041.2149999999999</v>
      </c>
      <c r="AD528" s="1">
        <v>586.875</v>
      </c>
      <c r="AE528" s="1">
        <v>2863.3989999999999</v>
      </c>
      <c r="AF528" s="1">
        <v>307.43</v>
      </c>
      <c r="AH528" s="12">
        <v>6606.0309999999999</v>
      </c>
      <c r="AI528" s="1">
        <v>2202.1120000000001</v>
      </c>
      <c r="AJ528" s="1">
        <v>5585.0929999999998</v>
      </c>
      <c r="AK528" s="1">
        <v>1110.365</v>
      </c>
      <c r="AL528" s="66">
        <f t="shared" si="336"/>
        <v>66.060310000000001</v>
      </c>
      <c r="AM528" s="1">
        <f t="shared" si="328"/>
        <v>16.428999999999998</v>
      </c>
      <c r="AN528" s="1">
        <f t="shared" si="329"/>
        <v>28.934999999999999</v>
      </c>
      <c r="AO528" s="1">
        <f t="shared" si="330"/>
        <v>14.821</v>
      </c>
      <c r="AP528" s="1">
        <f t="shared" si="331"/>
        <v>0.22</v>
      </c>
      <c r="AQ528" s="1">
        <f t="shared" si="332"/>
        <v>-4.8810000000000002</v>
      </c>
      <c r="AR528" s="1">
        <f t="shared" si="333"/>
        <v>-5.7649999999999997</v>
      </c>
      <c r="AS528" s="19">
        <f t="shared" si="337"/>
        <v>66.060310000000001</v>
      </c>
      <c r="AT528" s="1">
        <f t="shared" si="340"/>
        <v>22.02112</v>
      </c>
      <c r="AU528" s="1">
        <f t="shared" si="341"/>
        <v>22.018069999999998</v>
      </c>
      <c r="AX528" s="1">
        <f t="shared" si="334"/>
        <v>6.790127906976744E-6</v>
      </c>
      <c r="AY528" s="1">
        <f t="shared" si="335"/>
        <v>3.1219186046511629E-7</v>
      </c>
      <c r="BA528" s="1">
        <f t="shared" si="342"/>
        <v>0.16667436165528138</v>
      </c>
      <c r="BB528" s="1">
        <f t="shared" si="343"/>
        <v>0.16665127668943727</v>
      </c>
      <c r="BD528" s="1">
        <f t="shared" si="344"/>
        <v>28.405933300000001</v>
      </c>
      <c r="BE528" s="1">
        <f t="shared" si="345"/>
        <v>12.88176045</v>
      </c>
      <c r="BG528">
        <f t="shared" si="346"/>
        <v>22.477041090566807</v>
      </c>
      <c r="BH528">
        <f t="shared" si="347"/>
        <v>-70.924386348140771</v>
      </c>
      <c r="BP528" s="21">
        <v>1471.7370000000001</v>
      </c>
      <c r="BQ528" s="22">
        <v>-51.390999999999998</v>
      </c>
      <c r="BR528" s="21">
        <f t="shared" si="338"/>
        <v>51.390999999999998</v>
      </c>
      <c r="BS528" s="21">
        <f t="shared" si="339"/>
        <v>14.717370000000001</v>
      </c>
    </row>
    <row r="529" spans="1:71" x14ac:dyDescent="0.25">
      <c r="A529" s="12">
        <v>6606.0309999999999</v>
      </c>
      <c r="B529" s="1">
        <v>2950</v>
      </c>
      <c r="C529" s="1">
        <v>2950</v>
      </c>
      <c r="E529" s="1">
        <v>10245.654</v>
      </c>
      <c r="F529" s="1">
        <v>1166.9449999999999</v>
      </c>
      <c r="J529" s="1">
        <v>1243.1759999999999</v>
      </c>
      <c r="K529" s="1">
        <v>1058.4659999999999</v>
      </c>
      <c r="M529" s="1">
        <v>-54.173000000000002</v>
      </c>
      <c r="P529" s="1">
        <v>-16.439</v>
      </c>
      <c r="Q529" s="1">
        <v>-28.934999999999999</v>
      </c>
      <c r="R529" s="1">
        <v>-14.821</v>
      </c>
      <c r="S529" s="1">
        <v>-0.22500000000000001</v>
      </c>
      <c r="T529" s="1">
        <v>4.8760000000000003</v>
      </c>
      <c r="U529" s="1">
        <v>5.7590000000000003</v>
      </c>
      <c r="V529" s="1">
        <v>10.962999999999999</v>
      </c>
      <c r="W529" s="1">
        <v>5.3639999999999999</v>
      </c>
      <c r="X529" s="1">
        <v>153.268</v>
      </c>
      <c r="Y529" s="1">
        <v>76.623000000000005</v>
      </c>
      <c r="Z529" s="1">
        <v>4243.7079999999996</v>
      </c>
      <c r="AA529" s="1">
        <v>4800.29</v>
      </c>
      <c r="AB529" s="1">
        <v>6010.93</v>
      </c>
      <c r="AC529" s="1">
        <v>2040.2719999999999</v>
      </c>
      <c r="AD529" s="1">
        <v>588.28899999999999</v>
      </c>
      <c r="AE529" s="1">
        <v>2861.5129999999999</v>
      </c>
      <c r="AF529" s="1">
        <v>313.05500000000001</v>
      </c>
      <c r="AH529" s="12">
        <v>6606.0309999999999</v>
      </c>
      <c r="AI529" s="1">
        <v>2201.8069999999998</v>
      </c>
      <c r="AJ529" s="1">
        <v>5585.3990000000003</v>
      </c>
      <c r="AK529" s="1">
        <v>1115.5540000000001</v>
      </c>
      <c r="AL529" s="66">
        <f t="shared" si="336"/>
        <v>66.060310000000001</v>
      </c>
      <c r="AM529" s="1">
        <f t="shared" si="328"/>
        <v>16.439</v>
      </c>
      <c r="AN529" s="1">
        <f t="shared" si="329"/>
        <v>28.934999999999999</v>
      </c>
      <c r="AO529" s="1">
        <f t="shared" si="330"/>
        <v>14.821</v>
      </c>
      <c r="AP529" s="1">
        <f t="shared" si="331"/>
        <v>0.22500000000000001</v>
      </c>
      <c r="AQ529" s="1">
        <f t="shared" si="332"/>
        <v>-4.8760000000000003</v>
      </c>
      <c r="AR529" s="1">
        <f t="shared" si="333"/>
        <v>-5.7590000000000003</v>
      </c>
      <c r="AS529" s="19">
        <f t="shared" si="337"/>
        <v>66.060310000000001</v>
      </c>
      <c r="AT529" s="1">
        <f t="shared" si="340"/>
        <v>22.018069999999998</v>
      </c>
      <c r="AU529" s="1">
        <f t="shared" si="341"/>
        <v>22.024170000000005</v>
      </c>
      <c r="AX529" s="1">
        <f t="shared" si="334"/>
        <v>6.7845639534883715E-6</v>
      </c>
      <c r="AY529" s="1">
        <f t="shared" si="335"/>
        <v>3.1495930232558143E-7</v>
      </c>
      <c r="BA529" s="1">
        <f t="shared" si="342"/>
        <v>0.16665127668943727</v>
      </c>
      <c r="BB529" s="1">
        <f t="shared" si="343"/>
        <v>0.16669744662112548</v>
      </c>
      <c r="BD529" s="1">
        <f t="shared" si="344"/>
        <v>28.405933300000001</v>
      </c>
      <c r="BE529" s="1">
        <f t="shared" si="345"/>
        <v>12.88176045</v>
      </c>
      <c r="BG529">
        <f t="shared" si="346"/>
        <v>22.487778283982674</v>
      </c>
      <c r="BH529">
        <f t="shared" si="347"/>
        <v>-70.971740124231289</v>
      </c>
      <c r="BP529" s="21">
        <v>1471.7370000000001</v>
      </c>
      <c r="BQ529" s="22">
        <v>-51.372999999999998</v>
      </c>
      <c r="BR529" s="21">
        <f t="shared" si="338"/>
        <v>51.372999999999998</v>
      </c>
      <c r="BS529" s="21">
        <f t="shared" si="339"/>
        <v>14.717370000000001</v>
      </c>
    </row>
    <row r="530" spans="1:71" x14ac:dyDescent="0.25">
      <c r="A530" s="12">
        <v>6605.7259999999997</v>
      </c>
      <c r="B530" s="1">
        <v>2951</v>
      </c>
      <c r="C530" s="1">
        <v>2951</v>
      </c>
      <c r="E530" s="1">
        <v>10235.919</v>
      </c>
      <c r="F530" s="1">
        <v>1166.9449999999999</v>
      </c>
      <c r="J530" s="1">
        <v>1243.655</v>
      </c>
      <c r="K530" s="1">
        <v>1059.42</v>
      </c>
      <c r="M530" s="1">
        <v>-54.173000000000002</v>
      </c>
      <c r="P530" s="1">
        <v>-16.443999999999999</v>
      </c>
      <c r="Q530" s="1">
        <v>-28.945</v>
      </c>
      <c r="R530" s="1">
        <v>-14.821</v>
      </c>
      <c r="S530" s="1">
        <v>-0.215</v>
      </c>
      <c r="T530" s="1">
        <v>4.8760000000000003</v>
      </c>
      <c r="U530" s="1">
        <v>5.7590000000000003</v>
      </c>
      <c r="V530" s="1">
        <v>10.96</v>
      </c>
      <c r="W530" s="1">
        <v>5.3680000000000003</v>
      </c>
      <c r="X530" s="1">
        <v>153.268</v>
      </c>
      <c r="Y530" s="1">
        <v>77.569000000000003</v>
      </c>
      <c r="Z530" s="1">
        <v>4240.3999999999996</v>
      </c>
      <c r="AA530" s="1">
        <v>4801.7120000000004</v>
      </c>
      <c r="AB530" s="1">
        <v>6008.5529999999999</v>
      </c>
      <c r="AC530" s="1">
        <v>2038.386</v>
      </c>
      <c r="AD530" s="1">
        <v>589.23099999999999</v>
      </c>
      <c r="AE530" s="1">
        <v>2860.57</v>
      </c>
      <c r="AF530" s="1">
        <v>318.21199999999999</v>
      </c>
      <c r="AH530" s="12">
        <v>6605.7259999999997</v>
      </c>
      <c r="AI530" s="1">
        <v>2201.502</v>
      </c>
      <c r="AJ530" s="1">
        <v>5577.768</v>
      </c>
      <c r="AK530" s="1">
        <v>1106.3969999999999</v>
      </c>
      <c r="AL530" s="66">
        <f t="shared" si="336"/>
        <v>66.057259999999999</v>
      </c>
      <c r="AM530" s="1">
        <f t="shared" si="328"/>
        <v>16.443999999999999</v>
      </c>
      <c r="AN530" s="1">
        <f t="shared" si="329"/>
        <v>28.945</v>
      </c>
      <c r="AO530" s="1">
        <f t="shared" si="330"/>
        <v>14.821</v>
      </c>
      <c r="AP530" s="1">
        <f t="shared" si="331"/>
        <v>0.215</v>
      </c>
      <c r="AQ530" s="1">
        <f t="shared" si="332"/>
        <v>-4.8760000000000003</v>
      </c>
      <c r="AR530" s="1">
        <f t="shared" si="333"/>
        <v>-5.7590000000000003</v>
      </c>
      <c r="AS530" s="19">
        <f t="shared" si="337"/>
        <v>66.057259999999999</v>
      </c>
      <c r="AT530" s="1">
        <f t="shared" si="340"/>
        <v>22.01502</v>
      </c>
      <c r="AU530" s="1">
        <f t="shared" si="341"/>
        <v>22.027219999999996</v>
      </c>
      <c r="AX530" s="1">
        <f t="shared" si="334"/>
        <v>6.7845639534883715E-6</v>
      </c>
      <c r="AY530" s="1">
        <f t="shared" si="335"/>
        <v>3.1495930232558143E-7</v>
      </c>
      <c r="BA530" s="1">
        <f t="shared" si="342"/>
        <v>0.16663588529103388</v>
      </c>
      <c r="BB530" s="1">
        <f t="shared" si="343"/>
        <v>0.16672822941793225</v>
      </c>
      <c r="BD530" s="1">
        <f t="shared" si="344"/>
        <v>28.404621800000001</v>
      </c>
      <c r="BE530" s="1">
        <f t="shared" si="345"/>
        <v>12.881165699999999</v>
      </c>
      <c r="BG530">
        <f t="shared" si="346"/>
        <v>22.494937073937738</v>
      </c>
      <c r="BH530">
        <f t="shared" si="347"/>
        <v>-71.003312223520254</v>
      </c>
      <c r="BP530" s="21">
        <v>1463.4970000000001</v>
      </c>
      <c r="BQ530" s="22">
        <v>-51.353999999999999</v>
      </c>
      <c r="BR530" s="21">
        <f t="shared" si="338"/>
        <v>51.353999999999999</v>
      </c>
      <c r="BS530" s="21">
        <f t="shared" si="339"/>
        <v>14.634970000000001</v>
      </c>
    </row>
    <row r="531" spans="1:71" x14ac:dyDescent="0.25">
      <c r="A531" s="12">
        <v>6596.2640000000001</v>
      </c>
      <c r="B531" s="1">
        <v>2952</v>
      </c>
      <c r="C531" s="1">
        <v>2952</v>
      </c>
      <c r="E531" s="1">
        <v>10226.184999999999</v>
      </c>
      <c r="F531" s="1">
        <v>1165.51</v>
      </c>
      <c r="J531" s="1">
        <v>1243.1759999999999</v>
      </c>
      <c r="K531" s="1">
        <v>1059.42</v>
      </c>
      <c r="M531" s="1">
        <v>-53.697000000000003</v>
      </c>
      <c r="P531" s="1">
        <v>-16.439</v>
      </c>
      <c r="Q531" s="1">
        <v>-28.94</v>
      </c>
      <c r="R531" s="1">
        <v>-14.811999999999999</v>
      </c>
      <c r="S531" s="1">
        <v>-0.22</v>
      </c>
      <c r="T531" s="1">
        <v>4.8710000000000004</v>
      </c>
      <c r="U531" s="1">
        <v>5.7590000000000003</v>
      </c>
      <c r="V531" s="1">
        <v>10.962999999999999</v>
      </c>
      <c r="W531" s="1">
        <v>5.3710000000000004</v>
      </c>
      <c r="X531" s="1">
        <v>151.387</v>
      </c>
      <c r="Y531" s="1">
        <v>77.569000000000003</v>
      </c>
      <c r="Z531" s="1">
        <v>4243.2349999999997</v>
      </c>
      <c r="AA531" s="1">
        <v>4801.2380000000003</v>
      </c>
      <c r="AB531" s="1">
        <v>6006.652</v>
      </c>
      <c r="AC531" s="1">
        <v>2037.444</v>
      </c>
      <c r="AD531" s="1">
        <v>592.05899999999997</v>
      </c>
      <c r="AE531" s="1">
        <v>2857.27</v>
      </c>
      <c r="AF531" s="1">
        <v>327.11900000000003</v>
      </c>
      <c r="AH531" s="12">
        <v>6596.2640000000001</v>
      </c>
      <c r="AI531" s="1">
        <v>2201.8069999999998</v>
      </c>
      <c r="AJ531" s="1">
        <v>5575.0209999999997</v>
      </c>
      <c r="AK531" s="1">
        <v>1108.5340000000001</v>
      </c>
      <c r="AL531" s="66">
        <f t="shared" si="336"/>
        <v>65.962640000000007</v>
      </c>
      <c r="AM531" s="1">
        <f t="shared" si="328"/>
        <v>16.439</v>
      </c>
      <c r="AN531" s="1">
        <f t="shared" si="329"/>
        <v>28.94</v>
      </c>
      <c r="AO531" s="1">
        <f t="shared" si="330"/>
        <v>14.811999999999999</v>
      </c>
      <c r="AP531" s="1">
        <f t="shared" si="331"/>
        <v>0.22</v>
      </c>
      <c r="AQ531" s="1">
        <f t="shared" si="332"/>
        <v>-4.8710000000000004</v>
      </c>
      <c r="AR531" s="1">
        <f t="shared" si="333"/>
        <v>-5.7590000000000003</v>
      </c>
      <c r="AS531" s="19">
        <f t="shared" si="337"/>
        <v>65.962640000000007</v>
      </c>
      <c r="AT531" s="1">
        <f t="shared" si="340"/>
        <v>22.018069999999998</v>
      </c>
      <c r="AU531" s="1">
        <f t="shared" si="341"/>
        <v>21.926500000000004</v>
      </c>
      <c r="AX531" s="1">
        <f t="shared" si="334"/>
        <v>6.7762209302325579E-6</v>
      </c>
      <c r="AY531" s="1">
        <f t="shared" si="335"/>
        <v>3.1219186046511629E-7</v>
      </c>
      <c r="BA531" s="1">
        <f t="shared" si="342"/>
        <v>0.16689803500890804</v>
      </c>
      <c r="BB531" s="1">
        <f t="shared" si="343"/>
        <v>0.16620392998218389</v>
      </c>
      <c r="BD531" s="1">
        <f t="shared" si="344"/>
        <v>28.3639352</v>
      </c>
      <c r="BE531" s="1">
        <f t="shared" si="345"/>
        <v>12.862714800000001</v>
      </c>
      <c r="BG531">
        <f t="shared" si="346"/>
        <v>22.373006972600905</v>
      </c>
      <c r="BH531">
        <f t="shared" si="347"/>
        <v>-70.465569212496291</v>
      </c>
      <c r="BP531" s="21">
        <v>1461.97</v>
      </c>
      <c r="BQ531" s="22">
        <v>-51.353999999999999</v>
      </c>
      <c r="BR531" s="21">
        <f t="shared" si="338"/>
        <v>51.353999999999999</v>
      </c>
      <c r="BS531" s="21">
        <f t="shared" si="339"/>
        <v>14.6197</v>
      </c>
    </row>
    <row r="532" spans="1:71" x14ac:dyDescent="0.25">
      <c r="A532" s="12">
        <v>6595.0429999999997</v>
      </c>
      <c r="B532" s="1">
        <v>2953</v>
      </c>
      <c r="C532" s="1">
        <v>2953</v>
      </c>
      <c r="E532" s="1">
        <v>10217.424999999999</v>
      </c>
      <c r="F532" s="1">
        <v>1166.4670000000001</v>
      </c>
      <c r="J532" s="1">
        <v>1243.1759999999999</v>
      </c>
      <c r="K532" s="1">
        <v>1057.989</v>
      </c>
      <c r="M532" s="1">
        <v>-53.697000000000003</v>
      </c>
      <c r="P532" s="1">
        <v>-16.439</v>
      </c>
      <c r="Q532" s="1">
        <v>-28.949000000000002</v>
      </c>
      <c r="R532" s="1">
        <v>-14.817</v>
      </c>
      <c r="S532" s="1">
        <v>-0.22500000000000001</v>
      </c>
      <c r="T532" s="1">
        <v>4.8760000000000003</v>
      </c>
      <c r="U532" s="1">
        <v>5.7590000000000003</v>
      </c>
      <c r="V532" s="1">
        <v>10.96</v>
      </c>
      <c r="W532" s="1">
        <v>5.3710000000000004</v>
      </c>
      <c r="X532" s="1">
        <v>145.745</v>
      </c>
      <c r="Y532" s="1">
        <v>77.096000000000004</v>
      </c>
      <c r="Z532" s="1">
        <v>4243.2349999999997</v>
      </c>
      <c r="AA532" s="1">
        <v>4802.6589999999997</v>
      </c>
      <c r="AB532" s="1">
        <v>6006.1769999999997</v>
      </c>
      <c r="AC532" s="1">
        <v>2036.972</v>
      </c>
      <c r="AD532" s="1">
        <v>591.58799999999997</v>
      </c>
      <c r="AE532" s="1">
        <v>2854.9119999999998</v>
      </c>
      <c r="AF532" s="1">
        <v>328.995</v>
      </c>
      <c r="AH532" s="12">
        <v>6595.0429999999997</v>
      </c>
      <c r="AI532" s="1">
        <v>2201.8069999999998</v>
      </c>
      <c r="AJ532" s="1">
        <v>5574.7160000000003</v>
      </c>
      <c r="AK532" s="1">
        <v>1106.0920000000001</v>
      </c>
      <c r="AL532" s="66">
        <f t="shared" si="336"/>
        <v>65.950429999999997</v>
      </c>
      <c r="AM532" s="1">
        <f t="shared" si="328"/>
        <v>16.439</v>
      </c>
      <c r="AN532" s="1">
        <f t="shared" si="329"/>
        <v>28.949000000000002</v>
      </c>
      <c r="AO532" s="1">
        <f t="shared" si="330"/>
        <v>14.817</v>
      </c>
      <c r="AP532" s="1">
        <f t="shared" si="331"/>
        <v>0.22500000000000001</v>
      </c>
      <c r="AQ532" s="1">
        <f t="shared" si="332"/>
        <v>-4.8760000000000003</v>
      </c>
      <c r="AR532" s="1">
        <f t="shared" si="333"/>
        <v>-5.7590000000000003</v>
      </c>
      <c r="AS532" s="19">
        <f t="shared" si="337"/>
        <v>65.950429999999997</v>
      </c>
      <c r="AT532" s="1">
        <f t="shared" si="340"/>
        <v>22.018069999999998</v>
      </c>
      <c r="AU532" s="1">
        <f t="shared" si="341"/>
        <v>21.914290000000001</v>
      </c>
      <c r="AX532" s="1">
        <f t="shared" si="334"/>
        <v>6.7817848837209304E-6</v>
      </c>
      <c r="AY532" s="1">
        <f t="shared" si="335"/>
        <v>3.1219186046511629E-7</v>
      </c>
      <c r="BA532" s="1">
        <f t="shared" si="342"/>
        <v>0.16692893435266457</v>
      </c>
      <c r="BB532" s="1">
        <f t="shared" si="343"/>
        <v>0.16614213129467087</v>
      </c>
      <c r="BD532" s="1">
        <f t="shared" si="344"/>
        <v>28.3586849</v>
      </c>
      <c r="BE532" s="1">
        <f t="shared" si="345"/>
        <v>12.86033385</v>
      </c>
      <c r="BG532">
        <f t="shared" si="346"/>
        <v>22.358635184807184</v>
      </c>
      <c r="BH532">
        <f t="shared" si="347"/>
        <v>-70.402185943252178</v>
      </c>
      <c r="BP532" s="21">
        <v>1462.2760000000001</v>
      </c>
      <c r="BQ532" s="22">
        <v>-51.335999999999999</v>
      </c>
      <c r="BR532" s="21">
        <f t="shared" si="338"/>
        <v>51.335999999999999</v>
      </c>
      <c r="BS532" s="21">
        <f t="shared" si="339"/>
        <v>14.622760000000001</v>
      </c>
    </row>
    <row r="533" spans="1:71" x14ac:dyDescent="0.25">
      <c r="A533" s="12">
        <v>6595.3490000000002</v>
      </c>
      <c r="B533" s="1">
        <v>2954</v>
      </c>
      <c r="C533" s="1">
        <v>2954</v>
      </c>
      <c r="E533" s="1">
        <v>10208.665000000001</v>
      </c>
      <c r="F533" s="1">
        <v>1165.989</v>
      </c>
      <c r="J533" s="1">
        <v>1242.6959999999999</v>
      </c>
      <c r="K533" s="1">
        <v>1057.989</v>
      </c>
      <c r="M533" s="1">
        <v>-54.173000000000002</v>
      </c>
      <c r="P533" s="1">
        <v>-16.454000000000001</v>
      </c>
      <c r="Q533" s="1">
        <v>-28.945</v>
      </c>
      <c r="R533" s="1">
        <v>-14.821</v>
      </c>
      <c r="S533" s="1">
        <v>-0.22</v>
      </c>
      <c r="T533" s="1">
        <v>4.8810000000000002</v>
      </c>
      <c r="U533" s="1">
        <v>5.7590000000000003</v>
      </c>
      <c r="V533" s="1">
        <v>10.962999999999999</v>
      </c>
      <c r="W533" s="1">
        <v>5.3680000000000003</v>
      </c>
      <c r="X533" s="1">
        <v>152.328</v>
      </c>
      <c r="Y533" s="1">
        <v>76.623000000000005</v>
      </c>
      <c r="Z533" s="1">
        <v>4243.2349999999997</v>
      </c>
      <c r="AA533" s="1">
        <v>4799.8159999999998</v>
      </c>
      <c r="AB533" s="1">
        <v>6004.2759999999998</v>
      </c>
      <c r="AC533" s="1">
        <v>2035.558</v>
      </c>
      <c r="AD533" s="1">
        <v>594.41600000000005</v>
      </c>
      <c r="AE533" s="1">
        <v>2853.498</v>
      </c>
      <c r="AF533" s="1">
        <v>335.089</v>
      </c>
      <c r="AH533" s="12">
        <v>6595.3490000000002</v>
      </c>
      <c r="AI533" s="1">
        <v>2201.502</v>
      </c>
      <c r="AJ533" s="1">
        <v>5575.0209999999997</v>
      </c>
      <c r="AK533" s="1">
        <v>1106.0920000000001</v>
      </c>
      <c r="AL533" s="66">
        <f t="shared" si="336"/>
        <v>65.953490000000002</v>
      </c>
      <c r="AM533" s="1">
        <f t="shared" si="328"/>
        <v>16.454000000000001</v>
      </c>
      <c r="AN533" s="1">
        <f t="shared" si="329"/>
        <v>28.945</v>
      </c>
      <c r="AO533" s="1">
        <f t="shared" si="330"/>
        <v>14.821</v>
      </c>
      <c r="AP533" s="1">
        <f t="shared" si="331"/>
        <v>0.22</v>
      </c>
      <c r="AQ533" s="1">
        <f t="shared" si="332"/>
        <v>-4.8810000000000002</v>
      </c>
      <c r="AR533" s="1">
        <f t="shared" si="333"/>
        <v>-5.7590000000000003</v>
      </c>
      <c r="AS533" s="19">
        <f t="shared" si="337"/>
        <v>65.953490000000002</v>
      </c>
      <c r="AT533" s="1">
        <f t="shared" si="340"/>
        <v>22.01502</v>
      </c>
      <c r="AU533" s="1">
        <f t="shared" si="341"/>
        <v>21.923450000000003</v>
      </c>
      <c r="AX533" s="1">
        <f t="shared" si="334"/>
        <v>6.7790058139534885E-6</v>
      </c>
      <c r="AY533" s="1">
        <f t="shared" si="335"/>
        <v>3.1495930232558143E-7</v>
      </c>
      <c r="BA533" s="1">
        <f t="shared" si="342"/>
        <v>0.16689806710759353</v>
      </c>
      <c r="BB533" s="1">
        <f t="shared" si="343"/>
        <v>0.16620386578481292</v>
      </c>
      <c r="BD533" s="1">
        <f t="shared" si="344"/>
        <v>28.360000700000001</v>
      </c>
      <c r="BE533" s="1">
        <f t="shared" si="345"/>
        <v>12.860930550000001</v>
      </c>
      <c r="BG533">
        <f t="shared" si="346"/>
        <v>22.372992042979746</v>
      </c>
      <c r="BH533">
        <f t="shared" si="347"/>
        <v>-70.465503369038871</v>
      </c>
      <c r="BP533" s="21">
        <v>1462.2760000000001</v>
      </c>
      <c r="BQ533" s="22">
        <v>-51.317</v>
      </c>
      <c r="BR533" s="21">
        <f t="shared" si="338"/>
        <v>51.317</v>
      </c>
      <c r="BS533" s="21">
        <f t="shared" si="339"/>
        <v>14.622760000000001</v>
      </c>
    </row>
    <row r="534" spans="1:71" x14ac:dyDescent="0.25">
      <c r="A534" s="12">
        <v>6587.1080000000002</v>
      </c>
      <c r="B534" s="1">
        <v>2955</v>
      </c>
      <c r="C534" s="1">
        <v>2955</v>
      </c>
      <c r="E534" s="1">
        <v>10198.931</v>
      </c>
      <c r="F534" s="1">
        <v>1164.5530000000001</v>
      </c>
      <c r="J534" s="1">
        <v>1243.1759999999999</v>
      </c>
      <c r="K534" s="1">
        <v>1058.943</v>
      </c>
      <c r="M534" s="1">
        <v>-55.122999999999998</v>
      </c>
      <c r="P534" s="1">
        <v>-16.443999999999999</v>
      </c>
      <c r="Q534" s="1">
        <v>-28.949000000000002</v>
      </c>
      <c r="R534" s="1">
        <v>-14.826000000000001</v>
      </c>
      <c r="S534" s="1">
        <v>-0.215</v>
      </c>
      <c r="T534" s="1">
        <v>4.8760000000000003</v>
      </c>
      <c r="U534" s="1">
        <v>5.7590000000000003</v>
      </c>
      <c r="V534" s="1">
        <v>10.962999999999999</v>
      </c>
      <c r="W534" s="1">
        <v>5.3680000000000003</v>
      </c>
      <c r="X534" s="1">
        <v>152.328</v>
      </c>
      <c r="Y534" s="1">
        <v>77.096000000000004</v>
      </c>
      <c r="Z534" s="1">
        <v>4242.7629999999999</v>
      </c>
      <c r="AA534" s="1">
        <v>4800.7640000000001</v>
      </c>
      <c r="AB534" s="1">
        <v>6001.8990000000003</v>
      </c>
      <c r="AC534" s="1">
        <v>2034.615</v>
      </c>
      <c r="AD534" s="1">
        <v>596.30100000000004</v>
      </c>
      <c r="AE534" s="1">
        <v>2851.6120000000001</v>
      </c>
      <c r="AF534" s="1">
        <v>337.90199999999999</v>
      </c>
      <c r="AH534" s="12">
        <v>6587.1080000000002</v>
      </c>
      <c r="AI534" s="1">
        <v>2192.04</v>
      </c>
      <c r="AJ534" s="1">
        <v>5566.7809999999999</v>
      </c>
      <c r="AK534" s="1">
        <v>1106.0920000000001</v>
      </c>
      <c r="AL534" s="66">
        <f t="shared" si="336"/>
        <v>65.871080000000006</v>
      </c>
      <c r="AM534" s="1">
        <f t="shared" si="328"/>
        <v>16.443999999999999</v>
      </c>
      <c r="AN534" s="1">
        <f t="shared" si="329"/>
        <v>28.949000000000002</v>
      </c>
      <c r="AO534" s="1">
        <f t="shared" si="330"/>
        <v>14.826000000000001</v>
      </c>
      <c r="AP534" s="1">
        <f t="shared" si="331"/>
        <v>0.215</v>
      </c>
      <c r="AQ534" s="1">
        <f t="shared" si="332"/>
        <v>-4.8760000000000003</v>
      </c>
      <c r="AR534" s="1">
        <f t="shared" si="333"/>
        <v>-5.7590000000000003</v>
      </c>
      <c r="AS534" s="19">
        <f t="shared" si="337"/>
        <v>65.871080000000006</v>
      </c>
      <c r="AT534" s="1">
        <f t="shared" si="340"/>
        <v>21.920400000000001</v>
      </c>
      <c r="AU534" s="1">
        <f t="shared" si="341"/>
        <v>22.030280000000001</v>
      </c>
      <c r="AX534" s="1">
        <f t="shared" si="334"/>
        <v>6.7706569767441862E-6</v>
      </c>
      <c r="AY534" s="1">
        <f t="shared" si="335"/>
        <v>3.204825581395349E-7</v>
      </c>
      <c r="BA534" s="1">
        <f t="shared" si="342"/>
        <v>0.16638864885773846</v>
      </c>
      <c r="BB534" s="1">
        <f t="shared" si="343"/>
        <v>0.16722270228452304</v>
      </c>
      <c r="BD534" s="1">
        <f t="shared" si="344"/>
        <v>28.3245644</v>
      </c>
      <c r="BE534" s="1">
        <f t="shared" si="345"/>
        <v>12.844860600000002</v>
      </c>
      <c r="BG534">
        <f t="shared" si="346"/>
        <v>22.609930763842566</v>
      </c>
      <c r="BH534">
        <f t="shared" si="347"/>
        <v>-71.510463881562075</v>
      </c>
      <c r="BP534" s="21">
        <v>1461.36</v>
      </c>
      <c r="BQ534" s="22">
        <v>-51.317</v>
      </c>
      <c r="BR534" s="21">
        <f t="shared" si="338"/>
        <v>51.317</v>
      </c>
      <c r="BS534" s="21">
        <f t="shared" si="339"/>
        <v>14.613599999999998</v>
      </c>
    </row>
    <row r="535" spans="1:71" x14ac:dyDescent="0.25">
      <c r="A535" s="12">
        <v>6585.277</v>
      </c>
      <c r="B535" s="1">
        <v>2956</v>
      </c>
      <c r="C535" s="1">
        <v>2956</v>
      </c>
      <c r="E535" s="1">
        <v>10190.171</v>
      </c>
      <c r="F535" s="1">
        <v>1165.0319999999999</v>
      </c>
      <c r="J535" s="1">
        <v>1242.6959999999999</v>
      </c>
      <c r="K535" s="1">
        <v>1057.989</v>
      </c>
      <c r="M535" s="1">
        <v>-54.648000000000003</v>
      </c>
      <c r="P535" s="1">
        <v>-16.443999999999999</v>
      </c>
      <c r="Q535" s="1">
        <v>-28.954000000000001</v>
      </c>
      <c r="R535" s="1">
        <v>-14.826000000000001</v>
      </c>
      <c r="S535" s="1">
        <v>-0.215</v>
      </c>
      <c r="T535" s="1">
        <v>4.8760000000000003</v>
      </c>
      <c r="U535" s="1">
        <v>5.7539999999999996</v>
      </c>
      <c r="V535" s="1">
        <v>10.967000000000001</v>
      </c>
      <c r="W535" s="1">
        <v>5.3680000000000003</v>
      </c>
      <c r="X535" s="1">
        <v>151.857</v>
      </c>
      <c r="Y535" s="1">
        <v>76.623000000000005</v>
      </c>
      <c r="Z535" s="1">
        <v>4231.42</v>
      </c>
      <c r="AA535" s="1">
        <v>4805.5020000000004</v>
      </c>
      <c r="AB535" s="1">
        <v>5999.5230000000001</v>
      </c>
      <c r="AC535" s="1">
        <v>2033.201</v>
      </c>
      <c r="AD535" s="1">
        <v>599.6</v>
      </c>
      <c r="AE535" s="1">
        <v>2849.7269999999999</v>
      </c>
      <c r="AF535" s="1">
        <v>332.745</v>
      </c>
      <c r="AH535" s="12">
        <v>6585.277</v>
      </c>
      <c r="AI535" s="1">
        <v>2192.04</v>
      </c>
      <c r="AJ535" s="1">
        <v>5564.6440000000002</v>
      </c>
      <c r="AK535" s="1">
        <v>1106.0920000000001</v>
      </c>
      <c r="AL535" s="66">
        <f t="shared" si="336"/>
        <v>65.852770000000007</v>
      </c>
      <c r="AM535" s="1">
        <f t="shared" si="328"/>
        <v>16.443999999999999</v>
      </c>
      <c r="AN535" s="1">
        <f t="shared" si="329"/>
        <v>28.954000000000001</v>
      </c>
      <c r="AO535" s="1">
        <f t="shared" si="330"/>
        <v>14.826000000000001</v>
      </c>
      <c r="AP535" s="1">
        <f t="shared" si="331"/>
        <v>0.215</v>
      </c>
      <c r="AQ535" s="1">
        <f t="shared" si="332"/>
        <v>-4.8760000000000003</v>
      </c>
      <c r="AR535" s="1">
        <f t="shared" si="333"/>
        <v>-5.7539999999999996</v>
      </c>
      <c r="AS535" s="19">
        <f t="shared" si="337"/>
        <v>65.852770000000007</v>
      </c>
      <c r="AT535" s="1">
        <f t="shared" si="340"/>
        <v>21.920400000000001</v>
      </c>
      <c r="AU535" s="1">
        <f t="shared" si="341"/>
        <v>22.011970000000002</v>
      </c>
      <c r="AX535" s="1">
        <f t="shared" si="334"/>
        <v>6.7734418604651151E-6</v>
      </c>
      <c r="AY535" s="1">
        <f t="shared" si="335"/>
        <v>3.1772093023255814E-7</v>
      </c>
      <c r="BA535" s="1">
        <f t="shared" si="342"/>
        <v>0.16643491230513158</v>
      </c>
      <c r="BB535" s="1">
        <f t="shared" si="343"/>
        <v>0.16713017538973685</v>
      </c>
      <c r="BD535" s="1">
        <f t="shared" si="344"/>
        <v>28.3166911</v>
      </c>
      <c r="BE535" s="1">
        <f t="shared" si="345"/>
        <v>12.841290149999999</v>
      </c>
      <c r="BG535">
        <f t="shared" si="346"/>
        <v>22.58841288133414</v>
      </c>
      <c r="BH535">
        <f t="shared" si="347"/>
        <v>-71.415564502294202</v>
      </c>
      <c r="BP535" s="21">
        <v>1461.665</v>
      </c>
      <c r="BQ535" s="22">
        <v>-51.298999999999999</v>
      </c>
      <c r="BR535" s="21">
        <f t="shared" si="338"/>
        <v>51.298999999999999</v>
      </c>
      <c r="BS535" s="21">
        <f t="shared" si="339"/>
        <v>14.61665</v>
      </c>
    </row>
    <row r="536" spans="1:71" x14ac:dyDescent="0.25">
      <c r="A536" s="12">
        <v>6585.277</v>
      </c>
      <c r="B536" s="1">
        <v>2957</v>
      </c>
      <c r="C536" s="1">
        <v>2957</v>
      </c>
      <c r="E536" s="1">
        <v>10181.897999999999</v>
      </c>
      <c r="F536" s="1">
        <v>1164.5530000000001</v>
      </c>
      <c r="J536" s="1">
        <v>1242.6959999999999</v>
      </c>
      <c r="K536" s="1">
        <v>1057.989</v>
      </c>
      <c r="M536" s="1">
        <v>-55.122999999999998</v>
      </c>
      <c r="P536" s="1">
        <v>-16.434000000000001</v>
      </c>
      <c r="Q536" s="1">
        <v>-28.949000000000002</v>
      </c>
      <c r="R536" s="1">
        <v>-14.817</v>
      </c>
      <c r="S536" s="1">
        <v>-0.215</v>
      </c>
      <c r="T536" s="1">
        <v>4.8760000000000003</v>
      </c>
      <c r="U536" s="1">
        <v>5.7539999999999996</v>
      </c>
      <c r="V536" s="1">
        <v>10.962999999999999</v>
      </c>
      <c r="W536" s="1">
        <v>5.3680000000000003</v>
      </c>
      <c r="X536" s="1">
        <v>152.798</v>
      </c>
      <c r="Y536" s="1">
        <v>76.623000000000005</v>
      </c>
      <c r="Z536" s="1">
        <v>4243.7079999999996</v>
      </c>
      <c r="AA536" s="1">
        <v>4805.5020000000004</v>
      </c>
      <c r="AB536" s="1">
        <v>5994.77</v>
      </c>
      <c r="AC536" s="1">
        <v>2032.73</v>
      </c>
      <c r="AD536" s="1">
        <v>602.428</v>
      </c>
      <c r="AE536" s="1">
        <v>2847.8409999999999</v>
      </c>
      <c r="AF536" s="1">
        <v>334.62</v>
      </c>
      <c r="AH536" s="12">
        <v>6585.277</v>
      </c>
      <c r="AI536" s="1">
        <v>2191.7350000000001</v>
      </c>
      <c r="AJ536" s="1">
        <v>5565.56</v>
      </c>
      <c r="AK536" s="1">
        <v>1105.787</v>
      </c>
      <c r="AL536" s="66">
        <f t="shared" si="336"/>
        <v>65.852770000000007</v>
      </c>
      <c r="AM536" s="1">
        <f t="shared" si="328"/>
        <v>16.434000000000001</v>
      </c>
      <c r="AN536" s="1">
        <f t="shared" si="329"/>
        <v>28.949000000000002</v>
      </c>
      <c r="AO536" s="1">
        <f t="shared" si="330"/>
        <v>14.817</v>
      </c>
      <c r="AP536" s="1">
        <f t="shared" si="331"/>
        <v>0.215</v>
      </c>
      <c r="AQ536" s="1">
        <f t="shared" si="332"/>
        <v>-4.8760000000000003</v>
      </c>
      <c r="AR536" s="1">
        <f t="shared" si="333"/>
        <v>-5.7539999999999996</v>
      </c>
      <c r="AS536" s="19">
        <f t="shared" si="337"/>
        <v>65.852770000000007</v>
      </c>
      <c r="AT536" s="1">
        <f t="shared" si="340"/>
        <v>21.917350000000003</v>
      </c>
      <c r="AU536" s="1">
        <f t="shared" si="341"/>
        <v>22.018069999999998</v>
      </c>
      <c r="AX536" s="1">
        <f t="shared" si="334"/>
        <v>6.7706569767441862E-6</v>
      </c>
      <c r="AY536" s="1">
        <f t="shared" si="335"/>
        <v>3.204825581395349E-7</v>
      </c>
      <c r="BA536" s="1">
        <f t="shared" si="342"/>
        <v>0.1664117545852665</v>
      </c>
      <c r="BB536" s="1">
        <f t="shared" si="343"/>
        <v>0.16717649082946698</v>
      </c>
      <c r="BD536" s="1">
        <f t="shared" si="344"/>
        <v>28.3166911</v>
      </c>
      <c r="BE536" s="1">
        <f t="shared" si="345"/>
        <v>12.841290149999999</v>
      </c>
      <c r="BG536">
        <f t="shared" si="346"/>
        <v>22.599183913829524</v>
      </c>
      <c r="BH536">
        <f t="shared" si="347"/>
        <v>-71.463067517402052</v>
      </c>
      <c r="BP536" s="21">
        <v>1461.97</v>
      </c>
      <c r="BQ536" s="22">
        <v>-51.28</v>
      </c>
      <c r="BR536" s="21">
        <f t="shared" si="338"/>
        <v>51.28</v>
      </c>
      <c r="BS536" s="21">
        <f t="shared" si="339"/>
        <v>14.6197</v>
      </c>
    </row>
    <row r="537" spans="1:71" x14ac:dyDescent="0.25">
      <c r="A537" s="12">
        <v>6585.8869999999997</v>
      </c>
      <c r="B537" s="1">
        <v>2958</v>
      </c>
      <c r="C537" s="1">
        <v>2958</v>
      </c>
      <c r="E537" s="1">
        <v>10172.651</v>
      </c>
      <c r="F537" s="1">
        <v>1163.596</v>
      </c>
      <c r="J537" s="1">
        <v>1242.6959999999999</v>
      </c>
      <c r="K537" s="1">
        <v>1059.42</v>
      </c>
      <c r="M537" s="1">
        <v>-54.648000000000003</v>
      </c>
      <c r="P537" s="1">
        <v>-16.443999999999999</v>
      </c>
      <c r="Q537" s="1">
        <v>-28.949000000000002</v>
      </c>
      <c r="R537" s="1">
        <v>-14.811999999999999</v>
      </c>
      <c r="S537" s="1">
        <v>-0.215</v>
      </c>
      <c r="T537" s="1">
        <v>4.8760000000000003</v>
      </c>
      <c r="U537" s="1">
        <v>5.7539999999999996</v>
      </c>
      <c r="V537" s="1">
        <v>10.96</v>
      </c>
      <c r="W537" s="1">
        <v>5.3680000000000003</v>
      </c>
      <c r="X537" s="1">
        <v>149.506</v>
      </c>
      <c r="Y537" s="1">
        <v>76.623000000000005</v>
      </c>
      <c r="Z537" s="1">
        <v>4244.1809999999996</v>
      </c>
      <c r="AA537" s="1">
        <v>4804.5550000000003</v>
      </c>
      <c r="AB537" s="1">
        <v>5997.6220000000003</v>
      </c>
      <c r="AC537" s="1">
        <v>2032.258</v>
      </c>
      <c r="AD537" s="1">
        <v>601.95600000000002</v>
      </c>
      <c r="AE537" s="1">
        <v>2845.9549999999999</v>
      </c>
      <c r="AF537" s="1">
        <v>340.24599999999998</v>
      </c>
      <c r="AH537" s="12">
        <v>6585.8869999999997</v>
      </c>
      <c r="AI537" s="1">
        <v>2192.3449999999998</v>
      </c>
      <c r="AJ537" s="1">
        <v>5564.9489999999996</v>
      </c>
      <c r="AK537" s="1">
        <v>1106.0920000000001</v>
      </c>
      <c r="AL537" s="66">
        <f t="shared" si="336"/>
        <v>65.858869999999996</v>
      </c>
      <c r="AM537" s="1">
        <f t="shared" si="328"/>
        <v>16.443999999999999</v>
      </c>
      <c r="AN537" s="1">
        <f t="shared" si="329"/>
        <v>28.949000000000002</v>
      </c>
      <c r="AO537" s="1">
        <f t="shared" si="330"/>
        <v>14.811999999999999</v>
      </c>
      <c r="AP537" s="1">
        <f t="shared" si="331"/>
        <v>0.215</v>
      </c>
      <c r="AQ537" s="1">
        <f t="shared" si="332"/>
        <v>-4.8760000000000003</v>
      </c>
      <c r="AR537" s="1">
        <f t="shared" si="333"/>
        <v>-5.7539999999999996</v>
      </c>
      <c r="AS537" s="19">
        <f t="shared" si="337"/>
        <v>65.858869999999996</v>
      </c>
      <c r="AT537" s="1">
        <f t="shared" si="340"/>
        <v>21.923449999999999</v>
      </c>
      <c r="AU537" s="1">
        <f t="shared" si="341"/>
        <v>22.011970000000002</v>
      </c>
      <c r="AX537" s="1">
        <f t="shared" si="334"/>
        <v>6.7650930232558137E-6</v>
      </c>
      <c r="AY537" s="1">
        <f t="shared" si="335"/>
        <v>3.1772093023255814E-7</v>
      </c>
      <c r="BA537" s="1">
        <f t="shared" si="342"/>
        <v>0.16644265229573479</v>
      </c>
      <c r="BB537" s="1">
        <f t="shared" si="343"/>
        <v>0.16711469540853041</v>
      </c>
      <c r="BD537" s="1">
        <f t="shared" si="344"/>
        <v>28.319314099999996</v>
      </c>
      <c r="BE537" s="1">
        <f t="shared" si="345"/>
        <v>12.84247965</v>
      </c>
      <c r="BG537">
        <f t="shared" si="346"/>
        <v>22.584812885704729</v>
      </c>
      <c r="BH537">
        <f t="shared" si="347"/>
        <v>-71.399687598492733</v>
      </c>
      <c r="BP537" s="21">
        <v>1461.97</v>
      </c>
      <c r="BQ537" s="22">
        <v>-51.28</v>
      </c>
      <c r="BR537" s="21">
        <f t="shared" si="338"/>
        <v>51.28</v>
      </c>
      <c r="BS537" s="21">
        <f t="shared" si="339"/>
        <v>14.6197</v>
      </c>
    </row>
    <row r="538" spans="1:71" x14ac:dyDescent="0.25">
      <c r="A538" s="12">
        <v>6581.6139999999996</v>
      </c>
      <c r="B538" s="1">
        <v>2959</v>
      </c>
      <c r="C538" s="1">
        <v>2959</v>
      </c>
      <c r="E538" s="1">
        <v>10164.378000000001</v>
      </c>
      <c r="F538" s="1">
        <v>1163.596</v>
      </c>
      <c r="J538" s="1">
        <v>1242.6959999999999</v>
      </c>
      <c r="K538" s="1">
        <v>1058.943</v>
      </c>
      <c r="M538" s="1">
        <v>-55.122999999999998</v>
      </c>
      <c r="P538" s="1">
        <v>-16.439</v>
      </c>
      <c r="Q538" s="1">
        <v>-28.954000000000001</v>
      </c>
      <c r="R538" s="1">
        <v>-14.826000000000001</v>
      </c>
      <c r="S538" s="1">
        <v>-0.22500000000000001</v>
      </c>
      <c r="T538" s="1">
        <v>4.8760000000000003</v>
      </c>
      <c r="U538" s="1">
        <v>5.7539999999999996</v>
      </c>
      <c r="V538" s="1">
        <v>10.962999999999999</v>
      </c>
      <c r="W538" s="1">
        <v>5.3710000000000004</v>
      </c>
      <c r="X538" s="1">
        <v>150.917</v>
      </c>
      <c r="Y538" s="1">
        <v>77.569000000000003</v>
      </c>
      <c r="Z538" s="1">
        <v>4245.1260000000002</v>
      </c>
      <c r="AA538" s="1">
        <v>4805.9759999999997</v>
      </c>
      <c r="AB538" s="1">
        <v>5997.6220000000003</v>
      </c>
      <c r="AC538" s="1">
        <v>2030.8440000000001</v>
      </c>
      <c r="AD538" s="1">
        <v>606.66899999999998</v>
      </c>
      <c r="AE538" s="1">
        <v>2845.0120000000002</v>
      </c>
      <c r="AF538" s="1">
        <v>343.52800000000002</v>
      </c>
      <c r="AH538" s="12">
        <v>6581.6139999999996</v>
      </c>
      <c r="AI538" s="1">
        <v>2191.7350000000001</v>
      </c>
      <c r="AJ538" s="1">
        <v>5564.9489999999996</v>
      </c>
      <c r="AK538" s="1">
        <v>1105.787</v>
      </c>
      <c r="AL538" s="66">
        <f t="shared" si="336"/>
        <v>65.81613999999999</v>
      </c>
      <c r="AM538" s="1">
        <f t="shared" si="328"/>
        <v>16.439</v>
      </c>
      <c r="AN538" s="1">
        <f t="shared" si="329"/>
        <v>28.954000000000001</v>
      </c>
      <c r="AO538" s="1">
        <f t="shared" si="330"/>
        <v>14.826000000000001</v>
      </c>
      <c r="AP538" s="1">
        <f t="shared" si="331"/>
        <v>0.22500000000000001</v>
      </c>
      <c r="AQ538" s="1">
        <f t="shared" si="332"/>
        <v>-4.8760000000000003</v>
      </c>
      <c r="AR538" s="1">
        <f t="shared" si="333"/>
        <v>-5.7539999999999996</v>
      </c>
      <c r="AS538" s="19">
        <f t="shared" si="337"/>
        <v>65.81613999999999</v>
      </c>
      <c r="AT538" s="1">
        <f t="shared" si="340"/>
        <v>21.917350000000003</v>
      </c>
      <c r="AU538" s="1">
        <f t="shared" si="341"/>
        <v>21.981439999999992</v>
      </c>
      <c r="AX538" s="1">
        <f t="shared" si="334"/>
        <v>6.7650930232558137E-6</v>
      </c>
      <c r="AY538" s="1">
        <f t="shared" si="335"/>
        <v>3.204825581395349E-7</v>
      </c>
      <c r="BA538" s="1">
        <f t="shared" si="342"/>
        <v>0.1665043711162642</v>
      </c>
      <c r="BB538" s="1">
        <f t="shared" si="343"/>
        <v>0.16699125776747159</v>
      </c>
      <c r="BD538" s="1">
        <f t="shared" si="344"/>
        <v>28.300940199999999</v>
      </c>
      <c r="BE538" s="1">
        <f t="shared" si="345"/>
        <v>12.8341473</v>
      </c>
      <c r="BG538">
        <f t="shared" si="346"/>
        <v>22.556106457551529</v>
      </c>
      <c r="BH538">
        <f t="shared" si="347"/>
        <v>-71.273084889714426</v>
      </c>
      <c r="BP538" s="21">
        <v>1461.97</v>
      </c>
      <c r="BQ538" s="22">
        <v>-51.262</v>
      </c>
      <c r="BR538" s="21">
        <f t="shared" si="338"/>
        <v>51.262</v>
      </c>
      <c r="BS538" s="21">
        <f t="shared" si="339"/>
        <v>14.6197</v>
      </c>
    </row>
    <row r="539" spans="1:71" x14ac:dyDescent="0.25">
      <c r="A539" s="12">
        <v>6575.51</v>
      </c>
      <c r="B539" s="1">
        <v>2960</v>
      </c>
      <c r="C539" s="1">
        <v>2960</v>
      </c>
      <c r="E539" s="1">
        <v>10157.079</v>
      </c>
      <c r="F539" s="1">
        <v>1162.1610000000001</v>
      </c>
      <c r="J539" s="1">
        <v>1243.655</v>
      </c>
      <c r="K539" s="1">
        <v>1057.0350000000001</v>
      </c>
      <c r="M539" s="1">
        <v>-57.024000000000001</v>
      </c>
      <c r="P539" s="1">
        <v>-16.443999999999999</v>
      </c>
      <c r="Q539" s="1">
        <v>-28.959</v>
      </c>
      <c r="R539" s="1">
        <v>-14.821</v>
      </c>
      <c r="S539" s="1">
        <v>-0.22</v>
      </c>
      <c r="T539" s="1">
        <v>4.8810000000000002</v>
      </c>
      <c r="U539" s="1">
        <v>5.7590000000000003</v>
      </c>
      <c r="V539" s="1">
        <v>10.967000000000001</v>
      </c>
      <c r="W539" s="1">
        <v>5.3639999999999999</v>
      </c>
      <c r="X539" s="1">
        <v>151.857</v>
      </c>
      <c r="Y539" s="1">
        <v>77.096000000000004</v>
      </c>
      <c r="Z539" s="1">
        <v>4242.29</v>
      </c>
      <c r="AA539" s="1">
        <v>4806.924</v>
      </c>
      <c r="AB539" s="1">
        <v>5997.1469999999999</v>
      </c>
      <c r="AC539" s="1">
        <v>2030.373</v>
      </c>
      <c r="AD539" s="1">
        <v>608.08299999999997</v>
      </c>
      <c r="AE539" s="1">
        <v>2844.5410000000002</v>
      </c>
      <c r="AF539" s="1">
        <v>340.24599999999998</v>
      </c>
      <c r="AH539" s="12">
        <v>6575.51</v>
      </c>
      <c r="AI539" s="1">
        <v>2191.7350000000001</v>
      </c>
      <c r="AJ539" s="1">
        <v>5564.6440000000002</v>
      </c>
      <c r="AK539" s="1">
        <v>1106.0920000000001</v>
      </c>
      <c r="AL539" s="66">
        <f t="shared" si="336"/>
        <v>65.755099999999999</v>
      </c>
      <c r="AM539" s="1">
        <f t="shared" si="328"/>
        <v>16.443999999999999</v>
      </c>
      <c r="AN539" s="1">
        <f t="shared" si="329"/>
        <v>28.959</v>
      </c>
      <c r="AO539" s="1">
        <f t="shared" si="330"/>
        <v>14.821</v>
      </c>
      <c r="AP539" s="1">
        <f t="shared" si="331"/>
        <v>0.22</v>
      </c>
      <c r="AQ539" s="1">
        <f t="shared" si="332"/>
        <v>-4.8810000000000002</v>
      </c>
      <c r="AR539" s="1">
        <f t="shared" si="333"/>
        <v>-5.7590000000000003</v>
      </c>
      <c r="AS539" s="19">
        <f t="shared" si="337"/>
        <v>65.755099999999999</v>
      </c>
      <c r="AT539" s="1">
        <f t="shared" si="340"/>
        <v>21.917350000000003</v>
      </c>
      <c r="AU539" s="1">
        <f t="shared" si="341"/>
        <v>21.920400000000001</v>
      </c>
      <c r="AX539" s="1">
        <f t="shared" si="334"/>
        <v>6.7567500000000001E-6</v>
      </c>
      <c r="AY539" s="1">
        <f t="shared" si="335"/>
        <v>3.3153488372093026E-7</v>
      </c>
      <c r="BA539" s="1">
        <f t="shared" si="342"/>
        <v>0.16665893596086084</v>
      </c>
      <c r="BB539" s="1">
        <f t="shared" si="343"/>
        <v>0.16668212807827834</v>
      </c>
      <c r="BD539" s="1">
        <f t="shared" si="344"/>
        <v>28.274693000000003</v>
      </c>
      <c r="BE539" s="1">
        <f t="shared" si="345"/>
        <v>12.822244500000002</v>
      </c>
      <c r="BG539">
        <f t="shared" si="346"/>
        <v>22.484215832157751</v>
      </c>
      <c r="BH539">
        <f t="shared" si="347"/>
        <v>-70.956028798234172</v>
      </c>
      <c r="BP539" s="21">
        <v>1461.665</v>
      </c>
      <c r="BQ539" s="22">
        <v>-51.262</v>
      </c>
      <c r="BR539" s="21">
        <f t="shared" si="338"/>
        <v>51.262</v>
      </c>
      <c r="BS539" s="21">
        <f t="shared" si="339"/>
        <v>14.61665</v>
      </c>
    </row>
    <row r="540" spans="1:71" x14ac:dyDescent="0.25">
      <c r="A540" s="12">
        <v>6575.2039999999997</v>
      </c>
      <c r="B540" s="1">
        <v>2961</v>
      </c>
      <c r="C540" s="1">
        <v>2961</v>
      </c>
      <c r="E540" s="1">
        <v>10149.293</v>
      </c>
      <c r="F540" s="1">
        <v>1163.1179999999999</v>
      </c>
      <c r="J540" s="1">
        <v>1243.1759999999999</v>
      </c>
      <c r="K540" s="1">
        <v>1057.989</v>
      </c>
      <c r="M540" s="1">
        <v>-59.875</v>
      </c>
      <c r="P540" s="1">
        <v>-16.439</v>
      </c>
      <c r="Q540" s="1">
        <v>-28.945</v>
      </c>
      <c r="R540" s="1">
        <v>-14.817</v>
      </c>
      <c r="S540" s="1">
        <v>-0.22500000000000001</v>
      </c>
      <c r="T540" s="1">
        <v>4.8810000000000002</v>
      </c>
      <c r="U540" s="1">
        <v>5.7539999999999996</v>
      </c>
      <c r="V540" s="1">
        <v>10.962999999999999</v>
      </c>
      <c r="W540" s="1">
        <v>5.3680000000000003</v>
      </c>
      <c r="X540" s="1">
        <v>152.798</v>
      </c>
      <c r="Y540" s="1">
        <v>77.096000000000004</v>
      </c>
      <c r="Z540" s="1">
        <v>4245.1260000000002</v>
      </c>
      <c r="AA540" s="1">
        <v>4803.607</v>
      </c>
      <c r="AB540" s="1">
        <v>5994.77</v>
      </c>
      <c r="AC540" s="1">
        <v>2029.43</v>
      </c>
      <c r="AD540" s="1">
        <v>610.91099999999994</v>
      </c>
      <c r="AE540" s="1">
        <v>2842.6550000000002</v>
      </c>
      <c r="AF540" s="1">
        <v>351.49799999999999</v>
      </c>
      <c r="AH540" s="12">
        <v>6575.2039999999997</v>
      </c>
      <c r="AI540" s="1">
        <v>2191.7350000000001</v>
      </c>
      <c r="AJ540" s="1">
        <v>5555.183</v>
      </c>
      <c r="AK540" s="1">
        <v>1106.0920000000001</v>
      </c>
      <c r="AL540" s="66">
        <f t="shared" si="336"/>
        <v>65.752039999999994</v>
      </c>
      <c r="AM540" s="1">
        <f t="shared" si="328"/>
        <v>16.439</v>
      </c>
      <c r="AN540" s="1">
        <f t="shared" si="329"/>
        <v>28.945</v>
      </c>
      <c r="AO540" s="1">
        <f t="shared" si="330"/>
        <v>14.817</v>
      </c>
      <c r="AP540" s="1">
        <f t="shared" si="331"/>
        <v>0.22500000000000001</v>
      </c>
      <c r="AQ540" s="1">
        <f t="shared" si="332"/>
        <v>-4.8810000000000002</v>
      </c>
      <c r="AR540" s="1">
        <f t="shared" si="333"/>
        <v>-5.7539999999999996</v>
      </c>
      <c r="AS540" s="19">
        <f t="shared" si="337"/>
        <v>65.752039999999994</v>
      </c>
      <c r="AT540" s="1">
        <f t="shared" si="340"/>
        <v>21.917350000000003</v>
      </c>
      <c r="AU540" s="1">
        <f t="shared" si="341"/>
        <v>21.917339999999996</v>
      </c>
      <c r="AX540" s="1">
        <f t="shared" si="334"/>
        <v>6.762313953488371E-6</v>
      </c>
      <c r="AY540" s="1">
        <f t="shared" si="335"/>
        <v>3.4811046511627905E-7</v>
      </c>
      <c r="BA540" s="1">
        <f t="shared" si="342"/>
        <v>0.16666669201442269</v>
      </c>
      <c r="BB540" s="1">
        <f t="shared" si="343"/>
        <v>0.16666661597115462</v>
      </c>
      <c r="BD540" s="1">
        <f t="shared" si="344"/>
        <v>28.273377199999999</v>
      </c>
      <c r="BE540" s="1">
        <f t="shared" si="345"/>
        <v>12.821647800000001</v>
      </c>
      <c r="BG540">
        <f t="shared" si="346"/>
        <v>22.480608365384789</v>
      </c>
      <c r="BH540">
        <f t="shared" si="347"/>
        <v>-70.940118944773971</v>
      </c>
      <c r="BP540" s="21">
        <v>1461.665</v>
      </c>
      <c r="BQ540" s="22">
        <v>-51.243000000000002</v>
      </c>
      <c r="BR540" s="21">
        <f t="shared" si="338"/>
        <v>51.243000000000002</v>
      </c>
      <c r="BS540" s="21">
        <f t="shared" si="339"/>
        <v>14.61665</v>
      </c>
    </row>
    <row r="541" spans="1:71" x14ac:dyDescent="0.25">
      <c r="A541" s="12">
        <v>6575.51</v>
      </c>
      <c r="B541" s="1">
        <v>2962</v>
      </c>
      <c r="C541" s="1">
        <v>2962</v>
      </c>
      <c r="E541" s="1">
        <v>10140.534</v>
      </c>
      <c r="F541" s="1">
        <v>1162.1610000000001</v>
      </c>
      <c r="J541" s="1">
        <v>1242.6959999999999</v>
      </c>
      <c r="K541" s="1">
        <v>1057.989</v>
      </c>
      <c r="M541" s="1">
        <v>-62.25</v>
      </c>
      <c r="P541" s="1">
        <v>-16.449000000000002</v>
      </c>
      <c r="Q541" s="1">
        <v>-28.954000000000001</v>
      </c>
      <c r="R541" s="1">
        <v>-14.826000000000001</v>
      </c>
      <c r="S541" s="1">
        <v>-0.22</v>
      </c>
      <c r="T541" s="1">
        <v>4.8810000000000002</v>
      </c>
      <c r="U541" s="1">
        <v>5.7539999999999996</v>
      </c>
      <c r="V541" s="1">
        <v>10.967000000000001</v>
      </c>
      <c r="W541" s="1">
        <v>5.3680000000000003</v>
      </c>
      <c r="X541" s="1">
        <v>150.447</v>
      </c>
      <c r="Y541" s="1">
        <v>77.569000000000003</v>
      </c>
      <c r="Z541" s="1">
        <v>4238.982</v>
      </c>
      <c r="AA541" s="1">
        <v>4803.607</v>
      </c>
      <c r="AB541" s="1">
        <v>5992.8689999999997</v>
      </c>
      <c r="AC541" s="1">
        <v>2028.9590000000001</v>
      </c>
      <c r="AD541" s="1">
        <v>613.26800000000003</v>
      </c>
      <c r="AE541" s="1">
        <v>2841.712</v>
      </c>
      <c r="AF541" s="1">
        <v>355.71699999999998</v>
      </c>
      <c r="AH541" s="12">
        <v>6575.51</v>
      </c>
      <c r="AI541" s="1">
        <v>2191.7350000000001</v>
      </c>
      <c r="AJ541" s="1">
        <v>5554.5720000000001</v>
      </c>
      <c r="AK541" s="1">
        <v>1106.0920000000001</v>
      </c>
      <c r="AL541" s="66">
        <f t="shared" si="336"/>
        <v>65.755099999999999</v>
      </c>
      <c r="AM541" s="1">
        <f t="shared" si="328"/>
        <v>16.449000000000002</v>
      </c>
      <c r="AN541" s="1">
        <f t="shared" si="329"/>
        <v>28.954000000000001</v>
      </c>
      <c r="AO541" s="1">
        <f t="shared" si="330"/>
        <v>14.826000000000001</v>
      </c>
      <c r="AP541" s="1">
        <f t="shared" si="331"/>
        <v>0.22</v>
      </c>
      <c r="AQ541" s="1">
        <f t="shared" si="332"/>
        <v>-4.8810000000000002</v>
      </c>
      <c r="AR541" s="1">
        <f t="shared" si="333"/>
        <v>-5.7539999999999996</v>
      </c>
      <c r="AS541" s="19">
        <f t="shared" si="337"/>
        <v>65.755099999999999</v>
      </c>
      <c r="AT541" s="1">
        <f t="shared" si="340"/>
        <v>21.917350000000003</v>
      </c>
      <c r="AU541" s="1">
        <f t="shared" si="341"/>
        <v>21.920400000000001</v>
      </c>
      <c r="AX541" s="1">
        <f t="shared" si="334"/>
        <v>6.7567500000000001E-6</v>
      </c>
      <c r="AY541" s="1">
        <f t="shared" si="335"/>
        <v>3.6191860465116274E-7</v>
      </c>
      <c r="BA541" s="1">
        <f t="shared" si="342"/>
        <v>0.16665893596086084</v>
      </c>
      <c r="BB541" s="1">
        <f t="shared" si="343"/>
        <v>0.16668212807827834</v>
      </c>
      <c r="BD541" s="1">
        <f t="shared" si="344"/>
        <v>28.274693000000003</v>
      </c>
      <c r="BE541" s="1">
        <f t="shared" si="345"/>
        <v>12.822244500000002</v>
      </c>
      <c r="BG541">
        <f t="shared" si="346"/>
        <v>22.484215832157751</v>
      </c>
      <c r="BH541">
        <f t="shared" si="347"/>
        <v>-70.956028798234172</v>
      </c>
      <c r="BP541" s="21">
        <v>1462.2760000000001</v>
      </c>
      <c r="BQ541" s="22">
        <v>-51.225000000000001</v>
      </c>
      <c r="BR541" s="21">
        <f t="shared" si="338"/>
        <v>51.225000000000001</v>
      </c>
      <c r="BS541" s="21">
        <f t="shared" si="339"/>
        <v>14.622760000000001</v>
      </c>
    </row>
    <row r="542" spans="1:71" x14ac:dyDescent="0.25">
      <c r="A542" s="12">
        <v>6575.2039999999997</v>
      </c>
      <c r="B542" s="1">
        <v>2963</v>
      </c>
      <c r="C542" s="1">
        <v>2963</v>
      </c>
      <c r="E542" s="1">
        <v>10133.234</v>
      </c>
      <c r="F542" s="1">
        <v>1162.6400000000001</v>
      </c>
      <c r="J542" s="1">
        <v>1243.1759999999999</v>
      </c>
      <c r="K542" s="1">
        <v>1058.4659999999999</v>
      </c>
      <c r="M542" s="1">
        <v>-65.576999999999998</v>
      </c>
      <c r="P542" s="1">
        <v>-16.439</v>
      </c>
      <c r="Q542" s="1">
        <v>-28.949000000000002</v>
      </c>
      <c r="R542" s="1">
        <v>-14.821</v>
      </c>
      <c r="S542" s="1">
        <v>-0.22500000000000001</v>
      </c>
      <c r="T542" s="1">
        <v>4.8760000000000003</v>
      </c>
      <c r="U542" s="1">
        <v>5.7480000000000002</v>
      </c>
      <c r="V542" s="1">
        <v>10.962999999999999</v>
      </c>
      <c r="W542" s="1">
        <v>5.3680000000000003</v>
      </c>
      <c r="X542" s="1">
        <v>152.798</v>
      </c>
      <c r="Y542" s="1">
        <v>76.623000000000005</v>
      </c>
      <c r="Z542" s="1">
        <v>4232.3649999999998</v>
      </c>
      <c r="AA542" s="1">
        <v>4801.7120000000004</v>
      </c>
      <c r="AB542" s="1">
        <v>5988.5919999999996</v>
      </c>
      <c r="AC542" s="1">
        <v>2028.0160000000001</v>
      </c>
      <c r="AD542" s="1">
        <v>615.15300000000002</v>
      </c>
      <c r="AE542" s="1">
        <v>2840.2979999999998</v>
      </c>
      <c r="AF542" s="1">
        <v>361.81200000000001</v>
      </c>
      <c r="AH542" s="12">
        <v>6575.2039999999997</v>
      </c>
      <c r="AI542" s="1">
        <v>2192.04</v>
      </c>
      <c r="AJ542" s="1">
        <v>5554.8770000000004</v>
      </c>
      <c r="AK542" s="1">
        <v>1106.0920000000001</v>
      </c>
      <c r="AL542" s="66">
        <f t="shared" si="336"/>
        <v>65.752039999999994</v>
      </c>
      <c r="AM542" s="1">
        <f t="shared" si="328"/>
        <v>16.439</v>
      </c>
      <c r="AN542" s="1">
        <f t="shared" si="329"/>
        <v>28.949000000000002</v>
      </c>
      <c r="AO542" s="1">
        <f t="shared" si="330"/>
        <v>14.821</v>
      </c>
      <c r="AP542" s="1">
        <f t="shared" si="331"/>
        <v>0.22500000000000001</v>
      </c>
      <c r="AQ542" s="1">
        <f t="shared" si="332"/>
        <v>-4.8760000000000003</v>
      </c>
      <c r="AR542" s="1">
        <f t="shared" si="333"/>
        <v>-5.7480000000000002</v>
      </c>
      <c r="AS542" s="19">
        <f t="shared" si="337"/>
        <v>65.752039999999994</v>
      </c>
      <c r="AT542" s="1">
        <f t="shared" si="340"/>
        <v>21.920400000000001</v>
      </c>
      <c r="AU542" s="1">
        <f t="shared" si="341"/>
        <v>21.911239999999999</v>
      </c>
      <c r="AX542" s="1">
        <f t="shared" si="334"/>
        <v>6.7595348837209308E-6</v>
      </c>
      <c r="AY542" s="1">
        <f t="shared" si="335"/>
        <v>3.8126162790697671E-7</v>
      </c>
      <c r="BA542" s="1">
        <f t="shared" si="342"/>
        <v>0.16668988521116607</v>
      </c>
      <c r="BB542" s="1">
        <f t="shared" si="343"/>
        <v>0.16662022957766784</v>
      </c>
      <c r="BD542" s="1">
        <f t="shared" si="344"/>
        <v>28.273377199999999</v>
      </c>
      <c r="BE542" s="1">
        <f t="shared" si="345"/>
        <v>12.821647800000001</v>
      </c>
      <c r="BG542">
        <f t="shared" si="346"/>
        <v>22.469820832015774</v>
      </c>
      <c r="BH542">
        <f t="shared" si="347"/>
        <v>-70.892543156582406</v>
      </c>
      <c r="BP542" s="21">
        <v>1461.665</v>
      </c>
      <c r="BQ542" s="22">
        <v>-51.225000000000001</v>
      </c>
      <c r="BR542" s="21">
        <f t="shared" si="338"/>
        <v>51.225000000000001</v>
      </c>
      <c r="BS542" s="21">
        <f t="shared" si="339"/>
        <v>14.61665</v>
      </c>
    </row>
    <row r="543" spans="1:71" x14ac:dyDescent="0.25">
      <c r="A543" s="12">
        <v>6571.8469999999998</v>
      </c>
      <c r="B543" s="1">
        <v>2964</v>
      </c>
      <c r="C543" s="1">
        <v>2964</v>
      </c>
      <c r="E543" s="1">
        <v>10125.934999999999</v>
      </c>
      <c r="F543" s="1">
        <v>1161.683</v>
      </c>
      <c r="J543" s="1">
        <v>1242.6959999999999</v>
      </c>
      <c r="K543" s="1">
        <v>1057.5119999999999</v>
      </c>
      <c r="M543" s="1">
        <v>-66.527000000000001</v>
      </c>
      <c r="P543" s="1">
        <v>-16.443999999999999</v>
      </c>
      <c r="Q543" s="1">
        <v>-28.949000000000002</v>
      </c>
      <c r="R543" s="1">
        <v>-14.831</v>
      </c>
      <c r="S543" s="1">
        <v>-0.21</v>
      </c>
      <c r="T543" s="1">
        <v>4.8659999999999997</v>
      </c>
      <c r="U543" s="1">
        <v>5.7480000000000002</v>
      </c>
      <c r="V543" s="1">
        <v>10.967000000000001</v>
      </c>
      <c r="W543" s="1">
        <v>5.3680000000000003</v>
      </c>
      <c r="X543" s="1">
        <v>151.387</v>
      </c>
      <c r="Y543" s="1">
        <v>78.042000000000002</v>
      </c>
      <c r="Z543" s="1">
        <v>4234.7280000000001</v>
      </c>
      <c r="AA543" s="1">
        <v>4804.0810000000001</v>
      </c>
      <c r="AB543" s="1">
        <v>5987.1660000000002</v>
      </c>
      <c r="AC543" s="1">
        <v>2027.0730000000001</v>
      </c>
      <c r="AD543" s="1">
        <v>616.56700000000001</v>
      </c>
      <c r="AE543" s="1">
        <v>2837.9409999999998</v>
      </c>
      <c r="AF543" s="1">
        <v>366.50099999999998</v>
      </c>
      <c r="AH543" s="12">
        <v>6571.8469999999998</v>
      </c>
      <c r="AI543" s="1">
        <v>2191.7350000000001</v>
      </c>
      <c r="AJ543" s="1">
        <v>5554.5720000000001</v>
      </c>
      <c r="AK543" s="1">
        <v>1105.787</v>
      </c>
      <c r="AL543" s="66">
        <f t="shared" si="336"/>
        <v>65.718469999999996</v>
      </c>
      <c r="AM543" s="1">
        <f t="shared" si="328"/>
        <v>16.443999999999999</v>
      </c>
      <c r="AN543" s="1">
        <f t="shared" si="329"/>
        <v>28.949000000000002</v>
      </c>
      <c r="AO543" s="1">
        <f t="shared" si="330"/>
        <v>14.831</v>
      </c>
      <c r="AP543" s="1">
        <f t="shared" si="331"/>
        <v>0.21</v>
      </c>
      <c r="AQ543" s="1">
        <f t="shared" si="332"/>
        <v>-4.8659999999999997</v>
      </c>
      <c r="AR543" s="1">
        <f t="shared" si="333"/>
        <v>-5.7480000000000002</v>
      </c>
      <c r="AS543" s="19">
        <f t="shared" si="337"/>
        <v>65.718469999999996</v>
      </c>
      <c r="AT543" s="1">
        <f t="shared" si="340"/>
        <v>21.917350000000003</v>
      </c>
      <c r="AU543" s="1">
        <f t="shared" si="341"/>
        <v>21.883769999999995</v>
      </c>
      <c r="AX543" s="1">
        <f t="shared" si="334"/>
        <v>6.7539709302325574E-6</v>
      </c>
      <c r="AY543" s="1">
        <f t="shared" si="335"/>
        <v>3.8678488372093018E-7</v>
      </c>
      <c r="BA543" s="1">
        <f t="shared" si="342"/>
        <v>0.16675182791078369</v>
      </c>
      <c r="BB543" s="1">
        <f t="shared" si="343"/>
        <v>0.16649634417843262</v>
      </c>
      <c r="BD543" s="1">
        <f t="shared" si="344"/>
        <v>28.258942099999999</v>
      </c>
      <c r="BE543" s="1">
        <f t="shared" si="345"/>
        <v>12.815101649999999</v>
      </c>
      <c r="BG543">
        <f t="shared" si="346"/>
        <v>22.441010274054086</v>
      </c>
      <c r="BH543">
        <f t="shared" si="347"/>
        <v>-70.765481208648822</v>
      </c>
      <c r="BP543" s="21">
        <v>1462.5809999999999</v>
      </c>
      <c r="BQ543" s="22">
        <v>-51.206000000000003</v>
      </c>
      <c r="BR543" s="21">
        <f t="shared" si="338"/>
        <v>51.206000000000003</v>
      </c>
      <c r="BS543" s="21">
        <f t="shared" si="339"/>
        <v>14.62581</v>
      </c>
    </row>
    <row r="544" spans="1:71" x14ac:dyDescent="0.25">
      <c r="A544" s="12">
        <v>6565.4380000000001</v>
      </c>
      <c r="B544" s="1">
        <v>2965</v>
      </c>
      <c r="C544" s="1">
        <v>2965</v>
      </c>
      <c r="E544" s="1">
        <v>10118.15</v>
      </c>
      <c r="F544" s="1">
        <v>1160.7260000000001</v>
      </c>
      <c r="J544" s="1">
        <v>1243.1759999999999</v>
      </c>
      <c r="K544" s="1">
        <v>1058.4659999999999</v>
      </c>
      <c r="M544" s="1">
        <v>-68.903000000000006</v>
      </c>
      <c r="P544" s="1">
        <v>-16.443999999999999</v>
      </c>
      <c r="Q544" s="1">
        <v>-28.954000000000001</v>
      </c>
      <c r="R544" s="1">
        <v>-14.821</v>
      </c>
      <c r="S544" s="1">
        <v>-0.22</v>
      </c>
      <c r="T544" s="1">
        <v>4.8760000000000003</v>
      </c>
      <c r="U544" s="1">
        <v>5.7480000000000002</v>
      </c>
      <c r="V544" s="1">
        <v>10.967000000000001</v>
      </c>
      <c r="W544" s="1">
        <v>5.3680000000000003</v>
      </c>
      <c r="X544" s="1">
        <v>150.917</v>
      </c>
      <c r="Y544" s="1">
        <v>77.096000000000004</v>
      </c>
      <c r="Z544" s="1">
        <v>4234.7280000000001</v>
      </c>
      <c r="AA544" s="1">
        <v>4805.0290000000005</v>
      </c>
      <c r="AB544" s="1">
        <v>5984.3140000000003</v>
      </c>
      <c r="AC544" s="1">
        <v>2026.13</v>
      </c>
      <c r="AD544" s="1">
        <v>618.452</v>
      </c>
      <c r="AE544" s="1">
        <v>2836.998</v>
      </c>
      <c r="AF544" s="1">
        <v>372.596</v>
      </c>
      <c r="AH544" s="12">
        <v>6565.4380000000001</v>
      </c>
      <c r="AI544" s="1">
        <v>2192.04</v>
      </c>
      <c r="AJ544" s="1">
        <v>5555.183</v>
      </c>
      <c r="AK544" s="1">
        <v>1105.787</v>
      </c>
      <c r="AL544" s="66">
        <f t="shared" si="336"/>
        <v>65.654380000000003</v>
      </c>
      <c r="AM544" s="1">
        <f t="shared" si="328"/>
        <v>16.443999999999999</v>
      </c>
      <c r="AN544" s="1">
        <f t="shared" si="329"/>
        <v>28.954000000000001</v>
      </c>
      <c r="AO544" s="1">
        <f t="shared" si="330"/>
        <v>14.821</v>
      </c>
      <c r="AP544" s="1">
        <f t="shared" si="331"/>
        <v>0.22</v>
      </c>
      <c r="AQ544" s="1">
        <f t="shared" si="332"/>
        <v>-4.8760000000000003</v>
      </c>
      <c r="AR544" s="1">
        <f t="shared" si="333"/>
        <v>-5.7480000000000002</v>
      </c>
      <c r="AS544" s="19">
        <f t="shared" si="337"/>
        <v>65.654380000000003</v>
      </c>
      <c r="AT544" s="1">
        <f t="shared" si="340"/>
        <v>21.920400000000001</v>
      </c>
      <c r="AU544" s="1">
        <f t="shared" si="341"/>
        <v>21.813580000000002</v>
      </c>
      <c r="AX544" s="1">
        <f t="shared" si="334"/>
        <v>6.7484069767441866E-6</v>
      </c>
      <c r="AY544" s="1">
        <f t="shared" si="335"/>
        <v>4.0059883720930231E-7</v>
      </c>
      <c r="BA544" s="1">
        <f t="shared" si="342"/>
        <v>0.16693783415516222</v>
      </c>
      <c r="BB544" s="1">
        <f t="shared" si="343"/>
        <v>0.16612433168967555</v>
      </c>
      <c r="BD544" s="1">
        <f t="shared" si="344"/>
        <v>28.231383399999999</v>
      </c>
      <c r="BE544" s="1">
        <f t="shared" si="345"/>
        <v>12.802604100000002</v>
      </c>
      <c r="BG544">
        <f t="shared" si="346"/>
        <v>22.354495741785009</v>
      </c>
      <c r="BH544">
        <f t="shared" si="347"/>
        <v>-70.383929938128745</v>
      </c>
      <c r="BP544" s="21">
        <v>1461.665</v>
      </c>
      <c r="BQ544" s="22">
        <v>-51.188000000000002</v>
      </c>
      <c r="BR544" s="21">
        <f t="shared" si="338"/>
        <v>51.188000000000002</v>
      </c>
      <c r="BS544" s="21">
        <f t="shared" si="339"/>
        <v>14.61665</v>
      </c>
    </row>
    <row r="545" spans="1:71" x14ac:dyDescent="0.25">
      <c r="A545" s="12">
        <v>6565.7430000000004</v>
      </c>
      <c r="B545" s="1">
        <v>2966</v>
      </c>
      <c r="C545" s="1">
        <v>2966</v>
      </c>
      <c r="E545" s="1">
        <v>10110.364</v>
      </c>
      <c r="F545" s="1">
        <v>1161.204</v>
      </c>
      <c r="J545" s="1">
        <v>1243.1759999999999</v>
      </c>
      <c r="K545" s="1">
        <v>1059.42</v>
      </c>
      <c r="M545" s="1">
        <v>-71.278000000000006</v>
      </c>
      <c r="P545" s="1">
        <v>-16.443999999999999</v>
      </c>
      <c r="Q545" s="1">
        <v>-28.954000000000001</v>
      </c>
      <c r="R545" s="1">
        <v>-14.826000000000001</v>
      </c>
      <c r="S545" s="1">
        <v>-0.22</v>
      </c>
      <c r="T545" s="1">
        <v>4.8710000000000004</v>
      </c>
      <c r="U545" s="1">
        <v>5.7590000000000003</v>
      </c>
      <c r="V545" s="1">
        <v>10.97</v>
      </c>
      <c r="W545" s="1">
        <v>5.3639999999999999</v>
      </c>
      <c r="X545" s="1">
        <v>151.387</v>
      </c>
      <c r="Y545" s="1">
        <v>77.569000000000003</v>
      </c>
      <c r="Z545" s="1">
        <v>4221.4949999999999</v>
      </c>
      <c r="AA545" s="1">
        <v>4805.9759999999997</v>
      </c>
      <c r="AB545" s="1">
        <v>5982.4129999999996</v>
      </c>
      <c r="AC545" s="1">
        <v>2026.13</v>
      </c>
      <c r="AD545" s="1">
        <v>620.33699999999999</v>
      </c>
      <c r="AE545" s="1">
        <v>2836.998</v>
      </c>
      <c r="AF545" s="1">
        <v>372.596</v>
      </c>
      <c r="AH545" s="12">
        <v>6565.7430000000004</v>
      </c>
      <c r="AI545" s="1">
        <v>2192.04</v>
      </c>
      <c r="AJ545" s="1">
        <v>5554.8770000000004</v>
      </c>
      <c r="AK545" s="1">
        <v>1105.787</v>
      </c>
      <c r="AL545" s="66">
        <f t="shared" si="336"/>
        <v>65.657430000000005</v>
      </c>
      <c r="AM545" s="1">
        <f t="shared" si="328"/>
        <v>16.443999999999999</v>
      </c>
      <c r="AN545" s="1">
        <f t="shared" si="329"/>
        <v>28.954000000000001</v>
      </c>
      <c r="AO545" s="1">
        <f t="shared" si="330"/>
        <v>14.826000000000001</v>
      </c>
      <c r="AP545" s="1">
        <f t="shared" si="331"/>
        <v>0.22</v>
      </c>
      <c r="AQ545" s="1">
        <f t="shared" si="332"/>
        <v>-4.8710000000000004</v>
      </c>
      <c r="AR545" s="1">
        <f t="shared" si="333"/>
        <v>-5.7590000000000003</v>
      </c>
      <c r="AS545" s="19">
        <f t="shared" si="337"/>
        <v>65.657430000000005</v>
      </c>
      <c r="AT545" s="1">
        <f t="shared" si="340"/>
        <v>21.920400000000001</v>
      </c>
      <c r="AU545" s="1">
        <f t="shared" si="341"/>
        <v>21.816630000000004</v>
      </c>
      <c r="AX545" s="1">
        <f t="shared" si="334"/>
        <v>6.7511860465116276E-6</v>
      </c>
      <c r="AY545" s="1">
        <f t="shared" si="335"/>
        <v>4.1440697674418605E-7</v>
      </c>
      <c r="BA545" s="1">
        <f t="shared" si="342"/>
        <v>0.16693007935278611</v>
      </c>
      <c r="BB545" s="1">
        <f t="shared" si="343"/>
        <v>0.1661398412944278</v>
      </c>
      <c r="BD545" s="1">
        <f t="shared" si="344"/>
        <v>28.232694900000002</v>
      </c>
      <c r="BE545" s="1">
        <f t="shared" si="345"/>
        <v>12.803198850000001</v>
      </c>
      <c r="BG545">
        <f t="shared" si="346"/>
        <v>22.35810262661111</v>
      </c>
      <c r="BH545">
        <f t="shared" si="347"/>
        <v>-70.399837225054114</v>
      </c>
      <c r="BP545" s="21">
        <v>1461.665</v>
      </c>
      <c r="BQ545" s="22">
        <v>-51.188000000000002</v>
      </c>
      <c r="BR545" s="21">
        <f t="shared" si="338"/>
        <v>51.188000000000002</v>
      </c>
      <c r="BS545" s="21">
        <f t="shared" si="339"/>
        <v>14.61665</v>
      </c>
    </row>
    <row r="546" spans="1:71" x14ac:dyDescent="0.25">
      <c r="A546" s="12">
        <v>6382.92</v>
      </c>
      <c r="B546" s="1">
        <v>2967</v>
      </c>
      <c r="C546" s="1">
        <v>2967</v>
      </c>
      <c r="E546" s="1">
        <v>9634.2189999999991</v>
      </c>
      <c r="F546" s="1">
        <v>1206.1769999999999</v>
      </c>
      <c r="J546" s="1">
        <v>1246.5319999999999</v>
      </c>
      <c r="K546" s="1">
        <v>1072.2950000000001</v>
      </c>
      <c r="M546" s="1">
        <v>-36.591000000000001</v>
      </c>
      <c r="P546" s="1">
        <v>-15.234999999999999</v>
      </c>
      <c r="Q546" s="1">
        <v>-27.001000000000001</v>
      </c>
      <c r="R546" s="1">
        <v>-13.861000000000001</v>
      </c>
      <c r="S546" s="1">
        <v>-0.17599999999999999</v>
      </c>
      <c r="T546" s="1">
        <v>4.4880000000000004</v>
      </c>
      <c r="U546" s="1">
        <v>5.1829999999999998</v>
      </c>
      <c r="V546" s="1">
        <v>10.127000000000001</v>
      </c>
      <c r="W546" s="1">
        <v>5.0170000000000003</v>
      </c>
      <c r="X546" s="1">
        <v>128.34700000000001</v>
      </c>
      <c r="Y546" s="1">
        <v>56.283000000000001</v>
      </c>
      <c r="Z546" s="1">
        <v>3441.346</v>
      </c>
      <c r="AA546" s="1">
        <v>4086.23</v>
      </c>
      <c r="AB546" s="1">
        <v>4268.2299999999996</v>
      </c>
      <c r="AC546" s="1">
        <v>1602.067</v>
      </c>
      <c r="AD546" s="1">
        <v>-236.72200000000001</v>
      </c>
      <c r="AE546" s="1">
        <v>2047.511</v>
      </c>
      <c r="AF546" s="1">
        <v>99.331999999999994</v>
      </c>
      <c r="AH546" s="12">
        <v>6382.92</v>
      </c>
      <c r="AI546" s="1">
        <v>2126.114</v>
      </c>
      <c r="AJ546" s="1">
        <v>5531.3760000000002</v>
      </c>
      <c r="AK546" s="1">
        <v>1093.578</v>
      </c>
      <c r="AL546" s="66">
        <f t="shared" si="336"/>
        <v>63.8292</v>
      </c>
      <c r="AM546" s="1">
        <f t="shared" si="328"/>
        <v>15.234999999999999</v>
      </c>
      <c r="AN546" s="1">
        <f t="shared" si="329"/>
        <v>27.001000000000001</v>
      </c>
      <c r="AO546" s="1">
        <f t="shared" si="330"/>
        <v>13.861000000000001</v>
      </c>
      <c r="AP546" s="1">
        <f t="shared" si="331"/>
        <v>0.17599999999999999</v>
      </c>
      <c r="AQ546" s="1">
        <f t="shared" si="332"/>
        <v>-4.4880000000000004</v>
      </c>
      <c r="AR546" s="1">
        <f t="shared" si="333"/>
        <v>-5.1829999999999998</v>
      </c>
      <c r="AS546" s="19">
        <f t="shared" si="337"/>
        <v>63.8292</v>
      </c>
      <c r="AT546" s="1">
        <f t="shared" si="340"/>
        <v>21.261140000000001</v>
      </c>
      <c r="AU546" s="1">
        <f t="shared" si="341"/>
        <v>21.306920000000002</v>
      </c>
      <c r="AX546" s="1">
        <f t="shared" si="334"/>
        <v>7.0126569767441858E-6</v>
      </c>
      <c r="AY546" s="1">
        <f t="shared" si="335"/>
        <v>2.1273837209302326E-7</v>
      </c>
      <c r="BA546" s="1">
        <f t="shared" si="342"/>
        <v>0.16654712890025256</v>
      </c>
      <c r="BB546" s="1">
        <f t="shared" si="343"/>
        <v>0.16690574219949489</v>
      </c>
      <c r="BD546" s="1">
        <f t="shared" si="344"/>
        <v>27.446556000000001</v>
      </c>
      <c r="BE546" s="1">
        <f t="shared" si="345"/>
        <v>12.446694000000001</v>
      </c>
      <c r="BG546">
        <f t="shared" si="346"/>
        <v>22.536219116161604</v>
      </c>
      <c r="BH546">
        <f t="shared" si="347"/>
        <v>-71.18537661486657</v>
      </c>
      <c r="BP546" s="21">
        <v>1461.97</v>
      </c>
      <c r="BQ546" s="22">
        <v>-51.168999999999997</v>
      </c>
      <c r="BR546" s="21">
        <f t="shared" si="338"/>
        <v>51.168999999999997</v>
      </c>
      <c r="BS546" s="21">
        <f t="shared" si="339"/>
        <v>14.6197</v>
      </c>
    </row>
    <row r="547" spans="1:71" x14ac:dyDescent="0.25">
      <c r="A547" s="12">
        <v>4348.0649999999996</v>
      </c>
      <c r="B547" s="1">
        <v>2968</v>
      </c>
      <c r="C547" s="1">
        <v>2968</v>
      </c>
      <c r="E547" s="1">
        <v>9369.8340000000007</v>
      </c>
      <c r="F547" s="1">
        <v>1253.069</v>
      </c>
      <c r="J547" s="1">
        <v>1232.1479999999999</v>
      </c>
      <c r="K547" s="1">
        <v>1066.096</v>
      </c>
      <c r="M547" s="1">
        <v>5.7030000000000003</v>
      </c>
      <c r="P547" s="1">
        <v>-13.743</v>
      </c>
      <c r="Q547" s="1">
        <v>-24.710999999999999</v>
      </c>
      <c r="R547" s="1">
        <v>-12.659000000000001</v>
      </c>
      <c r="S547" s="1">
        <v>-0.13200000000000001</v>
      </c>
      <c r="T547" s="1">
        <v>3.9790000000000001</v>
      </c>
      <c r="U547" s="1">
        <v>4.5739999999999998</v>
      </c>
      <c r="V547" s="1">
        <v>9.1820000000000004</v>
      </c>
      <c r="W547" s="1">
        <v>4.5750000000000002</v>
      </c>
      <c r="X547" s="1">
        <v>108.129</v>
      </c>
      <c r="Y547" s="1">
        <v>39.256</v>
      </c>
      <c r="Z547" s="1">
        <v>2627.547</v>
      </c>
      <c r="AA547" s="1">
        <v>3254.598</v>
      </c>
      <c r="AB547" s="1">
        <v>3323.7330000000002</v>
      </c>
      <c r="AC547" s="1">
        <v>1188.2460000000001</v>
      </c>
      <c r="AD547" s="1">
        <v>-806.654</v>
      </c>
      <c r="AE547" s="1">
        <v>1185.492</v>
      </c>
      <c r="AF547" s="1">
        <v>-273.529</v>
      </c>
      <c r="AH547" s="12">
        <v>4348.0649999999996</v>
      </c>
      <c r="AI547" s="1">
        <v>1307.838</v>
      </c>
      <c r="AJ547" s="1">
        <v>3961.97</v>
      </c>
      <c r="AK547" s="1">
        <v>868.63599999999997</v>
      </c>
      <c r="AL547" s="66">
        <f t="shared" si="336"/>
        <v>43.480649999999997</v>
      </c>
      <c r="AM547" s="1">
        <f t="shared" si="328"/>
        <v>13.743</v>
      </c>
      <c r="AN547" s="1">
        <f t="shared" si="329"/>
        <v>24.710999999999999</v>
      </c>
      <c r="AO547" s="1">
        <f t="shared" si="330"/>
        <v>12.659000000000001</v>
      </c>
      <c r="AP547" s="1">
        <f t="shared" si="331"/>
        <v>0.13200000000000001</v>
      </c>
      <c r="AQ547" s="1">
        <f t="shared" si="332"/>
        <v>-3.9790000000000001</v>
      </c>
      <c r="AR547" s="1">
        <f t="shared" si="333"/>
        <v>-4.5739999999999998</v>
      </c>
      <c r="AS547" s="19">
        <f t="shared" si="337"/>
        <v>43.480649999999997</v>
      </c>
      <c r="AT547" s="1">
        <f t="shared" si="340"/>
        <v>13.078379999999999</v>
      </c>
      <c r="AU547" s="1">
        <f t="shared" si="341"/>
        <v>17.323889999999995</v>
      </c>
      <c r="AX547" s="1">
        <f t="shared" si="334"/>
        <v>7.2852848837209299E-6</v>
      </c>
      <c r="AY547" s="1">
        <f t="shared" si="335"/>
        <v>3.3156976744186051E-8</v>
      </c>
      <c r="BA547" s="1">
        <f t="shared" si="342"/>
        <v>0.15039310589883087</v>
      </c>
      <c r="BB547" s="1">
        <f t="shared" si="343"/>
        <v>0.19921378820233823</v>
      </c>
      <c r="BD547" s="1">
        <f t="shared" si="344"/>
        <v>18.696679499999998</v>
      </c>
      <c r="BE547" s="1">
        <f t="shared" si="345"/>
        <v>8.4787267499999999</v>
      </c>
      <c r="BG547">
        <f t="shared" si="346"/>
        <v>30.04971818659029</v>
      </c>
      <c r="BH547">
        <f t="shared" si="347"/>
        <v>-104.32183405368023</v>
      </c>
      <c r="BP547" s="21">
        <v>1461.97</v>
      </c>
      <c r="BQ547" s="22">
        <v>-51.168999999999997</v>
      </c>
      <c r="BR547" s="21">
        <f t="shared" si="338"/>
        <v>51.168999999999997</v>
      </c>
      <c r="BS547" s="21">
        <f t="shared" si="339"/>
        <v>14.6197</v>
      </c>
    </row>
    <row r="548" spans="1:71" x14ac:dyDescent="0.25">
      <c r="A548" s="12">
        <v>2583.9340000000002</v>
      </c>
      <c r="B548" s="1">
        <v>2969</v>
      </c>
      <c r="C548" s="1">
        <v>2969</v>
      </c>
      <c r="E548" s="1">
        <v>9140.0669999999991</v>
      </c>
      <c r="F548" s="1">
        <v>1316.7139999999999</v>
      </c>
      <c r="J548" s="1">
        <v>1186.1220000000001</v>
      </c>
      <c r="K548" s="1">
        <v>1029.855</v>
      </c>
      <c r="M548" s="1">
        <v>86.022999999999996</v>
      </c>
      <c r="P548" s="1">
        <v>-11.670999999999999</v>
      </c>
      <c r="Q548" s="1">
        <v>-21.443999999999999</v>
      </c>
      <c r="R548" s="1">
        <v>-10.944000000000001</v>
      </c>
      <c r="S548" s="1">
        <v>-9.8000000000000004E-2</v>
      </c>
      <c r="T548" s="1">
        <v>3.218</v>
      </c>
      <c r="U548" s="1">
        <v>3.6819999999999999</v>
      </c>
      <c r="V548" s="1">
        <v>8.36</v>
      </c>
      <c r="W548" s="1">
        <v>4.29</v>
      </c>
      <c r="X548" s="1">
        <v>79.448999999999998</v>
      </c>
      <c r="Y548" s="1">
        <v>22.702000000000002</v>
      </c>
      <c r="Z548" s="1">
        <v>1706.8989999999999</v>
      </c>
      <c r="AA548" s="1">
        <v>2289.9520000000002</v>
      </c>
      <c r="AB548" s="1">
        <v>2007.4349999999999</v>
      </c>
      <c r="AC548" s="1">
        <v>760.19</v>
      </c>
      <c r="AD548" s="1">
        <v>-1059.905</v>
      </c>
      <c r="AE548" s="1">
        <v>30.001999999999999</v>
      </c>
      <c r="AF548" s="1">
        <v>-950.61599999999999</v>
      </c>
      <c r="AH548" s="12">
        <v>2583.9340000000002</v>
      </c>
      <c r="AI548" s="1">
        <v>613.173</v>
      </c>
      <c r="AJ548" s="1">
        <v>2671.53</v>
      </c>
      <c r="AK548" s="1">
        <v>672.38400000000001</v>
      </c>
      <c r="AL548" s="66">
        <f t="shared" si="336"/>
        <v>25.839340000000004</v>
      </c>
      <c r="AM548" s="1">
        <f t="shared" si="328"/>
        <v>11.670999999999999</v>
      </c>
      <c r="AN548" s="1">
        <f t="shared" si="329"/>
        <v>21.443999999999999</v>
      </c>
      <c r="AO548" s="1">
        <f t="shared" si="330"/>
        <v>10.944000000000001</v>
      </c>
      <c r="AP548" s="1">
        <f t="shared" si="331"/>
        <v>9.8000000000000004E-2</v>
      </c>
      <c r="AQ548" s="1">
        <f t="shared" si="332"/>
        <v>-3.218</v>
      </c>
      <c r="AR548" s="1">
        <f t="shared" si="333"/>
        <v>-3.6819999999999999</v>
      </c>
      <c r="AS548" s="19">
        <f t="shared" si="337"/>
        <v>25.839340000000004</v>
      </c>
      <c r="AT548" s="1">
        <f t="shared" si="340"/>
        <v>6.1317300000000001</v>
      </c>
      <c r="AU548" s="1">
        <f t="shared" si="341"/>
        <v>13.575880000000002</v>
      </c>
      <c r="AX548" s="1">
        <f t="shared" si="334"/>
        <v>7.6553139534883716E-6</v>
      </c>
      <c r="AY548" s="1">
        <f t="shared" si="335"/>
        <v>5.0013372093023256E-7</v>
      </c>
      <c r="BA548" s="1">
        <f t="shared" si="342"/>
        <v>0.11865105687683973</v>
      </c>
      <c r="BB548" s="1">
        <f t="shared" si="343"/>
        <v>0.26269788624632057</v>
      </c>
      <c r="BD548" s="1">
        <f t="shared" si="344"/>
        <v>11.110916200000002</v>
      </c>
      <c r="BE548" s="1">
        <f t="shared" si="345"/>
        <v>5.0386713000000007</v>
      </c>
      <c r="BG548">
        <f t="shared" si="346"/>
        <v>44.813461917748967</v>
      </c>
      <c r="BH548">
        <f t="shared" si="347"/>
        <v>-169.43372948340567</v>
      </c>
      <c r="BP548" s="21">
        <v>1461.97</v>
      </c>
      <c r="BQ548" s="22">
        <v>-51.151000000000003</v>
      </c>
      <c r="BR548" s="21">
        <f t="shared" si="338"/>
        <v>51.151000000000003</v>
      </c>
      <c r="BS548" s="21">
        <f t="shared" si="339"/>
        <v>14.6197</v>
      </c>
    </row>
    <row r="549" spans="1:71" x14ac:dyDescent="0.25">
      <c r="A549" s="12">
        <v>1020.327</v>
      </c>
      <c r="B549" s="1">
        <v>2970</v>
      </c>
      <c r="C549" s="1">
        <v>2970</v>
      </c>
      <c r="E549" s="1">
        <v>9240.1219999999994</v>
      </c>
      <c r="F549" s="1">
        <v>1273.1659999999999</v>
      </c>
      <c r="J549" s="1">
        <v>956.53200000000004</v>
      </c>
      <c r="K549" s="1">
        <v>820.56799999999998</v>
      </c>
      <c r="M549" s="1">
        <v>176.81399999999999</v>
      </c>
      <c r="P549" s="1">
        <v>-6.9909999999999997</v>
      </c>
      <c r="Q549" s="1">
        <v>-18.210999999999999</v>
      </c>
      <c r="R549" s="1">
        <v>-9.4090000000000007</v>
      </c>
      <c r="S549" s="1">
        <v>-6.4000000000000001E-2</v>
      </c>
      <c r="T549" s="1">
        <v>2.5830000000000002</v>
      </c>
      <c r="U549" s="1">
        <v>2.915</v>
      </c>
      <c r="V549" s="1">
        <v>8.35</v>
      </c>
      <c r="W549" s="1">
        <v>3.774</v>
      </c>
      <c r="X549" s="1">
        <v>92.613</v>
      </c>
      <c r="Y549" s="1">
        <v>21.283000000000001</v>
      </c>
      <c r="Z549" s="1">
        <v>1638.7180000000001</v>
      </c>
      <c r="AA549" s="1">
        <v>2200.8490000000002</v>
      </c>
      <c r="AB549" s="1">
        <v>1997.5329999999999</v>
      </c>
      <c r="AC549" s="1">
        <v>739.03200000000004</v>
      </c>
      <c r="AD549" s="1">
        <v>-1001.1849999999999</v>
      </c>
      <c r="AE549" s="1">
        <v>4.6879999999999997</v>
      </c>
      <c r="AF549" s="1">
        <v>-1056.2840000000001</v>
      </c>
      <c r="AH549" s="12">
        <v>1020.327</v>
      </c>
      <c r="AI549" s="1">
        <v>39.067</v>
      </c>
      <c r="AJ549" s="1">
        <v>1470.211</v>
      </c>
      <c r="AK549" s="1">
        <v>435.23399999999998</v>
      </c>
      <c r="AL549" s="66">
        <f t="shared" si="336"/>
        <v>10.20327</v>
      </c>
      <c r="AM549" s="1">
        <f t="shared" si="328"/>
        <v>6.9909999999999997</v>
      </c>
      <c r="AN549" s="1">
        <f t="shared" si="329"/>
        <v>18.210999999999999</v>
      </c>
      <c r="AO549" s="1">
        <f t="shared" si="330"/>
        <v>9.4090000000000007</v>
      </c>
      <c r="AP549" s="1">
        <f t="shared" si="331"/>
        <v>6.4000000000000001E-2</v>
      </c>
      <c r="AQ549" s="1">
        <f t="shared" si="332"/>
        <v>-2.5830000000000002</v>
      </c>
      <c r="AR549" s="1">
        <f t="shared" si="333"/>
        <v>-2.915</v>
      </c>
      <c r="AS549" s="19">
        <f t="shared" si="337"/>
        <v>10.20327</v>
      </c>
      <c r="AT549" s="1">
        <f t="shared" si="340"/>
        <v>0.39067000000000002</v>
      </c>
      <c r="AU549" s="1">
        <f t="shared" si="341"/>
        <v>9.4219299999999997</v>
      </c>
      <c r="AX549" s="1">
        <f t="shared" si="334"/>
        <v>7.4021279069767434E-6</v>
      </c>
      <c r="AY549" s="1">
        <f t="shared" si="335"/>
        <v>1.0279883720930232E-6</v>
      </c>
      <c r="BA549" s="1">
        <f t="shared" si="342"/>
        <v>1.9144352741817083E-2</v>
      </c>
      <c r="BB549" s="1">
        <f t="shared" si="343"/>
        <v>0.46171129451636583</v>
      </c>
      <c r="BD549" s="1">
        <f t="shared" si="344"/>
        <v>4.3874060999999998</v>
      </c>
      <c r="BE549" s="1">
        <f t="shared" si="345"/>
        <v>1.9896376499999999</v>
      </c>
      <c r="BG549">
        <f t="shared" si="346"/>
        <v>91.095649887526946</v>
      </c>
      <c r="BH549">
        <f t="shared" si="347"/>
        <v>-373.55004565781115</v>
      </c>
      <c r="BP549" s="21">
        <v>1461.665</v>
      </c>
      <c r="BQ549" s="22">
        <v>-51.131999999999998</v>
      </c>
      <c r="BR549" s="21">
        <f t="shared" si="338"/>
        <v>51.131999999999998</v>
      </c>
      <c r="BS549" s="21">
        <f t="shared" si="339"/>
        <v>14.61665</v>
      </c>
    </row>
    <row r="550" spans="1:71" x14ac:dyDescent="0.25">
      <c r="A550" s="12">
        <v>504.822</v>
      </c>
      <c r="B550" s="1">
        <v>2971</v>
      </c>
      <c r="C550" s="1">
        <v>2971</v>
      </c>
      <c r="E550" s="1">
        <v>9272.1820000000007</v>
      </c>
      <c r="F550" s="1">
        <v>1254.0260000000001</v>
      </c>
      <c r="J550" s="1">
        <v>734.23099999999999</v>
      </c>
      <c r="K550" s="1">
        <v>618.51599999999996</v>
      </c>
      <c r="M550" s="1">
        <v>273.32799999999997</v>
      </c>
      <c r="N550" s="1">
        <v>15715.263000000001</v>
      </c>
      <c r="P550" s="1">
        <v>-2.52</v>
      </c>
      <c r="Q550" s="1">
        <v>-15.304</v>
      </c>
      <c r="R550" s="1">
        <v>-8.0359999999999996</v>
      </c>
      <c r="S550" s="1">
        <v>-2.9000000000000001E-2</v>
      </c>
      <c r="T550" s="1">
        <v>2.0110000000000001</v>
      </c>
      <c r="U550" s="1">
        <v>2.17</v>
      </c>
      <c r="V550" s="1">
        <v>5.29</v>
      </c>
      <c r="W550" s="1">
        <v>-1.0999999999999999E-2</v>
      </c>
      <c r="X550" s="1">
        <v>87.441999999999993</v>
      </c>
      <c r="Y550" s="1">
        <v>21.283000000000001</v>
      </c>
      <c r="Z550" s="1">
        <v>1655.175</v>
      </c>
      <c r="AA550" s="1">
        <v>2213.1060000000002</v>
      </c>
      <c r="AB550" s="1">
        <v>2054.5880000000002</v>
      </c>
      <c r="AC550" s="1">
        <v>737.62099999999998</v>
      </c>
      <c r="AD550" s="1">
        <v>-974.87599999999998</v>
      </c>
      <c r="AE550" s="1">
        <v>37.970999999999997</v>
      </c>
      <c r="AF550" s="1">
        <v>-1036.6489999999999</v>
      </c>
      <c r="AH550" s="12">
        <v>504.822</v>
      </c>
      <c r="AI550" s="1">
        <v>0.91600000000000004</v>
      </c>
      <c r="AJ550" s="1">
        <v>761.20100000000002</v>
      </c>
      <c r="AK550" s="1">
        <v>204.798</v>
      </c>
      <c r="AL550" s="66">
        <f t="shared" si="336"/>
        <v>5.0482199999999997</v>
      </c>
      <c r="AM550" s="1">
        <f t="shared" si="328"/>
        <v>2.52</v>
      </c>
      <c r="AN550" s="1">
        <f t="shared" si="329"/>
        <v>15.304</v>
      </c>
      <c r="AO550" s="1">
        <f t="shared" si="330"/>
        <v>8.0359999999999996</v>
      </c>
      <c r="AP550" s="1">
        <f t="shared" si="331"/>
        <v>2.9000000000000001E-2</v>
      </c>
      <c r="AQ550" s="1">
        <f t="shared" si="332"/>
        <v>-2.0110000000000001</v>
      </c>
      <c r="AR550" s="1">
        <f t="shared" si="333"/>
        <v>-2.17</v>
      </c>
      <c r="AS550" s="19">
        <f t="shared" si="337"/>
        <v>5.0482199999999997</v>
      </c>
      <c r="AT550" s="1">
        <f t="shared" si="340"/>
        <v>9.1599999999999997E-3</v>
      </c>
      <c r="AU550" s="1">
        <f t="shared" si="341"/>
        <v>5.0299000000000005</v>
      </c>
      <c r="AX550" s="1">
        <f t="shared" si="334"/>
        <v>7.2908488372093033E-6</v>
      </c>
      <c r="AY550" s="1">
        <f t="shared" si="335"/>
        <v>1.5891162790697674E-6</v>
      </c>
      <c r="BA550" s="1">
        <f t="shared" si="342"/>
        <v>9.0725047640554486E-4</v>
      </c>
      <c r="BB550" s="1">
        <f t="shared" si="343"/>
        <v>0.49818549904718895</v>
      </c>
      <c r="BD550" s="1">
        <f t="shared" si="344"/>
        <v>2.1707346000000003</v>
      </c>
      <c r="BE550" s="1">
        <f t="shared" si="345"/>
        <v>0.98440290000000008</v>
      </c>
      <c r="BG550">
        <f t="shared" si="346"/>
        <v>99.578023034229972</v>
      </c>
      <c r="BH550">
        <f t="shared" si="347"/>
        <v>-410.95948620224505</v>
      </c>
      <c r="BP550" s="21">
        <v>1461.36</v>
      </c>
      <c r="BQ550" s="22">
        <v>-51.131999999999998</v>
      </c>
      <c r="BR550" s="21">
        <f t="shared" si="338"/>
        <v>51.131999999999998</v>
      </c>
      <c r="BS550" s="21">
        <f t="shared" si="339"/>
        <v>14.613599999999998</v>
      </c>
    </row>
    <row r="551" spans="1:71" x14ac:dyDescent="0.25">
      <c r="A551" s="12">
        <v>319.25299999999999</v>
      </c>
      <c r="B551" s="1">
        <v>2972</v>
      </c>
      <c r="C551" s="1">
        <v>2972</v>
      </c>
      <c r="E551" s="1">
        <v>9289.6710000000003</v>
      </c>
      <c r="F551" s="1">
        <v>1254.5039999999999</v>
      </c>
      <c r="J551" s="1">
        <v>716.50900000000001</v>
      </c>
      <c r="K551" s="1">
        <v>601.84100000000001</v>
      </c>
      <c r="M551" s="1">
        <v>285.69099999999997</v>
      </c>
      <c r="N551" s="1">
        <v>15666.468000000001</v>
      </c>
      <c r="P551" s="1">
        <v>-2.16</v>
      </c>
      <c r="Q551" s="1">
        <v>-15.025</v>
      </c>
      <c r="R551" s="1">
        <v>-7.9450000000000003</v>
      </c>
      <c r="S551" s="1">
        <v>-2.9000000000000001E-2</v>
      </c>
      <c r="T551" s="1">
        <v>1.968</v>
      </c>
      <c r="U551" s="1">
        <v>2.0990000000000002</v>
      </c>
      <c r="V551" s="1">
        <v>5.1230000000000002</v>
      </c>
      <c r="W551" s="1">
        <v>-0.34699999999999998</v>
      </c>
      <c r="X551" s="1">
        <v>86.031000000000006</v>
      </c>
      <c r="Y551" s="1">
        <v>21.283000000000001</v>
      </c>
      <c r="Z551" s="1">
        <v>1663.1679999999999</v>
      </c>
      <c r="AA551" s="1">
        <v>2214.0479999999998</v>
      </c>
      <c r="AB551" s="1">
        <v>2094.672</v>
      </c>
      <c r="AC551" s="1">
        <v>742.32299999999998</v>
      </c>
      <c r="AD551" s="1">
        <v>-957.96199999999999</v>
      </c>
      <c r="AE551" s="1">
        <v>49.222000000000001</v>
      </c>
      <c r="AF551" s="1">
        <v>-1027.7660000000001</v>
      </c>
      <c r="AH551" s="12">
        <v>319.25299999999999</v>
      </c>
      <c r="AI551" s="1">
        <v>-0.30499999999999999</v>
      </c>
      <c r="AJ551" s="1">
        <v>483.15199999999999</v>
      </c>
      <c r="AK551" s="1">
        <v>128.18899999999999</v>
      </c>
      <c r="AL551" s="66">
        <f t="shared" si="336"/>
        <v>3.1925299999999996</v>
      </c>
      <c r="AM551" s="1">
        <f t="shared" si="328"/>
        <v>2.16</v>
      </c>
      <c r="AN551" s="1">
        <f t="shared" si="329"/>
        <v>15.025</v>
      </c>
      <c r="AO551" s="1">
        <f t="shared" si="330"/>
        <v>7.9450000000000003</v>
      </c>
      <c r="AP551" s="1">
        <f t="shared" si="331"/>
        <v>2.9000000000000001E-2</v>
      </c>
      <c r="AQ551" s="1">
        <f t="shared" si="332"/>
        <v>-1.968</v>
      </c>
      <c r="AR551" s="1">
        <f t="shared" si="333"/>
        <v>-2.0990000000000002</v>
      </c>
      <c r="AS551" s="19">
        <f t="shared" si="337"/>
        <v>3.1925299999999996</v>
      </c>
      <c r="AT551" s="1">
        <f t="shared" si="340"/>
        <v>-3.0499999999999998E-3</v>
      </c>
      <c r="AU551" s="1">
        <f t="shared" si="341"/>
        <v>3.1986300000000001</v>
      </c>
      <c r="AX551" s="1">
        <f t="shared" si="334"/>
        <v>7.2936279069767435E-6</v>
      </c>
      <c r="AY551" s="1">
        <f t="shared" si="335"/>
        <v>1.6609941860465114E-6</v>
      </c>
      <c r="BA551" s="1">
        <f t="shared" si="342"/>
        <v>-4.7767757859753862E-4</v>
      </c>
      <c r="BB551" s="1">
        <f t="shared" si="343"/>
        <v>0.50095535515719514</v>
      </c>
      <c r="BD551" s="1">
        <f t="shared" si="344"/>
        <v>1.3727878999999998</v>
      </c>
      <c r="BE551" s="1">
        <f t="shared" si="345"/>
        <v>0.62254334999999994</v>
      </c>
      <c r="BG551">
        <f t="shared" si="346"/>
        <v>100.22217561795235</v>
      </c>
      <c r="BH551">
        <f t="shared" si="347"/>
        <v>-413.8003642637899</v>
      </c>
      <c r="BP551" s="21">
        <v>1461.97</v>
      </c>
      <c r="BQ551" s="22">
        <v>-51.113999999999997</v>
      </c>
      <c r="BR551" s="21">
        <f t="shared" si="338"/>
        <v>51.113999999999997</v>
      </c>
      <c r="BS551" s="21">
        <f t="shared" si="339"/>
        <v>14.6197</v>
      </c>
    </row>
    <row r="552" spans="1:71" x14ac:dyDescent="0.25">
      <c r="A552" s="12">
        <v>220.66900000000001</v>
      </c>
      <c r="B552" s="1">
        <v>2973</v>
      </c>
      <c r="C552" s="1">
        <v>2973</v>
      </c>
      <c r="E552" s="1">
        <v>9298.4150000000009</v>
      </c>
      <c r="F552" s="1">
        <v>1242.0630000000001</v>
      </c>
      <c r="J552" s="1">
        <v>600.61099999999999</v>
      </c>
      <c r="K552" s="1">
        <v>495.13299999999998</v>
      </c>
      <c r="M552" s="1">
        <v>348.46</v>
      </c>
      <c r="N552" s="1">
        <v>15385.615</v>
      </c>
      <c r="P552" s="1">
        <v>0.254</v>
      </c>
      <c r="Q552" s="1">
        <v>-13.413</v>
      </c>
      <c r="R552" s="1">
        <v>-7.2130000000000001</v>
      </c>
      <c r="S552" s="1">
        <v>-1.4999999999999999E-2</v>
      </c>
      <c r="T552" s="1">
        <v>1.653</v>
      </c>
      <c r="U552" s="1">
        <v>1.6910000000000001</v>
      </c>
      <c r="V552" s="1">
        <v>5.1849999999999996</v>
      </c>
      <c r="W552" s="1">
        <v>-0.58499999999999996</v>
      </c>
      <c r="X552" s="1">
        <v>84.620999999999995</v>
      </c>
      <c r="Y552" s="1">
        <v>22.702000000000002</v>
      </c>
      <c r="Z552" s="1">
        <v>1684.798</v>
      </c>
      <c r="AA552" s="1">
        <v>2223.0050000000001</v>
      </c>
      <c r="AB552" s="1">
        <v>2117.7809999999999</v>
      </c>
      <c r="AC552" s="1">
        <v>742.32299999999998</v>
      </c>
      <c r="AD552" s="1">
        <v>-943.39700000000005</v>
      </c>
      <c r="AE552" s="1">
        <v>78.289000000000001</v>
      </c>
      <c r="AF552" s="1">
        <v>-1004.856</v>
      </c>
      <c r="AH552" s="12">
        <v>220.66900000000001</v>
      </c>
      <c r="AI552" s="1">
        <v>0</v>
      </c>
      <c r="AJ552" s="1">
        <v>440.11700000000002</v>
      </c>
      <c r="AK552" s="1">
        <v>79.661000000000001</v>
      </c>
      <c r="AL552" s="66">
        <f t="shared" si="336"/>
        <v>2.20669</v>
      </c>
      <c r="AM552" s="1">
        <f t="shared" si="328"/>
        <v>-0.254</v>
      </c>
      <c r="AN552" s="1">
        <f t="shared" si="329"/>
        <v>13.413</v>
      </c>
      <c r="AO552" s="1">
        <f t="shared" si="330"/>
        <v>7.2130000000000001</v>
      </c>
      <c r="AP552" s="1">
        <f t="shared" si="331"/>
        <v>1.4999999999999999E-2</v>
      </c>
      <c r="AQ552" s="1">
        <f t="shared" si="332"/>
        <v>-1.653</v>
      </c>
      <c r="AR552" s="1">
        <f t="shared" si="333"/>
        <v>-1.6910000000000001</v>
      </c>
      <c r="AS552" s="19">
        <f t="shared" si="337"/>
        <v>2.20669</v>
      </c>
      <c r="AT552" s="1">
        <f t="shared" si="340"/>
        <v>0</v>
      </c>
      <c r="AU552" s="1">
        <f t="shared" si="341"/>
        <v>2.20669</v>
      </c>
      <c r="AX552" s="1">
        <f t="shared" si="334"/>
        <v>7.2212965116279076E-6</v>
      </c>
      <c r="AY552" s="1">
        <f t="shared" si="335"/>
        <v>2.0259302325581396E-6</v>
      </c>
      <c r="BA552" s="1">
        <f t="shared" si="342"/>
        <v>0</v>
      </c>
      <c r="BB552" s="1">
        <f t="shared" si="343"/>
        <v>0.5</v>
      </c>
      <c r="BD552" s="1">
        <f t="shared" si="344"/>
        <v>0.94887670000000002</v>
      </c>
      <c r="BE552" s="1">
        <f t="shared" si="345"/>
        <v>0.43030455000000001</v>
      </c>
      <c r="BG552">
        <f t="shared" si="346"/>
        <v>100</v>
      </c>
      <c r="BH552">
        <f t="shared" si="347"/>
        <v>-412.82051282051287</v>
      </c>
      <c r="BP552" s="21">
        <v>1462.2760000000001</v>
      </c>
      <c r="BQ552" s="22">
        <v>-51.094999999999999</v>
      </c>
      <c r="BR552" s="21">
        <f t="shared" si="338"/>
        <v>51.094999999999999</v>
      </c>
      <c r="BS552" s="21">
        <f t="shared" si="339"/>
        <v>14.622760000000001</v>
      </c>
    </row>
    <row r="553" spans="1:71" x14ac:dyDescent="0.25">
      <c r="A553" s="12">
        <v>55.244</v>
      </c>
      <c r="B553" s="1">
        <v>2974</v>
      </c>
      <c r="C553" s="1">
        <v>2974</v>
      </c>
      <c r="E553" s="1">
        <v>9305.2160000000003</v>
      </c>
      <c r="F553" s="1">
        <v>1239.192</v>
      </c>
      <c r="J553" s="1">
        <v>557.03700000000003</v>
      </c>
      <c r="K553" s="1">
        <v>456.07600000000002</v>
      </c>
      <c r="M553" s="1">
        <v>381.27499999999998</v>
      </c>
      <c r="N553" s="1">
        <v>15271.84</v>
      </c>
      <c r="P553" s="1">
        <v>1.2529999999999999</v>
      </c>
      <c r="Q553" s="1">
        <v>-12.792</v>
      </c>
      <c r="R553" s="1">
        <v>-6.9050000000000002</v>
      </c>
      <c r="S553" s="1">
        <v>0.01</v>
      </c>
      <c r="T553" s="1">
        <v>1.536</v>
      </c>
      <c r="U553" s="1">
        <v>1.512</v>
      </c>
      <c r="V553" s="1">
        <v>5.2930000000000001</v>
      </c>
      <c r="W553" s="1">
        <v>-0.621</v>
      </c>
      <c r="X553" s="1">
        <v>83.68</v>
      </c>
      <c r="Y553" s="1">
        <v>23.648</v>
      </c>
      <c r="Z553" s="1">
        <v>1685.268</v>
      </c>
      <c r="AA553" s="1">
        <v>2232.4340000000002</v>
      </c>
      <c r="AB553" s="1">
        <v>2146.078</v>
      </c>
      <c r="AC553" s="1">
        <v>741.85299999999995</v>
      </c>
      <c r="AD553" s="1">
        <v>-930.24199999999996</v>
      </c>
      <c r="AE553" s="1">
        <v>87.197000000000003</v>
      </c>
      <c r="AF553" s="1">
        <v>-995.505</v>
      </c>
      <c r="AH553" s="12">
        <v>55.244</v>
      </c>
      <c r="AI553" s="1">
        <v>0</v>
      </c>
      <c r="AJ553" s="1">
        <v>276.21800000000002</v>
      </c>
      <c r="AK553" s="1">
        <v>9.1560000000000006</v>
      </c>
      <c r="AL553" s="66">
        <f t="shared" si="336"/>
        <v>0.55244000000000004</v>
      </c>
      <c r="AM553" s="1">
        <f t="shared" si="328"/>
        <v>-1.2529999999999999</v>
      </c>
      <c r="AN553" s="1">
        <f t="shared" si="329"/>
        <v>12.792</v>
      </c>
      <c r="AO553" s="1">
        <f t="shared" si="330"/>
        <v>6.9050000000000002</v>
      </c>
      <c r="AP553" s="1">
        <f t="shared" si="331"/>
        <v>-0.01</v>
      </c>
      <c r="AQ553" s="1">
        <f t="shared" si="332"/>
        <v>-1.536</v>
      </c>
      <c r="AR553" s="1">
        <f t="shared" si="333"/>
        <v>-1.512</v>
      </c>
      <c r="AS553" s="19">
        <f t="shared" si="337"/>
        <v>0.55244000000000004</v>
      </c>
      <c r="AT553" s="1">
        <f t="shared" si="340"/>
        <v>0</v>
      </c>
      <c r="AU553" s="1">
        <f t="shared" si="341"/>
        <v>0.55244000000000004</v>
      </c>
      <c r="AX553" s="1">
        <f t="shared" si="334"/>
        <v>7.2046046511627909E-6</v>
      </c>
      <c r="AY553" s="1">
        <f t="shared" si="335"/>
        <v>2.2167151162790695E-6</v>
      </c>
      <c r="BA553" s="1">
        <f t="shared" si="342"/>
        <v>0</v>
      </c>
      <c r="BB553" s="1">
        <f t="shared" si="343"/>
        <v>0.50000000000000011</v>
      </c>
      <c r="BD553" s="1">
        <f t="shared" si="344"/>
        <v>0.23754919999999999</v>
      </c>
      <c r="BE553" s="1">
        <f t="shared" si="345"/>
        <v>0.1077258</v>
      </c>
      <c r="BG553">
        <f t="shared" si="346"/>
        <v>100</v>
      </c>
      <c r="BH553">
        <f t="shared" si="347"/>
        <v>-412.82051282051287</v>
      </c>
      <c r="BP553" s="21">
        <v>1458.6130000000001</v>
      </c>
      <c r="BQ553" s="22">
        <v>-51.094999999999999</v>
      </c>
      <c r="BR553" s="21">
        <f t="shared" si="338"/>
        <v>51.094999999999999</v>
      </c>
      <c r="BS553" s="21">
        <f t="shared" si="339"/>
        <v>14.586130000000001</v>
      </c>
    </row>
    <row r="554" spans="1:71" x14ac:dyDescent="0.25">
      <c r="A554" s="12">
        <v>1.831</v>
      </c>
      <c r="B554" s="1">
        <v>2975</v>
      </c>
      <c r="C554" s="1">
        <v>2975</v>
      </c>
      <c r="E554" s="1">
        <v>9308.6170000000002</v>
      </c>
      <c r="F554" s="1">
        <v>1238.2349999999999</v>
      </c>
      <c r="J554" s="1">
        <v>549.37599999999998</v>
      </c>
      <c r="K554" s="1">
        <v>448.45499999999998</v>
      </c>
      <c r="M554" s="1">
        <v>386.50599999999997</v>
      </c>
      <c r="N554" s="1">
        <v>15257.066000000001</v>
      </c>
      <c r="P554" s="1">
        <v>1.4530000000000001</v>
      </c>
      <c r="Q554" s="1">
        <v>-12.795999999999999</v>
      </c>
      <c r="R554" s="1">
        <v>-6.8289999999999997</v>
      </c>
      <c r="S554" s="1">
        <v>4.3999999999999997E-2</v>
      </c>
      <c r="T554" s="1">
        <v>1.512</v>
      </c>
      <c r="U554" s="1">
        <v>1.4470000000000001</v>
      </c>
      <c r="V554" s="1">
        <v>5.2969999999999997</v>
      </c>
      <c r="W554" s="1">
        <v>-0.61399999999999999</v>
      </c>
      <c r="X554" s="1">
        <v>83.21</v>
      </c>
      <c r="Y554" s="1">
        <v>23.175000000000001</v>
      </c>
      <c r="Z554" s="1">
        <v>1688.09</v>
      </c>
      <c r="AA554" s="1">
        <v>2220.1770000000001</v>
      </c>
      <c r="AB554" s="1">
        <v>2183.8110000000001</v>
      </c>
      <c r="AC554" s="1">
        <v>745.14400000000001</v>
      </c>
      <c r="AD554" s="1">
        <v>-927.89200000000005</v>
      </c>
      <c r="AE554" s="1">
        <v>90.01</v>
      </c>
      <c r="AF554" s="1">
        <v>-991.29600000000005</v>
      </c>
      <c r="AH554" s="12">
        <v>1.831</v>
      </c>
      <c r="AI554" s="1">
        <v>-0.30499999999999999</v>
      </c>
      <c r="AJ554" s="1">
        <v>54.023000000000003</v>
      </c>
      <c r="AK554" s="1">
        <v>-11.598000000000001</v>
      </c>
      <c r="AL554" s="66">
        <f t="shared" si="336"/>
        <v>1.831E-2</v>
      </c>
      <c r="AM554" s="1">
        <f t="shared" si="328"/>
        <v>-1.4530000000000001</v>
      </c>
      <c r="AN554" s="1">
        <f t="shared" si="329"/>
        <v>12.795999999999999</v>
      </c>
      <c r="AO554" s="1">
        <f t="shared" si="330"/>
        <v>6.8289999999999997</v>
      </c>
      <c r="AP554" s="1">
        <f t="shared" si="331"/>
        <v>-4.3999999999999997E-2</v>
      </c>
      <c r="AQ554" s="1">
        <f t="shared" si="332"/>
        <v>-1.512</v>
      </c>
      <c r="AR554" s="1">
        <f t="shared" si="333"/>
        <v>-1.4470000000000001</v>
      </c>
      <c r="AS554" s="19">
        <f t="shared" si="337"/>
        <v>1.831E-2</v>
      </c>
      <c r="AT554" s="1">
        <f t="shared" si="340"/>
        <v>-3.0499999999999998E-3</v>
      </c>
      <c r="AU554" s="1">
        <f t="shared" si="341"/>
        <v>2.4409999999999998E-2</v>
      </c>
      <c r="AX554" s="1">
        <f t="shared" si="334"/>
        <v>7.1990406976744175E-6</v>
      </c>
      <c r="AY554" s="1">
        <f t="shared" si="335"/>
        <v>2.247127906976744E-6</v>
      </c>
      <c r="BA554" s="1">
        <f t="shared" si="342"/>
        <v>-8.3287820862916445E-2</v>
      </c>
      <c r="BB554" s="1">
        <f t="shared" si="343"/>
        <v>0.66657564172583283</v>
      </c>
      <c r="BD554" s="1">
        <f t="shared" si="344"/>
        <v>7.8732999999999997E-3</v>
      </c>
      <c r="BE554" s="1">
        <f t="shared" si="345"/>
        <v>3.5704500000000002E-3</v>
      </c>
      <c r="BG554">
        <f t="shared" si="346"/>
        <v>138.73852133158903</v>
      </c>
      <c r="BH554">
        <f t="shared" si="347"/>
        <v>-583.66732484700799</v>
      </c>
      <c r="BP554" s="21">
        <v>1453.1189999999999</v>
      </c>
      <c r="BQ554" s="22">
        <v>-51.076999999999998</v>
      </c>
      <c r="BR554" s="21">
        <f t="shared" si="338"/>
        <v>51.076999999999998</v>
      </c>
      <c r="BS554" s="21">
        <f t="shared" si="339"/>
        <v>14.531189999999999</v>
      </c>
    </row>
    <row r="555" spans="1:71" x14ac:dyDescent="0.25">
      <c r="A555" s="12">
        <v>-0.61</v>
      </c>
      <c r="B555" s="1">
        <v>2976</v>
      </c>
      <c r="C555" s="1">
        <v>2976</v>
      </c>
      <c r="E555" s="1">
        <v>9311.0460000000003</v>
      </c>
      <c r="F555" s="1">
        <v>1241.106</v>
      </c>
      <c r="J555" s="1">
        <v>546.98199999999997</v>
      </c>
      <c r="K555" s="1">
        <v>447.50200000000001</v>
      </c>
      <c r="M555" s="1">
        <v>389.83499999999998</v>
      </c>
      <c r="N555" s="1">
        <v>15251.648999999999</v>
      </c>
      <c r="P555" s="1">
        <v>1.4970000000000001</v>
      </c>
      <c r="Q555" s="1">
        <v>-12.763</v>
      </c>
      <c r="R555" s="1">
        <v>-6.81</v>
      </c>
      <c r="S555" s="1">
        <v>4.9000000000000002E-2</v>
      </c>
      <c r="T555" s="1">
        <v>1.5069999999999999</v>
      </c>
      <c r="U555" s="1">
        <v>1.4410000000000001</v>
      </c>
      <c r="V555" s="1">
        <v>5.2930000000000001</v>
      </c>
      <c r="W555" s="1">
        <v>-0.621</v>
      </c>
      <c r="X555" s="1">
        <v>82.27</v>
      </c>
      <c r="Y555" s="1">
        <v>24.120999999999999</v>
      </c>
      <c r="Z555" s="1">
        <v>1693.2619999999999</v>
      </c>
      <c r="AA555" s="1">
        <v>2228.1909999999998</v>
      </c>
      <c r="AB555" s="1">
        <v>2206.4520000000002</v>
      </c>
      <c r="AC555" s="1">
        <v>747.96500000000003</v>
      </c>
      <c r="AD555" s="1">
        <v>-921.78399999999999</v>
      </c>
      <c r="AE555" s="1">
        <v>91.885000000000005</v>
      </c>
      <c r="AF555" s="1">
        <v>-983.81500000000005</v>
      </c>
      <c r="AH555" s="12">
        <v>-0.61</v>
      </c>
      <c r="AI555" s="1">
        <v>0</v>
      </c>
      <c r="AJ555" s="1">
        <v>21.06</v>
      </c>
      <c r="AK555" s="1">
        <v>-13.734999999999999</v>
      </c>
      <c r="AL555" s="66">
        <f t="shared" si="336"/>
        <v>-6.0999999999999995E-3</v>
      </c>
      <c r="AM555" s="1">
        <f t="shared" si="328"/>
        <v>-1.4970000000000001</v>
      </c>
      <c r="AN555" s="1">
        <f t="shared" si="329"/>
        <v>12.763</v>
      </c>
      <c r="AO555" s="1">
        <f t="shared" si="330"/>
        <v>6.81</v>
      </c>
      <c r="AP555" s="1">
        <f t="shared" si="331"/>
        <v>-4.9000000000000002E-2</v>
      </c>
      <c r="AQ555" s="1">
        <f t="shared" si="332"/>
        <v>-1.5069999999999999</v>
      </c>
      <c r="AR555" s="1">
        <f t="shared" si="333"/>
        <v>-1.4410000000000001</v>
      </c>
      <c r="AS555" s="19">
        <f t="shared" si="337"/>
        <v>-6.0999999999999995E-3</v>
      </c>
      <c r="AT555" s="1">
        <f t="shared" si="340"/>
        <v>0</v>
      </c>
      <c r="AU555" s="1">
        <f t="shared" si="341"/>
        <v>-6.0999999999999995E-3</v>
      </c>
      <c r="AX555" s="1">
        <f t="shared" si="334"/>
        <v>7.2157325581395351E-6</v>
      </c>
      <c r="AY555" s="1">
        <f t="shared" si="335"/>
        <v>2.266482558139535E-6</v>
      </c>
      <c r="BA555" s="1">
        <f t="shared" si="342"/>
        <v>0</v>
      </c>
      <c r="BB555" s="1">
        <f t="shared" si="343"/>
        <v>0.5</v>
      </c>
      <c r="BD555" s="1">
        <f t="shared" si="344"/>
        <v>-2.6229999999999999E-3</v>
      </c>
      <c r="BE555" s="1">
        <f t="shared" si="345"/>
        <v>-1.1895E-3</v>
      </c>
      <c r="BG555">
        <f t="shared" si="346"/>
        <v>100</v>
      </c>
      <c r="BH555">
        <f t="shared" si="347"/>
        <v>-412.82051282051276</v>
      </c>
      <c r="BP555" s="21">
        <v>1452.204</v>
      </c>
      <c r="BQ555" s="22">
        <v>-51.076999999999998</v>
      </c>
      <c r="BR555" s="21">
        <f t="shared" si="338"/>
        <v>51.076999999999998</v>
      </c>
      <c r="BS555" s="21">
        <f t="shared" si="339"/>
        <v>14.522039999999999</v>
      </c>
    </row>
    <row r="556" spans="1:71" x14ac:dyDescent="0.25">
      <c r="A556" s="12">
        <v>-0.91600000000000004</v>
      </c>
      <c r="B556" s="1">
        <v>2977</v>
      </c>
      <c r="C556" s="1">
        <v>2977</v>
      </c>
      <c r="E556" s="1">
        <v>9312.5040000000008</v>
      </c>
      <c r="F556" s="1">
        <v>1241.106</v>
      </c>
      <c r="J556" s="1">
        <v>547.46</v>
      </c>
      <c r="K556" s="1">
        <v>447.02600000000001</v>
      </c>
      <c r="M556" s="1">
        <v>392.21300000000002</v>
      </c>
      <c r="N556" s="1">
        <v>15249.187</v>
      </c>
      <c r="P556" s="1">
        <v>1.5309999999999999</v>
      </c>
      <c r="Q556" s="1">
        <v>-12.734999999999999</v>
      </c>
      <c r="R556" s="1">
        <v>-6.7949999999999999</v>
      </c>
      <c r="S556" s="1">
        <v>4.9000000000000002E-2</v>
      </c>
      <c r="T556" s="1">
        <v>1.5029999999999999</v>
      </c>
      <c r="U556" s="1">
        <v>1.425</v>
      </c>
      <c r="V556" s="1">
        <v>5.2930000000000001</v>
      </c>
      <c r="W556" s="1">
        <v>-0.61799999999999999</v>
      </c>
      <c r="X556" s="1">
        <v>81.8</v>
      </c>
      <c r="Y556" s="1">
        <v>23.175000000000001</v>
      </c>
      <c r="Z556" s="1">
        <v>1697.9649999999999</v>
      </c>
      <c r="AA556" s="1">
        <v>2239.0340000000001</v>
      </c>
      <c r="AB556" s="1">
        <v>2222.962</v>
      </c>
      <c r="AC556" s="1">
        <v>748.90499999999997</v>
      </c>
      <c r="AD556" s="1">
        <v>-924.13300000000004</v>
      </c>
      <c r="AE556" s="1">
        <v>92.822999999999993</v>
      </c>
      <c r="AF556" s="1">
        <v>-975.86599999999999</v>
      </c>
      <c r="AH556" s="12">
        <v>-0.91600000000000004</v>
      </c>
      <c r="AI556" s="1">
        <v>-0.30499999999999999</v>
      </c>
      <c r="AJ556" s="1">
        <v>20.143999999999998</v>
      </c>
      <c r="AK556" s="1">
        <v>-7.3250000000000002</v>
      </c>
      <c r="AL556" s="66">
        <f t="shared" si="336"/>
        <v>-9.1599999999999997E-3</v>
      </c>
      <c r="AM556" s="1">
        <f t="shared" si="328"/>
        <v>-1.5309999999999999</v>
      </c>
      <c r="AN556" s="1">
        <f t="shared" si="329"/>
        <v>12.734999999999999</v>
      </c>
      <c r="AO556" s="1">
        <f t="shared" si="330"/>
        <v>6.7949999999999999</v>
      </c>
      <c r="AP556" s="1">
        <f t="shared" si="331"/>
        <v>-4.9000000000000002E-2</v>
      </c>
      <c r="AQ556" s="1">
        <f t="shared" si="332"/>
        <v>-1.5029999999999999</v>
      </c>
      <c r="AR556" s="1">
        <f t="shared" si="333"/>
        <v>-1.425</v>
      </c>
      <c r="AS556" s="19">
        <f t="shared" si="337"/>
        <v>-9.1599999999999997E-3</v>
      </c>
      <c r="AT556" s="1">
        <f t="shared" si="340"/>
        <v>-3.0499999999999998E-3</v>
      </c>
      <c r="AU556" s="1">
        <f t="shared" si="341"/>
        <v>-3.0600000000000007E-3</v>
      </c>
      <c r="AX556" s="1">
        <f t="shared" si="334"/>
        <v>7.2157325581395351E-6</v>
      </c>
      <c r="AY556" s="1">
        <f t="shared" si="335"/>
        <v>2.2803081395348839E-6</v>
      </c>
      <c r="BA556" s="1">
        <f t="shared" si="342"/>
        <v>0.16648471615720523</v>
      </c>
      <c r="BB556" s="1">
        <f t="shared" si="343"/>
        <v>0.16703056768558955</v>
      </c>
      <c r="BD556" s="1">
        <f t="shared" si="344"/>
        <v>-3.9388000000000001E-3</v>
      </c>
      <c r="BE556" s="1">
        <f t="shared" si="345"/>
        <v>-1.7861999999999999E-3</v>
      </c>
      <c r="BG556">
        <f t="shared" si="346"/>
        <v>22.565248298974318</v>
      </c>
      <c r="BH556">
        <f t="shared" si="347"/>
        <v>-71.313402754450834</v>
      </c>
      <c r="BP556" s="21">
        <v>1452.204</v>
      </c>
      <c r="BQ556" s="22">
        <v>-51.058</v>
      </c>
      <c r="BR556" s="21">
        <f t="shared" si="338"/>
        <v>51.058</v>
      </c>
      <c r="BS556" s="21">
        <f t="shared" si="339"/>
        <v>14.522039999999999</v>
      </c>
    </row>
    <row r="557" spans="1:71" x14ac:dyDescent="0.25">
      <c r="A557" s="12">
        <v>-0.61</v>
      </c>
      <c r="B557" s="1">
        <v>2978</v>
      </c>
      <c r="C557" s="1">
        <v>2978</v>
      </c>
      <c r="E557" s="1">
        <v>9312.5040000000008</v>
      </c>
      <c r="F557" s="1">
        <v>1241.585</v>
      </c>
      <c r="J557" s="1">
        <v>545.54499999999996</v>
      </c>
      <c r="K557" s="1">
        <v>447.02600000000001</v>
      </c>
      <c r="M557" s="1">
        <v>394.11599999999999</v>
      </c>
      <c r="N557" s="1">
        <v>15249.187</v>
      </c>
      <c r="P557" s="1">
        <v>1.5649999999999999</v>
      </c>
      <c r="Q557" s="1">
        <v>-12.711</v>
      </c>
      <c r="R557" s="1">
        <v>-6.7949999999999999</v>
      </c>
      <c r="S557" s="1">
        <v>4.9000000000000002E-2</v>
      </c>
      <c r="T557" s="1">
        <v>1.4930000000000001</v>
      </c>
      <c r="U557" s="1">
        <v>1.419</v>
      </c>
      <c r="V557" s="1">
        <v>5.29</v>
      </c>
      <c r="W557" s="1">
        <v>-0.625</v>
      </c>
      <c r="X557" s="1">
        <v>81.8</v>
      </c>
      <c r="Y557" s="1">
        <v>24.120999999999999</v>
      </c>
      <c r="Z557" s="1">
        <v>1702.1969999999999</v>
      </c>
      <c r="AA557" s="1">
        <v>2239.9769999999999</v>
      </c>
      <c r="AB557" s="1">
        <v>2251.7370000000001</v>
      </c>
      <c r="AC557" s="1">
        <v>752.197</v>
      </c>
      <c r="AD557" s="1">
        <v>-919.43499999999995</v>
      </c>
      <c r="AE557" s="1">
        <v>93.760999999999996</v>
      </c>
      <c r="AF557" s="1">
        <v>-934.25</v>
      </c>
      <c r="AH557" s="12">
        <v>-0.61</v>
      </c>
      <c r="AI557" s="1">
        <v>-0.61</v>
      </c>
      <c r="AJ557" s="1">
        <v>20.143999999999998</v>
      </c>
      <c r="AK557" s="1">
        <v>-7.3250000000000002</v>
      </c>
      <c r="AL557" s="66">
        <f t="shared" si="336"/>
        <v>-6.0999999999999995E-3</v>
      </c>
      <c r="AM557" s="1">
        <f t="shared" si="328"/>
        <v>-1.5649999999999999</v>
      </c>
      <c r="AN557" s="1">
        <f t="shared" si="329"/>
        <v>12.711</v>
      </c>
      <c r="AO557" s="1">
        <f t="shared" si="330"/>
        <v>6.7949999999999999</v>
      </c>
      <c r="AP557" s="1">
        <f t="shared" si="331"/>
        <v>-4.9000000000000002E-2</v>
      </c>
      <c r="AQ557" s="1">
        <f t="shared" si="332"/>
        <v>-1.4930000000000001</v>
      </c>
      <c r="AR557" s="1">
        <f t="shared" si="333"/>
        <v>-1.419</v>
      </c>
      <c r="AS557" s="19">
        <f t="shared" si="337"/>
        <v>-6.0999999999999995E-3</v>
      </c>
      <c r="AT557" s="1">
        <f t="shared" si="340"/>
        <v>-6.0999999999999995E-3</v>
      </c>
      <c r="AU557" s="1">
        <f t="shared" si="341"/>
        <v>6.0999999999999995E-3</v>
      </c>
      <c r="AX557" s="1">
        <f t="shared" si="334"/>
        <v>7.2185174418604657E-6</v>
      </c>
      <c r="AY557" s="1">
        <f t="shared" si="335"/>
        <v>2.2913720930232558E-6</v>
      </c>
      <c r="BA557" s="1">
        <f t="shared" si="342"/>
        <v>0.5</v>
      </c>
      <c r="BB557" s="1">
        <f t="shared" si="343"/>
        <v>-0.5</v>
      </c>
      <c r="BD557" s="1">
        <f t="shared" si="344"/>
        <v>-2.6229999999999999E-3</v>
      </c>
      <c r="BE557" s="1">
        <f t="shared" si="345"/>
        <v>-1.1895E-3</v>
      </c>
      <c r="BG557">
        <f t="shared" si="346"/>
        <v>-132.55813953488368</v>
      </c>
      <c r="BH557">
        <f t="shared" si="347"/>
        <v>612.82051282051282</v>
      </c>
      <c r="BP557" s="21">
        <v>1452.204</v>
      </c>
      <c r="BQ557" s="22">
        <v>-51.04</v>
      </c>
      <c r="BR557" s="21">
        <f t="shared" si="338"/>
        <v>51.04</v>
      </c>
      <c r="BS557" s="21">
        <f t="shared" si="339"/>
        <v>14.522039999999999</v>
      </c>
    </row>
    <row r="558" spans="1:71" x14ac:dyDescent="0.25">
      <c r="A558" s="12">
        <v>-0.30499999999999999</v>
      </c>
      <c r="B558" s="1">
        <v>2979</v>
      </c>
      <c r="C558" s="1">
        <v>2979</v>
      </c>
      <c r="E558" s="1">
        <v>9312.5040000000008</v>
      </c>
      <c r="F558" s="1">
        <v>1242.0630000000001</v>
      </c>
      <c r="J558" s="1">
        <v>545.54499999999996</v>
      </c>
      <c r="K558" s="1">
        <v>445.12099999999998</v>
      </c>
      <c r="M558" s="1">
        <v>396.01799999999997</v>
      </c>
      <c r="N558" s="1">
        <v>15246.232</v>
      </c>
      <c r="P558" s="1">
        <v>1.5940000000000001</v>
      </c>
      <c r="Q558" s="1">
        <v>-12.706</v>
      </c>
      <c r="R558" s="1">
        <v>-6.7809999999999997</v>
      </c>
      <c r="S558" s="1">
        <v>3.9E-2</v>
      </c>
      <c r="T558" s="1">
        <v>1.488</v>
      </c>
      <c r="U558" s="1">
        <v>1.425</v>
      </c>
      <c r="V558" s="1">
        <v>5.2859999999999996</v>
      </c>
      <c r="W558" s="1">
        <v>-0.61799999999999999</v>
      </c>
      <c r="X558" s="1">
        <v>81.8</v>
      </c>
      <c r="Y558" s="1">
        <v>23.175000000000001</v>
      </c>
      <c r="Z558" s="1">
        <v>1705.4880000000001</v>
      </c>
      <c r="AA558" s="1">
        <v>2246.5770000000002</v>
      </c>
      <c r="AB558" s="1">
        <v>2273.4369999999999</v>
      </c>
      <c r="AC558" s="1">
        <v>755.01800000000003</v>
      </c>
      <c r="AD558" s="1">
        <v>-914.73599999999999</v>
      </c>
      <c r="AE558" s="1">
        <v>94.697999999999993</v>
      </c>
      <c r="AF558" s="1">
        <v>-925.83199999999999</v>
      </c>
      <c r="AH558" s="12">
        <v>-0.30499999999999999</v>
      </c>
      <c r="AI558" s="1">
        <v>-0.30499999999999999</v>
      </c>
      <c r="AJ558" s="1">
        <v>19.838999999999999</v>
      </c>
      <c r="AK558" s="1">
        <v>-7.63</v>
      </c>
      <c r="AL558" s="66">
        <f t="shared" si="336"/>
        <v>-3.0499999999999998E-3</v>
      </c>
      <c r="AM558" s="1">
        <f t="shared" si="328"/>
        <v>-1.5940000000000001</v>
      </c>
      <c r="AN558" s="1">
        <f t="shared" si="329"/>
        <v>12.706</v>
      </c>
      <c r="AO558" s="1">
        <f t="shared" si="330"/>
        <v>6.7809999999999997</v>
      </c>
      <c r="AP558" s="1">
        <f t="shared" si="331"/>
        <v>-3.9E-2</v>
      </c>
      <c r="AQ558" s="1">
        <f t="shared" si="332"/>
        <v>-1.488</v>
      </c>
      <c r="AR558" s="1">
        <f t="shared" si="333"/>
        <v>-1.425</v>
      </c>
      <c r="AS558" s="19">
        <f t="shared" si="337"/>
        <v>-3.0499999999999998E-3</v>
      </c>
      <c r="AT558" s="1">
        <f t="shared" si="340"/>
        <v>-3.0499999999999998E-3</v>
      </c>
      <c r="AU558" s="1">
        <f t="shared" si="341"/>
        <v>3.0499999999999998E-3</v>
      </c>
      <c r="AX558" s="1">
        <f t="shared" si="334"/>
        <v>7.2212965116279076E-6</v>
      </c>
      <c r="AY558" s="1">
        <f t="shared" si="335"/>
        <v>2.3024302325581394E-6</v>
      </c>
      <c r="BA558" s="1">
        <f t="shared" si="342"/>
        <v>0.5</v>
      </c>
      <c r="BB558" s="1">
        <f t="shared" si="343"/>
        <v>-0.5</v>
      </c>
      <c r="BD558" s="1">
        <f t="shared" si="344"/>
        <v>-1.3114999999999999E-3</v>
      </c>
      <c r="BE558" s="1">
        <f t="shared" si="345"/>
        <v>-5.9475000000000001E-4</v>
      </c>
      <c r="BG558">
        <f t="shared" si="346"/>
        <v>-132.55813953488368</v>
      </c>
      <c r="BH558">
        <f t="shared" si="347"/>
        <v>612.82051282051282</v>
      </c>
      <c r="BP558" s="21">
        <v>1452.204</v>
      </c>
      <c r="BQ558" s="22">
        <v>-51.04</v>
      </c>
      <c r="BR558" s="21">
        <f t="shared" si="338"/>
        <v>51.04</v>
      </c>
      <c r="BS558" s="21">
        <f t="shared" si="339"/>
        <v>14.522039999999999</v>
      </c>
    </row>
    <row r="559" spans="1:71" x14ac:dyDescent="0.25">
      <c r="A559" s="12">
        <v>-0.30499999999999999</v>
      </c>
      <c r="B559" s="1">
        <v>2980</v>
      </c>
      <c r="C559" s="1">
        <v>2980</v>
      </c>
      <c r="E559" s="1">
        <v>9312.9889999999996</v>
      </c>
      <c r="F559" s="1">
        <v>1242.0630000000001</v>
      </c>
      <c r="J559" s="1">
        <v>544.58799999999997</v>
      </c>
      <c r="K559" s="1">
        <v>445.59699999999998</v>
      </c>
      <c r="M559" s="1">
        <v>396.01799999999997</v>
      </c>
      <c r="N559" s="1">
        <v>15245.246999999999</v>
      </c>
      <c r="P559" s="1">
        <v>1.619</v>
      </c>
      <c r="Q559" s="1">
        <v>-12.692</v>
      </c>
      <c r="R559" s="1">
        <v>-6.7759999999999998</v>
      </c>
      <c r="S559" s="1">
        <v>4.9000000000000002E-2</v>
      </c>
      <c r="T559" s="1">
        <v>1.488</v>
      </c>
      <c r="U559" s="1">
        <v>1.409</v>
      </c>
      <c r="V559" s="1">
        <v>5.29</v>
      </c>
      <c r="W559" s="1">
        <v>-0.621</v>
      </c>
      <c r="X559" s="1">
        <v>80.858999999999995</v>
      </c>
      <c r="Y559" s="1">
        <v>23.175000000000001</v>
      </c>
      <c r="Z559" s="1">
        <v>1710.191</v>
      </c>
      <c r="AA559" s="1">
        <v>2253.6489999999999</v>
      </c>
      <c r="AB559" s="1">
        <v>2286.1750000000002</v>
      </c>
      <c r="AC559" s="1">
        <v>755.95799999999997</v>
      </c>
      <c r="AD559" s="1">
        <v>-906.27800000000002</v>
      </c>
      <c r="AE559" s="1">
        <v>95.635999999999996</v>
      </c>
      <c r="AF559" s="1">
        <v>-919.75300000000004</v>
      </c>
      <c r="AH559" s="12">
        <v>-0.30499999999999999</v>
      </c>
      <c r="AI559" s="1">
        <v>-0.30499999999999999</v>
      </c>
      <c r="AJ559" s="1">
        <v>20.143999999999998</v>
      </c>
      <c r="AK559" s="1">
        <v>-7.63</v>
      </c>
      <c r="AL559" s="66">
        <f t="shared" si="336"/>
        <v>-3.0499999999999998E-3</v>
      </c>
      <c r="AM559" s="1">
        <f t="shared" si="328"/>
        <v>-1.619</v>
      </c>
      <c r="AN559" s="1">
        <f t="shared" si="329"/>
        <v>12.692</v>
      </c>
      <c r="AO559" s="1">
        <f t="shared" si="330"/>
        <v>6.7759999999999998</v>
      </c>
      <c r="AP559" s="1">
        <f t="shared" si="331"/>
        <v>-4.9000000000000002E-2</v>
      </c>
      <c r="AQ559" s="1">
        <f t="shared" si="332"/>
        <v>-1.488</v>
      </c>
      <c r="AR559" s="1">
        <f t="shared" si="333"/>
        <v>-1.409</v>
      </c>
      <c r="AS559" s="19">
        <f t="shared" si="337"/>
        <v>-3.0499999999999998E-3</v>
      </c>
      <c r="AT559" s="1">
        <f t="shared" si="340"/>
        <v>-3.0499999999999998E-3</v>
      </c>
      <c r="AU559" s="1">
        <f t="shared" si="341"/>
        <v>3.0499999999999998E-3</v>
      </c>
      <c r="AX559" s="1">
        <f t="shared" si="334"/>
        <v>7.2212965116279076E-6</v>
      </c>
      <c r="AY559" s="1">
        <f t="shared" si="335"/>
        <v>2.3024302325581394E-6</v>
      </c>
      <c r="BA559" s="1">
        <f t="shared" si="342"/>
        <v>0.5</v>
      </c>
      <c r="BB559" s="1">
        <f t="shared" si="343"/>
        <v>-0.5</v>
      </c>
      <c r="BD559" s="1">
        <f t="shared" si="344"/>
        <v>-1.3114999999999999E-3</v>
      </c>
      <c r="BE559" s="1">
        <f t="shared" si="345"/>
        <v>-5.9475000000000001E-4</v>
      </c>
      <c r="BG559">
        <f t="shared" si="346"/>
        <v>-132.55813953488368</v>
      </c>
      <c r="BH559">
        <f t="shared" si="347"/>
        <v>612.82051282051282</v>
      </c>
      <c r="BP559" s="21">
        <v>1452.204</v>
      </c>
      <c r="BQ559" s="22">
        <v>-51.021000000000001</v>
      </c>
      <c r="BR559" s="21">
        <f t="shared" si="338"/>
        <v>51.021000000000001</v>
      </c>
      <c r="BS559" s="21">
        <f t="shared" si="339"/>
        <v>14.522039999999999</v>
      </c>
    </row>
    <row r="560" spans="1:71" x14ac:dyDescent="0.25">
      <c r="A560" s="12">
        <v>-0.61</v>
      </c>
      <c r="B560" s="1">
        <v>2981</v>
      </c>
      <c r="C560" s="1">
        <v>2981</v>
      </c>
      <c r="E560" s="1">
        <v>9311.0460000000003</v>
      </c>
      <c r="F560" s="1">
        <v>1243.02</v>
      </c>
      <c r="J560" s="1">
        <v>544.58799999999997</v>
      </c>
      <c r="K560" s="1">
        <v>444.64499999999998</v>
      </c>
      <c r="M560" s="1">
        <v>397.44499999999999</v>
      </c>
      <c r="N560" s="1">
        <v>15243.77</v>
      </c>
      <c r="P560" s="1">
        <v>1.6279999999999999</v>
      </c>
      <c r="Q560" s="1">
        <v>-12.683</v>
      </c>
      <c r="R560" s="1">
        <v>-6.7619999999999996</v>
      </c>
      <c r="S560" s="1">
        <v>4.9000000000000002E-2</v>
      </c>
      <c r="T560" s="1">
        <v>1.4830000000000001</v>
      </c>
      <c r="U560" s="1">
        <v>1.403</v>
      </c>
      <c r="V560" s="1">
        <v>5.2830000000000004</v>
      </c>
      <c r="W560" s="1">
        <v>-0.625</v>
      </c>
      <c r="X560" s="1">
        <v>80.388999999999996</v>
      </c>
      <c r="Y560" s="1">
        <v>23.648</v>
      </c>
      <c r="Z560" s="1">
        <v>1711.6020000000001</v>
      </c>
      <c r="AA560" s="1">
        <v>2259.7779999999998</v>
      </c>
      <c r="AB560" s="1">
        <v>2296.0819999999999</v>
      </c>
      <c r="AC560" s="1">
        <v>758.30899999999997</v>
      </c>
      <c r="AD560" s="1">
        <v>-900.17</v>
      </c>
      <c r="AE560" s="1">
        <v>96.105000000000004</v>
      </c>
      <c r="AF560" s="1">
        <v>-911.33600000000001</v>
      </c>
      <c r="AH560" s="12">
        <v>-0.61</v>
      </c>
      <c r="AI560" s="1">
        <v>-0.61</v>
      </c>
      <c r="AJ560" s="1">
        <v>20.449000000000002</v>
      </c>
      <c r="AK560" s="1">
        <v>-7.3250000000000002</v>
      </c>
      <c r="AL560" s="66">
        <f t="shared" si="336"/>
        <v>-6.0999999999999995E-3</v>
      </c>
      <c r="AM560" s="1">
        <f t="shared" si="328"/>
        <v>-1.6279999999999999</v>
      </c>
      <c r="AN560" s="1">
        <f t="shared" si="329"/>
        <v>12.683</v>
      </c>
      <c r="AO560" s="1">
        <f t="shared" si="330"/>
        <v>6.7619999999999996</v>
      </c>
      <c r="AP560" s="1">
        <f t="shared" si="331"/>
        <v>-4.9000000000000002E-2</v>
      </c>
      <c r="AQ560" s="1">
        <f t="shared" si="332"/>
        <v>-1.4830000000000001</v>
      </c>
      <c r="AR560" s="1">
        <f t="shared" si="333"/>
        <v>-1.403</v>
      </c>
      <c r="AS560" s="19">
        <f t="shared" si="337"/>
        <v>-6.0999999999999995E-3</v>
      </c>
      <c r="AT560" s="1">
        <f t="shared" si="340"/>
        <v>-6.0999999999999995E-3</v>
      </c>
      <c r="AU560" s="1">
        <f t="shared" si="341"/>
        <v>6.0999999999999995E-3</v>
      </c>
      <c r="AX560" s="1">
        <f t="shared" si="334"/>
        <v>7.2268604651162793E-6</v>
      </c>
      <c r="AY560" s="1">
        <f t="shared" si="335"/>
        <v>2.3107267441860468E-6</v>
      </c>
      <c r="BA560" s="1">
        <f t="shared" si="342"/>
        <v>0.5</v>
      </c>
      <c r="BB560" s="1">
        <f t="shared" si="343"/>
        <v>-0.5</v>
      </c>
      <c r="BD560" s="1">
        <f t="shared" si="344"/>
        <v>-2.6229999999999999E-3</v>
      </c>
      <c r="BE560" s="1">
        <f t="shared" si="345"/>
        <v>-1.1895E-3</v>
      </c>
      <c r="BG560">
        <f t="shared" si="346"/>
        <v>-132.55813953488368</v>
      </c>
      <c r="BH560">
        <f t="shared" si="347"/>
        <v>612.82051282051282</v>
      </c>
      <c r="BP560" s="21">
        <v>1452.509</v>
      </c>
      <c r="BQ560" s="22">
        <v>-51.003</v>
      </c>
      <c r="BR560" s="21">
        <f t="shared" si="338"/>
        <v>51.003</v>
      </c>
      <c r="BS560" s="21">
        <f t="shared" si="339"/>
        <v>14.525090000000001</v>
      </c>
    </row>
    <row r="561" spans="1:71" x14ac:dyDescent="0.25">
      <c r="A561" s="12">
        <v>-0.91600000000000004</v>
      </c>
      <c r="B561" s="1">
        <v>2982</v>
      </c>
      <c r="C561" s="1">
        <v>2982</v>
      </c>
      <c r="E561" s="1">
        <v>9310.0750000000007</v>
      </c>
      <c r="F561" s="1">
        <v>1243.9770000000001</v>
      </c>
      <c r="J561" s="1">
        <v>543.63</v>
      </c>
      <c r="K561" s="1">
        <v>444.16800000000001</v>
      </c>
      <c r="M561" s="1">
        <v>398.87200000000001</v>
      </c>
      <c r="N561" s="1">
        <v>15242.785</v>
      </c>
      <c r="P561" s="1">
        <v>1.6479999999999999</v>
      </c>
      <c r="Q561" s="1">
        <v>-12.667999999999999</v>
      </c>
      <c r="R561" s="1">
        <v>-6.7670000000000003</v>
      </c>
      <c r="S561" s="1">
        <v>4.3999999999999997E-2</v>
      </c>
      <c r="T561" s="1">
        <v>1.488</v>
      </c>
      <c r="U561" s="1">
        <v>1.409</v>
      </c>
      <c r="V561" s="1">
        <v>5.29</v>
      </c>
      <c r="W561" s="1">
        <v>-0.621</v>
      </c>
      <c r="X561" s="1">
        <v>79.918999999999997</v>
      </c>
      <c r="Y561" s="1">
        <v>23.175000000000001</v>
      </c>
      <c r="Z561" s="1">
        <v>1718.655</v>
      </c>
      <c r="AA561" s="1">
        <v>2261.6640000000002</v>
      </c>
      <c r="AB561" s="1">
        <v>2317.3130000000001</v>
      </c>
      <c r="AC561" s="1">
        <v>759.72</v>
      </c>
      <c r="AD561" s="1">
        <v>-897.82</v>
      </c>
      <c r="AE561" s="1">
        <v>97.043000000000006</v>
      </c>
      <c r="AF561" s="1">
        <v>-903.38599999999997</v>
      </c>
      <c r="AH561" s="12">
        <v>-0.91600000000000004</v>
      </c>
      <c r="AI561" s="1">
        <v>-0.30499999999999999</v>
      </c>
      <c r="AJ561" s="1">
        <v>20.143999999999998</v>
      </c>
      <c r="AK561" s="1">
        <v>-7.3250000000000002</v>
      </c>
      <c r="AL561" s="66">
        <f t="shared" si="336"/>
        <v>-9.1599999999999997E-3</v>
      </c>
      <c r="AM561" s="1">
        <f t="shared" si="328"/>
        <v>-1.6479999999999999</v>
      </c>
      <c r="AN561" s="1">
        <f t="shared" si="329"/>
        <v>12.667999999999999</v>
      </c>
      <c r="AO561" s="1">
        <f t="shared" si="330"/>
        <v>6.7670000000000003</v>
      </c>
      <c r="AP561" s="1">
        <f t="shared" si="331"/>
        <v>-4.3999999999999997E-2</v>
      </c>
      <c r="AQ561" s="1">
        <f t="shared" si="332"/>
        <v>-1.488</v>
      </c>
      <c r="AR561" s="1">
        <f t="shared" si="333"/>
        <v>-1.409</v>
      </c>
      <c r="AS561" s="19">
        <f t="shared" si="337"/>
        <v>-9.1599999999999997E-3</v>
      </c>
      <c r="AT561" s="1">
        <f t="shared" si="340"/>
        <v>-3.0499999999999998E-3</v>
      </c>
      <c r="AU561" s="1">
        <f t="shared" si="341"/>
        <v>-3.0600000000000007E-3</v>
      </c>
      <c r="AX561" s="1">
        <f t="shared" si="334"/>
        <v>7.2324244186046518E-6</v>
      </c>
      <c r="AY561" s="1">
        <f t="shared" si="335"/>
        <v>2.3190232558139537E-6</v>
      </c>
      <c r="BA561" s="1">
        <f t="shared" si="342"/>
        <v>0.16648471615720523</v>
      </c>
      <c r="BB561" s="1">
        <f t="shared" si="343"/>
        <v>0.16703056768558955</v>
      </c>
      <c r="BD561" s="1">
        <f t="shared" si="344"/>
        <v>-3.9388000000000001E-3</v>
      </c>
      <c r="BE561" s="1">
        <f t="shared" si="345"/>
        <v>-1.7861999999999999E-3</v>
      </c>
      <c r="BG561">
        <f t="shared" si="346"/>
        <v>22.565248298974318</v>
      </c>
      <c r="BH561">
        <f t="shared" si="347"/>
        <v>-71.313402754450834</v>
      </c>
      <c r="BP561" s="21">
        <v>1452.204</v>
      </c>
      <c r="BQ561" s="22">
        <v>-51.003</v>
      </c>
      <c r="BR561" s="21">
        <f t="shared" si="338"/>
        <v>51.003</v>
      </c>
      <c r="BS561" s="21">
        <f t="shared" si="339"/>
        <v>14.522039999999999</v>
      </c>
    </row>
    <row r="562" spans="1:71" x14ac:dyDescent="0.25">
      <c r="A562" s="12">
        <v>-0.91600000000000004</v>
      </c>
      <c r="B562" s="1">
        <v>2983</v>
      </c>
      <c r="C562" s="1">
        <v>2983</v>
      </c>
      <c r="E562" s="1">
        <v>9309.1029999999992</v>
      </c>
      <c r="F562" s="1">
        <v>1243.9770000000001</v>
      </c>
      <c r="J562" s="1">
        <v>543.15099999999995</v>
      </c>
      <c r="K562" s="1">
        <v>444.64499999999998</v>
      </c>
      <c r="M562" s="1">
        <v>398.87200000000001</v>
      </c>
      <c r="N562" s="1">
        <v>15241.8</v>
      </c>
      <c r="P562" s="1">
        <v>1.6579999999999999</v>
      </c>
      <c r="Q562" s="1">
        <v>-12.664</v>
      </c>
      <c r="R562" s="1">
        <v>-6.7670000000000003</v>
      </c>
      <c r="S562" s="1">
        <v>4.9000000000000002E-2</v>
      </c>
      <c r="T562" s="1">
        <v>1.4730000000000001</v>
      </c>
      <c r="U562" s="1">
        <v>1.3979999999999999</v>
      </c>
      <c r="V562" s="1">
        <v>5.2859999999999996</v>
      </c>
      <c r="W562" s="1">
        <v>-0.621</v>
      </c>
      <c r="X562" s="1">
        <v>80.388999999999996</v>
      </c>
      <c r="Y562" s="1">
        <v>23.175000000000001</v>
      </c>
      <c r="Z562" s="1">
        <v>1722.8879999999999</v>
      </c>
      <c r="AA562" s="1">
        <v>2263.549</v>
      </c>
      <c r="AB562" s="1">
        <v>2333.355</v>
      </c>
      <c r="AC562" s="1">
        <v>761.6</v>
      </c>
      <c r="AD562" s="1">
        <v>-886.07299999999998</v>
      </c>
      <c r="AE562" s="1">
        <v>97.98</v>
      </c>
      <c r="AF562" s="1">
        <v>-900.11199999999997</v>
      </c>
      <c r="AH562" s="12">
        <v>-0.91600000000000004</v>
      </c>
      <c r="AI562" s="1">
        <v>0</v>
      </c>
      <c r="AJ562" s="1">
        <v>19.838999999999999</v>
      </c>
      <c r="AK562" s="1">
        <v>-7.02</v>
      </c>
      <c r="AL562" s="66">
        <f t="shared" si="336"/>
        <v>-9.1599999999999997E-3</v>
      </c>
      <c r="AM562" s="1">
        <f t="shared" si="328"/>
        <v>-1.6579999999999999</v>
      </c>
      <c r="AN562" s="1">
        <f t="shared" si="329"/>
        <v>12.664</v>
      </c>
      <c r="AO562" s="1">
        <f t="shared" si="330"/>
        <v>6.7670000000000003</v>
      </c>
      <c r="AP562" s="1">
        <f t="shared" si="331"/>
        <v>-4.9000000000000002E-2</v>
      </c>
      <c r="AQ562" s="1">
        <f t="shared" si="332"/>
        <v>-1.4730000000000001</v>
      </c>
      <c r="AR562" s="1">
        <f t="shared" si="333"/>
        <v>-1.3979999999999999</v>
      </c>
      <c r="AS562" s="19">
        <f t="shared" si="337"/>
        <v>-9.1599999999999997E-3</v>
      </c>
      <c r="AT562" s="1">
        <f t="shared" si="340"/>
        <v>0</v>
      </c>
      <c r="AU562" s="1">
        <f t="shared" si="341"/>
        <v>-9.1599999999999997E-3</v>
      </c>
      <c r="AX562" s="1">
        <f t="shared" si="334"/>
        <v>7.2324244186046518E-6</v>
      </c>
      <c r="AY562" s="1">
        <f t="shared" si="335"/>
        <v>2.3190232558139537E-6</v>
      </c>
      <c r="BA562" s="1">
        <f t="shared" si="342"/>
        <v>0</v>
      </c>
      <c r="BB562" s="1">
        <f t="shared" si="343"/>
        <v>0.49999999999999994</v>
      </c>
      <c r="BD562" s="1">
        <f t="shared" si="344"/>
        <v>-3.9388000000000001E-3</v>
      </c>
      <c r="BE562" s="1">
        <f t="shared" si="345"/>
        <v>-1.7861999999999999E-3</v>
      </c>
      <c r="BG562">
        <f t="shared" si="346"/>
        <v>100</v>
      </c>
      <c r="BH562">
        <f t="shared" si="347"/>
        <v>-412.82051282051287</v>
      </c>
      <c r="BP562" s="21">
        <v>1452.509</v>
      </c>
      <c r="BQ562" s="22">
        <v>-50.984000000000002</v>
      </c>
      <c r="BR562" s="21">
        <f t="shared" si="338"/>
        <v>50.984000000000002</v>
      </c>
      <c r="BS562" s="21">
        <f t="shared" si="339"/>
        <v>14.525090000000001</v>
      </c>
    </row>
    <row r="563" spans="1:71" x14ac:dyDescent="0.25">
      <c r="A563" s="12">
        <v>-0.61</v>
      </c>
      <c r="B563" s="1">
        <v>2984</v>
      </c>
      <c r="C563" s="1">
        <v>2984</v>
      </c>
      <c r="E563" s="1">
        <v>9307.16</v>
      </c>
      <c r="F563" s="1">
        <v>1244.4559999999999</v>
      </c>
      <c r="J563" s="1">
        <v>543.15099999999995</v>
      </c>
      <c r="K563" s="1">
        <v>443.21600000000001</v>
      </c>
      <c r="M563" s="1">
        <v>399.34699999999998</v>
      </c>
      <c r="N563" s="1">
        <v>15241.307000000001</v>
      </c>
      <c r="P563" s="1">
        <v>1.6619999999999999</v>
      </c>
      <c r="Q563" s="1">
        <v>-12.654</v>
      </c>
      <c r="R563" s="1">
        <v>-6.7569999999999997</v>
      </c>
      <c r="S563" s="1">
        <v>5.3999999999999999E-2</v>
      </c>
      <c r="T563" s="1">
        <v>1.478</v>
      </c>
      <c r="U563" s="1">
        <v>1.403</v>
      </c>
      <c r="V563" s="1">
        <v>5.2859999999999996</v>
      </c>
      <c r="W563" s="1">
        <v>-0.621</v>
      </c>
      <c r="X563" s="1">
        <v>80.388999999999996</v>
      </c>
      <c r="Y563" s="1">
        <v>23.648</v>
      </c>
      <c r="Z563" s="1">
        <v>1727.12</v>
      </c>
      <c r="AA563" s="1">
        <v>2265.4349999999999</v>
      </c>
      <c r="AB563" s="1">
        <v>2344.2069999999999</v>
      </c>
      <c r="AC563" s="1">
        <v>763.01099999999997</v>
      </c>
      <c r="AD563" s="1">
        <v>-879.49400000000003</v>
      </c>
      <c r="AE563" s="1">
        <v>97.512</v>
      </c>
      <c r="AF563" s="1">
        <v>-892.62900000000002</v>
      </c>
      <c r="AH563" s="12">
        <v>-0.61</v>
      </c>
      <c r="AI563" s="1">
        <v>-0.91600000000000004</v>
      </c>
      <c r="AJ563" s="1">
        <v>20.143999999999998</v>
      </c>
      <c r="AK563" s="1">
        <v>-7.3250000000000002</v>
      </c>
      <c r="AL563" s="66">
        <f t="shared" si="336"/>
        <v>-6.0999999999999995E-3</v>
      </c>
      <c r="AM563" s="1">
        <f t="shared" si="328"/>
        <v>-1.6619999999999999</v>
      </c>
      <c r="AN563" s="1">
        <f t="shared" si="329"/>
        <v>12.654</v>
      </c>
      <c r="AO563" s="1">
        <f t="shared" si="330"/>
        <v>6.7569999999999997</v>
      </c>
      <c r="AP563" s="1">
        <f t="shared" si="331"/>
        <v>-5.3999999999999999E-2</v>
      </c>
      <c r="AQ563" s="1">
        <f t="shared" si="332"/>
        <v>-1.478</v>
      </c>
      <c r="AR563" s="1">
        <f t="shared" si="333"/>
        <v>-1.403</v>
      </c>
      <c r="AS563" s="19">
        <f t="shared" si="337"/>
        <v>-6.0999999999999995E-3</v>
      </c>
      <c r="AT563" s="1">
        <f t="shared" si="340"/>
        <v>-9.1599999999999997E-3</v>
      </c>
      <c r="AU563" s="1">
        <f t="shared" si="341"/>
        <v>1.222E-2</v>
      </c>
      <c r="AX563" s="1">
        <f t="shared" si="334"/>
        <v>7.2352093023255807E-6</v>
      </c>
      <c r="AY563" s="1">
        <f t="shared" si="335"/>
        <v>2.3217848837209303E-6</v>
      </c>
      <c r="BA563" s="1">
        <f t="shared" si="342"/>
        <v>0.75081967213114753</v>
      </c>
      <c r="BB563" s="1">
        <f t="shared" si="343"/>
        <v>-1.0016393442622951</v>
      </c>
      <c r="BD563" s="1">
        <f t="shared" si="344"/>
        <v>-2.6229999999999999E-3</v>
      </c>
      <c r="BE563" s="1">
        <f t="shared" si="345"/>
        <v>-1.1895E-3</v>
      </c>
      <c r="BG563">
        <f t="shared" si="346"/>
        <v>-249.21845215402212</v>
      </c>
      <c r="BH563">
        <f t="shared" si="347"/>
        <v>1127.3224043715845</v>
      </c>
      <c r="BP563" s="21">
        <v>1452.204</v>
      </c>
      <c r="BQ563" s="22">
        <v>-50.966000000000001</v>
      </c>
      <c r="BR563" s="21">
        <f t="shared" si="338"/>
        <v>50.966000000000001</v>
      </c>
      <c r="BS563" s="21">
        <f t="shared" si="339"/>
        <v>14.522039999999999</v>
      </c>
    </row>
    <row r="564" spans="1:71" x14ac:dyDescent="0.25">
      <c r="A564" s="12">
        <v>-0.61</v>
      </c>
      <c r="B564" s="1">
        <v>2985</v>
      </c>
      <c r="C564" s="1">
        <v>2985</v>
      </c>
      <c r="E564" s="1">
        <v>9306.6740000000009</v>
      </c>
      <c r="F564" s="1">
        <v>1244.934</v>
      </c>
      <c r="J564" s="1">
        <v>543.15099999999995</v>
      </c>
      <c r="K564" s="1">
        <v>443.69200000000001</v>
      </c>
      <c r="M564" s="1">
        <v>401.25</v>
      </c>
      <c r="N564" s="1">
        <v>15242.291999999999</v>
      </c>
      <c r="P564" s="1">
        <v>1.6719999999999999</v>
      </c>
      <c r="Q564" s="1">
        <v>-12.654</v>
      </c>
      <c r="R564" s="1">
        <v>-6.7619999999999996</v>
      </c>
      <c r="S564" s="1">
        <v>3.9E-2</v>
      </c>
      <c r="T564" s="1">
        <v>1.4730000000000001</v>
      </c>
      <c r="U564" s="1">
        <v>1.3979999999999999</v>
      </c>
      <c r="V564" s="1">
        <v>5.2859999999999996</v>
      </c>
      <c r="W564" s="1">
        <v>-0.625</v>
      </c>
      <c r="X564" s="1">
        <v>77.567999999999998</v>
      </c>
      <c r="Y564" s="1">
        <v>22.702000000000002</v>
      </c>
      <c r="Z564" s="1">
        <v>1731.8230000000001</v>
      </c>
      <c r="AA564" s="1">
        <v>2268.2640000000001</v>
      </c>
      <c r="AB564" s="1">
        <v>2364.9670000000001</v>
      </c>
      <c r="AC564" s="1">
        <v>763.48099999999999</v>
      </c>
      <c r="AD564" s="1">
        <v>-876.20500000000004</v>
      </c>
      <c r="AE564" s="1">
        <v>97.512</v>
      </c>
      <c r="AF564" s="1">
        <v>-887.48500000000001</v>
      </c>
      <c r="AH564" s="12">
        <v>-0.61</v>
      </c>
      <c r="AI564" s="1">
        <v>-0.61</v>
      </c>
      <c r="AJ564" s="1">
        <v>19.838999999999999</v>
      </c>
      <c r="AK564" s="1">
        <v>-7.3250000000000002</v>
      </c>
      <c r="AL564" s="66">
        <f t="shared" si="336"/>
        <v>-6.0999999999999995E-3</v>
      </c>
      <c r="AM564" s="1">
        <f t="shared" si="328"/>
        <v>-1.6719999999999999</v>
      </c>
      <c r="AN564" s="1">
        <f t="shared" si="329"/>
        <v>12.654</v>
      </c>
      <c r="AO564" s="1">
        <f t="shared" si="330"/>
        <v>6.7619999999999996</v>
      </c>
      <c r="AP564" s="1">
        <f t="shared" si="331"/>
        <v>-3.9E-2</v>
      </c>
      <c r="AQ564" s="1">
        <f t="shared" si="332"/>
        <v>-1.4730000000000001</v>
      </c>
      <c r="AR564" s="1">
        <f t="shared" si="333"/>
        <v>-1.3979999999999999</v>
      </c>
      <c r="AS564" s="19">
        <f t="shared" si="337"/>
        <v>-6.0999999999999995E-3</v>
      </c>
      <c r="AT564" s="1">
        <f t="shared" si="340"/>
        <v>-6.0999999999999995E-3</v>
      </c>
      <c r="AU564" s="1">
        <f t="shared" si="341"/>
        <v>6.0999999999999995E-3</v>
      </c>
      <c r="AX564" s="1">
        <f t="shared" si="334"/>
        <v>7.2379883720930234E-6</v>
      </c>
      <c r="AY564" s="1">
        <f t="shared" si="335"/>
        <v>2.3328488372093026E-6</v>
      </c>
      <c r="BA564" s="1">
        <f t="shared" si="342"/>
        <v>0.5</v>
      </c>
      <c r="BB564" s="1">
        <f t="shared" si="343"/>
        <v>-0.5</v>
      </c>
      <c r="BD564" s="1">
        <f t="shared" si="344"/>
        <v>-2.6229999999999999E-3</v>
      </c>
      <c r="BE564" s="1">
        <f t="shared" si="345"/>
        <v>-1.1895E-3</v>
      </c>
      <c r="BG564">
        <f t="shared" si="346"/>
        <v>-132.55813953488368</v>
      </c>
      <c r="BH564">
        <f t="shared" si="347"/>
        <v>612.82051282051282</v>
      </c>
      <c r="BP564" s="21">
        <v>1452.204</v>
      </c>
      <c r="BQ564" s="22">
        <v>-50.966000000000001</v>
      </c>
      <c r="BR564" s="21">
        <f t="shared" si="338"/>
        <v>50.966000000000001</v>
      </c>
      <c r="BS564" s="21">
        <f t="shared" si="339"/>
        <v>14.522039999999999</v>
      </c>
    </row>
    <row r="565" spans="1:71" x14ac:dyDescent="0.25">
      <c r="A565" s="12">
        <v>-0.61</v>
      </c>
      <c r="B565" s="1">
        <v>2986</v>
      </c>
      <c r="C565" s="1">
        <v>2986</v>
      </c>
      <c r="E565" s="1">
        <v>9303.759</v>
      </c>
      <c r="F565" s="1">
        <v>1245.413</v>
      </c>
      <c r="J565" s="1">
        <v>542.19299999999998</v>
      </c>
      <c r="K565" s="1">
        <v>442.74</v>
      </c>
      <c r="M565" s="1">
        <v>401.25</v>
      </c>
      <c r="N565" s="1">
        <v>15240.815000000001</v>
      </c>
      <c r="P565" s="1">
        <v>1.6819999999999999</v>
      </c>
      <c r="Q565" s="1">
        <v>-12.635</v>
      </c>
      <c r="R565" s="1">
        <v>-6.7569999999999997</v>
      </c>
      <c r="S565" s="1">
        <v>4.3999999999999997E-2</v>
      </c>
      <c r="T565" s="1">
        <v>1.478</v>
      </c>
      <c r="U565" s="1">
        <v>1.3919999999999999</v>
      </c>
      <c r="V565" s="1">
        <v>5.2830000000000004</v>
      </c>
      <c r="W565" s="1">
        <v>-0.621</v>
      </c>
      <c r="X565" s="1">
        <v>79.918999999999997</v>
      </c>
      <c r="Y565" s="1">
        <v>23.648</v>
      </c>
      <c r="Z565" s="1">
        <v>1732.2929999999999</v>
      </c>
      <c r="AA565" s="1">
        <v>2271.5639999999999</v>
      </c>
      <c r="AB565" s="1">
        <v>2380.067</v>
      </c>
      <c r="AC565" s="1">
        <v>764.89200000000005</v>
      </c>
      <c r="AD565" s="1">
        <v>-863.51700000000005</v>
      </c>
      <c r="AE565" s="1">
        <v>98.448999999999998</v>
      </c>
      <c r="AF565" s="1">
        <v>-880.00199999999995</v>
      </c>
      <c r="AH565" s="12">
        <v>-0.61</v>
      </c>
      <c r="AI565" s="1">
        <v>-0.91600000000000004</v>
      </c>
      <c r="AJ565" s="1">
        <v>19.838999999999999</v>
      </c>
      <c r="AK565" s="1">
        <v>-7.3250000000000002</v>
      </c>
      <c r="AL565" s="66">
        <f t="shared" si="336"/>
        <v>-6.0999999999999995E-3</v>
      </c>
      <c r="AM565" s="1">
        <f t="shared" si="328"/>
        <v>-1.6819999999999999</v>
      </c>
      <c r="AN565" s="1">
        <f t="shared" si="329"/>
        <v>12.635</v>
      </c>
      <c r="AO565" s="1">
        <f t="shared" si="330"/>
        <v>6.7569999999999997</v>
      </c>
      <c r="AP565" s="1">
        <f t="shared" si="331"/>
        <v>-4.3999999999999997E-2</v>
      </c>
      <c r="AQ565" s="1">
        <f t="shared" si="332"/>
        <v>-1.478</v>
      </c>
      <c r="AR565" s="1">
        <f t="shared" si="333"/>
        <v>-1.3919999999999999</v>
      </c>
      <c r="AS565" s="19">
        <f t="shared" si="337"/>
        <v>-6.0999999999999995E-3</v>
      </c>
      <c r="AT565" s="1">
        <f t="shared" si="340"/>
        <v>-9.1599999999999997E-3</v>
      </c>
      <c r="AU565" s="1">
        <f t="shared" si="341"/>
        <v>1.222E-2</v>
      </c>
      <c r="AX565" s="1">
        <f t="shared" si="334"/>
        <v>7.240773255813954E-6</v>
      </c>
      <c r="AY565" s="1">
        <f t="shared" si="335"/>
        <v>2.3328488372093026E-6</v>
      </c>
      <c r="BA565" s="1">
        <f t="shared" si="342"/>
        <v>0.75081967213114753</v>
      </c>
      <c r="BB565" s="1">
        <f t="shared" si="343"/>
        <v>-1.0016393442622951</v>
      </c>
      <c r="BD565" s="1">
        <f t="shared" si="344"/>
        <v>-2.6229999999999999E-3</v>
      </c>
      <c r="BE565" s="1">
        <f t="shared" si="345"/>
        <v>-1.1895E-3</v>
      </c>
      <c r="BG565">
        <f t="shared" si="346"/>
        <v>-249.21845215402212</v>
      </c>
      <c r="BH565">
        <f t="shared" si="347"/>
        <v>1127.3224043715845</v>
      </c>
      <c r="BP565" s="21">
        <v>1452.204</v>
      </c>
      <c r="BQ565" s="22">
        <v>-50.947000000000003</v>
      </c>
      <c r="BR565" s="21">
        <f t="shared" si="338"/>
        <v>50.947000000000003</v>
      </c>
      <c r="BS565" s="21">
        <f t="shared" si="339"/>
        <v>14.522039999999999</v>
      </c>
    </row>
    <row r="566" spans="1:71" x14ac:dyDescent="0.25">
      <c r="A566" s="12">
        <v>-0.61</v>
      </c>
      <c r="B566" s="1">
        <v>2987</v>
      </c>
      <c r="C566" s="1">
        <v>2987</v>
      </c>
      <c r="E566" s="1">
        <v>9301.8160000000007</v>
      </c>
      <c r="F566" s="1">
        <v>1245.413</v>
      </c>
      <c r="J566" s="1">
        <v>543.15099999999995</v>
      </c>
      <c r="K566" s="1">
        <v>442.26299999999998</v>
      </c>
      <c r="M566" s="1">
        <v>402.20100000000002</v>
      </c>
      <c r="N566" s="1">
        <v>15240.815000000001</v>
      </c>
      <c r="P566" s="1">
        <v>1.6870000000000001</v>
      </c>
      <c r="Q566" s="1">
        <v>-12.64</v>
      </c>
      <c r="R566" s="1">
        <v>-6.7480000000000002</v>
      </c>
      <c r="S566" s="1">
        <v>4.9000000000000002E-2</v>
      </c>
      <c r="T566" s="1">
        <v>1.4690000000000001</v>
      </c>
      <c r="U566" s="1">
        <v>1.3919999999999999</v>
      </c>
      <c r="V566" s="1">
        <v>5.29</v>
      </c>
      <c r="W566" s="1">
        <v>-0.621</v>
      </c>
      <c r="X566" s="1">
        <v>77.567999999999998</v>
      </c>
      <c r="Y566" s="1">
        <v>23.175000000000001</v>
      </c>
      <c r="Z566" s="1">
        <v>1732.2929999999999</v>
      </c>
      <c r="AA566" s="1">
        <v>2274.393</v>
      </c>
      <c r="AB566" s="1">
        <v>2391.8629999999998</v>
      </c>
      <c r="AC566" s="1">
        <v>766.30200000000002</v>
      </c>
      <c r="AD566" s="1">
        <v>-858.34799999999996</v>
      </c>
      <c r="AE566" s="1">
        <v>99.387</v>
      </c>
      <c r="AF566" s="1">
        <v>-871.58399999999995</v>
      </c>
      <c r="AH566" s="12">
        <v>-0.61</v>
      </c>
      <c r="AI566" s="1">
        <v>-0.61</v>
      </c>
      <c r="AJ566" s="1">
        <v>20.143999999999998</v>
      </c>
      <c r="AK566" s="1">
        <v>-7.63</v>
      </c>
      <c r="AL566" s="66">
        <f t="shared" si="336"/>
        <v>-6.0999999999999995E-3</v>
      </c>
      <c r="AM566" s="1">
        <f t="shared" si="328"/>
        <v>-1.6870000000000001</v>
      </c>
      <c r="AN566" s="1">
        <f t="shared" si="329"/>
        <v>12.64</v>
      </c>
      <c r="AO566" s="1">
        <f t="shared" si="330"/>
        <v>6.7480000000000002</v>
      </c>
      <c r="AP566" s="1">
        <f t="shared" si="331"/>
        <v>-4.9000000000000002E-2</v>
      </c>
      <c r="AQ566" s="1">
        <f t="shared" si="332"/>
        <v>-1.4690000000000001</v>
      </c>
      <c r="AR566" s="1">
        <f t="shared" si="333"/>
        <v>-1.3919999999999999</v>
      </c>
      <c r="AS566" s="19">
        <f t="shared" si="337"/>
        <v>-6.0999999999999995E-3</v>
      </c>
      <c r="AT566" s="1">
        <f t="shared" si="340"/>
        <v>-6.0999999999999995E-3</v>
      </c>
      <c r="AU566" s="1">
        <f t="shared" si="341"/>
        <v>6.0999999999999995E-3</v>
      </c>
      <c r="AX566" s="1">
        <f t="shared" si="334"/>
        <v>7.240773255813954E-6</v>
      </c>
      <c r="AY566" s="1">
        <f t="shared" si="335"/>
        <v>2.3383779069767442E-6</v>
      </c>
      <c r="BA566" s="1">
        <f t="shared" si="342"/>
        <v>0.5</v>
      </c>
      <c r="BB566" s="1">
        <f t="shared" si="343"/>
        <v>-0.5</v>
      </c>
      <c r="BD566" s="1">
        <f t="shared" si="344"/>
        <v>-2.6229999999999999E-3</v>
      </c>
      <c r="BE566" s="1">
        <f t="shared" si="345"/>
        <v>-1.1895E-3</v>
      </c>
      <c r="BG566">
        <f t="shared" si="346"/>
        <v>-132.55813953488368</v>
      </c>
      <c r="BH566">
        <f t="shared" si="347"/>
        <v>612.82051282051282</v>
      </c>
      <c r="BP566" s="21">
        <v>1452.204</v>
      </c>
      <c r="BQ566" s="22">
        <v>-50.927999999999997</v>
      </c>
      <c r="BR566" s="21">
        <f t="shared" si="338"/>
        <v>50.927999999999997</v>
      </c>
      <c r="BS566" s="21">
        <f t="shared" si="339"/>
        <v>14.522039999999999</v>
      </c>
    </row>
    <row r="567" spans="1:71" x14ac:dyDescent="0.25">
      <c r="A567" s="12">
        <v>-0.91600000000000004</v>
      </c>
      <c r="B567" s="1">
        <v>2988</v>
      </c>
      <c r="C567" s="1">
        <v>2988</v>
      </c>
      <c r="E567" s="1">
        <v>9300.8439999999991</v>
      </c>
      <c r="F567" s="1">
        <v>1245.8910000000001</v>
      </c>
      <c r="J567" s="1">
        <v>542.19299999999998</v>
      </c>
      <c r="K567" s="1">
        <v>443.21600000000001</v>
      </c>
      <c r="M567" s="1">
        <v>402.20100000000002</v>
      </c>
      <c r="N567" s="1">
        <v>15240.815000000001</v>
      </c>
      <c r="P567" s="1">
        <v>1.6919999999999999</v>
      </c>
      <c r="Q567" s="1">
        <v>-12.63</v>
      </c>
      <c r="R567" s="1">
        <v>-6.7480000000000002</v>
      </c>
      <c r="S567" s="1">
        <v>4.9000000000000002E-2</v>
      </c>
      <c r="T567" s="1">
        <v>1.4690000000000001</v>
      </c>
      <c r="U567" s="1">
        <v>1.381</v>
      </c>
      <c r="V567" s="1">
        <v>5.2859999999999996</v>
      </c>
      <c r="W567" s="1">
        <v>-0.621</v>
      </c>
      <c r="X567" s="1">
        <v>79.448999999999998</v>
      </c>
      <c r="Y567" s="1">
        <v>23.175000000000001</v>
      </c>
      <c r="Z567" s="1">
        <v>1732.2929999999999</v>
      </c>
      <c r="AA567" s="1">
        <v>2278.165</v>
      </c>
      <c r="AB567" s="1">
        <v>2406.9639999999999</v>
      </c>
      <c r="AC567" s="1">
        <v>767.71299999999997</v>
      </c>
      <c r="AD567" s="1">
        <v>-849.42</v>
      </c>
      <c r="AE567" s="1">
        <v>98.448999999999998</v>
      </c>
      <c r="AF567" s="1">
        <v>-867.84299999999996</v>
      </c>
      <c r="AH567" s="12">
        <v>-0.91600000000000004</v>
      </c>
      <c r="AI567" s="1">
        <v>-0.61</v>
      </c>
      <c r="AJ567" s="1">
        <v>20.143999999999998</v>
      </c>
      <c r="AK567" s="1">
        <v>-7.3250000000000002</v>
      </c>
      <c r="AL567" s="66">
        <f t="shared" si="336"/>
        <v>-9.1599999999999997E-3</v>
      </c>
      <c r="AM567" s="1">
        <f t="shared" si="328"/>
        <v>-1.6919999999999999</v>
      </c>
      <c r="AN567" s="1">
        <f t="shared" si="329"/>
        <v>12.63</v>
      </c>
      <c r="AO567" s="1">
        <f t="shared" si="330"/>
        <v>6.7480000000000002</v>
      </c>
      <c r="AP567" s="1">
        <f t="shared" si="331"/>
        <v>-4.9000000000000002E-2</v>
      </c>
      <c r="AQ567" s="1">
        <f t="shared" si="332"/>
        <v>-1.4690000000000001</v>
      </c>
      <c r="AR567" s="1">
        <f t="shared" si="333"/>
        <v>-1.381</v>
      </c>
      <c r="AS567" s="19">
        <f t="shared" si="337"/>
        <v>-9.1599999999999997E-3</v>
      </c>
      <c r="AT567" s="1">
        <f t="shared" si="340"/>
        <v>-6.0999999999999995E-3</v>
      </c>
      <c r="AU567" s="1">
        <f t="shared" si="341"/>
        <v>3.0399999999999993E-3</v>
      </c>
      <c r="AX567" s="1">
        <f t="shared" si="334"/>
        <v>7.2435523255813959E-6</v>
      </c>
      <c r="AY567" s="1">
        <f t="shared" si="335"/>
        <v>2.3383779069767442E-6</v>
      </c>
      <c r="BA567" s="1">
        <f t="shared" si="342"/>
        <v>0.33296943231441045</v>
      </c>
      <c r="BB567" s="1">
        <f t="shared" si="343"/>
        <v>-0.16593886462882093</v>
      </c>
      <c r="BD567" s="1">
        <f t="shared" si="344"/>
        <v>-3.9388000000000001E-3</v>
      </c>
      <c r="BE567" s="1">
        <f t="shared" si="345"/>
        <v>-1.7861999999999999E-3</v>
      </c>
      <c r="BG567">
        <f t="shared" si="346"/>
        <v>-54.869503402051365</v>
      </c>
      <c r="BH567">
        <f t="shared" si="347"/>
        <v>270.19370731161121</v>
      </c>
      <c r="BP567" s="21">
        <v>1451.5930000000001</v>
      </c>
      <c r="BQ567" s="22">
        <v>-50.927999999999997</v>
      </c>
      <c r="BR567" s="21">
        <f t="shared" si="338"/>
        <v>50.927999999999997</v>
      </c>
      <c r="BS567" s="21">
        <f t="shared" si="339"/>
        <v>14.515930000000001</v>
      </c>
    </row>
    <row r="568" spans="1:71" x14ac:dyDescent="0.25">
      <c r="A568" s="12">
        <v>-0.61</v>
      </c>
      <c r="B568" s="1">
        <v>2989</v>
      </c>
      <c r="C568" s="1">
        <v>2989</v>
      </c>
      <c r="E568" s="1">
        <v>9298.4150000000009</v>
      </c>
      <c r="F568" s="1">
        <v>1246.3699999999999</v>
      </c>
      <c r="J568" s="1">
        <v>541.23599999999999</v>
      </c>
      <c r="K568" s="1">
        <v>442.74</v>
      </c>
      <c r="M568" s="1">
        <v>402.67599999999999</v>
      </c>
      <c r="N568" s="1">
        <v>15242.291999999999</v>
      </c>
      <c r="P568" s="1">
        <v>1.6919999999999999</v>
      </c>
      <c r="Q568" s="1">
        <v>-12.625999999999999</v>
      </c>
      <c r="R568" s="1">
        <v>-6.7480000000000002</v>
      </c>
      <c r="S568" s="1">
        <v>4.3999999999999997E-2</v>
      </c>
      <c r="T568" s="1">
        <v>1.4690000000000001</v>
      </c>
      <c r="U568" s="1">
        <v>1.3919999999999999</v>
      </c>
      <c r="V568" s="1">
        <v>5.2789999999999999</v>
      </c>
      <c r="W568" s="1">
        <v>-0.61799999999999999</v>
      </c>
      <c r="X568" s="1">
        <v>80.388999999999996</v>
      </c>
      <c r="Y568" s="1">
        <v>23.175000000000001</v>
      </c>
      <c r="Z568" s="1">
        <v>1724.299</v>
      </c>
      <c r="AA568" s="1">
        <v>2280.9940000000001</v>
      </c>
      <c r="AB568" s="1">
        <v>2422.5360000000001</v>
      </c>
      <c r="AC568" s="1">
        <v>768.18299999999999</v>
      </c>
      <c r="AD568" s="1">
        <v>-847.54</v>
      </c>
      <c r="AE568" s="1">
        <v>97.512</v>
      </c>
      <c r="AF568" s="1">
        <v>-865.97199999999998</v>
      </c>
      <c r="AH568" s="12">
        <v>-0.61</v>
      </c>
      <c r="AI568" s="1">
        <v>-0.61</v>
      </c>
      <c r="AJ568" s="1">
        <v>19.533999999999999</v>
      </c>
      <c r="AK568" s="1">
        <v>-7.3250000000000002</v>
      </c>
      <c r="AL568" s="66">
        <f t="shared" si="336"/>
        <v>-6.0999999999999995E-3</v>
      </c>
      <c r="AM568" s="1">
        <f t="shared" si="328"/>
        <v>-1.6919999999999999</v>
      </c>
      <c r="AN568" s="1">
        <f t="shared" si="329"/>
        <v>12.625999999999999</v>
      </c>
      <c r="AO568" s="1">
        <f t="shared" si="330"/>
        <v>6.7480000000000002</v>
      </c>
      <c r="AP568" s="1">
        <f t="shared" si="331"/>
        <v>-4.3999999999999997E-2</v>
      </c>
      <c r="AQ568" s="1">
        <f t="shared" si="332"/>
        <v>-1.4690000000000001</v>
      </c>
      <c r="AR568" s="1">
        <f t="shared" si="333"/>
        <v>-1.3919999999999999</v>
      </c>
      <c r="AS568" s="19">
        <f t="shared" si="337"/>
        <v>-6.0999999999999995E-3</v>
      </c>
      <c r="AT568" s="1">
        <f t="shared" si="340"/>
        <v>-6.0999999999999995E-3</v>
      </c>
      <c r="AU568" s="1">
        <f t="shared" si="341"/>
        <v>6.0999999999999995E-3</v>
      </c>
      <c r="AX568" s="1">
        <f t="shared" si="334"/>
        <v>7.2463372093023249E-6</v>
      </c>
      <c r="AY568" s="1">
        <f t="shared" si="335"/>
        <v>2.3411395348837209E-6</v>
      </c>
      <c r="BA568" s="1">
        <f t="shared" si="342"/>
        <v>0.5</v>
      </c>
      <c r="BB568" s="1">
        <f t="shared" si="343"/>
        <v>-0.5</v>
      </c>
      <c r="BD568" s="1">
        <f t="shared" si="344"/>
        <v>-2.6229999999999999E-3</v>
      </c>
      <c r="BE568" s="1">
        <f t="shared" si="345"/>
        <v>-1.1895E-3</v>
      </c>
      <c r="BG568">
        <f t="shared" si="346"/>
        <v>-132.55813953488368</v>
      </c>
      <c r="BH568">
        <f t="shared" si="347"/>
        <v>612.82051282051282</v>
      </c>
      <c r="BP568" s="21">
        <v>1452.204</v>
      </c>
      <c r="BQ568" s="22">
        <v>-50.91</v>
      </c>
      <c r="BR568" s="21">
        <f t="shared" si="338"/>
        <v>50.91</v>
      </c>
      <c r="BS568" s="21">
        <f t="shared" si="339"/>
        <v>14.522039999999999</v>
      </c>
    </row>
    <row r="569" spans="1:71" x14ac:dyDescent="0.25">
      <c r="A569" s="12">
        <v>-0.91600000000000004</v>
      </c>
      <c r="B569" s="1">
        <v>2990</v>
      </c>
      <c r="C569" s="1">
        <v>2990</v>
      </c>
      <c r="E569" s="1">
        <v>9296.9580000000005</v>
      </c>
      <c r="F569" s="1">
        <v>1246.848</v>
      </c>
      <c r="J569" s="1">
        <v>541.23599999999999</v>
      </c>
      <c r="K569" s="1">
        <v>441.78699999999998</v>
      </c>
      <c r="M569" s="1">
        <v>404.10300000000001</v>
      </c>
      <c r="N569" s="1">
        <v>15240.322</v>
      </c>
      <c r="P569" s="1">
        <v>1.706</v>
      </c>
      <c r="Q569" s="1">
        <v>-12.63</v>
      </c>
      <c r="R569" s="1">
        <v>-6.7430000000000003</v>
      </c>
      <c r="S569" s="1">
        <v>4.3999999999999997E-2</v>
      </c>
      <c r="T569" s="1">
        <v>1.4690000000000001</v>
      </c>
      <c r="U569" s="1">
        <v>1.381</v>
      </c>
      <c r="V569" s="1">
        <v>5.2830000000000004</v>
      </c>
      <c r="W569" s="1">
        <v>-0.625</v>
      </c>
      <c r="X569" s="1">
        <v>80.388999999999996</v>
      </c>
      <c r="Y569" s="1">
        <v>22.702000000000002</v>
      </c>
      <c r="Z569" s="1">
        <v>1733.2339999999999</v>
      </c>
      <c r="AA569" s="1">
        <v>2283.8229999999999</v>
      </c>
      <c r="AB569" s="1">
        <v>2438.1089999999999</v>
      </c>
      <c r="AC569" s="1">
        <v>768.65300000000002</v>
      </c>
      <c r="AD569" s="1">
        <v>-843.78</v>
      </c>
      <c r="AE569" s="1">
        <v>97.98</v>
      </c>
      <c r="AF569" s="1">
        <v>-859.89200000000005</v>
      </c>
      <c r="AH569" s="12">
        <v>-0.91600000000000004</v>
      </c>
      <c r="AI569" s="1">
        <v>-0.61</v>
      </c>
      <c r="AJ569" s="1">
        <v>19.533999999999999</v>
      </c>
      <c r="AK569" s="1">
        <v>-7.02</v>
      </c>
      <c r="AL569" s="66">
        <f t="shared" si="336"/>
        <v>-9.1599999999999997E-3</v>
      </c>
      <c r="AM569" s="1">
        <f t="shared" si="328"/>
        <v>-1.706</v>
      </c>
      <c r="AN569" s="1">
        <f t="shared" si="329"/>
        <v>12.63</v>
      </c>
      <c r="AO569" s="1">
        <f t="shared" si="330"/>
        <v>6.7430000000000003</v>
      </c>
      <c r="AP569" s="1">
        <f t="shared" si="331"/>
        <v>-4.3999999999999997E-2</v>
      </c>
      <c r="AQ569" s="1">
        <f t="shared" si="332"/>
        <v>-1.4690000000000001</v>
      </c>
      <c r="AR569" s="1">
        <f t="shared" si="333"/>
        <v>-1.381</v>
      </c>
      <c r="AS569" s="19">
        <f t="shared" si="337"/>
        <v>-9.1599999999999997E-3</v>
      </c>
      <c r="AT569" s="1">
        <f t="shared" si="340"/>
        <v>-6.0999999999999995E-3</v>
      </c>
      <c r="AU569" s="1">
        <f t="shared" si="341"/>
        <v>3.0399999999999993E-3</v>
      </c>
      <c r="AX569" s="1">
        <f t="shared" si="334"/>
        <v>7.2491162790697676E-6</v>
      </c>
      <c r="AY569" s="1">
        <f t="shared" si="335"/>
        <v>2.3494360465116278E-6</v>
      </c>
      <c r="BA569" s="1">
        <f t="shared" si="342"/>
        <v>0.33296943231441045</v>
      </c>
      <c r="BB569" s="1">
        <f t="shared" si="343"/>
        <v>-0.16593886462882093</v>
      </c>
      <c r="BD569" s="1">
        <f t="shared" si="344"/>
        <v>-3.9388000000000001E-3</v>
      </c>
      <c r="BE569" s="1">
        <f t="shared" si="345"/>
        <v>-1.7861999999999999E-3</v>
      </c>
      <c r="BG569">
        <f t="shared" si="346"/>
        <v>-54.869503402051365</v>
      </c>
      <c r="BH569">
        <f t="shared" si="347"/>
        <v>270.19370731161121</v>
      </c>
      <c r="BP569" s="21">
        <v>1451.8979999999999</v>
      </c>
      <c r="BQ569" s="22">
        <v>-50.890999999999998</v>
      </c>
      <c r="BR569" s="21">
        <f t="shared" si="338"/>
        <v>50.890999999999998</v>
      </c>
      <c r="BS569" s="21">
        <f t="shared" si="339"/>
        <v>14.518979999999999</v>
      </c>
    </row>
    <row r="570" spans="1:71" x14ac:dyDescent="0.25">
      <c r="A570" s="12">
        <v>-0.91600000000000004</v>
      </c>
      <c r="B570" s="1">
        <v>2991</v>
      </c>
      <c r="C570" s="1">
        <v>2991</v>
      </c>
      <c r="E570" s="1">
        <v>9294.0429999999997</v>
      </c>
      <c r="F570" s="1">
        <v>1246.3699999999999</v>
      </c>
      <c r="J570" s="1">
        <v>541.71500000000003</v>
      </c>
      <c r="K570" s="1">
        <v>442.74</v>
      </c>
      <c r="M570" s="1">
        <v>405.05399999999997</v>
      </c>
      <c r="N570" s="1">
        <v>15240.815000000001</v>
      </c>
      <c r="P570" s="1">
        <v>1.6970000000000001</v>
      </c>
      <c r="Q570" s="1">
        <v>-12.621</v>
      </c>
      <c r="R570" s="1">
        <v>-6.7430000000000003</v>
      </c>
      <c r="S570" s="1">
        <v>3.9E-2</v>
      </c>
      <c r="T570" s="1">
        <v>1.4730000000000001</v>
      </c>
      <c r="U570" s="1">
        <v>1.3759999999999999</v>
      </c>
      <c r="V570" s="1">
        <v>5.2759999999999998</v>
      </c>
      <c r="W570" s="1">
        <v>-0.621</v>
      </c>
      <c r="X570" s="1">
        <v>79.918999999999997</v>
      </c>
      <c r="Y570" s="1">
        <v>23.175000000000001</v>
      </c>
      <c r="Z570" s="1">
        <v>1735.115</v>
      </c>
      <c r="AA570" s="1">
        <v>2285.2370000000001</v>
      </c>
      <c r="AB570" s="1">
        <v>2451.7950000000001</v>
      </c>
      <c r="AC570" s="1">
        <v>770.06399999999996</v>
      </c>
      <c r="AD570" s="1">
        <v>-847.54</v>
      </c>
      <c r="AE570" s="1">
        <v>97.043000000000006</v>
      </c>
      <c r="AF570" s="1">
        <v>-857.08600000000001</v>
      </c>
      <c r="AH570" s="12">
        <v>-0.91600000000000004</v>
      </c>
      <c r="AI570" s="1">
        <v>-0.61</v>
      </c>
      <c r="AJ570" s="1">
        <v>19.838999999999999</v>
      </c>
      <c r="AK570" s="1">
        <v>-7.63</v>
      </c>
      <c r="AL570" s="66">
        <f t="shared" si="336"/>
        <v>-9.1599999999999997E-3</v>
      </c>
      <c r="AM570" s="1">
        <f t="shared" si="328"/>
        <v>-1.6970000000000001</v>
      </c>
      <c r="AN570" s="1">
        <f t="shared" si="329"/>
        <v>12.621</v>
      </c>
      <c r="AO570" s="1">
        <f t="shared" si="330"/>
        <v>6.7430000000000003</v>
      </c>
      <c r="AP570" s="1">
        <f t="shared" si="331"/>
        <v>-3.9E-2</v>
      </c>
      <c r="AQ570" s="1">
        <f t="shared" si="332"/>
        <v>-1.4730000000000001</v>
      </c>
      <c r="AR570" s="1">
        <f t="shared" si="333"/>
        <v>-1.3759999999999999</v>
      </c>
      <c r="AS570" s="19">
        <f t="shared" si="337"/>
        <v>-9.1599999999999997E-3</v>
      </c>
      <c r="AT570" s="1">
        <f t="shared" si="340"/>
        <v>-6.0999999999999995E-3</v>
      </c>
      <c r="AU570" s="1">
        <f t="shared" si="341"/>
        <v>3.0399999999999993E-3</v>
      </c>
      <c r="AX570" s="1">
        <f t="shared" si="334"/>
        <v>7.2463372093023249E-6</v>
      </c>
      <c r="AY570" s="1">
        <f t="shared" si="335"/>
        <v>2.3549651162790694E-6</v>
      </c>
      <c r="BA570" s="1">
        <f t="shared" si="342"/>
        <v>0.33296943231441045</v>
      </c>
      <c r="BB570" s="1">
        <f t="shared" si="343"/>
        <v>-0.16593886462882093</v>
      </c>
      <c r="BD570" s="1">
        <f t="shared" si="344"/>
        <v>-3.9388000000000001E-3</v>
      </c>
      <c r="BE570" s="1">
        <f t="shared" si="345"/>
        <v>-1.7861999999999999E-3</v>
      </c>
      <c r="BG570">
        <f t="shared" si="346"/>
        <v>-54.869503402051365</v>
      </c>
      <c r="BH570">
        <f t="shared" si="347"/>
        <v>270.19370731161121</v>
      </c>
      <c r="BP570" s="21">
        <v>1452.204</v>
      </c>
      <c r="BQ570" s="22">
        <v>-50.890999999999998</v>
      </c>
      <c r="BR570" s="21">
        <f t="shared" si="338"/>
        <v>50.890999999999998</v>
      </c>
      <c r="BS570" s="21">
        <f t="shared" si="339"/>
        <v>14.522039999999999</v>
      </c>
    </row>
    <row r="571" spans="1:71" x14ac:dyDescent="0.25">
      <c r="A571" s="12">
        <v>-1.2210000000000001</v>
      </c>
      <c r="B571" s="1">
        <v>2992</v>
      </c>
      <c r="C571" s="1">
        <v>2992</v>
      </c>
      <c r="E571" s="1">
        <v>9292.1</v>
      </c>
      <c r="F571" s="1">
        <v>1246.3699999999999</v>
      </c>
      <c r="J571" s="1">
        <v>541.71500000000003</v>
      </c>
      <c r="K571" s="1">
        <v>442.74</v>
      </c>
      <c r="M571" s="1">
        <v>404.57900000000001</v>
      </c>
      <c r="N571" s="1">
        <v>15240.815000000001</v>
      </c>
      <c r="P571" s="1">
        <v>1.706</v>
      </c>
      <c r="Q571" s="1">
        <v>-12.606999999999999</v>
      </c>
      <c r="R571" s="1">
        <v>-6.7430000000000003</v>
      </c>
      <c r="S571" s="1">
        <v>4.3999999999999997E-2</v>
      </c>
      <c r="T571" s="1">
        <v>1.4690000000000001</v>
      </c>
      <c r="U571" s="1">
        <v>1.3759999999999999</v>
      </c>
      <c r="V571" s="1">
        <v>5.2759999999999998</v>
      </c>
      <c r="W571" s="1">
        <v>-0.625</v>
      </c>
      <c r="X571" s="1">
        <v>79.918999999999997</v>
      </c>
      <c r="Y571" s="1">
        <v>23.648</v>
      </c>
      <c r="Z571" s="1">
        <v>1737.9359999999999</v>
      </c>
      <c r="AA571" s="1">
        <v>2287.123</v>
      </c>
      <c r="AB571" s="1">
        <v>2462.6489999999999</v>
      </c>
      <c r="AC571" s="1">
        <v>771.94500000000005</v>
      </c>
      <c r="AD571" s="1">
        <v>-837.20100000000002</v>
      </c>
      <c r="AE571" s="1">
        <v>97.512</v>
      </c>
      <c r="AF571" s="1">
        <v>-852.87699999999995</v>
      </c>
      <c r="AH571" s="12">
        <v>-1.2210000000000001</v>
      </c>
      <c r="AI571" s="1">
        <v>-0.30499999999999999</v>
      </c>
      <c r="AJ571" s="1">
        <v>20.143999999999998</v>
      </c>
      <c r="AK571" s="1">
        <v>-7.63</v>
      </c>
      <c r="AL571" s="66">
        <f t="shared" si="336"/>
        <v>-1.221E-2</v>
      </c>
      <c r="AM571" s="1">
        <f t="shared" si="328"/>
        <v>-1.706</v>
      </c>
      <c r="AN571" s="1">
        <f t="shared" si="329"/>
        <v>12.606999999999999</v>
      </c>
      <c r="AO571" s="1">
        <f t="shared" si="330"/>
        <v>6.7430000000000003</v>
      </c>
      <c r="AP571" s="1">
        <f t="shared" si="331"/>
        <v>-4.3999999999999997E-2</v>
      </c>
      <c r="AQ571" s="1">
        <f t="shared" si="332"/>
        <v>-1.4690000000000001</v>
      </c>
      <c r="AR571" s="1">
        <f t="shared" si="333"/>
        <v>-1.3759999999999999</v>
      </c>
      <c r="AS571" s="19">
        <f t="shared" si="337"/>
        <v>-1.221E-2</v>
      </c>
      <c r="AT571" s="1">
        <f t="shared" si="340"/>
        <v>-3.0499999999999998E-3</v>
      </c>
      <c r="AU571" s="1">
        <f t="shared" si="341"/>
        <v>-6.1100000000000008E-3</v>
      </c>
      <c r="AX571" s="1">
        <f t="shared" si="334"/>
        <v>7.2463372093023249E-6</v>
      </c>
      <c r="AY571" s="1">
        <f t="shared" si="335"/>
        <v>2.3522034883720932E-6</v>
      </c>
      <c r="BA571" s="1">
        <f t="shared" si="342"/>
        <v>0.12489762489762489</v>
      </c>
      <c r="BB571" s="1">
        <f t="shared" si="343"/>
        <v>0.25020475020475025</v>
      </c>
      <c r="BD571" s="1">
        <f t="shared" si="344"/>
        <v>-5.2503000000000003E-3</v>
      </c>
      <c r="BE571" s="1">
        <f t="shared" si="345"/>
        <v>-2.3809500000000002E-3</v>
      </c>
      <c r="BG571">
        <f t="shared" si="346"/>
        <v>41.90808144296517</v>
      </c>
      <c r="BH571">
        <f t="shared" si="347"/>
        <v>-156.62025662025661</v>
      </c>
      <c r="BP571" s="21">
        <v>1451.5930000000001</v>
      </c>
      <c r="BQ571" s="22">
        <v>-50.872999999999998</v>
      </c>
      <c r="BR571" s="21">
        <f t="shared" si="338"/>
        <v>50.872999999999998</v>
      </c>
      <c r="BS571" s="21">
        <f t="shared" si="339"/>
        <v>14.515930000000001</v>
      </c>
    </row>
    <row r="572" spans="1:71" x14ac:dyDescent="0.25">
      <c r="BP572" s="21">
        <v>1452.204</v>
      </c>
      <c r="BQ572" s="22">
        <v>-50.853999999999999</v>
      </c>
      <c r="BR572" s="21">
        <f t="shared" si="338"/>
        <v>50.853999999999999</v>
      </c>
      <c r="BS572" s="21">
        <f t="shared" si="339"/>
        <v>14.522039999999999</v>
      </c>
    </row>
    <row r="573" spans="1:71" x14ac:dyDescent="0.25">
      <c r="BP573" s="21">
        <v>1451.8979999999999</v>
      </c>
      <c r="BQ573" s="22">
        <v>-50.853999999999999</v>
      </c>
      <c r="BR573" s="21">
        <f t="shared" si="338"/>
        <v>50.853999999999999</v>
      </c>
      <c r="BS573" s="21">
        <f t="shared" si="339"/>
        <v>14.518979999999999</v>
      </c>
    </row>
    <row r="574" spans="1:71" x14ac:dyDescent="0.25">
      <c r="BP574" s="21">
        <v>1452.204</v>
      </c>
      <c r="BQ574" s="22">
        <v>-50.835999999999999</v>
      </c>
      <c r="BR574" s="21">
        <f t="shared" si="338"/>
        <v>50.835999999999999</v>
      </c>
      <c r="BS574" s="21">
        <f t="shared" si="339"/>
        <v>14.522039999999999</v>
      </c>
    </row>
    <row r="575" spans="1:71" x14ac:dyDescent="0.25">
      <c r="BP575" s="21">
        <v>1451.8979999999999</v>
      </c>
      <c r="BQ575" s="22">
        <v>-50.835999999999999</v>
      </c>
      <c r="BR575" s="21">
        <f t="shared" si="338"/>
        <v>50.835999999999999</v>
      </c>
      <c r="BS575" s="21">
        <f t="shared" si="339"/>
        <v>14.518979999999999</v>
      </c>
    </row>
    <row r="576" spans="1:71" x14ac:dyDescent="0.25">
      <c r="BP576" s="21">
        <v>1444.5730000000001</v>
      </c>
      <c r="BQ576" s="22">
        <v>-50.817</v>
      </c>
      <c r="BR576" s="21">
        <f t="shared" si="338"/>
        <v>50.817</v>
      </c>
      <c r="BS576" s="21">
        <f t="shared" si="339"/>
        <v>14.445730000000001</v>
      </c>
    </row>
    <row r="577" spans="68:71" x14ac:dyDescent="0.25">
      <c r="BP577" s="21">
        <v>1441.521</v>
      </c>
      <c r="BQ577" s="22">
        <v>-50.798999999999999</v>
      </c>
      <c r="BR577" s="21">
        <f t="shared" si="338"/>
        <v>50.798999999999999</v>
      </c>
      <c r="BS577" s="21">
        <f t="shared" si="339"/>
        <v>14.41521</v>
      </c>
    </row>
    <row r="578" spans="68:71" x14ac:dyDescent="0.25">
      <c r="BP578" s="21">
        <v>1441.826</v>
      </c>
      <c r="BQ578" s="22">
        <v>-50.798999999999999</v>
      </c>
      <c r="BR578" s="21">
        <f t="shared" si="338"/>
        <v>50.798999999999999</v>
      </c>
      <c r="BS578" s="21">
        <f t="shared" si="339"/>
        <v>14.41826</v>
      </c>
    </row>
    <row r="579" spans="68:71" x14ac:dyDescent="0.25">
      <c r="BP579" s="21">
        <v>1442.4369999999999</v>
      </c>
      <c r="BQ579" s="22">
        <v>-50.78</v>
      </c>
      <c r="BR579" s="21">
        <f t="shared" si="338"/>
        <v>50.78</v>
      </c>
      <c r="BS579" s="21">
        <f t="shared" si="339"/>
        <v>14.42437</v>
      </c>
    </row>
    <row r="580" spans="68:71" x14ac:dyDescent="0.25">
      <c r="BP580" s="21">
        <v>1442.1320000000001</v>
      </c>
      <c r="BQ580" s="22">
        <v>-50.762</v>
      </c>
      <c r="BR580" s="21">
        <f t="shared" si="338"/>
        <v>50.762</v>
      </c>
      <c r="BS580" s="21">
        <f t="shared" si="339"/>
        <v>14.421320000000001</v>
      </c>
    </row>
    <row r="581" spans="68:71" x14ac:dyDescent="0.25">
      <c r="BP581" s="21">
        <v>1442.1320000000001</v>
      </c>
      <c r="BQ581" s="22">
        <v>-50.762</v>
      </c>
      <c r="BR581" s="21">
        <f t="shared" si="338"/>
        <v>50.762</v>
      </c>
      <c r="BS581" s="21">
        <f t="shared" si="339"/>
        <v>14.421320000000001</v>
      </c>
    </row>
    <row r="582" spans="68:71" x14ac:dyDescent="0.25">
      <c r="BP582" s="21">
        <v>1441.826</v>
      </c>
      <c r="BQ582" s="22">
        <v>-50.743000000000002</v>
      </c>
      <c r="BR582" s="21">
        <f t="shared" si="338"/>
        <v>50.743000000000002</v>
      </c>
      <c r="BS582" s="21">
        <f t="shared" si="339"/>
        <v>14.41826</v>
      </c>
    </row>
    <row r="583" spans="68:71" x14ac:dyDescent="0.25">
      <c r="BP583" s="21">
        <v>1441.826</v>
      </c>
      <c r="BQ583" s="22">
        <v>-50.743000000000002</v>
      </c>
      <c r="BR583" s="21">
        <f t="shared" ref="BR583:BR646" si="348">-BQ583</f>
        <v>50.743000000000002</v>
      </c>
      <c r="BS583" s="21">
        <f t="shared" ref="BS583:BS646" si="349">BP583*1/100</f>
        <v>14.41826</v>
      </c>
    </row>
    <row r="584" spans="68:71" x14ac:dyDescent="0.25">
      <c r="BP584" s="21">
        <v>1441.826</v>
      </c>
      <c r="BQ584" s="22">
        <v>-50.725000000000001</v>
      </c>
      <c r="BR584" s="21">
        <f t="shared" si="348"/>
        <v>50.725000000000001</v>
      </c>
      <c r="BS584" s="21">
        <f t="shared" si="349"/>
        <v>14.41826</v>
      </c>
    </row>
    <row r="585" spans="68:71" x14ac:dyDescent="0.25">
      <c r="BP585" s="21">
        <v>1442.4369999999999</v>
      </c>
      <c r="BQ585" s="22">
        <v>-50.706000000000003</v>
      </c>
      <c r="BR585" s="21">
        <f t="shared" si="348"/>
        <v>50.706000000000003</v>
      </c>
      <c r="BS585" s="21">
        <f t="shared" si="349"/>
        <v>14.42437</v>
      </c>
    </row>
    <row r="586" spans="68:71" x14ac:dyDescent="0.25">
      <c r="BP586" s="21">
        <v>1442.1320000000001</v>
      </c>
      <c r="BQ586" s="22">
        <v>-50.688000000000002</v>
      </c>
      <c r="BR586" s="21">
        <f t="shared" si="348"/>
        <v>50.688000000000002</v>
      </c>
      <c r="BS586" s="21">
        <f t="shared" si="349"/>
        <v>14.421320000000001</v>
      </c>
    </row>
    <row r="587" spans="68:71" x14ac:dyDescent="0.25">
      <c r="BP587" s="21">
        <v>1441.521</v>
      </c>
      <c r="BQ587" s="22">
        <v>-50.688000000000002</v>
      </c>
      <c r="BR587" s="21">
        <f t="shared" si="348"/>
        <v>50.688000000000002</v>
      </c>
      <c r="BS587" s="21">
        <f t="shared" si="349"/>
        <v>14.41521</v>
      </c>
    </row>
    <row r="588" spans="68:71" x14ac:dyDescent="0.25">
      <c r="BP588" s="21">
        <v>1442.4369999999999</v>
      </c>
      <c r="BQ588" s="22">
        <v>-50.668999999999997</v>
      </c>
      <c r="BR588" s="21">
        <f t="shared" si="348"/>
        <v>50.668999999999997</v>
      </c>
      <c r="BS588" s="21">
        <f t="shared" si="349"/>
        <v>14.42437</v>
      </c>
    </row>
    <row r="589" spans="68:71" x14ac:dyDescent="0.25">
      <c r="BP589" s="21">
        <v>1442.1320000000001</v>
      </c>
      <c r="BQ589" s="22">
        <v>-50.668999999999997</v>
      </c>
      <c r="BR589" s="21">
        <f t="shared" si="348"/>
        <v>50.668999999999997</v>
      </c>
      <c r="BS589" s="21">
        <f t="shared" si="349"/>
        <v>14.421320000000001</v>
      </c>
    </row>
    <row r="590" spans="68:71" x14ac:dyDescent="0.25">
      <c r="BP590" s="21">
        <v>1442.1320000000001</v>
      </c>
      <c r="BQ590" s="22">
        <v>-50.651000000000003</v>
      </c>
      <c r="BR590" s="21">
        <f t="shared" si="348"/>
        <v>50.651000000000003</v>
      </c>
      <c r="BS590" s="21">
        <f t="shared" si="349"/>
        <v>14.421320000000001</v>
      </c>
    </row>
    <row r="591" spans="68:71" x14ac:dyDescent="0.25">
      <c r="BP591" s="21">
        <v>1441.826</v>
      </c>
      <c r="BQ591" s="22">
        <v>-50.651000000000003</v>
      </c>
      <c r="BR591" s="21">
        <f t="shared" si="348"/>
        <v>50.651000000000003</v>
      </c>
      <c r="BS591" s="21">
        <f t="shared" si="349"/>
        <v>14.41826</v>
      </c>
    </row>
    <row r="592" spans="68:71" x14ac:dyDescent="0.25">
      <c r="BP592" s="21">
        <v>1442.1320000000001</v>
      </c>
      <c r="BQ592" s="22">
        <v>-50.631999999999998</v>
      </c>
      <c r="BR592" s="21">
        <f t="shared" si="348"/>
        <v>50.631999999999998</v>
      </c>
      <c r="BS592" s="21">
        <f t="shared" si="349"/>
        <v>14.421320000000001</v>
      </c>
    </row>
    <row r="593" spans="68:71" x14ac:dyDescent="0.25">
      <c r="BP593" s="21">
        <v>1441.521</v>
      </c>
      <c r="BQ593" s="22">
        <v>-50.613999999999997</v>
      </c>
      <c r="BR593" s="21">
        <f t="shared" si="348"/>
        <v>50.613999999999997</v>
      </c>
      <c r="BS593" s="21">
        <f t="shared" si="349"/>
        <v>14.41521</v>
      </c>
    </row>
    <row r="594" spans="68:71" x14ac:dyDescent="0.25">
      <c r="BP594" s="21">
        <v>1441.521</v>
      </c>
      <c r="BQ594" s="22">
        <v>-50.613999999999997</v>
      </c>
      <c r="BR594" s="21">
        <f t="shared" si="348"/>
        <v>50.613999999999997</v>
      </c>
      <c r="BS594" s="21">
        <f t="shared" si="349"/>
        <v>14.41521</v>
      </c>
    </row>
    <row r="595" spans="68:71" x14ac:dyDescent="0.25">
      <c r="BP595" s="21">
        <v>1442.1320000000001</v>
      </c>
      <c r="BQ595" s="22">
        <v>-50.594999999999999</v>
      </c>
      <c r="BR595" s="21">
        <f t="shared" si="348"/>
        <v>50.594999999999999</v>
      </c>
      <c r="BS595" s="21">
        <f t="shared" si="349"/>
        <v>14.421320000000001</v>
      </c>
    </row>
    <row r="596" spans="68:71" x14ac:dyDescent="0.25">
      <c r="BP596" s="21">
        <v>1442.1320000000001</v>
      </c>
      <c r="BQ596" s="22">
        <v>-50.594999999999999</v>
      </c>
      <c r="BR596" s="21">
        <f t="shared" si="348"/>
        <v>50.594999999999999</v>
      </c>
      <c r="BS596" s="21">
        <f t="shared" si="349"/>
        <v>14.421320000000001</v>
      </c>
    </row>
    <row r="597" spans="68:71" x14ac:dyDescent="0.25">
      <c r="BP597" s="21">
        <v>1433.8910000000001</v>
      </c>
      <c r="BQ597" s="22">
        <v>-50.576999999999998</v>
      </c>
      <c r="BR597" s="21">
        <f t="shared" si="348"/>
        <v>50.576999999999998</v>
      </c>
      <c r="BS597" s="21">
        <f t="shared" si="349"/>
        <v>14.33891</v>
      </c>
    </row>
    <row r="598" spans="68:71" x14ac:dyDescent="0.25">
      <c r="BP598" s="21">
        <v>1431.7539999999999</v>
      </c>
      <c r="BQ598" s="22">
        <v>-50.558</v>
      </c>
      <c r="BR598" s="21">
        <f t="shared" si="348"/>
        <v>50.558</v>
      </c>
      <c r="BS598" s="21">
        <f t="shared" si="349"/>
        <v>14.317539999999999</v>
      </c>
    </row>
    <row r="599" spans="68:71" x14ac:dyDescent="0.25">
      <c r="BP599" s="21">
        <v>1431.7539999999999</v>
      </c>
      <c r="BQ599" s="22">
        <v>-50.54</v>
      </c>
      <c r="BR599" s="21">
        <f t="shared" si="348"/>
        <v>50.54</v>
      </c>
      <c r="BS599" s="21">
        <f t="shared" si="349"/>
        <v>14.317539999999999</v>
      </c>
    </row>
    <row r="600" spans="68:71" x14ac:dyDescent="0.25">
      <c r="BP600" s="21">
        <v>1431.7539999999999</v>
      </c>
      <c r="BQ600" s="22">
        <v>-50.54</v>
      </c>
      <c r="BR600" s="21">
        <f t="shared" si="348"/>
        <v>50.54</v>
      </c>
      <c r="BS600" s="21">
        <f t="shared" si="349"/>
        <v>14.317539999999999</v>
      </c>
    </row>
    <row r="601" spans="68:71" x14ac:dyDescent="0.25">
      <c r="BP601" s="21">
        <v>1431.7539999999999</v>
      </c>
      <c r="BQ601" s="22">
        <v>-50.54</v>
      </c>
      <c r="BR601" s="21">
        <f t="shared" si="348"/>
        <v>50.54</v>
      </c>
      <c r="BS601" s="21">
        <f t="shared" si="349"/>
        <v>14.317539999999999</v>
      </c>
    </row>
    <row r="602" spans="68:71" x14ac:dyDescent="0.25">
      <c r="BP602" s="21">
        <v>1431.7539999999999</v>
      </c>
      <c r="BQ602" s="22">
        <v>-50.521000000000001</v>
      </c>
      <c r="BR602" s="21">
        <f t="shared" si="348"/>
        <v>50.521000000000001</v>
      </c>
      <c r="BS602" s="21">
        <f t="shared" si="349"/>
        <v>14.317539999999999</v>
      </c>
    </row>
    <row r="603" spans="68:71" x14ac:dyDescent="0.25">
      <c r="BP603" s="21">
        <v>1431.7539999999999</v>
      </c>
      <c r="BQ603" s="22">
        <v>-50.503</v>
      </c>
      <c r="BR603" s="21">
        <f t="shared" si="348"/>
        <v>50.503</v>
      </c>
      <c r="BS603" s="21">
        <f t="shared" si="349"/>
        <v>14.317539999999999</v>
      </c>
    </row>
    <row r="604" spans="68:71" x14ac:dyDescent="0.25">
      <c r="BP604" s="21">
        <v>1431.4490000000001</v>
      </c>
      <c r="BQ604" s="22">
        <v>-50.484000000000002</v>
      </c>
      <c r="BR604" s="21">
        <f t="shared" si="348"/>
        <v>50.484000000000002</v>
      </c>
      <c r="BS604" s="21">
        <f t="shared" si="349"/>
        <v>14.314490000000001</v>
      </c>
    </row>
    <row r="605" spans="68:71" x14ac:dyDescent="0.25">
      <c r="BP605" s="21">
        <v>1431.7539999999999</v>
      </c>
      <c r="BQ605" s="22">
        <v>-50.484000000000002</v>
      </c>
      <c r="BR605" s="21">
        <f t="shared" si="348"/>
        <v>50.484000000000002</v>
      </c>
      <c r="BS605" s="21">
        <f t="shared" si="349"/>
        <v>14.317539999999999</v>
      </c>
    </row>
    <row r="606" spans="68:71" x14ac:dyDescent="0.25">
      <c r="BP606" s="21">
        <v>1431.4490000000001</v>
      </c>
      <c r="BQ606" s="22">
        <v>-50.465000000000003</v>
      </c>
      <c r="BR606" s="21">
        <f t="shared" si="348"/>
        <v>50.465000000000003</v>
      </c>
      <c r="BS606" s="21">
        <f t="shared" si="349"/>
        <v>14.314490000000001</v>
      </c>
    </row>
    <row r="607" spans="68:71" x14ac:dyDescent="0.25">
      <c r="BP607" s="21">
        <v>1431.7539999999999</v>
      </c>
      <c r="BQ607" s="22">
        <v>-50.465000000000003</v>
      </c>
      <c r="BR607" s="21">
        <f t="shared" si="348"/>
        <v>50.465000000000003</v>
      </c>
      <c r="BS607" s="21">
        <f t="shared" si="349"/>
        <v>14.317539999999999</v>
      </c>
    </row>
    <row r="608" spans="68:71" x14ac:dyDescent="0.25">
      <c r="BP608" s="21">
        <v>1431.4490000000001</v>
      </c>
      <c r="BQ608" s="22">
        <v>-50.447000000000003</v>
      </c>
      <c r="BR608" s="21">
        <f t="shared" si="348"/>
        <v>50.447000000000003</v>
      </c>
      <c r="BS608" s="21">
        <f t="shared" si="349"/>
        <v>14.314490000000001</v>
      </c>
    </row>
    <row r="609" spans="68:71" x14ac:dyDescent="0.25">
      <c r="BP609" s="21">
        <v>1431.4490000000001</v>
      </c>
      <c r="BQ609" s="22">
        <v>-50.427999999999997</v>
      </c>
      <c r="BR609" s="21">
        <f t="shared" si="348"/>
        <v>50.427999999999997</v>
      </c>
      <c r="BS609" s="21">
        <f t="shared" si="349"/>
        <v>14.314490000000001</v>
      </c>
    </row>
    <row r="610" spans="68:71" x14ac:dyDescent="0.25">
      <c r="BP610" s="21">
        <v>1432.06</v>
      </c>
      <c r="BQ610" s="22">
        <v>-50.427999999999997</v>
      </c>
      <c r="BR610" s="21">
        <f t="shared" si="348"/>
        <v>50.427999999999997</v>
      </c>
      <c r="BS610" s="21">
        <f t="shared" si="349"/>
        <v>14.320599999999999</v>
      </c>
    </row>
    <row r="611" spans="68:71" x14ac:dyDescent="0.25">
      <c r="BP611" s="21">
        <v>1431.7539999999999</v>
      </c>
      <c r="BQ611" s="22">
        <v>-50.41</v>
      </c>
      <c r="BR611" s="21">
        <f t="shared" si="348"/>
        <v>50.41</v>
      </c>
      <c r="BS611" s="21">
        <f t="shared" si="349"/>
        <v>14.317539999999999</v>
      </c>
    </row>
    <row r="612" spans="68:71" x14ac:dyDescent="0.25">
      <c r="BP612" s="21">
        <v>1432.365</v>
      </c>
      <c r="BQ612" s="22">
        <v>-50.390999999999998</v>
      </c>
      <c r="BR612" s="21">
        <f t="shared" si="348"/>
        <v>50.390999999999998</v>
      </c>
      <c r="BS612" s="21">
        <f t="shared" si="349"/>
        <v>14.323650000000001</v>
      </c>
    </row>
    <row r="613" spans="68:71" x14ac:dyDescent="0.25">
      <c r="BP613" s="21">
        <v>1431.7539999999999</v>
      </c>
      <c r="BQ613" s="22">
        <v>-50.390999999999998</v>
      </c>
      <c r="BR613" s="21">
        <f t="shared" si="348"/>
        <v>50.390999999999998</v>
      </c>
      <c r="BS613" s="21">
        <f t="shared" si="349"/>
        <v>14.317539999999999</v>
      </c>
    </row>
    <row r="614" spans="68:71" x14ac:dyDescent="0.25">
      <c r="BP614" s="21">
        <v>1431.7539999999999</v>
      </c>
      <c r="BQ614" s="22">
        <v>-50.372999999999998</v>
      </c>
      <c r="BR614" s="21">
        <f t="shared" si="348"/>
        <v>50.372999999999998</v>
      </c>
      <c r="BS614" s="21">
        <f t="shared" si="349"/>
        <v>14.317539999999999</v>
      </c>
    </row>
    <row r="615" spans="68:71" x14ac:dyDescent="0.25">
      <c r="BP615" s="21">
        <v>1431.7539999999999</v>
      </c>
      <c r="BQ615" s="22">
        <v>-50.372999999999998</v>
      </c>
      <c r="BR615" s="21">
        <f t="shared" si="348"/>
        <v>50.372999999999998</v>
      </c>
      <c r="BS615" s="21">
        <f t="shared" si="349"/>
        <v>14.317539999999999</v>
      </c>
    </row>
    <row r="616" spans="68:71" x14ac:dyDescent="0.25">
      <c r="BP616" s="21">
        <v>1431.4490000000001</v>
      </c>
      <c r="BQ616" s="22">
        <v>-50.353999999999999</v>
      </c>
      <c r="BR616" s="21">
        <f t="shared" si="348"/>
        <v>50.353999999999999</v>
      </c>
      <c r="BS616" s="21">
        <f t="shared" si="349"/>
        <v>14.314490000000001</v>
      </c>
    </row>
    <row r="617" spans="68:71" x14ac:dyDescent="0.25">
      <c r="BP617" s="21">
        <v>1432.06</v>
      </c>
      <c r="BQ617" s="22">
        <v>-50.335999999999999</v>
      </c>
      <c r="BR617" s="21">
        <f t="shared" si="348"/>
        <v>50.335999999999999</v>
      </c>
      <c r="BS617" s="21">
        <f t="shared" si="349"/>
        <v>14.320599999999999</v>
      </c>
    </row>
    <row r="618" spans="68:71" x14ac:dyDescent="0.25">
      <c r="BP618" s="21">
        <v>1431.7539999999999</v>
      </c>
      <c r="BQ618" s="22">
        <v>-50.335999999999999</v>
      </c>
      <c r="BR618" s="21">
        <f t="shared" si="348"/>
        <v>50.335999999999999</v>
      </c>
      <c r="BS618" s="21">
        <f t="shared" si="349"/>
        <v>14.317539999999999</v>
      </c>
    </row>
    <row r="619" spans="68:71" x14ac:dyDescent="0.25">
      <c r="BP619" s="21">
        <v>1429.0070000000001</v>
      </c>
      <c r="BQ619" s="22">
        <v>-50.317</v>
      </c>
      <c r="BR619" s="21">
        <f t="shared" si="348"/>
        <v>50.317</v>
      </c>
      <c r="BS619" s="21">
        <f t="shared" si="349"/>
        <v>14.29007</v>
      </c>
    </row>
    <row r="620" spans="68:71" x14ac:dyDescent="0.25">
      <c r="BP620" s="21">
        <v>1423.819</v>
      </c>
      <c r="BQ620" s="22">
        <v>-50.298999999999999</v>
      </c>
      <c r="BR620" s="21">
        <f t="shared" si="348"/>
        <v>50.298999999999999</v>
      </c>
      <c r="BS620" s="21">
        <f t="shared" si="349"/>
        <v>14.238189999999999</v>
      </c>
    </row>
    <row r="621" spans="68:71" x14ac:dyDescent="0.25">
      <c r="BP621" s="21">
        <v>1421.9880000000001</v>
      </c>
      <c r="BQ621" s="22">
        <v>-50.298999999999999</v>
      </c>
      <c r="BR621" s="21">
        <f t="shared" si="348"/>
        <v>50.298999999999999</v>
      </c>
      <c r="BS621" s="21">
        <f t="shared" si="349"/>
        <v>14.21988</v>
      </c>
    </row>
    <row r="622" spans="68:71" x14ac:dyDescent="0.25">
      <c r="BP622" s="21">
        <v>1421.682</v>
      </c>
      <c r="BQ622" s="22">
        <v>-50.28</v>
      </c>
      <c r="BR622" s="21">
        <f t="shared" si="348"/>
        <v>50.28</v>
      </c>
      <c r="BS622" s="21">
        <f t="shared" si="349"/>
        <v>14.21682</v>
      </c>
    </row>
    <row r="623" spans="68:71" x14ac:dyDescent="0.25">
      <c r="BP623" s="21">
        <v>1422.2929999999999</v>
      </c>
      <c r="BQ623" s="22">
        <v>-50.262</v>
      </c>
      <c r="BR623" s="21">
        <f t="shared" si="348"/>
        <v>50.262</v>
      </c>
      <c r="BS623" s="21">
        <f t="shared" si="349"/>
        <v>14.222929999999998</v>
      </c>
    </row>
    <row r="624" spans="68:71" x14ac:dyDescent="0.25">
      <c r="BP624" s="21">
        <v>1421.9880000000001</v>
      </c>
      <c r="BQ624" s="22">
        <v>-50.262</v>
      </c>
      <c r="BR624" s="21">
        <f t="shared" si="348"/>
        <v>50.262</v>
      </c>
      <c r="BS624" s="21">
        <f t="shared" si="349"/>
        <v>14.21988</v>
      </c>
    </row>
    <row r="625" spans="68:71" x14ac:dyDescent="0.25">
      <c r="BP625" s="21">
        <v>1421.682</v>
      </c>
      <c r="BQ625" s="22">
        <v>-50.243000000000002</v>
      </c>
      <c r="BR625" s="21">
        <f t="shared" si="348"/>
        <v>50.243000000000002</v>
      </c>
      <c r="BS625" s="21">
        <f t="shared" si="349"/>
        <v>14.21682</v>
      </c>
    </row>
    <row r="626" spans="68:71" x14ac:dyDescent="0.25">
      <c r="BP626" s="21">
        <v>1422.2929999999999</v>
      </c>
      <c r="BQ626" s="22">
        <v>-50.243000000000002</v>
      </c>
      <c r="BR626" s="21">
        <f t="shared" si="348"/>
        <v>50.243000000000002</v>
      </c>
      <c r="BS626" s="21">
        <f t="shared" si="349"/>
        <v>14.222929999999998</v>
      </c>
    </row>
    <row r="627" spans="68:71" x14ac:dyDescent="0.25">
      <c r="BP627" s="21">
        <v>1421.9880000000001</v>
      </c>
      <c r="BQ627" s="22">
        <v>-50.225000000000001</v>
      </c>
      <c r="BR627" s="21">
        <f t="shared" si="348"/>
        <v>50.225000000000001</v>
      </c>
      <c r="BS627" s="21">
        <f t="shared" si="349"/>
        <v>14.21988</v>
      </c>
    </row>
    <row r="628" spans="68:71" x14ac:dyDescent="0.25">
      <c r="BP628" s="21">
        <v>1421.9880000000001</v>
      </c>
      <c r="BQ628" s="22">
        <v>-50.206000000000003</v>
      </c>
      <c r="BR628" s="21">
        <f t="shared" si="348"/>
        <v>50.206000000000003</v>
      </c>
      <c r="BS628" s="21">
        <f t="shared" si="349"/>
        <v>14.21988</v>
      </c>
    </row>
    <row r="629" spans="68:71" x14ac:dyDescent="0.25">
      <c r="BP629" s="21">
        <v>1421.682</v>
      </c>
      <c r="BQ629" s="22">
        <v>-50.206000000000003</v>
      </c>
      <c r="BR629" s="21">
        <f t="shared" si="348"/>
        <v>50.206000000000003</v>
      </c>
      <c r="BS629" s="21">
        <f t="shared" si="349"/>
        <v>14.21682</v>
      </c>
    </row>
    <row r="630" spans="68:71" x14ac:dyDescent="0.25">
      <c r="BP630" s="21">
        <v>1422.598</v>
      </c>
      <c r="BQ630" s="22">
        <v>-50.188000000000002</v>
      </c>
      <c r="BR630" s="21">
        <f t="shared" si="348"/>
        <v>50.188000000000002</v>
      </c>
      <c r="BS630" s="21">
        <f t="shared" si="349"/>
        <v>14.22598</v>
      </c>
    </row>
    <row r="631" spans="68:71" x14ac:dyDescent="0.25">
      <c r="BP631" s="21">
        <v>1422.2929999999999</v>
      </c>
      <c r="BQ631" s="22">
        <v>-50.188000000000002</v>
      </c>
      <c r="BR631" s="21">
        <f t="shared" si="348"/>
        <v>50.188000000000002</v>
      </c>
      <c r="BS631" s="21">
        <f t="shared" si="349"/>
        <v>14.222929999999998</v>
      </c>
    </row>
    <row r="632" spans="68:71" x14ac:dyDescent="0.25">
      <c r="BP632" s="21">
        <v>1421.9880000000001</v>
      </c>
      <c r="BQ632" s="22">
        <v>-50.168999999999997</v>
      </c>
      <c r="BR632" s="21">
        <f t="shared" si="348"/>
        <v>50.168999999999997</v>
      </c>
      <c r="BS632" s="21">
        <f t="shared" si="349"/>
        <v>14.21988</v>
      </c>
    </row>
    <row r="633" spans="68:71" x14ac:dyDescent="0.25">
      <c r="BP633" s="21">
        <v>1421.9880000000001</v>
      </c>
      <c r="BQ633" s="22">
        <v>-50.151000000000003</v>
      </c>
      <c r="BR633" s="21">
        <f t="shared" si="348"/>
        <v>50.151000000000003</v>
      </c>
      <c r="BS633" s="21">
        <f t="shared" si="349"/>
        <v>14.21988</v>
      </c>
    </row>
    <row r="634" spans="68:71" x14ac:dyDescent="0.25">
      <c r="BP634" s="21">
        <v>1422.2929999999999</v>
      </c>
      <c r="BQ634" s="22">
        <v>-50.151000000000003</v>
      </c>
      <c r="BR634" s="21">
        <f t="shared" si="348"/>
        <v>50.151000000000003</v>
      </c>
      <c r="BS634" s="21">
        <f t="shared" si="349"/>
        <v>14.222929999999998</v>
      </c>
    </row>
    <row r="635" spans="68:71" x14ac:dyDescent="0.25">
      <c r="BP635" s="21">
        <v>1422.2929999999999</v>
      </c>
      <c r="BQ635" s="22">
        <v>-50.131999999999998</v>
      </c>
      <c r="BR635" s="21">
        <f t="shared" si="348"/>
        <v>50.131999999999998</v>
      </c>
      <c r="BS635" s="21">
        <f t="shared" si="349"/>
        <v>14.222929999999998</v>
      </c>
    </row>
    <row r="636" spans="68:71" x14ac:dyDescent="0.25">
      <c r="BP636" s="21">
        <v>1421.9880000000001</v>
      </c>
      <c r="BQ636" s="22">
        <v>-50.113999999999997</v>
      </c>
      <c r="BR636" s="21">
        <f t="shared" si="348"/>
        <v>50.113999999999997</v>
      </c>
      <c r="BS636" s="21">
        <f t="shared" si="349"/>
        <v>14.21988</v>
      </c>
    </row>
    <row r="637" spans="68:71" x14ac:dyDescent="0.25">
      <c r="BP637" s="21">
        <v>1421.9880000000001</v>
      </c>
      <c r="BQ637" s="22">
        <v>-50.113999999999997</v>
      </c>
      <c r="BR637" s="21">
        <f t="shared" si="348"/>
        <v>50.113999999999997</v>
      </c>
      <c r="BS637" s="21">
        <f t="shared" si="349"/>
        <v>14.21988</v>
      </c>
    </row>
    <row r="638" spans="68:71" x14ac:dyDescent="0.25">
      <c r="BP638" s="21">
        <v>1422.2929999999999</v>
      </c>
      <c r="BQ638" s="22">
        <v>-50.094999999999999</v>
      </c>
      <c r="BR638" s="21">
        <f t="shared" si="348"/>
        <v>50.094999999999999</v>
      </c>
      <c r="BS638" s="21">
        <f t="shared" si="349"/>
        <v>14.222929999999998</v>
      </c>
    </row>
    <row r="639" spans="68:71" x14ac:dyDescent="0.25">
      <c r="BP639" s="21">
        <v>1422.2929999999999</v>
      </c>
      <c r="BQ639" s="22">
        <v>-50.094999999999999</v>
      </c>
      <c r="BR639" s="21">
        <f t="shared" si="348"/>
        <v>50.094999999999999</v>
      </c>
      <c r="BS639" s="21">
        <f t="shared" si="349"/>
        <v>14.222929999999998</v>
      </c>
    </row>
    <row r="640" spans="68:71" x14ac:dyDescent="0.25">
      <c r="BP640" s="21">
        <v>1421.9880000000001</v>
      </c>
      <c r="BQ640" s="22">
        <v>-50.076999999999998</v>
      </c>
      <c r="BR640" s="21">
        <f t="shared" si="348"/>
        <v>50.076999999999998</v>
      </c>
      <c r="BS640" s="21">
        <f t="shared" si="349"/>
        <v>14.21988</v>
      </c>
    </row>
    <row r="641" spans="68:71" x14ac:dyDescent="0.25">
      <c r="BP641" s="21">
        <v>1421.9880000000001</v>
      </c>
      <c r="BQ641" s="22">
        <v>-50.076999999999998</v>
      </c>
      <c r="BR641" s="21">
        <f t="shared" si="348"/>
        <v>50.076999999999998</v>
      </c>
      <c r="BS641" s="21">
        <f t="shared" si="349"/>
        <v>14.21988</v>
      </c>
    </row>
    <row r="642" spans="68:71" x14ac:dyDescent="0.25">
      <c r="BP642" s="21">
        <v>1421.9880000000001</v>
      </c>
      <c r="BQ642" s="22">
        <v>-50.058</v>
      </c>
      <c r="BR642" s="21">
        <f t="shared" si="348"/>
        <v>50.058</v>
      </c>
      <c r="BS642" s="21">
        <f t="shared" si="349"/>
        <v>14.21988</v>
      </c>
    </row>
    <row r="643" spans="68:71" x14ac:dyDescent="0.25">
      <c r="BP643" s="21">
        <v>1415.578</v>
      </c>
      <c r="BQ643" s="22">
        <v>-50.04</v>
      </c>
      <c r="BR643" s="21">
        <f t="shared" si="348"/>
        <v>50.04</v>
      </c>
      <c r="BS643" s="21">
        <f t="shared" si="349"/>
        <v>14.15578</v>
      </c>
    </row>
    <row r="644" spans="68:71" x14ac:dyDescent="0.25">
      <c r="BP644" s="21">
        <v>1412.221</v>
      </c>
      <c r="BQ644" s="22">
        <v>-50.04</v>
      </c>
      <c r="BR644" s="21">
        <f t="shared" si="348"/>
        <v>50.04</v>
      </c>
      <c r="BS644" s="21">
        <f t="shared" si="349"/>
        <v>14.122210000000001</v>
      </c>
    </row>
    <row r="645" spans="68:71" x14ac:dyDescent="0.25">
      <c r="BP645" s="21">
        <v>1411.61</v>
      </c>
      <c r="BQ645" s="22">
        <v>-50.021000000000001</v>
      </c>
      <c r="BR645" s="21">
        <f t="shared" si="348"/>
        <v>50.021000000000001</v>
      </c>
      <c r="BS645" s="21">
        <f t="shared" si="349"/>
        <v>14.116099999999999</v>
      </c>
    </row>
    <row r="646" spans="68:71" x14ac:dyDescent="0.25">
      <c r="BP646" s="21">
        <v>1411.9159999999999</v>
      </c>
      <c r="BQ646" s="22">
        <v>-50.021000000000001</v>
      </c>
      <c r="BR646" s="21">
        <f t="shared" si="348"/>
        <v>50.021000000000001</v>
      </c>
      <c r="BS646" s="21">
        <f t="shared" si="349"/>
        <v>14.119159999999999</v>
      </c>
    </row>
    <row r="647" spans="68:71" x14ac:dyDescent="0.25">
      <c r="BP647" s="21">
        <v>1411.61</v>
      </c>
      <c r="BQ647" s="22">
        <v>-50.002000000000002</v>
      </c>
      <c r="BR647" s="21">
        <f t="shared" ref="BR647:BR702" si="350">-BQ647</f>
        <v>50.002000000000002</v>
      </c>
      <c r="BS647" s="21">
        <f t="shared" ref="BS647:BS702" si="351">BP647*1/100</f>
        <v>14.116099999999999</v>
      </c>
    </row>
    <row r="648" spans="68:71" x14ac:dyDescent="0.25">
      <c r="BP648" s="21">
        <v>1411.61</v>
      </c>
      <c r="BQ648" s="22">
        <v>-49.984000000000002</v>
      </c>
      <c r="BR648" s="21">
        <f t="shared" si="350"/>
        <v>49.984000000000002</v>
      </c>
      <c r="BS648" s="21">
        <f t="shared" si="351"/>
        <v>14.116099999999999</v>
      </c>
    </row>
    <row r="649" spans="68:71" x14ac:dyDescent="0.25">
      <c r="BP649" s="21">
        <v>1412.221</v>
      </c>
      <c r="BQ649" s="22">
        <v>-49.984000000000002</v>
      </c>
      <c r="BR649" s="21">
        <f t="shared" si="350"/>
        <v>49.984000000000002</v>
      </c>
      <c r="BS649" s="21">
        <f t="shared" si="351"/>
        <v>14.122210000000001</v>
      </c>
    </row>
    <row r="650" spans="68:71" x14ac:dyDescent="0.25">
      <c r="BP650" s="21">
        <v>1411.61</v>
      </c>
      <c r="BQ650" s="22">
        <v>-49.965000000000003</v>
      </c>
      <c r="BR650" s="21">
        <f t="shared" si="350"/>
        <v>49.965000000000003</v>
      </c>
      <c r="BS650" s="21">
        <f t="shared" si="351"/>
        <v>14.116099999999999</v>
      </c>
    </row>
    <row r="651" spans="68:71" x14ac:dyDescent="0.25">
      <c r="BP651" s="21">
        <v>1412.221</v>
      </c>
      <c r="BQ651" s="22">
        <v>-49.947000000000003</v>
      </c>
      <c r="BR651" s="21">
        <f t="shared" si="350"/>
        <v>49.947000000000003</v>
      </c>
      <c r="BS651" s="21">
        <f t="shared" si="351"/>
        <v>14.122210000000001</v>
      </c>
    </row>
    <row r="652" spans="68:71" x14ac:dyDescent="0.25">
      <c r="BP652" s="21">
        <v>1411.9159999999999</v>
      </c>
      <c r="BQ652" s="22">
        <v>-49.947000000000003</v>
      </c>
      <c r="BR652" s="21">
        <f t="shared" si="350"/>
        <v>49.947000000000003</v>
      </c>
      <c r="BS652" s="21">
        <f t="shared" si="351"/>
        <v>14.119159999999999</v>
      </c>
    </row>
    <row r="653" spans="68:71" x14ac:dyDescent="0.25">
      <c r="BP653" s="21">
        <v>1411.9159999999999</v>
      </c>
      <c r="BQ653" s="22">
        <v>-49.927999999999997</v>
      </c>
      <c r="BR653" s="21">
        <f t="shared" si="350"/>
        <v>49.927999999999997</v>
      </c>
      <c r="BS653" s="21">
        <f t="shared" si="351"/>
        <v>14.119159999999999</v>
      </c>
    </row>
    <row r="654" spans="68:71" x14ac:dyDescent="0.25">
      <c r="BP654" s="21">
        <v>1411.9159999999999</v>
      </c>
      <c r="BQ654" s="22">
        <v>-49.91</v>
      </c>
      <c r="BR654" s="21">
        <f t="shared" si="350"/>
        <v>49.91</v>
      </c>
      <c r="BS654" s="21">
        <f t="shared" si="351"/>
        <v>14.119159999999999</v>
      </c>
    </row>
    <row r="655" spans="68:71" x14ac:dyDescent="0.25">
      <c r="BP655" s="21">
        <v>1411.61</v>
      </c>
      <c r="BQ655" s="22">
        <v>-49.91</v>
      </c>
      <c r="BR655" s="21">
        <f t="shared" si="350"/>
        <v>49.91</v>
      </c>
      <c r="BS655" s="21">
        <f t="shared" si="351"/>
        <v>14.116099999999999</v>
      </c>
    </row>
    <row r="656" spans="68:71" x14ac:dyDescent="0.25">
      <c r="BP656" s="21">
        <v>1411.9159999999999</v>
      </c>
      <c r="BQ656" s="22">
        <v>-49.890999999999998</v>
      </c>
      <c r="BR656" s="21">
        <f t="shared" si="350"/>
        <v>49.890999999999998</v>
      </c>
      <c r="BS656" s="21">
        <f t="shared" si="351"/>
        <v>14.119159999999999</v>
      </c>
    </row>
    <row r="657" spans="68:71" x14ac:dyDescent="0.25">
      <c r="BP657" s="21">
        <v>1411.9159999999999</v>
      </c>
      <c r="BQ657" s="22">
        <v>-49.890999999999998</v>
      </c>
      <c r="BR657" s="21">
        <f t="shared" si="350"/>
        <v>49.890999999999998</v>
      </c>
      <c r="BS657" s="21">
        <f t="shared" si="351"/>
        <v>14.119159999999999</v>
      </c>
    </row>
    <row r="658" spans="68:71" x14ac:dyDescent="0.25">
      <c r="BP658" s="21">
        <v>1411.9159999999999</v>
      </c>
      <c r="BQ658" s="22">
        <v>-49.872999999999998</v>
      </c>
      <c r="BR658" s="21">
        <f t="shared" si="350"/>
        <v>49.872999999999998</v>
      </c>
      <c r="BS658" s="21">
        <f t="shared" si="351"/>
        <v>14.119159999999999</v>
      </c>
    </row>
    <row r="659" spans="68:71" x14ac:dyDescent="0.25">
      <c r="BP659" s="21">
        <v>1411.61</v>
      </c>
      <c r="BQ659" s="22">
        <v>-49.853999999999999</v>
      </c>
      <c r="BR659" s="21">
        <f t="shared" si="350"/>
        <v>49.853999999999999</v>
      </c>
      <c r="BS659" s="21">
        <f t="shared" si="351"/>
        <v>14.116099999999999</v>
      </c>
    </row>
    <row r="660" spans="68:71" x14ac:dyDescent="0.25">
      <c r="BP660" s="21">
        <v>1411.9159999999999</v>
      </c>
      <c r="BQ660" s="22">
        <v>-49.853999999999999</v>
      </c>
      <c r="BR660" s="21">
        <f t="shared" si="350"/>
        <v>49.853999999999999</v>
      </c>
      <c r="BS660" s="21">
        <f t="shared" si="351"/>
        <v>14.119159999999999</v>
      </c>
    </row>
    <row r="661" spans="68:71" x14ac:dyDescent="0.25">
      <c r="BP661" s="21">
        <v>1411.9159999999999</v>
      </c>
      <c r="BQ661" s="22">
        <v>-49.835999999999999</v>
      </c>
      <c r="BR661" s="21">
        <f t="shared" si="350"/>
        <v>49.835999999999999</v>
      </c>
      <c r="BS661" s="21">
        <f t="shared" si="351"/>
        <v>14.119159999999999</v>
      </c>
    </row>
    <row r="662" spans="68:71" x14ac:dyDescent="0.25">
      <c r="BP662" s="21">
        <v>1411.9159999999999</v>
      </c>
      <c r="BQ662" s="22">
        <v>-49.817</v>
      </c>
      <c r="BR662" s="21">
        <f t="shared" si="350"/>
        <v>49.817</v>
      </c>
      <c r="BS662" s="21">
        <f t="shared" si="351"/>
        <v>14.119159999999999</v>
      </c>
    </row>
    <row r="663" spans="68:71" x14ac:dyDescent="0.25">
      <c r="BP663" s="21">
        <v>1411.9159999999999</v>
      </c>
      <c r="BQ663" s="22">
        <v>-49.817</v>
      </c>
      <c r="BR663" s="21">
        <f t="shared" si="350"/>
        <v>49.817</v>
      </c>
      <c r="BS663" s="21">
        <f t="shared" si="351"/>
        <v>14.119159999999999</v>
      </c>
    </row>
    <row r="664" spans="68:71" x14ac:dyDescent="0.25">
      <c r="BP664" s="21">
        <v>1411.61</v>
      </c>
      <c r="BQ664" s="22">
        <v>-49.798999999999999</v>
      </c>
      <c r="BR664" s="21">
        <f t="shared" si="350"/>
        <v>49.798999999999999</v>
      </c>
      <c r="BS664" s="21">
        <f t="shared" si="351"/>
        <v>14.116099999999999</v>
      </c>
    </row>
    <row r="665" spans="68:71" x14ac:dyDescent="0.25">
      <c r="BP665" s="21">
        <v>1403.37</v>
      </c>
      <c r="BQ665" s="22">
        <v>-49.798999999999999</v>
      </c>
      <c r="BR665" s="21">
        <f t="shared" si="350"/>
        <v>49.798999999999999</v>
      </c>
      <c r="BS665" s="21">
        <f t="shared" si="351"/>
        <v>14.0337</v>
      </c>
    </row>
    <row r="666" spans="68:71" x14ac:dyDescent="0.25">
      <c r="BP666" s="21">
        <v>1401.538</v>
      </c>
      <c r="BQ666" s="22">
        <v>-49.78</v>
      </c>
      <c r="BR666" s="21">
        <f t="shared" si="350"/>
        <v>49.78</v>
      </c>
      <c r="BS666" s="21">
        <f t="shared" si="351"/>
        <v>14.01538</v>
      </c>
    </row>
    <row r="667" spans="68:71" x14ac:dyDescent="0.25">
      <c r="BP667" s="21">
        <v>1401.538</v>
      </c>
      <c r="BQ667" s="22">
        <v>-49.762</v>
      </c>
      <c r="BR667" s="21">
        <f t="shared" si="350"/>
        <v>49.762</v>
      </c>
      <c r="BS667" s="21">
        <f t="shared" si="351"/>
        <v>14.01538</v>
      </c>
    </row>
    <row r="668" spans="68:71" x14ac:dyDescent="0.25">
      <c r="BP668" s="21">
        <v>1401.538</v>
      </c>
      <c r="BQ668" s="22">
        <v>-49.762</v>
      </c>
      <c r="BR668" s="21">
        <f t="shared" si="350"/>
        <v>49.762</v>
      </c>
      <c r="BS668" s="21">
        <f t="shared" si="351"/>
        <v>14.01538</v>
      </c>
    </row>
    <row r="669" spans="68:71" x14ac:dyDescent="0.25">
      <c r="BP669" s="21">
        <v>1401.538</v>
      </c>
      <c r="BQ669" s="22">
        <v>-49.743000000000002</v>
      </c>
      <c r="BR669" s="21">
        <f t="shared" si="350"/>
        <v>49.743000000000002</v>
      </c>
      <c r="BS669" s="21">
        <f t="shared" si="351"/>
        <v>14.01538</v>
      </c>
    </row>
    <row r="670" spans="68:71" x14ac:dyDescent="0.25">
      <c r="BP670" s="21">
        <v>1402.1489999999999</v>
      </c>
      <c r="BQ670" s="22">
        <v>-49.725000000000001</v>
      </c>
      <c r="BR670" s="21">
        <f t="shared" si="350"/>
        <v>49.725000000000001</v>
      </c>
      <c r="BS670" s="21">
        <f t="shared" si="351"/>
        <v>14.021489999999998</v>
      </c>
    </row>
    <row r="671" spans="68:71" x14ac:dyDescent="0.25">
      <c r="BP671" s="21">
        <v>1401.8430000000001</v>
      </c>
      <c r="BQ671" s="22">
        <v>-49.725000000000001</v>
      </c>
      <c r="BR671" s="21">
        <f t="shared" si="350"/>
        <v>49.725000000000001</v>
      </c>
      <c r="BS671" s="21">
        <f t="shared" si="351"/>
        <v>14.01843</v>
      </c>
    </row>
    <row r="672" spans="68:71" x14ac:dyDescent="0.25">
      <c r="BP672" s="21">
        <v>1401.8430000000001</v>
      </c>
      <c r="BQ672" s="22">
        <v>-49.706000000000003</v>
      </c>
      <c r="BR672" s="21">
        <f t="shared" si="350"/>
        <v>49.706000000000003</v>
      </c>
      <c r="BS672" s="21">
        <f t="shared" si="351"/>
        <v>14.01843</v>
      </c>
    </row>
    <row r="673" spans="68:71" x14ac:dyDescent="0.25">
      <c r="BP673" s="21">
        <v>1401.8430000000001</v>
      </c>
      <c r="BQ673" s="22">
        <v>-49.688000000000002</v>
      </c>
      <c r="BR673" s="21">
        <f t="shared" si="350"/>
        <v>49.688000000000002</v>
      </c>
      <c r="BS673" s="21">
        <f t="shared" si="351"/>
        <v>14.01843</v>
      </c>
    </row>
    <row r="674" spans="68:71" x14ac:dyDescent="0.25">
      <c r="BP674" s="21">
        <v>1401.538</v>
      </c>
      <c r="BQ674" s="22">
        <v>-49.688000000000002</v>
      </c>
      <c r="BR674" s="21">
        <f t="shared" si="350"/>
        <v>49.688000000000002</v>
      </c>
      <c r="BS674" s="21">
        <f t="shared" si="351"/>
        <v>14.01538</v>
      </c>
    </row>
    <row r="675" spans="68:71" x14ac:dyDescent="0.25">
      <c r="BP675" s="21">
        <v>1401.538</v>
      </c>
      <c r="BQ675" s="22">
        <v>-49.668999999999997</v>
      </c>
      <c r="BR675" s="21">
        <f t="shared" si="350"/>
        <v>49.668999999999997</v>
      </c>
      <c r="BS675" s="21">
        <f t="shared" si="351"/>
        <v>14.01538</v>
      </c>
    </row>
    <row r="676" spans="68:71" x14ac:dyDescent="0.25">
      <c r="BP676" s="21">
        <v>1401.8430000000001</v>
      </c>
      <c r="BQ676" s="22">
        <v>-49.668999999999997</v>
      </c>
      <c r="BR676" s="21">
        <f t="shared" si="350"/>
        <v>49.668999999999997</v>
      </c>
      <c r="BS676" s="21">
        <f t="shared" si="351"/>
        <v>14.01843</v>
      </c>
    </row>
    <row r="677" spans="68:71" x14ac:dyDescent="0.25">
      <c r="BP677" s="21">
        <v>1401.8430000000001</v>
      </c>
      <c r="BQ677" s="22">
        <v>-49.651000000000003</v>
      </c>
      <c r="BR677" s="21">
        <f t="shared" si="350"/>
        <v>49.651000000000003</v>
      </c>
      <c r="BS677" s="21">
        <f t="shared" si="351"/>
        <v>14.01843</v>
      </c>
    </row>
    <row r="678" spans="68:71" x14ac:dyDescent="0.25">
      <c r="BP678" s="21">
        <v>1401.8430000000001</v>
      </c>
      <c r="BQ678" s="22">
        <v>-49.651000000000003</v>
      </c>
      <c r="BR678" s="21">
        <f t="shared" si="350"/>
        <v>49.651000000000003</v>
      </c>
      <c r="BS678" s="21">
        <f t="shared" si="351"/>
        <v>14.01843</v>
      </c>
    </row>
    <row r="679" spans="68:71" x14ac:dyDescent="0.25">
      <c r="BP679" s="21">
        <v>1401.538</v>
      </c>
      <c r="BQ679" s="22">
        <v>-49.631999999999998</v>
      </c>
      <c r="BR679" s="21">
        <f t="shared" si="350"/>
        <v>49.631999999999998</v>
      </c>
      <c r="BS679" s="21">
        <f t="shared" si="351"/>
        <v>14.01538</v>
      </c>
    </row>
    <row r="680" spans="68:71" x14ac:dyDescent="0.25">
      <c r="BP680" s="21">
        <v>1401.8430000000001</v>
      </c>
      <c r="BQ680" s="22">
        <v>-49.613999999999997</v>
      </c>
      <c r="BR680" s="21">
        <f t="shared" si="350"/>
        <v>49.613999999999997</v>
      </c>
      <c r="BS680" s="21">
        <f t="shared" si="351"/>
        <v>14.01843</v>
      </c>
    </row>
    <row r="681" spans="68:71" x14ac:dyDescent="0.25">
      <c r="BP681" s="21">
        <v>1401.538</v>
      </c>
      <c r="BQ681" s="22">
        <v>-49.613999999999997</v>
      </c>
      <c r="BR681" s="21">
        <f t="shared" si="350"/>
        <v>49.613999999999997</v>
      </c>
      <c r="BS681" s="21">
        <f t="shared" si="351"/>
        <v>14.01538</v>
      </c>
    </row>
    <row r="682" spans="68:71" x14ac:dyDescent="0.25">
      <c r="BP682" s="21">
        <v>1401.8430000000001</v>
      </c>
      <c r="BQ682" s="22">
        <v>-49.594999999999999</v>
      </c>
      <c r="BR682" s="21">
        <f t="shared" si="350"/>
        <v>49.594999999999999</v>
      </c>
      <c r="BS682" s="21">
        <f t="shared" si="351"/>
        <v>14.01843</v>
      </c>
    </row>
    <row r="683" spans="68:71" x14ac:dyDescent="0.25">
      <c r="BP683" s="21">
        <v>1401.8430000000001</v>
      </c>
      <c r="BQ683" s="22">
        <v>-49.594999999999999</v>
      </c>
      <c r="BR683" s="21">
        <f t="shared" si="350"/>
        <v>49.594999999999999</v>
      </c>
      <c r="BS683" s="21">
        <f t="shared" si="351"/>
        <v>14.01843</v>
      </c>
    </row>
    <row r="684" spans="68:71" x14ac:dyDescent="0.25">
      <c r="BP684" s="21">
        <v>1401.8430000000001</v>
      </c>
      <c r="BQ684" s="22">
        <v>-49.576999999999998</v>
      </c>
      <c r="BR684" s="21">
        <f t="shared" si="350"/>
        <v>49.576999999999998</v>
      </c>
      <c r="BS684" s="21">
        <f t="shared" si="351"/>
        <v>14.01843</v>
      </c>
    </row>
    <row r="685" spans="68:71" x14ac:dyDescent="0.25">
      <c r="BP685" s="21">
        <v>1401.8430000000001</v>
      </c>
      <c r="BQ685" s="22">
        <v>-49.558</v>
      </c>
      <c r="BR685" s="21">
        <f t="shared" si="350"/>
        <v>49.558</v>
      </c>
      <c r="BS685" s="21">
        <f t="shared" si="351"/>
        <v>14.01843</v>
      </c>
    </row>
    <row r="686" spans="68:71" x14ac:dyDescent="0.25">
      <c r="BP686" s="21">
        <v>1402.1489999999999</v>
      </c>
      <c r="BQ686" s="22">
        <v>-49.558</v>
      </c>
      <c r="BR686" s="21">
        <f t="shared" si="350"/>
        <v>49.558</v>
      </c>
      <c r="BS686" s="21">
        <f t="shared" si="351"/>
        <v>14.021489999999998</v>
      </c>
    </row>
    <row r="687" spans="68:71" x14ac:dyDescent="0.25">
      <c r="BP687" s="21">
        <v>1103.04</v>
      </c>
      <c r="BQ687" s="22">
        <v>-10.500999999999999</v>
      </c>
      <c r="BR687" s="21">
        <f t="shared" si="350"/>
        <v>10.500999999999999</v>
      </c>
      <c r="BS687" s="21">
        <f t="shared" si="351"/>
        <v>11.0304</v>
      </c>
    </row>
    <row r="688" spans="68:71" x14ac:dyDescent="0.25">
      <c r="BP688" s="21">
        <v>77.218999999999994</v>
      </c>
      <c r="BQ688" s="22">
        <v>-5.7039999999999997</v>
      </c>
      <c r="BR688" s="21">
        <f t="shared" si="350"/>
        <v>5.7039999999999997</v>
      </c>
      <c r="BS688" s="21">
        <f t="shared" si="351"/>
        <v>0.77218999999999993</v>
      </c>
    </row>
    <row r="689" spans="68:71" x14ac:dyDescent="0.25">
      <c r="BP689" s="21">
        <v>-37.540999999999997</v>
      </c>
      <c r="BQ689" s="22">
        <v>-3.556</v>
      </c>
      <c r="BR689" s="21">
        <f t="shared" si="350"/>
        <v>3.556</v>
      </c>
      <c r="BS689" s="21">
        <f t="shared" si="351"/>
        <v>-0.37540999999999997</v>
      </c>
    </row>
    <row r="690" spans="68:71" x14ac:dyDescent="0.25">
      <c r="BP690" s="21">
        <v>-39.372</v>
      </c>
      <c r="BQ690" s="22">
        <v>-0.40699999999999997</v>
      </c>
      <c r="BR690" s="21">
        <f t="shared" si="350"/>
        <v>0.40699999999999997</v>
      </c>
      <c r="BS690" s="21">
        <f t="shared" si="351"/>
        <v>-0.39372000000000001</v>
      </c>
    </row>
    <row r="691" spans="68:71" x14ac:dyDescent="0.25">
      <c r="BP691" s="21">
        <v>-39.372</v>
      </c>
      <c r="BQ691" s="22">
        <v>0.25900000000000001</v>
      </c>
      <c r="BR691" s="21">
        <f t="shared" si="350"/>
        <v>-0.25900000000000001</v>
      </c>
      <c r="BS691" s="21">
        <f t="shared" si="351"/>
        <v>-0.39372000000000001</v>
      </c>
    </row>
    <row r="692" spans="68:71" x14ac:dyDescent="0.25">
      <c r="BP692" s="21">
        <v>-39.982999999999997</v>
      </c>
      <c r="BQ692" s="22">
        <v>0.37</v>
      </c>
      <c r="BR692" s="21">
        <f t="shared" si="350"/>
        <v>-0.37</v>
      </c>
      <c r="BS692" s="21">
        <f t="shared" si="351"/>
        <v>-0.39982999999999996</v>
      </c>
    </row>
    <row r="693" spans="68:71" x14ac:dyDescent="0.25">
      <c r="BP693" s="21">
        <v>-39.677999999999997</v>
      </c>
      <c r="BQ693" s="22">
        <v>0.46300000000000002</v>
      </c>
      <c r="BR693" s="21">
        <f t="shared" si="350"/>
        <v>-0.46300000000000002</v>
      </c>
      <c r="BS693" s="21">
        <f t="shared" si="351"/>
        <v>-0.39677999999999997</v>
      </c>
    </row>
    <row r="694" spans="68:71" x14ac:dyDescent="0.25">
      <c r="BP694" s="21">
        <v>-39.372</v>
      </c>
      <c r="BQ694" s="22">
        <v>0.48199999999999998</v>
      </c>
      <c r="BR694" s="21">
        <f t="shared" si="350"/>
        <v>-0.48199999999999998</v>
      </c>
      <c r="BS694" s="21">
        <f t="shared" si="351"/>
        <v>-0.39372000000000001</v>
      </c>
    </row>
    <row r="695" spans="68:71" x14ac:dyDescent="0.25">
      <c r="BP695" s="21">
        <v>-39.372</v>
      </c>
      <c r="BQ695" s="22">
        <v>0.48199999999999998</v>
      </c>
      <c r="BR695" s="21">
        <f t="shared" si="350"/>
        <v>-0.48199999999999998</v>
      </c>
      <c r="BS695" s="21">
        <f t="shared" si="351"/>
        <v>-0.39372000000000001</v>
      </c>
    </row>
    <row r="696" spans="68:71" x14ac:dyDescent="0.25">
      <c r="BP696" s="21">
        <v>-39.677999999999997</v>
      </c>
      <c r="BQ696" s="22">
        <v>0.46300000000000002</v>
      </c>
      <c r="BR696" s="21">
        <f t="shared" si="350"/>
        <v>-0.46300000000000002</v>
      </c>
      <c r="BS696" s="21">
        <f t="shared" si="351"/>
        <v>-0.39677999999999997</v>
      </c>
    </row>
    <row r="697" spans="68:71" x14ac:dyDescent="0.25">
      <c r="BP697" s="21">
        <v>-39.372</v>
      </c>
      <c r="BQ697" s="22">
        <v>0.48199999999999998</v>
      </c>
      <c r="BR697" s="21">
        <f t="shared" si="350"/>
        <v>-0.48199999999999998</v>
      </c>
      <c r="BS697" s="21">
        <f t="shared" si="351"/>
        <v>-0.39372000000000001</v>
      </c>
    </row>
    <row r="698" spans="68:71" x14ac:dyDescent="0.25">
      <c r="BP698" s="21">
        <v>-39.677999999999997</v>
      </c>
      <c r="BQ698" s="22">
        <v>0.46300000000000002</v>
      </c>
      <c r="BR698" s="21">
        <f t="shared" si="350"/>
        <v>-0.46300000000000002</v>
      </c>
      <c r="BS698" s="21">
        <f t="shared" si="351"/>
        <v>-0.39677999999999997</v>
      </c>
    </row>
    <row r="699" spans="68:71" x14ac:dyDescent="0.25">
      <c r="BP699" s="21">
        <v>-39.982999999999997</v>
      </c>
      <c r="BQ699" s="22">
        <v>0.46300000000000002</v>
      </c>
      <c r="BR699" s="21">
        <f t="shared" si="350"/>
        <v>-0.46300000000000002</v>
      </c>
      <c r="BS699" s="21">
        <f t="shared" si="351"/>
        <v>-0.39982999999999996</v>
      </c>
    </row>
    <row r="700" spans="68:71" x14ac:dyDescent="0.25">
      <c r="BP700" s="21">
        <v>-39.982999999999997</v>
      </c>
      <c r="BQ700" s="22">
        <v>0.46300000000000002</v>
      </c>
      <c r="BR700" s="21">
        <f t="shared" si="350"/>
        <v>-0.46300000000000002</v>
      </c>
      <c r="BS700" s="21">
        <f t="shared" si="351"/>
        <v>-0.39982999999999996</v>
      </c>
    </row>
    <row r="701" spans="68:71" x14ac:dyDescent="0.25">
      <c r="BP701" s="21">
        <v>-40.287999999999997</v>
      </c>
      <c r="BR701" s="21">
        <f t="shared" si="350"/>
        <v>0</v>
      </c>
      <c r="BS701" s="21">
        <f t="shared" si="351"/>
        <v>-0.40287999999999996</v>
      </c>
    </row>
    <row r="702" spans="68:71" x14ac:dyDescent="0.25">
      <c r="BP702" s="21">
        <v>-39.677999999999997</v>
      </c>
      <c r="BR702" s="21">
        <f t="shared" si="350"/>
        <v>0</v>
      </c>
      <c r="BS702" s="21">
        <f t="shared" si="351"/>
        <v>-0.39677999999999997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571"/>
  <sheetViews>
    <sheetView workbookViewId="0"/>
  </sheetViews>
  <sheetFormatPr defaultRowHeight="15" x14ac:dyDescent="0.25"/>
  <cols>
    <col min="1" max="1" width="22.85546875" bestFit="1" customWidth="1"/>
    <col min="3" max="8" width="10.42578125" bestFit="1" customWidth="1"/>
    <col min="9" max="12" width="14.85546875" bestFit="1" customWidth="1"/>
    <col min="13" max="13" width="15.28515625" bestFit="1" customWidth="1"/>
    <col min="14" max="17" width="14.85546875" bestFit="1" customWidth="1"/>
    <col min="18" max="18" width="15.85546875" bestFit="1" customWidth="1"/>
    <col min="19" max="19" width="12" bestFit="1" customWidth="1"/>
    <col min="23" max="23" width="10" customWidth="1"/>
    <col min="24" max="24" width="10.140625" customWidth="1"/>
    <col min="25" max="25" width="12.42578125" customWidth="1"/>
    <col min="26" max="26" width="11.28515625" customWidth="1"/>
    <col min="27" max="27" width="12.42578125" bestFit="1" customWidth="1"/>
    <col min="28" max="28" width="17.5703125" bestFit="1" customWidth="1"/>
    <col min="29" max="29" width="12.42578125" bestFit="1" customWidth="1"/>
    <col min="31" max="34" width="10.42578125" bestFit="1" customWidth="1"/>
    <col min="35" max="38" width="14.85546875" bestFit="1" customWidth="1"/>
    <col min="39" max="39" width="13.85546875" customWidth="1"/>
    <col min="40" max="40" width="12" bestFit="1" customWidth="1"/>
    <col min="41" max="41" width="11.85546875" bestFit="1" customWidth="1"/>
    <col min="42" max="42" width="12.5703125" bestFit="1" customWidth="1"/>
    <col min="43" max="43" width="13.140625" bestFit="1" customWidth="1"/>
    <col min="45" max="45" width="11.85546875" bestFit="1" customWidth="1"/>
    <col min="46" max="46" width="12.5703125" bestFit="1" customWidth="1"/>
    <col min="47" max="47" width="13.140625" bestFit="1" customWidth="1"/>
    <col min="49" max="49" width="11.85546875" bestFit="1" customWidth="1"/>
    <col min="50" max="50" width="12.5703125" bestFit="1" customWidth="1"/>
    <col min="51" max="51" width="11.5703125" bestFit="1" customWidth="1"/>
    <col min="53" max="53" width="11.85546875" bestFit="1" customWidth="1"/>
    <col min="54" max="54" width="12.5703125" bestFit="1" customWidth="1"/>
    <col min="55" max="55" width="11.5703125" bestFit="1" customWidth="1"/>
    <col min="56" max="56" width="2" bestFit="1" customWidth="1"/>
    <col min="57" max="57" width="2.5703125" bestFit="1" customWidth="1"/>
    <col min="58" max="58" width="9.7109375" bestFit="1" customWidth="1"/>
    <col min="59" max="60" width="2.5703125" bestFit="1" customWidth="1"/>
    <col min="61" max="61" width="11.85546875" bestFit="1" customWidth="1"/>
    <col min="62" max="62" width="12.5703125" bestFit="1" customWidth="1"/>
    <col min="63" max="63" width="11.5703125" bestFit="1" customWidth="1"/>
    <col min="64" max="64" width="2.5703125" bestFit="1" customWidth="1"/>
    <col min="67" max="67" width="10.140625" bestFit="1" customWidth="1"/>
    <col min="68" max="68" width="11.85546875" bestFit="1" customWidth="1"/>
    <col min="69" max="69" width="12.5703125" bestFit="1" customWidth="1"/>
    <col min="70" max="70" width="13.140625" bestFit="1" customWidth="1"/>
    <col min="72" max="72" width="11.85546875" bestFit="1" customWidth="1"/>
    <col min="73" max="73" width="12.5703125" bestFit="1" customWidth="1"/>
    <col min="74" max="74" width="11.5703125" bestFit="1" customWidth="1"/>
    <col min="76" max="76" width="11.85546875" bestFit="1" customWidth="1"/>
    <col min="77" max="77" width="12.5703125" bestFit="1" customWidth="1"/>
    <col min="78" max="78" width="11.5703125" bestFit="1" customWidth="1"/>
    <col min="80" max="80" width="11.85546875" bestFit="1" customWidth="1"/>
    <col min="81" max="81" width="12.5703125" bestFit="1" customWidth="1"/>
    <col min="82" max="82" width="11.5703125" bestFit="1" customWidth="1"/>
    <col min="86" max="86" width="11.85546875" bestFit="1" customWidth="1"/>
    <col min="87" max="87" width="12.5703125" bestFit="1" customWidth="1"/>
    <col min="88" max="88" width="11.5703125" bestFit="1" customWidth="1"/>
    <col min="90" max="90" width="11.85546875" bestFit="1" customWidth="1"/>
    <col min="91" max="91" width="12.5703125" bestFit="1" customWidth="1"/>
    <col min="92" max="92" width="11.5703125" bestFit="1" customWidth="1"/>
    <col min="99" max="99" width="15.28515625" customWidth="1"/>
    <col min="103" max="103" width="11.85546875" bestFit="1" customWidth="1"/>
    <col min="104" max="104" width="12.5703125" bestFit="1" customWidth="1"/>
    <col min="105" max="105" width="11.5703125" bestFit="1" customWidth="1"/>
    <col min="108" max="108" width="11.85546875" bestFit="1" customWidth="1"/>
    <col min="109" max="109" width="12.5703125" bestFit="1" customWidth="1"/>
    <col min="110" max="110" width="11.5703125" bestFit="1" customWidth="1"/>
    <col min="113" max="113" width="11.85546875" bestFit="1" customWidth="1"/>
    <col min="114" max="114" width="12.5703125" bestFit="1" customWidth="1"/>
    <col min="115" max="115" width="11.5703125" bestFit="1" customWidth="1"/>
  </cols>
  <sheetData>
    <row r="1" spans="1:115" ht="18.75" x14ac:dyDescent="0.3">
      <c r="A1" s="46" t="s">
        <v>67</v>
      </c>
      <c r="B1" s="36"/>
      <c r="AN1" s="30" t="s">
        <v>68</v>
      </c>
      <c r="AQ1" s="31" t="s">
        <v>74</v>
      </c>
      <c r="AR1" s="31"/>
      <c r="AU1" s="31" t="s">
        <v>74</v>
      </c>
      <c r="AV1" s="31"/>
      <c r="AW1" s="31"/>
      <c r="AX1" s="31"/>
      <c r="AY1" s="31"/>
      <c r="AZ1" s="31"/>
      <c r="BD1" s="31"/>
      <c r="BE1" s="31"/>
      <c r="BF1" s="31"/>
      <c r="BG1" s="31"/>
      <c r="BH1" s="31"/>
      <c r="BI1" s="31"/>
      <c r="BJ1" s="31"/>
      <c r="BK1" s="31"/>
      <c r="BL1" s="31"/>
      <c r="BO1" s="30" t="s">
        <v>75</v>
      </c>
      <c r="BR1" s="31" t="s">
        <v>74</v>
      </c>
      <c r="BS1" s="31"/>
      <c r="CC1" s="1"/>
      <c r="CH1" s="67"/>
      <c r="CI1" s="67"/>
      <c r="CJ1" s="67"/>
      <c r="CK1" s="67"/>
      <c r="CL1" s="67"/>
      <c r="CM1" s="67"/>
      <c r="CN1" s="67"/>
    </row>
    <row r="2" spans="1:115" ht="21" x14ac:dyDescent="0.35">
      <c r="B2" s="36"/>
      <c r="F2" s="32" t="s">
        <v>68</v>
      </c>
      <c r="AH2" s="32" t="s">
        <v>75</v>
      </c>
      <c r="AN2" s="39" t="s">
        <v>97</v>
      </c>
      <c r="AX2" s="40"/>
      <c r="BB2" s="41" t="s">
        <v>97</v>
      </c>
      <c r="CC2" s="1"/>
      <c r="CH2" s="67" t="s">
        <v>158</v>
      </c>
      <c r="CI2" s="68"/>
      <c r="CJ2" s="67" t="s">
        <v>159</v>
      </c>
      <c r="CK2" s="67"/>
      <c r="CL2" s="67"/>
      <c r="CM2" s="69" t="s">
        <v>97</v>
      </c>
      <c r="CN2" s="67"/>
      <c r="CY2" t="s">
        <v>68</v>
      </c>
      <c r="DA2" t="s">
        <v>164</v>
      </c>
      <c r="DF2" t="s">
        <v>165</v>
      </c>
      <c r="DK2" t="s">
        <v>166</v>
      </c>
    </row>
    <row r="3" spans="1:115" ht="18.75" x14ac:dyDescent="0.3">
      <c r="B3" s="36"/>
      <c r="AQ3" s="11" t="s">
        <v>99</v>
      </c>
      <c r="AT3" s="11" t="s">
        <v>98</v>
      </c>
      <c r="AU3" s="11" t="s">
        <v>99</v>
      </c>
      <c r="AV3" s="11"/>
      <c r="AX3" s="11" t="s">
        <v>98</v>
      </c>
      <c r="AY3" s="11" t="s">
        <v>99</v>
      </c>
      <c r="AZ3" s="11"/>
      <c r="BB3" s="11" t="s">
        <v>100</v>
      </c>
      <c r="BC3" s="11" t="s">
        <v>99</v>
      </c>
      <c r="BD3" s="11"/>
      <c r="BE3" s="11"/>
      <c r="BF3" s="11"/>
      <c r="BG3" s="11"/>
      <c r="BH3" s="11"/>
      <c r="BJ3" s="11" t="s">
        <v>98</v>
      </c>
      <c r="BK3" s="11" t="s">
        <v>101</v>
      </c>
      <c r="BL3" s="11"/>
      <c r="BX3" s="1"/>
      <c r="BY3" s="1"/>
      <c r="CB3" s="1"/>
      <c r="CC3" s="1"/>
      <c r="CH3" s="67"/>
      <c r="CI3" s="74" t="s">
        <v>98</v>
      </c>
      <c r="CJ3" s="70" t="s">
        <v>99</v>
      </c>
      <c r="CK3" s="70"/>
      <c r="CL3" s="67"/>
      <c r="CM3" s="74" t="s">
        <v>100</v>
      </c>
      <c r="CN3" s="70" t="s">
        <v>99</v>
      </c>
      <c r="CT3" t="s">
        <v>75</v>
      </c>
      <c r="CY3" s="67"/>
      <c r="CZ3" s="69" t="s">
        <v>97</v>
      </c>
      <c r="DA3" s="67"/>
      <c r="DD3" s="67"/>
      <c r="DE3" s="69" t="s">
        <v>97</v>
      </c>
      <c r="DF3" s="67"/>
      <c r="DI3" s="67"/>
      <c r="DJ3" s="69" t="s">
        <v>97</v>
      </c>
      <c r="DK3" s="67"/>
    </row>
    <row r="4" spans="1:115" x14ac:dyDescent="0.25">
      <c r="C4" s="1"/>
      <c r="D4" s="1"/>
      <c r="E4" s="1"/>
      <c r="F4" s="1"/>
      <c r="G4" s="2"/>
      <c r="H4" s="2"/>
      <c r="K4" s="2" t="s">
        <v>88</v>
      </c>
      <c r="L4" s="2" t="s">
        <v>89</v>
      </c>
      <c r="M4" s="2" t="s">
        <v>90</v>
      </c>
      <c r="N4" s="2" t="s">
        <v>91</v>
      </c>
      <c r="O4" s="2" t="s">
        <v>92</v>
      </c>
      <c r="P4" s="2" t="s">
        <v>93</v>
      </c>
      <c r="Q4" s="2" t="s">
        <v>94</v>
      </c>
      <c r="R4" s="2" t="s">
        <v>95</v>
      </c>
      <c r="S4" s="31" t="s">
        <v>82</v>
      </c>
      <c r="T4" s="2"/>
      <c r="U4" s="2"/>
      <c r="V4" s="2"/>
      <c r="W4" s="6" t="s">
        <v>51</v>
      </c>
      <c r="X4" s="28"/>
      <c r="Y4" s="2"/>
      <c r="AA4" s="27"/>
      <c r="AC4" s="37" t="s">
        <v>87</v>
      </c>
      <c r="AF4" s="1"/>
      <c r="AG4" s="1"/>
      <c r="AH4" s="1"/>
      <c r="AP4" t="s">
        <v>114</v>
      </c>
      <c r="AQ4" t="s">
        <v>103</v>
      </c>
      <c r="AT4" t="s">
        <v>115</v>
      </c>
      <c r="AU4" t="s">
        <v>103</v>
      </c>
      <c r="AX4" s="40" t="s">
        <v>102</v>
      </c>
      <c r="AY4" t="s">
        <v>104</v>
      </c>
      <c r="BB4" t="s">
        <v>105</v>
      </c>
      <c r="BC4" t="s">
        <v>103</v>
      </c>
      <c r="BF4" t="s">
        <v>106</v>
      </c>
      <c r="BJ4" t="s">
        <v>107</v>
      </c>
      <c r="BK4" t="s">
        <v>108</v>
      </c>
      <c r="BR4" s="11" t="s">
        <v>99</v>
      </c>
      <c r="BV4" s="11" t="s">
        <v>99</v>
      </c>
      <c r="BW4" s="11"/>
      <c r="BX4" s="1"/>
      <c r="BY4" s="1"/>
      <c r="BZ4" s="11" t="s">
        <v>99</v>
      </c>
      <c r="CA4" s="11"/>
      <c r="CB4" s="1"/>
      <c r="CC4" s="1"/>
      <c r="CD4" s="11" t="s">
        <v>76</v>
      </c>
      <c r="CE4" s="11"/>
      <c r="CH4" s="67"/>
      <c r="CI4" s="71">
        <v>1.4999999999999999E-2</v>
      </c>
      <c r="CJ4" s="67" t="s">
        <v>108</v>
      </c>
      <c r="CK4" s="67"/>
      <c r="CL4" s="67"/>
      <c r="CM4" s="67" t="s">
        <v>161</v>
      </c>
      <c r="CN4" s="67" t="s">
        <v>160</v>
      </c>
      <c r="CY4" s="67"/>
      <c r="CZ4" s="74" t="s">
        <v>100</v>
      </c>
      <c r="DA4" s="70" t="s">
        <v>99</v>
      </c>
      <c r="DD4" s="67"/>
      <c r="DE4" s="74" t="s">
        <v>100</v>
      </c>
      <c r="DF4" s="70" t="s">
        <v>99</v>
      </c>
      <c r="DI4" s="67"/>
      <c r="DJ4" s="74" t="s">
        <v>100</v>
      </c>
      <c r="DK4" s="70" t="s">
        <v>99</v>
      </c>
    </row>
    <row r="5" spans="1:115" x14ac:dyDescent="0.25">
      <c r="C5" s="14" t="s">
        <v>4</v>
      </c>
      <c r="D5" s="14" t="s">
        <v>5</v>
      </c>
      <c r="E5" s="14" t="s">
        <v>6</v>
      </c>
      <c r="F5" s="14" t="s">
        <v>7</v>
      </c>
      <c r="G5" s="17" t="s">
        <v>28</v>
      </c>
      <c r="H5" s="17" t="s">
        <v>29</v>
      </c>
      <c r="I5" s="4" t="s">
        <v>69</v>
      </c>
      <c r="J5" s="4" t="s">
        <v>70</v>
      </c>
      <c r="K5" s="4" t="s">
        <v>71</v>
      </c>
      <c r="L5" s="4" t="s">
        <v>72</v>
      </c>
      <c r="M5" s="4" t="s">
        <v>116</v>
      </c>
      <c r="N5" s="4" t="s">
        <v>117</v>
      </c>
      <c r="O5" s="4" t="s">
        <v>118</v>
      </c>
      <c r="P5" s="4" t="s">
        <v>119</v>
      </c>
      <c r="Q5" s="4" t="s">
        <v>120</v>
      </c>
      <c r="R5" s="4" t="s">
        <v>121</v>
      </c>
      <c r="S5" s="4"/>
      <c r="T5" s="4"/>
      <c r="U5" s="4"/>
      <c r="V5" s="4"/>
      <c r="W5" s="16" t="s">
        <v>34</v>
      </c>
      <c r="X5" s="16" t="s">
        <v>62</v>
      </c>
      <c r="Y5" s="15" t="s">
        <v>35</v>
      </c>
      <c r="Z5" s="38" t="s">
        <v>96</v>
      </c>
      <c r="AA5" s="3" t="s">
        <v>40</v>
      </c>
      <c r="AB5" s="3" t="s">
        <v>73</v>
      </c>
      <c r="AC5" s="3" t="s">
        <v>40</v>
      </c>
      <c r="AE5" s="14" t="s">
        <v>12</v>
      </c>
      <c r="AF5" s="14" t="s">
        <v>13</v>
      </c>
      <c r="AG5" s="14" t="s">
        <v>14</v>
      </c>
      <c r="AH5" s="14" t="s">
        <v>15</v>
      </c>
      <c r="AI5" s="4" t="s">
        <v>77</v>
      </c>
      <c r="AJ5" s="4" t="s">
        <v>78</v>
      </c>
      <c r="AK5" s="4" t="s">
        <v>79</v>
      </c>
      <c r="AL5" s="4" t="s">
        <v>80</v>
      </c>
      <c r="AO5" s="15" t="s">
        <v>84</v>
      </c>
      <c r="AP5" s="15" t="s">
        <v>85</v>
      </c>
      <c r="AQ5" s="33" t="s">
        <v>86</v>
      </c>
      <c r="AR5" s="33"/>
      <c r="AS5" s="15" t="s">
        <v>84</v>
      </c>
      <c r="AT5" s="15" t="s">
        <v>85</v>
      </c>
      <c r="AU5" s="33" t="s">
        <v>83</v>
      </c>
      <c r="AV5" s="33"/>
      <c r="AW5" s="15" t="s">
        <v>84</v>
      </c>
      <c r="AX5" s="15" t="s">
        <v>85</v>
      </c>
      <c r="AY5" s="33" t="s">
        <v>109</v>
      </c>
      <c r="AZ5" s="33"/>
      <c r="BA5" s="15" t="s">
        <v>84</v>
      </c>
      <c r="BB5" s="15" t="s">
        <v>85</v>
      </c>
      <c r="BC5" s="33" t="s">
        <v>109</v>
      </c>
      <c r="BD5" s="33"/>
      <c r="BE5" s="42" t="s">
        <v>110</v>
      </c>
      <c r="BF5" s="42" t="s">
        <v>111</v>
      </c>
      <c r="BG5" s="42"/>
      <c r="BH5" s="33"/>
      <c r="BI5" s="15" t="s">
        <v>84</v>
      </c>
      <c r="BJ5" s="15" t="s">
        <v>85</v>
      </c>
      <c r="BK5" s="33" t="s">
        <v>112</v>
      </c>
      <c r="BL5" s="33"/>
      <c r="BP5" s="15" t="s">
        <v>84</v>
      </c>
      <c r="BQ5" s="15" t="s">
        <v>85</v>
      </c>
      <c r="BR5" s="33" t="s">
        <v>113</v>
      </c>
      <c r="BS5" s="33"/>
      <c r="BT5" s="15" t="s">
        <v>84</v>
      </c>
      <c r="BU5" s="15" t="s">
        <v>85</v>
      </c>
      <c r="BV5" s="33" t="s">
        <v>86</v>
      </c>
      <c r="BW5" s="33"/>
      <c r="BX5" s="15" t="s">
        <v>84</v>
      </c>
      <c r="BY5" s="15" t="s">
        <v>85</v>
      </c>
      <c r="BZ5" s="33" t="s">
        <v>81</v>
      </c>
      <c r="CA5" s="33"/>
      <c r="CB5" s="15" t="s">
        <v>84</v>
      </c>
      <c r="CC5" s="15" t="s">
        <v>85</v>
      </c>
      <c r="CD5" s="33" t="s">
        <v>83</v>
      </c>
      <c r="CE5" s="33"/>
      <c r="CH5" s="72" t="s">
        <v>84</v>
      </c>
      <c r="CI5" s="72" t="s">
        <v>85</v>
      </c>
      <c r="CJ5" s="73" t="s">
        <v>86</v>
      </c>
      <c r="CK5" s="73"/>
      <c r="CL5" s="72" t="s">
        <v>84</v>
      </c>
      <c r="CM5" s="72" t="s">
        <v>85</v>
      </c>
      <c r="CN5" s="73" t="s">
        <v>86</v>
      </c>
      <c r="CT5" s="76" t="s">
        <v>162</v>
      </c>
      <c r="CU5" s="76" t="s">
        <v>163</v>
      </c>
      <c r="CY5" s="67"/>
      <c r="CZ5" s="67" t="s">
        <v>161</v>
      </c>
      <c r="DA5" s="67" t="s">
        <v>160</v>
      </c>
      <c r="DD5" s="67"/>
      <c r="DE5" s="67" t="s">
        <v>161</v>
      </c>
      <c r="DF5" s="67" t="s">
        <v>160</v>
      </c>
      <c r="DI5" s="67"/>
      <c r="DJ5" s="67" t="s">
        <v>161</v>
      </c>
      <c r="DK5" s="67" t="s">
        <v>160</v>
      </c>
    </row>
    <row r="6" spans="1:115" x14ac:dyDescent="0.25">
      <c r="C6" s="1">
        <v>127.812</v>
      </c>
      <c r="D6" s="1">
        <v>9.0609999999999999</v>
      </c>
      <c r="E6" s="1">
        <v>1.909</v>
      </c>
      <c r="F6" s="1"/>
      <c r="G6" s="1">
        <v>31.466000000000001</v>
      </c>
      <c r="H6" s="1">
        <v>0.46899999999999997</v>
      </c>
      <c r="I6" s="1">
        <f>(C6+ABS(E6))/1000000/172</f>
        <v>7.5419186046511641E-7</v>
      </c>
      <c r="J6" s="1">
        <f>(D6+ABS(E6))/1000000/172</f>
        <v>6.3779069767441857E-8</v>
      </c>
      <c r="K6" s="1">
        <f>(G6+ABS(E6))/1000000/182</f>
        <v>1.8337912087912086E-7</v>
      </c>
      <c r="L6" s="51">
        <f>K6*1000</f>
        <v>1.8337912087912085E-4</v>
      </c>
      <c r="M6" s="1">
        <f>(H6+ABS(E6))/1000000/182</f>
        <v>1.3065934065934065E-8</v>
      </c>
      <c r="N6" s="1">
        <f>(H6+ABS(F6))/1000000/182</f>
        <v>2.5769230769230766E-9</v>
      </c>
      <c r="O6" s="1">
        <f>(G6-ABS(C6))/1000000/10</f>
        <v>-9.6346000000000009E-6</v>
      </c>
      <c r="P6" s="1">
        <f>(G6-ABS(D6))/1000000/10</f>
        <v>2.2405E-6</v>
      </c>
      <c r="Q6" s="1">
        <f>(H6-ABS(C6))/1000000/10</f>
        <v>-1.2734300000000001E-5</v>
      </c>
      <c r="R6" s="1">
        <f>(H6-ABS(D6))/1000000/10</f>
        <v>-8.5919999999999996E-7</v>
      </c>
      <c r="S6" s="2">
        <f>K6</f>
        <v>1.8337912087912086E-7</v>
      </c>
      <c r="T6" s="1"/>
      <c r="U6" s="1"/>
      <c r="V6" s="1"/>
      <c r="W6" s="12">
        <v>0.30499999999999999</v>
      </c>
      <c r="X6" s="9">
        <f>W6/100</f>
        <v>3.0499999999999998E-3</v>
      </c>
      <c r="Y6" s="1">
        <v>-0.30499999999999999</v>
      </c>
      <c r="Z6" s="29">
        <f>Y6/100</f>
        <v>-3.0499999999999998E-3</v>
      </c>
      <c r="AA6" s="8">
        <f>Y6*0.95/100</f>
        <v>-2.8974999999999999E-3</v>
      </c>
      <c r="AB6" s="1">
        <f>(X6-Z6*1.95)</f>
        <v>8.9974999999999986E-3</v>
      </c>
      <c r="AC6" s="34">
        <f>AA6-3</f>
        <v>-3.0028975</v>
      </c>
      <c r="AE6" s="1">
        <v>56.023000000000003</v>
      </c>
      <c r="AF6" s="1">
        <v>42.771999999999998</v>
      </c>
      <c r="AG6" s="1">
        <v>-30.1</v>
      </c>
      <c r="AH6" s="1">
        <v>-4.7770000000000001</v>
      </c>
      <c r="AI6" s="1">
        <f>(AG6+ABS(AE6))/1000000/172</f>
        <v>1.5071511627906978E-7</v>
      </c>
      <c r="AJ6" s="1">
        <f>(AG6+ABS(AF6))/1000000/172</f>
        <v>7.3674418604651144E-8</v>
      </c>
      <c r="AK6" s="1">
        <f>(AH6+ABS(AE6))/1000000/172</f>
        <v>2.9794186046511628E-7</v>
      </c>
      <c r="AL6" s="1">
        <f>(AH6+ABS(AF6))/1000000/172</f>
        <v>2.2090116279069767E-7</v>
      </c>
      <c r="AM6" s="76">
        <f>AL6*1000</f>
        <v>2.2090116279069766E-4</v>
      </c>
      <c r="AO6" s="1">
        <v>0</v>
      </c>
      <c r="AP6" s="1">
        <v>0</v>
      </c>
      <c r="AQ6" s="34">
        <f>AP6/1000000</f>
        <v>0</v>
      </c>
      <c r="AR6" s="34"/>
      <c r="AS6" s="1">
        <v>0</v>
      </c>
      <c r="AT6" s="1">
        <v>0</v>
      </c>
      <c r="AU6" s="34">
        <f>AT6/1000000</f>
        <v>0</v>
      </c>
      <c r="AV6" s="34"/>
      <c r="AW6" s="1">
        <v>0</v>
      </c>
      <c r="AX6" s="43">
        <v>0</v>
      </c>
      <c r="AY6" s="34">
        <f>AX6/1000000</f>
        <v>0</v>
      </c>
      <c r="AZ6" s="34"/>
      <c r="BA6" s="1">
        <v>0</v>
      </c>
      <c r="BB6" s="1">
        <v>0</v>
      </c>
      <c r="BC6" s="34">
        <f>BB6/1000000</f>
        <v>0</v>
      </c>
      <c r="BD6" s="34"/>
      <c r="BE6" s="34">
        <v>0</v>
      </c>
      <c r="BF6" s="34">
        <v>0</v>
      </c>
      <c r="BG6" s="34">
        <f>BF6/1000000</f>
        <v>0</v>
      </c>
      <c r="BH6" s="34"/>
      <c r="BI6" s="1">
        <v>0</v>
      </c>
      <c r="BJ6" s="1">
        <v>0</v>
      </c>
      <c r="BK6" s="34">
        <f>BJ6/1000000</f>
        <v>0</v>
      </c>
      <c r="BL6" s="34"/>
      <c r="BP6" s="1">
        <v>0</v>
      </c>
      <c r="BQ6" s="1">
        <v>0</v>
      </c>
      <c r="BR6" s="34">
        <f>BQ6/1000000</f>
        <v>0</v>
      </c>
      <c r="BS6" s="34"/>
      <c r="BT6">
        <v>0</v>
      </c>
      <c r="BU6" s="1">
        <v>0</v>
      </c>
      <c r="BV6" s="34">
        <f>BU6/1000000</f>
        <v>0</v>
      </c>
      <c r="BW6" s="34"/>
      <c r="BX6" s="34"/>
      <c r="BY6" s="1">
        <v>0</v>
      </c>
      <c r="BZ6" s="34">
        <f>BY6/1000000</f>
        <v>0</v>
      </c>
      <c r="CA6" s="34"/>
      <c r="CC6" s="1">
        <v>0</v>
      </c>
      <c r="CD6" s="35">
        <f>CC6/1000000</f>
        <v>0</v>
      </c>
      <c r="CH6" s="61">
        <v>0</v>
      </c>
      <c r="CI6" s="43">
        <v>0</v>
      </c>
      <c r="CJ6" s="53">
        <f>CI6/1000000</f>
        <v>0</v>
      </c>
      <c r="CK6" s="53"/>
      <c r="CL6" s="61">
        <v>0</v>
      </c>
      <c r="CM6" s="61">
        <v>0</v>
      </c>
      <c r="CN6" s="53">
        <f>CM6/1000000</f>
        <v>0</v>
      </c>
      <c r="CT6" s="75">
        <v>0</v>
      </c>
      <c r="CU6" s="75">
        <v>0</v>
      </c>
      <c r="CY6" s="72" t="s">
        <v>84</v>
      </c>
      <c r="CZ6" s="72" t="s">
        <v>85</v>
      </c>
      <c r="DA6" s="73" t="s">
        <v>86</v>
      </c>
      <c r="DD6" s="72" t="s">
        <v>84</v>
      </c>
      <c r="DE6" s="72" t="s">
        <v>85</v>
      </c>
      <c r="DF6" s="73" t="s">
        <v>86</v>
      </c>
      <c r="DI6" s="72" t="s">
        <v>84</v>
      </c>
      <c r="DJ6" s="72" t="s">
        <v>85</v>
      </c>
      <c r="DK6" s="73" t="s">
        <v>86</v>
      </c>
    </row>
    <row r="7" spans="1:115" x14ac:dyDescent="0.25">
      <c r="C7" s="1">
        <v>127.334</v>
      </c>
      <c r="D7" s="1">
        <v>8.5839999999999996</v>
      </c>
      <c r="E7" s="1">
        <v>2.8639999999999999</v>
      </c>
      <c r="F7" s="1"/>
      <c r="G7" s="1">
        <v>34.283999999999999</v>
      </c>
      <c r="H7" s="1">
        <v>0.46899999999999997</v>
      </c>
      <c r="I7" s="1">
        <f t="shared" ref="I7:I70" si="0">(C7+ABS(E7))/1000000/172</f>
        <v>7.5696511627906983E-7</v>
      </c>
      <c r="J7" s="1">
        <f t="shared" ref="J7:J70" si="1">(D7+ABS(E7))/1000000/172</f>
        <v>6.6558139534883724E-8</v>
      </c>
      <c r="K7" s="1">
        <f t="shared" ref="K7:K70" si="2">(G7+ABS(E7))/1000000/182</f>
        <v>2.041098901098901E-7</v>
      </c>
      <c r="L7" s="51">
        <f t="shared" ref="L7:L70" si="3">K7*1000</f>
        <v>2.041098901098901E-4</v>
      </c>
      <c r="M7" s="1">
        <f t="shared" ref="M7:M70" si="4">(H7+ABS(E7))/1000000/182</f>
        <v>1.8313186813186811E-8</v>
      </c>
      <c r="O7" s="1">
        <f t="shared" ref="O7:O70" si="5">(G7-ABS(C7))/1000000/10</f>
        <v>-9.3050000000000015E-6</v>
      </c>
      <c r="P7" s="1">
        <f t="shared" ref="P7:P70" si="6">(G7-ABS(D7))/1000000/10</f>
        <v>2.57E-6</v>
      </c>
      <c r="Q7" s="1">
        <f t="shared" ref="Q7:Q70" si="7">(H7-ABS(C7))/1000000/10</f>
        <v>-1.2686500000000001E-5</v>
      </c>
      <c r="R7" s="1">
        <f t="shared" ref="R7:R70" si="8">(H7-ABS(D7))/1000000/10</f>
        <v>-8.1149999999999998E-7</v>
      </c>
      <c r="S7" s="2">
        <f t="shared" ref="S7:S70" si="9">K7</f>
        <v>2.041098901098901E-7</v>
      </c>
      <c r="W7" s="12">
        <v>7.9359999999999999</v>
      </c>
      <c r="X7" s="9">
        <f t="shared" ref="X7:X70" si="10">W7/100</f>
        <v>7.936E-2</v>
      </c>
      <c r="Y7" s="1">
        <v>0</v>
      </c>
      <c r="Z7" s="29">
        <f t="shared" ref="Z7:Z70" si="11">Y7/100</f>
        <v>0</v>
      </c>
      <c r="AA7" s="8">
        <f t="shared" ref="AA7:AA70" si="12">Y7*0.95/100</f>
        <v>0</v>
      </c>
      <c r="AB7" s="1">
        <f t="shared" ref="AB7:AB70" si="13">(X7-Z7*1.95)</f>
        <v>7.936E-2</v>
      </c>
      <c r="AE7" s="1">
        <v>56.023000000000003</v>
      </c>
      <c r="AF7" s="1">
        <v>42.296999999999997</v>
      </c>
      <c r="AG7" s="1">
        <v>-30.1</v>
      </c>
      <c r="AH7" s="1">
        <v>-3.8210000000000002</v>
      </c>
      <c r="AI7" s="1">
        <f t="shared" ref="AI7:AI70" si="14">(AG7+ABS(AE7))/1000000/172</f>
        <v>1.5071511627906978E-7</v>
      </c>
      <c r="AJ7" s="1">
        <f t="shared" ref="AJ7:AJ70" si="15">(AG7+ABS(AF7))/1000000/172</f>
        <v>7.0912790697674397E-8</v>
      </c>
      <c r="AK7" s="1">
        <f t="shared" ref="AK7:AK70" si="16">(AH7+ABS(AE7))/1000000/172</f>
        <v>3.0350000000000004E-7</v>
      </c>
      <c r="AL7" s="1">
        <f t="shared" ref="AL7:AL70" si="17">(AH7+ABS(AF7))/1000000/172</f>
        <v>2.2369767441860467E-7</v>
      </c>
      <c r="AM7" s="76">
        <f t="shared" ref="AM7:AM70" si="18">AL7*1000</f>
        <v>2.2369767441860467E-4</v>
      </c>
      <c r="AO7" s="45">
        <v>5.9999999999999997E-7</v>
      </c>
      <c r="AP7">
        <v>2258071.55211118</v>
      </c>
      <c r="AQ7" s="34">
        <f t="shared" ref="AQ7:AQ70" si="19">AP7/1000000</f>
        <v>2.25807155211118</v>
      </c>
      <c r="AS7" s="45">
        <v>5.9999999999999997E-7</v>
      </c>
      <c r="AT7">
        <v>2258071.55211118</v>
      </c>
      <c r="AU7" s="34">
        <f t="shared" ref="AU7:AU70" si="20">AT7/1000000</f>
        <v>2.25807155211118</v>
      </c>
      <c r="AW7" s="1">
        <v>0</v>
      </c>
      <c r="AX7" s="1">
        <v>0</v>
      </c>
      <c r="AY7" s="34">
        <f>AX7/1000000</f>
        <v>0</v>
      </c>
      <c r="BA7" s="1">
        <v>0</v>
      </c>
      <c r="BB7" s="1">
        <v>0</v>
      </c>
      <c r="BC7" s="34">
        <f>BB7/1000000</f>
        <v>0</v>
      </c>
      <c r="BD7">
        <f>BC7</f>
        <v>0</v>
      </c>
      <c r="BG7" s="1">
        <v>0</v>
      </c>
      <c r="BH7" s="34">
        <f>BG7/1000000</f>
        <v>0</v>
      </c>
      <c r="BK7" s="1">
        <v>0</v>
      </c>
      <c r="BL7" s="34">
        <f>BK7/1000000</f>
        <v>0</v>
      </c>
      <c r="BO7" s="1"/>
      <c r="BP7" s="44">
        <v>5.9999999999999997E-7</v>
      </c>
      <c r="BQ7" s="34">
        <v>3235504.2558739502</v>
      </c>
      <c r="BR7" s="34">
        <f t="shared" ref="BR7:BR70" si="21">BQ7/1000000</f>
        <v>3.2355042558739502</v>
      </c>
      <c r="BT7" s="44">
        <v>5.9999999999999997E-7</v>
      </c>
      <c r="BU7" s="34">
        <v>3235504.2558739502</v>
      </c>
      <c r="BV7" s="34">
        <f t="shared" ref="BV7:BV70" si="22">BU7/1000000</f>
        <v>3.2355042558739502</v>
      </c>
      <c r="BW7" s="34"/>
      <c r="BX7" s="1"/>
      <c r="BY7" s="34"/>
      <c r="BZ7" s="34"/>
      <c r="CB7" s="1"/>
      <c r="CC7" s="35"/>
      <c r="CH7" s="75">
        <v>5.9999999999999995E-4</v>
      </c>
      <c r="CI7" s="75">
        <v>2.26786451211118</v>
      </c>
      <c r="CM7">
        <v>2.26786451211118</v>
      </c>
      <c r="CT7" s="75">
        <v>5.9999999999999995E-4</v>
      </c>
      <c r="CU7" s="75">
        <v>3.2355042558739502</v>
      </c>
      <c r="CY7" s="61">
        <v>0</v>
      </c>
      <c r="CZ7" s="77">
        <v>0</v>
      </c>
      <c r="DA7" s="53">
        <f>CZ7/1000000</f>
        <v>0</v>
      </c>
      <c r="DD7" s="61">
        <v>0</v>
      </c>
      <c r="DE7" s="77">
        <v>0</v>
      </c>
      <c r="DF7" s="53">
        <f>DE7/1000000</f>
        <v>0</v>
      </c>
      <c r="DI7" s="61">
        <v>0</v>
      </c>
      <c r="DJ7" s="66">
        <v>0</v>
      </c>
      <c r="DK7" s="53">
        <f>DJ7/1000000</f>
        <v>0</v>
      </c>
    </row>
    <row r="8" spans="1:115" x14ac:dyDescent="0.25">
      <c r="C8" s="1">
        <v>126.855</v>
      </c>
      <c r="D8" s="1">
        <v>9.5380000000000003</v>
      </c>
      <c r="E8" s="1">
        <v>1.4319999999999999</v>
      </c>
      <c r="F8" s="1"/>
      <c r="G8" s="1">
        <v>30.995999999999999</v>
      </c>
      <c r="H8" s="1">
        <v>0</v>
      </c>
      <c r="I8" s="1">
        <f t="shared" si="0"/>
        <v>7.4585465116279079E-7</v>
      </c>
      <c r="J8" s="1">
        <f t="shared" si="1"/>
        <v>6.3779069767441857E-8</v>
      </c>
      <c r="K8" s="1">
        <f t="shared" si="2"/>
        <v>1.7817582417582415E-7</v>
      </c>
      <c r="L8" s="51">
        <f t="shared" si="3"/>
        <v>1.7817582417582414E-4</v>
      </c>
      <c r="M8" s="1">
        <f t="shared" si="4"/>
        <v>7.8681318681318681E-9</v>
      </c>
      <c r="O8" s="1">
        <f t="shared" si="5"/>
        <v>-9.5859000000000008E-6</v>
      </c>
      <c r="P8" s="1">
        <f t="shared" si="6"/>
        <v>2.1457999999999999E-6</v>
      </c>
      <c r="Q8" s="1">
        <f t="shared" si="7"/>
        <v>-1.2685499999999999E-5</v>
      </c>
      <c r="R8" s="1">
        <f t="shared" si="8"/>
        <v>-9.5380000000000008E-7</v>
      </c>
      <c r="S8" s="2">
        <f t="shared" si="9"/>
        <v>1.7817582417582415E-7</v>
      </c>
      <c r="W8" s="12">
        <v>7.3250000000000002</v>
      </c>
      <c r="X8" s="9">
        <f t="shared" si="10"/>
        <v>7.3249999999999996E-2</v>
      </c>
      <c r="Y8" s="1">
        <v>0</v>
      </c>
      <c r="Z8" s="29">
        <f t="shared" si="11"/>
        <v>0</v>
      </c>
      <c r="AA8" s="8">
        <f t="shared" si="12"/>
        <v>0</v>
      </c>
      <c r="AB8" s="1">
        <f t="shared" si="13"/>
        <v>7.3249999999999996E-2</v>
      </c>
      <c r="AE8" s="1">
        <v>56.497999999999998</v>
      </c>
      <c r="AF8" s="1">
        <v>43.722000000000001</v>
      </c>
      <c r="AG8" s="1">
        <v>-30.1</v>
      </c>
      <c r="AH8" s="1">
        <v>-4.2990000000000004</v>
      </c>
      <c r="AI8" s="1">
        <f t="shared" si="14"/>
        <v>1.5347674418604649E-7</v>
      </c>
      <c r="AJ8" s="1">
        <f t="shared" si="15"/>
        <v>7.9197674418604649E-8</v>
      </c>
      <c r="AK8" s="1">
        <f t="shared" si="16"/>
        <v>3.0348255813953489E-7</v>
      </c>
      <c r="AL8" s="1">
        <f t="shared" si="17"/>
        <v>2.2920348837209301E-7</v>
      </c>
      <c r="AM8" s="76">
        <f t="shared" si="18"/>
        <v>2.2920348837209302E-4</v>
      </c>
      <c r="AO8" s="45">
        <v>1.1999999999999999E-6</v>
      </c>
      <c r="AP8">
        <v>4495338.4134770297</v>
      </c>
      <c r="AQ8" s="34">
        <f t="shared" si="19"/>
        <v>4.4953384134770298</v>
      </c>
      <c r="AS8" s="45">
        <v>1.1999999999999999E-6</v>
      </c>
      <c r="AT8">
        <v>4495338.4134770297</v>
      </c>
      <c r="AU8" s="34">
        <f t="shared" si="20"/>
        <v>4.4953384134770298</v>
      </c>
      <c r="BP8" s="45">
        <v>1.1999999999999999E-6</v>
      </c>
      <c r="BQ8">
        <v>6435743.9135343404</v>
      </c>
      <c r="BR8" s="34">
        <f t="shared" si="21"/>
        <v>6.4357439135343402</v>
      </c>
      <c r="BT8" s="45">
        <v>1.1999999999999999E-6</v>
      </c>
      <c r="BU8">
        <v>6435743.9135343404</v>
      </c>
      <c r="BV8" s="34">
        <f t="shared" si="22"/>
        <v>6.4357439135343402</v>
      </c>
      <c r="CH8" s="75">
        <v>1.1999999999999999E-3</v>
      </c>
      <c r="CI8" s="75">
        <v>3.4209172027434702</v>
      </c>
      <c r="CM8">
        <v>3.4209172027434702</v>
      </c>
      <c r="CT8" s="75">
        <v>1.1999999999999999E-3</v>
      </c>
      <c r="CU8" s="75">
        <v>5.5544910945543302</v>
      </c>
      <c r="CY8" s="75">
        <v>5.9999999999999995E-4</v>
      </c>
      <c r="CZ8" s="65">
        <v>2.2384856321111801</v>
      </c>
      <c r="DE8" s="78">
        <v>2.3250368204324201</v>
      </c>
      <c r="DJ8" s="79">
        <v>2.43047403513591</v>
      </c>
    </row>
    <row r="9" spans="1:115" x14ac:dyDescent="0.25">
      <c r="C9" s="1">
        <v>127.334</v>
      </c>
      <c r="D9" s="1">
        <v>9.0609999999999999</v>
      </c>
      <c r="E9" s="1">
        <v>2.387</v>
      </c>
      <c r="F9" s="1"/>
      <c r="G9" s="1">
        <v>34.753</v>
      </c>
      <c r="H9" s="1">
        <v>0.46899999999999997</v>
      </c>
      <c r="I9" s="1">
        <f t="shared" si="0"/>
        <v>7.5419186046511641E-7</v>
      </c>
      <c r="J9" s="1">
        <f t="shared" si="1"/>
        <v>6.6558139534883724E-8</v>
      </c>
      <c r="K9" s="1">
        <f t="shared" si="2"/>
        <v>2.0406593406593407E-7</v>
      </c>
      <c r="L9" s="51">
        <f t="shared" si="3"/>
        <v>2.0406593406593407E-4</v>
      </c>
      <c r="M9" s="1">
        <f t="shared" si="4"/>
        <v>1.5692307692307693E-8</v>
      </c>
      <c r="O9" s="1">
        <f t="shared" si="5"/>
        <v>-9.2581000000000003E-6</v>
      </c>
      <c r="P9" s="1">
        <f t="shared" si="6"/>
        <v>2.5691999999999999E-6</v>
      </c>
      <c r="Q9" s="1">
        <f t="shared" si="7"/>
        <v>-1.2686500000000001E-5</v>
      </c>
      <c r="R9" s="1">
        <f t="shared" si="8"/>
        <v>-8.5919999999999996E-7</v>
      </c>
      <c r="S9" s="2">
        <f t="shared" si="9"/>
        <v>2.0406593406593407E-7</v>
      </c>
      <c r="W9" s="12">
        <v>9.4619999999999997</v>
      </c>
      <c r="X9" s="9">
        <f t="shared" si="10"/>
        <v>9.4619999999999996E-2</v>
      </c>
      <c r="Y9" s="1">
        <v>0</v>
      </c>
      <c r="Z9" s="29">
        <f t="shared" si="11"/>
        <v>0</v>
      </c>
      <c r="AA9" s="8">
        <f t="shared" si="12"/>
        <v>0</v>
      </c>
      <c r="AB9" s="1">
        <f t="shared" si="13"/>
        <v>9.4619999999999996E-2</v>
      </c>
      <c r="AE9" s="1">
        <v>56.023000000000003</v>
      </c>
      <c r="AF9" s="1">
        <v>42.771999999999998</v>
      </c>
      <c r="AG9" s="1">
        <v>-29.145</v>
      </c>
      <c r="AH9" s="1">
        <v>-2.8660000000000001</v>
      </c>
      <c r="AI9" s="1">
        <f t="shared" si="14"/>
        <v>1.5626744186046513E-7</v>
      </c>
      <c r="AJ9" s="1">
        <f t="shared" si="15"/>
        <v>7.9226744186046508E-8</v>
      </c>
      <c r="AK9" s="1">
        <f t="shared" si="16"/>
        <v>3.0905232558139536E-7</v>
      </c>
      <c r="AL9" s="1">
        <f t="shared" si="17"/>
        <v>2.3201162790697675E-7</v>
      </c>
      <c r="AM9" s="76">
        <f t="shared" si="18"/>
        <v>2.3201162790697675E-4</v>
      </c>
      <c r="AO9" s="45">
        <v>1.7999999999999999E-6</v>
      </c>
      <c r="AP9">
        <v>3482011.90627805</v>
      </c>
      <c r="AQ9" s="34">
        <f t="shared" si="19"/>
        <v>3.4820119062780499</v>
      </c>
      <c r="AS9" s="45">
        <v>1.7999999999999999E-6</v>
      </c>
      <c r="AT9">
        <v>3482011.90627805</v>
      </c>
      <c r="AU9" s="34">
        <f t="shared" si="20"/>
        <v>3.4820119062780499</v>
      </c>
      <c r="BP9" s="45">
        <v>1.7999999999999999E-6</v>
      </c>
      <c r="BQ9">
        <v>6301620.33468269</v>
      </c>
      <c r="BR9" s="34">
        <f t="shared" si="21"/>
        <v>6.3016203346826902</v>
      </c>
      <c r="BT9" s="45">
        <v>1.7999999999999999E-6</v>
      </c>
      <c r="BU9">
        <v>6301620.33468269</v>
      </c>
      <c r="BV9" s="34">
        <f t="shared" si="22"/>
        <v>6.3016203346826902</v>
      </c>
      <c r="CH9" s="75">
        <v>1.8E-3</v>
      </c>
      <c r="CI9" s="75">
        <v>2.5305146886381502</v>
      </c>
      <c r="CM9">
        <v>2.5305146886381502</v>
      </c>
      <c r="CT9" s="75">
        <v>1.8E-3</v>
      </c>
      <c r="CU9" s="75">
        <v>4.3304835280357601</v>
      </c>
      <c r="CY9" s="75">
        <v>1.1999999999999999E-3</v>
      </c>
      <c r="CZ9" s="65">
        <v>3.3079335757303201</v>
      </c>
      <c r="DE9" s="78">
        <v>3.6835918429594199</v>
      </c>
      <c r="DJ9" s="79">
        <v>4.0969900464795002</v>
      </c>
    </row>
    <row r="10" spans="1:115" x14ac:dyDescent="0.25">
      <c r="C10" s="1">
        <v>128.77000000000001</v>
      </c>
      <c r="D10" s="1">
        <v>9.0609999999999999</v>
      </c>
      <c r="E10" s="1">
        <v>1.909</v>
      </c>
      <c r="F10" s="1"/>
      <c r="G10" s="1">
        <v>35.692999999999998</v>
      </c>
      <c r="H10" s="1">
        <v>0</v>
      </c>
      <c r="I10" s="1">
        <f t="shared" si="0"/>
        <v>7.5976162790697678E-7</v>
      </c>
      <c r="J10" s="1">
        <f t="shared" si="1"/>
        <v>6.3779069767441857E-8</v>
      </c>
      <c r="K10" s="1">
        <f t="shared" si="2"/>
        <v>2.0660439560439559E-7</v>
      </c>
      <c r="L10" s="51">
        <f t="shared" si="3"/>
        <v>2.0660439560439559E-4</v>
      </c>
      <c r="M10" s="1">
        <f t="shared" si="4"/>
        <v>1.0489010989010989E-8</v>
      </c>
      <c r="O10" s="1">
        <f t="shared" si="5"/>
        <v>-9.3077000000000024E-6</v>
      </c>
      <c r="P10" s="1">
        <f t="shared" si="6"/>
        <v>2.6631999999999998E-6</v>
      </c>
      <c r="Q10" s="1">
        <f t="shared" si="7"/>
        <v>-1.2877000000000001E-5</v>
      </c>
      <c r="R10" s="1">
        <f t="shared" si="8"/>
        <v>-9.0609999999999999E-7</v>
      </c>
      <c r="S10" s="2">
        <f t="shared" si="9"/>
        <v>2.0660439560439559E-7</v>
      </c>
      <c r="W10" s="12">
        <v>4.883</v>
      </c>
      <c r="X10" s="9">
        <f t="shared" si="10"/>
        <v>4.8829999999999998E-2</v>
      </c>
      <c r="Y10" s="1">
        <v>0.30499999999999999</v>
      </c>
      <c r="Z10" s="29">
        <f t="shared" si="11"/>
        <v>3.0499999999999998E-3</v>
      </c>
      <c r="AA10" s="8">
        <f t="shared" si="12"/>
        <v>2.8974999999999999E-3</v>
      </c>
      <c r="AB10" s="1">
        <f t="shared" si="13"/>
        <v>4.2882499999999997E-2</v>
      </c>
      <c r="AE10" s="1">
        <v>56.497999999999998</v>
      </c>
      <c r="AF10" s="1">
        <v>43.247</v>
      </c>
      <c r="AG10" s="1">
        <v>-30.577999999999999</v>
      </c>
      <c r="AH10" s="1">
        <v>-2.3879999999999999</v>
      </c>
      <c r="AI10" s="1">
        <f t="shared" si="14"/>
        <v>1.5069767441860463E-7</v>
      </c>
      <c r="AJ10" s="1">
        <f t="shared" si="15"/>
        <v>7.3656976744186049E-8</v>
      </c>
      <c r="AK10" s="1">
        <f t="shared" si="16"/>
        <v>3.1459302325581398E-7</v>
      </c>
      <c r="AL10" s="1">
        <f t="shared" si="17"/>
        <v>2.3755232558139536E-7</v>
      </c>
      <c r="AM10" s="76">
        <f t="shared" si="18"/>
        <v>2.3755232558139537E-4</v>
      </c>
      <c r="AO10" s="45">
        <v>2.3999999999999999E-6</v>
      </c>
      <c r="AP10">
        <v>2981065.9370951699</v>
      </c>
      <c r="AQ10" s="34">
        <f t="shared" si="19"/>
        <v>2.98106593709517</v>
      </c>
      <c r="AS10" s="45">
        <v>2.3999999999999999E-6</v>
      </c>
      <c r="AT10">
        <v>2981065.9370951699</v>
      </c>
      <c r="AU10" s="34">
        <f t="shared" si="20"/>
        <v>2.98106593709517</v>
      </c>
      <c r="BP10" s="45">
        <v>2.3999999999999999E-6</v>
      </c>
      <c r="BQ10">
        <v>5130517.4825899899</v>
      </c>
      <c r="BR10" s="34">
        <f t="shared" si="21"/>
        <v>5.1305174825899895</v>
      </c>
      <c r="BT10" s="45">
        <v>2.3999999999999999E-6</v>
      </c>
      <c r="BU10">
        <v>5130517.4825899899</v>
      </c>
      <c r="BV10" s="34">
        <f t="shared" si="22"/>
        <v>5.1305174825899895</v>
      </c>
      <c r="CH10" s="75">
        <v>2.3999999999999998E-3</v>
      </c>
      <c r="CI10" s="75">
        <v>2.5612264688506099</v>
      </c>
      <c r="CM10">
        <v>2.5612264688506099</v>
      </c>
      <c r="CT10" s="75">
        <v>2.3999999999999998E-3</v>
      </c>
      <c r="CU10" s="75">
        <v>4.0736095756760404</v>
      </c>
      <c r="CY10" s="75">
        <v>1.8E-3</v>
      </c>
      <c r="CZ10" s="65">
        <v>2.3136117114266499</v>
      </c>
      <c r="DE10" s="78">
        <v>2.9507521695335002</v>
      </c>
      <c r="DJ10" s="79">
        <v>3.6632049268975102</v>
      </c>
    </row>
    <row r="11" spans="1:115" x14ac:dyDescent="0.25">
      <c r="C11" s="1">
        <v>128.291</v>
      </c>
      <c r="D11" s="1">
        <v>9.0609999999999999</v>
      </c>
      <c r="E11" s="1">
        <v>1.4319999999999999</v>
      </c>
      <c r="F11" s="1"/>
      <c r="G11" s="1">
        <v>32.405000000000001</v>
      </c>
      <c r="H11" s="1">
        <v>0</v>
      </c>
      <c r="I11" s="1">
        <f t="shared" si="0"/>
        <v>7.5420348837209296E-7</v>
      </c>
      <c r="J11" s="1">
        <f t="shared" si="1"/>
        <v>6.1005813953488373E-8</v>
      </c>
      <c r="K11" s="1">
        <f t="shared" si="2"/>
        <v>1.8591758241758243E-7</v>
      </c>
      <c r="L11" s="51">
        <f t="shared" si="3"/>
        <v>1.8591758241758244E-4</v>
      </c>
      <c r="M11" s="1">
        <f t="shared" si="4"/>
        <v>7.8681318681318681E-9</v>
      </c>
      <c r="O11" s="1">
        <f t="shared" si="5"/>
        <v>-9.5886E-6</v>
      </c>
      <c r="P11" s="1">
        <f t="shared" si="6"/>
        <v>2.3344E-6</v>
      </c>
      <c r="Q11" s="1">
        <f t="shared" si="7"/>
        <v>-1.2829099999999999E-5</v>
      </c>
      <c r="R11" s="1">
        <f t="shared" si="8"/>
        <v>-9.0609999999999999E-7</v>
      </c>
      <c r="S11" s="2">
        <f t="shared" si="9"/>
        <v>1.8591758241758243E-7</v>
      </c>
      <c r="W11" s="12">
        <v>3.968</v>
      </c>
      <c r="X11" s="9">
        <f t="shared" si="10"/>
        <v>3.968E-2</v>
      </c>
      <c r="Y11" s="1">
        <v>-0.30499999999999999</v>
      </c>
      <c r="Z11" s="29">
        <f t="shared" si="11"/>
        <v>-3.0499999999999998E-3</v>
      </c>
      <c r="AA11" s="8">
        <f t="shared" si="12"/>
        <v>-2.8974999999999999E-3</v>
      </c>
      <c r="AB11" s="1">
        <f t="shared" si="13"/>
        <v>4.5627500000000001E-2</v>
      </c>
      <c r="AE11" s="1">
        <v>56.497999999999998</v>
      </c>
      <c r="AF11" s="1">
        <v>43.722000000000001</v>
      </c>
      <c r="AG11" s="1">
        <v>-29.145</v>
      </c>
      <c r="AH11" s="1">
        <v>-4.2990000000000004</v>
      </c>
      <c r="AI11" s="1">
        <f t="shared" si="14"/>
        <v>1.5902906976744184E-7</v>
      </c>
      <c r="AJ11" s="1">
        <f t="shared" si="15"/>
        <v>8.4750000000000001E-8</v>
      </c>
      <c r="AK11" s="1">
        <f t="shared" si="16"/>
        <v>3.0348255813953489E-7</v>
      </c>
      <c r="AL11" s="1">
        <f t="shared" si="17"/>
        <v>2.2920348837209301E-7</v>
      </c>
      <c r="AM11" s="76">
        <f t="shared" si="18"/>
        <v>2.2920348837209302E-4</v>
      </c>
      <c r="AO11" s="45">
        <v>3.0000000000000001E-6</v>
      </c>
      <c r="AP11">
        <v>3092317.3649770301</v>
      </c>
      <c r="AQ11" s="34">
        <f t="shared" si="19"/>
        <v>3.0923173649770299</v>
      </c>
      <c r="AS11" s="45">
        <v>3.0000000000000001E-6</v>
      </c>
      <c r="AT11">
        <v>3092317.3649770301</v>
      </c>
      <c r="AU11" s="34">
        <f t="shared" si="20"/>
        <v>3.0923173649770299</v>
      </c>
      <c r="BP11" s="45">
        <v>3.0000000000000001E-6</v>
      </c>
      <c r="BQ11">
        <v>5080288.7182153203</v>
      </c>
      <c r="BR11" s="34">
        <f t="shared" si="21"/>
        <v>5.0802887182153205</v>
      </c>
      <c r="BT11" s="45">
        <v>3.0000000000000001E-6</v>
      </c>
      <c r="BU11">
        <v>5080288.7182153203</v>
      </c>
      <c r="BV11" s="34">
        <f t="shared" si="22"/>
        <v>5.0802887182153205</v>
      </c>
      <c r="CH11" s="75">
        <v>3.0000000000000001E-3</v>
      </c>
      <c r="CI11" s="75">
        <v>2.8792752179242802</v>
      </c>
      <c r="CM11">
        <v>2.8792752179242802</v>
      </c>
      <c r="CT11" s="75">
        <v>3.0000000000000001E-3</v>
      </c>
      <c r="CU11" s="75">
        <v>4.3594618502120897</v>
      </c>
      <c r="CY11" s="75">
        <v>2.3999999999999998E-3</v>
      </c>
      <c r="CZ11" s="65">
        <v>2.2688864771692598</v>
      </c>
      <c r="DE11" s="78">
        <v>3.1420023467583502</v>
      </c>
      <c r="DJ11" s="79">
        <v>4.1229367912112203</v>
      </c>
    </row>
    <row r="12" spans="1:115" x14ac:dyDescent="0.25">
      <c r="C12" s="1">
        <v>129.249</v>
      </c>
      <c r="D12" s="1">
        <v>9.0609999999999999</v>
      </c>
      <c r="E12" s="1">
        <v>1.4319999999999999</v>
      </c>
      <c r="F12" s="1"/>
      <c r="G12" s="1">
        <v>32.405000000000001</v>
      </c>
      <c r="H12" s="1">
        <v>0.46899999999999997</v>
      </c>
      <c r="I12" s="1">
        <f t="shared" si="0"/>
        <v>7.5977325581395333E-7</v>
      </c>
      <c r="J12" s="1">
        <f t="shared" si="1"/>
        <v>6.1005813953488373E-8</v>
      </c>
      <c r="K12" s="1">
        <f t="shared" si="2"/>
        <v>1.8591758241758243E-7</v>
      </c>
      <c r="L12" s="51">
        <f t="shared" si="3"/>
        <v>1.8591758241758244E-4</v>
      </c>
      <c r="M12" s="1">
        <f t="shared" si="4"/>
        <v>1.0445054945054944E-8</v>
      </c>
      <c r="O12" s="1">
        <f t="shared" si="5"/>
        <v>-9.6844E-6</v>
      </c>
      <c r="P12" s="1">
        <f t="shared" si="6"/>
        <v>2.3344E-6</v>
      </c>
      <c r="Q12" s="1">
        <f t="shared" si="7"/>
        <v>-1.2877999999999999E-5</v>
      </c>
      <c r="R12" s="1">
        <f t="shared" si="8"/>
        <v>-8.5919999999999996E-7</v>
      </c>
      <c r="S12" s="2">
        <f t="shared" si="9"/>
        <v>1.8591758241758243E-7</v>
      </c>
      <c r="W12" s="12">
        <v>6.7149999999999999</v>
      </c>
      <c r="X12" s="9">
        <f t="shared" si="10"/>
        <v>6.7150000000000001E-2</v>
      </c>
      <c r="Y12" s="1">
        <v>-0.30499999999999999</v>
      </c>
      <c r="Z12" s="29">
        <f t="shared" si="11"/>
        <v>-3.0499999999999998E-3</v>
      </c>
      <c r="AA12" s="8">
        <f t="shared" si="12"/>
        <v>-2.8974999999999999E-3</v>
      </c>
      <c r="AB12" s="1">
        <f t="shared" si="13"/>
        <v>7.3097499999999996E-2</v>
      </c>
      <c r="AE12" s="1">
        <v>57.448</v>
      </c>
      <c r="AF12" s="1">
        <v>42.771999999999998</v>
      </c>
      <c r="AG12" s="1">
        <v>-29.623000000000001</v>
      </c>
      <c r="AH12" s="1">
        <v>-5.2549999999999999</v>
      </c>
      <c r="AI12" s="1">
        <f t="shared" si="14"/>
        <v>1.6177325581395348E-7</v>
      </c>
      <c r="AJ12" s="1">
        <f t="shared" si="15"/>
        <v>7.6447674418604641E-8</v>
      </c>
      <c r="AK12" s="1">
        <f t="shared" si="16"/>
        <v>3.0344767441860465E-7</v>
      </c>
      <c r="AL12" s="1">
        <f t="shared" si="17"/>
        <v>2.1812209302325579E-7</v>
      </c>
      <c r="AM12" s="76">
        <f t="shared" si="18"/>
        <v>2.1812209302325577E-4</v>
      </c>
      <c r="AO12" s="45">
        <v>3.5999999999999998E-6</v>
      </c>
      <c r="AP12">
        <v>3360390.1165925702</v>
      </c>
      <c r="AQ12" s="34">
        <f t="shared" si="19"/>
        <v>3.36039011659257</v>
      </c>
      <c r="AS12" s="45">
        <v>3.5999999999999998E-6</v>
      </c>
      <c r="AT12">
        <v>3360390.1165925702</v>
      </c>
      <c r="AU12" s="34">
        <f t="shared" si="20"/>
        <v>3.36039011659257</v>
      </c>
      <c r="BP12" s="45">
        <v>3.5999999999999998E-6</v>
      </c>
      <c r="BQ12">
        <v>5388849.27817031</v>
      </c>
      <c r="BR12" s="34">
        <f t="shared" si="21"/>
        <v>5.3888492781703103</v>
      </c>
      <c r="BT12" s="45">
        <v>3.5999999999999998E-6</v>
      </c>
      <c r="BU12">
        <v>5388849.27817031</v>
      </c>
      <c r="BV12" s="34">
        <f t="shared" si="22"/>
        <v>5.3888492781703103</v>
      </c>
      <c r="CH12" s="75">
        <v>3.5999999999999999E-3</v>
      </c>
      <c r="CI12" s="75">
        <v>3.2833885728273202</v>
      </c>
      <c r="CM12">
        <v>3.2833885728273202</v>
      </c>
      <c r="CT12" s="75">
        <v>3.5999999999999999E-3</v>
      </c>
      <c r="CU12" s="75">
        <v>4.8612496094895699</v>
      </c>
      <c r="CY12" s="75">
        <v>3.0000000000000001E-3</v>
      </c>
      <c r="CZ12" s="65">
        <v>2.4930540966593302</v>
      </c>
      <c r="DE12" s="78">
        <v>3.6016002941046001</v>
      </c>
      <c r="DJ12" s="79">
        <v>4.8473252023381299</v>
      </c>
    </row>
    <row r="13" spans="1:115" x14ac:dyDescent="0.25">
      <c r="C13" s="1">
        <v>129.249</v>
      </c>
      <c r="D13" s="1">
        <v>8.5839999999999996</v>
      </c>
      <c r="E13" s="1">
        <v>1.4319999999999999</v>
      </c>
      <c r="F13" s="1"/>
      <c r="G13" s="1">
        <v>32.405000000000001</v>
      </c>
      <c r="H13" s="1">
        <v>0.46899999999999997</v>
      </c>
      <c r="I13" s="1">
        <f t="shared" si="0"/>
        <v>7.5977325581395333E-7</v>
      </c>
      <c r="J13" s="1">
        <f t="shared" si="1"/>
        <v>5.8232558139534888E-8</v>
      </c>
      <c r="K13" s="1">
        <f t="shared" si="2"/>
        <v>1.8591758241758243E-7</v>
      </c>
      <c r="L13" s="51">
        <f t="shared" si="3"/>
        <v>1.8591758241758244E-4</v>
      </c>
      <c r="M13" s="1">
        <f t="shared" si="4"/>
        <v>1.0445054945054944E-8</v>
      </c>
      <c r="O13" s="1">
        <f t="shared" si="5"/>
        <v>-9.6844E-6</v>
      </c>
      <c r="P13" s="1">
        <f t="shared" si="6"/>
        <v>2.3821E-6</v>
      </c>
      <c r="Q13" s="1">
        <f t="shared" si="7"/>
        <v>-1.2877999999999999E-5</v>
      </c>
      <c r="R13" s="1">
        <f t="shared" si="8"/>
        <v>-8.1149999999999998E-7</v>
      </c>
      <c r="S13" s="2">
        <f t="shared" si="9"/>
        <v>1.8591758241758243E-7</v>
      </c>
      <c r="W13" s="12">
        <v>4.883</v>
      </c>
      <c r="X13" s="9">
        <f t="shared" si="10"/>
        <v>4.8829999999999998E-2</v>
      </c>
      <c r="Y13" s="1">
        <v>-0.30499999999999999</v>
      </c>
      <c r="Z13" s="29">
        <f t="shared" si="11"/>
        <v>-3.0499999999999998E-3</v>
      </c>
      <c r="AA13" s="8">
        <f t="shared" si="12"/>
        <v>-2.8974999999999999E-3</v>
      </c>
      <c r="AB13" s="1">
        <f t="shared" si="13"/>
        <v>5.47775E-2</v>
      </c>
      <c r="AE13" s="1">
        <v>56.497999999999998</v>
      </c>
      <c r="AF13" s="1">
        <v>43.722000000000001</v>
      </c>
      <c r="AG13" s="1">
        <v>-29.145</v>
      </c>
      <c r="AH13" s="1">
        <v>-4.2990000000000004</v>
      </c>
      <c r="AI13" s="1">
        <f t="shared" si="14"/>
        <v>1.5902906976744184E-7</v>
      </c>
      <c r="AJ13" s="1">
        <f t="shared" si="15"/>
        <v>8.4750000000000001E-8</v>
      </c>
      <c r="AK13" s="1">
        <f t="shared" si="16"/>
        <v>3.0348255813953489E-7</v>
      </c>
      <c r="AL13" s="1">
        <f t="shared" si="17"/>
        <v>2.2920348837209301E-7</v>
      </c>
      <c r="AM13" s="76">
        <f t="shared" si="18"/>
        <v>2.2920348837209302E-4</v>
      </c>
      <c r="AO13" s="45">
        <v>4.1999999999999996E-6</v>
      </c>
      <c r="AP13">
        <v>3718118.8733895998</v>
      </c>
      <c r="AQ13" s="34">
        <f t="shared" si="19"/>
        <v>3.7181188733895998</v>
      </c>
      <c r="AS13" s="45">
        <v>4.1999999999999996E-6</v>
      </c>
      <c r="AT13">
        <v>3718118.8733895998</v>
      </c>
      <c r="AU13" s="34">
        <f t="shared" si="20"/>
        <v>3.7181188733895998</v>
      </c>
      <c r="BP13" s="45">
        <v>4.1999999999999996E-6</v>
      </c>
      <c r="BQ13">
        <v>5833246.4645792004</v>
      </c>
      <c r="BR13" s="34">
        <f t="shared" si="21"/>
        <v>5.8332464645791999</v>
      </c>
      <c r="BT13" s="45">
        <v>4.1999999999999996E-6</v>
      </c>
      <c r="BU13">
        <v>5833246.4645792004</v>
      </c>
      <c r="BV13" s="34">
        <f t="shared" si="22"/>
        <v>5.8332464645791999</v>
      </c>
      <c r="CH13" s="75">
        <v>4.1999999999999997E-3</v>
      </c>
      <c r="CI13" s="75">
        <v>3.7435078043560299</v>
      </c>
      <c r="CM13">
        <v>3.7435078043560299</v>
      </c>
      <c r="CT13" s="75">
        <v>4.1999999999999997E-3</v>
      </c>
      <c r="CU13" s="75">
        <v>5.5004222656469404</v>
      </c>
      <c r="CY13" s="75">
        <v>3.5999999999999999E-3</v>
      </c>
      <c r="CZ13" s="65">
        <v>2.82145257936922</v>
      </c>
      <c r="DE13" s="78">
        <v>4.1496272540590198</v>
      </c>
      <c r="DJ13" s="79">
        <v>5.6435360655417801</v>
      </c>
    </row>
    <row r="14" spans="1:115" x14ac:dyDescent="0.25">
      <c r="C14" s="1">
        <v>128.291</v>
      </c>
      <c r="D14" s="1">
        <v>9.0609999999999999</v>
      </c>
      <c r="E14" s="1">
        <v>1.909</v>
      </c>
      <c r="F14" s="1"/>
      <c r="G14" s="1">
        <v>31.934999999999999</v>
      </c>
      <c r="H14" s="1">
        <v>-0.46899999999999997</v>
      </c>
      <c r="I14" s="1">
        <f t="shared" si="0"/>
        <v>7.5697674418604649E-7</v>
      </c>
      <c r="J14" s="1">
        <f t="shared" si="1"/>
        <v>6.3779069767441857E-8</v>
      </c>
      <c r="K14" s="1">
        <f t="shared" si="2"/>
        <v>1.8595604395604397E-7</v>
      </c>
      <c r="L14" s="51">
        <f t="shared" si="3"/>
        <v>1.8595604395604397E-4</v>
      </c>
      <c r="M14" s="1">
        <f t="shared" si="4"/>
        <v>7.9120879120879128E-9</v>
      </c>
      <c r="O14" s="1">
        <f t="shared" si="5"/>
        <v>-9.6355999999999997E-6</v>
      </c>
      <c r="P14" s="1">
        <f t="shared" si="6"/>
        <v>2.2873999999999999E-6</v>
      </c>
      <c r="Q14" s="1">
        <f t="shared" si="7"/>
        <v>-1.2875999999999998E-5</v>
      </c>
      <c r="R14" s="1">
        <f t="shared" si="8"/>
        <v>-9.5299999999999981E-7</v>
      </c>
      <c r="S14" s="2">
        <f t="shared" si="9"/>
        <v>1.8595604395604397E-7</v>
      </c>
      <c r="W14" s="12">
        <v>9.1560000000000006</v>
      </c>
      <c r="X14" s="9">
        <f t="shared" si="10"/>
        <v>9.1560000000000002E-2</v>
      </c>
      <c r="Y14" s="1">
        <v>0</v>
      </c>
      <c r="Z14" s="29">
        <f t="shared" si="11"/>
        <v>0</v>
      </c>
      <c r="AA14" s="8">
        <f t="shared" si="12"/>
        <v>0</v>
      </c>
      <c r="AB14" s="1">
        <f t="shared" si="13"/>
        <v>9.1560000000000002E-2</v>
      </c>
      <c r="AE14" s="1">
        <v>56.497999999999998</v>
      </c>
      <c r="AF14" s="1">
        <v>43.247</v>
      </c>
      <c r="AG14" s="1">
        <v>-28.667000000000002</v>
      </c>
      <c r="AH14" s="1">
        <v>-4.7770000000000001</v>
      </c>
      <c r="AI14" s="1">
        <f t="shared" si="14"/>
        <v>1.6180813953488369E-7</v>
      </c>
      <c r="AJ14" s="1">
        <f t="shared" si="15"/>
        <v>8.4767441860465109E-8</v>
      </c>
      <c r="AK14" s="1">
        <f t="shared" si="16"/>
        <v>3.0070348837209298E-7</v>
      </c>
      <c r="AL14" s="1">
        <f t="shared" si="17"/>
        <v>2.236627906976744E-7</v>
      </c>
      <c r="AM14" s="76">
        <f t="shared" si="18"/>
        <v>2.236627906976744E-4</v>
      </c>
      <c r="AO14" s="45">
        <v>4.7999999999999998E-6</v>
      </c>
      <c r="AP14">
        <v>4115411.6369918999</v>
      </c>
      <c r="AQ14" s="34">
        <f t="shared" si="19"/>
        <v>4.1154116369919</v>
      </c>
      <c r="AS14" s="45">
        <v>4.7999999999999998E-6</v>
      </c>
      <c r="AT14">
        <v>4115411.6369918999</v>
      </c>
      <c r="AU14" s="34">
        <f t="shared" si="20"/>
        <v>4.1154116369919</v>
      </c>
      <c r="BP14" s="45">
        <v>4.7999999999999998E-6</v>
      </c>
      <c r="BQ14">
        <v>6365502.1891813902</v>
      </c>
      <c r="BR14" s="34">
        <f t="shared" si="21"/>
        <v>6.3655021891813899</v>
      </c>
      <c r="BT14" s="45">
        <v>4.7999999999999998E-6</v>
      </c>
      <c r="BU14">
        <v>6365502.1891813902</v>
      </c>
      <c r="BV14" s="34">
        <f t="shared" si="22"/>
        <v>6.3655021891813899</v>
      </c>
      <c r="CH14" s="75">
        <v>4.7999999999999996E-3</v>
      </c>
      <c r="CI14" s="75">
        <v>4.21368715482732</v>
      </c>
      <c r="CM14">
        <v>4.21368715482732</v>
      </c>
      <c r="CT14" s="75">
        <v>4.7999999999999996E-3</v>
      </c>
      <c r="CU14" s="75">
        <v>6.1578792573390597</v>
      </c>
      <c r="CY14" s="75">
        <v>4.1999999999999997E-3</v>
      </c>
      <c r="CZ14" s="65">
        <v>3.2052516016172401</v>
      </c>
      <c r="DE14" s="78">
        <v>4.7648472281278504</v>
      </c>
      <c r="DJ14" s="79">
        <v>6.5056784847746503</v>
      </c>
    </row>
    <row r="15" spans="1:115" x14ac:dyDescent="0.25">
      <c r="C15" s="1">
        <v>127.334</v>
      </c>
      <c r="D15" s="1">
        <v>9.0609999999999999</v>
      </c>
      <c r="E15" s="1">
        <v>1.909</v>
      </c>
      <c r="F15" s="1"/>
      <c r="G15" s="1">
        <v>35.692999999999998</v>
      </c>
      <c r="H15" s="1">
        <v>0.93899999999999995</v>
      </c>
      <c r="I15" s="1">
        <f t="shared" si="0"/>
        <v>7.514127906976744E-7</v>
      </c>
      <c r="J15" s="1">
        <f t="shared" si="1"/>
        <v>6.3779069767441857E-8</v>
      </c>
      <c r="K15" s="1">
        <f t="shared" si="2"/>
        <v>2.0660439560439559E-7</v>
      </c>
      <c r="L15" s="51">
        <f t="shared" si="3"/>
        <v>2.0660439560439559E-4</v>
      </c>
      <c r="M15" s="1">
        <f t="shared" si="4"/>
        <v>1.5648351648351647E-8</v>
      </c>
      <c r="O15" s="1">
        <f t="shared" si="5"/>
        <v>-9.1640999999999992E-6</v>
      </c>
      <c r="P15" s="1">
        <f t="shared" si="6"/>
        <v>2.6631999999999998E-6</v>
      </c>
      <c r="Q15" s="1">
        <f t="shared" si="7"/>
        <v>-1.2639500000000002E-5</v>
      </c>
      <c r="R15" s="1">
        <f t="shared" si="8"/>
        <v>-8.1219999999999993E-7</v>
      </c>
      <c r="S15" s="2">
        <f t="shared" si="9"/>
        <v>2.0660439560439559E-7</v>
      </c>
      <c r="W15" s="12">
        <v>9.1560000000000006</v>
      </c>
      <c r="X15" s="9">
        <f t="shared" si="10"/>
        <v>9.1560000000000002E-2</v>
      </c>
      <c r="Y15" s="1">
        <v>0</v>
      </c>
      <c r="Z15" s="29">
        <f t="shared" si="11"/>
        <v>0</v>
      </c>
      <c r="AA15" s="8">
        <f t="shared" si="12"/>
        <v>0</v>
      </c>
      <c r="AB15" s="1">
        <f t="shared" si="13"/>
        <v>9.1560000000000002E-2</v>
      </c>
      <c r="AE15" s="1">
        <v>56.497999999999998</v>
      </c>
      <c r="AF15" s="1">
        <v>42.771999999999998</v>
      </c>
      <c r="AG15" s="1">
        <v>-30.1</v>
      </c>
      <c r="AH15" s="1">
        <v>-4.7770000000000001</v>
      </c>
      <c r="AI15" s="1">
        <f t="shared" si="14"/>
        <v>1.5347674418604649E-7</v>
      </c>
      <c r="AJ15" s="1">
        <f t="shared" si="15"/>
        <v>7.3674418604651144E-8</v>
      </c>
      <c r="AK15" s="1">
        <f t="shared" si="16"/>
        <v>3.0070348837209298E-7</v>
      </c>
      <c r="AL15" s="1">
        <f t="shared" si="17"/>
        <v>2.2090116279069767E-7</v>
      </c>
      <c r="AM15" s="76">
        <f t="shared" si="18"/>
        <v>2.2090116279069766E-4</v>
      </c>
      <c r="AO15" s="45">
        <v>5.4E-6</v>
      </c>
      <c r="AP15">
        <v>4560716.8493565004</v>
      </c>
      <c r="AQ15" s="34">
        <f t="shared" si="19"/>
        <v>4.5607168493565</v>
      </c>
      <c r="AS15" s="45">
        <v>5.4E-6</v>
      </c>
      <c r="AT15">
        <v>4560716.8493565004</v>
      </c>
      <c r="AU15" s="34">
        <f t="shared" si="20"/>
        <v>4.5607168493565</v>
      </c>
      <c r="BP15" s="45">
        <v>5.4E-6</v>
      </c>
      <c r="BQ15">
        <v>7024334.3803847302</v>
      </c>
      <c r="BR15" s="34">
        <f t="shared" si="21"/>
        <v>7.0243343803847305</v>
      </c>
      <c r="BT15" s="45">
        <v>5.4E-6</v>
      </c>
      <c r="BU15">
        <v>7024334.3803847302</v>
      </c>
      <c r="BV15" s="34">
        <f t="shared" si="22"/>
        <v>7.0243343803847305</v>
      </c>
      <c r="CH15" s="75">
        <v>5.4000000000000003E-3</v>
      </c>
      <c r="CI15" s="75">
        <v>4.6953102633785901</v>
      </c>
      <c r="CM15">
        <v>4.6953102633785901</v>
      </c>
      <c r="CT15" s="75">
        <v>5.4000000000000003E-3</v>
      </c>
      <c r="CU15" s="75">
        <v>6.8222522476400496</v>
      </c>
      <c r="CY15" s="75">
        <v>4.7999999999999996E-3</v>
      </c>
      <c r="CZ15" s="65">
        <v>3.5990621672972898</v>
      </c>
      <c r="DE15" s="78">
        <v>5.3690145636684896</v>
      </c>
      <c r="DJ15" s="79">
        <v>7.3657276404398404</v>
      </c>
    </row>
    <row r="16" spans="1:115" x14ac:dyDescent="0.25">
      <c r="C16" s="1">
        <v>127.334</v>
      </c>
      <c r="D16" s="1">
        <v>9.5380000000000003</v>
      </c>
      <c r="E16" s="1">
        <v>0.95499999999999996</v>
      </c>
      <c r="F16" s="1"/>
      <c r="G16" s="1">
        <v>34.753</v>
      </c>
      <c r="H16" s="1">
        <v>0.46899999999999997</v>
      </c>
      <c r="I16" s="1">
        <f t="shared" si="0"/>
        <v>7.4586627906976756E-7</v>
      </c>
      <c r="J16" s="1">
        <f t="shared" si="1"/>
        <v>6.1005813953488373E-8</v>
      </c>
      <c r="K16" s="1">
        <f t="shared" si="2"/>
        <v>1.961978021978022E-7</v>
      </c>
      <c r="L16" s="51">
        <f t="shared" si="3"/>
        <v>1.961978021978022E-4</v>
      </c>
      <c r="M16" s="1">
        <f t="shared" si="4"/>
        <v>7.8241758241758234E-9</v>
      </c>
      <c r="O16" s="1">
        <f t="shared" si="5"/>
        <v>-9.2581000000000003E-6</v>
      </c>
      <c r="P16" s="1">
        <f t="shared" si="6"/>
        <v>2.5214999999999999E-6</v>
      </c>
      <c r="Q16" s="1">
        <f t="shared" si="7"/>
        <v>-1.2686500000000001E-5</v>
      </c>
      <c r="R16" s="1">
        <f t="shared" si="8"/>
        <v>-9.0690000000000005E-7</v>
      </c>
      <c r="S16" s="2">
        <f t="shared" si="9"/>
        <v>1.961978021978022E-7</v>
      </c>
      <c r="W16" s="12">
        <v>9.1560000000000006</v>
      </c>
      <c r="X16" s="9">
        <f t="shared" si="10"/>
        <v>9.1560000000000002E-2</v>
      </c>
      <c r="Y16" s="1">
        <v>-0.30499999999999999</v>
      </c>
      <c r="Z16" s="29">
        <f t="shared" si="11"/>
        <v>-3.0499999999999998E-3</v>
      </c>
      <c r="AA16" s="8">
        <f t="shared" si="12"/>
        <v>-2.8974999999999999E-3</v>
      </c>
      <c r="AB16" s="1">
        <f t="shared" si="13"/>
        <v>9.7507499999999997E-2</v>
      </c>
      <c r="AE16" s="1">
        <v>55.548000000000002</v>
      </c>
      <c r="AF16" s="1">
        <v>41.820999999999998</v>
      </c>
      <c r="AG16" s="1">
        <v>-29.145</v>
      </c>
      <c r="AH16" s="1">
        <v>-4.2990000000000004</v>
      </c>
      <c r="AI16" s="1">
        <f t="shared" si="14"/>
        <v>1.5350581395348837E-7</v>
      </c>
      <c r="AJ16" s="1">
        <f t="shared" si="15"/>
        <v>7.3697674418604647E-8</v>
      </c>
      <c r="AK16" s="1">
        <f t="shared" si="16"/>
        <v>2.9795930232558142E-7</v>
      </c>
      <c r="AL16" s="1">
        <f t="shared" si="17"/>
        <v>2.1815116279069767E-7</v>
      </c>
      <c r="AM16" s="76">
        <f t="shared" si="18"/>
        <v>2.1815116279069768E-4</v>
      </c>
      <c r="AO16" s="45">
        <v>6.0000000000000002E-6</v>
      </c>
      <c r="AP16">
        <v>5005112.0277551096</v>
      </c>
      <c r="AQ16" s="34">
        <f t="shared" si="19"/>
        <v>5.0051120277551098</v>
      </c>
      <c r="AS16" s="45">
        <v>6.0000000000000002E-6</v>
      </c>
      <c r="AT16">
        <v>5005112.0277551096</v>
      </c>
      <c r="AU16" s="34">
        <f t="shared" si="20"/>
        <v>5.0051120277551098</v>
      </c>
      <c r="BP16" s="45">
        <v>6.0000000000000002E-6</v>
      </c>
      <c r="BQ16">
        <v>7680508.0398520799</v>
      </c>
      <c r="BR16" s="34">
        <f t="shared" si="21"/>
        <v>7.6805080398520795</v>
      </c>
      <c r="BT16" s="45">
        <v>6.0000000000000002E-6</v>
      </c>
      <c r="BU16">
        <v>7680508.0398520799</v>
      </c>
      <c r="BV16" s="34">
        <f t="shared" si="22"/>
        <v>7.6805080398520795</v>
      </c>
      <c r="CH16" s="75">
        <v>6.0000000000000001E-3</v>
      </c>
      <c r="CI16" s="75">
        <v>5.1871056437844398</v>
      </c>
      <c r="CM16">
        <v>5.1871056437844398</v>
      </c>
      <c r="CT16" s="75">
        <v>6.0000000000000001E-3</v>
      </c>
      <c r="CU16" s="75">
        <v>7.5355421861217504</v>
      </c>
      <c r="CY16" s="75">
        <v>5.4000000000000003E-3</v>
      </c>
      <c r="CZ16" s="65">
        <v>4.0041739094200297</v>
      </c>
      <c r="DE16" s="78">
        <v>6.0017762946325899</v>
      </c>
      <c r="DJ16" s="79">
        <v>8.2426353908724703</v>
      </c>
    </row>
    <row r="17" spans="3:114" x14ac:dyDescent="0.25">
      <c r="C17" s="1">
        <v>127.334</v>
      </c>
      <c r="D17" s="1">
        <v>9.0609999999999999</v>
      </c>
      <c r="E17" s="1">
        <v>1.4319999999999999</v>
      </c>
      <c r="F17" s="1"/>
      <c r="G17" s="1">
        <v>35.692999999999998</v>
      </c>
      <c r="H17" s="1">
        <v>0</v>
      </c>
      <c r="I17" s="1">
        <f t="shared" si="0"/>
        <v>7.4863953488372087E-7</v>
      </c>
      <c r="J17" s="1">
        <f t="shared" si="1"/>
        <v>6.1005813953488373E-8</v>
      </c>
      <c r="K17" s="1">
        <f t="shared" si="2"/>
        <v>2.039835164835165E-7</v>
      </c>
      <c r="L17" s="51">
        <f t="shared" si="3"/>
        <v>2.0398351648351649E-4</v>
      </c>
      <c r="M17" s="1">
        <f t="shared" si="4"/>
        <v>7.8681318681318681E-9</v>
      </c>
      <c r="O17" s="1">
        <f t="shared" si="5"/>
        <v>-9.1640999999999992E-6</v>
      </c>
      <c r="P17" s="1">
        <f t="shared" si="6"/>
        <v>2.6631999999999998E-6</v>
      </c>
      <c r="Q17" s="1">
        <f t="shared" si="7"/>
        <v>-1.2733399999999999E-5</v>
      </c>
      <c r="R17" s="1">
        <f t="shared" si="8"/>
        <v>-9.0609999999999999E-7</v>
      </c>
      <c r="S17" s="2">
        <f t="shared" si="9"/>
        <v>2.039835164835165E-7</v>
      </c>
      <c r="W17" s="12">
        <v>9.1560000000000006</v>
      </c>
      <c r="X17" s="9">
        <f t="shared" si="10"/>
        <v>9.1560000000000002E-2</v>
      </c>
      <c r="Y17" s="1">
        <v>-0.30499999999999999</v>
      </c>
      <c r="Z17" s="29">
        <f t="shared" si="11"/>
        <v>-3.0499999999999998E-3</v>
      </c>
      <c r="AA17" s="8">
        <f t="shared" si="12"/>
        <v>-2.8974999999999999E-3</v>
      </c>
      <c r="AB17" s="1">
        <f t="shared" si="13"/>
        <v>9.7507499999999997E-2</v>
      </c>
      <c r="AE17" s="1">
        <v>56.497999999999998</v>
      </c>
      <c r="AF17" s="1">
        <v>42.771999999999998</v>
      </c>
      <c r="AG17" s="1">
        <v>-29.623000000000001</v>
      </c>
      <c r="AH17" s="1">
        <v>-3.3439999999999999</v>
      </c>
      <c r="AI17" s="1">
        <f t="shared" si="14"/>
        <v>1.5624999999999999E-7</v>
      </c>
      <c r="AJ17" s="1">
        <f t="shared" si="15"/>
        <v>7.6447674418604641E-8</v>
      </c>
      <c r="AK17" s="1">
        <f t="shared" si="16"/>
        <v>3.0903488372093022E-7</v>
      </c>
      <c r="AL17" s="1">
        <f t="shared" si="17"/>
        <v>2.2923255813953487E-7</v>
      </c>
      <c r="AM17" s="76">
        <f t="shared" si="18"/>
        <v>2.2923255813953486E-4</v>
      </c>
      <c r="AO17" s="45">
        <v>6.6000000000000003E-6</v>
      </c>
      <c r="AP17">
        <v>5463423.6526103998</v>
      </c>
      <c r="AQ17" s="34">
        <f t="shared" si="19"/>
        <v>5.4634236526104001</v>
      </c>
      <c r="AS17" s="45">
        <v>6.6000000000000003E-6</v>
      </c>
      <c r="AT17">
        <v>5463423.6526103998</v>
      </c>
      <c r="AU17" s="34">
        <f t="shared" si="20"/>
        <v>5.4634236526104001</v>
      </c>
      <c r="BP17" s="45">
        <v>6.6000000000000003E-6</v>
      </c>
      <c r="BQ17">
        <v>8363337.9007091504</v>
      </c>
      <c r="BR17" s="34">
        <f t="shared" si="21"/>
        <v>8.3633379007091495</v>
      </c>
      <c r="BT17" s="45">
        <v>6.6000000000000003E-6</v>
      </c>
      <c r="BU17">
        <v>8363337.9007091504</v>
      </c>
      <c r="BV17" s="34">
        <f t="shared" si="22"/>
        <v>8.3633379007091495</v>
      </c>
      <c r="CH17" s="75">
        <v>6.6E-3</v>
      </c>
      <c r="CI17" s="75">
        <v>5.6842386174531603</v>
      </c>
      <c r="CM17">
        <v>5.6842386174531603</v>
      </c>
      <c r="CT17" s="75">
        <v>6.6E-3</v>
      </c>
      <c r="CU17" s="75">
        <v>8.2353977233081306</v>
      </c>
      <c r="CY17" s="75">
        <v>6.0000000000000001E-3</v>
      </c>
      <c r="CZ17" s="65">
        <v>4.4192318243853901</v>
      </c>
      <c r="DE17" s="78">
        <v>6.6359890877682401</v>
      </c>
      <c r="DJ17" s="79">
        <v>9.1215555185096804</v>
      </c>
    </row>
    <row r="18" spans="3:114" x14ac:dyDescent="0.25">
      <c r="C18" s="1">
        <v>126.376</v>
      </c>
      <c r="D18" s="1">
        <v>9.5380000000000003</v>
      </c>
      <c r="E18" s="1">
        <v>1.4319999999999999</v>
      </c>
      <c r="F18" s="1"/>
      <c r="G18" s="1">
        <v>35.692999999999998</v>
      </c>
      <c r="H18" s="1">
        <v>0.93899999999999995</v>
      </c>
      <c r="I18" s="1">
        <f t="shared" si="0"/>
        <v>7.4306976744186051E-7</v>
      </c>
      <c r="J18" s="1">
        <f t="shared" si="1"/>
        <v>6.3779069767441857E-8</v>
      </c>
      <c r="K18" s="1">
        <f t="shared" si="2"/>
        <v>2.039835164835165E-7</v>
      </c>
      <c r="L18" s="51">
        <f t="shared" si="3"/>
        <v>2.0398351648351649E-4</v>
      </c>
      <c r="M18" s="1">
        <f t="shared" si="4"/>
        <v>1.3027472527472526E-8</v>
      </c>
      <c r="O18" s="1">
        <f t="shared" si="5"/>
        <v>-9.0683000000000009E-6</v>
      </c>
      <c r="P18" s="1">
        <f t="shared" si="6"/>
        <v>2.6154999999999998E-6</v>
      </c>
      <c r="Q18" s="1">
        <f t="shared" si="7"/>
        <v>-1.25437E-5</v>
      </c>
      <c r="R18" s="1">
        <f t="shared" si="8"/>
        <v>-8.5990000000000002E-7</v>
      </c>
      <c r="S18" s="2">
        <f t="shared" si="9"/>
        <v>2.039835164835165E-7</v>
      </c>
      <c r="W18" s="12">
        <v>6.1040000000000001</v>
      </c>
      <c r="X18" s="9">
        <f t="shared" si="10"/>
        <v>6.1040000000000004E-2</v>
      </c>
      <c r="Y18" s="1">
        <v>-0.30499999999999999</v>
      </c>
      <c r="Z18" s="29">
        <f t="shared" si="11"/>
        <v>-3.0499999999999998E-3</v>
      </c>
      <c r="AA18" s="8">
        <f t="shared" si="12"/>
        <v>-2.8974999999999999E-3</v>
      </c>
      <c r="AB18" s="1">
        <f t="shared" si="13"/>
        <v>6.6987500000000005E-2</v>
      </c>
      <c r="AE18" s="1">
        <v>56.972999999999999</v>
      </c>
      <c r="AF18" s="1">
        <v>43.722000000000001</v>
      </c>
      <c r="AG18" s="1">
        <v>-29.623000000000001</v>
      </c>
      <c r="AH18" s="1">
        <v>-3.8210000000000002</v>
      </c>
      <c r="AI18" s="1">
        <f t="shared" si="14"/>
        <v>1.5901162790697672E-7</v>
      </c>
      <c r="AJ18" s="1">
        <f t="shared" si="15"/>
        <v>8.1970930232558134E-8</v>
      </c>
      <c r="AK18" s="1">
        <f t="shared" si="16"/>
        <v>3.090232558139535E-7</v>
      </c>
      <c r="AL18" s="1">
        <f t="shared" si="17"/>
        <v>2.3198255813953489E-7</v>
      </c>
      <c r="AM18" s="76">
        <f t="shared" si="18"/>
        <v>2.319825581395349E-4</v>
      </c>
      <c r="AO18" s="45">
        <v>7.1999999999999997E-6</v>
      </c>
      <c r="AP18">
        <v>5930265.0235157898</v>
      </c>
      <c r="AQ18" s="34">
        <f t="shared" si="19"/>
        <v>5.9302650235157897</v>
      </c>
      <c r="AS18" s="45">
        <v>7.1999999999999997E-6</v>
      </c>
      <c r="AT18">
        <v>5930265.0235157898</v>
      </c>
      <c r="AU18" s="34">
        <f t="shared" si="20"/>
        <v>5.9302650235157897</v>
      </c>
      <c r="BP18" s="45">
        <v>7.1999999999999997E-6</v>
      </c>
      <c r="BQ18">
        <v>9047113.9147109799</v>
      </c>
      <c r="BR18" s="34">
        <f t="shared" si="21"/>
        <v>9.0471139147109803</v>
      </c>
      <c r="BT18" s="45">
        <v>7.1999999999999997E-6</v>
      </c>
      <c r="BU18">
        <v>9047113.9147109799</v>
      </c>
      <c r="BV18" s="34">
        <f t="shared" si="22"/>
        <v>9.0471139147109803</v>
      </c>
      <c r="CH18" s="75">
        <v>7.1999999999999998E-3</v>
      </c>
      <c r="CI18" s="75">
        <v>6.1880998176677204</v>
      </c>
      <c r="CM18">
        <v>6.1880998176677204</v>
      </c>
      <c r="CT18" s="75">
        <v>7.1999999999999998E-3</v>
      </c>
      <c r="CU18" s="75">
        <v>8.96059316954174</v>
      </c>
      <c r="CY18" s="75">
        <v>6.6E-3</v>
      </c>
      <c r="CZ18" s="65">
        <v>4.83564456012917</v>
      </c>
      <c r="DE18" s="78">
        <v>7.2752239340234297</v>
      </c>
      <c r="DJ18" s="79">
        <v>10.0030242077947</v>
      </c>
    </row>
    <row r="19" spans="3:114" x14ac:dyDescent="0.25">
      <c r="C19" s="1">
        <v>128.77000000000001</v>
      </c>
      <c r="D19" s="1">
        <v>8.5839999999999996</v>
      </c>
      <c r="E19" s="1">
        <v>1.909</v>
      </c>
      <c r="F19" s="1"/>
      <c r="G19" s="1">
        <v>35.222999999999999</v>
      </c>
      <c r="H19" s="1">
        <v>0</v>
      </c>
      <c r="I19" s="1">
        <f t="shared" si="0"/>
        <v>7.5976162790697678E-7</v>
      </c>
      <c r="J19" s="1">
        <f t="shared" si="1"/>
        <v>6.1005813953488373E-8</v>
      </c>
      <c r="K19" s="1">
        <f t="shared" si="2"/>
        <v>2.0402197802197799E-7</v>
      </c>
      <c r="L19" s="51">
        <f t="shared" si="3"/>
        <v>2.04021978021978E-4</v>
      </c>
      <c r="M19" s="1">
        <f t="shared" si="4"/>
        <v>1.0489010989010989E-8</v>
      </c>
      <c r="O19" s="1">
        <f t="shared" si="5"/>
        <v>-9.3547000000000021E-6</v>
      </c>
      <c r="P19" s="1">
        <f t="shared" si="6"/>
        <v>2.6639E-6</v>
      </c>
      <c r="Q19" s="1">
        <f t="shared" si="7"/>
        <v>-1.2877000000000001E-5</v>
      </c>
      <c r="R19" s="1">
        <f t="shared" si="8"/>
        <v>-8.583999999999999E-7</v>
      </c>
      <c r="S19" s="2">
        <f t="shared" si="9"/>
        <v>2.0402197802197799E-7</v>
      </c>
      <c r="W19" s="12">
        <v>3.968</v>
      </c>
      <c r="X19" s="9">
        <f t="shared" si="10"/>
        <v>3.968E-2</v>
      </c>
      <c r="Y19" s="1">
        <v>0.30499999999999999</v>
      </c>
      <c r="Z19" s="29">
        <f t="shared" si="11"/>
        <v>3.0499999999999998E-3</v>
      </c>
      <c r="AA19" s="8">
        <f t="shared" si="12"/>
        <v>2.8974999999999999E-3</v>
      </c>
      <c r="AB19" s="1">
        <f t="shared" si="13"/>
        <v>3.3732499999999999E-2</v>
      </c>
      <c r="AE19" s="1">
        <v>56.972999999999999</v>
      </c>
      <c r="AF19" s="1">
        <v>44.673000000000002</v>
      </c>
      <c r="AG19" s="1">
        <v>-28.667000000000002</v>
      </c>
      <c r="AH19" s="1">
        <v>-2.8660000000000001</v>
      </c>
      <c r="AI19" s="1">
        <f t="shared" si="14"/>
        <v>1.6456976744186045E-7</v>
      </c>
      <c r="AJ19" s="1">
        <f t="shared" si="15"/>
        <v>9.3058139534883717E-8</v>
      </c>
      <c r="AK19" s="1">
        <f t="shared" si="16"/>
        <v>3.1457558139534883E-7</v>
      </c>
      <c r="AL19" s="1">
        <f t="shared" si="17"/>
        <v>2.4306395348837209E-7</v>
      </c>
      <c r="AM19" s="76">
        <f t="shared" si="18"/>
        <v>2.4306395348837209E-4</v>
      </c>
      <c r="AO19" s="45">
        <v>7.7999999999999999E-6</v>
      </c>
      <c r="AP19">
        <v>6389324.9597169096</v>
      </c>
      <c r="AQ19" s="34">
        <f t="shared" si="19"/>
        <v>6.3893249597169097</v>
      </c>
      <c r="AS19" s="45">
        <v>7.7999999999999999E-6</v>
      </c>
      <c r="AT19">
        <v>6389324.9597169096</v>
      </c>
      <c r="AU19" s="34">
        <f t="shared" si="20"/>
        <v>6.3893249597169097</v>
      </c>
      <c r="BP19" s="45">
        <v>7.7999999999999999E-6</v>
      </c>
      <c r="BQ19">
        <v>9747428.6303781196</v>
      </c>
      <c r="BR19" s="34">
        <f t="shared" si="21"/>
        <v>9.7474286303781188</v>
      </c>
      <c r="BT19" s="45">
        <v>7.7999999999999999E-6</v>
      </c>
      <c r="BU19">
        <v>9747428.6303781196</v>
      </c>
      <c r="BV19" s="34">
        <f t="shared" si="22"/>
        <v>9.7474286303781188</v>
      </c>
      <c r="CH19" s="75">
        <v>7.7999999999999996E-3</v>
      </c>
      <c r="CI19" s="75">
        <v>6.6806355644543798</v>
      </c>
      <c r="CM19">
        <v>6.6806355644543798</v>
      </c>
      <c r="CT19" s="75">
        <v>7.7999999999999996E-3</v>
      </c>
      <c r="CU19" s="75">
        <v>9.6634345778062603</v>
      </c>
      <c r="CY19" s="75">
        <v>7.1999999999999998E-3</v>
      </c>
      <c r="CZ19" s="65">
        <v>5.2638455208877</v>
      </c>
      <c r="DE19" s="78">
        <v>7.9206806676107</v>
      </c>
      <c r="DJ19" s="79">
        <v>10.889565946283</v>
      </c>
    </row>
    <row r="20" spans="3:114" x14ac:dyDescent="0.25">
      <c r="C20" s="1">
        <v>128.291</v>
      </c>
      <c r="D20" s="1">
        <v>9.0609999999999999</v>
      </c>
      <c r="E20" s="1">
        <v>1.909</v>
      </c>
      <c r="F20" s="1"/>
      <c r="G20" s="1">
        <v>31.466000000000001</v>
      </c>
      <c r="H20" s="1">
        <v>0.46899999999999997</v>
      </c>
      <c r="I20" s="1">
        <f t="shared" si="0"/>
        <v>7.5697674418604649E-7</v>
      </c>
      <c r="J20" s="1">
        <f t="shared" si="1"/>
        <v>6.3779069767441857E-8</v>
      </c>
      <c r="K20" s="1">
        <f t="shared" si="2"/>
        <v>1.8337912087912086E-7</v>
      </c>
      <c r="L20" s="51">
        <f t="shared" si="3"/>
        <v>1.8337912087912085E-4</v>
      </c>
      <c r="M20" s="1">
        <f t="shared" si="4"/>
        <v>1.3065934065934065E-8</v>
      </c>
      <c r="O20" s="1">
        <f t="shared" si="5"/>
        <v>-9.6824999999999992E-6</v>
      </c>
      <c r="P20" s="1">
        <f t="shared" si="6"/>
        <v>2.2405E-6</v>
      </c>
      <c r="Q20" s="1">
        <f t="shared" si="7"/>
        <v>-1.2782200000000001E-5</v>
      </c>
      <c r="R20" s="1">
        <f t="shared" si="8"/>
        <v>-8.5919999999999996E-7</v>
      </c>
      <c r="S20" s="2">
        <f t="shared" si="9"/>
        <v>1.8337912087912086E-7</v>
      </c>
      <c r="W20" s="12">
        <v>3.3570000000000002</v>
      </c>
      <c r="X20" s="9">
        <f t="shared" si="10"/>
        <v>3.3570000000000003E-2</v>
      </c>
      <c r="Y20" s="1">
        <v>-0.91600000000000004</v>
      </c>
      <c r="Z20" s="29">
        <f t="shared" si="11"/>
        <v>-9.1599999999999997E-3</v>
      </c>
      <c r="AA20" s="8">
        <f t="shared" si="12"/>
        <v>-8.7019999999999997E-3</v>
      </c>
      <c r="AB20" s="1">
        <f t="shared" si="13"/>
        <v>5.1432000000000005E-2</v>
      </c>
      <c r="AE20" s="1">
        <v>56.023000000000003</v>
      </c>
      <c r="AF20" s="1">
        <v>43.722000000000001</v>
      </c>
      <c r="AG20" s="1">
        <v>-30.1</v>
      </c>
      <c r="AH20" s="1">
        <v>-2.8660000000000001</v>
      </c>
      <c r="AI20" s="1">
        <f t="shared" si="14"/>
        <v>1.5071511627906978E-7</v>
      </c>
      <c r="AJ20" s="1">
        <f t="shared" si="15"/>
        <v>7.9197674418604649E-8</v>
      </c>
      <c r="AK20" s="1">
        <f t="shared" si="16"/>
        <v>3.0905232558139536E-7</v>
      </c>
      <c r="AL20" s="1">
        <f t="shared" si="17"/>
        <v>2.3753488372093024E-7</v>
      </c>
      <c r="AM20" s="76">
        <f t="shared" si="18"/>
        <v>2.3753488372093025E-4</v>
      </c>
      <c r="AO20" s="45">
        <v>8.3999999999999992E-6</v>
      </c>
      <c r="AP20">
        <v>6865177.7624586904</v>
      </c>
      <c r="AQ20" s="34">
        <f t="shared" si="19"/>
        <v>6.86517776245869</v>
      </c>
      <c r="AS20" s="45">
        <v>8.3999999999999992E-6</v>
      </c>
      <c r="AT20">
        <v>6865177.7624586904</v>
      </c>
      <c r="AU20" s="34">
        <f t="shared" si="20"/>
        <v>6.86517776245869</v>
      </c>
      <c r="BP20" s="45">
        <v>8.3999999999999992E-6</v>
      </c>
      <c r="BQ20">
        <v>10454101.9326756</v>
      </c>
      <c r="BR20" s="34">
        <f t="shared" si="21"/>
        <v>10.4541019326756</v>
      </c>
      <c r="BT20" s="45">
        <v>8.3999999999999992E-6</v>
      </c>
      <c r="BU20">
        <v>10454101.9326756</v>
      </c>
      <c r="BV20" s="34">
        <f t="shared" si="22"/>
        <v>10.4541019326756</v>
      </c>
      <c r="CH20" s="75">
        <v>8.3999999999999995E-3</v>
      </c>
      <c r="CI20" s="75">
        <v>7.18283744785509</v>
      </c>
      <c r="CM20">
        <v>7.18283744785509</v>
      </c>
      <c r="CT20" s="75">
        <v>8.3999999999999995E-3</v>
      </c>
      <c r="CU20" s="75">
        <v>10.385901330571199</v>
      </c>
      <c r="CY20" s="75">
        <v>7.7999999999999996E-3</v>
      </c>
      <c r="CZ20" s="65">
        <v>5.6844288733031298</v>
      </c>
      <c r="DE20" s="78">
        <v>8.5552186465714097</v>
      </c>
      <c r="DJ20" s="79">
        <v>11.766587855719401</v>
      </c>
    </row>
    <row r="21" spans="3:114" x14ac:dyDescent="0.25">
      <c r="C21" s="1">
        <v>128.291</v>
      </c>
      <c r="D21" s="1">
        <v>9.0609999999999999</v>
      </c>
      <c r="E21" s="1">
        <v>2.387</v>
      </c>
      <c r="F21" s="1"/>
      <c r="G21" s="1">
        <v>34.753</v>
      </c>
      <c r="H21" s="1">
        <v>0.46899999999999997</v>
      </c>
      <c r="I21" s="1">
        <f t="shared" si="0"/>
        <v>7.5975581395348829E-7</v>
      </c>
      <c r="J21" s="1">
        <f t="shared" si="1"/>
        <v>6.6558139534883724E-8</v>
      </c>
      <c r="K21" s="1">
        <f t="shared" si="2"/>
        <v>2.0406593406593407E-7</v>
      </c>
      <c r="L21" s="51">
        <f t="shared" si="3"/>
        <v>2.0406593406593407E-4</v>
      </c>
      <c r="M21" s="1">
        <f t="shared" si="4"/>
        <v>1.5692307692307693E-8</v>
      </c>
      <c r="O21" s="1">
        <f t="shared" si="5"/>
        <v>-9.3538000000000001E-6</v>
      </c>
      <c r="P21" s="1">
        <f t="shared" si="6"/>
        <v>2.5691999999999999E-6</v>
      </c>
      <c r="Q21" s="1">
        <f t="shared" si="7"/>
        <v>-1.2782200000000001E-5</v>
      </c>
      <c r="R21" s="1">
        <f t="shared" si="8"/>
        <v>-8.5919999999999996E-7</v>
      </c>
      <c r="S21" s="2">
        <f t="shared" si="9"/>
        <v>2.0406593406593407E-7</v>
      </c>
      <c r="W21" s="12">
        <v>8.8510000000000009</v>
      </c>
      <c r="X21" s="9">
        <f t="shared" si="10"/>
        <v>8.8510000000000005E-2</v>
      </c>
      <c r="Y21" s="1">
        <v>-0.30499999999999999</v>
      </c>
      <c r="Z21" s="29">
        <f t="shared" si="11"/>
        <v>-3.0499999999999998E-3</v>
      </c>
      <c r="AA21" s="8">
        <f t="shared" si="12"/>
        <v>-2.8974999999999999E-3</v>
      </c>
      <c r="AB21" s="1">
        <f t="shared" si="13"/>
        <v>9.44575E-2</v>
      </c>
      <c r="AE21" s="1">
        <v>56.972999999999999</v>
      </c>
      <c r="AF21" s="1">
        <v>44.198</v>
      </c>
      <c r="AG21" s="1">
        <v>-29.623000000000001</v>
      </c>
      <c r="AH21" s="1">
        <v>-2.3879999999999999</v>
      </c>
      <c r="AI21" s="1">
        <f t="shared" si="14"/>
        <v>1.5901162790697672E-7</v>
      </c>
      <c r="AJ21" s="1">
        <f t="shared" si="15"/>
        <v>8.473837209302325E-8</v>
      </c>
      <c r="AK21" s="1">
        <f t="shared" si="16"/>
        <v>3.1735465116279068E-7</v>
      </c>
      <c r="AL21" s="1">
        <f t="shared" si="17"/>
        <v>2.4308139534883724E-7</v>
      </c>
      <c r="AM21" s="76">
        <f t="shared" si="18"/>
        <v>2.4308139534883724E-4</v>
      </c>
      <c r="AO21" s="45">
        <v>9.0000000000000002E-6</v>
      </c>
      <c r="AP21">
        <v>7339949.0504449699</v>
      </c>
      <c r="AQ21" s="34">
        <f t="shared" si="19"/>
        <v>7.3399490504449698</v>
      </c>
      <c r="AS21" s="45">
        <v>9.0000000000000002E-6</v>
      </c>
      <c r="AT21">
        <v>7339949.0504449699</v>
      </c>
      <c r="AU21" s="34">
        <f t="shared" si="20"/>
        <v>7.3399490504449698</v>
      </c>
      <c r="BP21" s="45">
        <v>9.0000000000000002E-6</v>
      </c>
      <c r="BQ21">
        <v>11171479.1343309</v>
      </c>
      <c r="BR21" s="34">
        <f t="shared" si="21"/>
        <v>11.1714791343309</v>
      </c>
      <c r="BT21" s="45">
        <v>9.0000000000000002E-6</v>
      </c>
      <c r="BU21">
        <v>11171479.1343309</v>
      </c>
      <c r="BV21" s="34">
        <f t="shared" si="22"/>
        <v>11.1714791343309</v>
      </c>
      <c r="CH21" s="75">
        <v>8.9999999999999993E-3</v>
      </c>
      <c r="CI21" s="75">
        <v>7.68426487410568</v>
      </c>
      <c r="CM21">
        <v>7.68426487410568</v>
      </c>
      <c r="CT21" s="75">
        <v>8.9999999999999993E-3</v>
      </c>
      <c r="CU21" s="75">
        <v>11.1071777891341</v>
      </c>
      <c r="CY21" s="75">
        <v>8.3999999999999995E-3</v>
      </c>
      <c r="CZ21" s="65">
        <v>6.1112554484856103</v>
      </c>
      <c r="DE21" s="78">
        <v>9.1982777851419595</v>
      </c>
      <c r="DJ21" s="79">
        <v>12.647951062542999</v>
      </c>
    </row>
    <row r="22" spans="3:114" x14ac:dyDescent="0.25">
      <c r="C22" s="1">
        <v>128.77000000000001</v>
      </c>
      <c r="D22" s="1">
        <v>9.0609999999999999</v>
      </c>
      <c r="E22" s="1">
        <v>1.4319999999999999</v>
      </c>
      <c r="F22" s="1"/>
      <c r="G22" s="1">
        <v>37.101999999999997</v>
      </c>
      <c r="H22" s="1">
        <v>0.46899999999999997</v>
      </c>
      <c r="I22" s="1">
        <f t="shared" si="0"/>
        <v>7.5698837209302325E-7</v>
      </c>
      <c r="J22" s="1">
        <f t="shared" si="1"/>
        <v>6.1005813953488373E-8</v>
      </c>
      <c r="K22" s="1">
        <f t="shared" si="2"/>
        <v>2.1172527472527473E-7</v>
      </c>
      <c r="L22" s="51">
        <f t="shared" si="3"/>
        <v>2.1172527472527474E-4</v>
      </c>
      <c r="M22" s="1">
        <f t="shared" si="4"/>
        <v>1.0445054945054944E-8</v>
      </c>
      <c r="O22" s="1">
        <f t="shared" si="5"/>
        <v>-9.1668000000000001E-6</v>
      </c>
      <c r="P22" s="1">
        <f t="shared" si="6"/>
        <v>2.8041E-6</v>
      </c>
      <c r="Q22" s="1">
        <f t="shared" si="7"/>
        <v>-1.2830100000000001E-5</v>
      </c>
      <c r="R22" s="1">
        <f t="shared" si="8"/>
        <v>-8.5919999999999996E-7</v>
      </c>
      <c r="S22" s="2">
        <f t="shared" si="9"/>
        <v>2.1172527472527473E-7</v>
      </c>
      <c r="W22" s="12">
        <v>8.2409999999999997</v>
      </c>
      <c r="X22" s="9">
        <f t="shared" si="10"/>
        <v>8.2409999999999997E-2</v>
      </c>
      <c r="Y22" s="1">
        <v>0</v>
      </c>
      <c r="Z22" s="29">
        <f t="shared" si="11"/>
        <v>0</v>
      </c>
      <c r="AA22" s="8">
        <f t="shared" si="12"/>
        <v>0</v>
      </c>
      <c r="AB22" s="1">
        <f t="shared" si="13"/>
        <v>8.2409999999999997E-2</v>
      </c>
      <c r="AE22" s="1">
        <v>55.548000000000002</v>
      </c>
      <c r="AF22" s="1">
        <v>44.198</v>
      </c>
      <c r="AG22" s="1">
        <v>-30.577999999999999</v>
      </c>
      <c r="AH22" s="1">
        <v>-0.95499999999999996</v>
      </c>
      <c r="AI22" s="1">
        <f t="shared" si="14"/>
        <v>1.4517441860465117E-7</v>
      </c>
      <c r="AJ22" s="1">
        <f t="shared" si="15"/>
        <v>7.9186046511627911E-8</v>
      </c>
      <c r="AK22" s="1">
        <f t="shared" si="16"/>
        <v>3.1740116279069769E-7</v>
      </c>
      <c r="AL22" s="1">
        <f t="shared" si="17"/>
        <v>2.5141279069767442E-7</v>
      </c>
      <c r="AM22" s="76">
        <f t="shared" si="18"/>
        <v>2.5141279069767439E-4</v>
      </c>
      <c r="AO22" s="45">
        <v>9.5999999999999996E-6</v>
      </c>
      <c r="AP22">
        <v>7813800.9637279604</v>
      </c>
      <c r="AQ22" s="34">
        <f t="shared" si="19"/>
        <v>7.8138009637279602</v>
      </c>
      <c r="AS22" s="45">
        <v>9.5999999999999996E-6</v>
      </c>
      <c r="AT22">
        <v>7813800.9637279604</v>
      </c>
      <c r="AU22" s="34">
        <f t="shared" si="20"/>
        <v>7.8138009637279602</v>
      </c>
      <c r="BP22" s="45">
        <v>9.5999999999999996E-6</v>
      </c>
      <c r="BQ22">
        <v>11887264.4477921</v>
      </c>
      <c r="BR22" s="34">
        <f t="shared" si="21"/>
        <v>11.8872644477921</v>
      </c>
      <c r="BT22" s="45">
        <v>9.5999999999999996E-6</v>
      </c>
      <c r="BU22">
        <v>11887264.4477921</v>
      </c>
      <c r="BV22" s="34">
        <f t="shared" si="22"/>
        <v>11.8872644477921</v>
      </c>
      <c r="CH22" s="75">
        <v>9.5999999999999992E-3</v>
      </c>
      <c r="CI22" s="75">
        <v>8.1903596681950699</v>
      </c>
      <c r="CM22">
        <v>8.1903596681950699</v>
      </c>
      <c r="CT22" s="75">
        <v>9.5999999999999992E-3</v>
      </c>
      <c r="CU22" s="75">
        <v>11.838147557483</v>
      </c>
      <c r="CY22" s="75">
        <v>8.9999999999999993E-3</v>
      </c>
      <c r="CZ22" s="65">
        <v>6.5374868765670699</v>
      </c>
      <c r="DE22" s="78">
        <v>9.8400854546879994</v>
      </c>
      <c r="DJ22" s="79">
        <v>13.526817492152899</v>
      </c>
    </row>
    <row r="23" spans="3:114" x14ac:dyDescent="0.25">
      <c r="C23" s="1">
        <v>128.77000000000001</v>
      </c>
      <c r="D23" s="1">
        <v>9.5380000000000003</v>
      </c>
      <c r="E23" s="1">
        <v>1.909</v>
      </c>
      <c r="F23" s="1"/>
      <c r="G23" s="1">
        <v>35.222999999999999</v>
      </c>
      <c r="H23" s="1">
        <v>0.46899999999999997</v>
      </c>
      <c r="I23" s="1">
        <f t="shared" si="0"/>
        <v>7.5976162790697678E-7</v>
      </c>
      <c r="J23" s="1">
        <f t="shared" si="1"/>
        <v>6.6552325581395355E-8</v>
      </c>
      <c r="K23" s="1">
        <f t="shared" si="2"/>
        <v>2.0402197802197799E-7</v>
      </c>
      <c r="L23" s="51">
        <f t="shared" si="3"/>
        <v>2.04021978021978E-4</v>
      </c>
      <c r="M23" s="1">
        <f t="shared" si="4"/>
        <v>1.3065934065934065E-8</v>
      </c>
      <c r="O23" s="1">
        <f t="shared" si="5"/>
        <v>-9.3547000000000021E-6</v>
      </c>
      <c r="P23" s="1">
        <f t="shared" si="6"/>
        <v>2.5685000000000001E-6</v>
      </c>
      <c r="Q23" s="1">
        <f t="shared" si="7"/>
        <v>-1.2830100000000001E-5</v>
      </c>
      <c r="R23" s="1">
        <f t="shared" si="8"/>
        <v>-9.0690000000000005E-7</v>
      </c>
      <c r="S23" s="2">
        <f t="shared" si="9"/>
        <v>2.0402197802197799E-7</v>
      </c>
      <c r="W23" s="12">
        <v>9.4619999999999997</v>
      </c>
      <c r="X23" s="9">
        <f t="shared" si="10"/>
        <v>9.4619999999999996E-2</v>
      </c>
      <c r="Y23" s="1">
        <v>0.30499999999999999</v>
      </c>
      <c r="Z23" s="29">
        <f t="shared" si="11"/>
        <v>3.0499999999999998E-3</v>
      </c>
      <c r="AA23" s="8">
        <f t="shared" si="12"/>
        <v>2.8974999999999999E-3</v>
      </c>
      <c r="AB23" s="1">
        <f t="shared" si="13"/>
        <v>8.8672500000000001E-2</v>
      </c>
      <c r="AE23" s="1">
        <v>57.448</v>
      </c>
      <c r="AF23" s="1">
        <v>44.198</v>
      </c>
      <c r="AG23" s="1">
        <v>-27.710999999999999</v>
      </c>
      <c r="AH23" s="1">
        <v>-1.4330000000000001</v>
      </c>
      <c r="AI23" s="1">
        <f t="shared" si="14"/>
        <v>1.7288953488372095E-7</v>
      </c>
      <c r="AJ23" s="1">
        <f t="shared" si="15"/>
        <v>9.5854651162790718E-8</v>
      </c>
      <c r="AK23" s="1">
        <f t="shared" si="16"/>
        <v>3.2566860465116277E-7</v>
      </c>
      <c r="AL23" s="1">
        <f t="shared" si="17"/>
        <v>2.4863372093023256E-7</v>
      </c>
      <c r="AM23" s="76">
        <f t="shared" si="18"/>
        <v>2.4863372093023256E-4</v>
      </c>
      <c r="AO23" s="45">
        <v>1.0200000000000001E-5</v>
      </c>
      <c r="AP23">
        <v>8283899.8324981797</v>
      </c>
      <c r="AQ23" s="34">
        <f t="shared" si="19"/>
        <v>8.2838998324981805</v>
      </c>
      <c r="AS23" s="45">
        <v>1.0200000000000001E-5</v>
      </c>
      <c r="AT23">
        <v>8283899.8324981797</v>
      </c>
      <c r="AU23" s="34">
        <f t="shared" si="20"/>
        <v>8.2838998324981805</v>
      </c>
      <c r="BP23" s="45">
        <v>1.0200000000000001E-5</v>
      </c>
      <c r="BQ23">
        <v>12601748.003643399</v>
      </c>
      <c r="BR23" s="34">
        <f t="shared" si="21"/>
        <v>12.601748003643399</v>
      </c>
      <c r="BT23" s="45">
        <v>1.0200000000000001E-5</v>
      </c>
      <c r="BU23">
        <v>12601748.003643399</v>
      </c>
      <c r="BV23" s="34">
        <f t="shared" si="22"/>
        <v>12.601748003643399</v>
      </c>
      <c r="CH23" s="75">
        <v>1.0200000000000001E-2</v>
      </c>
      <c r="CI23" s="75">
        <v>8.6900171950081404</v>
      </c>
      <c r="CM23">
        <v>8.6900171950081404</v>
      </c>
      <c r="CT23" s="75">
        <v>1.0200000000000001E-2</v>
      </c>
      <c r="CU23" s="75">
        <v>12.5566013194058</v>
      </c>
      <c r="CY23" s="75">
        <v>9.5999999999999992E-3</v>
      </c>
      <c r="CZ23" s="65">
        <v>6.96856495954151</v>
      </c>
      <c r="DE23" s="78">
        <v>10.4860835475857</v>
      </c>
      <c r="DJ23" s="79">
        <v>14.408629241748599</v>
      </c>
    </row>
    <row r="24" spans="3:114" x14ac:dyDescent="0.25">
      <c r="C24" s="1">
        <v>128.77000000000001</v>
      </c>
      <c r="D24" s="1">
        <v>9.5380000000000003</v>
      </c>
      <c r="E24" s="1">
        <v>1.4319999999999999</v>
      </c>
      <c r="F24" s="1"/>
      <c r="G24" s="1">
        <v>37.570999999999998</v>
      </c>
      <c r="H24" s="1">
        <v>0.46899999999999997</v>
      </c>
      <c r="I24" s="1">
        <f t="shared" si="0"/>
        <v>7.5698837209302325E-7</v>
      </c>
      <c r="J24" s="1">
        <f t="shared" si="1"/>
        <v>6.3779069767441857E-8</v>
      </c>
      <c r="K24" s="1">
        <f t="shared" si="2"/>
        <v>2.1430219780219781E-7</v>
      </c>
      <c r="L24" s="51">
        <f t="shared" si="3"/>
        <v>2.1430219780219781E-4</v>
      </c>
      <c r="M24" s="1">
        <f t="shared" si="4"/>
        <v>1.0445054945054944E-8</v>
      </c>
      <c r="O24" s="1">
        <f t="shared" si="5"/>
        <v>-9.1199000000000006E-6</v>
      </c>
      <c r="P24" s="1">
        <f t="shared" si="6"/>
        <v>2.8032999999999999E-6</v>
      </c>
      <c r="Q24" s="1">
        <f t="shared" si="7"/>
        <v>-1.2830100000000001E-5</v>
      </c>
      <c r="R24" s="1">
        <f t="shared" si="8"/>
        <v>-9.0690000000000005E-7</v>
      </c>
      <c r="S24" s="2">
        <f t="shared" si="9"/>
        <v>2.1430219780219781E-7</v>
      </c>
      <c r="W24" s="12">
        <v>9.4619999999999997</v>
      </c>
      <c r="X24" s="9">
        <f t="shared" si="10"/>
        <v>9.4619999999999996E-2</v>
      </c>
      <c r="Y24" s="1">
        <v>0</v>
      </c>
      <c r="Z24" s="29">
        <f t="shared" si="11"/>
        <v>0</v>
      </c>
      <c r="AA24" s="8">
        <f t="shared" si="12"/>
        <v>0</v>
      </c>
      <c r="AB24" s="1">
        <f t="shared" si="13"/>
        <v>9.4619999999999996E-2</v>
      </c>
      <c r="AE24" s="1">
        <v>56.497999999999998</v>
      </c>
      <c r="AF24" s="1">
        <v>43.722000000000001</v>
      </c>
      <c r="AG24" s="1">
        <v>-29.623000000000001</v>
      </c>
      <c r="AH24" s="1">
        <v>0</v>
      </c>
      <c r="AI24" s="1">
        <f t="shared" si="14"/>
        <v>1.5624999999999999E-7</v>
      </c>
      <c r="AJ24" s="1">
        <f t="shared" si="15"/>
        <v>8.1970930232558134E-8</v>
      </c>
      <c r="AK24" s="1">
        <f t="shared" si="16"/>
        <v>3.2847674418604653E-7</v>
      </c>
      <c r="AL24" s="1">
        <f t="shared" si="17"/>
        <v>2.5419767441860465E-7</v>
      </c>
      <c r="AM24" s="76">
        <f t="shared" si="18"/>
        <v>2.5419767441860468E-4</v>
      </c>
      <c r="AO24" s="45">
        <v>1.08E-5</v>
      </c>
      <c r="AP24">
        <v>8756729.7437187694</v>
      </c>
      <c r="AQ24" s="34">
        <f t="shared" si="19"/>
        <v>8.7567297437187701</v>
      </c>
      <c r="AS24" s="45">
        <v>1.08E-5</v>
      </c>
      <c r="AT24">
        <v>8756729.7437187694</v>
      </c>
      <c r="AU24" s="34">
        <f t="shared" si="20"/>
        <v>8.7567297437187701</v>
      </c>
      <c r="BP24" s="45">
        <v>1.08E-5</v>
      </c>
      <c r="BQ24">
        <v>13315185.814938599</v>
      </c>
      <c r="BR24" s="34">
        <f t="shared" si="21"/>
        <v>13.3151858149386</v>
      </c>
      <c r="BT24" s="45">
        <v>1.08E-5</v>
      </c>
      <c r="BU24">
        <v>13315185.814938599</v>
      </c>
      <c r="BV24" s="34">
        <f t="shared" si="22"/>
        <v>13.3151858149386</v>
      </c>
      <c r="CH24" s="75">
        <v>1.0800000000000001E-2</v>
      </c>
      <c r="CI24" s="75">
        <v>9.1891563915875505</v>
      </c>
      <c r="CM24">
        <v>9.1891563915875505</v>
      </c>
      <c r="CT24" s="75">
        <v>1.0800000000000001E-2</v>
      </c>
      <c r="CU24" s="75">
        <v>13.274376903013501</v>
      </c>
      <c r="CY24" s="75">
        <v>1.0200000000000001E-2</v>
      </c>
      <c r="CZ24" s="65">
        <v>7.3927852184223699</v>
      </c>
      <c r="DE24" s="78">
        <v>11.1251674960945</v>
      </c>
      <c r="DJ24" s="79">
        <v>15.2822819483678</v>
      </c>
    </row>
    <row r="25" spans="3:114" x14ac:dyDescent="0.25">
      <c r="C25" s="1">
        <v>129.249</v>
      </c>
      <c r="D25" s="1">
        <v>9.0609999999999999</v>
      </c>
      <c r="E25" s="1">
        <v>1.4319999999999999</v>
      </c>
      <c r="F25" s="1"/>
      <c r="G25" s="1">
        <v>38.040999999999997</v>
      </c>
      <c r="H25" s="1">
        <v>0</v>
      </c>
      <c r="I25" s="1">
        <f t="shared" si="0"/>
        <v>7.5977325581395333E-7</v>
      </c>
      <c r="J25" s="1">
        <f t="shared" si="1"/>
        <v>6.1005813953488373E-8</v>
      </c>
      <c r="K25" s="1">
        <f t="shared" si="2"/>
        <v>2.1688461538461538E-7</v>
      </c>
      <c r="L25" s="51">
        <f t="shared" si="3"/>
        <v>2.1688461538461537E-4</v>
      </c>
      <c r="M25" s="1">
        <f t="shared" si="4"/>
        <v>7.8681318681318681E-9</v>
      </c>
      <c r="O25" s="1">
        <f t="shared" si="5"/>
        <v>-9.1207999999999991E-6</v>
      </c>
      <c r="P25" s="1">
        <f t="shared" si="6"/>
        <v>2.8979999999999996E-6</v>
      </c>
      <c r="Q25" s="1">
        <f t="shared" si="7"/>
        <v>-1.2924899999999999E-5</v>
      </c>
      <c r="R25" s="1">
        <f t="shared" si="8"/>
        <v>-9.0609999999999999E-7</v>
      </c>
      <c r="S25" s="2">
        <f t="shared" si="9"/>
        <v>2.1688461538461538E-7</v>
      </c>
      <c r="W25" s="12">
        <v>9.4619999999999997</v>
      </c>
      <c r="X25" s="9">
        <f t="shared" si="10"/>
        <v>9.4619999999999996E-2</v>
      </c>
      <c r="Y25" s="1">
        <v>0.30499999999999999</v>
      </c>
      <c r="Z25" s="29">
        <f t="shared" si="11"/>
        <v>3.0499999999999998E-3</v>
      </c>
      <c r="AA25" s="8">
        <f t="shared" si="12"/>
        <v>2.8974999999999999E-3</v>
      </c>
      <c r="AB25" s="1">
        <f t="shared" si="13"/>
        <v>8.8672500000000001E-2</v>
      </c>
      <c r="AE25" s="1">
        <v>56.497999999999998</v>
      </c>
      <c r="AF25" s="1">
        <v>44.673000000000002</v>
      </c>
      <c r="AG25" s="1">
        <v>-30.1</v>
      </c>
      <c r="AH25" s="1">
        <v>1.4330000000000001</v>
      </c>
      <c r="AI25" s="1">
        <f t="shared" si="14"/>
        <v>1.5347674418604649E-7</v>
      </c>
      <c r="AJ25" s="1">
        <f t="shared" si="15"/>
        <v>8.4726744186046511E-8</v>
      </c>
      <c r="AK25" s="1">
        <f t="shared" si="16"/>
        <v>3.3680813953488371E-7</v>
      </c>
      <c r="AL25" s="1">
        <f t="shared" si="17"/>
        <v>2.6805813953488374E-7</v>
      </c>
      <c r="AM25" s="76">
        <f t="shared" si="18"/>
        <v>2.6805813953488376E-4</v>
      </c>
      <c r="AO25" s="45">
        <v>1.1399999999999999E-5</v>
      </c>
      <c r="AP25">
        <v>9229088.0485825408</v>
      </c>
      <c r="AQ25" s="34">
        <f t="shared" si="19"/>
        <v>9.2290880485825415</v>
      </c>
      <c r="AS25" s="45">
        <v>1.1399999999999999E-5</v>
      </c>
      <c r="AT25">
        <v>9229088.0485825408</v>
      </c>
      <c r="AU25" s="34">
        <f t="shared" si="20"/>
        <v>9.2290880485825415</v>
      </c>
      <c r="BP25" s="45">
        <v>1.1399999999999999E-5</v>
      </c>
      <c r="BQ25">
        <v>14023929.775195001</v>
      </c>
      <c r="BR25" s="34">
        <f t="shared" si="21"/>
        <v>14.023929775195001</v>
      </c>
      <c r="BT25" s="45">
        <v>1.1399999999999999E-5</v>
      </c>
      <c r="BU25">
        <v>14023929.775195001</v>
      </c>
      <c r="BV25" s="34">
        <f t="shared" si="22"/>
        <v>14.023929775195001</v>
      </c>
      <c r="CH25" s="75">
        <v>1.14E-2</v>
      </c>
      <c r="CI25" s="75">
        <v>9.6923165680842196</v>
      </c>
      <c r="CM25">
        <v>9.6923165680842196</v>
      </c>
      <c r="CT25" s="75">
        <v>1.14E-2</v>
      </c>
      <c r="CU25" s="75">
        <v>14.000552882641999</v>
      </c>
      <c r="CY25" s="75">
        <v>1.0800000000000001E-2</v>
      </c>
      <c r="CZ25" s="65">
        <v>7.8177007106338703</v>
      </c>
      <c r="DE25" s="78">
        <v>11.763256304618899</v>
      </c>
      <c r="DJ25" s="79">
        <v>16.153694821148399</v>
      </c>
    </row>
    <row r="26" spans="3:114" x14ac:dyDescent="0.25">
      <c r="C26" s="1">
        <v>129.72800000000001</v>
      </c>
      <c r="D26" s="1">
        <v>9.5380000000000003</v>
      </c>
      <c r="E26" s="1">
        <v>1.4319999999999999</v>
      </c>
      <c r="F26" s="1"/>
      <c r="G26" s="1">
        <v>32.405000000000001</v>
      </c>
      <c r="H26" s="1">
        <v>0.46899999999999997</v>
      </c>
      <c r="I26" s="1">
        <f t="shared" si="0"/>
        <v>7.6255813953488362E-7</v>
      </c>
      <c r="J26" s="1">
        <f t="shared" si="1"/>
        <v>6.3779069767441857E-8</v>
      </c>
      <c r="K26" s="1">
        <f t="shared" si="2"/>
        <v>1.8591758241758243E-7</v>
      </c>
      <c r="L26" s="51">
        <f t="shared" si="3"/>
        <v>1.8591758241758244E-4</v>
      </c>
      <c r="M26" s="1">
        <f t="shared" si="4"/>
        <v>1.0445054945054944E-8</v>
      </c>
      <c r="O26" s="1">
        <f t="shared" si="5"/>
        <v>-9.7323E-6</v>
      </c>
      <c r="P26" s="1">
        <f t="shared" si="6"/>
        <v>2.2867000000000001E-6</v>
      </c>
      <c r="Q26" s="1">
        <f t="shared" si="7"/>
        <v>-1.2925900000000001E-5</v>
      </c>
      <c r="R26" s="1">
        <f t="shared" si="8"/>
        <v>-9.0690000000000005E-7</v>
      </c>
      <c r="S26" s="2">
        <f t="shared" si="9"/>
        <v>1.8591758241758243E-7</v>
      </c>
      <c r="W26" s="12">
        <v>9.4619999999999997</v>
      </c>
      <c r="X26" s="9">
        <f t="shared" si="10"/>
        <v>9.4619999999999996E-2</v>
      </c>
      <c r="Y26" s="1">
        <v>-0.30499999999999999</v>
      </c>
      <c r="Z26" s="29">
        <f t="shared" si="11"/>
        <v>-3.0499999999999998E-3</v>
      </c>
      <c r="AA26" s="8">
        <f t="shared" si="12"/>
        <v>-2.8974999999999999E-3</v>
      </c>
      <c r="AB26" s="1">
        <f t="shared" si="13"/>
        <v>0.10056749999999999</v>
      </c>
      <c r="AE26" s="1">
        <v>56.023000000000003</v>
      </c>
      <c r="AF26" s="1">
        <v>44.673000000000002</v>
      </c>
      <c r="AG26" s="1">
        <v>-29.145</v>
      </c>
      <c r="AH26" s="1">
        <v>0.47799999999999998</v>
      </c>
      <c r="AI26" s="1">
        <f t="shared" si="14"/>
        <v>1.5626744186046513E-7</v>
      </c>
      <c r="AJ26" s="1">
        <f t="shared" si="15"/>
        <v>9.0279069767441863E-8</v>
      </c>
      <c r="AK26" s="1">
        <f t="shared" si="16"/>
        <v>3.2849418604651168E-7</v>
      </c>
      <c r="AL26" s="1">
        <f t="shared" si="17"/>
        <v>2.6250581395348836E-7</v>
      </c>
      <c r="AM26" s="76">
        <f t="shared" si="18"/>
        <v>2.6250581395348833E-4</v>
      </c>
      <c r="AO26" s="45">
        <v>1.2E-5</v>
      </c>
      <c r="AP26">
        <v>9701068.6437311601</v>
      </c>
      <c r="AQ26" s="34">
        <f t="shared" si="19"/>
        <v>9.7010686437311602</v>
      </c>
      <c r="AS26" s="45">
        <v>1.2E-5</v>
      </c>
      <c r="AT26">
        <v>9701068.6437311601</v>
      </c>
      <c r="AU26" s="34">
        <f t="shared" si="20"/>
        <v>9.7010686437311602</v>
      </c>
      <c r="BP26" s="45">
        <v>1.2E-5</v>
      </c>
      <c r="BQ26">
        <v>14736821.3913259</v>
      </c>
      <c r="BR26" s="34">
        <f t="shared" si="21"/>
        <v>14.736821391325901</v>
      </c>
      <c r="BT26" s="45">
        <v>1.2E-5</v>
      </c>
      <c r="BU26">
        <v>14736821.3913259</v>
      </c>
      <c r="BV26" s="34">
        <f t="shared" si="22"/>
        <v>14.736821391325901</v>
      </c>
      <c r="CH26" s="75">
        <v>1.2E-2</v>
      </c>
      <c r="CI26" s="75">
        <v>10.1900019432584</v>
      </c>
      <c r="CM26">
        <v>10.1900019432584</v>
      </c>
      <c r="CT26" s="75">
        <v>1.2E-2</v>
      </c>
      <c r="CU26" s="75">
        <v>14.7161376498533</v>
      </c>
      <c r="CY26" s="75">
        <v>1.14E-2</v>
      </c>
      <c r="CZ26" s="65">
        <v>8.2468685587211699</v>
      </c>
      <c r="DE26" s="78">
        <v>12.4048893506589</v>
      </c>
      <c r="DJ26" s="79">
        <v>17.027407442278601</v>
      </c>
    </row>
    <row r="27" spans="3:114" x14ac:dyDescent="0.25">
      <c r="C27" s="1">
        <v>129.72800000000001</v>
      </c>
      <c r="D27" s="1">
        <v>9.5380000000000003</v>
      </c>
      <c r="E27" s="1">
        <v>1.909</v>
      </c>
      <c r="F27" s="1"/>
      <c r="G27" s="1">
        <v>28.648</v>
      </c>
      <c r="H27" s="1">
        <v>0</v>
      </c>
      <c r="I27" s="1">
        <f t="shared" si="0"/>
        <v>7.6533139534883725E-7</v>
      </c>
      <c r="J27" s="1">
        <f t="shared" si="1"/>
        <v>6.6552325581395355E-8</v>
      </c>
      <c r="K27" s="1">
        <f t="shared" si="2"/>
        <v>1.6789560439560439E-7</v>
      </c>
      <c r="L27" s="51">
        <f t="shared" si="3"/>
        <v>1.6789560439560438E-4</v>
      </c>
      <c r="M27" s="1">
        <f t="shared" si="4"/>
        <v>1.0489010989010989E-8</v>
      </c>
      <c r="O27" s="1">
        <f t="shared" si="5"/>
        <v>-1.0108000000000002E-5</v>
      </c>
      <c r="P27" s="1">
        <f t="shared" si="6"/>
        <v>1.911E-6</v>
      </c>
      <c r="Q27" s="1">
        <f t="shared" si="7"/>
        <v>-1.2972800000000002E-5</v>
      </c>
      <c r="R27" s="1">
        <f t="shared" si="8"/>
        <v>-9.5380000000000008E-7</v>
      </c>
      <c r="S27" s="2">
        <f t="shared" si="9"/>
        <v>1.6789560439560439E-7</v>
      </c>
      <c r="W27" s="12">
        <v>9.7669999999999995</v>
      </c>
      <c r="X27" s="9">
        <f t="shared" si="10"/>
        <v>9.7669999999999993E-2</v>
      </c>
      <c r="Y27" s="1">
        <v>-0.30499999999999999</v>
      </c>
      <c r="Z27" s="29">
        <f t="shared" si="11"/>
        <v>-3.0499999999999998E-3</v>
      </c>
      <c r="AA27" s="8">
        <f t="shared" si="12"/>
        <v>-2.8974999999999999E-3</v>
      </c>
      <c r="AB27" s="1">
        <f t="shared" si="13"/>
        <v>0.10361749999999999</v>
      </c>
      <c r="AE27" s="1">
        <v>56.023000000000003</v>
      </c>
      <c r="AF27" s="1">
        <v>45.148000000000003</v>
      </c>
      <c r="AG27" s="1">
        <v>-29.623000000000001</v>
      </c>
      <c r="AH27" s="1">
        <v>2.8660000000000001</v>
      </c>
      <c r="AI27" s="1">
        <f t="shared" si="14"/>
        <v>1.5348837209302325E-7</v>
      </c>
      <c r="AJ27" s="1">
        <f t="shared" si="15"/>
        <v>9.0261627906976756E-8</v>
      </c>
      <c r="AK27" s="1">
        <f t="shared" si="16"/>
        <v>3.4237790697674424E-7</v>
      </c>
      <c r="AL27" s="1">
        <f t="shared" si="17"/>
        <v>2.7915116279069773E-7</v>
      </c>
      <c r="AM27" s="76">
        <f t="shared" si="18"/>
        <v>2.7915116279069775E-4</v>
      </c>
      <c r="AO27" s="45">
        <v>1.26E-5</v>
      </c>
      <c r="AP27">
        <v>10178670.4207517</v>
      </c>
      <c r="AQ27" s="34">
        <f t="shared" si="19"/>
        <v>10.1786704207517</v>
      </c>
      <c r="AS27" s="45">
        <v>1.26E-5</v>
      </c>
      <c r="AT27">
        <v>10178670.4207517</v>
      </c>
      <c r="AU27" s="34">
        <f t="shared" si="20"/>
        <v>10.1786704207517</v>
      </c>
      <c r="BP27" s="45">
        <v>1.26E-5</v>
      </c>
      <c r="BQ27">
        <v>15461186.347236499</v>
      </c>
      <c r="BR27" s="34">
        <f t="shared" si="21"/>
        <v>15.461186347236499</v>
      </c>
      <c r="BT27" s="45">
        <v>1.26E-5</v>
      </c>
      <c r="BU27">
        <v>15461186.347236499</v>
      </c>
      <c r="BV27" s="34">
        <f t="shared" si="22"/>
        <v>15.461186347236499</v>
      </c>
      <c r="CH27" s="75">
        <v>1.26E-2</v>
      </c>
      <c r="CI27" s="75">
        <v>10.691381147106799</v>
      </c>
      <c r="CM27">
        <v>10.691381147106799</v>
      </c>
      <c r="CT27" s="75">
        <v>1.26E-2</v>
      </c>
      <c r="CU27" s="75">
        <v>15.4394684186902</v>
      </c>
      <c r="CY27" s="75">
        <v>1.2E-2</v>
      </c>
      <c r="CZ27" s="65">
        <v>8.6707929520775799</v>
      </c>
      <c r="DE27" s="78">
        <v>13.0405709203112</v>
      </c>
      <c r="DJ27" s="79">
        <v>17.893924302498601</v>
      </c>
    </row>
    <row r="28" spans="3:114" x14ac:dyDescent="0.25">
      <c r="C28" s="1">
        <v>130.20599999999999</v>
      </c>
      <c r="D28" s="1">
        <v>9.5380000000000003</v>
      </c>
      <c r="E28" s="1">
        <v>0.95499999999999996</v>
      </c>
      <c r="F28" s="1"/>
      <c r="G28" s="1">
        <v>34.753</v>
      </c>
      <c r="H28" s="1">
        <v>0.46899999999999997</v>
      </c>
      <c r="I28" s="1">
        <f t="shared" si="0"/>
        <v>7.6256395348837211E-7</v>
      </c>
      <c r="J28" s="1">
        <f t="shared" si="1"/>
        <v>6.1005813953488373E-8</v>
      </c>
      <c r="K28" s="1">
        <f t="shared" si="2"/>
        <v>1.961978021978022E-7</v>
      </c>
      <c r="L28" s="51">
        <f t="shared" si="3"/>
        <v>1.961978021978022E-4</v>
      </c>
      <c r="M28" s="1">
        <f t="shared" si="4"/>
        <v>7.8241758241758234E-9</v>
      </c>
      <c r="O28" s="1">
        <f t="shared" si="5"/>
        <v>-9.5452999999999982E-6</v>
      </c>
      <c r="P28" s="1">
        <f t="shared" si="6"/>
        <v>2.5214999999999999E-6</v>
      </c>
      <c r="Q28" s="1">
        <f t="shared" si="7"/>
        <v>-1.2973699999999999E-5</v>
      </c>
      <c r="R28" s="1">
        <f t="shared" si="8"/>
        <v>-9.0690000000000005E-7</v>
      </c>
      <c r="S28" s="2">
        <f t="shared" si="9"/>
        <v>1.961978021978022E-7</v>
      </c>
      <c r="W28" s="12">
        <v>9.4619999999999997</v>
      </c>
      <c r="X28" s="9">
        <f t="shared" si="10"/>
        <v>9.4619999999999996E-2</v>
      </c>
      <c r="Y28" s="1">
        <v>-0.30499999999999999</v>
      </c>
      <c r="Z28" s="29">
        <f t="shared" si="11"/>
        <v>-3.0499999999999998E-3</v>
      </c>
      <c r="AA28" s="8">
        <f t="shared" si="12"/>
        <v>-2.8974999999999999E-3</v>
      </c>
      <c r="AB28" s="1">
        <f t="shared" si="13"/>
        <v>0.10056749999999999</v>
      </c>
      <c r="AE28" s="1">
        <v>56.972999999999999</v>
      </c>
      <c r="AF28" s="1">
        <v>45.148000000000003</v>
      </c>
      <c r="AG28" s="1">
        <v>-29.145</v>
      </c>
      <c r="AH28" s="1">
        <v>1.4330000000000001</v>
      </c>
      <c r="AI28" s="1">
        <f t="shared" si="14"/>
        <v>1.617906976744186E-7</v>
      </c>
      <c r="AJ28" s="1">
        <f t="shared" si="15"/>
        <v>9.3040697674418623E-8</v>
      </c>
      <c r="AK28" s="1">
        <f t="shared" si="16"/>
        <v>3.3956976744186042E-7</v>
      </c>
      <c r="AL28" s="1">
        <f t="shared" si="17"/>
        <v>2.7081976744186044E-7</v>
      </c>
      <c r="AM28" s="76">
        <f t="shared" si="18"/>
        <v>2.7081976744186044E-4</v>
      </c>
      <c r="AO28" s="45">
        <v>1.3200000000000001E-5</v>
      </c>
      <c r="AP28">
        <v>10649358.9991579</v>
      </c>
      <c r="AQ28" s="34">
        <f t="shared" si="19"/>
        <v>10.649358999157901</v>
      </c>
      <c r="AS28" s="45">
        <v>1.3200000000000001E-5</v>
      </c>
      <c r="AT28">
        <v>10649358.9991579</v>
      </c>
      <c r="AU28" s="34">
        <f t="shared" si="20"/>
        <v>10.649358999157901</v>
      </c>
      <c r="BP28" s="45">
        <v>1.3200000000000001E-5</v>
      </c>
      <c r="BQ28">
        <v>16171955.852683701</v>
      </c>
      <c r="BR28" s="34">
        <f t="shared" si="21"/>
        <v>16.171955852683702</v>
      </c>
      <c r="BT28" s="45">
        <v>1.3200000000000001E-5</v>
      </c>
      <c r="BU28">
        <v>16171955.852683701</v>
      </c>
      <c r="BV28" s="34">
        <f t="shared" si="22"/>
        <v>16.171955852683702</v>
      </c>
      <c r="CH28" s="75">
        <v>1.32E-2</v>
      </c>
      <c r="CI28" s="75">
        <v>11.1877537628573</v>
      </c>
      <c r="CM28">
        <v>11.1877537628573</v>
      </c>
      <c r="CT28" s="75">
        <v>1.32E-2</v>
      </c>
      <c r="CU28" s="75">
        <v>16.153144309666001</v>
      </c>
      <c r="CY28" s="75">
        <v>1.26E-2</v>
      </c>
      <c r="CZ28" s="65">
        <v>9.0986424913378308</v>
      </c>
      <c r="DE28" s="78">
        <v>13.6794697108962</v>
      </c>
      <c r="DJ28" s="79">
        <v>18.762414303727098</v>
      </c>
    </row>
    <row r="29" spans="3:114" x14ac:dyDescent="0.25">
      <c r="C29" s="1">
        <v>130.685</v>
      </c>
      <c r="D29" s="1">
        <v>9.0609999999999999</v>
      </c>
      <c r="E29" s="1">
        <v>1.909</v>
      </c>
      <c r="F29" s="1"/>
      <c r="G29" s="1">
        <v>29.117999999999999</v>
      </c>
      <c r="H29" s="1">
        <v>0</v>
      </c>
      <c r="I29" s="1">
        <f t="shared" si="0"/>
        <v>7.7089534883720923E-7</v>
      </c>
      <c r="J29" s="1">
        <f t="shared" si="1"/>
        <v>6.3779069767441857E-8</v>
      </c>
      <c r="K29" s="1">
        <f t="shared" si="2"/>
        <v>1.7047802197802198E-7</v>
      </c>
      <c r="L29" s="51">
        <f t="shared" si="3"/>
        <v>1.7047802197802197E-4</v>
      </c>
      <c r="M29" s="1">
        <f t="shared" si="4"/>
        <v>1.0489010989010989E-8</v>
      </c>
      <c r="O29" s="1">
        <f t="shared" si="5"/>
        <v>-1.0156700000000001E-5</v>
      </c>
      <c r="P29" s="1">
        <f t="shared" si="6"/>
        <v>2.0056999999999997E-6</v>
      </c>
      <c r="Q29" s="1">
        <f t="shared" si="7"/>
        <v>-1.3068500000000002E-5</v>
      </c>
      <c r="R29" s="1">
        <f t="shared" si="8"/>
        <v>-9.0609999999999999E-7</v>
      </c>
      <c r="S29" s="2">
        <f t="shared" si="9"/>
        <v>1.7047802197802198E-7</v>
      </c>
      <c r="W29" s="12">
        <v>4.2729999999999997</v>
      </c>
      <c r="X29" s="9">
        <f t="shared" si="10"/>
        <v>4.2729999999999997E-2</v>
      </c>
      <c r="Y29" s="1">
        <v>-0.30499999999999999</v>
      </c>
      <c r="Z29" s="29">
        <f t="shared" si="11"/>
        <v>-3.0499999999999998E-3</v>
      </c>
      <c r="AA29" s="8">
        <f t="shared" si="12"/>
        <v>-2.8974999999999999E-3</v>
      </c>
      <c r="AB29" s="1">
        <f t="shared" si="13"/>
        <v>4.8677499999999999E-2</v>
      </c>
      <c r="AE29" s="1">
        <v>55.548000000000002</v>
      </c>
      <c r="AF29" s="1">
        <v>45.624000000000002</v>
      </c>
      <c r="AG29" s="1">
        <v>-28.667000000000002</v>
      </c>
      <c r="AH29" s="1">
        <v>1.911</v>
      </c>
      <c r="AI29" s="1">
        <f t="shared" si="14"/>
        <v>1.5628488372093023E-7</v>
      </c>
      <c r="AJ29" s="1">
        <f t="shared" si="15"/>
        <v>9.8587209302325579E-8</v>
      </c>
      <c r="AK29" s="1">
        <f t="shared" si="16"/>
        <v>3.340639534883721E-7</v>
      </c>
      <c r="AL29" s="1">
        <f t="shared" si="17"/>
        <v>2.7636627906976749E-7</v>
      </c>
      <c r="AM29" s="76">
        <f t="shared" si="18"/>
        <v>2.7636627906976751E-4</v>
      </c>
      <c r="AO29" s="45">
        <v>1.38E-5</v>
      </c>
      <c r="AP29">
        <v>11125260.562383899</v>
      </c>
      <c r="AQ29" s="34">
        <f t="shared" si="19"/>
        <v>11.1252605623839</v>
      </c>
      <c r="AS29" s="45">
        <v>1.38E-5</v>
      </c>
      <c r="AT29">
        <v>11125260.562383899</v>
      </c>
      <c r="AU29" s="34">
        <f t="shared" si="20"/>
        <v>11.1252605623839</v>
      </c>
      <c r="BP29" s="45">
        <v>1.38E-5</v>
      </c>
      <c r="BQ29">
        <v>16893382.245270301</v>
      </c>
      <c r="BR29" s="34">
        <f t="shared" si="21"/>
        <v>16.893382245270299</v>
      </c>
      <c r="BT29" s="45">
        <v>1.38E-5</v>
      </c>
      <c r="BU29">
        <v>16893382.245270301</v>
      </c>
      <c r="BV29" s="34">
        <f t="shared" si="22"/>
        <v>16.893382245270299</v>
      </c>
      <c r="CH29" s="75">
        <v>1.38E-2</v>
      </c>
      <c r="CI29" s="75">
        <v>11.6873949681447</v>
      </c>
      <c r="CM29">
        <v>11.6873949681447</v>
      </c>
      <c r="CT29" s="75">
        <v>1.38E-2</v>
      </c>
      <c r="CU29" s="75">
        <v>16.873715632115498</v>
      </c>
      <c r="CY29" s="75">
        <v>1.32E-2</v>
      </c>
      <c r="CZ29" s="65">
        <v>9.5217167303728001</v>
      </c>
      <c r="DE29" s="78">
        <v>14.312885372953</v>
      </c>
      <c r="DJ29" s="79">
        <v>19.624177301056399</v>
      </c>
    </row>
    <row r="30" spans="3:114" x14ac:dyDescent="0.25">
      <c r="C30" s="1">
        <v>129.72800000000001</v>
      </c>
      <c r="D30" s="1">
        <v>8.5839999999999996</v>
      </c>
      <c r="E30" s="1">
        <v>1.4319999999999999</v>
      </c>
      <c r="F30" s="1"/>
      <c r="G30" s="1">
        <v>30.056999999999999</v>
      </c>
      <c r="H30" s="1">
        <v>0</v>
      </c>
      <c r="I30" s="1">
        <f t="shared" si="0"/>
        <v>7.6255813953488362E-7</v>
      </c>
      <c r="J30" s="1">
        <f t="shared" si="1"/>
        <v>5.8232558139534888E-8</v>
      </c>
      <c r="K30" s="1">
        <f t="shared" si="2"/>
        <v>1.730164835164835E-7</v>
      </c>
      <c r="L30" s="51">
        <f t="shared" si="3"/>
        <v>1.7301648351648351E-4</v>
      </c>
      <c r="M30" s="1">
        <f t="shared" si="4"/>
        <v>7.8681318681318681E-9</v>
      </c>
      <c r="O30" s="1">
        <f t="shared" si="5"/>
        <v>-9.9670999999999998E-6</v>
      </c>
      <c r="P30" s="1">
        <f t="shared" si="6"/>
        <v>2.1472999999999998E-6</v>
      </c>
      <c r="Q30" s="1">
        <f t="shared" si="7"/>
        <v>-1.2972800000000002E-5</v>
      </c>
      <c r="R30" s="1">
        <f t="shared" si="8"/>
        <v>-8.583999999999999E-7</v>
      </c>
      <c r="S30" s="2">
        <f t="shared" si="9"/>
        <v>1.730164835164835E-7</v>
      </c>
      <c r="W30" s="12">
        <v>6.4089999999999998</v>
      </c>
      <c r="X30" s="9">
        <f t="shared" si="10"/>
        <v>6.4089999999999994E-2</v>
      </c>
      <c r="Y30" s="1">
        <v>-0.61</v>
      </c>
      <c r="Z30" s="29">
        <f t="shared" si="11"/>
        <v>-6.0999999999999995E-3</v>
      </c>
      <c r="AA30" s="8">
        <f t="shared" si="12"/>
        <v>-5.7949999999999998E-3</v>
      </c>
      <c r="AB30" s="1">
        <f t="shared" si="13"/>
        <v>7.5984999999999997E-2</v>
      </c>
      <c r="AE30" s="1">
        <v>56.023000000000003</v>
      </c>
      <c r="AF30" s="1">
        <v>45.148000000000003</v>
      </c>
      <c r="AG30" s="1">
        <v>-29.145</v>
      </c>
      <c r="AH30" s="1">
        <v>0</v>
      </c>
      <c r="AI30" s="1">
        <f t="shared" si="14"/>
        <v>1.5626744186046513E-7</v>
      </c>
      <c r="AJ30" s="1">
        <f t="shared" si="15"/>
        <v>9.3040697674418623E-8</v>
      </c>
      <c r="AK30" s="1">
        <f t="shared" si="16"/>
        <v>3.2571511627906977E-7</v>
      </c>
      <c r="AL30" s="1">
        <f t="shared" si="17"/>
        <v>2.6248837209302326E-7</v>
      </c>
      <c r="AM30" s="76">
        <f t="shared" si="18"/>
        <v>2.6248837209302329E-4</v>
      </c>
      <c r="AO30" s="45">
        <v>1.4399999999999999E-5</v>
      </c>
      <c r="AP30">
        <v>11594810.9466615</v>
      </c>
      <c r="AQ30" s="34">
        <f t="shared" si="19"/>
        <v>11.5948109466615</v>
      </c>
      <c r="AS30" s="45">
        <v>1.4399999999999999E-5</v>
      </c>
      <c r="AT30">
        <v>11594810.9466615</v>
      </c>
      <c r="AU30" s="34">
        <f t="shared" si="20"/>
        <v>11.5948109466615</v>
      </c>
      <c r="BP30" s="45">
        <v>1.4399999999999999E-5</v>
      </c>
      <c r="BQ30">
        <v>17602337.1681992</v>
      </c>
      <c r="BR30" s="34">
        <f t="shared" si="21"/>
        <v>17.602337168199199</v>
      </c>
      <c r="BT30" s="45">
        <v>1.4399999999999999E-5</v>
      </c>
      <c r="BU30">
        <v>17602337.1681992</v>
      </c>
      <c r="BV30" s="34">
        <f t="shared" si="22"/>
        <v>17.602337168199199</v>
      </c>
      <c r="CH30" s="75">
        <v>1.44E-2</v>
      </c>
      <c r="CI30" s="75">
        <v>12.182566033534</v>
      </c>
      <c r="CM30">
        <v>12.182566033534</v>
      </c>
      <c r="CT30" s="75">
        <v>1.44E-2</v>
      </c>
      <c r="CU30" s="75">
        <v>17.585704881241799</v>
      </c>
      <c r="CY30" s="75">
        <v>1.38E-2</v>
      </c>
      <c r="CZ30" s="65">
        <v>9.9482908174652707</v>
      </c>
      <c r="DE30" s="78">
        <v>14.9490931514145</v>
      </c>
      <c r="DJ30" s="79">
        <v>20.4874887439282</v>
      </c>
    </row>
    <row r="31" spans="3:114" x14ac:dyDescent="0.25">
      <c r="C31" s="1">
        <v>129.72800000000001</v>
      </c>
      <c r="D31" s="1">
        <v>8.5839999999999996</v>
      </c>
      <c r="E31" s="1">
        <v>1.4319999999999999</v>
      </c>
      <c r="F31" s="1"/>
      <c r="G31" s="1">
        <v>32.405000000000001</v>
      </c>
      <c r="H31" s="1">
        <v>0</v>
      </c>
      <c r="I31" s="1">
        <f t="shared" si="0"/>
        <v>7.6255813953488362E-7</v>
      </c>
      <c r="J31" s="1">
        <f t="shared" si="1"/>
        <v>5.8232558139534888E-8</v>
      </c>
      <c r="K31" s="1">
        <f t="shared" si="2"/>
        <v>1.8591758241758243E-7</v>
      </c>
      <c r="L31" s="51">
        <f t="shared" si="3"/>
        <v>1.8591758241758244E-4</v>
      </c>
      <c r="M31" s="1">
        <f t="shared" si="4"/>
        <v>7.8681318681318681E-9</v>
      </c>
      <c r="O31" s="1">
        <f t="shared" si="5"/>
        <v>-9.7323E-6</v>
      </c>
      <c r="P31" s="1">
        <f t="shared" si="6"/>
        <v>2.3821E-6</v>
      </c>
      <c r="Q31" s="1">
        <f t="shared" si="7"/>
        <v>-1.2972800000000002E-5</v>
      </c>
      <c r="R31" s="1">
        <f t="shared" si="8"/>
        <v>-8.583999999999999E-7</v>
      </c>
      <c r="S31" s="2">
        <f t="shared" si="9"/>
        <v>1.8591758241758243E-7</v>
      </c>
      <c r="W31" s="12">
        <v>8.2409999999999997</v>
      </c>
      <c r="X31" s="9">
        <f t="shared" si="10"/>
        <v>8.2409999999999997E-2</v>
      </c>
      <c r="Y31" s="1">
        <v>0</v>
      </c>
      <c r="Z31" s="29">
        <f t="shared" si="11"/>
        <v>0</v>
      </c>
      <c r="AA31" s="8">
        <f t="shared" si="12"/>
        <v>0</v>
      </c>
      <c r="AB31" s="1">
        <f t="shared" si="13"/>
        <v>8.2409999999999997E-2</v>
      </c>
      <c r="AE31" s="1">
        <v>56.497999999999998</v>
      </c>
      <c r="AF31" s="1">
        <v>44.198</v>
      </c>
      <c r="AG31" s="1">
        <v>-28.667000000000002</v>
      </c>
      <c r="AH31" s="1">
        <v>1.911</v>
      </c>
      <c r="AI31" s="1">
        <f t="shared" si="14"/>
        <v>1.6180813953488369E-7</v>
      </c>
      <c r="AJ31" s="1">
        <f t="shared" si="15"/>
        <v>9.0296511627906957E-8</v>
      </c>
      <c r="AK31" s="1">
        <f t="shared" si="16"/>
        <v>3.3958720930232557E-7</v>
      </c>
      <c r="AL31" s="1">
        <f t="shared" si="17"/>
        <v>2.6807558139534883E-7</v>
      </c>
      <c r="AM31" s="76">
        <f t="shared" si="18"/>
        <v>2.6807558139534885E-4</v>
      </c>
      <c r="AO31" s="45">
        <v>1.5E-5</v>
      </c>
      <c r="AP31">
        <v>12069059.5014403</v>
      </c>
      <c r="AQ31" s="34">
        <f t="shared" si="19"/>
        <v>12.0690595014403</v>
      </c>
      <c r="AS31" s="45">
        <v>1.5E-5</v>
      </c>
      <c r="AT31">
        <v>12069059.5014403</v>
      </c>
      <c r="AU31" s="34">
        <f t="shared" si="20"/>
        <v>12.0690595014403</v>
      </c>
      <c r="BP31" s="45">
        <v>1.5E-5</v>
      </c>
      <c r="BQ31">
        <v>18320919.291114099</v>
      </c>
      <c r="BR31" s="34">
        <f t="shared" si="21"/>
        <v>18.320919291114098</v>
      </c>
      <c r="BT31" s="45">
        <v>1.5E-5</v>
      </c>
      <c r="BU31">
        <v>18320919.291114099</v>
      </c>
      <c r="BV31" s="34">
        <f t="shared" si="22"/>
        <v>18.320919291114098</v>
      </c>
      <c r="CH31" s="75">
        <v>1.4999999999999999E-2</v>
      </c>
      <c r="CI31" s="75">
        <v>12.6805079495625</v>
      </c>
      <c r="CM31">
        <v>12.6805079495625</v>
      </c>
      <c r="CT31" s="75">
        <v>1.4999999999999999E-2</v>
      </c>
      <c r="CU31" s="75">
        <v>18.303593992200099</v>
      </c>
      <c r="CY31" s="75">
        <v>1.44E-2</v>
      </c>
      <c r="CZ31" s="65">
        <v>10.370625993833301</v>
      </c>
      <c r="DE31" s="78">
        <v>15.5803543841317</v>
      </c>
      <c r="DJ31" s="79">
        <v>21.344610174656701</v>
      </c>
    </row>
    <row r="32" spans="3:114" x14ac:dyDescent="0.25">
      <c r="C32" s="1">
        <v>128.77000000000001</v>
      </c>
      <c r="D32" s="1">
        <v>10.015000000000001</v>
      </c>
      <c r="E32" s="1">
        <v>0.95499999999999996</v>
      </c>
      <c r="F32" s="1"/>
      <c r="G32" s="1">
        <v>30.995999999999999</v>
      </c>
      <c r="H32" s="1">
        <v>0</v>
      </c>
      <c r="I32" s="1">
        <f t="shared" si="0"/>
        <v>7.5421511627906994E-7</v>
      </c>
      <c r="J32" s="1">
        <f t="shared" si="1"/>
        <v>6.3779069767441857E-8</v>
      </c>
      <c r="K32" s="1">
        <f t="shared" si="2"/>
        <v>1.7555494505494504E-7</v>
      </c>
      <c r="L32" s="51">
        <f t="shared" si="3"/>
        <v>1.7555494505494505E-4</v>
      </c>
      <c r="M32" s="1">
        <f t="shared" si="4"/>
        <v>5.2472527472527472E-9</v>
      </c>
      <c r="O32" s="1">
        <f t="shared" si="5"/>
        <v>-9.7774000000000023E-6</v>
      </c>
      <c r="P32" s="1">
        <f t="shared" si="6"/>
        <v>2.0980999999999999E-6</v>
      </c>
      <c r="Q32" s="1">
        <f t="shared" si="7"/>
        <v>-1.2877000000000001E-5</v>
      </c>
      <c r="R32" s="1">
        <f t="shared" si="8"/>
        <v>-1.0015000000000001E-6</v>
      </c>
      <c r="S32" s="2">
        <f t="shared" si="9"/>
        <v>1.7555494505494504E-7</v>
      </c>
      <c r="W32" s="12">
        <v>4.2729999999999997</v>
      </c>
      <c r="X32" s="9">
        <f t="shared" si="10"/>
        <v>4.2729999999999997E-2</v>
      </c>
      <c r="Y32" s="1">
        <v>-0.30499999999999999</v>
      </c>
      <c r="Z32" s="29">
        <f t="shared" si="11"/>
        <v>-3.0499999999999998E-3</v>
      </c>
      <c r="AA32" s="8">
        <f t="shared" si="12"/>
        <v>-2.8974999999999999E-3</v>
      </c>
      <c r="AB32" s="1">
        <f t="shared" si="13"/>
        <v>4.8677499999999999E-2</v>
      </c>
      <c r="AE32" s="1">
        <v>55.548000000000002</v>
      </c>
      <c r="AF32" s="1">
        <v>45.148000000000003</v>
      </c>
      <c r="AG32" s="1">
        <v>-29.623000000000001</v>
      </c>
      <c r="AH32" s="1">
        <v>0.95499999999999996</v>
      </c>
      <c r="AI32" s="1">
        <f t="shared" si="14"/>
        <v>1.5072674418604652E-7</v>
      </c>
      <c r="AJ32" s="1">
        <f t="shared" si="15"/>
        <v>9.0261627906976756E-8</v>
      </c>
      <c r="AK32" s="1">
        <f t="shared" si="16"/>
        <v>3.2850581395348834E-7</v>
      </c>
      <c r="AL32" s="1">
        <f t="shared" si="17"/>
        <v>2.6804069767441864E-7</v>
      </c>
      <c r="AM32" s="76">
        <f t="shared" si="18"/>
        <v>2.6804069767441866E-4</v>
      </c>
      <c r="AO32" s="45">
        <v>1.56E-5</v>
      </c>
      <c r="AP32">
        <v>12542599.207621999</v>
      </c>
      <c r="AQ32" s="34">
        <f t="shared" si="19"/>
        <v>12.542599207621999</v>
      </c>
      <c r="AS32" s="45">
        <v>1.56E-5</v>
      </c>
      <c r="AT32">
        <v>12542599.207621999</v>
      </c>
      <c r="AU32" s="34">
        <f t="shared" si="20"/>
        <v>12.542599207621999</v>
      </c>
      <c r="BP32" s="45">
        <v>1.56E-5</v>
      </c>
      <c r="BQ32">
        <v>19038314.5465675</v>
      </c>
      <c r="BR32" s="34">
        <f t="shared" si="21"/>
        <v>19.038314546567499</v>
      </c>
      <c r="BT32" s="45">
        <v>1.56E-5</v>
      </c>
      <c r="BU32">
        <v>19038314.5465675</v>
      </c>
      <c r="BV32" s="34">
        <f t="shared" si="22"/>
        <v>19.038314546567499</v>
      </c>
      <c r="CH32" s="75">
        <v>1.5599999999999999E-2</v>
      </c>
      <c r="CI32" s="75">
        <v>13.1776773745389</v>
      </c>
      <c r="CM32">
        <v>13.1776773745389</v>
      </c>
      <c r="CT32" s="75">
        <v>1.5599999999999999E-2</v>
      </c>
      <c r="CU32" s="75">
        <v>19.020296235697</v>
      </c>
      <c r="CY32" s="75">
        <v>1.4999999999999999E-2</v>
      </c>
      <c r="CZ32" s="65">
        <v>10.795963220671901</v>
      </c>
      <c r="DE32" s="78">
        <v>16.213910128914499</v>
      </c>
      <c r="DJ32" s="79">
        <v>22.184373329153399</v>
      </c>
    </row>
    <row r="33" spans="3:114" x14ac:dyDescent="0.25">
      <c r="C33" s="1">
        <v>128.291</v>
      </c>
      <c r="D33" s="1">
        <v>9.5380000000000003</v>
      </c>
      <c r="E33" s="1">
        <v>1.4319999999999999</v>
      </c>
      <c r="F33" s="1"/>
      <c r="G33" s="1">
        <v>31.466000000000001</v>
      </c>
      <c r="H33" s="1">
        <v>0.46899999999999997</v>
      </c>
      <c r="I33" s="1">
        <f t="shared" si="0"/>
        <v>7.5420348837209296E-7</v>
      </c>
      <c r="J33" s="1">
        <f t="shared" si="1"/>
        <v>6.3779069767441857E-8</v>
      </c>
      <c r="K33" s="1">
        <f t="shared" si="2"/>
        <v>1.8075824175824178E-7</v>
      </c>
      <c r="L33" s="51">
        <f t="shared" si="3"/>
        <v>1.8075824175824178E-4</v>
      </c>
      <c r="M33" s="1">
        <f t="shared" si="4"/>
        <v>1.0445054945054944E-8</v>
      </c>
      <c r="O33" s="1">
        <f t="shared" si="5"/>
        <v>-9.6824999999999992E-6</v>
      </c>
      <c r="P33" s="1">
        <f t="shared" si="6"/>
        <v>2.1928E-6</v>
      </c>
      <c r="Q33" s="1">
        <f t="shared" si="7"/>
        <v>-1.2782200000000001E-5</v>
      </c>
      <c r="R33" s="1">
        <f t="shared" si="8"/>
        <v>-9.0690000000000005E-7</v>
      </c>
      <c r="S33" s="2">
        <f t="shared" si="9"/>
        <v>1.8075824175824178E-7</v>
      </c>
      <c r="W33" s="12">
        <v>9.4619999999999997</v>
      </c>
      <c r="X33" s="9">
        <f t="shared" si="10"/>
        <v>9.4619999999999996E-2</v>
      </c>
      <c r="Y33" s="1">
        <v>-0.30499999999999999</v>
      </c>
      <c r="Z33" s="29">
        <f t="shared" si="11"/>
        <v>-3.0499999999999998E-3</v>
      </c>
      <c r="AA33" s="8">
        <f t="shared" si="12"/>
        <v>-2.8974999999999999E-3</v>
      </c>
      <c r="AB33" s="1">
        <f t="shared" si="13"/>
        <v>0.10056749999999999</v>
      </c>
      <c r="AE33" s="1">
        <v>55.548000000000002</v>
      </c>
      <c r="AF33" s="1">
        <v>45.624000000000002</v>
      </c>
      <c r="AG33" s="1">
        <v>-29.623000000000001</v>
      </c>
      <c r="AH33" s="1">
        <v>2.8660000000000001</v>
      </c>
      <c r="AI33" s="1">
        <f t="shared" si="14"/>
        <v>1.5072674418604652E-7</v>
      </c>
      <c r="AJ33" s="1">
        <f t="shared" si="15"/>
        <v>9.3029069767441871E-8</v>
      </c>
      <c r="AK33" s="1">
        <f t="shared" si="16"/>
        <v>3.3961627906976743E-7</v>
      </c>
      <c r="AL33" s="1">
        <f t="shared" si="17"/>
        <v>2.8191860465116282E-7</v>
      </c>
      <c r="AM33" s="76">
        <f t="shared" si="18"/>
        <v>2.8191860465116283E-4</v>
      </c>
      <c r="AO33" s="45">
        <v>1.6200000000000001E-5</v>
      </c>
      <c r="AP33">
        <v>13010234.1482013</v>
      </c>
      <c r="AQ33" s="34">
        <f t="shared" si="19"/>
        <v>13.010234148201301</v>
      </c>
      <c r="AS33" s="45">
        <v>1.6200000000000001E-5</v>
      </c>
      <c r="AT33">
        <v>13010234.1482013</v>
      </c>
      <c r="AU33" s="34">
        <f t="shared" si="20"/>
        <v>13.010234148201301</v>
      </c>
      <c r="BP33" s="45">
        <v>1.6200000000000001E-5</v>
      </c>
      <c r="BQ33">
        <v>19744131.071302999</v>
      </c>
      <c r="BR33" s="34">
        <f t="shared" si="21"/>
        <v>19.744131071302998</v>
      </c>
      <c r="BT33" s="45">
        <v>1.6200000000000001E-5</v>
      </c>
      <c r="BU33">
        <v>19744131.071302999</v>
      </c>
      <c r="BV33" s="34">
        <f t="shared" si="22"/>
        <v>19.744131071302998</v>
      </c>
      <c r="CH33" s="75">
        <v>1.6199999999999999E-2</v>
      </c>
      <c r="CI33" s="75">
        <v>13.6708358920209</v>
      </c>
      <c r="CM33">
        <v>13.6708358920209</v>
      </c>
      <c r="CT33" s="75">
        <v>1.6199999999999999E-2</v>
      </c>
      <c r="CU33" s="75">
        <v>19.729334732944402</v>
      </c>
      <c r="CY33" s="75">
        <v>1.5599999999999999E-2</v>
      </c>
      <c r="CZ33" s="65">
        <v>11.2207591269528</v>
      </c>
      <c r="DE33" s="78">
        <v>16.834909862774602</v>
      </c>
      <c r="DJ33" s="79">
        <v>23.037210372973899</v>
      </c>
    </row>
    <row r="34" spans="3:114" x14ac:dyDescent="0.25">
      <c r="C34" s="1">
        <v>127.812</v>
      </c>
      <c r="D34" s="1">
        <v>9.0609999999999999</v>
      </c>
      <c r="E34" s="1">
        <v>0.47699999999999998</v>
      </c>
      <c r="F34" s="1"/>
      <c r="G34" s="1">
        <v>31.934999999999999</v>
      </c>
      <c r="H34" s="1">
        <v>0.46899999999999997</v>
      </c>
      <c r="I34" s="1">
        <f t="shared" si="0"/>
        <v>7.4586627906976735E-7</v>
      </c>
      <c r="J34" s="1">
        <f t="shared" si="1"/>
        <v>5.5453488372093028E-8</v>
      </c>
      <c r="K34" s="1">
        <f t="shared" si="2"/>
        <v>1.7808791208791209E-7</v>
      </c>
      <c r="L34" s="51">
        <f t="shared" si="3"/>
        <v>1.7808791208791209E-4</v>
      </c>
      <c r="M34" s="1">
        <f t="shared" si="4"/>
        <v>5.1978021978021971E-9</v>
      </c>
      <c r="O34" s="1">
        <f t="shared" si="5"/>
        <v>-9.5876999999999997E-6</v>
      </c>
      <c r="P34" s="1">
        <f t="shared" si="6"/>
        <v>2.2873999999999999E-6</v>
      </c>
      <c r="Q34" s="1">
        <f t="shared" si="7"/>
        <v>-1.2734300000000001E-5</v>
      </c>
      <c r="R34" s="1">
        <f t="shared" si="8"/>
        <v>-8.5919999999999996E-7</v>
      </c>
      <c r="S34" s="2">
        <f t="shared" si="9"/>
        <v>1.7808791208791209E-7</v>
      </c>
      <c r="W34" s="12">
        <v>9.4619999999999997</v>
      </c>
      <c r="X34" s="9">
        <f t="shared" si="10"/>
        <v>9.4619999999999996E-2</v>
      </c>
      <c r="Y34" s="1">
        <v>-0.30499999999999999</v>
      </c>
      <c r="Z34" s="29">
        <f t="shared" si="11"/>
        <v>-3.0499999999999998E-3</v>
      </c>
      <c r="AA34" s="8">
        <f t="shared" si="12"/>
        <v>-2.8974999999999999E-3</v>
      </c>
      <c r="AB34" s="1">
        <f t="shared" si="13"/>
        <v>0.10056749999999999</v>
      </c>
      <c r="AE34" s="1">
        <v>55.073999999999998</v>
      </c>
      <c r="AF34" s="1">
        <v>45.624000000000002</v>
      </c>
      <c r="AG34" s="1">
        <v>-29.623000000000001</v>
      </c>
      <c r="AH34" s="1">
        <v>3.8220000000000001</v>
      </c>
      <c r="AI34" s="1">
        <f t="shared" si="14"/>
        <v>1.4797093023255812E-7</v>
      </c>
      <c r="AJ34" s="1">
        <f t="shared" si="15"/>
        <v>9.3029069767441871E-8</v>
      </c>
      <c r="AK34" s="1">
        <f t="shared" si="16"/>
        <v>3.4241860465116281E-7</v>
      </c>
      <c r="AL34" s="1">
        <f t="shared" si="17"/>
        <v>2.8747674418604658E-7</v>
      </c>
      <c r="AM34" s="76">
        <f t="shared" si="18"/>
        <v>2.8747674418604655E-4</v>
      </c>
      <c r="AO34" s="45">
        <v>1.6799999999999998E-5</v>
      </c>
      <c r="AP34">
        <v>13482163.933320301</v>
      </c>
      <c r="AQ34" s="34">
        <f t="shared" si="19"/>
        <v>13.482163933320301</v>
      </c>
      <c r="AS34" s="45">
        <v>1.6799999999999998E-5</v>
      </c>
      <c r="AT34">
        <v>13482163.933320301</v>
      </c>
      <c r="AU34" s="34">
        <f t="shared" si="20"/>
        <v>13.482163933320301</v>
      </c>
      <c r="BP34" s="45">
        <v>1.6799999999999998E-5</v>
      </c>
      <c r="BQ34">
        <v>20458768.056364</v>
      </c>
      <c r="BR34" s="34">
        <f t="shared" si="21"/>
        <v>20.458768056364001</v>
      </c>
      <c r="BT34" s="45">
        <v>1.6799999999999998E-5</v>
      </c>
      <c r="BU34">
        <v>20458768.056364</v>
      </c>
      <c r="BV34" s="34">
        <f t="shared" si="22"/>
        <v>20.458768056364001</v>
      </c>
      <c r="CH34" s="75">
        <v>1.6799999999999999E-2</v>
      </c>
      <c r="CI34" s="75">
        <v>14.166340635721999</v>
      </c>
      <c r="CM34">
        <v>14.166340635721999</v>
      </c>
      <c r="CT34" s="75">
        <v>1.6799999999999999E-2</v>
      </c>
      <c r="CU34" s="75">
        <v>20.443423705473599</v>
      </c>
      <c r="CY34" s="75">
        <v>1.6199999999999999E-2</v>
      </c>
      <c r="CZ34" s="65">
        <v>11.641775266901501</v>
      </c>
      <c r="DE34" s="78">
        <v>17.460985509437499</v>
      </c>
      <c r="DJ34" s="79">
        <v>23.884155602126601</v>
      </c>
    </row>
    <row r="35" spans="3:114" x14ac:dyDescent="0.25">
      <c r="C35" s="1">
        <v>128.291</v>
      </c>
      <c r="D35" s="1">
        <v>9.0609999999999999</v>
      </c>
      <c r="E35" s="1">
        <v>0.95499999999999996</v>
      </c>
      <c r="F35" s="1"/>
      <c r="G35" s="1">
        <v>32.405000000000001</v>
      </c>
      <c r="H35" s="1">
        <v>0.46899999999999997</v>
      </c>
      <c r="I35" s="1">
        <f t="shared" si="0"/>
        <v>7.5143023255813965E-7</v>
      </c>
      <c r="J35" s="1">
        <f t="shared" si="1"/>
        <v>5.8232558139534888E-8</v>
      </c>
      <c r="K35" s="1">
        <f t="shared" si="2"/>
        <v>1.8329670329670329E-7</v>
      </c>
      <c r="L35" s="51">
        <f t="shared" si="3"/>
        <v>1.8329670329670329E-4</v>
      </c>
      <c r="M35" s="1">
        <f t="shared" si="4"/>
        <v>7.8241758241758234E-9</v>
      </c>
      <c r="O35" s="1">
        <f t="shared" si="5"/>
        <v>-9.5886E-6</v>
      </c>
      <c r="P35" s="1">
        <f t="shared" si="6"/>
        <v>2.3344E-6</v>
      </c>
      <c r="Q35" s="1">
        <f t="shared" si="7"/>
        <v>-1.2782200000000001E-5</v>
      </c>
      <c r="R35" s="1">
        <f t="shared" si="8"/>
        <v>-8.5919999999999996E-7</v>
      </c>
      <c r="S35" s="2">
        <f t="shared" si="9"/>
        <v>1.8329670329670329E-7</v>
      </c>
      <c r="W35" s="12">
        <v>9.4619999999999997</v>
      </c>
      <c r="X35" s="9">
        <f t="shared" si="10"/>
        <v>9.4619999999999996E-2</v>
      </c>
      <c r="Y35" s="1">
        <v>-0.30499999999999999</v>
      </c>
      <c r="Z35" s="29">
        <f t="shared" si="11"/>
        <v>-3.0499999999999998E-3</v>
      </c>
      <c r="AA35" s="8">
        <f t="shared" si="12"/>
        <v>-2.8974999999999999E-3</v>
      </c>
      <c r="AB35" s="1">
        <f t="shared" si="13"/>
        <v>0.10056749999999999</v>
      </c>
      <c r="AE35" s="1">
        <v>56.023000000000003</v>
      </c>
      <c r="AF35" s="1">
        <v>46.098999999999997</v>
      </c>
      <c r="AG35" s="1">
        <v>-28.667000000000002</v>
      </c>
      <c r="AH35" s="1">
        <v>2.3879999999999999</v>
      </c>
      <c r="AI35" s="1">
        <f t="shared" si="14"/>
        <v>1.5904651162790699E-7</v>
      </c>
      <c r="AJ35" s="1">
        <f t="shared" si="15"/>
        <v>1.013488372093023E-7</v>
      </c>
      <c r="AK35" s="1">
        <f t="shared" si="16"/>
        <v>3.3959883720930233E-7</v>
      </c>
      <c r="AL35" s="1">
        <f t="shared" si="17"/>
        <v>2.8190116279069762E-7</v>
      </c>
      <c r="AM35" s="76">
        <f t="shared" si="18"/>
        <v>2.8190116279069763E-4</v>
      </c>
      <c r="AO35" s="45">
        <v>1.7399999999999999E-5</v>
      </c>
      <c r="AP35">
        <v>13953385.090042099</v>
      </c>
      <c r="AQ35" s="34">
        <f t="shared" si="19"/>
        <v>13.953385090042099</v>
      </c>
      <c r="AS35" s="45">
        <v>1.7399999999999999E-5</v>
      </c>
      <c r="AT35">
        <v>13953385.090042099</v>
      </c>
      <c r="AU35" s="34">
        <f t="shared" si="20"/>
        <v>13.953385090042099</v>
      </c>
      <c r="BP35" s="45">
        <v>1.7399999999999999E-5</v>
      </c>
      <c r="BQ35">
        <v>21172218.526640799</v>
      </c>
      <c r="BR35" s="34">
        <f t="shared" si="21"/>
        <v>21.172218526640798</v>
      </c>
      <c r="BT35" s="45">
        <v>1.7399999999999999E-5</v>
      </c>
      <c r="BU35">
        <v>21172218.526640799</v>
      </c>
      <c r="BV35" s="34">
        <f t="shared" si="22"/>
        <v>21.172218526640798</v>
      </c>
      <c r="CH35" s="75">
        <v>1.7399999999999999E-2</v>
      </c>
      <c r="CI35" s="75">
        <v>14.6610731335529</v>
      </c>
      <c r="CM35">
        <v>14.6610731335529</v>
      </c>
      <c r="CT35" s="75">
        <v>1.7399999999999999E-2</v>
      </c>
      <c r="CU35" s="75">
        <v>21.156326163218498</v>
      </c>
      <c r="CY35" s="75">
        <v>1.6799999999999999E-2</v>
      </c>
      <c r="CZ35" s="65">
        <v>12.065368744904401</v>
      </c>
      <c r="DE35" s="78">
        <v>18.088834394346598</v>
      </c>
      <c r="DJ35" s="79">
        <v>24.731566450754102</v>
      </c>
    </row>
    <row r="36" spans="3:114" x14ac:dyDescent="0.25">
      <c r="C36" s="1">
        <v>132.12100000000001</v>
      </c>
      <c r="D36" s="1">
        <v>12.877000000000001</v>
      </c>
      <c r="E36" s="1">
        <v>-3.3410000000000002</v>
      </c>
      <c r="F36" s="1"/>
      <c r="G36" s="1">
        <v>39.92</v>
      </c>
      <c r="H36" s="1">
        <v>4.6950000000000003</v>
      </c>
      <c r="I36" s="1">
        <f t="shared" si="0"/>
        <v>7.8756976744186057E-7</v>
      </c>
      <c r="J36" s="1">
        <f t="shared" si="1"/>
        <v>9.4290697674418597E-8</v>
      </c>
      <c r="K36" s="1">
        <f t="shared" si="2"/>
        <v>2.3769780219780222E-7</v>
      </c>
      <c r="L36" s="51">
        <f t="shared" si="3"/>
        <v>2.3769780219780223E-4</v>
      </c>
      <c r="M36" s="1">
        <f t="shared" si="4"/>
        <v>4.4153846153846154E-8</v>
      </c>
      <c r="O36" s="1">
        <f t="shared" si="5"/>
        <v>-9.2201E-6</v>
      </c>
      <c r="P36" s="1">
        <f t="shared" si="6"/>
        <v>2.7042999999999997E-6</v>
      </c>
      <c r="Q36" s="1">
        <f t="shared" si="7"/>
        <v>-1.2742600000000001E-5</v>
      </c>
      <c r="R36" s="1">
        <f t="shared" si="8"/>
        <v>-8.1820000000000006E-7</v>
      </c>
      <c r="S36" s="2">
        <f t="shared" si="9"/>
        <v>2.3769780219780222E-7</v>
      </c>
      <c r="W36" s="12">
        <v>8.8510000000000009</v>
      </c>
      <c r="X36" s="9">
        <f t="shared" si="10"/>
        <v>8.8510000000000005E-2</v>
      </c>
      <c r="Y36" s="1">
        <v>1.2210000000000001</v>
      </c>
      <c r="Z36" s="29">
        <f t="shared" si="11"/>
        <v>1.221E-2</v>
      </c>
      <c r="AA36" s="8">
        <f t="shared" si="12"/>
        <v>1.15995E-2</v>
      </c>
      <c r="AB36" s="1">
        <f t="shared" si="13"/>
        <v>6.4700500000000008E-2</v>
      </c>
      <c r="AE36" s="1">
        <v>51.75</v>
      </c>
      <c r="AF36" s="1">
        <v>43.722000000000001</v>
      </c>
      <c r="AG36" s="1">
        <v>-24.367000000000001</v>
      </c>
      <c r="AH36" s="1">
        <v>9.0760000000000005</v>
      </c>
      <c r="AI36" s="1">
        <f t="shared" si="14"/>
        <v>1.5920348837209302E-7</v>
      </c>
      <c r="AJ36" s="1">
        <f t="shared" si="15"/>
        <v>1.1252906976744187E-7</v>
      </c>
      <c r="AK36" s="1">
        <f t="shared" si="16"/>
        <v>3.5363953488372095E-7</v>
      </c>
      <c r="AL36" s="1">
        <f t="shared" si="17"/>
        <v>3.0696511627906979E-7</v>
      </c>
      <c r="AM36" s="76">
        <f t="shared" si="18"/>
        <v>3.0696511627906979E-4</v>
      </c>
      <c r="AO36" s="45">
        <v>1.8E-5</v>
      </c>
      <c r="AP36">
        <v>14419275.8350813</v>
      </c>
      <c r="AQ36" s="34">
        <f t="shared" si="19"/>
        <v>14.419275835081299</v>
      </c>
      <c r="AS36" s="45">
        <v>1.8E-5</v>
      </c>
      <c r="AT36">
        <v>14419275.8350813</v>
      </c>
      <c r="AU36" s="34">
        <f t="shared" si="20"/>
        <v>14.419275835081299</v>
      </c>
      <c r="BP36" s="45">
        <v>1.8E-5</v>
      </c>
      <c r="BQ36">
        <v>21875238.8863317</v>
      </c>
      <c r="BR36" s="34">
        <f t="shared" si="21"/>
        <v>21.875238886331701</v>
      </c>
      <c r="BT36" s="45">
        <v>1.8E-5</v>
      </c>
      <c r="BU36">
        <v>21875238.8863317</v>
      </c>
      <c r="BV36" s="34">
        <f t="shared" si="22"/>
        <v>21.875238886331701</v>
      </c>
      <c r="CH36" s="75">
        <v>1.7999999999999999E-2</v>
      </c>
      <c r="CI36" s="75">
        <v>15.155033467217001</v>
      </c>
      <c r="CM36">
        <v>15.155033467217001</v>
      </c>
      <c r="CT36" s="75">
        <v>1.7999999999999999E-2</v>
      </c>
      <c r="CU36" s="75">
        <v>21.868042223705899</v>
      </c>
      <c r="CY36" s="75">
        <v>1.7399999999999999E-2</v>
      </c>
      <c r="CZ36" s="65">
        <v>12.480365846809301</v>
      </c>
      <c r="DE36" s="78">
        <v>18.715338127213901</v>
      </c>
      <c r="DJ36" s="79">
        <v>25.576324747132201</v>
      </c>
    </row>
    <row r="37" spans="3:114" x14ac:dyDescent="0.25">
      <c r="C37" s="1">
        <v>133.55799999999999</v>
      </c>
      <c r="D37" s="1">
        <v>14.784000000000001</v>
      </c>
      <c r="E37" s="1">
        <v>-4.2960000000000003</v>
      </c>
      <c r="F37" s="1"/>
      <c r="G37" s="1">
        <v>43.207000000000001</v>
      </c>
      <c r="H37" s="1">
        <v>7.0419999999999998</v>
      </c>
      <c r="I37" s="1">
        <f t="shared" si="0"/>
        <v>8.0147674418604655E-7</v>
      </c>
      <c r="J37" s="1">
        <f t="shared" si="1"/>
        <v>1.1093023255813953E-7</v>
      </c>
      <c r="K37" s="1">
        <f t="shared" si="2"/>
        <v>2.6100549450549454E-7</v>
      </c>
      <c r="L37" s="51">
        <f t="shared" si="3"/>
        <v>2.6100549450549452E-4</v>
      </c>
      <c r="M37" s="1">
        <f t="shared" si="4"/>
        <v>6.2296703296703293E-8</v>
      </c>
      <c r="O37" s="1">
        <f t="shared" si="5"/>
        <v>-9.035100000000001E-6</v>
      </c>
      <c r="P37" s="1">
        <f t="shared" si="6"/>
        <v>2.8423000000000003E-6</v>
      </c>
      <c r="Q37" s="1">
        <f t="shared" si="7"/>
        <v>-1.2651599999999999E-5</v>
      </c>
      <c r="R37" s="1">
        <f t="shared" si="8"/>
        <v>-7.7420000000000014E-7</v>
      </c>
      <c r="S37" s="2">
        <f t="shared" si="9"/>
        <v>2.6100549450549454E-7</v>
      </c>
      <c r="W37" s="12">
        <v>113.539</v>
      </c>
      <c r="X37" s="9">
        <f t="shared" si="10"/>
        <v>1.1353900000000001</v>
      </c>
      <c r="Y37" s="1">
        <v>16.175999999999998</v>
      </c>
      <c r="Z37" s="29">
        <f t="shared" si="11"/>
        <v>0.16175999999999999</v>
      </c>
      <c r="AA37" s="8">
        <f t="shared" si="12"/>
        <v>0.15367199999999998</v>
      </c>
      <c r="AB37" s="1">
        <f t="shared" si="13"/>
        <v>0.81995800000000019</v>
      </c>
      <c r="AE37" s="1">
        <v>49.850999999999999</v>
      </c>
      <c r="AF37" s="1">
        <v>40.871000000000002</v>
      </c>
      <c r="AG37" s="1">
        <v>-21.978000000000002</v>
      </c>
      <c r="AH37" s="1">
        <v>12.898</v>
      </c>
      <c r="AI37" s="1">
        <f t="shared" si="14"/>
        <v>1.6205232558139533E-7</v>
      </c>
      <c r="AJ37" s="1">
        <f t="shared" si="15"/>
        <v>1.0984302325581396E-7</v>
      </c>
      <c r="AK37" s="1">
        <f t="shared" si="16"/>
        <v>3.6481976744186041E-7</v>
      </c>
      <c r="AL37" s="1">
        <f t="shared" si="17"/>
        <v>3.1261046511627913E-7</v>
      </c>
      <c r="AM37" s="76">
        <f t="shared" si="18"/>
        <v>3.1261046511627915E-4</v>
      </c>
      <c r="AO37" s="45">
        <v>1.8600000000000001E-5</v>
      </c>
      <c r="AP37">
        <v>14888925.893245799</v>
      </c>
      <c r="AQ37" s="34">
        <f t="shared" si="19"/>
        <v>14.8889258932458</v>
      </c>
      <c r="AS37" s="45">
        <v>1.8600000000000001E-5</v>
      </c>
      <c r="AT37">
        <v>14888925.893245799</v>
      </c>
      <c r="AU37" s="34">
        <f t="shared" si="20"/>
        <v>14.8889258932458</v>
      </c>
      <c r="BP37" s="45">
        <v>1.8600000000000001E-5</v>
      </c>
      <c r="BQ37">
        <v>22586008.555826198</v>
      </c>
      <c r="BR37" s="34">
        <f t="shared" si="21"/>
        <v>22.586008555826197</v>
      </c>
      <c r="BT37" s="45">
        <v>1.8600000000000001E-5</v>
      </c>
      <c r="BU37">
        <v>22586008.555826198</v>
      </c>
      <c r="BV37" s="34">
        <f t="shared" si="22"/>
        <v>22.586008555826197</v>
      </c>
      <c r="CH37" s="75">
        <v>1.8599999999999998E-2</v>
      </c>
      <c r="CI37" s="75">
        <v>15.645428880220599</v>
      </c>
      <c r="CM37">
        <v>15.645428880220599</v>
      </c>
      <c r="CT37" s="75">
        <v>1.8599999999999998E-2</v>
      </c>
      <c r="CU37" s="75">
        <v>22.572986328076301</v>
      </c>
      <c r="CY37" s="75">
        <v>1.7999999999999999E-2</v>
      </c>
      <c r="CZ37" s="65">
        <v>12.9018170758529</v>
      </c>
      <c r="DE37" s="78">
        <v>19.3404968715279</v>
      </c>
      <c r="DJ37" s="79">
        <v>26.4184308732647</v>
      </c>
    </row>
    <row r="38" spans="3:114" x14ac:dyDescent="0.25">
      <c r="C38" s="1">
        <v>133.55799999999999</v>
      </c>
      <c r="D38" s="1">
        <v>14.784000000000001</v>
      </c>
      <c r="E38" s="1">
        <v>-4.2960000000000003</v>
      </c>
      <c r="F38" s="1"/>
      <c r="G38" s="1">
        <v>43.677</v>
      </c>
      <c r="H38" s="1">
        <v>7.0419999999999998</v>
      </c>
      <c r="I38" s="1">
        <f t="shared" si="0"/>
        <v>8.0147674418604655E-7</v>
      </c>
      <c r="J38" s="1">
        <f t="shared" si="1"/>
        <v>1.1093023255813953E-7</v>
      </c>
      <c r="K38" s="1">
        <f t="shared" si="2"/>
        <v>2.6358791208791206E-7</v>
      </c>
      <c r="L38" s="51">
        <f t="shared" si="3"/>
        <v>2.6358791208791206E-4</v>
      </c>
      <c r="M38" s="1">
        <f t="shared" si="4"/>
        <v>6.2296703296703293E-8</v>
      </c>
      <c r="O38" s="1">
        <f t="shared" si="5"/>
        <v>-8.9880999999999995E-6</v>
      </c>
      <c r="P38" s="1">
        <f t="shared" si="6"/>
        <v>2.8893E-6</v>
      </c>
      <c r="Q38" s="1">
        <f t="shared" si="7"/>
        <v>-1.2651599999999999E-5</v>
      </c>
      <c r="R38" s="1">
        <f t="shared" si="8"/>
        <v>-7.7420000000000014E-7</v>
      </c>
      <c r="S38" s="2">
        <f t="shared" si="9"/>
        <v>2.6358791208791206E-7</v>
      </c>
      <c r="W38" s="12">
        <v>119.64400000000001</v>
      </c>
      <c r="X38" s="9">
        <f t="shared" si="10"/>
        <v>1.1964399999999999</v>
      </c>
      <c r="Y38" s="1">
        <v>34.488999999999997</v>
      </c>
      <c r="Z38" s="29">
        <f t="shared" si="11"/>
        <v>0.34488999999999997</v>
      </c>
      <c r="AA38" s="8">
        <f t="shared" si="12"/>
        <v>0.32764549999999992</v>
      </c>
      <c r="AB38" s="1">
        <f t="shared" si="13"/>
        <v>0.5239045</v>
      </c>
      <c r="AE38" s="1">
        <v>50.326000000000001</v>
      </c>
      <c r="AF38" s="1">
        <v>41.820999999999998</v>
      </c>
      <c r="AG38" s="1">
        <v>-21.978000000000002</v>
      </c>
      <c r="AH38" s="1">
        <v>12.42</v>
      </c>
      <c r="AI38" s="1">
        <f t="shared" si="14"/>
        <v>1.6481395348837209E-7</v>
      </c>
      <c r="AJ38" s="1">
        <f t="shared" si="15"/>
        <v>1.1536627906976743E-7</v>
      </c>
      <c r="AK38" s="1">
        <f t="shared" si="16"/>
        <v>3.6480232558139532E-7</v>
      </c>
      <c r="AL38" s="1">
        <f t="shared" si="17"/>
        <v>3.1535465116279069E-7</v>
      </c>
      <c r="AM38" s="76">
        <f t="shared" si="18"/>
        <v>3.1535465116279068E-4</v>
      </c>
      <c r="AO38" s="45">
        <v>1.9199999999999999E-5</v>
      </c>
      <c r="AP38">
        <v>15357867.543117899</v>
      </c>
      <c r="AQ38" s="34">
        <f t="shared" si="19"/>
        <v>15.3578675431179</v>
      </c>
      <c r="AS38" s="45">
        <v>1.9199999999999999E-5</v>
      </c>
      <c r="AT38">
        <v>15357867.543117899</v>
      </c>
      <c r="AU38" s="34">
        <f t="shared" si="20"/>
        <v>15.3578675431179</v>
      </c>
      <c r="BP38" s="45">
        <v>1.9199999999999999E-5</v>
      </c>
      <c r="BQ38">
        <v>22997641.333371099</v>
      </c>
      <c r="BR38" s="34">
        <f t="shared" si="21"/>
        <v>22.997641333371099</v>
      </c>
      <c r="BT38" s="45">
        <v>1.9199999999999999E-5</v>
      </c>
      <c r="BU38">
        <v>23278879.4908484</v>
      </c>
      <c r="BV38" s="34">
        <f t="shared" si="22"/>
        <v>23.2788794908484</v>
      </c>
      <c r="CH38" s="75">
        <v>1.9199999999999998E-2</v>
      </c>
      <c r="CI38" s="75">
        <v>16.137755039058401</v>
      </c>
      <c r="CM38">
        <v>16.137755039058401</v>
      </c>
      <c r="CT38" s="75">
        <v>1.9199999999999998E-2</v>
      </c>
      <c r="CU38" s="75">
        <v>23.282149763455401</v>
      </c>
      <c r="CY38" s="75">
        <v>1.8599999999999998E-2</v>
      </c>
      <c r="CZ38" s="65">
        <v>13.319882326838201</v>
      </c>
      <c r="DE38" s="78">
        <v>19.961517952565</v>
      </c>
      <c r="DJ38" s="79">
        <v>27.255092372893898</v>
      </c>
    </row>
    <row r="39" spans="3:114" x14ac:dyDescent="0.25">
      <c r="C39" s="1">
        <v>133.07900000000001</v>
      </c>
      <c r="D39" s="1">
        <v>13.83</v>
      </c>
      <c r="E39" s="1">
        <v>-3.3410000000000002</v>
      </c>
      <c r="F39" s="1"/>
      <c r="G39" s="1">
        <v>42.738</v>
      </c>
      <c r="H39" s="1">
        <v>6.5730000000000004</v>
      </c>
      <c r="I39" s="1">
        <f t="shared" si="0"/>
        <v>7.9313953488372104E-7</v>
      </c>
      <c r="J39" s="1">
        <f t="shared" si="1"/>
        <v>9.9831395348837198E-8</v>
      </c>
      <c r="K39" s="1">
        <f t="shared" si="2"/>
        <v>2.5318131868131869E-7</v>
      </c>
      <c r="L39" s="51">
        <f t="shared" si="3"/>
        <v>2.5318131868131869E-4</v>
      </c>
      <c r="M39" s="1">
        <f t="shared" si="4"/>
        <v>5.4472527472527486E-8</v>
      </c>
      <c r="O39" s="1">
        <f t="shared" si="5"/>
        <v>-9.0341000000000005E-6</v>
      </c>
      <c r="P39" s="1">
        <f t="shared" si="6"/>
        <v>2.8908000000000003E-6</v>
      </c>
      <c r="Q39" s="1">
        <f t="shared" si="7"/>
        <v>-1.26506E-5</v>
      </c>
      <c r="R39" s="1">
        <f t="shared" si="8"/>
        <v>-7.2569999999999989E-7</v>
      </c>
      <c r="S39" s="2">
        <f t="shared" si="9"/>
        <v>2.5318131868131869E-7</v>
      </c>
      <c r="W39" s="12">
        <v>119.33799999999999</v>
      </c>
      <c r="X39" s="9">
        <f t="shared" si="10"/>
        <v>1.1933799999999999</v>
      </c>
      <c r="Y39" s="1">
        <v>39.982999999999997</v>
      </c>
      <c r="Z39" s="29">
        <f t="shared" si="11"/>
        <v>0.39982999999999996</v>
      </c>
      <c r="AA39" s="8">
        <f t="shared" si="12"/>
        <v>0.37983849999999997</v>
      </c>
      <c r="AB39" s="1">
        <f t="shared" si="13"/>
        <v>0.41371150000000001</v>
      </c>
      <c r="AE39" s="1">
        <v>49.850999999999999</v>
      </c>
      <c r="AF39" s="1">
        <v>41.345999999999997</v>
      </c>
      <c r="AG39" s="1">
        <v>-21.5</v>
      </c>
      <c r="AH39" s="1">
        <v>12.42</v>
      </c>
      <c r="AI39" s="1">
        <f t="shared" si="14"/>
        <v>1.6483139534883721E-7</v>
      </c>
      <c r="AJ39" s="1">
        <f t="shared" si="15"/>
        <v>1.1538372093023253E-7</v>
      </c>
      <c r="AK39" s="1">
        <f t="shared" si="16"/>
        <v>3.6204069767441861E-7</v>
      </c>
      <c r="AL39" s="1">
        <f t="shared" si="17"/>
        <v>3.1259302325581393E-7</v>
      </c>
      <c r="AM39" s="76">
        <f t="shared" si="18"/>
        <v>3.1259302325581395E-4</v>
      </c>
      <c r="AO39" s="45">
        <v>1.98E-5</v>
      </c>
      <c r="AP39">
        <v>15751242.5659684</v>
      </c>
      <c r="AQ39" s="34">
        <f t="shared" si="19"/>
        <v>15.751242565968401</v>
      </c>
      <c r="AS39" s="45">
        <v>1.98E-5</v>
      </c>
      <c r="AT39">
        <v>15826100.8580449</v>
      </c>
      <c r="AU39" s="34">
        <f t="shared" si="20"/>
        <v>15.826100858044899</v>
      </c>
      <c r="BP39" s="45">
        <v>1.98E-5</v>
      </c>
      <c r="BQ39">
        <v>23099064.8431114</v>
      </c>
      <c r="BR39" s="34">
        <f t="shared" si="21"/>
        <v>23.0990648431114</v>
      </c>
      <c r="BT39" s="45">
        <v>1.98E-5</v>
      </c>
      <c r="BU39">
        <v>23984912.960515201</v>
      </c>
      <c r="BV39" s="34">
        <f t="shared" si="22"/>
        <v>23.984912960515199</v>
      </c>
      <c r="CH39" s="75">
        <v>1.9800000000000002E-2</v>
      </c>
      <c r="CI39" s="75">
        <v>16.6149810087277</v>
      </c>
      <c r="CM39">
        <v>16.6149810087277</v>
      </c>
      <c r="CT39" s="75">
        <v>1.9800000000000002E-2</v>
      </c>
      <c r="CU39" s="75">
        <v>23.990127154060001</v>
      </c>
      <c r="CY39" s="75">
        <v>1.9199999999999998E-2</v>
      </c>
      <c r="CZ39" s="65">
        <v>13.7400572433277</v>
      </c>
      <c r="DE39" s="78">
        <v>20.5838971185741</v>
      </c>
      <c r="DJ39" s="79">
        <v>28.059240571355499</v>
      </c>
    </row>
    <row r="40" spans="3:114" x14ac:dyDescent="0.25">
      <c r="C40" s="1">
        <v>135.95099999999999</v>
      </c>
      <c r="D40" s="1">
        <v>16.692</v>
      </c>
      <c r="E40" s="1">
        <v>-6.6820000000000004</v>
      </c>
      <c r="F40" s="1"/>
      <c r="G40" s="1">
        <v>40.859000000000002</v>
      </c>
      <c r="H40" s="1">
        <v>8.92</v>
      </c>
      <c r="I40" s="1">
        <f t="shared" si="0"/>
        <v>8.292616279069766E-7</v>
      </c>
      <c r="J40" s="1">
        <f t="shared" si="1"/>
        <v>1.3589534883720933E-7</v>
      </c>
      <c r="K40" s="1">
        <f t="shared" si="2"/>
        <v>2.6121428571428576E-7</v>
      </c>
      <c r="L40" s="51">
        <f t="shared" si="3"/>
        <v>2.6121428571428574E-4</v>
      </c>
      <c r="M40" s="1">
        <f t="shared" si="4"/>
        <v>8.5725274725274724E-8</v>
      </c>
      <c r="O40" s="1">
        <f t="shared" si="5"/>
        <v>-9.5091999999999987E-6</v>
      </c>
      <c r="P40" s="1">
        <f t="shared" si="6"/>
        <v>2.4167000000000001E-6</v>
      </c>
      <c r="Q40" s="1">
        <f t="shared" si="7"/>
        <v>-1.27031E-5</v>
      </c>
      <c r="R40" s="1">
        <f t="shared" si="8"/>
        <v>-7.7719999999999994E-7</v>
      </c>
      <c r="S40" s="2">
        <f t="shared" si="9"/>
        <v>2.6121428571428576E-7</v>
      </c>
      <c r="W40" s="12">
        <v>119.33799999999999</v>
      </c>
      <c r="X40" s="9">
        <f t="shared" si="10"/>
        <v>1.1933799999999999</v>
      </c>
      <c r="Y40" s="1">
        <v>40.287999999999997</v>
      </c>
      <c r="Z40" s="29">
        <f t="shared" si="11"/>
        <v>0.40287999999999996</v>
      </c>
      <c r="AA40" s="8">
        <f t="shared" si="12"/>
        <v>0.38273599999999997</v>
      </c>
      <c r="AB40" s="1">
        <f t="shared" si="13"/>
        <v>0.40776400000000002</v>
      </c>
      <c r="AE40" s="1">
        <v>49.375999999999998</v>
      </c>
      <c r="AF40" s="1">
        <v>40.871000000000002</v>
      </c>
      <c r="AG40" s="1">
        <v>-19.111999999999998</v>
      </c>
      <c r="AH40" s="1">
        <v>15.286</v>
      </c>
      <c r="AI40" s="1">
        <f t="shared" si="14"/>
        <v>1.7595348837209303E-7</v>
      </c>
      <c r="AJ40" s="1">
        <f t="shared" si="15"/>
        <v>1.2650581395348838E-7</v>
      </c>
      <c r="AK40" s="1">
        <f t="shared" si="16"/>
        <v>3.7594186046511626E-7</v>
      </c>
      <c r="AL40" s="1">
        <f t="shared" si="17"/>
        <v>3.2649418604651164E-7</v>
      </c>
      <c r="AM40" s="76">
        <f t="shared" si="18"/>
        <v>3.2649418604651162E-4</v>
      </c>
      <c r="AO40" s="45">
        <v>2.0400000000000001E-5</v>
      </c>
      <c r="AP40">
        <v>15936321.6259085</v>
      </c>
      <c r="AQ40" s="34">
        <f t="shared" si="19"/>
        <v>15.9363216259085</v>
      </c>
      <c r="AS40" s="45">
        <v>2.0400000000000001E-5</v>
      </c>
      <c r="AT40">
        <v>16289547.802541999</v>
      </c>
      <c r="AU40" s="34">
        <f t="shared" si="20"/>
        <v>16.289547802542</v>
      </c>
      <c r="BP40" s="45">
        <v>2.0400000000000001E-5</v>
      </c>
      <c r="BQ40">
        <v>23075944.559874501</v>
      </c>
      <c r="BR40" s="34">
        <f t="shared" si="21"/>
        <v>23.0759445598745</v>
      </c>
      <c r="BT40" s="45">
        <v>2.0400000000000001E-5</v>
      </c>
      <c r="BU40">
        <v>24198048.8389805</v>
      </c>
      <c r="BV40" s="34">
        <f t="shared" si="22"/>
        <v>24.198048838980501</v>
      </c>
      <c r="CH40" s="75">
        <v>2.0400000000000001E-2</v>
      </c>
      <c r="CI40" s="75">
        <v>16.831046213257299</v>
      </c>
      <c r="CM40">
        <v>16.831046213257299</v>
      </c>
      <c r="CT40" s="75">
        <v>2.0400000000000001E-2</v>
      </c>
      <c r="CU40" s="75">
        <v>24.1919226132845</v>
      </c>
      <c r="CY40" s="75">
        <v>1.9800000000000002E-2</v>
      </c>
      <c r="CZ40" s="65">
        <v>13.911027157994701</v>
      </c>
      <c r="DE40" s="78">
        <v>21.2049317863307</v>
      </c>
      <c r="DJ40" s="79">
        <v>28.889484054989701</v>
      </c>
    </row>
    <row r="41" spans="3:114" x14ac:dyDescent="0.25">
      <c r="C41" s="1">
        <v>137.38800000000001</v>
      </c>
      <c r="D41" s="1">
        <v>18.600000000000001</v>
      </c>
      <c r="E41" s="1">
        <v>-10.500999999999999</v>
      </c>
      <c r="F41" s="1"/>
      <c r="G41" s="1">
        <v>46.024999999999999</v>
      </c>
      <c r="H41" s="1">
        <v>12.676</v>
      </c>
      <c r="I41" s="1">
        <f t="shared" si="0"/>
        <v>8.5981976744186049E-7</v>
      </c>
      <c r="J41" s="1">
        <f t="shared" si="1"/>
        <v>1.6919186046511627E-7</v>
      </c>
      <c r="K41" s="1">
        <f t="shared" si="2"/>
        <v>3.1058241758241752E-7</v>
      </c>
      <c r="L41" s="51">
        <f t="shared" si="3"/>
        <v>3.1058241758241754E-4</v>
      </c>
      <c r="M41" s="1">
        <f t="shared" si="4"/>
        <v>1.2734615384615384E-7</v>
      </c>
      <c r="O41" s="1">
        <f t="shared" si="5"/>
        <v>-9.1362999999999992E-6</v>
      </c>
      <c r="P41" s="1">
        <f t="shared" si="6"/>
        <v>2.7424999999999996E-6</v>
      </c>
      <c r="Q41" s="1">
        <f t="shared" si="7"/>
        <v>-1.24712E-5</v>
      </c>
      <c r="R41" s="1">
        <f t="shared" si="8"/>
        <v>-5.9240000000000014E-7</v>
      </c>
      <c r="S41" s="2">
        <f t="shared" si="9"/>
        <v>3.1058241758241752E-7</v>
      </c>
      <c r="W41" s="12">
        <v>180.381</v>
      </c>
      <c r="X41" s="9">
        <f t="shared" si="10"/>
        <v>1.8038099999999999</v>
      </c>
      <c r="Y41" s="1">
        <v>49.139000000000003</v>
      </c>
      <c r="Z41" s="29">
        <f t="shared" si="11"/>
        <v>0.49139000000000005</v>
      </c>
      <c r="AA41" s="8">
        <f t="shared" si="12"/>
        <v>0.46682050000000003</v>
      </c>
      <c r="AB41" s="1">
        <f t="shared" si="13"/>
        <v>0.84559949999999984</v>
      </c>
      <c r="AE41" s="1">
        <v>45.578000000000003</v>
      </c>
      <c r="AF41" s="1">
        <v>38.018999999999998</v>
      </c>
      <c r="AG41" s="1">
        <v>-16.722999999999999</v>
      </c>
      <c r="AH41" s="1">
        <v>19.108000000000001</v>
      </c>
      <c r="AI41" s="1">
        <f t="shared" si="14"/>
        <v>1.6776162790697677E-7</v>
      </c>
      <c r="AJ41" s="1">
        <f t="shared" si="15"/>
        <v>1.2381395348837211E-7</v>
      </c>
      <c r="AK41" s="1">
        <f t="shared" si="16"/>
        <v>3.7608139534883728E-7</v>
      </c>
      <c r="AL41" s="1">
        <f t="shared" si="17"/>
        <v>3.3213372093023254E-7</v>
      </c>
      <c r="AM41" s="76">
        <f t="shared" si="18"/>
        <v>3.3213372093023253E-4</v>
      </c>
      <c r="AO41" s="45">
        <v>2.0999999999999999E-5</v>
      </c>
      <c r="AP41">
        <v>16124650.6620105</v>
      </c>
      <c r="AQ41" s="34">
        <f t="shared" si="19"/>
        <v>16.124650662010499</v>
      </c>
      <c r="AS41" s="45">
        <v>2.0999999999999999E-5</v>
      </c>
      <c r="AT41">
        <v>16742309.931809001</v>
      </c>
      <c r="AU41" s="34">
        <f t="shared" si="20"/>
        <v>16.742309931809</v>
      </c>
      <c r="BP41" s="45">
        <v>2.0999999999999999E-5</v>
      </c>
      <c r="BQ41">
        <v>23058970.375315901</v>
      </c>
      <c r="BR41" s="34">
        <f t="shared" si="21"/>
        <v>23.058970375315901</v>
      </c>
      <c r="BT41" s="45">
        <v>2.0999999999999999E-5</v>
      </c>
      <c r="BU41">
        <v>24297235.889752399</v>
      </c>
      <c r="BV41" s="34">
        <f t="shared" si="22"/>
        <v>24.2972358897524</v>
      </c>
      <c r="CH41" s="75">
        <v>2.1000000000000001E-2</v>
      </c>
      <c r="CI41" s="75">
        <v>17.046339661956502</v>
      </c>
      <c r="CM41">
        <v>17.046339661956502</v>
      </c>
      <c r="CT41" s="75">
        <v>2.1000000000000001E-2</v>
      </c>
      <c r="CU41" s="75">
        <v>24.177217223729102</v>
      </c>
      <c r="CY41" s="75">
        <v>2.0400000000000001E-2</v>
      </c>
      <c r="CZ41" s="65">
        <v>14.0418198231791</v>
      </c>
      <c r="DE41" s="78">
        <v>21.824622119213199</v>
      </c>
      <c r="DJ41" s="79">
        <v>29.7169075059563</v>
      </c>
    </row>
    <row r="42" spans="3:114" x14ac:dyDescent="0.25">
      <c r="C42" s="1">
        <v>137.38800000000001</v>
      </c>
      <c r="D42" s="1">
        <v>19.076000000000001</v>
      </c>
      <c r="E42" s="1">
        <v>-9.0690000000000008</v>
      </c>
      <c r="F42" s="1"/>
      <c r="G42" s="1">
        <v>44.616</v>
      </c>
      <c r="H42" s="1">
        <v>12.676</v>
      </c>
      <c r="I42" s="1">
        <f t="shared" si="0"/>
        <v>8.5149418604651153E-7</v>
      </c>
      <c r="J42" s="1">
        <f t="shared" si="1"/>
        <v>1.6363372093023258E-7</v>
      </c>
      <c r="K42" s="1">
        <f t="shared" si="2"/>
        <v>2.949725274725275E-7</v>
      </c>
      <c r="L42" s="51">
        <f t="shared" si="3"/>
        <v>2.9497252747252752E-4</v>
      </c>
      <c r="M42" s="1">
        <f t="shared" si="4"/>
        <v>1.1947802197802196E-7</v>
      </c>
      <c r="O42" s="1">
        <f t="shared" si="5"/>
        <v>-9.2772000000000016E-6</v>
      </c>
      <c r="P42" s="1">
        <f t="shared" si="6"/>
        <v>2.554E-6</v>
      </c>
      <c r="Q42" s="1">
        <f t="shared" si="7"/>
        <v>-1.24712E-5</v>
      </c>
      <c r="R42" s="1">
        <f t="shared" si="8"/>
        <v>-6.4000000000000001E-7</v>
      </c>
      <c r="S42" s="2">
        <f t="shared" si="9"/>
        <v>2.949725274725275E-7</v>
      </c>
      <c r="W42" s="12">
        <v>218.227</v>
      </c>
      <c r="X42" s="9">
        <f t="shared" si="10"/>
        <v>2.1822699999999999</v>
      </c>
      <c r="Y42" s="1">
        <v>68.367999999999995</v>
      </c>
      <c r="Z42" s="29">
        <f t="shared" si="11"/>
        <v>0.68367999999999995</v>
      </c>
      <c r="AA42" s="8">
        <f t="shared" si="12"/>
        <v>0.64949599999999985</v>
      </c>
      <c r="AB42" s="1">
        <f t="shared" si="13"/>
        <v>0.84909400000000002</v>
      </c>
      <c r="AE42" s="1">
        <v>46.527000000000001</v>
      </c>
      <c r="AF42" s="1">
        <v>38.97</v>
      </c>
      <c r="AG42" s="1">
        <v>-16.245000000000001</v>
      </c>
      <c r="AH42" s="1">
        <v>18.152000000000001</v>
      </c>
      <c r="AI42" s="1">
        <f t="shared" si="14"/>
        <v>1.7605813953488371E-7</v>
      </c>
      <c r="AJ42" s="1">
        <f t="shared" si="15"/>
        <v>1.3212209302325578E-7</v>
      </c>
      <c r="AK42" s="1">
        <f t="shared" si="16"/>
        <v>3.7604069767441866E-7</v>
      </c>
      <c r="AL42" s="1">
        <f t="shared" si="17"/>
        <v>3.3210465116279068E-7</v>
      </c>
      <c r="AM42" s="76">
        <f t="shared" si="18"/>
        <v>3.3210465116279068E-4</v>
      </c>
      <c r="AO42" s="45">
        <v>2.16E-5</v>
      </c>
      <c r="AP42">
        <v>16263394.163857101</v>
      </c>
      <c r="AQ42" s="34">
        <f t="shared" si="19"/>
        <v>16.2633941638571</v>
      </c>
      <c r="AS42" s="45">
        <v>2.16E-5</v>
      </c>
      <c r="AT42">
        <v>17206754.8355687</v>
      </c>
      <c r="AU42" s="34">
        <f t="shared" si="20"/>
        <v>17.206754835568699</v>
      </c>
      <c r="BP42" s="45">
        <v>2.16E-5</v>
      </c>
      <c r="BQ42">
        <v>23146337.547823802</v>
      </c>
      <c r="BR42" s="34">
        <f t="shared" si="21"/>
        <v>23.146337547823801</v>
      </c>
      <c r="BT42" s="45">
        <v>2.16E-5</v>
      </c>
      <c r="BU42">
        <v>24276320.191531699</v>
      </c>
      <c r="BV42" s="34">
        <f t="shared" si="22"/>
        <v>24.276320191531699</v>
      </c>
      <c r="CH42" s="75">
        <v>2.1600000000000001E-2</v>
      </c>
      <c r="CI42" s="75">
        <v>17.260861436456501</v>
      </c>
      <c r="CM42">
        <v>17.260861436456501</v>
      </c>
      <c r="CT42" s="75">
        <v>2.1600000000000001E-2</v>
      </c>
      <c r="CU42" s="75">
        <v>24.269833599618298</v>
      </c>
      <c r="CY42" s="75">
        <v>2.1000000000000001E-2</v>
      </c>
      <c r="CZ42" s="65">
        <v>14.1720716392167</v>
      </c>
      <c r="DE42" s="78">
        <v>22.3304103812475</v>
      </c>
      <c r="DJ42" s="79">
        <v>30.541511336597399</v>
      </c>
    </row>
    <row r="43" spans="3:114" x14ac:dyDescent="0.25">
      <c r="C43" s="1">
        <v>140.739</v>
      </c>
      <c r="D43" s="1">
        <v>23.369</v>
      </c>
      <c r="E43" s="1">
        <v>-12.41</v>
      </c>
      <c r="F43" s="1"/>
      <c r="G43" s="1">
        <v>54.478999999999999</v>
      </c>
      <c r="H43" s="1">
        <v>16.431999999999999</v>
      </c>
      <c r="I43" s="1">
        <f t="shared" si="0"/>
        <v>8.9040116279069759E-7</v>
      </c>
      <c r="J43" s="1">
        <f t="shared" si="1"/>
        <v>2.080174418604651E-7</v>
      </c>
      <c r="K43" s="1">
        <f t="shared" si="2"/>
        <v>3.6752197802197794E-7</v>
      </c>
      <c r="L43" s="51">
        <f t="shared" si="3"/>
        <v>3.6752197802197796E-4</v>
      </c>
      <c r="M43" s="1">
        <f t="shared" si="4"/>
        <v>1.5847252747252746E-7</v>
      </c>
      <c r="O43" s="1">
        <f t="shared" si="5"/>
        <v>-8.6260000000000001E-6</v>
      </c>
      <c r="P43" s="1">
        <f t="shared" si="6"/>
        <v>3.1109999999999999E-6</v>
      </c>
      <c r="Q43" s="1">
        <f t="shared" si="7"/>
        <v>-1.2430700000000001E-5</v>
      </c>
      <c r="R43" s="1">
        <f t="shared" si="8"/>
        <v>-6.9370000000000013E-7</v>
      </c>
      <c r="S43" s="2">
        <f t="shared" si="9"/>
        <v>3.6752197802197794E-7</v>
      </c>
      <c r="W43" s="12">
        <v>220.66900000000001</v>
      </c>
      <c r="X43" s="9">
        <f t="shared" si="10"/>
        <v>2.20669</v>
      </c>
      <c r="Y43" s="1">
        <v>69.894000000000005</v>
      </c>
      <c r="Z43" s="29">
        <f t="shared" si="11"/>
        <v>0.69894000000000001</v>
      </c>
      <c r="AA43" s="8">
        <f t="shared" si="12"/>
        <v>0.66399299999999994</v>
      </c>
      <c r="AB43" s="1">
        <f t="shared" si="13"/>
        <v>0.84375700000000009</v>
      </c>
      <c r="AE43" s="1">
        <v>44.152999999999999</v>
      </c>
      <c r="AF43" s="1">
        <v>38.494999999999997</v>
      </c>
      <c r="AG43" s="1">
        <v>-14.334</v>
      </c>
      <c r="AH43" s="1">
        <v>20.541</v>
      </c>
      <c r="AI43" s="1">
        <f t="shared" si="14"/>
        <v>1.7336627906976746E-7</v>
      </c>
      <c r="AJ43" s="1">
        <f t="shared" si="15"/>
        <v>1.4047093023255814E-7</v>
      </c>
      <c r="AK43" s="1">
        <f t="shared" si="16"/>
        <v>3.7612790697674418E-7</v>
      </c>
      <c r="AL43" s="1">
        <f t="shared" si="17"/>
        <v>3.4323255813953491E-7</v>
      </c>
      <c r="AM43" s="76">
        <f t="shared" si="18"/>
        <v>3.4323255813953492E-4</v>
      </c>
      <c r="AO43" s="45">
        <v>2.2200000000000001E-5</v>
      </c>
      <c r="AP43">
        <v>16448387.4834061</v>
      </c>
      <c r="AQ43" s="34">
        <f t="shared" si="19"/>
        <v>16.448387483406101</v>
      </c>
      <c r="AS43" s="45">
        <v>2.2200000000000001E-5</v>
      </c>
      <c r="AT43">
        <v>17670428.146748599</v>
      </c>
      <c r="AU43" s="34">
        <f t="shared" si="20"/>
        <v>17.670428146748598</v>
      </c>
      <c r="BP43" s="45">
        <v>2.2200000000000001E-5</v>
      </c>
      <c r="BQ43">
        <v>23122494.159883101</v>
      </c>
      <c r="BR43" s="34">
        <f t="shared" si="21"/>
        <v>23.1224941598831</v>
      </c>
      <c r="BT43" s="45">
        <v>2.2200000000000001E-5</v>
      </c>
      <c r="BU43">
        <v>24368035.261597101</v>
      </c>
      <c r="BV43" s="34">
        <f t="shared" si="22"/>
        <v>24.3680352615971</v>
      </c>
      <c r="CH43" s="75">
        <v>2.2200000000000001E-2</v>
      </c>
      <c r="CI43" s="75">
        <v>17.425651328546699</v>
      </c>
      <c r="CM43">
        <v>17.425651328546699</v>
      </c>
      <c r="CT43" s="75">
        <v>2.2200000000000001E-2</v>
      </c>
      <c r="CU43" s="75">
        <v>24.2429363417865</v>
      </c>
      <c r="CY43" s="75">
        <v>2.1600000000000001E-2</v>
      </c>
      <c r="CZ43" s="65">
        <v>14.2510993722672</v>
      </c>
      <c r="DE43" s="78">
        <v>22.697575430261001</v>
      </c>
      <c r="DJ43" s="79">
        <v>31.363295959171101</v>
      </c>
    </row>
    <row r="44" spans="3:114" x14ac:dyDescent="0.25">
      <c r="C44" s="1">
        <v>144.09100000000001</v>
      </c>
      <c r="D44" s="1">
        <v>26.23</v>
      </c>
      <c r="E44" s="1">
        <v>-18.137</v>
      </c>
      <c r="F44" s="1"/>
      <c r="G44" s="1">
        <v>49.313000000000002</v>
      </c>
      <c r="H44" s="1">
        <v>21.126999999999999</v>
      </c>
      <c r="I44" s="1">
        <f t="shared" si="0"/>
        <v>9.4318604651162804E-7</v>
      </c>
      <c r="J44" s="1">
        <f t="shared" si="1"/>
        <v>2.5794767441860467E-7</v>
      </c>
      <c r="K44" s="1">
        <f t="shared" si="2"/>
        <v>3.706043956043956E-7</v>
      </c>
      <c r="L44" s="51">
        <f t="shared" si="3"/>
        <v>3.7060439560439561E-4</v>
      </c>
      <c r="M44" s="1">
        <f t="shared" si="4"/>
        <v>2.1573626373626372E-7</v>
      </c>
      <c r="O44" s="1">
        <f t="shared" si="5"/>
        <v>-9.477800000000001E-6</v>
      </c>
      <c r="P44" s="1">
        <f t="shared" si="6"/>
        <v>2.3083000000000004E-6</v>
      </c>
      <c r="Q44" s="1">
        <f t="shared" si="7"/>
        <v>-1.2296400000000001E-5</v>
      </c>
      <c r="R44" s="1">
        <f t="shared" si="8"/>
        <v>-5.1030000000000022E-7</v>
      </c>
      <c r="S44" s="2">
        <f t="shared" si="9"/>
        <v>3.706043956043956E-7</v>
      </c>
      <c r="W44" s="12">
        <v>285.98500000000001</v>
      </c>
      <c r="X44" s="9">
        <f t="shared" si="10"/>
        <v>2.8598500000000002</v>
      </c>
      <c r="Y44" s="1">
        <v>82.408000000000001</v>
      </c>
      <c r="Z44" s="29">
        <f t="shared" si="11"/>
        <v>0.82408000000000003</v>
      </c>
      <c r="AA44" s="8">
        <f t="shared" si="12"/>
        <v>0.78287600000000002</v>
      </c>
      <c r="AB44" s="1">
        <f t="shared" si="13"/>
        <v>1.2528940000000002</v>
      </c>
      <c r="AE44" s="1">
        <v>40.83</v>
      </c>
      <c r="AF44" s="1">
        <v>36.594000000000001</v>
      </c>
      <c r="AG44" s="1">
        <v>-10.989000000000001</v>
      </c>
      <c r="AH44" s="1">
        <v>23.885000000000002</v>
      </c>
      <c r="AI44" s="1">
        <f t="shared" si="14"/>
        <v>1.734941860465116E-7</v>
      </c>
      <c r="AJ44" s="1">
        <f t="shared" si="15"/>
        <v>1.4886627906976744E-7</v>
      </c>
      <c r="AK44" s="1">
        <f t="shared" si="16"/>
        <v>3.7625000000000005E-7</v>
      </c>
      <c r="AL44" s="1">
        <f t="shared" si="17"/>
        <v>3.5162209302325581E-7</v>
      </c>
      <c r="AM44" s="76">
        <f t="shared" si="18"/>
        <v>3.5162209302325582E-4</v>
      </c>
      <c r="AO44" s="45">
        <v>2.2799999999999999E-5</v>
      </c>
      <c r="AP44">
        <v>16632732.371396599</v>
      </c>
      <c r="AQ44" s="34">
        <f t="shared" si="19"/>
        <v>16.6327323713966</v>
      </c>
      <c r="AS44" s="45">
        <v>2.2799999999999999E-5</v>
      </c>
      <c r="AT44">
        <v>18133329.9469558</v>
      </c>
      <c r="AU44" s="34">
        <f t="shared" si="20"/>
        <v>18.133329946955801</v>
      </c>
      <c r="BP44" s="45">
        <v>2.2799999999999999E-5</v>
      </c>
      <c r="BQ44">
        <v>23203187.305038899</v>
      </c>
      <c r="BR44" s="34">
        <f t="shared" si="21"/>
        <v>23.203187305038899</v>
      </c>
      <c r="BT44" s="45">
        <v>2.2799999999999999E-5</v>
      </c>
      <c r="BU44">
        <v>24340160.058393002</v>
      </c>
      <c r="BV44" s="34">
        <f t="shared" si="22"/>
        <v>24.340160058393</v>
      </c>
      <c r="CH44" s="75">
        <v>2.2800000000000001E-2</v>
      </c>
      <c r="CI44" s="75">
        <v>17.636895884677699</v>
      </c>
      <c r="CM44">
        <v>17.636895884677699</v>
      </c>
      <c r="CT44" s="75">
        <v>2.2800000000000001E-2</v>
      </c>
      <c r="CU44" s="75">
        <v>24.328410840298702</v>
      </c>
      <c r="CY44" s="75">
        <v>2.2200000000000001E-2</v>
      </c>
      <c r="CZ44" s="65">
        <v>14.3757093348504</v>
      </c>
      <c r="DE44" s="78">
        <v>23.061010007808999</v>
      </c>
      <c r="DJ44" s="79">
        <v>32.179875159290702</v>
      </c>
    </row>
    <row r="45" spans="3:114" x14ac:dyDescent="0.25">
      <c r="C45" s="1">
        <v>145.52699999999999</v>
      </c>
      <c r="D45" s="1">
        <v>27.661000000000001</v>
      </c>
      <c r="E45" s="1">
        <v>-17.66</v>
      </c>
      <c r="F45" s="1"/>
      <c r="G45" s="1">
        <v>51.661000000000001</v>
      </c>
      <c r="H45" s="1">
        <v>23.004999999999999</v>
      </c>
      <c r="I45" s="1">
        <f t="shared" si="0"/>
        <v>9.4876162790697668E-7</v>
      </c>
      <c r="J45" s="1">
        <f t="shared" si="1"/>
        <v>2.6349418604651161E-7</v>
      </c>
      <c r="K45" s="1">
        <f t="shared" si="2"/>
        <v>3.8088461538461534E-7</v>
      </c>
      <c r="L45" s="51">
        <f t="shared" si="3"/>
        <v>3.8088461538461534E-4</v>
      </c>
      <c r="M45" s="1">
        <f t="shared" si="4"/>
        <v>2.2343406593406591E-7</v>
      </c>
      <c r="O45" s="1">
        <f t="shared" si="5"/>
        <v>-9.3865999999999992E-6</v>
      </c>
      <c r="P45" s="1">
        <f t="shared" si="6"/>
        <v>2.3999999999999999E-6</v>
      </c>
      <c r="Q45" s="1">
        <f t="shared" si="7"/>
        <v>-1.2252199999999999E-5</v>
      </c>
      <c r="R45" s="1">
        <f t="shared" si="8"/>
        <v>-4.6560000000000025E-7</v>
      </c>
      <c r="S45" s="2">
        <f t="shared" si="9"/>
        <v>3.8088461538461534E-7</v>
      </c>
      <c r="W45" s="12">
        <v>343.36500000000001</v>
      </c>
      <c r="X45" s="9">
        <f t="shared" si="10"/>
        <v>3.4336500000000001</v>
      </c>
      <c r="Y45" s="1">
        <v>117.812</v>
      </c>
      <c r="Z45" s="29">
        <f t="shared" si="11"/>
        <v>1.1781200000000001</v>
      </c>
      <c r="AA45" s="8">
        <f t="shared" si="12"/>
        <v>1.1192139999999999</v>
      </c>
      <c r="AB45" s="1">
        <f t="shared" si="13"/>
        <v>1.1363159999999999</v>
      </c>
      <c r="AE45" s="1">
        <v>39.880000000000003</v>
      </c>
      <c r="AF45" s="1">
        <v>35.643000000000001</v>
      </c>
      <c r="AG45" s="1">
        <v>-9.5559999999999992</v>
      </c>
      <c r="AH45" s="1">
        <v>25.795999999999999</v>
      </c>
      <c r="AI45" s="1">
        <f t="shared" si="14"/>
        <v>1.763023255813954E-7</v>
      </c>
      <c r="AJ45" s="1">
        <f t="shared" si="15"/>
        <v>1.516686046511628E-7</v>
      </c>
      <c r="AK45" s="1">
        <f t="shared" si="16"/>
        <v>3.8183720930232556E-7</v>
      </c>
      <c r="AL45" s="1">
        <f t="shared" si="17"/>
        <v>3.5720348837209305E-7</v>
      </c>
      <c r="AM45" s="76">
        <f t="shared" si="18"/>
        <v>3.5720348837209304E-4</v>
      </c>
      <c r="AO45" s="45">
        <v>2.34E-5</v>
      </c>
      <c r="AP45">
        <v>16765899.572251899</v>
      </c>
      <c r="AQ45" s="34">
        <f t="shared" si="19"/>
        <v>16.7658995722519</v>
      </c>
      <c r="AS45" s="45">
        <v>2.34E-5</v>
      </c>
      <c r="AT45">
        <v>18591946.747166101</v>
      </c>
      <c r="AU45" s="34">
        <f t="shared" si="20"/>
        <v>18.591946747166102</v>
      </c>
      <c r="BP45" s="45">
        <v>2.34E-5</v>
      </c>
      <c r="BQ45">
        <v>23166843.708350401</v>
      </c>
      <c r="BR45" s="34">
        <f t="shared" si="21"/>
        <v>23.166843708350402</v>
      </c>
      <c r="BT45" s="45">
        <v>2.34E-5</v>
      </c>
      <c r="BU45">
        <v>24305211.9820555</v>
      </c>
      <c r="BV45" s="34">
        <f t="shared" si="22"/>
        <v>24.3052119820555</v>
      </c>
      <c r="CH45" s="75">
        <v>2.3400000000000001E-2</v>
      </c>
      <c r="CI45" s="75">
        <v>17.8474325457254</v>
      </c>
      <c r="CM45">
        <v>17.8474325457254</v>
      </c>
      <c r="CT45" s="75">
        <v>2.3400000000000001E-2</v>
      </c>
      <c r="CU45" s="75">
        <v>24.3001807152509</v>
      </c>
      <c r="CY45" s="75">
        <v>2.2800000000000001E-2</v>
      </c>
      <c r="CZ45" s="65">
        <v>14.4541925554405</v>
      </c>
      <c r="DE45" s="78">
        <v>23.425423026861299</v>
      </c>
      <c r="DJ45" s="79">
        <v>32.882908563268003</v>
      </c>
    </row>
    <row r="46" spans="3:114" x14ac:dyDescent="0.25">
      <c r="C46" s="1">
        <v>147.92099999999999</v>
      </c>
      <c r="D46" s="1">
        <v>30.045999999999999</v>
      </c>
      <c r="E46" s="1">
        <v>-21.478000000000002</v>
      </c>
      <c r="F46" s="1"/>
      <c r="G46" s="1">
        <v>54.478999999999999</v>
      </c>
      <c r="H46" s="1">
        <v>24.882999999999999</v>
      </c>
      <c r="I46" s="1">
        <f t="shared" si="0"/>
        <v>9.8487790697674417E-7</v>
      </c>
      <c r="J46" s="1">
        <f t="shared" si="1"/>
        <v>2.9955813953488372E-7</v>
      </c>
      <c r="K46" s="1">
        <f t="shared" si="2"/>
        <v>4.1734615384615382E-7</v>
      </c>
      <c r="L46" s="51">
        <f t="shared" si="3"/>
        <v>4.1734615384615383E-4</v>
      </c>
      <c r="M46" s="1">
        <f t="shared" si="4"/>
        <v>2.5473076923076925E-7</v>
      </c>
      <c r="O46" s="1">
        <f t="shared" si="5"/>
        <v>-9.3441999999999994E-6</v>
      </c>
      <c r="P46" s="1">
        <f t="shared" si="6"/>
        <v>2.4433E-6</v>
      </c>
      <c r="Q46" s="1">
        <f t="shared" si="7"/>
        <v>-1.2303800000000001E-5</v>
      </c>
      <c r="R46" s="1">
        <f t="shared" si="8"/>
        <v>-5.1630000000000004E-7</v>
      </c>
      <c r="S46" s="2">
        <f t="shared" si="9"/>
        <v>4.1734615384615382E-7</v>
      </c>
      <c r="W46" s="12">
        <v>385.17899999999997</v>
      </c>
      <c r="X46" s="9">
        <f t="shared" si="10"/>
        <v>3.8517899999999998</v>
      </c>
      <c r="Y46" s="1">
        <v>136.73500000000001</v>
      </c>
      <c r="Z46" s="29">
        <f t="shared" si="11"/>
        <v>1.3673500000000001</v>
      </c>
      <c r="AA46" s="8">
        <f t="shared" si="12"/>
        <v>1.2989825000000002</v>
      </c>
      <c r="AB46" s="1">
        <f t="shared" si="13"/>
        <v>1.1854574999999996</v>
      </c>
      <c r="AE46" s="1">
        <v>39.405000000000001</v>
      </c>
      <c r="AF46" s="1">
        <v>34.692999999999998</v>
      </c>
      <c r="AG46" s="1">
        <v>-8.6</v>
      </c>
      <c r="AH46" s="1">
        <v>28.661999999999999</v>
      </c>
      <c r="AI46" s="1">
        <f t="shared" si="14"/>
        <v>1.7909883720930232E-7</v>
      </c>
      <c r="AJ46" s="1">
        <f t="shared" si="15"/>
        <v>1.5170348837209299E-7</v>
      </c>
      <c r="AK46" s="1">
        <f t="shared" si="16"/>
        <v>3.9573837209302332E-7</v>
      </c>
      <c r="AL46" s="1">
        <f t="shared" si="17"/>
        <v>3.6834302325581389E-7</v>
      </c>
      <c r="AM46" s="76">
        <f t="shared" si="18"/>
        <v>3.6834302325581387E-4</v>
      </c>
      <c r="AO46" s="45">
        <v>2.4000000000000001E-5</v>
      </c>
      <c r="AP46">
        <v>16947230.724571601</v>
      </c>
      <c r="AQ46" s="34">
        <f t="shared" si="19"/>
        <v>16.9472307245716</v>
      </c>
      <c r="AS46" s="45">
        <v>2.4000000000000001E-5</v>
      </c>
      <c r="AT46">
        <v>19053215.678647801</v>
      </c>
      <c r="AU46" s="34">
        <f t="shared" si="20"/>
        <v>19.053215678647803</v>
      </c>
      <c r="BP46" s="45">
        <v>2.4000000000000001E-5</v>
      </c>
      <c r="BQ46">
        <v>23241184.361396998</v>
      </c>
      <c r="BR46" s="34">
        <f t="shared" si="21"/>
        <v>23.241184361396996</v>
      </c>
      <c r="BT46" s="45">
        <v>2.4000000000000001E-5</v>
      </c>
      <c r="BU46">
        <v>24384327.660365101</v>
      </c>
      <c r="BV46" s="34">
        <f t="shared" si="22"/>
        <v>24.384327660365102</v>
      </c>
      <c r="CH46" s="75">
        <v>2.4E-2</v>
      </c>
      <c r="CI46" s="75">
        <v>18.013542916351099</v>
      </c>
      <c r="CM46">
        <v>18.013542916351099</v>
      </c>
      <c r="CT46" s="75">
        <v>2.4E-2</v>
      </c>
      <c r="CU46" s="75">
        <v>24.379167386719299</v>
      </c>
      <c r="CY46" s="75">
        <v>2.3400000000000001E-2</v>
      </c>
      <c r="CZ46" s="65">
        <v>14.578183358712501</v>
      </c>
      <c r="DE46" s="78">
        <v>23.754169234546399</v>
      </c>
      <c r="DJ46" s="79">
        <v>33.469703674484599</v>
      </c>
    </row>
    <row r="47" spans="3:114" x14ac:dyDescent="0.25">
      <c r="C47" s="1">
        <v>146.96299999999999</v>
      </c>
      <c r="D47" s="1">
        <v>29.091999999999999</v>
      </c>
      <c r="E47" s="1">
        <v>-20.047000000000001</v>
      </c>
      <c r="F47" s="1"/>
      <c r="G47" s="1">
        <v>54.478999999999999</v>
      </c>
      <c r="H47" s="1">
        <v>24.882999999999999</v>
      </c>
      <c r="I47" s="1">
        <f t="shared" si="0"/>
        <v>9.7098837209302313E-7</v>
      </c>
      <c r="J47" s="1">
        <f t="shared" si="1"/>
        <v>2.8569186046511626E-7</v>
      </c>
      <c r="K47" s="1">
        <f t="shared" si="2"/>
        <v>4.0948351648351646E-7</v>
      </c>
      <c r="L47" s="51">
        <f t="shared" si="3"/>
        <v>4.0948351648351647E-4</v>
      </c>
      <c r="M47" s="1">
        <f t="shared" si="4"/>
        <v>2.4686813186813189E-7</v>
      </c>
      <c r="O47" s="1">
        <f t="shared" si="5"/>
        <v>-9.2483999999999994E-6</v>
      </c>
      <c r="P47" s="1">
        <f t="shared" si="6"/>
        <v>2.5386999999999999E-6</v>
      </c>
      <c r="Q47" s="1">
        <f t="shared" si="7"/>
        <v>-1.2207999999999999E-5</v>
      </c>
      <c r="R47" s="1">
        <f t="shared" si="8"/>
        <v>-4.2089999999999996E-7</v>
      </c>
      <c r="S47" s="2">
        <f t="shared" si="9"/>
        <v>4.0948351648351646E-7</v>
      </c>
      <c r="W47" s="12">
        <v>397.69299999999998</v>
      </c>
      <c r="X47" s="9">
        <f t="shared" si="10"/>
        <v>3.9769299999999999</v>
      </c>
      <c r="Y47" s="1">
        <v>139.78800000000001</v>
      </c>
      <c r="Z47" s="29">
        <f t="shared" si="11"/>
        <v>1.39788</v>
      </c>
      <c r="AA47" s="8">
        <f t="shared" si="12"/>
        <v>1.3279859999999999</v>
      </c>
      <c r="AB47" s="1">
        <f t="shared" si="13"/>
        <v>1.251064</v>
      </c>
      <c r="AE47" s="1">
        <v>38.930999999999997</v>
      </c>
      <c r="AF47" s="1">
        <v>35.167999999999999</v>
      </c>
      <c r="AG47" s="1">
        <v>-8.6</v>
      </c>
      <c r="AH47" s="1">
        <v>27.707000000000001</v>
      </c>
      <c r="AI47" s="1">
        <f t="shared" si="14"/>
        <v>1.7634302325581391E-7</v>
      </c>
      <c r="AJ47" s="1">
        <f t="shared" si="15"/>
        <v>1.5446511627906975E-7</v>
      </c>
      <c r="AK47" s="1">
        <f t="shared" si="16"/>
        <v>3.8743023255813957E-7</v>
      </c>
      <c r="AL47" s="1">
        <f t="shared" si="17"/>
        <v>3.6555232558139532E-7</v>
      </c>
      <c r="AM47" s="76">
        <f t="shared" si="18"/>
        <v>3.6555232558139534E-4</v>
      </c>
      <c r="AO47" s="45">
        <v>2.4600000000000002E-5</v>
      </c>
      <c r="AP47">
        <v>17127969.324126299</v>
      </c>
      <c r="AQ47" s="34">
        <f t="shared" si="19"/>
        <v>17.127969324126301</v>
      </c>
      <c r="AS47" s="45">
        <v>2.4600000000000002E-5</v>
      </c>
      <c r="AT47">
        <v>19513713.343906999</v>
      </c>
      <c r="AU47" s="34">
        <f t="shared" si="20"/>
        <v>19.513713343907</v>
      </c>
      <c r="BP47" s="45">
        <v>2.4600000000000002E-5</v>
      </c>
      <c r="BQ47">
        <v>23207509.5527885</v>
      </c>
      <c r="BR47" s="34">
        <f t="shared" si="21"/>
        <v>23.207509552788501</v>
      </c>
      <c r="BT47" s="45">
        <v>2.4600000000000002E-5</v>
      </c>
      <c r="BU47">
        <v>24351586.012312502</v>
      </c>
      <c r="BV47" s="34">
        <f t="shared" si="22"/>
        <v>24.351586012312502</v>
      </c>
      <c r="CH47" s="75">
        <v>2.46E-2</v>
      </c>
      <c r="CI47" s="75">
        <v>18.221294548636799</v>
      </c>
      <c r="CM47">
        <v>18.221294548636799</v>
      </c>
      <c r="CT47" s="75">
        <v>2.46E-2</v>
      </c>
      <c r="CU47" s="75">
        <v>24.3462967318256</v>
      </c>
      <c r="CY47" s="75">
        <v>2.4E-2</v>
      </c>
      <c r="CZ47" s="65">
        <v>14.7017272807413</v>
      </c>
      <c r="DE47" s="78">
        <v>24.1154155245077</v>
      </c>
      <c r="DJ47" s="79">
        <v>34.067025670662701</v>
      </c>
    </row>
    <row r="48" spans="3:114" x14ac:dyDescent="0.25">
      <c r="C48" s="1">
        <v>151.751</v>
      </c>
      <c r="D48" s="1">
        <v>31.954000000000001</v>
      </c>
      <c r="E48" s="1">
        <v>-23.864999999999998</v>
      </c>
      <c r="F48" s="1"/>
      <c r="G48" s="1">
        <v>60.115000000000002</v>
      </c>
      <c r="H48" s="1">
        <v>28.169</v>
      </c>
      <c r="I48" s="1">
        <f t="shared" si="0"/>
        <v>1.0210232558139536E-6</v>
      </c>
      <c r="J48" s="1">
        <f t="shared" si="1"/>
        <v>3.2452906976744189E-7</v>
      </c>
      <c r="K48" s="1">
        <f t="shared" si="2"/>
        <v>4.6142857142857143E-7</v>
      </c>
      <c r="L48" s="51">
        <f t="shared" si="3"/>
        <v>4.6142857142857145E-4</v>
      </c>
      <c r="M48" s="1">
        <f t="shared" si="4"/>
        <v>2.859010989010989E-7</v>
      </c>
      <c r="O48" s="1">
        <f t="shared" si="5"/>
        <v>-9.1635999999999998E-6</v>
      </c>
      <c r="P48" s="1">
        <f t="shared" si="6"/>
        <v>2.8161E-6</v>
      </c>
      <c r="Q48" s="1">
        <f t="shared" si="7"/>
        <v>-1.2358200000000001E-5</v>
      </c>
      <c r="R48" s="1">
        <f t="shared" si="8"/>
        <v>-3.7850000000000001E-7</v>
      </c>
      <c r="S48" s="2">
        <f t="shared" si="9"/>
        <v>4.6142857142857143E-7</v>
      </c>
      <c r="W48" s="12">
        <v>421.19400000000002</v>
      </c>
      <c r="X48" s="9">
        <f t="shared" si="10"/>
        <v>4.2119400000000002</v>
      </c>
      <c r="Y48" s="1">
        <v>148.334</v>
      </c>
      <c r="Z48" s="29">
        <f t="shared" si="11"/>
        <v>1.4833400000000001</v>
      </c>
      <c r="AA48" s="8">
        <f t="shared" si="12"/>
        <v>1.4091729999999998</v>
      </c>
      <c r="AB48" s="1">
        <f t="shared" si="13"/>
        <v>1.3194270000000001</v>
      </c>
      <c r="AE48" s="1">
        <v>37.031999999999996</v>
      </c>
      <c r="AF48" s="1">
        <v>-1.4259999999999999</v>
      </c>
      <c r="AG48" s="1">
        <v>-6.2110000000000003</v>
      </c>
      <c r="AH48" s="1">
        <v>25.795999999999999</v>
      </c>
      <c r="AI48" s="1">
        <f t="shared" si="14"/>
        <v>1.7919186046511625E-7</v>
      </c>
      <c r="AJ48" s="1">
        <f t="shared" si="15"/>
        <v>-2.7819767441860463E-8</v>
      </c>
      <c r="AK48" s="1">
        <f t="shared" si="16"/>
        <v>3.6527906976744188E-7</v>
      </c>
      <c r="AL48" s="1">
        <f t="shared" si="17"/>
        <v>1.582674418604651E-7</v>
      </c>
      <c r="AM48" s="76">
        <f t="shared" si="18"/>
        <v>1.5826744186046509E-4</v>
      </c>
      <c r="AO48" s="45">
        <v>2.5199999999999999E-5</v>
      </c>
      <c r="AP48">
        <v>17264118.971361302</v>
      </c>
      <c r="AQ48" s="34">
        <f t="shared" si="19"/>
        <v>17.264118971361302</v>
      </c>
      <c r="AS48" s="45">
        <v>2.5199999999999999E-5</v>
      </c>
      <c r="AT48">
        <v>19973439.824503101</v>
      </c>
      <c r="AU48" s="34">
        <f t="shared" si="20"/>
        <v>19.973439824503103</v>
      </c>
      <c r="BP48" s="45">
        <v>2.5199999999999999E-5</v>
      </c>
      <c r="BQ48">
        <v>23276145.086653601</v>
      </c>
      <c r="BR48" s="34">
        <f t="shared" si="21"/>
        <v>23.276145086653603</v>
      </c>
      <c r="BT48" s="45">
        <v>2.5199999999999999E-5</v>
      </c>
      <c r="BU48">
        <v>24424702.7994757</v>
      </c>
      <c r="BV48" s="34">
        <f t="shared" si="22"/>
        <v>24.4247027994757</v>
      </c>
      <c r="CH48" s="75">
        <v>2.52E-2</v>
      </c>
      <c r="CI48" s="75">
        <v>18.428398011963601</v>
      </c>
      <c r="CM48">
        <v>18.428398011963601</v>
      </c>
      <c r="CT48" s="75">
        <v>2.52E-2</v>
      </c>
      <c r="CU48" s="75">
        <v>24.419284512147701</v>
      </c>
      <c r="CY48" s="75">
        <v>2.46E-2</v>
      </c>
      <c r="CZ48" s="65">
        <v>14.7784552598732</v>
      </c>
      <c r="DE48" s="78">
        <v>24.475415284318299</v>
      </c>
      <c r="DJ48" s="79">
        <v>34.6615305188094</v>
      </c>
    </row>
    <row r="49" spans="3:114" x14ac:dyDescent="0.25">
      <c r="C49" s="1">
        <v>153.18700000000001</v>
      </c>
      <c r="D49" s="1">
        <v>34.814999999999998</v>
      </c>
      <c r="E49" s="1">
        <v>-26.251000000000001</v>
      </c>
      <c r="F49" s="1"/>
      <c r="G49" s="1">
        <v>61.524000000000001</v>
      </c>
      <c r="H49" s="1">
        <v>30.516999999999999</v>
      </c>
      <c r="I49" s="1">
        <f t="shared" si="0"/>
        <v>1.0432441860465119E-6</v>
      </c>
      <c r="J49" s="1">
        <f t="shared" si="1"/>
        <v>3.5503488372093023E-7</v>
      </c>
      <c r="K49" s="1">
        <f t="shared" si="2"/>
        <v>4.8228021978021978E-7</v>
      </c>
      <c r="L49" s="51">
        <f t="shared" si="3"/>
        <v>4.8228021978021976E-4</v>
      </c>
      <c r="M49" s="1">
        <f t="shared" si="4"/>
        <v>3.1191208791208793E-7</v>
      </c>
      <c r="O49" s="1">
        <f t="shared" si="5"/>
        <v>-9.1663000000000007E-6</v>
      </c>
      <c r="P49" s="1">
        <f t="shared" si="6"/>
        <v>2.6709000000000006E-6</v>
      </c>
      <c r="Q49" s="1">
        <f t="shared" si="7"/>
        <v>-1.2267000000000001E-5</v>
      </c>
      <c r="R49" s="1">
        <f t="shared" si="8"/>
        <v>-4.2979999999999984E-7</v>
      </c>
      <c r="S49" s="2">
        <f t="shared" si="9"/>
        <v>4.8228021978021978E-7</v>
      </c>
      <c r="W49" s="12">
        <v>466.06</v>
      </c>
      <c r="X49" s="9">
        <f t="shared" si="10"/>
        <v>4.6605999999999996</v>
      </c>
      <c r="Y49" s="1">
        <v>169.08799999999999</v>
      </c>
      <c r="Z49" s="29">
        <f t="shared" si="11"/>
        <v>1.6908799999999999</v>
      </c>
      <c r="AA49" s="8">
        <f t="shared" si="12"/>
        <v>1.6063359999999998</v>
      </c>
      <c r="AB49" s="1">
        <f t="shared" si="13"/>
        <v>1.3633839999999999</v>
      </c>
      <c r="AE49" s="1">
        <v>35.131999999999998</v>
      </c>
      <c r="AF49" s="1">
        <v>-1.901</v>
      </c>
      <c r="AG49" s="1">
        <v>-5.2560000000000002</v>
      </c>
      <c r="AH49" s="1">
        <v>27.228999999999999</v>
      </c>
      <c r="AI49" s="1">
        <f t="shared" si="14"/>
        <v>1.7369767441860464E-7</v>
      </c>
      <c r="AJ49" s="1">
        <f t="shared" si="15"/>
        <v>-1.9505813953488375E-8</v>
      </c>
      <c r="AK49" s="1">
        <f t="shared" si="16"/>
        <v>3.6256395348837207E-7</v>
      </c>
      <c r="AL49" s="1">
        <f t="shared" si="17"/>
        <v>1.6936046511627906E-7</v>
      </c>
      <c r="AM49" s="76">
        <f t="shared" si="18"/>
        <v>1.6936046511627906E-4</v>
      </c>
      <c r="AO49" s="45">
        <v>2.58E-5</v>
      </c>
      <c r="AP49">
        <v>17442317.878010001</v>
      </c>
      <c r="AQ49" s="34">
        <f t="shared" si="19"/>
        <v>17.442317878010002</v>
      </c>
      <c r="AS49" s="45">
        <v>2.58E-5</v>
      </c>
      <c r="AT49">
        <v>20432395.201983299</v>
      </c>
      <c r="AU49" s="34">
        <f t="shared" si="20"/>
        <v>20.432395201983301</v>
      </c>
      <c r="BP49" s="45">
        <v>2.58E-5</v>
      </c>
      <c r="BQ49">
        <v>23344048.987249799</v>
      </c>
      <c r="BR49" s="34">
        <f t="shared" si="21"/>
        <v>23.344048987249799</v>
      </c>
      <c r="BT49" s="45">
        <v>2.58E-5</v>
      </c>
      <c r="BU49">
        <v>24497010.041687999</v>
      </c>
      <c r="BV49" s="34">
        <f t="shared" si="22"/>
        <v>24.497010041688</v>
      </c>
      <c r="CH49" s="75">
        <v>2.58E-2</v>
      </c>
      <c r="CI49" s="75">
        <v>18.6348533719583</v>
      </c>
      <c r="CM49">
        <v>18.6348533719583</v>
      </c>
      <c r="CT49" s="75">
        <v>2.58E-2</v>
      </c>
      <c r="CU49" s="75">
        <v>24.383012461930601</v>
      </c>
      <c r="CY49" s="75">
        <v>2.52E-2</v>
      </c>
      <c r="CZ49" s="65">
        <v>14.899395702635999</v>
      </c>
      <c r="DE49" s="78">
        <v>24.834168662595602</v>
      </c>
      <c r="DJ49" s="79">
        <v>35.253218630680898</v>
      </c>
    </row>
    <row r="50" spans="3:114" x14ac:dyDescent="0.25">
      <c r="C50" s="1">
        <v>154.624</v>
      </c>
      <c r="D50" s="1">
        <v>34.338000000000001</v>
      </c>
      <c r="E50" s="1">
        <v>-26.728999999999999</v>
      </c>
      <c r="F50" s="1"/>
      <c r="G50" s="1">
        <v>67.63</v>
      </c>
      <c r="H50" s="1">
        <v>31.925000000000001</v>
      </c>
      <c r="I50" s="1">
        <f t="shared" si="0"/>
        <v>1.0543779069767443E-6</v>
      </c>
      <c r="J50" s="1">
        <f t="shared" si="1"/>
        <v>3.5504069767441861E-7</v>
      </c>
      <c r="K50" s="1">
        <f t="shared" si="2"/>
        <v>5.1845604395604396E-7</v>
      </c>
      <c r="L50" s="51">
        <f t="shared" si="3"/>
        <v>5.1845604395604392E-4</v>
      </c>
      <c r="M50" s="1">
        <f t="shared" si="4"/>
        <v>3.2227472527472526E-7</v>
      </c>
      <c r="O50" s="1">
        <f t="shared" si="5"/>
        <v>-8.6994000000000001E-6</v>
      </c>
      <c r="P50" s="1">
        <f t="shared" si="6"/>
        <v>3.3291999999999994E-6</v>
      </c>
      <c r="Q50" s="1">
        <f t="shared" si="7"/>
        <v>-1.2269899999999999E-5</v>
      </c>
      <c r="R50" s="1">
        <f t="shared" si="8"/>
        <v>-2.4130000000000002E-7</v>
      </c>
      <c r="S50" s="2">
        <f t="shared" si="9"/>
        <v>5.1845604395604396E-7</v>
      </c>
      <c r="W50" s="12">
        <v>493.83499999999998</v>
      </c>
      <c r="X50" s="9">
        <f t="shared" si="10"/>
        <v>4.9383499999999998</v>
      </c>
      <c r="Y50" s="1">
        <v>186.48500000000001</v>
      </c>
      <c r="Z50" s="29">
        <f t="shared" si="11"/>
        <v>1.8648500000000001</v>
      </c>
      <c r="AA50" s="8">
        <f t="shared" si="12"/>
        <v>1.7716075</v>
      </c>
      <c r="AB50" s="1">
        <f t="shared" si="13"/>
        <v>1.3018924999999997</v>
      </c>
      <c r="AE50" s="1">
        <v>35.131999999999998</v>
      </c>
      <c r="AF50" s="1">
        <v>-1.4259999999999999</v>
      </c>
      <c r="AG50" s="1">
        <v>-5.2560000000000002</v>
      </c>
      <c r="AH50" s="1">
        <v>27.707000000000001</v>
      </c>
      <c r="AI50" s="1">
        <f t="shared" si="14"/>
        <v>1.7369767441860464E-7</v>
      </c>
      <c r="AJ50" s="1">
        <f t="shared" si="15"/>
        <v>-2.2267441860465115E-8</v>
      </c>
      <c r="AK50" s="1">
        <f t="shared" si="16"/>
        <v>3.6534302325581392E-7</v>
      </c>
      <c r="AL50" s="1">
        <f t="shared" si="17"/>
        <v>1.6937790697674418E-7</v>
      </c>
      <c r="AM50" s="76">
        <f t="shared" si="18"/>
        <v>1.6937790697674418E-4</v>
      </c>
      <c r="AO50" s="45">
        <v>2.6400000000000001E-5</v>
      </c>
      <c r="AP50">
        <v>17619976.4063529</v>
      </c>
      <c r="AQ50" s="34">
        <f t="shared" si="19"/>
        <v>17.619976406352901</v>
      </c>
      <c r="AS50" s="45">
        <v>2.6400000000000001E-5</v>
      </c>
      <c r="AT50">
        <v>20871558.256560098</v>
      </c>
      <c r="AU50" s="34">
        <f t="shared" si="20"/>
        <v>20.8715582565601</v>
      </c>
      <c r="BP50" s="45">
        <v>2.6400000000000001E-5</v>
      </c>
      <c r="BQ50">
        <v>23302858.208290201</v>
      </c>
      <c r="BR50" s="34">
        <f t="shared" si="21"/>
        <v>23.3028582082902</v>
      </c>
      <c r="BT50" s="45">
        <v>2.6400000000000001E-5</v>
      </c>
      <c r="BU50">
        <v>24456132.682583801</v>
      </c>
      <c r="BV50" s="34">
        <f t="shared" si="22"/>
        <v>24.456132682583803</v>
      </c>
      <c r="CH50" s="75">
        <v>2.64E-2</v>
      </c>
      <c r="CI50" s="75">
        <v>18.799879282319601</v>
      </c>
      <c r="CM50">
        <v>18.799879282319601</v>
      </c>
      <c r="CT50" s="75">
        <v>2.64E-2</v>
      </c>
      <c r="CU50" s="75">
        <v>24.450456381573499</v>
      </c>
      <c r="CY50" s="75">
        <v>2.58E-2</v>
      </c>
      <c r="CZ50" s="65">
        <v>15.0199313729234</v>
      </c>
      <c r="DE50" s="78">
        <v>25.1916758079321</v>
      </c>
      <c r="DJ50" s="79">
        <v>35.842090417950097</v>
      </c>
    </row>
    <row r="51" spans="3:114" x14ac:dyDescent="0.25">
      <c r="C51" s="1">
        <v>155.58099999999999</v>
      </c>
      <c r="D51" s="1">
        <v>35.768999999999998</v>
      </c>
      <c r="E51" s="1">
        <v>-27.206</v>
      </c>
      <c r="F51" s="1"/>
      <c r="G51" s="1">
        <v>63.402999999999999</v>
      </c>
      <c r="H51" s="1">
        <v>32.395000000000003</v>
      </c>
      <c r="I51" s="1">
        <f t="shared" si="0"/>
        <v>1.0627151162790696E-6</v>
      </c>
      <c r="J51" s="1">
        <f t="shared" si="1"/>
        <v>3.6613372093023255E-7</v>
      </c>
      <c r="K51" s="1">
        <f t="shared" si="2"/>
        <v>4.9785164835164835E-7</v>
      </c>
      <c r="L51" s="51">
        <f t="shared" si="3"/>
        <v>4.978516483516483E-4</v>
      </c>
      <c r="M51" s="1">
        <f t="shared" si="4"/>
        <v>3.2747802197802197E-7</v>
      </c>
      <c r="O51" s="1">
        <f t="shared" si="5"/>
        <v>-9.2178000000000001E-6</v>
      </c>
      <c r="P51" s="1">
        <f t="shared" si="6"/>
        <v>2.7634000000000001E-6</v>
      </c>
      <c r="Q51" s="1">
        <f t="shared" si="7"/>
        <v>-1.2318599999999998E-5</v>
      </c>
      <c r="R51" s="1">
        <f t="shared" si="8"/>
        <v>-3.3739999999999951E-7</v>
      </c>
      <c r="S51" s="2">
        <f t="shared" si="9"/>
        <v>4.9785164835164835E-7</v>
      </c>
      <c r="W51" s="12">
        <v>500.54899999999998</v>
      </c>
      <c r="X51" s="9">
        <f t="shared" si="10"/>
        <v>5.00549</v>
      </c>
      <c r="Y51" s="1">
        <v>190.148</v>
      </c>
      <c r="Z51" s="29">
        <f t="shared" si="11"/>
        <v>1.9014800000000001</v>
      </c>
      <c r="AA51" s="8">
        <f t="shared" si="12"/>
        <v>1.8064059999999997</v>
      </c>
      <c r="AB51" s="1">
        <f t="shared" si="13"/>
        <v>1.2976039999999998</v>
      </c>
      <c r="AE51" s="1">
        <v>34.658000000000001</v>
      </c>
      <c r="AF51" s="1">
        <v>-2.3759999999999999</v>
      </c>
      <c r="AG51" s="1">
        <v>-5.734</v>
      </c>
      <c r="AH51" s="1">
        <v>27.707000000000001</v>
      </c>
      <c r="AI51" s="1">
        <f t="shared" si="14"/>
        <v>1.6816279069767441E-7</v>
      </c>
      <c r="AJ51" s="1">
        <f t="shared" si="15"/>
        <v>-1.9523255813953489E-8</v>
      </c>
      <c r="AK51" s="1">
        <f t="shared" si="16"/>
        <v>3.625872093023256E-7</v>
      </c>
      <c r="AL51" s="1">
        <f t="shared" si="17"/>
        <v>1.749011627906977E-7</v>
      </c>
      <c r="AM51" s="76">
        <f t="shared" si="18"/>
        <v>1.7490116279069771E-4</v>
      </c>
      <c r="AO51" s="45">
        <v>2.6999999999999999E-5</v>
      </c>
      <c r="AP51">
        <v>17797094.608670399</v>
      </c>
      <c r="AQ51" s="34">
        <f t="shared" si="19"/>
        <v>17.797094608670399</v>
      </c>
      <c r="AS51" s="45">
        <v>2.6999999999999999E-5</v>
      </c>
      <c r="AT51">
        <v>21055448.844011001</v>
      </c>
      <c r="AU51" s="34">
        <f t="shared" si="20"/>
        <v>21.055448844011</v>
      </c>
      <c r="BP51" s="45">
        <v>2.6999999999999999E-5</v>
      </c>
      <c r="BQ51">
        <v>23365564.055723999</v>
      </c>
      <c r="BR51" s="34">
        <f t="shared" si="21"/>
        <v>23.365564055723997</v>
      </c>
      <c r="BT51" s="45">
        <v>2.6999999999999999E-5</v>
      </c>
      <c r="BU51">
        <v>24522974.104209598</v>
      </c>
      <c r="BV51" s="34">
        <f t="shared" si="22"/>
        <v>24.522974104209599</v>
      </c>
      <c r="CH51" s="75">
        <v>2.7E-2</v>
      </c>
      <c r="CI51" s="75">
        <v>19.002060815068798</v>
      </c>
      <c r="CM51">
        <v>19.002060815068798</v>
      </c>
      <c r="CT51" s="75">
        <v>2.7E-2</v>
      </c>
      <c r="CU51" s="75">
        <v>24.513282598540201</v>
      </c>
      <c r="CY51" s="75">
        <v>2.64E-2</v>
      </c>
      <c r="CZ51" s="65">
        <v>15.1400623071686</v>
      </c>
      <c r="DE51" s="78">
        <v>25.5479368688958</v>
      </c>
      <c r="DJ51" s="79">
        <v>36.428146292206101</v>
      </c>
    </row>
    <row r="52" spans="3:114" x14ac:dyDescent="0.25">
      <c r="C52" s="1">
        <v>156.53899999999999</v>
      </c>
      <c r="D52" s="1">
        <v>37.200000000000003</v>
      </c>
      <c r="E52" s="1">
        <v>-29.114999999999998</v>
      </c>
      <c r="F52" s="1"/>
      <c r="G52" s="1">
        <v>67.161000000000001</v>
      </c>
      <c r="H52" s="1">
        <v>33.334000000000003</v>
      </c>
      <c r="I52" s="1">
        <f t="shared" si="0"/>
        <v>1.0793837209302326E-6</v>
      </c>
      <c r="J52" s="1">
        <f t="shared" si="1"/>
        <v>3.8555232558139529E-7</v>
      </c>
      <c r="K52" s="1">
        <f t="shared" si="2"/>
        <v>5.28989010989011E-7</v>
      </c>
      <c r="L52" s="51">
        <f t="shared" si="3"/>
        <v>5.2898901098901102E-4</v>
      </c>
      <c r="M52" s="1">
        <f t="shared" si="4"/>
        <v>3.4312637362637361E-7</v>
      </c>
      <c r="O52" s="1">
        <f t="shared" si="5"/>
        <v>-8.9377999999999977E-6</v>
      </c>
      <c r="P52" s="1">
        <f t="shared" si="6"/>
        <v>2.9961E-6</v>
      </c>
      <c r="Q52" s="1">
        <f t="shared" si="7"/>
        <v>-1.2320499999999998E-5</v>
      </c>
      <c r="R52" s="1">
        <f t="shared" si="8"/>
        <v>-3.8659999999999998E-7</v>
      </c>
      <c r="S52" s="2">
        <f t="shared" si="9"/>
        <v>5.28989010989011E-7</v>
      </c>
      <c r="W52" s="12">
        <v>506.654</v>
      </c>
      <c r="X52" s="9">
        <f t="shared" si="10"/>
        <v>5.0665399999999998</v>
      </c>
      <c r="Y52" s="1">
        <v>190.148</v>
      </c>
      <c r="Z52" s="29">
        <f t="shared" si="11"/>
        <v>1.9014800000000001</v>
      </c>
      <c r="AA52" s="8">
        <f t="shared" si="12"/>
        <v>1.8064059999999997</v>
      </c>
      <c r="AB52" s="1">
        <f t="shared" si="13"/>
        <v>1.3586539999999996</v>
      </c>
      <c r="AE52" s="1">
        <v>34.658000000000001</v>
      </c>
      <c r="AF52" s="1">
        <v>-1.901</v>
      </c>
      <c r="AG52" s="1">
        <v>-3.3450000000000002</v>
      </c>
      <c r="AH52" s="1">
        <v>28.184000000000001</v>
      </c>
      <c r="AI52" s="1">
        <f t="shared" si="14"/>
        <v>1.8205232558139538E-7</v>
      </c>
      <c r="AJ52" s="1">
        <f t="shared" si="15"/>
        <v>-8.3953488372093041E-9</v>
      </c>
      <c r="AK52" s="1">
        <f t="shared" si="16"/>
        <v>3.6536046511627902E-7</v>
      </c>
      <c r="AL52" s="1">
        <f t="shared" si="17"/>
        <v>1.7491279069767442E-7</v>
      </c>
      <c r="AM52" s="76">
        <f t="shared" si="18"/>
        <v>1.749127906976744E-4</v>
      </c>
      <c r="AO52" s="45">
        <v>2.76E-5</v>
      </c>
      <c r="AP52">
        <v>17929702.529968899</v>
      </c>
      <c r="AQ52" s="34">
        <f t="shared" si="19"/>
        <v>17.9297025299689</v>
      </c>
      <c r="AS52" s="45">
        <v>2.76E-5</v>
      </c>
      <c r="AT52">
        <v>21235601.4155703</v>
      </c>
      <c r="AU52" s="34">
        <f t="shared" si="20"/>
        <v>21.235601415570301</v>
      </c>
      <c r="BP52" s="45">
        <v>2.76E-5</v>
      </c>
      <c r="BQ52">
        <v>23316907.600039199</v>
      </c>
      <c r="BR52" s="34">
        <f t="shared" si="21"/>
        <v>23.316907600039197</v>
      </c>
      <c r="BT52" s="45">
        <v>2.76E-5</v>
      </c>
      <c r="BU52">
        <v>24474255.015314002</v>
      </c>
      <c r="BV52" s="34">
        <f t="shared" si="22"/>
        <v>24.474255015314</v>
      </c>
      <c r="CH52" s="75">
        <v>2.76E-2</v>
      </c>
      <c r="CI52" s="75">
        <v>19.2055500072378</v>
      </c>
      <c r="CM52">
        <v>19.2055500072378</v>
      </c>
      <c r="CT52" s="75">
        <v>2.76E-2</v>
      </c>
      <c r="CU52" s="75">
        <v>24.470282457544599</v>
      </c>
      <c r="CY52" s="75">
        <v>2.7E-2</v>
      </c>
      <c r="CZ52" s="65">
        <v>15.212593653290099</v>
      </c>
      <c r="DE52" s="78">
        <v>25.874035143083699</v>
      </c>
      <c r="DJ52" s="79">
        <v>37.009443566045597</v>
      </c>
    </row>
    <row r="53" spans="3:114" x14ac:dyDescent="0.25">
      <c r="C53" s="1">
        <v>159.41200000000001</v>
      </c>
      <c r="D53" s="1">
        <v>39.107999999999997</v>
      </c>
      <c r="E53" s="1">
        <v>-31.024000000000001</v>
      </c>
      <c r="F53" s="1"/>
      <c r="G53" s="1">
        <v>68.569999999999993</v>
      </c>
      <c r="H53" s="1">
        <v>36.151000000000003</v>
      </c>
      <c r="I53" s="1">
        <f t="shared" si="0"/>
        <v>1.107186046511628E-6</v>
      </c>
      <c r="J53" s="1">
        <f t="shared" si="1"/>
        <v>4.077441860465116E-7</v>
      </c>
      <c r="K53" s="1">
        <f t="shared" si="2"/>
        <v>5.4721978021978016E-7</v>
      </c>
      <c r="L53" s="51">
        <f t="shared" si="3"/>
        <v>5.4721978021978022E-4</v>
      </c>
      <c r="M53" s="1">
        <f t="shared" si="4"/>
        <v>3.6909340659340661E-7</v>
      </c>
      <c r="O53" s="1">
        <f t="shared" si="5"/>
        <v>-9.0842000000000002E-6</v>
      </c>
      <c r="P53" s="1">
        <f t="shared" si="6"/>
        <v>2.9461999999999998E-6</v>
      </c>
      <c r="Q53" s="1">
        <f t="shared" si="7"/>
        <v>-1.23261E-5</v>
      </c>
      <c r="R53" s="1">
        <f t="shared" si="8"/>
        <v>-2.9569999999999935E-7</v>
      </c>
      <c r="S53" s="2">
        <f t="shared" si="9"/>
        <v>5.4721978021978016E-7</v>
      </c>
      <c r="W53" s="12">
        <v>535.34400000000005</v>
      </c>
      <c r="X53" s="9">
        <f t="shared" si="10"/>
        <v>5.3534400000000009</v>
      </c>
      <c r="Y53" s="1">
        <v>192.589</v>
      </c>
      <c r="Z53" s="29">
        <f t="shared" si="11"/>
        <v>1.9258899999999999</v>
      </c>
      <c r="AA53" s="8">
        <f t="shared" si="12"/>
        <v>1.8295954999999997</v>
      </c>
      <c r="AB53" s="1">
        <f t="shared" si="13"/>
        <v>1.5979545000000011</v>
      </c>
      <c r="AE53" s="1">
        <v>33.232999999999997</v>
      </c>
      <c r="AF53" s="1">
        <v>-2.851</v>
      </c>
      <c r="AG53" s="1">
        <v>-3.3450000000000002</v>
      </c>
      <c r="AH53" s="1">
        <v>30.094999999999999</v>
      </c>
      <c r="AI53" s="1">
        <f t="shared" si="14"/>
        <v>1.737674418604651E-7</v>
      </c>
      <c r="AJ53" s="1">
        <f t="shared" si="15"/>
        <v>-2.8720930232558155E-9</v>
      </c>
      <c r="AK53" s="1">
        <f t="shared" si="16"/>
        <v>3.6818604651162793E-7</v>
      </c>
      <c r="AL53" s="1">
        <f t="shared" si="17"/>
        <v>1.9154651162790697E-7</v>
      </c>
      <c r="AM53" s="76">
        <f t="shared" si="18"/>
        <v>1.9154651162790696E-4</v>
      </c>
      <c r="AO53" s="45">
        <v>2.8200000000000001E-5</v>
      </c>
      <c r="AP53">
        <v>18104622.655571401</v>
      </c>
      <c r="AQ53" s="34">
        <f t="shared" si="19"/>
        <v>18.104622655571401</v>
      </c>
      <c r="AS53" s="45">
        <v>2.8200000000000001E-5</v>
      </c>
      <c r="AT53">
        <v>21363279.753029</v>
      </c>
      <c r="AU53" s="34">
        <f t="shared" si="20"/>
        <v>21.363279753029001</v>
      </c>
      <c r="BP53" s="45">
        <v>2.8200000000000001E-5</v>
      </c>
      <c r="BQ53">
        <v>23374685.366572399</v>
      </c>
      <c r="BR53" s="34">
        <f t="shared" si="21"/>
        <v>23.3746853665724</v>
      </c>
      <c r="BT53" s="45">
        <v>2.8200000000000001E-5</v>
      </c>
      <c r="BU53">
        <v>24535919.0674714</v>
      </c>
      <c r="BV53" s="34">
        <f t="shared" si="22"/>
        <v>24.535919067471401</v>
      </c>
      <c r="CH53" s="75">
        <v>2.8199999999999999E-2</v>
      </c>
      <c r="CI53" s="75">
        <v>19.408446998519601</v>
      </c>
      <c r="CM53">
        <v>19.408446998519601</v>
      </c>
      <c r="CT53" s="75">
        <v>2.8199999999999999E-2</v>
      </c>
      <c r="CU53" s="75">
        <v>24.531860149750401</v>
      </c>
      <c r="CY53" s="75">
        <v>2.76E-2</v>
      </c>
      <c r="CZ53" s="65">
        <v>15.3304315384862</v>
      </c>
      <c r="DE53" s="78">
        <v>26.227933938282298</v>
      </c>
      <c r="DJ53" s="79">
        <v>37.5898256687328</v>
      </c>
    </row>
    <row r="54" spans="3:114" x14ac:dyDescent="0.25">
      <c r="C54" s="1">
        <v>160.84800000000001</v>
      </c>
      <c r="D54" s="1">
        <v>40.537999999999997</v>
      </c>
      <c r="E54" s="1">
        <v>-34.365000000000002</v>
      </c>
      <c r="F54" s="1"/>
      <c r="G54" s="1">
        <v>71.858000000000004</v>
      </c>
      <c r="H54" s="1">
        <v>38.029000000000003</v>
      </c>
      <c r="I54" s="1">
        <f t="shared" si="0"/>
        <v>1.1349593023255816E-6</v>
      </c>
      <c r="J54" s="1">
        <f t="shared" si="1"/>
        <v>4.3548255813953485E-7</v>
      </c>
      <c r="K54" s="1">
        <f t="shared" si="2"/>
        <v>5.8364285714285723E-7</v>
      </c>
      <c r="L54" s="51">
        <f t="shared" si="3"/>
        <v>5.8364285714285723E-4</v>
      </c>
      <c r="M54" s="1">
        <f t="shared" si="4"/>
        <v>3.9776923076923086E-7</v>
      </c>
      <c r="O54" s="1">
        <f t="shared" si="5"/>
        <v>-8.8990000000000007E-6</v>
      </c>
      <c r="P54" s="1">
        <f t="shared" si="6"/>
        <v>3.1320000000000007E-6</v>
      </c>
      <c r="Q54" s="1">
        <f t="shared" si="7"/>
        <v>-1.22819E-5</v>
      </c>
      <c r="R54" s="1">
        <f t="shared" si="8"/>
        <v>-2.5089999999999932E-7</v>
      </c>
      <c r="S54" s="2">
        <f t="shared" si="9"/>
        <v>5.8364285714285723E-7</v>
      </c>
      <c r="W54" s="12">
        <v>559.15</v>
      </c>
      <c r="X54" s="9">
        <f t="shared" si="10"/>
        <v>5.5914999999999999</v>
      </c>
      <c r="Y54" s="1">
        <v>208.76599999999999</v>
      </c>
      <c r="Z54" s="29">
        <f t="shared" si="11"/>
        <v>2.0876600000000001</v>
      </c>
      <c r="AA54" s="8">
        <f t="shared" si="12"/>
        <v>1.983277</v>
      </c>
      <c r="AB54" s="1">
        <f t="shared" si="13"/>
        <v>1.5205630000000001</v>
      </c>
      <c r="AE54" s="1">
        <v>34.183</v>
      </c>
      <c r="AF54" s="1">
        <v>-3.327</v>
      </c>
      <c r="AG54" s="1">
        <v>-0.95599999999999996</v>
      </c>
      <c r="AH54" s="1">
        <v>32.006</v>
      </c>
      <c r="AI54" s="1">
        <f t="shared" si="14"/>
        <v>1.9318023255813953E-7</v>
      </c>
      <c r="AJ54" s="1">
        <f t="shared" si="15"/>
        <v>1.3784883720930232E-8</v>
      </c>
      <c r="AK54" s="1">
        <f t="shared" si="16"/>
        <v>3.8481976744186048E-7</v>
      </c>
      <c r="AL54" s="1">
        <f t="shared" si="17"/>
        <v>2.0542441860465114E-7</v>
      </c>
      <c r="AM54" s="76">
        <f t="shared" si="18"/>
        <v>2.0542441860465114E-4</v>
      </c>
      <c r="AO54" s="45">
        <v>2.8799999999999999E-5</v>
      </c>
      <c r="AP54">
        <v>18279051.088818099</v>
      </c>
      <c r="AQ54" s="34">
        <f t="shared" si="19"/>
        <v>18.2790510888181</v>
      </c>
      <c r="AS54" s="45">
        <v>2.8799999999999999E-5</v>
      </c>
      <c r="AT54">
        <v>21543464.655523099</v>
      </c>
      <c r="AU54" s="34">
        <f t="shared" si="20"/>
        <v>21.543464655523099</v>
      </c>
      <c r="BP54" s="45">
        <v>2.8799999999999999E-5</v>
      </c>
      <c r="BQ54">
        <v>23431870.579847801</v>
      </c>
      <c r="BR54" s="34">
        <f t="shared" si="21"/>
        <v>23.4318705798478</v>
      </c>
      <c r="BT54" s="45">
        <v>2.8799999999999999E-5</v>
      </c>
      <c r="BU54">
        <v>24596923.919671699</v>
      </c>
      <c r="BV54" s="34">
        <f t="shared" si="22"/>
        <v>24.596923919671699</v>
      </c>
      <c r="CH54" s="75">
        <v>2.8799999999999999E-2</v>
      </c>
      <c r="CI54" s="75">
        <v>19.6107518475322</v>
      </c>
      <c r="CM54">
        <v>19.6107518475322</v>
      </c>
      <c r="CT54" s="75">
        <v>2.8799999999999999E-2</v>
      </c>
      <c r="CU54" s="75">
        <v>24.5927786419992</v>
      </c>
      <c r="CY54" s="75">
        <v>2.8199999999999999E-2</v>
      </c>
      <c r="CZ54" s="65">
        <v>15.4479037354428</v>
      </c>
      <c r="DE54" s="78">
        <v>26.580678366303601</v>
      </c>
      <c r="DJ54" s="79">
        <v>38.167393092673301</v>
      </c>
    </row>
    <row r="55" spans="3:114" x14ac:dyDescent="0.25">
      <c r="C55" s="1">
        <v>162.28399999999999</v>
      </c>
      <c r="D55" s="1">
        <v>42.445999999999998</v>
      </c>
      <c r="E55" s="1">
        <v>-34.365000000000002</v>
      </c>
      <c r="F55" s="1"/>
      <c r="G55" s="1">
        <v>73.266999999999996</v>
      </c>
      <c r="H55" s="1">
        <v>39.906999999999996</v>
      </c>
      <c r="I55" s="1">
        <f t="shared" si="0"/>
        <v>1.1433081395348836E-6</v>
      </c>
      <c r="J55" s="1">
        <f t="shared" si="1"/>
        <v>4.465755813953489E-7</v>
      </c>
      <c r="K55" s="1">
        <f t="shared" si="2"/>
        <v>5.9138461538461538E-7</v>
      </c>
      <c r="L55" s="51">
        <f t="shared" si="3"/>
        <v>5.9138461538461536E-4</v>
      </c>
      <c r="M55" s="1">
        <f t="shared" si="4"/>
        <v>4.0808791208791206E-7</v>
      </c>
      <c r="O55" s="1">
        <f t="shared" si="5"/>
        <v>-8.9016999999999998E-6</v>
      </c>
      <c r="P55" s="1">
        <f t="shared" si="6"/>
        <v>3.0820999999999997E-6</v>
      </c>
      <c r="Q55" s="1">
        <f t="shared" si="7"/>
        <v>-1.2237699999999998E-5</v>
      </c>
      <c r="R55" s="1">
        <f t="shared" si="8"/>
        <v>-2.5390000000000012E-7</v>
      </c>
      <c r="S55" s="2">
        <f t="shared" si="9"/>
        <v>5.9138461538461538E-7</v>
      </c>
      <c r="W55" s="12">
        <v>583.56700000000001</v>
      </c>
      <c r="X55" s="9">
        <f t="shared" si="10"/>
        <v>5.8356700000000004</v>
      </c>
      <c r="Y55" s="1">
        <v>218.83799999999999</v>
      </c>
      <c r="Z55" s="29">
        <f t="shared" si="11"/>
        <v>2.18838</v>
      </c>
      <c r="AA55" s="8">
        <f t="shared" si="12"/>
        <v>2.0789610000000001</v>
      </c>
      <c r="AB55" s="1">
        <f t="shared" si="13"/>
        <v>1.5683290000000003</v>
      </c>
      <c r="AE55" s="1">
        <v>32.759</v>
      </c>
      <c r="AF55" s="1">
        <v>-3.802</v>
      </c>
      <c r="AG55" s="1">
        <v>-0.95599999999999996</v>
      </c>
      <c r="AH55" s="1">
        <v>32.960999999999999</v>
      </c>
      <c r="AI55" s="1">
        <f t="shared" si="14"/>
        <v>1.8490116279069769E-7</v>
      </c>
      <c r="AJ55" s="1">
        <f t="shared" si="15"/>
        <v>1.6546511627906975E-8</v>
      </c>
      <c r="AK55" s="1">
        <f t="shared" si="16"/>
        <v>3.8209302325581397E-7</v>
      </c>
      <c r="AL55" s="1">
        <f t="shared" si="17"/>
        <v>2.1373837209302325E-7</v>
      </c>
      <c r="AM55" s="76">
        <f t="shared" si="18"/>
        <v>2.1373837209302324E-4</v>
      </c>
      <c r="AO55" s="45">
        <v>2.94E-5</v>
      </c>
      <c r="AP55">
        <v>18452987.876167402</v>
      </c>
      <c r="AQ55" s="34">
        <f t="shared" si="19"/>
        <v>18.452987876167402</v>
      </c>
      <c r="AS55" s="45">
        <v>2.94E-5</v>
      </c>
      <c r="AT55">
        <v>21722942.395194199</v>
      </c>
      <c r="AU55" s="34">
        <f t="shared" si="20"/>
        <v>21.722942395194199</v>
      </c>
      <c r="BP55" s="45">
        <v>2.94E-5</v>
      </c>
      <c r="BQ55">
        <v>23384662.63284</v>
      </c>
      <c r="BR55" s="34">
        <f t="shared" si="21"/>
        <v>23.384662632840001</v>
      </c>
      <c r="BT55" s="45">
        <v>2.94E-5</v>
      </c>
      <c r="BU55">
        <v>24549142.747350201</v>
      </c>
      <c r="BV55" s="34">
        <f t="shared" si="22"/>
        <v>24.549142747350199</v>
      </c>
      <c r="CH55" s="75">
        <v>2.9399999999999999E-2</v>
      </c>
      <c r="CI55" s="75">
        <v>19.775552716631399</v>
      </c>
      <c r="CM55">
        <v>19.775552716631399</v>
      </c>
      <c r="CT55" s="75">
        <v>2.9399999999999999E-2</v>
      </c>
      <c r="CU55" s="75">
        <v>24.5449111097263</v>
      </c>
      <c r="CY55" s="75">
        <v>2.8799999999999999E-2</v>
      </c>
      <c r="CZ55" s="65">
        <v>15.5650102762489</v>
      </c>
      <c r="DE55" s="78">
        <v>26.932268562147499</v>
      </c>
      <c r="DJ55" s="79">
        <v>38.742146249122101</v>
      </c>
    </row>
    <row r="56" spans="3:114" x14ac:dyDescent="0.25">
      <c r="C56" s="1">
        <v>163.24199999999999</v>
      </c>
      <c r="D56" s="1">
        <v>42.923000000000002</v>
      </c>
      <c r="E56" s="1">
        <v>-35.32</v>
      </c>
      <c r="F56" s="1"/>
      <c r="G56" s="1">
        <v>73.736000000000004</v>
      </c>
      <c r="H56" s="1">
        <v>39.906999999999996</v>
      </c>
      <c r="I56" s="1">
        <f t="shared" si="0"/>
        <v>1.1544302325581393E-6</v>
      </c>
      <c r="J56" s="1">
        <f t="shared" si="1"/>
        <v>4.5490116279069759E-7</v>
      </c>
      <c r="K56" s="1">
        <f t="shared" si="2"/>
        <v>5.9920879120879122E-7</v>
      </c>
      <c r="L56" s="51">
        <f t="shared" si="3"/>
        <v>5.9920879120879125E-4</v>
      </c>
      <c r="M56" s="1">
        <f t="shared" si="4"/>
        <v>4.1333516483516485E-7</v>
      </c>
      <c r="O56" s="1">
        <f t="shared" si="5"/>
        <v>-8.9505999999999986E-6</v>
      </c>
      <c r="P56" s="1">
        <f t="shared" si="6"/>
        <v>3.0813000000000005E-6</v>
      </c>
      <c r="Q56" s="1">
        <f t="shared" si="7"/>
        <v>-1.23335E-5</v>
      </c>
      <c r="R56" s="1">
        <f t="shared" si="8"/>
        <v>-3.0160000000000053E-7</v>
      </c>
      <c r="S56" s="2">
        <f t="shared" si="9"/>
        <v>5.9920879120879122E-7</v>
      </c>
      <c r="W56" s="12">
        <v>608.9</v>
      </c>
      <c r="X56" s="9">
        <f t="shared" si="10"/>
        <v>6.0889999999999995</v>
      </c>
      <c r="Y56" s="1">
        <v>224.02600000000001</v>
      </c>
      <c r="Z56" s="29">
        <f t="shared" si="11"/>
        <v>2.2402600000000001</v>
      </c>
      <c r="AA56" s="8">
        <f t="shared" si="12"/>
        <v>2.128247</v>
      </c>
      <c r="AB56" s="1">
        <f t="shared" si="13"/>
        <v>1.7204929999999994</v>
      </c>
      <c r="AE56" s="1">
        <v>32.759</v>
      </c>
      <c r="AF56" s="1">
        <v>-3.802</v>
      </c>
      <c r="AG56" s="1">
        <v>0.47799999999999998</v>
      </c>
      <c r="AH56" s="1">
        <v>33.439</v>
      </c>
      <c r="AI56" s="1">
        <f t="shared" si="14"/>
        <v>1.9323837209302325E-7</v>
      </c>
      <c r="AJ56" s="1">
        <f t="shared" si="15"/>
        <v>2.488372093023256E-8</v>
      </c>
      <c r="AK56" s="1">
        <f t="shared" si="16"/>
        <v>3.8487209302325587E-7</v>
      </c>
      <c r="AL56" s="1">
        <f t="shared" si="17"/>
        <v>2.1651744186046511E-7</v>
      </c>
      <c r="AM56" s="76">
        <f t="shared" si="18"/>
        <v>2.165174418604651E-4</v>
      </c>
      <c r="AO56" s="45">
        <v>3.0000000000000001E-5</v>
      </c>
      <c r="AP56">
        <v>18626433.064071901</v>
      </c>
      <c r="AQ56" s="34">
        <f t="shared" si="19"/>
        <v>18.6264330640719</v>
      </c>
      <c r="AS56" s="45">
        <v>3.0000000000000001E-5</v>
      </c>
      <c r="AT56">
        <v>21901713.045210499</v>
      </c>
      <c r="AU56" s="34">
        <f t="shared" si="20"/>
        <v>21.901713045210499</v>
      </c>
      <c r="BP56" s="45">
        <v>3.0000000000000001E-5</v>
      </c>
      <c r="BQ56">
        <v>23437481.249294501</v>
      </c>
      <c r="BR56" s="34">
        <f t="shared" si="21"/>
        <v>23.4374812492945</v>
      </c>
      <c r="BT56" s="45">
        <v>3.0000000000000001E-5</v>
      </c>
      <c r="BU56">
        <v>24605554.001675799</v>
      </c>
      <c r="BV56" s="34">
        <f t="shared" si="22"/>
        <v>24.605554001675799</v>
      </c>
      <c r="CH56" s="75">
        <v>0.03</v>
      </c>
      <c r="CI56" s="75">
        <v>19.975998389387801</v>
      </c>
      <c r="CM56">
        <v>19.975998389387801</v>
      </c>
      <c r="CT56" s="75">
        <v>0.03</v>
      </c>
      <c r="CU56" s="75">
        <v>24.601236004100301</v>
      </c>
      <c r="CY56" s="75">
        <v>2.9399999999999999E-2</v>
      </c>
      <c r="CZ56" s="65">
        <v>15.6390239144398</v>
      </c>
      <c r="DE56" s="78">
        <v>27.282704660791801</v>
      </c>
      <c r="DJ56" s="79">
        <v>39.314085549251097</v>
      </c>
    </row>
    <row r="57" spans="3:114" x14ac:dyDescent="0.25">
      <c r="C57" s="1">
        <v>162.28399999999999</v>
      </c>
      <c r="D57" s="1">
        <v>42.923000000000002</v>
      </c>
      <c r="E57" s="1">
        <v>-35.32</v>
      </c>
      <c r="F57" s="1"/>
      <c r="G57" s="1">
        <v>73.736000000000004</v>
      </c>
      <c r="H57" s="1">
        <v>40.377000000000002</v>
      </c>
      <c r="I57" s="1">
        <f t="shared" si="0"/>
        <v>1.148860465116279E-6</v>
      </c>
      <c r="J57" s="1">
        <f t="shared" si="1"/>
        <v>4.5490116279069759E-7</v>
      </c>
      <c r="K57" s="1">
        <f t="shared" si="2"/>
        <v>5.9920879120879122E-7</v>
      </c>
      <c r="L57" s="51">
        <f t="shared" si="3"/>
        <v>5.9920879120879125E-4</v>
      </c>
      <c r="M57" s="1">
        <f t="shared" si="4"/>
        <v>4.1591758241758242E-7</v>
      </c>
      <c r="O57" s="1">
        <f t="shared" si="5"/>
        <v>-8.8547999999999986E-6</v>
      </c>
      <c r="P57" s="1">
        <f t="shared" si="6"/>
        <v>3.0813000000000005E-6</v>
      </c>
      <c r="Q57" s="1">
        <f t="shared" si="7"/>
        <v>-1.2190699999999998E-5</v>
      </c>
      <c r="R57" s="1">
        <f t="shared" si="8"/>
        <v>-2.5459999999999996E-7</v>
      </c>
      <c r="S57" s="2">
        <f t="shared" si="9"/>
        <v>5.9920879120879122E-7</v>
      </c>
      <c r="W57" s="12">
        <v>619.58199999999999</v>
      </c>
      <c r="X57" s="9">
        <f t="shared" si="10"/>
        <v>6.1958200000000003</v>
      </c>
      <c r="Y57" s="1">
        <v>237.45599999999999</v>
      </c>
      <c r="Z57" s="29">
        <f t="shared" si="11"/>
        <v>2.3745599999999998</v>
      </c>
      <c r="AA57" s="8">
        <f t="shared" si="12"/>
        <v>2.2558319999999998</v>
      </c>
      <c r="AB57" s="1">
        <f t="shared" si="13"/>
        <v>1.5654280000000007</v>
      </c>
      <c r="AE57" s="1">
        <v>32.283999999999999</v>
      </c>
      <c r="AF57" s="1">
        <v>-2.851</v>
      </c>
      <c r="AG57" s="1">
        <v>0.47799999999999998</v>
      </c>
      <c r="AH57" s="1">
        <v>34.395000000000003</v>
      </c>
      <c r="AI57" s="1">
        <f t="shared" si="14"/>
        <v>1.9047674418604652E-7</v>
      </c>
      <c r="AJ57" s="1">
        <f t="shared" si="15"/>
        <v>1.9354651162790698E-8</v>
      </c>
      <c r="AK57" s="1">
        <f t="shared" si="16"/>
        <v>3.8766860465116282E-7</v>
      </c>
      <c r="AL57" s="1">
        <f t="shared" si="17"/>
        <v>2.1654651162790699E-7</v>
      </c>
      <c r="AM57" s="76">
        <f t="shared" si="18"/>
        <v>2.16546511627907E-4</v>
      </c>
      <c r="AO57" s="45">
        <v>3.0599999999999998E-5</v>
      </c>
      <c r="AP57">
        <v>18799386.698977899</v>
      </c>
      <c r="AQ57" s="34">
        <f t="shared" si="19"/>
        <v>18.799386698977898</v>
      </c>
      <c r="AS57" s="45">
        <v>3.0599999999999998E-5</v>
      </c>
      <c r="AT57">
        <v>22079776.678729601</v>
      </c>
      <c r="AU57" s="34">
        <f t="shared" si="20"/>
        <v>22.079776678729601</v>
      </c>
      <c r="BP57" s="45">
        <v>3.0599999999999998E-5</v>
      </c>
      <c r="BQ57">
        <v>23489768.905542798</v>
      </c>
      <c r="BR57" s="34">
        <f t="shared" si="21"/>
        <v>23.4897689055428</v>
      </c>
      <c r="BT57" s="45">
        <v>3.0599999999999998E-5</v>
      </c>
      <c r="BU57">
        <v>24661372.850719701</v>
      </c>
      <c r="BV57" s="34">
        <f t="shared" si="22"/>
        <v>24.661372850719701</v>
      </c>
      <c r="CH57" s="75">
        <v>3.0599999999999999E-2</v>
      </c>
      <c r="CI57" s="75">
        <v>20.175904049654399</v>
      </c>
      <c r="CM57">
        <v>20.175904049654399</v>
      </c>
      <c r="CT57" s="75">
        <v>3.0599999999999999E-2</v>
      </c>
      <c r="CU57" s="75">
        <v>24.656968493192799</v>
      </c>
      <c r="CY57" s="75">
        <v>0.03</v>
      </c>
      <c r="CZ57" s="65">
        <v>15.754206707970701</v>
      </c>
      <c r="DE57" s="78">
        <v>27.6319867971925</v>
      </c>
      <c r="DJ57" s="79">
        <v>39.883211404148497</v>
      </c>
    </row>
    <row r="58" spans="3:114" x14ac:dyDescent="0.25">
      <c r="C58" s="1">
        <v>160.84800000000001</v>
      </c>
      <c r="D58" s="1">
        <v>42.445999999999998</v>
      </c>
      <c r="E58" s="1">
        <v>-34.841999999999999</v>
      </c>
      <c r="F58" s="1"/>
      <c r="G58" s="1">
        <v>74.206000000000003</v>
      </c>
      <c r="H58" s="1">
        <v>39.906999999999996</v>
      </c>
      <c r="I58" s="1">
        <f t="shared" si="0"/>
        <v>1.1377325581395348E-6</v>
      </c>
      <c r="J58" s="1">
        <f t="shared" si="1"/>
        <v>4.4934883720930232E-7</v>
      </c>
      <c r="K58" s="1">
        <f t="shared" si="2"/>
        <v>5.9916483516483519E-7</v>
      </c>
      <c r="L58" s="51">
        <f t="shared" si="3"/>
        <v>5.991648351648352E-4</v>
      </c>
      <c r="M58" s="1">
        <f t="shared" si="4"/>
        <v>4.107087912087912E-7</v>
      </c>
      <c r="O58" s="1">
        <f t="shared" si="5"/>
        <v>-8.6642000000000008E-6</v>
      </c>
      <c r="P58" s="1">
        <f t="shared" si="6"/>
        <v>3.1760000000000006E-6</v>
      </c>
      <c r="Q58" s="1">
        <f t="shared" si="7"/>
        <v>-1.2094100000000002E-5</v>
      </c>
      <c r="R58" s="1">
        <f t="shared" si="8"/>
        <v>-2.5390000000000012E-7</v>
      </c>
      <c r="S58" s="2">
        <f t="shared" si="9"/>
        <v>5.9916483516483519E-7</v>
      </c>
      <c r="W58" s="12">
        <v>620.49800000000005</v>
      </c>
      <c r="X58" s="9">
        <f t="shared" si="10"/>
        <v>6.2049800000000008</v>
      </c>
      <c r="Y58" s="1">
        <v>239.59200000000001</v>
      </c>
      <c r="Z58" s="29">
        <f t="shared" si="11"/>
        <v>2.3959200000000003</v>
      </c>
      <c r="AA58" s="8">
        <f t="shared" si="12"/>
        <v>2.2761240000000003</v>
      </c>
      <c r="AB58" s="1">
        <f t="shared" si="13"/>
        <v>1.5329360000000003</v>
      </c>
      <c r="AE58" s="1">
        <v>31.809000000000001</v>
      </c>
      <c r="AF58" s="1">
        <v>-2.851</v>
      </c>
      <c r="AG58" s="1">
        <v>0</v>
      </c>
      <c r="AH58" s="1">
        <v>33.917000000000002</v>
      </c>
      <c r="AI58" s="1">
        <f t="shared" si="14"/>
        <v>1.849360465116279E-7</v>
      </c>
      <c r="AJ58" s="1">
        <f t="shared" si="15"/>
        <v>1.6575581395348837E-8</v>
      </c>
      <c r="AK58" s="1">
        <f t="shared" si="16"/>
        <v>3.8212790697674421E-7</v>
      </c>
      <c r="AL58" s="1">
        <f t="shared" si="17"/>
        <v>2.1376744186046511E-7</v>
      </c>
      <c r="AM58" s="76">
        <f t="shared" si="18"/>
        <v>2.1376744186046512E-4</v>
      </c>
      <c r="AO58" s="45">
        <v>3.1199999999999999E-5</v>
      </c>
      <c r="AP58">
        <v>18933850.371414699</v>
      </c>
      <c r="AQ58" s="34">
        <f t="shared" si="19"/>
        <v>18.9338503714147</v>
      </c>
      <c r="AS58" s="45">
        <v>3.1199999999999999E-5</v>
      </c>
      <c r="AT58">
        <v>22205147.3298163</v>
      </c>
      <c r="AU58" s="34">
        <f t="shared" si="20"/>
        <v>22.205147329816299</v>
      </c>
      <c r="BP58" s="45">
        <v>3.1199999999999999E-5</v>
      </c>
      <c r="BQ58">
        <v>23439764.328018598</v>
      </c>
      <c r="BR58" s="34">
        <f t="shared" si="21"/>
        <v>23.439764328018597</v>
      </c>
      <c r="BT58" s="45">
        <v>3.1199999999999999E-5</v>
      </c>
      <c r="BU58">
        <v>24610338.869391602</v>
      </c>
      <c r="BV58" s="34">
        <f t="shared" si="22"/>
        <v>24.610338869391601</v>
      </c>
      <c r="CH58" s="75">
        <v>3.1199999999999999E-2</v>
      </c>
      <c r="CI58" s="75">
        <v>20.375269749662699</v>
      </c>
      <c r="CM58">
        <v>20.375269749662699</v>
      </c>
      <c r="CT58" s="75">
        <v>3.1199999999999999E-2</v>
      </c>
      <c r="CU58" s="75">
        <v>24.605848151913101</v>
      </c>
      <c r="CY58" s="75">
        <v>3.0599999999999999E-2</v>
      </c>
      <c r="CZ58" s="65">
        <v>15.869059986054801</v>
      </c>
      <c r="DE58" s="78">
        <v>27.980115106283598</v>
      </c>
      <c r="DJ58" s="79">
        <v>40.449524224819299</v>
      </c>
    </row>
    <row r="59" spans="3:114" x14ac:dyDescent="0.25">
      <c r="C59" s="1">
        <v>172.81800000000001</v>
      </c>
      <c r="D59" s="1">
        <v>53.415999999999997</v>
      </c>
      <c r="E59" s="1">
        <v>-47.250999999999998</v>
      </c>
      <c r="F59" s="1"/>
      <c r="G59" s="1">
        <v>87.358000000000004</v>
      </c>
      <c r="H59" s="1">
        <v>53.054000000000002</v>
      </c>
      <c r="I59" s="1">
        <f t="shared" si="0"/>
        <v>1.2794709302325582E-6</v>
      </c>
      <c r="J59" s="1">
        <f t="shared" si="1"/>
        <v>5.8527325581395356E-7</v>
      </c>
      <c r="K59" s="1">
        <f t="shared" si="2"/>
        <v>7.396098901098901E-7</v>
      </c>
      <c r="L59" s="51">
        <f t="shared" si="3"/>
        <v>7.396098901098901E-4</v>
      </c>
      <c r="M59" s="1">
        <f t="shared" si="4"/>
        <v>5.5112637362637373E-7</v>
      </c>
      <c r="O59" s="1">
        <f t="shared" si="5"/>
        <v>-8.5460000000000008E-6</v>
      </c>
      <c r="P59" s="1">
        <f t="shared" si="6"/>
        <v>3.3942000000000009E-6</v>
      </c>
      <c r="Q59" s="1">
        <f t="shared" si="7"/>
        <v>-1.1976400000000001E-5</v>
      </c>
      <c r="R59" s="1">
        <f t="shared" si="8"/>
        <v>-3.6199999999999477E-8</v>
      </c>
      <c r="S59" s="2">
        <f t="shared" si="9"/>
        <v>7.396098901098901E-7</v>
      </c>
      <c r="W59" s="12">
        <v>647.05200000000002</v>
      </c>
      <c r="X59" s="9">
        <f t="shared" si="10"/>
        <v>6.4705200000000005</v>
      </c>
      <c r="Y59" s="1">
        <v>241.42400000000001</v>
      </c>
      <c r="Z59" s="29">
        <f t="shared" si="11"/>
        <v>2.4142399999999999</v>
      </c>
      <c r="AA59" s="8">
        <f t="shared" si="12"/>
        <v>2.2935280000000002</v>
      </c>
      <c r="AB59" s="1">
        <f t="shared" si="13"/>
        <v>1.7627520000000008</v>
      </c>
      <c r="AE59" s="1">
        <v>28.96</v>
      </c>
      <c r="AF59" s="1">
        <v>-5.2270000000000003</v>
      </c>
      <c r="AG59" s="1">
        <v>6.2110000000000003</v>
      </c>
      <c r="AH59" s="1">
        <v>40.127000000000002</v>
      </c>
      <c r="AI59" s="1">
        <f t="shared" si="14"/>
        <v>2.0448255813953489E-7</v>
      </c>
      <c r="AJ59" s="1">
        <f t="shared" si="15"/>
        <v>6.6500000000000007E-8</v>
      </c>
      <c r="AK59" s="1">
        <f t="shared" si="16"/>
        <v>4.0166860465116276E-7</v>
      </c>
      <c r="AL59" s="1">
        <f t="shared" si="17"/>
        <v>2.6368604651162792E-7</v>
      </c>
      <c r="AM59" s="76">
        <f t="shared" si="18"/>
        <v>2.6368604651162789E-4</v>
      </c>
      <c r="AO59" s="45">
        <v>3.18E-5</v>
      </c>
      <c r="AP59">
        <v>19105135.467504699</v>
      </c>
      <c r="AQ59" s="34">
        <f t="shared" si="19"/>
        <v>19.105135467504699</v>
      </c>
      <c r="AS59" s="45">
        <v>3.18E-5</v>
      </c>
      <c r="AT59">
        <v>22380845.241698802</v>
      </c>
      <c r="AU59" s="34">
        <f t="shared" si="20"/>
        <v>22.3808452416988</v>
      </c>
      <c r="BP59" s="45">
        <v>3.18E-5</v>
      </c>
      <c r="BQ59">
        <v>23488081.847805198</v>
      </c>
      <c r="BR59" s="34">
        <f t="shared" si="21"/>
        <v>23.488081847805198</v>
      </c>
      <c r="BT59" s="45">
        <v>3.18E-5</v>
      </c>
      <c r="BU59">
        <v>24661980.9861563</v>
      </c>
      <c r="BV59" s="34">
        <f t="shared" si="22"/>
        <v>24.661980986156301</v>
      </c>
      <c r="CH59" s="75">
        <v>3.1800000000000002E-2</v>
      </c>
      <c r="CI59" s="75">
        <v>20.574095541637</v>
      </c>
      <c r="CM59">
        <v>20.574095541637</v>
      </c>
      <c r="CT59" s="75">
        <v>3.1800000000000002E-2</v>
      </c>
      <c r="CU59" s="75">
        <v>24.657403908726302</v>
      </c>
      <c r="CY59" s="75">
        <v>3.1199999999999999E-2</v>
      </c>
      <c r="CZ59" s="65">
        <v>15.983583776862501</v>
      </c>
      <c r="DE59" s="78">
        <v>28.327089722977401</v>
      </c>
      <c r="DJ59" s="79">
        <v>41.013024422184898</v>
      </c>
    </row>
    <row r="60" spans="3:114" x14ac:dyDescent="0.25">
      <c r="C60" s="1">
        <v>172.81800000000001</v>
      </c>
      <c r="D60" s="1">
        <v>53.893000000000001</v>
      </c>
      <c r="E60" s="1">
        <v>-48.206000000000003</v>
      </c>
      <c r="F60" s="1"/>
      <c r="G60" s="1">
        <v>89.706000000000003</v>
      </c>
      <c r="H60" s="1">
        <v>53.054000000000002</v>
      </c>
      <c r="I60" s="1">
        <f t="shared" si="0"/>
        <v>1.2850232558139535E-6</v>
      </c>
      <c r="J60" s="1">
        <f t="shared" si="1"/>
        <v>5.935988372093023E-7</v>
      </c>
      <c r="K60" s="1">
        <f t="shared" si="2"/>
        <v>7.5775824175824187E-7</v>
      </c>
      <c r="L60" s="51">
        <f t="shared" si="3"/>
        <v>7.5775824175824188E-4</v>
      </c>
      <c r="M60" s="1">
        <f t="shared" si="4"/>
        <v>5.5637362637362636E-7</v>
      </c>
      <c r="O60" s="1">
        <f t="shared" si="5"/>
        <v>-8.311200000000001E-6</v>
      </c>
      <c r="P60" s="1">
        <f t="shared" si="6"/>
        <v>3.5813000000000003E-6</v>
      </c>
      <c r="Q60" s="1">
        <f t="shared" si="7"/>
        <v>-1.1976400000000001E-5</v>
      </c>
      <c r="R60" s="1">
        <f t="shared" si="8"/>
        <v>-8.3899999999999871E-8</v>
      </c>
      <c r="S60" s="2">
        <f t="shared" si="9"/>
        <v>7.5775824175824187E-7</v>
      </c>
      <c r="W60" s="12">
        <v>799.35299999999995</v>
      </c>
      <c r="X60" s="9">
        <f t="shared" si="10"/>
        <v>7.9935299999999998</v>
      </c>
      <c r="Y60" s="1">
        <v>294.53100000000001</v>
      </c>
      <c r="Z60" s="29">
        <f t="shared" si="11"/>
        <v>2.9453100000000001</v>
      </c>
      <c r="AA60" s="8">
        <f t="shared" si="12"/>
        <v>2.7980444999999996</v>
      </c>
      <c r="AB60" s="1">
        <f t="shared" si="13"/>
        <v>2.2501755000000001</v>
      </c>
      <c r="AE60" s="1">
        <v>27.061</v>
      </c>
      <c r="AF60" s="1">
        <v>-4.7519999999999998</v>
      </c>
      <c r="AG60" s="1">
        <v>7.6449999999999996</v>
      </c>
      <c r="AH60" s="1">
        <v>41.082999999999998</v>
      </c>
      <c r="AI60" s="1">
        <f t="shared" si="14"/>
        <v>2.0177906976744188E-7</v>
      </c>
      <c r="AJ60" s="1">
        <f t="shared" si="15"/>
        <v>7.2075581395348822E-8</v>
      </c>
      <c r="AK60" s="1">
        <f t="shared" si="16"/>
        <v>3.9618604651162792E-7</v>
      </c>
      <c r="AL60" s="1">
        <f t="shared" si="17"/>
        <v>2.6648255813953492E-7</v>
      </c>
      <c r="AM60" s="76">
        <f t="shared" si="18"/>
        <v>2.6648255813953493E-4</v>
      </c>
      <c r="AO60" s="45">
        <v>3.2400000000000001E-5</v>
      </c>
      <c r="AP60">
        <v>19275974.259124</v>
      </c>
      <c r="AQ60" s="34">
        <f t="shared" si="19"/>
        <v>19.275974259123998</v>
      </c>
      <c r="AS60" s="45">
        <v>3.2400000000000001E-5</v>
      </c>
      <c r="AT60">
        <v>22555895.771535199</v>
      </c>
      <c r="AU60" s="34">
        <f t="shared" si="20"/>
        <v>22.555895771535198</v>
      </c>
      <c r="BP60" s="45">
        <v>3.2400000000000001E-5</v>
      </c>
      <c r="BQ60">
        <v>23535925.0593009</v>
      </c>
      <c r="BR60" s="34">
        <f t="shared" si="21"/>
        <v>23.535925059300901</v>
      </c>
      <c r="BT60" s="45">
        <v>3.2400000000000001E-5</v>
      </c>
      <c r="BU60">
        <v>24713092.2717181</v>
      </c>
      <c r="BV60" s="34">
        <f t="shared" si="22"/>
        <v>24.7130922717181</v>
      </c>
      <c r="CH60" s="75">
        <v>3.2399999999999998E-2</v>
      </c>
      <c r="CI60" s="75">
        <v>20.772381477794699</v>
      </c>
      <c r="CM60">
        <v>20.772381477794699</v>
      </c>
      <c r="CT60" s="75">
        <v>3.2399999999999998E-2</v>
      </c>
      <c r="CU60" s="75">
        <v>24.708428834336601</v>
      </c>
      <c r="CY60" s="75">
        <v>3.1800000000000002E-2</v>
      </c>
      <c r="CZ60" s="65">
        <v>16.097778108561101</v>
      </c>
      <c r="DE60" s="78">
        <v>28.6729107821639</v>
      </c>
      <c r="DJ60" s="79">
        <v>41.545444729972999</v>
      </c>
    </row>
    <row r="61" spans="3:114" x14ac:dyDescent="0.25">
      <c r="C61" s="1">
        <v>172.81800000000001</v>
      </c>
      <c r="D61" s="1">
        <v>53.893000000000001</v>
      </c>
      <c r="E61" s="1">
        <v>-47.250999999999998</v>
      </c>
      <c r="F61" s="1"/>
      <c r="G61" s="1">
        <v>88.766999999999996</v>
      </c>
      <c r="H61" s="1">
        <v>52.584000000000003</v>
      </c>
      <c r="I61" s="1">
        <f t="shared" si="0"/>
        <v>1.2794709302325582E-6</v>
      </c>
      <c r="J61" s="1">
        <f t="shared" si="1"/>
        <v>5.8804651162790698E-7</v>
      </c>
      <c r="K61" s="1">
        <f t="shared" si="2"/>
        <v>7.4735164835164846E-7</v>
      </c>
      <c r="L61" s="51">
        <f t="shared" si="3"/>
        <v>7.4735164835164846E-4</v>
      </c>
      <c r="M61" s="1">
        <f t="shared" si="4"/>
        <v>5.4854395604395605E-7</v>
      </c>
      <c r="O61" s="1">
        <f t="shared" si="5"/>
        <v>-8.4051000000000019E-6</v>
      </c>
      <c r="P61" s="1">
        <f t="shared" si="6"/>
        <v>3.4873999999999998E-6</v>
      </c>
      <c r="Q61" s="1">
        <f t="shared" si="7"/>
        <v>-1.2023400000000001E-5</v>
      </c>
      <c r="R61" s="1">
        <f t="shared" si="8"/>
        <v>-1.3089999999999975E-7</v>
      </c>
      <c r="S61" s="2">
        <f t="shared" si="9"/>
        <v>7.4735164835164846E-7</v>
      </c>
      <c r="W61" s="12">
        <v>804.23599999999999</v>
      </c>
      <c r="X61" s="9">
        <f t="shared" si="10"/>
        <v>8.0423600000000004</v>
      </c>
      <c r="Y61" s="1">
        <v>317.11599999999999</v>
      </c>
      <c r="Z61" s="29">
        <f t="shared" si="11"/>
        <v>3.17116</v>
      </c>
      <c r="AA61" s="8">
        <f t="shared" si="12"/>
        <v>3.0126019999999998</v>
      </c>
      <c r="AB61" s="1">
        <f t="shared" si="13"/>
        <v>1.8585980000000006</v>
      </c>
      <c r="AE61" s="1">
        <v>28.96</v>
      </c>
      <c r="AF61" s="1">
        <v>-4.2770000000000001</v>
      </c>
      <c r="AG61" s="1">
        <v>8.1229999999999993</v>
      </c>
      <c r="AH61" s="1">
        <v>39.171999999999997</v>
      </c>
      <c r="AI61" s="1">
        <f t="shared" si="14"/>
        <v>2.1559883720930231E-7</v>
      </c>
      <c r="AJ61" s="1">
        <f t="shared" si="15"/>
        <v>7.2093023255813942E-8</v>
      </c>
      <c r="AK61" s="1">
        <f t="shared" si="16"/>
        <v>3.9611627906976749E-7</v>
      </c>
      <c r="AL61" s="1">
        <f t="shared" si="17"/>
        <v>2.5261046511627907E-7</v>
      </c>
      <c r="AM61" s="76">
        <f t="shared" si="18"/>
        <v>2.5261046511627905E-4</v>
      </c>
      <c r="AO61" s="45">
        <v>3.3000000000000003E-5</v>
      </c>
      <c r="AP61">
        <v>19446366.787431002</v>
      </c>
      <c r="AQ61" s="34">
        <f t="shared" si="19"/>
        <v>19.446366787431003</v>
      </c>
      <c r="AS61" s="45">
        <v>3.3000000000000003E-5</v>
      </c>
      <c r="AT61">
        <v>22730298.984841701</v>
      </c>
      <c r="AU61" s="34">
        <f t="shared" si="20"/>
        <v>22.730298984841699</v>
      </c>
      <c r="BP61" s="45">
        <v>3.3000000000000003E-5</v>
      </c>
      <c r="BQ61">
        <v>23583293.999853499</v>
      </c>
      <c r="BR61" s="34">
        <f t="shared" si="21"/>
        <v>23.583293999853499</v>
      </c>
      <c r="BT61" s="45">
        <v>3.3000000000000003E-5</v>
      </c>
      <c r="BU61">
        <v>24763672.769068401</v>
      </c>
      <c r="BV61" s="34">
        <f t="shared" si="22"/>
        <v>24.7636727690684</v>
      </c>
      <c r="CH61" s="75">
        <v>3.3000000000000002E-2</v>
      </c>
      <c r="CI61" s="75">
        <v>20.970127610346001</v>
      </c>
      <c r="CM61">
        <v>20.970127610346001</v>
      </c>
      <c r="CT61" s="75">
        <v>3.3000000000000002E-2</v>
      </c>
      <c r="CU61" s="75">
        <v>24.655524542142299</v>
      </c>
      <c r="CY61" s="75">
        <v>3.2399999999999998E-2</v>
      </c>
      <c r="CZ61" s="65">
        <v>16.2116430093144</v>
      </c>
      <c r="DE61" s="78">
        <v>29.017578418711601</v>
      </c>
      <c r="DJ61" s="79">
        <v>42.099131774575298</v>
      </c>
    </row>
    <row r="62" spans="3:114" x14ac:dyDescent="0.25">
      <c r="C62" s="1">
        <v>186.22499999999999</v>
      </c>
      <c r="D62" s="1">
        <v>65.816999999999993</v>
      </c>
      <c r="E62" s="1">
        <v>-58.704999999999998</v>
      </c>
      <c r="F62" s="1"/>
      <c r="G62" s="1">
        <v>105.676</v>
      </c>
      <c r="H62" s="1">
        <v>65.260999999999996</v>
      </c>
      <c r="I62" s="1">
        <f t="shared" si="0"/>
        <v>1.4240116279069768E-6</v>
      </c>
      <c r="J62" s="1">
        <f t="shared" si="1"/>
        <v>7.2396511627906968E-7</v>
      </c>
      <c r="K62" s="1">
        <f t="shared" si="2"/>
        <v>9.031923076923078E-7</v>
      </c>
      <c r="L62" s="51">
        <f t="shared" si="3"/>
        <v>9.0319230769230776E-4</v>
      </c>
      <c r="M62" s="1">
        <f t="shared" si="4"/>
        <v>6.8113186813186801E-7</v>
      </c>
      <c r="O62" s="1">
        <f t="shared" si="5"/>
        <v>-8.0548999999999997E-6</v>
      </c>
      <c r="P62" s="1">
        <f t="shared" si="6"/>
        <v>3.9859000000000002E-6</v>
      </c>
      <c r="Q62" s="1">
        <f t="shared" si="7"/>
        <v>-1.20964E-5</v>
      </c>
      <c r="R62" s="1">
        <f t="shared" si="8"/>
        <v>-5.5599999999999743E-8</v>
      </c>
      <c r="S62" s="2">
        <f t="shared" si="9"/>
        <v>9.031923076923078E-7</v>
      </c>
      <c r="W62" s="12">
        <v>872.90899999999999</v>
      </c>
      <c r="X62" s="9">
        <f t="shared" si="10"/>
        <v>8.7290899999999993</v>
      </c>
      <c r="Y62" s="1">
        <v>335.12400000000002</v>
      </c>
      <c r="Z62" s="29">
        <f t="shared" si="11"/>
        <v>3.3512400000000002</v>
      </c>
      <c r="AA62" s="8">
        <f t="shared" si="12"/>
        <v>3.183678</v>
      </c>
      <c r="AB62" s="1">
        <f t="shared" si="13"/>
        <v>2.1941719999999991</v>
      </c>
      <c r="AE62" s="1">
        <v>26.111999999999998</v>
      </c>
      <c r="AF62" s="1">
        <v>-5.7030000000000003</v>
      </c>
      <c r="AG62" s="1">
        <v>16.722999999999999</v>
      </c>
      <c r="AH62" s="1">
        <v>48.249000000000002</v>
      </c>
      <c r="AI62" s="1">
        <f t="shared" si="14"/>
        <v>2.4904069767441854E-7</v>
      </c>
      <c r="AJ62" s="1">
        <f t="shared" si="15"/>
        <v>1.3038372093023255E-7</v>
      </c>
      <c r="AK62" s="1">
        <f t="shared" si="16"/>
        <v>4.3233139534883722E-7</v>
      </c>
      <c r="AL62" s="1">
        <f t="shared" si="17"/>
        <v>3.136744186046512E-7</v>
      </c>
      <c r="AM62" s="76">
        <f t="shared" si="18"/>
        <v>3.1367441860465122E-4</v>
      </c>
      <c r="AO62" s="45">
        <v>3.3599999999999997E-5</v>
      </c>
      <c r="AP62">
        <v>19613895.0149367</v>
      </c>
      <c r="AQ62" s="34">
        <f t="shared" si="19"/>
        <v>19.613895014936702</v>
      </c>
      <c r="AS62" s="45">
        <v>3.3599999999999997E-5</v>
      </c>
      <c r="AT62">
        <v>22901636.8684831</v>
      </c>
      <c r="AU62" s="34">
        <f t="shared" si="20"/>
        <v>22.901636868483099</v>
      </c>
      <c r="BP62" s="45">
        <v>3.3599999999999997E-5</v>
      </c>
      <c r="BQ62">
        <v>23523944.472393699</v>
      </c>
      <c r="BR62" s="34">
        <f t="shared" si="21"/>
        <v>23.523944472393698</v>
      </c>
      <c r="BT62" s="45">
        <v>3.3599999999999997E-5</v>
      </c>
      <c r="BU62">
        <v>24702754.4267455</v>
      </c>
      <c r="BV62" s="34">
        <f t="shared" si="22"/>
        <v>24.7027544267455</v>
      </c>
      <c r="CH62" s="75">
        <v>3.3599999999999998E-2</v>
      </c>
      <c r="CI62" s="75">
        <v>21.1357756850838</v>
      </c>
      <c r="CM62">
        <v>21.1357756850838</v>
      </c>
      <c r="CT62" s="75">
        <v>3.3599999999999998E-2</v>
      </c>
      <c r="CU62" s="75">
        <v>24.7027544267455</v>
      </c>
      <c r="CY62" s="75">
        <v>3.3000000000000002E-2</v>
      </c>
      <c r="CZ62" s="65">
        <v>16.284374604633399</v>
      </c>
      <c r="DE62" s="78">
        <v>29.361092767466801</v>
      </c>
      <c r="DJ62" s="79">
        <v>42.649830737854799</v>
      </c>
    </row>
    <row r="63" spans="3:114" x14ac:dyDescent="0.25">
      <c r="C63" s="1">
        <v>184.309</v>
      </c>
      <c r="D63" s="1">
        <v>65.816999999999993</v>
      </c>
      <c r="E63" s="1">
        <v>-58.704999999999998</v>
      </c>
      <c r="F63" s="1"/>
      <c r="G63" s="1">
        <v>105.676</v>
      </c>
      <c r="H63" s="1">
        <v>64.792000000000002</v>
      </c>
      <c r="I63" s="1">
        <f t="shared" si="0"/>
        <v>1.4128720930232559E-6</v>
      </c>
      <c r="J63" s="1">
        <f t="shared" si="1"/>
        <v>7.2396511627906968E-7</v>
      </c>
      <c r="K63" s="1">
        <f t="shared" si="2"/>
        <v>9.031923076923078E-7</v>
      </c>
      <c r="L63" s="51">
        <f t="shared" si="3"/>
        <v>9.0319230769230776E-4</v>
      </c>
      <c r="M63" s="1">
        <f t="shared" si="4"/>
        <v>6.78554945054945E-7</v>
      </c>
      <c r="O63" s="1">
        <f t="shared" si="5"/>
        <v>-7.8632999999999997E-6</v>
      </c>
      <c r="P63" s="1">
        <f t="shared" si="6"/>
        <v>3.9859000000000002E-6</v>
      </c>
      <c r="Q63" s="1">
        <f t="shared" si="7"/>
        <v>-1.1951699999999999E-5</v>
      </c>
      <c r="R63" s="1">
        <f t="shared" si="8"/>
        <v>-1.0249999999999915E-7</v>
      </c>
      <c r="S63" s="2">
        <f t="shared" si="9"/>
        <v>9.031923076923078E-7</v>
      </c>
      <c r="W63" s="12">
        <v>975.15599999999995</v>
      </c>
      <c r="X63" s="9">
        <f t="shared" si="10"/>
        <v>9.7515599999999996</v>
      </c>
      <c r="Y63" s="1">
        <v>390.97800000000001</v>
      </c>
      <c r="Z63" s="29">
        <f t="shared" si="11"/>
        <v>3.90978</v>
      </c>
      <c r="AA63" s="8">
        <f t="shared" si="12"/>
        <v>3.7142910000000002</v>
      </c>
      <c r="AB63" s="1">
        <f t="shared" si="13"/>
        <v>2.1274889999999997</v>
      </c>
      <c r="AE63" s="1">
        <v>24.687000000000001</v>
      </c>
      <c r="AF63" s="1">
        <v>-6.6529999999999996</v>
      </c>
      <c r="AG63" s="1">
        <v>16.245000000000001</v>
      </c>
      <c r="AH63" s="1">
        <v>48.725999999999999</v>
      </c>
      <c r="AI63" s="1">
        <f t="shared" si="14"/>
        <v>2.3797674418604651E-7</v>
      </c>
      <c r="AJ63" s="1">
        <f t="shared" si="15"/>
        <v>1.3312790697674419E-7</v>
      </c>
      <c r="AK63" s="1">
        <f t="shared" si="16"/>
        <v>4.2681976744186046E-7</v>
      </c>
      <c r="AL63" s="1">
        <f t="shared" si="17"/>
        <v>3.2197093023255814E-7</v>
      </c>
      <c r="AM63" s="76">
        <f t="shared" si="18"/>
        <v>3.2197093023255812E-4</v>
      </c>
      <c r="AO63" s="45">
        <v>3.4199999999999998E-5</v>
      </c>
      <c r="AP63">
        <v>19783351.960097801</v>
      </c>
      <c r="AQ63" s="34">
        <f t="shared" si="19"/>
        <v>19.7833519600978</v>
      </c>
      <c r="AS63" s="45">
        <v>3.4199999999999998E-5</v>
      </c>
      <c r="AT63">
        <v>23027464.7888669</v>
      </c>
      <c r="AU63" s="34">
        <f t="shared" si="20"/>
        <v>23.027464788866901</v>
      </c>
      <c r="BP63" s="45">
        <v>3.4199999999999998E-5</v>
      </c>
      <c r="BQ63">
        <v>23567671.946997199</v>
      </c>
      <c r="BR63" s="34">
        <f t="shared" si="21"/>
        <v>23.567671946997198</v>
      </c>
      <c r="BT63" s="45">
        <v>3.4199999999999998E-5</v>
      </c>
      <c r="BU63">
        <v>24749510.1150892</v>
      </c>
      <c r="BV63" s="34">
        <f t="shared" si="22"/>
        <v>24.749510115089201</v>
      </c>
      <c r="CH63" s="75">
        <v>3.4200000000000001E-2</v>
      </c>
      <c r="CI63" s="75">
        <v>21.332191557055399</v>
      </c>
      <c r="CM63">
        <v>21.332191557055399</v>
      </c>
      <c r="CT63" s="75">
        <v>3.4200000000000001E-2</v>
      </c>
      <c r="CU63" s="75">
        <v>24.749510115089201</v>
      </c>
      <c r="CY63" s="75">
        <v>3.3599999999999998E-2</v>
      </c>
      <c r="CZ63" s="65">
        <v>16.396683012515599</v>
      </c>
      <c r="DE63" s="78">
        <v>29.692745801367298</v>
      </c>
      <c r="DJ63" s="79">
        <v>43.197542062897298</v>
      </c>
    </row>
    <row r="64" spans="3:114" x14ac:dyDescent="0.25">
      <c r="C64" s="1">
        <v>185.74600000000001</v>
      </c>
      <c r="D64" s="1">
        <v>66.771000000000001</v>
      </c>
      <c r="E64" s="1">
        <v>-60.613999999999997</v>
      </c>
      <c r="F64" s="1"/>
      <c r="G64" s="1">
        <v>107.55500000000001</v>
      </c>
      <c r="H64" s="1">
        <v>67.608999999999995</v>
      </c>
      <c r="I64" s="1">
        <f t="shared" si="0"/>
        <v>1.4323255813953488E-6</v>
      </c>
      <c r="J64" s="1">
        <f t="shared" si="1"/>
        <v>7.4061046511627899E-7</v>
      </c>
      <c r="K64" s="1">
        <f t="shared" si="2"/>
        <v>9.2400549450549464E-7</v>
      </c>
      <c r="L64" s="51">
        <f t="shared" si="3"/>
        <v>9.2400549450549459E-4</v>
      </c>
      <c r="M64" s="1">
        <f t="shared" si="4"/>
        <v>7.0452197802197795E-7</v>
      </c>
      <c r="O64" s="1">
        <f t="shared" si="5"/>
        <v>-7.8190999999999994E-6</v>
      </c>
      <c r="P64" s="1">
        <f t="shared" si="6"/>
        <v>4.0784000000000006E-6</v>
      </c>
      <c r="Q64" s="1">
        <f t="shared" si="7"/>
        <v>-1.1813700000000002E-5</v>
      </c>
      <c r="R64" s="1">
        <f t="shared" si="8"/>
        <v>8.3799999999999387E-8</v>
      </c>
      <c r="S64" s="2">
        <f t="shared" si="9"/>
        <v>9.2400549450549464E-7</v>
      </c>
      <c r="W64" s="12">
        <v>987.97500000000002</v>
      </c>
      <c r="X64" s="9">
        <f t="shared" si="10"/>
        <v>9.8797499999999996</v>
      </c>
      <c r="Y64" s="1">
        <v>394.94600000000003</v>
      </c>
      <c r="Z64" s="29">
        <f t="shared" si="11"/>
        <v>3.9494600000000002</v>
      </c>
      <c r="AA64" s="8">
        <f t="shared" si="12"/>
        <v>3.7519870000000002</v>
      </c>
      <c r="AB64" s="1">
        <f t="shared" si="13"/>
        <v>2.1783029999999997</v>
      </c>
      <c r="AE64" s="1">
        <v>23.738</v>
      </c>
      <c r="AF64" s="1">
        <v>-8.0790000000000006</v>
      </c>
      <c r="AG64" s="1">
        <v>19.59</v>
      </c>
      <c r="AH64" s="1">
        <v>50.637</v>
      </c>
      <c r="AI64" s="1">
        <f t="shared" si="14"/>
        <v>2.5190697674418607E-7</v>
      </c>
      <c r="AJ64" s="1">
        <f t="shared" si="15"/>
        <v>1.6086627906976744E-7</v>
      </c>
      <c r="AK64" s="1">
        <f t="shared" si="16"/>
        <v>4.3241279069767446E-7</v>
      </c>
      <c r="AL64" s="1">
        <f t="shared" si="17"/>
        <v>3.4137209302325578E-7</v>
      </c>
      <c r="AM64" s="76">
        <f t="shared" si="18"/>
        <v>3.4137209302325576E-4</v>
      </c>
      <c r="AO64" s="45">
        <v>3.4799999999999999E-5</v>
      </c>
      <c r="AP64">
        <v>19952362.765390299</v>
      </c>
      <c r="AQ64" s="34">
        <f t="shared" si="19"/>
        <v>19.952362765390298</v>
      </c>
      <c r="AS64" s="45">
        <v>3.4799999999999999E-5</v>
      </c>
      <c r="AT64">
        <v>23199273.5765482</v>
      </c>
      <c r="AU64" s="34">
        <f t="shared" si="20"/>
        <v>23.199273576548201</v>
      </c>
      <c r="BP64" s="45">
        <v>3.4799999999999999E-5</v>
      </c>
      <c r="BQ64">
        <v>23610977.129891299</v>
      </c>
      <c r="BR64" s="34">
        <f t="shared" si="21"/>
        <v>23.6109771298913</v>
      </c>
      <c r="BT64" s="45">
        <v>3.4799999999999999E-5</v>
      </c>
      <c r="BU64">
        <v>24795791.644508801</v>
      </c>
      <c r="BV64" s="34">
        <f t="shared" si="22"/>
        <v>24.795791644508803</v>
      </c>
      <c r="CH64" s="75">
        <v>3.4799999999999998E-2</v>
      </c>
      <c r="CI64" s="75">
        <v>21.526601170228101</v>
      </c>
      <c r="CM64">
        <v>21.526601170228101</v>
      </c>
      <c r="CT64" s="75">
        <v>3.4799999999999998E-2</v>
      </c>
      <c r="CU64" s="75">
        <v>24.7927615830002</v>
      </c>
      <c r="CY64" s="75">
        <v>3.4200000000000001E-2</v>
      </c>
      <c r="CZ64" s="65">
        <v>16.508695365656301</v>
      </c>
      <c r="DE64" s="78">
        <v>30.035151059163201</v>
      </c>
      <c r="DJ64" s="79">
        <v>43.742266192697699</v>
      </c>
    </row>
    <row r="65" spans="3:114" x14ac:dyDescent="0.25">
      <c r="C65" s="1">
        <v>185.267</v>
      </c>
      <c r="D65" s="1">
        <v>67.248000000000005</v>
      </c>
      <c r="E65" s="1">
        <v>-61.569000000000003</v>
      </c>
      <c r="F65" s="1"/>
      <c r="G65" s="1">
        <v>106.616</v>
      </c>
      <c r="H65" s="1">
        <v>67.14</v>
      </c>
      <c r="I65" s="1">
        <f t="shared" si="0"/>
        <v>1.4350930232558139E-6</v>
      </c>
      <c r="J65" s="1">
        <f t="shared" si="1"/>
        <v>7.4893604651162795E-7</v>
      </c>
      <c r="K65" s="1">
        <f t="shared" si="2"/>
        <v>9.2409340659340659E-7</v>
      </c>
      <c r="L65" s="51">
        <f t="shared" si="3"/>
        <v>9.2409340659340658E-4</v>
      </c>
      <c r="M65" s="1">
        <f t="shared" si="4"/>
        <v>7.0719230769230769E-7</v>
      </c>
      <c r="O65" s="1">
        <f t="shared" si="5"/>
        <v>-7.8650999999999986E-6</v>
      </c>
      <c r="P65" s="1">
        <f t="shared" si="6"/>
        <v>3.9367999999999993E-6</v>
      </c>
      <c r="Q65" s="1">
        <f t="shared" si="7"/>
        <v>-1.18127E-5</v>
      </c>
      <c r="R65" s="1">
        <f t="shared" si="8"/>
        <v>-1.0800000000000409E-8</v>
      </c>
      <c r="S65" s="2">
        <f t="shared" si="9"/>
        <v>9.2409340659340659E-7</v>
      </c>
      <c r="W65" s="12">
        <v>1001.404</v>
      </c>
      <c r="X65" s="9">
        <f t="shared" si="10"/>
        <v>10.01404</v>
      </c>
      <c r="Y65" s="1">
        <v>400.44</v>
      </c>
      <c r="Z65" s="29">
        <f t="shared" si="11"/>
        <v>4.0044000000000004</v>
      </c>
      <c r="AA65" s="8">
        <f t="shared" si="12"/>
        <v>3.8041800000000001</v>
      </c>
      <c r="AB65" s="1">
        <f t="shared" si="13"/>
        <v>2.2054599999999986</v>
      </c>
      <c r="AE65" s="1">
        <v>23.738</v>
      </c>
      <c r="AF65" s="1">
        <v>-8.5540000000000003</v>
      </c>
      <c r="AG65" s="1">
        <v>22.457000000000001</v>
      </c>
      <c r="AH65" s="1">
        <v>53.026000000000003</v>
      </c>
      <c r="AI65" s="1">
        <f t="shared" si="14"/>
        <v>2.6857558139534887E-7</v>
      </c>
      <c r="AJ65" s="1">
        <f t="shared" si="15"/>
        <v>1.80296511627907E-7</v>
      </c>
      <c r="AK65" s="1">
        <f t="shared" si="16"/>
        <v>4.463023255813954E-7</v>
      </c>
      <c r="AL65" s="1">
        <f t="shared" si="17"/>
        <v>3.5802325581395353E-7</v>
      </c>
      <c r="AM65" s="76">
        <f t="shared" si="18"/>
        <v>3.5802325581395353E-4</v>
      </c>
      <c r="AO65" s="45">
        <v>3.54E-5</v>
      </c>
      <c r="AP65">
        <v>20088149.857938699</v>
      </c>
      <c r="AQ65" s="34">
        <f t="shared" si="19"/>
        <v>20.088149857938699</v>
      </c>
      <c r="AS65" s="45">
        <v>3.54E-5</v>
      </c>
      <c r="AT65">
        <v>23370490.866227701</v>
      </c>
      <c r="AU65" s="34">
        <f t="shared" si="20"/>
        <v>23.370490866227701</v>
      </c>
      <c r="BP65" s="45">
        <v>3.54E-5</v>
      </c>
      <c r="BQ65">
        <v>23556575.4426466</v>
      </c>
      <c r="BR65" s="34">
        <f t="shared" si="21"/>
        <v>23.556575442646601</v>
      </c>
      <c r="BT65" s="45">
        <v>3.54E-5</v>
      </c>
      <c r="BU65">
        <v>24739468.012761898</v>
      </c>
      <c r="BV65" s="34">
        <f t="shared" si="22"/>
        <v>24.739468012761897</v>
      </c>
      <c r="CH65" s="75">
        <v>3.5400000000000001E-2</v>
      </c>
      <c r="CI65" s="75">
        <v>21.722008511288301</v>
      </c>
      <c r="CM65">
        <v>21.722008511288301</v>
      </c>
      <c r="CT65" s="75">
        <v>3.5400000000000001E-2</v>
      </c>
      <c r="CU65" s="75">
        <v>24.7363857088136</v>
      </c>
      <c r="CY65" s="75">
        <v>3.4799999999999998E-2</v>
      </c>
      <c r="CZ65" s="65">
        <v>16.618896657941299</v>
      </c>
      <c r="DE65" s="78">
        <v>30.374974431702999</v>
      </c>
      <c r="DJ65" s="79">
        <v>44.282488539405499</v>
      </c>
    </row>
    <row r="66" spans="3:114" x14ac:dyDescent="0.25">
      <c r="C66" s="1">
        <v>184.78800000000001</v>
      </c>
      <c r="D66" s="1">
        <v>66.771000000000001</v>
      </c>
      <c r="E66" s="1">
        <v>-61.091999999999999</v>
      </c>
      <c r="F66" s="1"/>
      <c r="G66" s="1">
        <v>108.965</v>
      </c>
      <c r="H66" s="1">
        <v>66.67</v>
      </c>
      <c r="I66" s="1">
        <f t="shared" si="0"/>
        <v>1.4295348837209301E-6</v>
      </c>
      <c r="J66" s="1">
        <f t="shared" si="1"/>
        <v>7.4338953488372101E-7</v>
      </c>
      <c r="K66" s="1">
        <f t="shared" si="2"/>
        <v>9.3437912087912095E-7</v>
      </c>
      <c r="L66" s="51">
        <f t="shared" si="3"/>
        <v>9.34379120879121E-4</v>
      </c>
      <c r="M66" s="1">
        <f t="shared" si="4"/>
        <v>7.0198901098901087E-7</v>
      </c>
      <c r="O66" s="1">
        <f t="shared" si="5"/>
        <v>-7.5823000000000011E-6</v>
      </c>
      <c r="P66" s="1">
        <f t="shared" si="6"/>
        <v>4.2194000000000006E-6</v>
      </c>
      <c r="Q66" s="1">
        <f t="shared" si="7"/>
        <v>-1.1811800000000001E-5</v>
      </c>
      <c r="R66" s="1">
        <f t="shared" si="8"/>
        <v>-1.0099999999999908E-8</v>
      </c>
      <c r="S66" s="2">
        <f t="shared" si="9"/>
        <v>9.3437912087912095E-7</v>
      </c>
      <c r="W66" s="12">
        <v>1001.404</v>
      </c>
      <c r="X66" s="9">
        <f t="shared" si="10"/>
        <v>10.01404</v>
      </c>
      <c r="Y66" s="1">
        <v>400.44</v>
      </c>
      <c r="Z66" s="29">
        <f t="shared" si="11"/>
        <v>4.0044000000000004</v>
      </c>
      <c r="AA66" s="8">
        <f t="shared" si="12"/>
        <v>3.8041800000000001</v>
      </c>
      <c r="AB66" s="1">
        <f t="shared" si="13"/>
        <v>2.2054599999999986</v>
      </c>
      <c r="AE66" s="1">
        <v>21.838999999999999</v>
      </c>
      <c r="AF66" s="1">
        <v>-7.6040000000000001</v>
      </c>
      <c r="AG66" s="1">
        <v>25.324000000000002</v>
      </c>
      <c r="AH66" s="1">
        <v>52.548000000000002</v>
      </c>
      <c r="AI66" s="1">
        <f t="shared" si="14"/>
        <v>2.74203488372093E-7</v>
      </c>
      <c r="AJ66" s="1">
        <f t="shared" si="15"/>
        <v>1.9144186046511632E-7</v>
      </c>
      <c r="AK66" s="1">
        <f t="shared" si="16"/>
        <v>4.3248255813953489E-7</v>
      </c>
      <c r="AL66" s="1">
        <f t="shared" si="17"/>
        <v>3.4972093023255816E-7</v>
      </c>
      <c r="AM66" s="76">
        <f t="shared" si="18"/>
        <v>3.4972093023255817E-4</v>
      </c>
      <c r="AO66" s="45">
        <v>3.6000000000000001E-5</v>
      </c>
      <c r="AP66">
        <v>20255956.866749499</v>
      </c>
      <c r="AQ66" s="34">
        <f t="shared" si="19"/>
        <v>20.2559568667495</v>
      </c>
      <c r="AS66" s="45">
        <v>3.6000000000000001E-5</v>
      </c>
      <c r="AT66">
        <v>23541116.716426998</v>
      </c>
      <c r="AU66" s="34">
        <f t="shared" si="20"/>
        <v>23.541116716426998</v>
      </c>
      <c r="BP66" s="45">
        <v>3.6000000000000001E-5</v>
      </c>
      <c r="BQ66">
        <v>23596653.360299699</v>
      </c>
      <c r="BR66" s="34">
        <f t="shared" si="21"/>
        <v>23.596653360299698</v>
      </c>
      <c r="BT66" s="45">
        <v>3.6000000000000001E-5</v>
      </c>
      <c r="BU66">
        <v>24782355.565766498</v>
      </c>
      <c r="BV66" s="34">
        <f t="shared" si="22"/>
        <v>24.782355565766498</v>
      </c>
      <c r="CH66" s="75">
        <v>3.5999999999999997E-2</v>
      </c>
      <c r="CI66" s="75">
        <v>21.916924717093199</v>
      </c>
      <c r="CM66">
        <v>21.916924717093199</v>
      </c>
      <c r="CT66" s="75">
        <v>3.5999999999999997E-2</v>
      </c>
      <c r="CU66" s="75">
        <v>24.779221019378401</v>
      </c>
      <c r="CY66" s="75">
        <v>3.5400000000000001E-2</v>
      </c>
      <c r="CZ66" s="65">
        <v>16.730290854296101</v>
      </c>
      <c r="DE66" s="78">
        <v>30.7152199815858</v>
      </c>
      <c r="DJ66" s="79">
        <v>44.821213486121501</v>
      </c>
    </row>
    <row r="67" spans="3:114" x14ac:dyDescent="0.25">
      <c r="C67" s="1">
        <v>183.352</v>
      </c>
      <c r="D67" s="1">
        <v>67.248000000000005</v>
      </c>
      <c r="E67" s="1">
        <v>-60.613999999999997</v>
      </c>
      <c r="F67" s="1"/>
      <c r="G67" s="1">
        <v>108.495</v>
      </c>
      <c r="H67" s="1">
        <v>66.200999999999993</v>
      </c>
      <c r="I67" s="1">
        <f t="shared" si="0"/>
        <v>1.4184069767441861E-6</v>
      </c>
      <c r="J67" s="1">
        <f t="shared" si="1"/>
        <v>7.4338372093023252E-7</v>
      </c>
      <c r="K67" s="1">
        <f t="shared" si="2"/>
        <v>9.2917032967032968E-7</v>
      </c>
      <c r="L67" s="51">
        <f t="shared" si="3"/>
        <v>9.2917032967032966E-4</v>
      </c>
      <c r="M67" s="1">
        <f t="shared" si="4"/>
        <v>6.9678571428571416E-7</v>
      </c>
      <c r="O67" s="1">
        <f t="shared" si="5"/>
        <v>-7.4857000000000002E-6</v>
      </c>
      <c r="P67" s="1">
        <f t="shared" si="6"/>
        <v>4.1246999999999997E-6</v>
      </c>
      <c r="Q67" s="1">
        <f t="shared" si="7"/>
        <v>-1.1715100000000001E-5</v>
      </c>
      <c r="R67" s="1">
        <f t="shared" si="8"/>
        <v>-1.0470000000000113E-7</v>
      </c>
      <c r="S67" s="2">
        <f t="shared" si="9"/>
        <v>9.2917032967032968E-7</v>
      </c>
      <c r="W67" s="12">
        <v>1001.404</v>
      </c>
      <c r="X67" s="9">
        <f t="shared" si="10"/>
        <v>10.01404</v>
      </c>
      <c r="Y67" s="1">
        <v>400.745</v>
      </c>
      <c r="Z67" s="29">
        <f t="shared" si="11"/>
        <v>4.0074500000000004</v>
      </c>
      <c r="AA67" s="8">
        <f t="shared" si="12"/>
        <v>3.8070774999999997</v>
      </c>
      <c r="AB67" s="1">
        <f t="shared" si="13"/>
        <v>2.1995124999999991</v>
      </c>
      <c r="AE67" s="1">
        <v>21.838999999999999</v>
      </c>
      <c r="AF67" s="1">
        <v>-7.6040000000000001</v>
      </c>
      <c r="AG67" s="1">
        <v>25.802</v>
      </c>
      <c r="AH67" s="1">
        <v>55.414999999999999</v>
      </c>
      <c r="AI67" s="1">
        <f t="shared" si="14"/>
        <v>2.7698255813953486E-7</v>
      </c>
      <c r="AJ67" s="1">
        <f t="shared" si="15"/>
        <v>1.9422093023255812E-7</v>
      </c>
      <c r="AK67" s="1">
        <f t="shared" si="16"/>
        <v>4.4915116279069763E-7</v>
      </c>
      <c r="AL67" s="1">
        <f t="shared" si="17"/>
        <v>3.6638953488372095E-7</v>
      </c>
      <c r="AM67" s="76">
        <f t="shared" si="18"/>
        <v>3.6638953488372098E-4</v>
      </c>
      <c r="AO67" s="45">
        <v>3.6600000000000002E-5</v>
      </c>
      <c r="AP67">
        <v>20423359.758188099</v>
      </c>
      <c r="AQ67" s="34">
        <f t="shared" si="19"/>
        <v>20.423359758188099</v>
      </c>
      <c r="AS67" s="45">
        <v>3.6600000000000002E-5</v>
      </c>
      <c r="AT67">
        <v>23711151.185659502</v>
      </c>
      <c r="AU67" s="34">
        <f t="shared" si="20"/>
        <v>23.711151185659503</v>
      </c>
      <c r="BP67" s="45">
        <v>3.6600000000000002E-5</v>
      </c>
      <c r="BQ67">
        <v>23636356.563810401</v>
      </c>
      <c r="BR67" s="34">
        <f t="shared" si="21"/>
        <v>23.636356563810402</v>
      </c>
      <c r="BT67" s="45">
        <v>3.6600000000000002E-5</v>
      </c>
      <c r="BU67">
        <v>24824820.923948798</v>
      </c>
      <c r="BV67" s="34">
        <f t="shared" si="22"/>
        <v>24.824820923948799</v>
      </c>
      <c r="CH67" s="75">
        <v>3.6600000000000001E-2</v>
      </c>
      <c r="CI67" s="75">
        <v>22.111349834028101</v>
      </c>
      <c r="CM67">
        <v>22.111349834028101</v>
      </c>
      <c r="CT67" s="75">
        <v>3.6600000000000001E-2</v>
      </c>
      <c r="CU67" s="75">
        <v>24.821634135120899</v>
      </c>
      <c r="CY67" s="75">
        <v>3.5999999999999997E-2</v>
      </c>
      <c r="CZ67" s="65">
        <v>16.8413890698207</v>
      </c>
      <c r="DE67" s="78">
        <v>31.054398921568598</v>
      </c>
      <c r="DJ67" s="79">
        <v>45.356952566032597</v>
      </c>
    </row>
    <row r="68" spans="3:114" x14ac:dyDescent="0.25">
      <c r="C68" s="1">
        <v>190.53399999999999</v>
      </c>
      <c r="D68" s="1">
        <v>70.11</v>
      </c>
      <c r="E68" s="1">
        <v>-63.000999999999998</v>
      </c>
      <c r="F68" s="1"/>
      <c r="G68" s="1">
        <v>110.843</v>
      </c>
      <c r="H68" s="1">
        <v>68.548000000000002</v>
      </c>
      <c r="I68" s="1">
        <f t="shared" si="0"/>
        <v>1.4740406976744186E-6</v>
      </c>
      <c r="J68" s="1">
        <f t="shared" si="1"/>
        <v>7.7390116279069763E-7</v>
      </c>
      <c r="K68" s="1">
        <f t="shared" si="2"/>
        <v>9.5518681318681301E-7</v>
      </c>
      <c r="L68" s="51">
        <f t="shared" si="3"/>
        <v>9.5518681318681304E-4</v>
      </c>
      <c r="M68" s="1">
        <f t="shared" si="4"/>
        <v>7.2279670329670335E-7</v>
      </c>
      <c r="O68" s="1">
        <f t="shared" si="5"/>
        <v>-7.9690999999999996E-6</v>
      </c>
      <c r="P68" s="1">
        <f t="shared" si="6"/>
        <v>4.0733000000000005E-6</v>
      </c>
      <c r="Q68" s="1">
        <f t="shared" si="7"/>
        <v>-1.2198599999999999E-5</v>
      </c>
      <c r="R68" s="1">
        <f t="shared" si="8"/>
        <v>-1.5619999999999977E-7</v>
      </c>
      <c r="S68" s="2">
        <f t="shared" si="9"/>
        <v>9.5518681318681301E-7</v>
      </c>
      <c r="W68" s="12">
        <v>1010.866</v>
      </c>
      <c r="X68" s="9">
        <f t="shared" si="10"/>
        <v>10.10866</v>
      </c>
      <c r="Y68" s="1">
        <v>409.596</v>
      </c>
      <c r="Z68" s="29">
        <f t="shared" si="11"/>
        <v>4.0959599999999998</v>
      </c>
      <c r="AA68" s="8">
        <f t="shared" si="12"/>
        <v>3.891162</v>
      </c>
      <c r="AB68" s="1">
        <f t="shared" si="13"/>
        <v>2.121538000000001</v>
      </c>
      <c r="AE68" s="1">
        <v>20.414000000000001</v>
      </c>
      <c r="AF68" s="1">
        <v>4.2770000000000001</v>
      </c>
      <c r="AG68" s="1">
        <v>36.314</v>
      </c>
      <c r="AH68" s="1">
        <v>49.682000000000002</v>
      </c>
      <c r="AI68" s="1">
        <f t="shared" si="14"/>
        <v>3.298139534883721E-7</v>
      </c>
      <c r="AJ68" s="1">
        <f t="shared" si="15"/>
        <v>2.3599418604651161E-7</v>
      </c>
      <c r="AK68" s="1">
        <f t="shared" si="16"/>
        <v>4.0753488372093026E-7</v>
      </c>
      <c r="AL68" s="1">
        <f t="shared" si="17"/>
        <v>3.1371511627906977E-7</v>
      </c>
      <c r="AM68" s="76">
        <f t="shared" si="18"/>
        <v>3.1371511627906976E-4</v>
      </c>
      <c r="AO68" s="45">
        <v>3.7200000000000003E-5</v>
      </c>
      <c r="AP68">
        <v>20590358.568606101</v>
      </c>
      <c r="AQ68" s="34">
        <f t="shared" si="19"/>
        <v>20.590358568606099</v>
      </c>
      <c r="AS68" s="45">
        <v>3.7200000000000003E-5</v>
      </c>
      <c r="AT68">
        <v>23880594.332430601</v>
      </c>
      <c r="AU68" s="34">
        <f t="shared" si="20"/>
        <v>23.880594332430601</v>
      </c>
      <c r="BP68" s="45">
        <v>3.7200000000000003E-5</v>
      </c>
      <c r="BQ68">
        <v>23675685.080994599</v>
      </c>
      <c r="BR68" s="34">
        <f t="shared" si="21"/>
        <v>23.675685080994597</v>
      </c>
      <c r="BT68" s="45">
        <v>3.7200000000000003E-5</v>
      </c>
      <c r="BU68">
        <v>24866864.119597699</v>
      </c>
      <c r="BV68" s="34">
        <f t="shared" si="22"/>
        <v>24.8668641195977</v>
      </c>
      <c r="CH68" s="75">
        <v>3.7199999999999997E-2</v>
      </c>
      <c r="CI68" s="75">
        <v>22.3052839084726</v>
      </c>
      <c r="CM68">
        <v>22.3052839084726</v>
      </c>
      <c r="CT68" s="75">
        <v>3.7199999999999997E-2</v>
      </c>
      <c r="CU68" s="75">
        <v>24.863625088329901</v>
      </c>
      <c r="CY68" s="75">
        <v>3.6600000000000001E-2</v>
      </c>
      <c r="CZ68" s="65">
        <v>16.952191329146501</v>
      </c>
      <c r="DE68" s="78">
        <v>31.392511373923</v>
      </c>
      <c r="DJ68" s="79">
        <v>45.889706221769103</v>
      </c>
    </row>
    <row r="69" spans="3:114" x14ac:dyDescent="0.25">
      <c r="C69" s="1">
        <v>194.84299999999999</v>
      </c>
      <c r="D69" s="1">
        <v>72.495000000000005</v>
      </c>
      <c r="E69" s="1">
        <v>-65.387</v>
      </c>
      <c r="F69" s="1"/>
      <c r="G69" s="1">
        <v>111.783</v>
      </c>
      <c r="H69" s="1">
        <v>70.896000000000001</v>
      </c>
      <c r="I69" s="1">
        <f t="shared" si="0"/>
        <v>1.5129651162790699E-6</v>
      </c>
      <c r="J69" s="1">
        <f t="shared" si="1"/>
        <v>8.0163953488372094E-7</v>
      </c>
      <c r="K69" s="1">
        <f t="shared" si="2"/>
        <v>9.7346153846153862E-7</v>
      </c>
      <c r="L69" s="51">
        <f t="shared" si="3"/>
        <v>9.734615384615386E-4</v>
      </c>
      <c r="M69" s="1">
        <f t="shared" si="4"/>
        <v>7.4880769230769233E-7</v>
      </c>
      <c r="O69" s="1">
        <f t="shared" si="5"/>
        <v>-8.3059999999999998E-6</v>
      </c>
      <c r="P69" s="1">
        <f t="shared" si="6"/>
        <v>3.9287999999999996E-6</v>
      </c>
      <c r="Q69" s="1">
        <f t="shared" si="7"/>
        <v>-1.2394699999999998E-5</v>
      </c>
      <c r="R69" s="1">
        <f t="shared" si="8"/>
        <v>-1.5990000000000037E-7</v>
      </c>
      <c r="S69" s="2">
        <f t="shared" si="9"/>
        <v>9.7346153846153862E-7</v>
      </c>
      <c r="W69" s="12">
        <v>1012.086</v>
      </c>
      <c r="X69" s="9">
        <f t="shared" si="10"/>
        <v>10.12086</v>
      </c>
      <c r="Y69" s="1">
        <v>410.512</v>
      </c>
      <c r="Z69" s="29">
        <f t="shared" si="11"/>
        <v>4.1051200000000003</v>
      </c>
      <c r="AA69" s="8">
        <f t="shared" si="12"/>
        <v>3.899864</v>
      </c>
      <c r="AB69" s="1">
        <f t="shared" si="13"/>
        <v>2.1158760000000001</v>
      </c>
      <c r="AE69" s="1">
        <v>20.888999999999999</v>
      </c>
      <c r="AF69" s="1">
        <v>2.851</v>
      </c>
      <c r="AG69" s="1">
        <v>38.703000000000003</v>
      </c>
      <c r="AH69" s="1">
        <v>50.637</v>
      </c>
      <c r="AI69" s="1">
        <f t="shared" si="14"/>
        <v>3.464651162790698E-7</v>
      </c>
      <c r="AJ69" s="1">
        <f t="shared" si="15"/>
        <v>2.4159302325581394E-7</v>
      </c>
      <c r="AK69" s="1">
        <f t="shared" si="16"/>
        <v>4.1584883720930229E-7</v>
      </c>
      <c r="AL69" s="1">
        <f t="shared" si="17"/>
        <v>3.1097674418604649E-7</v>
      </c>
      <c r="AM69" s="76">
        <f t="shared" si="18"/>
        <v>3.1097674418604647E-4</v>
      </c>
      <c r="AO69" s="45">
        <v>3.7799999999999997E-5</v>
      </c>
      <c r="AP69">
        <v>20756953.334350199</v>
      </c>
      <c r="AQ69" s="34">
        <f t="shared" si="19"/>
        <v>20.7569533343502</v>
      </c>
      <c r="AS69" s="45">
        <v>3.7799999999999997E-5</v>
      </c>
      <c r="AT69">
        <v>24049446.215237599</v>
      </c>
      <c r="AU69" s="34">
        <f t="shared" si="20"/>
        <v>24.049446215237598</v>
      </c>
      <c r="BP69" s="45">
        <v>3.7799999999999997E-5</v>
      </c>
      <c r="BQ69">
        <v>23714638.939665101</v>
      </c>
      <c r="BR69" s="34">
        <f t="shared" si="21"/>
        <v>23.7146389396651</v>
      </c>
      <c r="BT69" s="45">
        <v>3.7799999999999997E-5</v>
      </c>
      <c r="BU69">
        <v>24808919.172022302</v>
      </c>
      <c r="BV69" s="34">
        <f t="shared" si="22"/>
        <v>24.808919172022303</v>
      </c>
      <c r="CH69" s="75">
        <v>3.78E-2</v>
      </c>
      <c r="CI69" s="75">
        <v>22.498726986799799</v>
      </c>
      <c r="CM69">
        <v>22.498726986799799</v>
      </c>
      <c r="CT69" s="75">
        <v>3.78E-2</v>
      </c>
      <c r="CU69" s="75">
        <v>24.8056278983148</v>
      </c>
      <c r="CY69" s="75">
        <v>3.7199999999999997E-2</v>
      </c>
      <c r="CZ69" s="65">
        <v>17.025335476758201</v>
      </c>
      <c r="DE69" s="78">
        <v>31.729557460901301</v>
      </c>
      <c r="DJ69" s="79">
        <v>46.419474895869698</v>
      </c>
    </row>
    <row r="70" spans="3:114" x14ac:dyDescent="0.25">
      <c r="C70" s="1">
        <v>194.84299999999999</v>
      </c>
      <c r="D70" s="1">
        <v>72.971000000000004</v>
      </c>
      <c r="E70" s="1">
        <v>-65.864000000000004</v>
      </c>
      <c r="F70" s="1"/>
      <c r="G70" s="1">
        <v>114.601</v>
      </c>
      <c r="H70" s="1">
        <v>70.896000000000001</v>
      </c>
      <c r="I70" s="1">
        <f t="shared" si="0"/>
        <v>1.5157383720930233E-6</v>
      </c>
      <c r="J70" s="1">
        <f t="shared" si="1"/>
        <v>8.071802325581395E-7</v>
      </c>
      <c r="K70" s="1">
        <f t="shared" si="2"/>
        <v>9.9156593406593415E-7</v>
      </c>
      <c r="L70" s="51">
        <f t="shared" si="3"/>
        <v>9.9156593406593422E-4</v>
      </c>
      <c r="M70" s="1">
        <f t="shared" si="4"/>
        <v>7.5142857142857136E-7</v>
      </c>
      <c r="O70" s="1">
        <f t="shared" si="5"/>
        <v>-8.0242000000000002E-6</v>
      </c>
      <c r="P70" s="1">
        <f t="shared" si="6"/>
        <v>4.1629999999999989E-6</v>
      </c>
      <c r="Q70" s="1">
        <f t="shared" si="7"/>
        <v>-1.2394699999999998E-5</v>
      </c>
      <c r="R70" s="1">
        <f t="shared" si="8"/>
        <v>-2.0750000000000029E-7</v>
      </c>
      <c r="S70" s="2">
        <f t="shared" si="9"/>
        <v>9.9156593406593415E-7</v>
      </c>
      <c r="W70" s="12">
        <v>1049.3219999999999</v>
      </c>
      <c r="X70" s="9">
        <f t="shared" si="10"/>
        <v>10.493219999999999</v>
      </c>
      <c r="Y70" s="1">
        <v>418.75200000000001</v>
      </c>
      <c r="Z70" s="29">
        <f t="shared" si="11"/>
        <v>4.1875200000000001</v>
      </c>
      <c r="AA70" s="8">
        <f t="shared" si="12"/>
        <v>3.9781439999999999</v>
      </c>
      <c r="AB70" s="1">
        <f t="shared" si="13"/>
        <v>2.3275559999999995</v>
      </c>
      <c r="AE70" s="1">
        <v>21.364000000000001</v>
      </c>
      <c r="AF70" s="1">
        <v>3.802</v>
      </c>
      <c r="AG70" s="1">
        <v>37.747</v>
      </c>
      <c r="AH70" s="1">
        <v>50.637</v>
      </c>
      <c r="AI70" s="1">
        <f t="shared" si="14"/>
        <v>3.436686046511628E-7</v>
      </c>
      <c r="AJ70" s="1">
        <f t="shared" si="15"/>
        <v>2.4156395348837209E-7</v>
      </c>
      <c r="AK70" s="1">
        <f t="shared" si="16"/>
        <v>4.186104651162791E-7</v>
      </c>
      <c r="AL70" s="1">
        <f t="shared" si="17"/>
        <v>3.1650581395348834E-7</v>
      </c>
      <c r="AM70" s="76">
        <f t="shared" si="18"/>
        <v>3.1650581395348834E-4</v>
      </c>
      <c r="AO70" s="45">
        <v>3.8399999999999998E-5</v>
      </c>
      <c r="AP70">
        <v>20923144.091763001</v>
      </c>
      <c r="AQ70" s="34">
        <f t="shared" si="19"/>
        <v>20.923144091763</v>
      </c>
      <c r="AS70" s="45">
        <v>3.8399999999999998E-5</v>
      </c>
      <c r="AT70">
        <v>24176576.816615898</v>
      </c>
      <c r="AU70" s="34">
        <f t="shared" si="20"/>
        <v>24.176576816615899</v>
      </c>
      <c r="BP70" s="45">
        <v>3.8399999999999998E-5</v>
      </c>
      <c r="BQ70">
        <v>23656527.732455499</v>
      </c>
      <c r="BR70" s="34">
        <f t="shared" si="21"/>
        <v>23.656527732455501</v>
      </c>
      <c r="BT70" s="45">
        <v>3.8399999999999998E-5</v>
      </c>
      <c r="BU70">
        <v>24847930.609006301</v>
      </c>
      <c r="BV70" s="34">
        <f t="shared" si="22"/>
        <v>24.847930609006301</v>
      </c>
      <c r="CH70" s="75">
        <v>3.8399999999999997E-2</v>
      </c>
      <c r="CI70" s="75">
        <v>22.691679115377099</v>
      </c>
      <c r="CM70">
        <v>22.691679115377099</v>
      </c>
      <c r="CT70" s="75">
        <v>3.8399999999999997E-2</v>
      </c>
      <c r="CU70" s="75">
        <v>24.844587092858902</v>
      </c>
      <c r="CY70" s="75">
        <v>3.78E-2</v>
      </c>
      <c r="CZ70" s="65">
        <v>17.134945054807702</v>
      </c>
      <c r="DE70" s="78">
        <v>32.065537304736303</v>
      </c>
      <c r="DJ70" s="79">
        <v>46.8766737839006</v>
      </c>
    </row>
    <row r="71" spans="3:114" x14ac:dyDescent="0.25">
      <c r="C71" s="1">
        <v>195.80099999999999</v>
      </c>
      <c r="D71" s="1">
        <v>73.924999999999997</v>
      </c>
      <c r="E71" s="1">
        <v>-67.772999999999996</v>
      </c>
      <c r="F71" s="1"/>
      <c r="G71" s="1">
        <v>115.071</v>
      </c>
      <c r="H71" s="1">
        <v>72.305000000000007</v>
      </c>
      <c r="I71" s="1">
        <f t="shared" ref="I71:I134" si="23">(C71+ABS(E71))/1000000/172</f>
        <v>1.532406976744186E-6</v>
      </c>
      <c r="J71" s="1">
        <f t="shared" ref="J71:J134" si="24">(D71+ABS(E71))/1000000/172</f>
        <v>8.2382558139534871E-7</v>
      </c>
      <c r="K71" s="1">
        <f t="shared" ref="K71:K134" si="25">(G71+ABS(E71))/1000000/182</f>
        <v>1.0046373626373625E-6</v>
      </c>
      <c r="L71" s="51">
        <f t="shared" ref="L71:L134" si="26">K71*1000</f>
        <v>1.0046373626373625E-3</v>
      </c>
      <c r="M71" s="1">
        <f t="shared" ref="M71:M134" si="27">(H71+ABS(E71))/1000000/182</f>
        <v>7.6965934065934062E-7</v>
      </c>
      <c r="O71" s="1">
        <f t="shared" ref="O71:O134" si="28">(G71-ABS(C71))/1000000/10</f>
        <v>-8.0729999999999988E-6</v>
      </c>
      <c r="P71" s="1">
        <f t="shared" ref="P71:P134" si="29">(G71-ABS(D71))/1000000/10</f>
        <v>4.1146000000000004E-6</v>
      </c>
      <c r="Q71" s="1">
        <f t="shared" ref="Q71:Q134" si="30">(H71-ABS(C71))/1000000/10</f>
        <v>-1.2349599999999998E-5</v>
      </c>
      <c r="R71" s="1">
        <f t="shared" ref="R71:R134" si="31">(H71-ABS(D71))/1000000/10</f>
        <v>-1.6199999999999904E-7</v>
      </c>
      <c r="S71" s="2">
        <f t="shared" ref="S71:S108" si="32">K71</f>
        <v>1.0046373626373625E-6</v>
      </c>
      <c r="W71" s="12">
        <v>1051.7639999999999</v>
      </c>
      <c r="X71" s="9">
        <f t="shared" ref="X71:X134" si="33">W71/100</f>
        <v>10.517639999999998</v>
      </c>
      <c r="Y71" s="1">
        <v>422.41500000000002</v>
      </c>
      <c r="Z71" s="29">
        <f t="shared" ref="Z71:Z134" si="34">Y71/100</f>
        <v>4.2241499999999998</v>
      </c>
      <c r="AA71" s="8">
        <f t="shared" ref="AA71:AA134" si="35">Y71*0.95/100</f>
        <v>4.0129424999999994</v>
      </c>
      <c r="AB71" s="1">
        <f t="shared" ref="AB71:AB134" si="36">(X71-Z71*1.95)</f>
        <v>2.2805474999999991</v>
      </c>
      <c r="AE71" s="1">
        <v>19.940000000000001</v>
      </c>
      <c r="AF71" s="1">
        <v>2.851</v>
      </c>
      <c r="AG71" s="1">
        <v>38.703000000000003</v>
      </c>
      <c r="AH71" s="1">
        <v>50.637</v>
      </c>
      <c r="AI71" s="1">
        <f t="shared" ref="AI71:AI134" si="37">(AG71+ABS(AE71))/1000000/172</f>
        <v>3.4094767441860466E-7</v>
      </c>
      <c r="AJ71" s="1">
        <f t="shared" ref="AJ71:AJ134" si="38">(AG71+ABS(AF71))/1000000/172</f>
        <v>2.4159302325581394E-7</v>
      </c>
      <c r="AK71" s="1">
        <f t="shared" ref="AK71:AK134" si="39">(AH71+ABS(AE71))/1000000/172</f>
        <v>4.1033139534883721E-7</v>
      </c>
      <c r="AL71" s="1">
        <f t="shared" ref="AL71:AL134" si="40">(AH71+ABS(AF71))/1000000/172</f>
        <v>3.1097674418604649E-7</v>
      </c>
      <c r="AM71" s="76">
        <f t="shared" ref="AM71:AM134" si="41">AL71*1000</f>
        <v>3.1097674418604647E-4</v>
      </c>
      <c r="AO71" s="45">
        <v>3.8999999999999999E-5</v>
      </c>
      <c r="AP71">
        <v>21088930.8771821</v>
      </c>
      <c r="AQ71" s="34">
        <f t="shared" ref="AQ71:AQ134" si="42">AP71/1000000</f>
        <v>21.088930877182101</v>
      </c>
      <c r="AS71" s="45">
        <v>3.8999999999999999E-5</v>
      </c>
      <c r="AT71">
        <v>24344050.268404901</v>
      </c>
      <c r="AU71" s="34">
        <f t="shared" ref="AU71:AU134" si="43">AT71/1000000</f>
        <v>24.344050268404899</v>
      </c>
      <c r="BP71" s="45">
        <v>3.8999999999999999E-5</v>
      </c>
      <c r="BQ71">
        <v>23692640.807353899</v>
      </c>
      <c r="BR71" s="34">
        <f t="shared" ref="BR71:BR134" si="44">BQ71/1000000</f>
        <v>23.6926408073539</v>
      </c>
      <c r="BT71" s="45">
        <v>3.8999999999999999E-5</v>
      </c>
      <c r="BU71">
        <v>24886567.443093501</v>
      </c>
      <c r="BV71" s="34">
        <f t="shared" ref="BV71:BV134" si="45">BU71/1000000</f>
        <v>24.886567443093501</v>
      </c>
      <c r="CH71" s="75">
        <v>3.9E-2</v>
      </c>
      <c r="CI71" s="75">
        <v>22.884140340565502</v>
      </c>
      <c r="CM71">
        <v>22.884140340565502</v>
      </c>
      <c r="CT71" s="75">
        <v>3.9E-2</v>
      </c>
      <c r="CU71" s="75">
        <v>24.883171684506401</v>
      </c>
      <c r="CY71" s="75">
        <v>3.8399999999999997E-2</v>
      </c>
      <c r="CZ71" s="65">
        <v>17.244289432103901</v>
      </c>
      <c r="DE71" s="78">
        <v>32.400451027641203</v>
      </c>
      <c r="DJ71" s="79">
        <v>47.394391694051698</v>
      </c>
    </row>
    <row r="72" spans="3:114" x14ac:dyDescent="0.25">
      <c r="C72" s="1">
        <v>196.28</v>
      </c>
      <c r="D72" s="1">
        <v>74.402000000000001</v>
      </c>
      <c r="E72" s="1">
        <v>-68.25</v>
      </c>
      <c r="F72" s="1"/>
      <c r="G72" s="1">
        <v>116.48</v>
      </c>
      <c r="H72" s="1">
        <v>72.774000000000001</v>
      </c>
      <c r="I72" s="1">
        <f t="shared" si="23"/>
        <v>1.5379651162790696E-6</v>
      </c>
      <c r="J72" s="1">
        <f t="shared" si="24"/>
        <v>8.2937209302325565E-7</v>
      </c>
      <c r="K72" s="1">
        <f t="shared" si="25"/>
        <v>1.0150000000000002E-6</v>
      </c>
      <c r="L72" s="51">
        <f t="shared" si="26"/>
        <v>1.0150000000000003E-3</v>
      </c>
      <c r="M72" s="1">
        <f t="shared" si="27"/>
        <v>7.7485714285714287E-7</v>
      </c>
      <c r="O72" s="1">
        <f t="shared" si="28"/>
        <v>-7.9799999999999998E-6</v>
      </c>
      <c r="P72" s="1">
        <f t="shared" si="29"/>
        <v>4.2078000000000006E-6</v>
      </c>
      <c r="Q72" s="1">
        <f t="shared" si="30"/>
        <v>-1.23506E-5</v>
      </c>
      <c r="R72" s="1">
        <f t="shared" si="31"/>
        <v>-1.628E-7</v>
      </c>
      <c r="S72" s="2">
        <f t="shared" si="32"/>
        <v>1.0150000000000002E-6</v>
      </c>
      <c r="W72" s="12">
        <v>1079.539</v>
      </c>
      <c r="X72" s="9">
        <f t="shared" si="33"/>
        <v>10.795389999999999</v>
      </c>
      <c r="Y72" s="1">
        <v>439.202</v>
      </c>
      <c r="Z72" s="29">
        <f t="shared" si="34"/>
        <v>4.3920199999999996</v>
      </c>
      <c r="AA72" s="8">
        <f t="shared" si="35"/>
        <v>4.1724189999999997</v>
      </c>
      <c r="AB72" s="1">
        <f t="shared" si="36"/>
        <v>2.230951000000001</v>
      </c>
      <c r="AE72" s="1">
        <v>20.414000000000001</v>
      </c>
      <c r="AF72" s="1">
        <v>2.851</v>
      </c>
      <c r="AG72" s="1">
        <v>39.658999999999999</v>
      </c>
      <c r="AH72" s="1">
        <v>51.593000000000004</v>
      </c>
      <c r="AI72" s="1">
        <f t="shared" si="37"/>
        <v>3.4926162790697675E-7</v>
      </c>
      <c r="AJ72" s="1">
        <f t="shared" si="38"/>
        <v>2.4715116279069765E-7</v>
      </c>
      <c r="AK72" s="1">
        <f t="shared" si="39"/>
        <v>4.1864534883720934E-7</v>
      </c>
      <c r="AL72" s="1">
        <f t="shared" si="40"/>
        <v>3.1653488372093025E-7</v>
      </c>
      <c r="AM72" s="76">
        <f t="shared" si="41"/>
        <v>3.1653488372093024E-4</v>
      </c>
      <c r="AO72" s="45">
        <v>3.96E-5</v>
      </c>
      <c r="AP72">
        <v>21254313.7269409</v>
      </c>
      <c r="AQ72" s="34">
        <f t="shared" si="42"/>
        <v>21.2543137269409</v>
      </c>
      <c r="AS72" s="45">
        <v>3.96E-5</v>
      </c>
      <c r="AT72">
        <v>24510984.4904387</v>
      </c>
      <c r="AU72" s="34">
        <f t="shared" si="43"/>
        <v>24.510984490438698</v>
      </c>
      <c r="BP72" s="45">
        <v>3.96E-5</v>
      </c>
      <c r="BQ72">
        <v>23728422.649005901</v>
      </c>
      <c r="BR72" s="34">
        <f t="shared" si="44"/>
        <v>23.7284226490059</v>
      </c>
      <c r="BT72" s="45">
        <v>3.96E-5</v>
      </c>
      <c r="BU72">
        <v>24924829.702088401</v>
      </c>
      <c r="BV72" s="34">
        <f t="shared" si="45"/>
        <v>24.924829702088402</v>
      </c>
      <c r="CH72" s="75">
        <v>3.9600000000000003E-2</v>
      </c>
      <c r="CI72" s="75">
        <v>23.076110708720201</v>
      </c>
      <c r="CM72">
        <v>23.076110708720201</v>
      </c>
      <c r="CT72" s="75">
        <v>3.9600000000000003E-2</v>
      </c>
      <c r="CU72" s="75">
        <v>24.921381701061499</v>
      </c>
      <c r="CY72" s="75">
        <v>3.9E-2</v>
      </c>
      <c r="CZ72" s="65">
        <v>17.353368630118499</v>
      </c>
      <c r="DE72" s="78">
        <v>32.734298751810002</v>
      </c>
      <c r="DJ72" s="79">
        <v>47.908941415354498</v>
      </c>
    </row>
    <row r="73" spans="3:114" x14ac:dyDescent="0.25">
      <c r="C73" s="1">
        <v>200.11</v>
      </c>
      <c r="D73" s="1">
        <v>78.218000000000004</v>
      </c>
      <c r="E73" s="1">
        <v>-71.590999999999994</v>
      </c>
      <c r="F73" s="1"/>
      <c r="G73" s="1">
        <v>119.768</v>
      </c>
      <c r="H73" s="1">
        <v>74.652000000000001</v>
      </c>
      <c r="I73" s="1">
        <f t="shared" si="23"/>
        <v>1.5796569767441861E-6</v>
      </c>
      <c r="J73" s="1">
        <f t="shared" si="24"/>
        <v>8.7098255813953486E-7</v>
      </c>
      <c r="K73" s="1">
        <f t="shared" si="25"/>
        <v>1.0514230769230767E-6</v>
      </c>
      <c r="L73" s="51">
        <f t="shared" si="26"/>
        <v>1.0514230769230767E-3</v>
      </c>
      <c r="M73" s="1">
        <f t="shared" si="27"/>
        <v>8.0353296703296701E-7</v>
      </c>
      <c r="O73" s="1">
        <f t="shared" si="28"/>
        <v>-8.0342000000000018E-6</v>
      </c>
      <c r="P73" s="1">
        <f t="shared" si="29"/>
        <v>4.155E-6</v>
      </c>
      <c r="Q73" s="1">
        <f t="shared" si="30"/>
        <v>-1.2545800000000001E-5</v>
      </c>
      <c r="R73" s="1">
        <f t="shared" si="31"/>
        <v>-3.5660000000000022E-7</v>
      </c>
      <c r="S73" s="2">
        <f t="shared" si="32"/>
        <v>1.0514230769230767E-6</v>
      </c>
      <c r="W73" s="12">
        <v>1106.0920000000001</v>
      </c>
      <c r="X73" s="9">
        <f t="shared" si="33"/>
        <v>11.060920000000001</v>
      </c>
      <c r="Y73" s="1">
        <v>445.00099999999998</v>
      </c>
      <c r="Z73" s="29">
        <f t="shared" si="34"/>
        <v>4.4500099999999998</v>
      </c>
      <c r="AA73" s="8">
        <f t="shared" si="35"/>
        <v>4.2275094999999991</v>
      </c>
      <c r="AB73" s="1">
        <f t="shared" si="36"/>
        <v>2.3834005000000023</v>
      </c>
      <c r="AE73" s="1">
        <v>19.940000000000001</v>
      </c>
      <c r="AF73" s="1">
        <v>1.901</v>
      </c>
      <c r="AG73" s="1">
        <v>42.048000000000002</v>
      </c>
      <c r="AH73" s="1">
        <v>52.070999999999998</v>
      </c>
      <c r="AI73" s="1">
        <f t="shared" si="37"/>
        <v>3.6039534883720931E-7</v>
      </c>
      <c r="AJ73" s="1">
        <f t="shared" si="38"/>
        <v>2.5551744186046513E-7</v>
      </c>
      <c r="AK73" s="1">
        <f t="shared" si="39"/>
        <v>4.1866860465116277E-7</v>
      </c>
      <c r="AL73" s="1">
        <f t="shared" si="40"/>
        <v>3.1379069767441864E-7</v>
      </c>
      <c r="AM73" s="76">
        <f t="shared" si="41"/>
        <v>3.1379069767441866E-4</v>
      </c>
      <c r="AO73" s="45">
        <v>4.0200000000000001E-5</v>
      </c>
      <c r="AP73">
        <v>21419292.677368101</v>
      </c>
      <c r="AQ73" s="34">
        <f t="shared" si="42"/>
        <v>21.419292677368102</v>
      </c>
      <c r="AS73" s="45">
        <v>4.0200000000000001E-5</v>
      </c>
      <c r="AT73">
        <v>24677379.534843501</v>
      </c>
      <c r="AU73" s="34">
        <f t="shared" si="43"/>
        <v>24.677379534843499</v>
      </c>
      <c r="BP73" s="45">
        <v>4.0200000000000001E-5</v>
      </c>
      <c r="BQ73">
        <v>23763873.281251799</v>
      </c>
      <c r="BR73" s="34">
        <f t="shared" si="44"/>
        <v>23.763873281251801</v>
      </c>
      <c r="BT73" s="45">
        <v>4.0200000000000001E-5</v>
      </c>
      <c r="BU73">
        <v>24962717.4137922</v>
      </c>
      <c r="BV73" s="34">
        <f t="shared" si="45"/>
        <v>24.962717413792202</v>
      </c>
      <c r="CH73" s="75">
        <v>4.02E-2</v>
      </c>
      <c r="CI73" s="75">
        <v>23.245460863137001</v>
      </c>
      <c r="CM73">
        <v>23.245460863137001</v>
      </c>
      <c r="CT73" s="75">
        <v>4.02E-2</v>
      </c>
      <c r="CU73" s="75">
        <v>24.959217170325399</v>
      </c>
      <c r="CY73" s="75">
        <v>3.9600000000000003E-2</v>
      </c>
      <c r="CZ73" s="65">
        <v>17.462182670320399</v>
      </c>
      <c r="DE73" s="78">
        <v>33.067080599416997</v>
      </c>
      <c r="DJ73" s="79">
        <v>48.420323424419202</v>
      </c>
    </row>
    <row r="74" spans="3:114" x14ac:dyDescent="0.25">
      <c r="C74" s="1">
        <v>200.11</v>
      </c>
      <c r="D74" s="1">
        <v>79.171999999999997</v>
      </c>
      <c r="E74" s="1">
        <v>-71.590999999999994</v>
      </c>
      <c r="F74" s="1"/>
      <c r="G74" s="1">
        <v>121.178</v>
      </c>
      <c r="H74" s="1">
        <v>76.061000000000007</v>
      </c>
      <c r="I74" s="1">
        <f t="shared" si="23"/>
        <v>1.5796569767441861E-6</v>
      </c>
      <c r="J74" s="1">
        <f t="shared" si="24"/>
        <v>8.7652906976744169E-7</v>
      </c>
      <c r="K74" s="1">
        <f t="shared" si="25"/>
        <v>1.0591703296703296E-6</v>
      </c>
      <c r="L74" s="51">
        <f t="shared" si="26"/>
        <v>1.0591703296703296E-3</v>
      </c>
      <c r="M74" s="1">
        <f t="shared" si="27"/>
        <v>8.1127472527472526E-7</v>
      </c>
      <c r="O74" s="1">
        <f t="shared" si="28"/>
        <v>-7.8932000000000026E-6</v>
      </c>
      <c r="P74" s="1">
        <f t="shared" si="29"/>
        <v>4.2006000000000001E-6</v>
      </c>
      <c r="Q74" s="1">
        <f t="shared" si="30"/>
        <v>-1.2404900000000002E-5</v>
      </c>
      <c r="R74" s="1">
        <f t="shared" si="31"/>
        <v>-3.1109999999999902E-7</v>
      </c>
      <c r="S74" s="2">
        <f t="shared" si="32"/>
        <v>1.0591703296703296E-6</v>
      </c>
      <c r="W74" s="12">
        <v>1131.425</v>
      </c>
      <c r="X74" s="9">
        <f t="shared" si="33"/>
        <v>11.314249999999999</v>
      </c>
      <c r="Y74" s="1">
        <v>453.85199999999998</v>
      </c>
      <c r="Z74" s="29">
        <f t="shared" si="34"/>
        <v>4.5385200000000001</v>
      </c>
      <c r="AA74" s="8">
        <f t="shared" si="35"/>
        <v>4.3115939999999995</v>
      </c>
      <c r="AB74" s="1">
        <f t="shared" si="36"/>
        <v>2.4641359999999999</v>
      </c>
      <c r="AE74" s="1">
        <v>18.989999999999998</v>
      </c>
      <c r="AF74" s="1">
        <v>1.901</v>
      </c>
      <c r="AG74" s="1">
        <v>42.048000000000002</v>
      </c>
      <c r="AH74" s="1">
        <v>53.503999999999998</v>
      </c>
      <c r="AI74" s="1">
        <f t="shared" si="37"/>
        <v>3.5487209302325579E-7</v>
      </c>
      <c r="AJ74" s="1">
        <f t="shared" si="38"/>
        <v>2.5551744186046513E-7</v>
      </c>
      <c r="AK74" s="1">
        <f t="shared" si="39"/>
        <v>4.2147674418604653E-7</v>
      </c>
      <c r="AL74" s="1">
        <f t="shared" si="40"/>
        <v>3.2212209302325582E-7</v>
      </c>
      <c r="AM74" s="76">
        <f t="shared" si="41"/>
        <v>3.2212209302325581E-4</v>
      </c>
      <c r="AO74" s="45">
        <v>4.0800000000000002E-5</v>
      </c>
      <c r="AP74">
        <v>21583867.764787901</v>
      </c>
      <c r="AQ74" s="34">
        <f t="shared" si="42"/>
        <v>21.5838677647879</v>
      </c>
      <c r="AS74" s="45">
        <v>4.0800000000000002E-5</v>
      </c>
      <c r="AT74">
        <v>24843235.4537386</v>
      </c>
      <c r="AU74" s="34">
        <f t="shared" si="43"/>
        <v>24.8432354537386</v>
      </c>
      <c r="BP74" s="45">
        <v>4.0800000000000002E-5</v>
      </c>
      <c r="BQ74">
        <v>23798992.7279297</v>
      </c>
      <c r="BR74" s="34">
        <f t="shared" si="44"/>
        <v>23.798992727929701</v>
      </c>
      <c r="BT74" s="45">
        <v>4.0800000000000002E-5</v>
      </c>
      <c r="BU74">
        <v>24902427.881389</v>
      </c>
      <c r="BV74" s="34">
        <f t="shared" si="45"/>
        <v>24.902427881388999</v>
      </c>
      <c r="CH74" s="75">
        <v>4.0800000000000003E-2</v>
      </c>
      <c r="CI74" s="75">
        <v>23.436759850211502</v>
      </c>
      <c r="CM74">
        <v>23.436759850211502</v>
      </c>
      <c r="CT74" s="75">
        <v>4.0800000000000003E-2</v>
      </c>
      <c r="CU74" s="75">
        <v>24.898875395482499</v>
      </c>
      <c r="CY74" s="75">
        <v>4.02E-2</v>
      </c>
      <c r="CZ74" s="65">
        <v>17.570731574176399</v>
      </c>
      <c r="DE74" s="78">
        <v>33.398796692617303</v>
      </c>
      <c r="DJ74" s="79">
        <v>48.928538197756502</v>
      </c>
    </row>
    <row r="75" spans="3:114" x14ac:dyDescent="0.25">
      <c r="C75" s="1">
        <v>200.11</v>
      </c>
      <c r="D75" s="1">
        <v>80.126000000000005</v>
      </c>
      <c r="E75" s="1">
        <v>-73.5</v>
      </c>
      <c r="F75" s="1"/>
      <c r="G75" s="1">
        <v>122.117</v>
      </c>
      <c r="H75" s="1">
        <v>77.938999999999993</v>
      </c>
      <c r="I75" s="1">
        <f t="shared" si="23"/>
        <v>1.5907558139534885E-6</v>
      </c>
      <c r="J75" s="1">
        <f t="shared" si="24"/>
        <v>8.9317441860465112E-7</v>
      </c>
      <c r="K75" s="1">
        <f t="shared" si="25"/>
        <v>1.0748186813186813E-6</v>
      </c>
      <c r="L75" s="51">
        <f t="shared" si="26"/>
        <v>1.0748186813186813E-3</v>
      </c>
      <c r="M75" s="1">
        <f t="shared" si="27"/>
        <v>8.3208241758241753E-7</v>
      </c>
      <c r="O75" s="1">
        <f t="shared" si="28"/>
        <v>-7.7993000000000017E-6</v>
      </c>
      <c r="P75" s="1">
        <f t="shared" si="29"/>
        <v>4.1991000000000002E-6</v>
      </c>
      <c r="Q75" s="1">
        <f t="shared" si="30"/>
        <v>-1.2217100000000002E-5</v>
      </c>
      <c r="R75" s="1">
        <f t="shared" si="31"/>
        <v>-2.1870000000000118E-7</v>
      </c>
      <c r="S75" s="2">
        <f t="shared" si="32"/>
        <v>1.0748186813186813E-6</v>
      </c>
      <c r="W75" s="12">
        <v>1157.3679999999999</v>
      </c>
      <c r="X75" s="9">
        <f t="shared" si="33"/>
        <v>11.57368</v>
      </c>
      <c r="Y75" s="1">
        <v>474.60599999999999</v>
      </c>
      <c r="Z75" s="29">
        <f t="shared" si="34"/>
        <v>4.7460599999999999</v>
      </c>
      <c r="AA75" s="8">
        <f t="shared" si="35"/>
        <v>4.5087570000000001</v>
      </c>
      <c r="AB75" s="1">
        <f t="shared" si="36"/>
        <v>2.3188630000000003</v>
      </c>
      <c r="AE75" s="1">
        <v>16.141999999999999</v>
      </c>
      <c r="AF75" s="1">
        <v>1.901</v>
      </c>
      <c r="AG75" s="1">
        <v>42.048000000000002</v>
      </c>
      <c r="AH75" s="1">
        <v>55.414999999999999</v>
      </c>
      <c r="AI75" s="1">
        <f t="shared" si="37"/>
        <v>3.3831395348837205E-7</v>
      </c>
      <c r="AJ75" s="1">
        <f t="shared" si="38"/>
        <v>2.5551744186046513E-7</v>
      </c>
      <c r="AK75" s="1">
        <f t="shared" si="39"/>
        <v>4.1602906976744188E-7</v>
      </c>
      <c r="AL75" s="1">
        <f t="shared" si="40"/>
        <v>3.332325581395349E-7</v>
      </c>
      <c r="AM75" s="76">
        <f t="shared" si="41"/>
        <v>3.332325581395349E-4</v>
      </c>
      <c r="AO75" s="45">
        <v>4.1399999999999997E-5</v>
      </c>
      <c r="AP75">
        <v>21748039.025520001</v>
      </c>
      <c r="AQ75" s="34">
        <f t="shared" si="42"/>
        <v>21.748039025520001</v>
      </c>
      <c r="AS75" s="45">
        <v>4.1399999999999997E-5</v>
      </c>
      <c r="AT75">
        <v>25008552.299236301</v>
      </c>
      <c r="AU75" s="34">
        <f t="shared" si="43"/>
        <v>25.0085522992363</v>
      </c>
      <c r="BP75" s="45">
        <v>4.1399999999999997E-5</v>
      </c>
      <c r="BQ75">
        <v>23739296.853617501</v>
      </c>
      <c r="BR75" s="34">
        <f t="shared" si="44"/>
        <v>23.7392968536175</v>
      </c>
      <c r="BT75" s="45">
        <v>4.1399999999999997E-5</v>
      </c>
      <c r="BU75">
        <v>24937653.761082102</v>
      </c>
      <c r="BV75" s="34">
        <f t="shared" si="45"/>
        <v>24.937653761082103</v>
      </c>
      <c r="CH75" s="75">
        <v>4.1399999999999999E-2</v>
      </c>
      <c r="CI75" s="75">
        <v>23.627613149639199</v>
      </c>
      <c r="CM75">
        <v>23.627613149639199</v>
      </c>
      <c r="CT75" s="75">
        <v>4.1399999999999999E-2</v>
      </c>
      <c r="CU75" s="75">
        <v>24.9340490327358</v>
      </c>
      <c r="CY75" s="75">
        <v>4.0800000000000003E-2</v>
      </c>
      <c r="CZ75" s="65">
        <v>17.6790153631508</v>
      </c>
      <c r="DE75" s="78">
        <v>33.729447153546303</v>
      </c>
      <c r="DJ75" s="79">
        <v>49.433586211777502</v>
      </c>
    </row>
    <row r="76" spans="3:114" x14ac:dyDescent="0.25">
      <c r="C76" s="1">
        <v>202.02600000000001</v>
      </c>
      <c r="D76" s="1">
        <v>83.465000000000003</v>
      </c>
      <c r="E76" s="1">
        <v>-75.409000000000006</v>
      </c>
      <c r="F76" s="1"/>
      <c r="G76" s="1">
        <v>129.63300000000001</v>
      </c>
      <c r="H76" s="1">
        <v>79.816999999999993</v>
      </c>
      <c r="I76" s="1">
        <f t="shared" si="23"/>
        <v>1.6129941860465116E-6</v>
      </c>
      <c r="J76" s="1">
        <f t="shared" si="24"/>
        <v>9.2368604651162795E-7</v>
      </c>
      <c r="K76" s="1">
        <f t="shared" si="25"/>
        <v>1.1266043956043958E-6</v>
      </c>
      <c r="L76" s="51">
        <f t="shared" si="26"/>
        <v>1.1266043956043958E-3</v>
      </c>
      <c r="M76" s="1">
        <f t="shared" si="27"/>
        <v>8.528901098901099E-7</v>
      </c>
      <c r="O76" s="1">
        <f t="shared" si="28"/>
        <v>-7.2392999999999995E-6</v>
      </c>
      <c r="P76" s="1">
        <f t="shared" si="29"/>
        <v>4.6168000000000013E-6</v>
      </c>
      <c r="Q76" s="1">
        <f t="shared" si="30"/>
        <v>-1.2220900000000002E-5</v>
      </c>
      <c r="R76" s="1">
        <f t="shared" si="31"/>
        <v>-3.6480000000000104E-7</v>
      </c>
      <c r="S76" s="2">
        <f t="shared" si="32"/>
        <v>1.1266043956043958E-6</v>
      </c>
      <c r="W76" s="12">
        <v>1162.251</v>
      </c>
      <c r="X76" s="9">
        <f t="shared" si="33"/>
        <v>11.62251</v>
      </c>
      <c r="Y76" s="1">
        <v>480.40499999999997</v>
      </c>
      <c r="Z76" s="29">
        <f t="shared" si="34"/>
        <v>4.8040500000000002</v>
      </c>
      <c r="AA76" s="8">
        <f t="shared" si="35"/>
        <v>4.5638474999999996</v>
      </c>
      <c r="AB76" s="1">
        <f t="shared" si="36"/>
        <v>2.2546125000000004</v>
      </c>
      <c r="AE76" s="1">
        <v>16.616</v>
      </c>
      <c r="AF76" s="1">
        <v>0.95</v>
      </c>
      <c r="AG76" s="1">
        <v>43.481000000000002</v>
      </c>
      <c r="AH76" s="1">
        <v>57.326000000000001</v>
      </c>
      <c r="AI76" s="1">
        <f t="shared" si="37"/>
        <v>3.4940116279069771E-7</v>
      </c>
      <c r="AJ76" s="1">
        <f t="shared" si="38"/>
        <v>2.5831976744186046E-7</v>
      </c>
      <c r="AK76" s="1">
        <f t="shared" si="39"/>
        <v>4.2989534883720934E-7</v>
      </c>
      <c r="AL76" s="1">
        <f t="shared" si="40"/>
        <v>3.3881395348837209E-7</v>
      </c>
      <c r="AM76" s="76">
        <f t="shared" si="41"/>
        <v>3.3881395348837206E-4</v>
      </c>
      <c r="AO76" s="45">
        <v>4.1999999999999998E-5</v>
      </c>
      <c r="AP76">
        <v>21911806.495879602</v>
      </c>
      <c r="AQ76" s="34">
        <f t="shared" si="42"/>
        <v>21.911806495879603</v>
      </c>
      <c r="AS76" s="45">
        <v>4.1999999999999998E-5</v>
      </c>
      <c r="AT76">
        <v>25173330.1234418</v>
      </c>
      <c r="AU76" s="34">
        <f t="shared" si="43"/>
        <v>25.173330123441801</v>
      </c>
      <c r="BP76" s="45">
        <v>4.1999999999999998E-5</v>
      </c>
      <c r="BQ76">
        <v>23771920.560913298</v>
      </c>
      <c r="BR76" s="34">
        <f t="shared" si="44"/>
        <v>23.771920560913298</v>
      </c>
      <c r="BT76" s="45">
        <v>4.1999999999999998E-5</v>
      </c>
      <c r="BU76">
        <v>24972548.5028762</v>
      </c>
      <c r="BV76" s="34">
        <f t="shared" si="45"/>
        <v>24.972548502876201</v>
      </c>
      <c r="CH76" s="75">
        <v>4.2000000000000003E-2</v>
      </c>
      <c r="CI76" s="75">
        <v>23.8180208024995</v>
      </c>
      <c r="CM76">
        <v>23.8180208024995</v>
      </c>
      <c r="CT76" s="75">
        <v>4.2000000000000003E-2</v>
      </c>
      <c r="CU76" s="75">
        <v>24.968891532090101</v>
      </c>
      <c r="CY76" s="75">
        <v>4.1399999999999999E-2</v>
      </c>
      <c r="CZ76" s="65">
        <v>17.787034058705501</v>
      </c>
      <c r="DE76" s="78">
        <v>34.059032104320202</v>
      </c>
      <c r="DJ76" s="79">
        <v>49.833966759881598</v>
      </c>
    </row>
    <row r="77" spans="3:114" x14ac:dyDescent="0.25">
      <c r="C77" s="1">
        <v>202.505</v>
      </c>
      <c r="D77" s="1">
        <v>83.941999999999993</v>
      </c>
      <c r="E77" s="1">
        <v>-76.363</v>
      </c>
      <c r="F77" s="1"/>
      <c r="G77" s="1">
        <v>132.92099999999999</v>
      </c>
      <c r="H77" s="1">
        <v>80.756</v>
      </c>
      <c r="I77" s="1">
        <f t="shared" si="23"/>
        <v>1.6213255813953488E-6</v>
      </c>
      <c r="J77" s="1">
        <f t="shared" si="24"/>
        <v>9.3200581395348852E-7</v>
      </c>
      <c r="K77" s="1">
        <f t="shared" si="25"/>
        <v>1.1499120879120877E-6</v>
      </c>
      <c r="L77" s="51">
        <f t="shared" si="26"/>
        <v>1.1499120879120877E-3</v>
      </c>
      <c r="M77" s="1">
        <f t="shared" si="27"/>
        <v>8.6329120879120875E-7</v>
      </c>
      <c r="O77" s="1">
        <f t="shared" si="28"/>
        <v>-6.9584000000000002E-6</v>
      </c>
      <c r="P77" s="1">
        <f t="shared" si="29"/>
        <v>4.8979000000000001E-6</v>
      </c>
      <c r="Q77" s="1">
        <f t="shared" si="30"/>
        <v>-1.2174899999999999E-5</v>
      </c>
      <c r="R77" s="1">
        <f t="shared" si="31"/>
        <v>-3.1859999999999927E-7</v>
      </c>
      <c r="S77" s="2">
        <f t="shared" si="32"/>
        <v>1.1499120879120877E-6</v>
      </c>
      <c r="W77" s="12">
        <v>1189.72</v>
      </c>
      <c r="X77" s="9">
        <f t="shared" si="33"/>
        <v>11.8972</v>
      </c>
      <c r="Y77" s="1">
        <v>480.71100000000001</v>
      </c>
      <c r="Z77" s="29">
        <f t="shared" si="34"/>
        <v>4.8071099999999998</v>
      </c>
      <c r="AA77" s="8">
        <f t="shared" si="35"/>
        <v>4.5667545</v>
      </c>
      <c r="AB77" s="1">
        <f t="shared" si="36"/>
        <v>2.5233355</v>
      </c>
      <c r="AE77" s="1">
        <v>17.091000000000001</v>
      </c>
      <c r="AF77" s="1">
        <v>0.95</v>
      </c>
      <c r="AG77" s="1">
        <v>45.393000000000001</v>
      </c>
      <c r="AH77" s="1">
        <v>58.280999999999999</v>
      </c>
      <c r="AI77" s="1">
        <f t="shared" si="37"/>
        <v>3.6327906976744189E-7</v>
      </c>
      <c r="AJ77" s="1">
        <f t="shared" si="38"/>
        <v>2.6943604651162792E-7</v>
      </c>
      <c r="AK77" s="1">
        <f t="shared" si="39"/>
        <v>4.3820930232558137E-7</v>
      </c>
      <c r="AL77" s="1">
        <f t="shared" si="40"/>
        <v>3.4436627906976746E-7</v>
      </c>
      <c r="AM77" s="76">
        <f t="shared" si="41"/>
        <v>3.4436627906976749E-4</v>
      </c>
      <c r="AO77" s="45">
        <v>4.2599999999999999E-5</v>
      </c>
      <c r="AP77">
        <v>22051048.8834798</v>
      </c>
      <c r="AQ77" s="34">
        <f t="shared" si="42"/>
        <v>22.051048883479801</v>
      </c>
      <c r="AS77" s="45">
        <v>4.2599999999999999E-5</v>
      </c>
      <c r="AT77">
        <v>25337568.978453401</v>
      </c>
      <c r="AU77" s="34">
        <f t="shared" si="43"/>
        <v>25.337568978453401</v>
      </c>
      <c r="BP77" s="45">
        <v>4.2599999999999999E-5</v>
      </c>
      <c r="BQ77">
        <v>23804252.606776301</v>
      </c>
      <c r="BR77" s="34">
        <f t="shared" si="44"/>
        <v>23.804252606776302</v>
      </c>
      <c r="BT77" s="45">
        <v>4.2599999999999999E-5</v>
      </c>
      <c r="BU77">
        <v>25007112.1306022</v>
      </c>
      <c r="BV77" s="34">
        <f t="shared" si="45"/>
        <v>25.007112130602199</v>
      </c>
      <c r="CH77" s="75">
        <v>4.2599999999999999E-2</v>
      </c>
      <c r="CI77" s="75">
        <v>24.007982849866501</v>
      </c>
      <c r="CM77">
        <v>24.007982849866501</v>
      </c>
      <c r="CT77" s="75">
        <v>4.2599999999999999E-2</v>
      </c>
      <c r="CU77" s="75">
        <v>25.003402917376199</v>
      </c>
      <c r="CY77" s="75">
        <v>4.2000000000000003E-2</v>
      </c>
      <c r="CZ77" s="65">
        <v>17.894787682299899</v>
      </c>
      <c r="DE77" s="78">
        <v>34.387551667035602</v>
      </c>
      <c r="DJ77" s="79">
        <v>50.325304432132697</v>
      </c>
    </row>
    <row r="78" spans="3:114" x14ac:dyDescent="0.25">
      <c r="C78" s="1">
        <v>203.46199999999999</v>
      </c>
      <c r="D78" s="1">
        <v>84.896000000000001</v>
      </c>
      <c r="E78" s="1">
        <v>-76.363</v>
      </c>
      <c r="F78" s="1"/>
      <c r="G78" s="1">
        <v>135.27000000000001</v>
      </c>
      <c r="H78" s="1">
        <v>81.695999999999998</v>
      </c>
      <c r="I78" s="1">
        <f t="shared" si="23"/>
        <v>1.6268895348837209E-6</v>
      </c>
      <c r="J78" s="1">
        <f t="shared" si="24"/>
        <v>9.3755232558139547E-7</v>
      </c>
      <c r="K78" s="1">
        <f t="shared" si="25"/>
        <v>1.1628186813186813E-6</v>
      </c>
      <c r="L78" s="51">
        <f t="shared" si="26"/>
        <v>1.1628186813186813E-3</v>
      </c>
      <c r="M78" s="1">
        <f t="shared" si="27"/>
        <v>8.68456043956044E-7</v>
      </c>
      <c r="O78" s="1">
        <f t="shared" si="28"/>
        <v>-6.8191999999999973E-6</v>
      </c>
      <c r="P78" s="1">
        <f t="shared" si="29"/>
        <v>5.0374000000000011E-6</v>
      </c>
      <c r="Q78" s="1">
        <f t="shared" si="30"/>
        <v>-1.2176599999999998E-5</v>
      </c>
      <c r="R78" s="1">
        <f t="shared" si="31"/>
        <v>-3.2000000000000027E-7</v>
      </c>
      <c r="S78" s="2">
        <f t="shared" si="32"/>
        <v>1.1628186813186813E-6</v>
      </c>
      <c r="W78" s="12">
        <v>1192.162</v>
      </c>
      <c r="X78" s="9">
        <f t="shared" si="33"/>
        <v>11.921620000000001</v>
      </c>
      <c r="Y78" s="1">
        <v>488.036</v>
      </c>
      <c r="Z78" s="29">
        <f t="shared" si="34"/>
        <v>4.8803599999999996</v>
      </c>
      <c r="AA78" s="8">
        <f t="shared" si="35"/>
        <v>4.636342</v>
      </c>
      <c r="AB78" s="1">
        <f t="shared" si="36"/>
        <v>2.4049180000000021</v>
      </c>
      <c r="AE78" s="1">
        <v>15.192</v>
      </c>
      <c r="AF78" s="1">
        <v>0.95</v>
      </c>
      <c r="AG78" s="1">
        <v>46.348999999999997</v>
      </c>
      <c r="AH78" s="1">
        <v>59.237000000000002</v>
      </c>
      <c r="AI78" s="1">
        <f t="shared" si="37"/>
        <v>3.5779651162790699E-7</v>
      </c>
      <c r="AJ78" s="1">
        <f t="shared" si="38"/>
        <v>2.7499418604651163E-7</v>
      </c>
      <c r="AK78" s="1">
        <f t="shared" si="39"/>
        <v>4.3272674418604653E-7</v>
      </c>
      <c r="AL78" s="1">
        <f t="shared" si="40"/>
        <v>3.4992441860465117E-7</v>
      </c>
      <c r="AM78" s="76">
        <f t="shared" si="41"/>
        <v>3.4992441860465115E-4</v>
      </c>
      <c r="AO78" s="45">
        <v>4.32E-5</v>
      </c>
      <c r="AP78">
        <v>22212345.685376499</v>
      </c>
      <c r="AQ78" s="34">
        <f t="shared" si="42"/>
        <v>22.212345685376498</v>
      </c>
      <c r="AS78" s="45">
        <v>4.32E-5</v>
      </c>
      <c r="AT78">
        <v>25499388.188529599</v>
      </c>
      <c r="AU78" s="34">
        <f t="shared" si="43"/>
        <v>25.499388188529601</v>
      </c>
      <c r="BP78" s="45">
        <v>4.32E-5</v>
      </c>
      <c r="BQ78">
        <v>23832531.5558751</v>
      </c>
      <c r="BR78" s="34">
        <f t="shared" si="44"/>
        <v>23.8325315558751</v>
      </c>
      <c r="BT78" s="45">
        <v>4.32E-5</v>
      </c>
      <c r="BU78">
        <v>25037583.212422799</v>
      </c>
      <c r="BV78" s="34">
        <f t="shared" si="45"/>
        <v>25.037583212422799</v>
      </c>
      <c r="CH78" s="75">
        <v>4.3200000000000002E-2</v>
      </c>
      <c r="CI78" s="75">
        <v>24.197499332809301</v>
      </c>
      <c r="CM78">
        <v>24.197499332809301</v>
      </c>
      <c r="CT78" s="75">
        <v>4.3200000000000002E-2</v>
      </c>
      <c r="CU78" s="75">
        <v>25.037583212422799</v>
      </c>
      <c r="CY78" s="75">
        <v>4.2599999999999999E-2</v>
      </c>
      <c r="CZ78" s="65">
        <v>17.9701504867758</v>
      </c>
      <c r="DE78" s="78">
        <v>34.715005963769798</v>
      </c>
      <c r="DJ78" s="79">
        <v>50.813284042544097</v>
      </c>
    </row>
    <row r="79" spans="3:114" x14ac:dyDescent="0.25">
      <c r="C79" s="1">
        <v>202.983</v>
      </c>
      <c r="D79" s="1">
        <v>86.804000000000002</v>
      </c>
      <c r="E79" s="1">
        <v>-77.795000000000002</v>
      </c>
      <c r="F79" s="1"/>
      <c r="G79" s="1">
        <v>136.679</v>
      </c>
      <c r="H79" s="1">
        <v>81.695999999999998</v>
      </c>
      <c r="I79" s="1">
        <f t="shared" si="23"/>
        <v>1.6324302325581397E-6</v>
      </c>
      <c r="J79" s="1">
        <f t="shared" si="24"/>
        <v>9.5697093023255809E-7</v>
      </c>
      <c r="K79" s="1">
        <f t="shared" si="25"/>
        <v>1.1784285714285714E-6</v>
      </c>
      <c r="L79" s="51">
        <f t="shared" si="26"/>
        <v>1.1784285714285714E-3</v>
      </c>
      <c r="M79" s="1">
        <f t="shared" si="27"/>
        <v>8.7632417582417577E-7</v>
      </c>
      <c r="O79" s="1">
        <f t="shared" si="28"/>
        <v>-6.6304000000000009E-6</v>
      </c>
      <c r="P79" s="1">
        <f t="shared" si="29"/>
        <v>4.9875000000000001E-6</v>
      </c>
      <c r="Q79" s="1">
        <f t="shared" si="30"/>
        <v>-1.2128700000000001E-5</v>
      </c>
      <c r="R79" s="1">
        <f t="shared" si="31"/>
        <v>-5.1080000000000047E-7</v>
      </c>
      <c r="S79" s="2">
        <f t="shared" si="32"/>
        <v>1.1784285714285714E-6</v>
      </c>
      <c r="W79" s="12">
        <v>1201.9290000000001</v>
      </c>
      <c r="X79" s="9">
        <f t="shared" si="33"/>
        <v>12.019290000000002</v>
      </c>
      <c r="Y79" s="1">
        <v>490.17200000000003</v>
      </c>
      <c r="Z79" s="29">
        <f t="shared" si="34"/>
        <v>4.9017200000000001</v>
      </c>
      <c r="AA79" s="8">
        <f t="shared" si="35"/>
        <v>4.6566340000000004</v>
      </c>
      <c r="AB79" s="1">
        <f t="shared" si="36"/>
        <v>2.460936000000002</v>
      </c>
      <c r="AE79" s="1">
        <v>15.667</v>
      </c>
      <c r="AF79" s="1">
        <v>1.4259999999999999</v>
      </c>
      <c r="AG79" s="1">
        <v>48.26</v>
      </c>
      <c r="AH79" s="1">
        <v>57.802999999999997</v>
      </c>
      <c r="AI79" s="1">
        <f t="shared" si="37"/>
        <v>3.7166860465116278E-7</v>
      </c>
      <c r="AJ79" s="1">
        <f t="shared" si="38"/>
        <v>2.8887209302325581E-7</v>
      </c>
      <c r="AK79" s="1">
        <f t="shared" si="39"/>
        <v>4.2715116279069768E-7</v>
      </c>
      <c r="AL79" s="1">
        <f t="shared" si="40"/>
        <v>3.443546511627907E-7</v>
      </c>
      <c r="AM79" s="76">
        <f t="shared" si="41"/>
        <v>3.4435465116279068E-4</v>
      </c>
      <c r="AO79" s="45">
        <v>4.3800000000000001E-5</v>
      </c>
      <c r="AP79">
        <v>22375132.238690902</v>
      </c>
      <c r="AQ79" s="34">
        <f t="shared" si="42"/>
        <v>22.375132238690902</v>
      </c>
      <c r="AS79" s="45">
        <v>4.3800000000000001E-5</v>
      </c>
      <c r="AT79">
        <v>25630908.2723522</v>
      </c>
      <c r="AU79" s="34">
        <f t="shared" si="43"/>
        <v>25.630908272352201</v>
      </c>
      <c r="BP79" s="45">
        <v>4.3800000000000001E-5</v>
      </c>
      <c r="BQ79">
        <v>23864228.097433601</v>
      </c>
      <c r="BR79" s="34">
        <f t="shared" si="44"/>
        <v>23.8642280974336</v>
      </c>
      <c r="BT79" s="45">
        <v>4.3800000000000001E-5</v>
      </c>
      <c r="BU79">
        <v>24976874.463713601</v>
      </c>
      <c r="BV79" s="34">
        <f t="shared" si="45"/>
        <v>24.9768744637136</v>
      </c>
      <c r="CH79" s="75">
        <v>4.3799999999999999E-2</v>
      </c>
      <c r="CI79" s="75">
        <v>24.3865702923916</v>
      </c>
      <c r="CM79">
        <v>24.3865702923916</v>
      </c>
      <c r="CT79" s="75">
        <v>4.3799999999999999E-2</v>
      </c>
      <c r="CU79" s="75">
        <v>24.9768744637136</v>
      </c>
      <c r="CY79" s="75">
        <v>4.3200000000000002E-2</v>
      </c>
      <c r="CZ79" s="65">
        <v>18.077095248958202</v>
      </c>
      <c r="DE79" s="78">
        <v>35.041395116580503</v>
      </c>
      <c r="DJ79" s="79">
        <v>51.2979061036188</v>
      </c>
    </row>
    <row r="80" spans="3:114" x14ac:dyDescent="0.25">
      <c r="C80" s="1">
        <v>203.941</v>
      </c>
      <c r="D80" s="1">
        <v>86.804000000000002</v>
      </c>
      <c r="E80" s="1">
        <v>-77.317999999999998</v>
      </c>
      <c r="F80" s="1"/>
      <c r="G80" s="1">
        <v>138.08799999999999</v>
      </c>
      <c r="H80" s="1">
        <v>82.165000000000006</v>
      </c>
      <c r="I80" s="1">
        <f t="shared" si="23"/>
        <v>1.6352267441860466E-6</v>
      </c>
      <c r="J80" s="1">
        <f t="shared" si="24"/>
        <v>9.5419767441860489E-7</v>
      </c>
      <c r="K80" s="1">
        <f t="shared" si="25"/>
        <v>1.1835494505494506E-6</v>
      </c>
      <c r="L80" s="51">
        <f t="shared" si="26"/>
        <v>1.1835494505494505E-3</v>
      </c>
      <c r="M80" s="1">
        <f t="shared" si="27"/>
        <v>8.7628021978021984E-7</v>
      </c>
      <c r="O80" s="1">
        <f t="shared" si="28"/>
        <v>-6.5853000000000011E-6</v>
      </c>
      <c r="P80" s="1">
        <f t="shared" si="29"/>
        <v>5.128399999999999E-6</v>
      </c>
      <c r="Q80" s="1">
        <f t="shared" si="30"/>
        <v>-1.21776E-5</v>
      </c>
      <c r="R80" s="1">
        <f t="shared" si="31"/>
        <v>-4.6389999999999959E-7</v>
      </c>
      <c r="S80" s="2">
        <f t="shared" si="32"/>
        <v>1.1835494505494506E-6</v>
      </c>
      <c r="W80" s="12">
        <v>1210.78</v>
      </c>
      <c r="X80" s="9">
        <f t="shared" si="33"/>
        <v>12.107799999999999</v>
      </c>
      <c r="Y80" s="1">
        <v>490.17200000000003</v>
      </c>
      <c r="Z80" s="29">
        <f t="shared" si="34"/>
        <v>4.9017200000000001</v>
      </c>
      <c r="AA80" s="8">
        <f t="shared" si="35"/>
        <v>4.6566340000000004</v>
      </c>
      <c r="AB80" s="1">
        <f t="shared" si="36"/>
        <v>2.5494459999999997</v>
      </c>
      <c r="AE80" s="1">
        <v>14.717000000000001</v>
      </c>
      <c r="AF80" s="1">
        <v>1.4259999999999999</v>
      </c>
      <c r="AG80" s="1">
        <v>48.738</v>
      </c>
      <c r="AH80" s="1">
        <v>59.713999999999999</v>
      </c>
      <c r="AI80" s="1">
        <f t="shared" si="37"/>
        <v>3.6892441860465112E-7</v>
      </c>
      <c r="AJ80" s="1">
        <f t="shared" si="38"/>
        <v>2.9165116279069771E-7</v>
      </c>
      <c r="AK80" s="1">
        <f t="shared" si="39"/>
        <v>4.3273837209302319E-7</v>
      </c>
      <c r="AL80" s="1">
        <f t="shared" si="40"/>
        <v>3.5546511627906979E-7</v>
      </c>
      <c r="AM80" s="76">
        <f t="shared" si="41"/>
        <v>3.5546511627906977E-4</v>
      </c>
      <c r="AO80" s="45">
        <v>4.4400000000000002E-5</v>
      </c>
      <c r="AP80">
        <v>22537553.968797401</v>
      </c>
      <c r="AQ80" s="34">
        <f t="shared" si="42"/>
        <v>22.5375539687974</v>
      </c>
      <c r="AS80" s="45">
        <v>4.4400000000000002E-5</v>
      </c>
      <c r="AT80">
        <v>25793774.468466401</v>
      </c>
      <c r="AU80" s="34">
        <f t="shared" si="43"/>
        <v>25.793774468466403</v>
      </c>
      <c r="BP80" s="45">
        <v>4.4400000000000002E-5</v>
      </c>
      <c r="BQ80">
        <v>23804766.990596399</v>
      </c>
      <c r="BR80" s="34">
        <f t="shared" si="44"/>
        <v>23.804766990596399</v>
      </c>
      <c r="BT80" s="45">
        <v>4.4400000000000002E-5</v>
      </c>
      <c r="BU80">
        <v>25008722.418662101</v>
      </c>
      <c r="BV80" s="34">
        <f t="shared" si="45"/>
        <v>25.008722418662099</v>
      </c>
      <c r="CH80" s="75">
        <v>4.4400000000000002E-2</v>
      </c>
      <c r="CI80" s="75">
        <v>24.575195769671801</v>
      </c>
      <c r="CM80">
        <v>24.575195769671801</v>
      </c>
      <c r="CT80" s="75">
        <v>4.4400000000000002E-2</v>
      </c>
      <c r="CU80" s="75">
        <v>25.008722418662099</v>
      </c>
      <c r="CY80" s="75">
        <v>4.3799999999999999E-2</v>
      </c>
      <c r="CZ80" s="65">
        <v>18.183803211450901</v>
      </c>
      <c r="DE80" s="78">
        <v>35.366719247506197</v>
      </c>
      <c r="DJ80" s="79">
        <v>51.653184586069301</v>
      </c>
    </row>
    <row r="81" spans="3:114" x14ac:dyDescent="0.25">
      <c r="C81" s="1">
        <v>209.208</v>
      </c>
      <c r="D81" s="1">
        <v>90.62</v>
      </c>
      <c r="E81" s="1">
        <v>-82.09</v>
      </c>
      <c r="F81" s="1"/>
      <c r="G81" s="1">
        <v>145.13499999999999</v>
      </c>
      <c r="H81" s="1">
        <v>86.861000000000004</v>
      </c>
      <c r="I81" s="1">
        <f t="shared" si="23"/>
        <v>1.6935930232558139E-6</v>
      </c>
      <c r="J81" s="1">
        <f t="shared" si="24"/>
        <v>1.0041279069767442E-6</v>
      </c>
      <c r="K81" s="1">
        <f t="shared" si="25"/>
        <v>1.2484890109890111E-6</v>
      </c>
      <c r="L81" s="51">
        <f t="shared" si="26"/>
        <v>1.2484890109890111E-3</v>
      </c>
      <c r="M81" s="1">
        <f t="shared" si="27"/>
        <v>9.2830219780219801E-7</v>
      </c>
      <c r="O81" s="1">
        <f t="shared" si="28"/>
        <v>-6.4073000000000005E-6</v>
      </c>
      <c r="P81" s="1">
        <f t="shared" si="29"/>
        <v>5.4514999999999985E-6</v>
      </c>
      <c r="Q81" s="1">
        <f t="shared" si="30"/>
        <v>-1.22347E-5</v>
      </c>
      <c r="R81" s="1">
        <f t="shared" si="31"/>
        <v>-3.7590000000000002E-7</v>
      </c>
      <c r="S81" s="2">
        <f t="shared" si="32"/>
        <v>1.2484890109890111E-6</v>
      </c>
      <c r="W81" s="12">
        <v>1259.9190000000001</v>
      </c>
      <c r="X81" s="9">
        <f t="shared" si="33"/>
        <v>12.59919</v>
      </c>
      <c r="Y81" s="1">
        <v>499.93900000000002</v>
      </c>
      <c r="Z81" s="29">
        <f t="shared" si="34"/>
        <v>4.99939</v>
      </c>
      <c r="AA81" s="8">
        <f t="shared" si="35"/>
        <v>4.7494205000000003</v>
      </c>
      <c r="AB81" s="1">
        <f t="shared" si="36"/>
        <v>2.8503795000000007</v>
      </c>
      <c r="AE81" s="1">
        <v>11.394</v>
      </c>
      <c r="AF81" s="1">
        <v>0.47499999999999998</v>
      </c>
      <c r="AG81" s="1">
        <v>53.037999999999997</v>
      </c>
      <c r="AH81" s="1">
        <v>66.881</v>
      </c>
      <c r="AI81" s="1">
        <f t="shared" si="37"/>
        <v>3.746046511627907E-7</v>
      </c>
      <c r="AJ81" s="1">
        <f t="shared" si="38"/>
        <v>3.1112209302325584E-7</v>
      </c>
      <c r="AK81" s="1">
        <f t="shared" si="39"/>
        <v>4.5508720930232561E-7</v>
      </c>
      <c r="AL81" s="1">
        <f t="shared" si="40"/>
        <v>3.916046511627907E-7</v>
      </c>
      <c r="AM81" s="76">
        <f t="shared" si="41"/>
        <v>3.9160465116279072E-4</v>
      </c>
      <c r="AO81" s="45">
        <v>4.5000000000000003E-5</v>
      </c>
      <c r="AP81">
        <v>22699610.907679699</v>
      </c>
      <c r="AQ81" s="34">
        <f t="shared" si="42"/>
        <v>22.699610907679698</v>
      </c>
      <c r="AS81" s="45">
        <v>4.5000000000000003E-5</v>
      </c>
      <c r="AT81">
        <v>25956150.224468902</v>
      </c>
      <c r="AU81" s="34">
        <f t="shared" si="43"/>
        <v>25.956150224468903</v>
      </c>
      <c r="BP81" s="45">
        <v>4.5000000000000003E-5</v>
      </c>
      <c r="BQ81">
        <v>23834275.048658799</v>
      </c>
      <c r="BR81" s="34">
        <f t="shared" si="44"/>
        <v>23.8342750486588</v>
      </c>
      <c r="BT81" s="45">
        <v>4.5000000000000003E-5</v>
      </c>
      <c r="BU81">
        <v>25040278.793503001</v>
      </c>
      <c r="BV81" s="34">
        <f t="shared" si="45"/>
        <v>25.040278793503003</v>
      </c>
      <c r="CH81" s="75">
        <v>4.4999999999999998E-2</v>
      </c>
      <c r="CI81" s="75">
        <v>24.763375805703099</v>
      </c>
      <c r="CM81">
        <v>24.763375805703099</v>
      </c>
      <c r="CT81" s="75">
        <v>4.4999999999999998E-2</v>
      </c>
      <c r="CU81" s="75">
        <v>25.040278793502999</v>
      </c>
      <c r="CY81" s="75">
        <v>4.4400000000000002E-2</v>
      </c>
      <c r="CZ81" s="65">
        <v>18.290274392889099</v>
      </c>
      <c r="DE81" s="78">
        <v>35.690978478565697</v>
      </c>
      <c r="DJ81" s="79">
        <v>52.122706927869899</v>
      </c>
    </row>
    <row r="82" spans="3:114" x14ac:dyDescent="0.25">
      <c r="C82" s="1">
        <v>216.39099999999999</v>
      </c>
      <c r="D82" s="1">
        <v>97.298000000000002</v>
      </c>
      <c r="E82" s="1">
        <v>-87.34</v>
      </c>
      <c r="F82" s="1"/>
      <c r="G82" s="1">
        <v>152.18100000000001</v>
      </c>
      <c r="H82" s="1">
        <v>92.965000000000003</v>
      </c>
      <c r="I82" s="1">
        <f t="shared" si="23"/>
        <v>1.7658779069767442E-6</v>
      </c>
      <c r="J82" s="1">
        <f t="shared" si="24"/>
        <v>1.0734767441860467E-6</v>
      </c>
      <c r="K82" s="1">
        <f t="shared" si="25"/>
        <v>1.3160494505494508E-6</v>
      </c>
      <c r="L82" s="51">
        <f t="shared" si="26"/>
        <v>1.3160494505494507E-3</v>
      </c>
      <c r="M82" s="1">
        <f t="shared" si="27"/>
        <v>9.9068681318681335E-7</v>
      </c>
      <c r="O82" s="1">
        <f t="shared" si="28"/>
        <v>-6.4209999999999983E-6</v>
      </c>
      <c r="P82" s="1">
        <f t="shared" si="29"/>
        <v>5.4883000000000013E-6</v>
      </c>
      <c r="Q82" s="1">
        <f t="shared" si="30"/>
        <v>-1.2342599999999999E-5</v>
      </c>
      <c r="R82" s="1">
        <f t="shared" si="31"/>
        <v>-4.3329999999999984E-7</v>
      </c>
      <c r="S82" s="2">
        <f t="shared" si="32"/>
        <v>1.3160494505494508E-6</v>
      </c>
      <c r="W82" s="12">
        <v>1279.758</v>
      </c>
      <c r="X82" s="9">
        <f t="shared" si="33"/>
        <v>12.79758</v>
      </c>
      <c r="Y82" s="1">
        <v>515.505</v>
      </c>
      <c r="Z82" s="29">
        <f t="shared" si="34"/>
        <v>5.1550500000000001</v>
      </c>
      <c r="AA82" s="8">
        <f t="shared" si="35"/>
        <v>4.8972974999999996</v>
      </c>
      <c r="AB82" s="1">
        <f t="shared" si="36"/>
        <v>2.7452325000000002</v>
      </c>
      <c r="AE82" s="1">
        <v>11.394</v>
      </c>
      <c r="AF82" s="1">
        <v>-0.95</v>
      </c>
      <c r="AG82" s="1">
        <v>59.728000000000002</v>
      </c>
      <c r="AH82" s="1">
        <v>72.614000000000004</v>
      </c>
      <c r="AI82" s="1">
        <f t="shared" si="37"/>
        <v>4.1349999999999999E-7</v>
      </c>
      <c r="AJ82" s="1">
        <f t="shared" si="38"/>
        <v>3.5277906976744189E-7</v>
      </c>
      <c r="AK82" s="1">
        <f t="shared" si="39"/>
        <v>4.8841860465116282E-7</v>
      </c>
      <c r="AL82" s="1">
        <f t="shared" si="40"/>
        <v>4.2769767441860467E-7</v>
      </c>
      <c r="AM82" s="76">
        <f t="shared" si="41"/>
        <v>4.2769767441860467E-4</v>
      </c>
      <c r="AO82" s="45">
        <v>4.5599999999999997E-5</v>
      </c>
      <c r="AP82">
        <v>22861303.087317601</v>
      </c>
      <c r="AQ82" s="34">
        <f t="shared" si="42"/>
        <v>22.861303087317602</v>
      </c>
      <c r="AS82" s="45">
        <v>4.5599999999999997E-5</v>
      </c>
      <c r="AT82">
        <v>26118035.586654101</v>
      </c>
      <c r="AU82" s="34">
        <f t="shared" si="43"/>
        <v>26.118035586654102</v>
      </c>
      <c r="BP82" s="45">
        <v>4.5599999999999997E-5</v>
      </c>
      <c r="BQ82">
        <v>23863527.3518949</v>
      </c>
      <c r="BR82" s="34">
        <f t="shared" si="44"/>
        <v>23.863527351894898</v>
      </c>
      <c r="BT82" s="45">
        <v>4.5599999999999997E-5</v>
      </c>
      <c r="BU82">
        <v>25071543.6085627</v>
      </c>
      <c r="BV82" s="34">
        <f t="shared" si="45"/>
        <v>25.071543608562699</v>
      </c>
      <c r="CH82" s="75">
        <v>4.5600000000000002E-2</v>
      </c>
      <c r="CI82" s="75">
        <v>24.951110441533601</v>
      </c>
      <c r="CM82">
        <v>24.951110441533601</v>
      </c>
      <c r="CT82" s="75">
        <v>4.5600000000000002E-2</v>
      </c>
      <c r="CU82" s="75">
        <v>25.071543608562699</v>
      </c>
      <c r="CY82" s="75">
        <v>4.4999999999999998E-2</v>
      </c>
      <c r="CZ82" s="65">
        <v>18.3965088119058</v>
      </c>
      <c r="DE82" s="78">
        <v>35.987437684462797</v>
      </c>
      <c r="DJ82" s="79">
        <v>52.588672026925103</v>
      </c>
    </row>
    <row r="83" spans="3:114" x14ac:dyDescent="0.25">
      <c r="C83" s="1">
        <v>214.47499999999999</v>
      </c>
      <c r="D83" s="1">
        <v>97.775000000000006</v>
      </c>
      <c r="E83" s="1">
        <v>-86.863</v>
      </c>
      <c r="F83" s="1"/>
      <c r="G83" s="1">
        <v>155</v>
      </c>
      <c r="H83" s="1">
        <v>93.433999999999997</v>
      </c>
      <c r="I83" s="1">
        <f t="shared" si="23"/>
        <v>1.7519651162790694E-6</v>
      </c>
      <c r="J83" s="1">
        <f t="shared" si="24"/>
        <v>1.0734767441860467E-6</v>
      </c>
      <c r="K83" s="1">
        <f t="shared" si="25"/>
        <v>1.3289175824175825E-6</v>
      </c>
      <c r="L83" s="51">
        <f t="shared" si="26"/>
        <v>1.3289175824175825E-3</v>
      </c>
      <c r="M83" s="1">
        <f t="shared" si="27"/>
        <v>9.9064285714285721E-7</v>
      </c>
      <c r="O83" s="1">
        <f t="shared" si="28"/>
        <v>-5.9474999999999994E-6</v>
      </c>
      <c r="P83" s="1">
        <f t="shared" si="29"/>
        <v>5.7224999999999998E-6</v>
      </c>
      <c r="Q83" s="1">
        <f t="shared" si="30"/>
        <v>-1.21041E-5</v>
      </c>
      <c r="R83" s="1">
        <f t="shared" si="31"/>
        <v>-4.341000000000008E-7</v>
      </c>
      <c r="S83" s="2">
        <f t="shared" si="32"/>
        <v>1.3289175824175825E-6</v>
      </c>
      <c r="W83" s="12">
        <v>1348.126</v>
      </c>
      <c r="X83" s="9">
        <f t="shared" si="33"/>
        <v>13.481259999999999</v>
      </c>
      <c r="Y83" s="1">
        <v>554.87699999999995</v>
      </c>
      <c r="Z83" s="29">
        <f t="shared" si="34"/>
        <v>5.5487699999999993</v>
      </c>
      <c r="AA83" s="8">
        <f t="shared" si="35"/>
        <v>5.2713314999999987</v>
      </c>
      <c r="AB83" s="1">
        <f t="shared" si="36"/>
        <v>2.6611585000000009</v>
      </c>
      <c r="AE83" s="1">
        <v>8.0709999999999997</v>
      </c>
      <c r="AF83" s="1">
        <v>-0.47499999999999998</v>
      </c>
      <c r="AG83" s="1">
        <v>57.817</v>
      </c>
      <c r="AH83" s="1">
        <v>75.001999999999995</v>
      </c>
      <c r="AI83" s="1">
        <f t="shared" si="37"/>
        <v>3.8306976744186051E-7</v>
      </c>
      <c r="AJ83" s="1">
        <f t="shared" si="38"/>
        <v>3.3890697674418605E-7</v>
      </c>
      <c r="AK83" s="1">
        <f t="shared" si="39"/>
        <v>4.8298255813953482E-7</v>
      </c>
      <c r="AL83" s="1">
        <f t="shared" si="40"/>
        <v>4.3881976744186046E-7</v>
      </c>
      <c r="AM83" s="76">
        <f t="shared" si="41"/>
        <v>4.3881976744186046E-4</v>
      </c>
      <c r="AO83" s="45">
        <v>4.6199999999999998E-5</v>
      </c>
      <c r="AP83">
        <v>23022630.539686799</v>
      </c>
      <c r="AQ83" s="34">
        <f t="shared" si="42"/>
        <v>23.022630539686798</v>
      </c>
      <c r="AS83" s="45">
        <v>4.6199999999999998E-5</v>
      </c>
      <c r="AT83">
        <v>26279430.601310201</v>
      </c>
      <c r="AU83" s="34">
        <f t="shared" si="43"/>
        <v>26.279430601310199</v>
      </c>
      <c r="BP83" s="45">
        <v>4.6199999999999998E-5</v>
      </c>
      <c r="BQ83">
        <v>23892523.917559002</v>
      </c>
      <c r="BR83" s="34">
        <f t="shared" si="44"/>
        <v>23.892523917559</v>
      </c>
      <c r="BT83" s="45">
        <v>4.6199999999999998E-5</v>
      </c>
      <c r="BU83">
        <v>25102516.884165701</v>
      </c>
      <c r="BV83" s="34">
        <f t="shared" si="45"/>
        <v>25.102516884165702</v>
      </c>
      <c r="CH83" s="75">
        <v>4.6199999999999998E-2</v>
      </c>
      <c r="CI83" s="75">
        <v>25.1383997182058</v>
      </c>
      <c r="CM83">
        <v>25.1383997182058</v>
      </c>
      <c r="CT83" s="75">
        <v>4.6199999999999998E-2</v>
      </c>
      <c r="CU83" s="75">
        <v>25.102516884165698</v>
      </c>
      <c r="CY83" s="75">
        <v>4.5600000000000002E-2</v>
      </c>
      <c r="CZ83" s="65">
        <v>18.502506487132202</v>
      </c>
      <c r="DE83" s="78">
        <v>36.306737979150498</v>
      </c>
      <c r="DJ83" s="79">
        <v>53.051080433954503</v>
      </c>
    </row>
    <row r="84" spans="3:114" x14ac:dyDescent="0.25">
      <c r="C84" s="1">
        <v>216.87</v>
      </c>
      <c r="D84" s="1">
        <v>99.206000000000003</v>
      </c>
      <c r="E84" s="1">
        <v>-87.816999999999993</v>
      </c>
      <c r="F84" s="1"/>
      <c r="G84" s="1">
        <v>153.59</v>
      </c>
      <c r="H84" s="1">
        <v>94.843000000000004</v>
      </c>
      <c r="I84" s="1">
        <f t="shared" si="23"/>
        <v>1.7714360465116278E-6</v>
      </c>
      <c r="J84" s="1">
        <f t="shared" si="24"/>
        <v>1.087343023255814E-6</v>
      </c>
      <c r="K84" s="1">
        <f t="shared" si="25"/>
        <v>1.3264120879120879E-6</v>
      </c>
      <c r="L84" s="51">
        <f t="shared" si="26"/>
        <v>1.3264120879120879E-3</v>
      </c>
      <c r="M84" s="1">
        <f t="shared" si="27"/>
        <v>1.0036263736263735E-6</v>
      </c>
      <c r="O84" s="1">
        <f t="shared" si="28"/>
        <v>-6.3280000000000002E-6</v>
      </c>
      <c r="P84" s="1">
        <f t="shared" si="29"/>
        <v>5.4384000000000003E-6</v>
      </c>
      <c r="Q84" s="1">
        <f t="shared" si="30"/>
        <v>-1.2202700000000001E-5</v>
      </c>
      <c r="R84" s="1">
        <f t="shared" si="31"/>
        <v>-4.3629999999999996E-7</v>
      </c>
      <c r="S84" s="2">
        <f t="shared" si="32"/>
        <v>1.3264120879120879E-6</v>
      </c>
      <c r="W84" s="12">
        <v>1342.327</v>
      </c>
      <c r="X84" s="9">
        <f t="shared" si="33"/>
        <v>13.42327</v>
      </c>
      <c r="Y84" s="1">
        <v>560.67600000000004</v>
      </c>
      <c r="Z84" s="29">
        <f t="shared" si="34"/>
        <v>5.6067600000000004</v>
      </c>
      <c r="AA84" s="8">
        <f t="shared" si="35"/>
        <v>5.326422</v>
      </c>
      <c r="AB84" s="1">
        <f t="shared" si="36"/>
        <v>2.4900880000000001</v>
      </c>
      <c r="AE84" s="1">
        <v>9.02</v>
      </c>
      <c r="AF84" s="1">
        <v>-1.4259999999999999</v>
      </c>
      <c r="AG84" s="1">
        <v>61.64</v>
      </c>
      <c r="AH84" s="1">
        <v>76.436000000000007</v>
      </c>
      <c r="AI84" s="1">
        <f t="shared" si="37"/>
        <v>4.1081395348837204E-7</v>
      </c>
      <c r="AJ84" s="1">
        <f t="shared" si="38"/>
        <v>3.6666279069767445E-7</v>
      </c>
      <c r="AK84" s="1">
        <f t="shared" si="39"/>
        <v>4.9683720930232557E-7</v>
      </c>
      <c r="AL84" s="1">
        <f t="shared" si="40"/>
        <v>4.5268604651162793E-7</v>
      </c>
      <c r="AM84" s="76">
        <f t="shared" si="41"/>
        <v>4.5268604651162793E-4</v>
      </c>
      <c r="AO84" s="45">
        <v>4.6799999999999999E-5</v>
      </c>
      <c r="AP84">
        <v>23183593.296759199</v>
      </c>
      <c r="AQ84" s="34">
        <f t="shared" si="42"/>
        <v>23.183593296759199</v>
      </c>
      <c r="AS84" s="45">
        <v>4.6799999999999999E-5</v>
      </c>
      <c r="AT84">
        <v>26440335.314719401</v>
      </c>
      <c r="AU84" s="34">
        <f t="shared" si="43"/>
        <v>26.440335314719402</v>
      </c>
      <c r="BP84" s="45">
        <v>4.6799999999999999E-5</v>
      </c>
      <c r="BQ84">
        <v>23921264.7629035</v>
      </c>
      <c r="BR84" s="34">
        <f t="shared" si="44"/>
        <v>23.921264762903501</v>
      </c>
      <c r="BT84" s="45">
        <v>4.6799999999999999E-5</v>
      </c>
      <c r="BU84">
        <v>25133198.640634499</v>
      </c>
      <c r="BV84" s="34">
        <f t="shared" si="45"/>
        <v>25.1331986406345</v>
      </c>
      <c r="CH84" s="75">
        <v>4.6800000000000001E-2</v>
      </c>
      <c r="CI84" s="75">
        <v>25.3252436767572</v>
      </c>
      <c r="CM84">
        <v>25.3252436767572</v>
      </c>
      <c r="CT84" s="75">
        <v>4.6800000000000001E-2</v>
      </c>
      <c r="CU84" s="75">
        <v>25.1331986406345</v>
      </c>
      <c r="CY84" s="75">
        <v>4.6199999999999998E-2</v>
      </c>
      <c r="CZ84" s="65">
        <v>18.608267437197298</v>
      </c>
      <c r="DE84" s="78">
        <v>36.624887947136401</v>
      </c>
      <c r="DJ84" s="79">
        <v>53.353956178633801</v>
      </c>
    </row>
    <row r="85" spans="3:114" x14ac:dyDescent="0.25">
      <c r="C85" s="1">
        <v>217.34800000000001</v>
      </c>
      <c r="D85" s="1">
        <v>102.068</v>
      </c>
      <c r="E85" s="1">
        <v>-90.203000000000003</v>
      </c>
      <c r="F85" s="1"/>
      <c r="G85" s="1">
        <v>159.22800000000001</v>
      </c>
      <c r="H85" s="1">
        <v>97.661000000000001</v>
      </c>
      <c r="I85" s="1">
        <f t="shared" si="23"/>
        <v>1.7880872093023257E-6</v>
      </c>
      <c r="J85" s="1">
        <f t="shared" si="24"/>
        <v>1.1178546511627909E-6</v>
      </c>
      <c r="K85" s="1">
        <f t="shared" si="25"/>
        <v>1.3705E-6</v>
      </c>
      <c r="L85" s="51">
        <f t="shared" si="26"/>
        <v>1.3705E-3</v>
      </c>
      <c r="M85" s="1">
        <f t="shared" si="27"/>
        <v>1.0322197802197803E-6</v>
      </c>
      <c r="O85" s="1">
        <f t="shared" si="28"/>
        <v>-5.8120000000000004E-6</v>
      </c>
      <c r="P85" s="1">
        <f t="shared" si="29"/>
        <v>5.7160000000000008E-6</v>
      </c>
      <c r="Q85" s="1">
        <f t="shared" si="30"/>
        <v>-1.1968700000000001E-5</v>
      </c>
      <c r="R85" s="1">
        <f t="shared" si="31"/>
        <v>-4.406999999999996E-7</v>
      </c>
      <c r="S85" s="2">
        <f t="shared" si="32"/>
        <v>1.3705E-6</v>
      </c>
      <c r="W85" s="12">
        <v>1359.4190000000001</v>
      </c>
      <c r="X85" s="9">
        <f t="shared" si="33"/>
        <v>13.594190000000001</v>
      </c>
      <c r="Y85" s="1">
        <v>560.67600000000004</v>
      </c>
      <c r="Z85" s="29">
        <f t="shared" si="34"/>
        <v>5.6067600000000004</v>
      </c>
      <c r="AA85" s="8">
        <f t="shared" si="35"/>
        <v>5.326422</v>
      </c>
      <c r="AB85" s="1">
        <f t="shared" si="36"/>
        <v>2.6610080000000007</v>
      </c>
      <c r="AE85" s="1">
        <v>7.1210000000000004</v>
      </c>
      <c r="AF85" s="1">
        <v>-2.3759999999999999</v>
      </c>
      <c r="AG85" s="1">
        <v>62.594999999999999</v>
      </c>
      <c r="AH85" s="1">
        <v>77.869</v>
      </c>
      <c r="AI85" s="1">
        <f t="shared" si="37"/>
        <v>4.0532558139534882E-7</v>
      </c>
      <c r="AJ85" s="1">
        <f t="shared" si="38"/>
        <v>3.7773837209302324E-7</v>
      </c>
      <c r="AK85" s="1">
        <f t="shared" si="39"/>
        <v>4.9412790697674415E-7</v>
      </c>
      <c r="AL85" s="1">
        <f t="shared" si="40"/>
        <v>4.6654069767441863E-7</v>
      </c>
      <c r="AM85" s="76">
        <f t="shared" si="41"/>
        <v>4.6654069767441861E-4</v>
      </c>
      <c r="AO85" s="45">
        <v>4.74E-5</v>
      </c>
      <c r="AP85">
        <v>23344191.3905029</v>
      </c>
      <c r="AQ85" s="34">
        <f t="shared" si="42"/>
        <v>23.3441913905029</v>
      </c>
      <c r="AS85" s="45">
        <v>4.74E-5</v>
      </c>
      <c r="AT85">
        <v>26600749.773157801</v>
      </c>
      <c r="AU85" s="34">
        <f t="shared" si="43"/>
        <v>26.600749773157801</v>
      </c>
      <c r="BP85" s="45">
        <v>4.74E-5</v>
      </c>
      <c r="BQ85">
        <v>23949749.905179299</v>
      </c>
      <c r="BR85" s="34">
        <f t="shared" si="44"/>
        <v>23.949749905179299</v>
      </c>
      <c r="BT85" s="45">
        <v>4.74E-5</v>
      </c>
      <c r="BU85">
        <v>25163588.898289401</v>
      </c>
      <c r="BV85" s="34">
        <f t="shared" si="45"/>
        <v>25.163588898289401</v>
      </c>
      <c r="CH85" s="75">
        <v>4.7399999999999998E-2</v>
      </c>
      <c r="CI85" s="75">
        <v>25.511642358220001</v>
      </c>
      <c r="CM85">
        <v>25.511642358220001</v>
      </c>
      <c r="CT85" s="75">
        <v>4.7399999999999998E-2</v>
      </c>
      <c r="CU85" s="75">
        <v>25.163588898289401</v>
      </c>
      <c r="CY85" s="75">
        <v>4.6800000000000001E-2</v>
      </c>
      <c r="CZ85" s="65">
        <v>18.713791680728299</v>
      </c>
      <c r="DE85" s="78">
        <v>36.941887722764598</v>
      </c>
      <c r="DJ85" s="79">
        <v>53.799774788773902</v>
      </c>
    </row>
    <row r="86" spans="3:114" x14ac:dyDescent="0.25">
      <c r="C86" s="1">
        <v>216.87</v>
      </c>
      <c r="D86" s="1">
        <v>101.59099999999999</v>
      </c>
      <c r="E86" s="1">
        <v>-90.203000000000003</v>
      </c>
      <c r="F86" s="1"/>
      <c r="G86" s="1">
        <v>155.47</v>
      </c>
      <c r="H86" s="1">
        <v>98.13</v>
      </c>
      <c r="I86" s="1">
        <f t="shared" si="23"/>
        <v>1.7853081395348836E-6</v>
      </c>
      <c r="J86" s="1">
        <f t="shared" si="24"/>
        <v>1.1150813953488371E-6</v>
      </c>
      <c r="K86" s="1">
        <f t="shared" si="25"/>
        <v>1.3498516483516484E-6</v>
      </c>
      <c r="L86" s="51">
        <f t="shared" si="26"/>
        <v>1.3498516483516484E-3</v>
      </c>
      <c r="M86" s="1">
        <f t="shared" si="27"/>
        <v>1.0347967032967034E-6</v>
      </c>
      <c r="O86" s="1">
        <f t="shared" si="28"/>
        <v>-6.1400000000000005E-6</v>
      </c>
      <c r="P86" s="1">
        <f t="shared" si="29"/>
        <v>5.3879000000000005E-6</v>
      </c>
      <c r="Q86" s="1">
        <f t="shared" si="30"/>
        <v>-1.1874E-5</v>
      </c>
      <c r="R86" s="1">
        <f t="shared" si="31"/>
        <v>-3.4609999999999985E-7</v>
      </c>
      <c r="S86" s="2">
        <f t="shared" si="32"/>
        <v>1.3498516483516484E-6</v>
      </c>
      <c r="W86" s="12">
        <v>1382.31</v>
      </c>
      <c r="X86" s="9">
        <f t="shared" si="33"/>
        <v>13.8231</v>
      </c>
      <c r="Y86" s="1">
        <v>569.22199999999998</v>
      </c>
      <c r="Z86" s="29">
        <f t="shared" si="34"/>
        <v>5.6922199999999998</v>
      </c>
      <c r="AA86" s="8">
        <f t="shared" si="35"/>
        <v>5.4076089999999999</v>
      </c>
      <c r="AB86" s="1">
        <f t="shared" si="36"/>
        <v>2.7232710000000004</v>
      </c>
      <c r="AE86" s="1">
        <v>5.2220000000000004</v>
      </c>
      <c r="AF86" s="1">
        <v>-0.95</v>
      </c>
      <c r="AG86" s="1">
        <v>63.073</v>
      </c>
      <c r="AH86" s="1">
        <v>78.346999999999994</v>
      </c>
      <c r="AI86" s="1">
        <f t="shared" si="37"/>
        <v>3.9706395348837207E-7</v>
      </c>
      <c r="AJ86" s="1">
        <f t="shared" si="38"/>
        <v>3.7222674418604649E-7</v>
      </c>
      <c r="AK86" s="1">
        <f t="shared" si="39"/>
        <v>4.858662790697674E-7</v>
      </c>
      <c r="AL86" s="1">
        <f t="shared" si="40"/>
        <v>4.6102906976744182E-7</v>
      </c>
      <c r="AM86" s="76">
        <f t="shared" si="41"/>
        <v>4.6102906976744183E-4</v>
      </c>
      <c r="AO86" s="45">
        <v>4.8000000000000001E-5</v>
      </c>
      <c r="AP86">
        <v>23504424.852882098</v>
      </c>
      <c r="AQ86" s="34">
        <f t="shared" si="42"/>
        <v>23.504424852882099</v>
      </c>
      <c r="AS86" s="45">
        <v>4.8000000000000001E-5</v>
      </c>
      <c r="AT86">
        <v>26760674.022895399</v>
      </c>
      <c r="AU86" s="34">
        <f t="shared" si="43"/>
        <v>26.760674022895401</v>
      </c>
      <c r="BP86" s="45">
        <v>4.8000000000000001E-5</v>
      </c>
      <c r="BQ86">
        <v>23977979.361635599</v>
      </c>
      <c r="BR86" s="34">
        <f t="shared" si="44"/>
        <v>23.977979361635601</v>
      </c>
      <c r="BT86" s="45">
        <v>4.8000000000000001E-5</v>
      </c>
      <c r="BU86">
        <v>25100790.665182602</v>
      </c>
      <c r="BV86" s="34">
        <f t="shared" si="45"/>
        <v>25.1007906651826</v>
      </c>
      <c r="CH86" s="75">
        <v>4.8000000000000001E-2</v>
      </c>
      <c r="CI86" s="75">
        <v>25.696529631380301</v>
      </c>
      <c r="CM86">
        <v>25.696529631380301</v>
      </c>
      <c r="CT86" s="75">
        <v>4.8000000000000001E-2</v>
      </c>
      <c r="CU86" s="75">
        <v>25.098658320700899</v>
      </c>
      <c r="CY86" s="75">
        <v>4.7399999999999998E-2</v>
      </c>
      <c r="CZ86" s="65">
        <v>18.819079236349999</v>
      </c>
      <c r="DE86" s="78">
        <v>37.257737440357303</v>
      </c>
      <c r="DJ86" s="79">
        <v>54.241828393114297</v>
      </c>
    </row>
    <row r="87" spans="3:114" x14ac:dyDescent="0.25">
      <c r="C87" s="1">
        <v>217.34800000000001</v>
      </c>
      <c r="D87" s="1">
        <v>102.545</v>
      </c>
      <c r="E87" s="1">
        <v>-90.68</v>
      </c>
      <c r="F87" s="1"/>
      <c r="G87" s="1">
        <v>160.637</v>
      </c>
      <c r="H87" s="1">
        <v>98.13</v>
      </c>
      <c r="I87" s="1">
        <f t="shared" si="23"/>
        <v>1.7908604651162791E-6</v>
      </c>
      <c r="J87" s="1">
        <f t="shared" si="24"/>
        <v>1.1234011627906977E-6</v>
      </c>
      <c r="K87" s="1">
        <f t="shared" si="25"/>
        <v>1.3808626373626375E-6</v>
      </c>
      <c r="L87" s="51">
        <f t="shared" si="26"/>
        <v>1.3808626373626376E-3</v>
      </c>
      <c r="M87" s="1">
        <f t="shared" si="27"/>
        <v>1.0374175824175824E-6</v>
      </c>
      <c r="O87" s="1">
        <f t="shared" si="28"/>
        <v>-5.6711000000000015E-6</v>
      </c>
      <c r="P87" s="1">
        <f t="shared" si="29"/>
        <v>5.8092000000000002E-6</v>
      </c>
      <c r="Q87" s="1">
        <f t="shared" si="30"/>
        <v>-1.1921800000000002E-5</v>
      </c>
      <c r="R87" s="1">
        <f t="shared" si="31"/>
        <v>-4.4150000000000061E-7</v>
      </c>
      <c r="S87" s="2">
        <f t="shared" si="32"/>
        <v>1.3808626373626375E-6</v>
      </c>
      <c r="W87" s="12">
        <v>1374.069</v>
      </c>
      <c r="X87" s="9">
        <f t="shared" si="33"/>
        <v>13.740689999999999</v>
      </c>
      <c r="Y87" s="1">
        <v>570.13800000000003</v>
      </c>
      <c r="Z87" s="29">
        <f t="shared" si="34"/>
        <v>5.7013800000000003</v>
      </c>
      <c r="AA87" s="8">
        <f t="shared" si="35"/>
        <v>5.4163110000000003</v>
      </c>
      <c r="AB87" s="1">
        <f t="shared" si="36"/>
        <v>2.6229989999999983</v>
      </c>
      <c r="AE87" s="1">
        <v>5.6970000000000001</v>
      </c>
      <c r="AF87" s="1">
        <v>-1.901</v>
      </c>
      <c r="AG87" s="1">
        <v>64.507000000000005</v>
      </c>
      <c r="AH87" s="1">
        <v>78.346999999999994</v>
      </c>
      <c r="AI87" s="1">
        <f t="shared" si="37"/>
        <v>4.0816279069767444E-7</v>
      </c>
      <c r="AJ87" s="1">
        <f t="shared" si="38"/>
        <v>3.86093023255814E-7</v>
      </c>
      <c r="AK87" s="1">
        <f t="shared" si="39"/>
        <v>4.8862790697674416E-7</v>
      </c>
      <c r="AL87" s="1">
        <f t="shared" si="40"/>
        <v>4.6655813953488367E-7</v>
      </c>
      <c r="AM87" s="76">
        <f t="shared" si="41"/>
        <v>4.6655813953488365E-4</v>
      </c>
      <c r="AO87" s="45">
        <v>4.8600000000000002E-5</v>
      </c>
      <c r="AP87">
        <v>23664293.7158571</v>
      </c>
      <c r="AQ87" s="34">
        <f t="shared" si="42"/>
        <v>23.664293715857099</v>
      </c>
      <c r="AS87" s="45">
        <v>4.8600000000000002E-5</v>
      </c>
      <c r="AT87">
        <v>26920108.1101964</v>
      </c>
      <c r="AU87" s="34">
        <f t="shared" si="43"/>
        <v>26.920108110196402</v>
      </c>
      <c r="BP87" s="45">
        <v>4.8600000000000002E-5</v>
      </c>
      <c r="BQ87">
        <v>23917166.271693598</v>
      </c>
      <c r="BR87" s="34">
        <f t="shared" si="44"/>
        <v>23.917166271693599</v>
      </c>
      <c r="BT87" s="45">
        <v>4.8600000000000002E-5</v>
      </c>
      <c r="BU87">
        <v>25129212.9193196</v>
      </c>
      <c r="BV87" s="34">
        <f t="shared" si="45"/>
        <v>25.129212919319599</v>
      </c>
      <c r="CH87" s="75">
        <v>4.8599999999999997E-2</v>
      </c>
      <c r="CI87" s="75">
        <v>25.882024554588501</v>
      </c>
      <c r="CM87">
        <v>25.882024554588501</v>
      </c>
      <c r="CT87" s="75">
        <v>4.8599999999999997E-2</v>
      </c>
      <c r="CU87" s="75">
        <v>25.1270539205319</v>
      </c>
      <c r="CY87" s="75">
        <v>4.8000000000000001E-2</v>
      </c>
      <c r="CZ87" s="65">
        <v>18.9230639504446</v>
      </c>
      <c r="DE87" s="78">
        <v>37.571371061974197</v>
      </c>
      <c r="DJ87" s="79">
        <v>54.497403994480401</v>
      </c>
    </row>
    <row r="88" spans="3:114" x14ac:dyDescent="0.25">
      <c r="C88" s="1">
        <v>218.30600000000001</v>
      </c>
      <c r="D88" s="1">
        <v>104.453</v>
      </c>
      <c r="E88" s="1">
        <v>-92.111999999999995</v>
      </c>
      <c r="F88" s="1"/>
      <c r="G88" s="1">
        <v>163.45599999999999</v>
      </c>
      <c r="H88" s="1">
        <v>100.47799999999999</v>
      </c>
      <c r="I88" s="1">
        <f t="shared" si="23"/>
        <v>1.8047558139534884E-6</v>
      </c>
      <c r="J88" s="1">
        <f t="shared" si="24"/>
        <v>1.1428197674418604E-6</v>
      </c>
      <c r="K88" s="1">
        <f t="shared" si="25"/>
        <v>1.4042197802197801E-6</v>
      </c>
      <c r="L88" s="51">
        <f t="shared" si="26"/>
        <v>1.40421978021978E-3</v>
      </c>
      <c r="M88" s="1">
        <f t="shared" si="27"/>
        <v>1.0581868131868131E-6</v>
      </c>
      <c r="O88" s="1">
        <f t="shared" si="28"/>
        <v>-5.4850000000000025E-6</v>
      </c>
      <c r="P88" s="1">
        <f t="shared" si="29"/>
        <v>5.9002999999999984E-6</v>
      </c>
      <c r="Q88" s="1">
        <f t="shared" si="30"/>
        <v>-1.1782800000000002E-5</v>
      </c>
      <c r="R88" s="1">
        <f t="shared" si="31"/>
        <v>-3.9750000000000085E-7</v>
      </c>
      <c r="S88" s="2">
        <f t="shared" si="32"/>
        <v>1.4042197802197801E-6</v>
      </c>
      <c r="W88" s="12">
        <v>1382.31</v>
      </c>
      <c r="X88" s="9">
        <f t="shared" si="33"/>
        <v>13.8231</v>
      </c>
      <c r="Y88" s="1">
        <v>570.13800000000003</v>
      </c>
      <c r="Z88" s="29">
        <f t="shared" si="34"/>
        <v>5.7013800000000003</v>
      </c>
      <c r="AA88" s="8">
        <f t="shared" si="35"/>
        <v>5.4163110000000003</v>
      </c>
      <c r="AB88" s="1">
        <f t="shared" si="36"/>
        <v>2.7054089999999995</v>
      </c>
      <c r="AE88" s="1">
        <v>4.7469999999999999</v>
      </c>
      <c r="AF88" s="1">
        <v>-1.901</v>
      </c>
      <c r="AG88" s="1">
        <v>64.984999999999999</v>
      </c>
      <c r="AH88" s="1">
        <v>84.08</v>
      </c>
      <c r="AI88" s="1">
        <f t="shared" si="37"/>
        <v>4.0541860465116283E-7</v>
      </c>
      <c r="AJ88" s="1">
        <f t="shared" si="38"/>
        <v>3.888720930232558E-7</v>
      </c>
      <c r="AK88" s="1">
        <f t="shared" si="39"/>
        <v>5.1643604651162785E-7</v>
      </c>
      <c r="AL88" s="1">
        <f t="shared" si="40"/>
        <v>4.9988953488372082E-7</v>
      </c>
      <c r="AM88" s="76">
        <f t="shared" si="41"/>
        <v>4.9988953488372086E-4</v>
      </c>
      <c r="AO88" s="45">
        <v>4.9200000000000003E-5</v>
      </c>
      <c r="AP88">
        <v>23823798.0113841</v>
      </c>
      <c r="AQ88" s="34">
        <f t="shared" si="42"/>
        <v>23.823798011384099</v>
      </c>
      <c r="AS88" s="45">
        <v>4.9200000000000003E-5</v>
      </c>
      <c r="AT88">
        <v>27079052.081318501</v>
      </c>
      <c r="AU88" s="34">
        <f t="shared" si="43"/>
        <v>27.079052081318501</v>
      </c>
      <c r="BP88" s="45">
        <v>4.9200000000000003E-5</v>
      </c>
      <c r="BQ88">
        <v>23943545.036571998</v>
      </c>
      <c r="BR88" s="34">
        <f t="shared" si="44"/>
        <v>23.943545036571997</v>
      </c>
      <c r="BT88" s="45">
        <v>4.9200000000000003E-5</v>
      </c>
      <c r="BU88">
        <v>25157379.522130899</v>
      </c>
      <c r="BV88" s="34">
        <f t="shared" si="45"/>
        <v>25.157379522130899</v>
      </c>
      <c r="CH88" s="75">
        <v>4.9200000000000001E-2</v>
      </c>
      <c r="CI88" s="75">
        <v>26.067074323773099</v>
      </c>
      <c r="CM88">
        <v>26.067074323773099</v>
      </c>
      <c r="CT88" s="75">
        <v>4.9200000000000001E-2</v>
      </c>
      <c r="CU88" s="75">
        <v>25.155193869037099</v>
      </c>
      <c r="CY88" s="75">
        <v>4.8599999999999997E-2</v>
      </c>
      <c r="CZ88" s="65">
        <v>19.027864858961799</v>
      </c>
      <c r="DE88" s="78">
        <v>37.884907739222598</v>
      </c>
      <c r="DJ88" s="79">
        <v>54.921477808967701</v>
      </c>
    </row>
    <row r="89" spans="3:114" x14ac:dyDescent="0.25">
      <c r="C89" s="1">
        <v>222.137</v>
      </c>
      <c r="D89" s="1">
        <v>106.361</v>
      </c>
      <c r="E89" s="1">
        <v>-95.93</v>
      </c>
      <c r="F89" s="1"/>
      <c r="G89" s="1">
        <v>168.62299999999999</v>
      </c>
      <c r="H89" s="1">
        <v>104.235</v>
      </c>
      <c r="I89" s="1">
        <f t="shared" si="23"/>
        <v>1.8492267441860466E-6</v>
      </c>
      <c r="J89" s="1">
        <f t="shared" si="24"/>
        <v>1.176110465116279E-6</v>
      </c>
      <c r="K89" s="1">
        <f t="shared" si="25"/>
        <v>1.453587912087912E-6</v>
      </c>
      <c r="L89" s="51">
        <f t="shared" si="26"/>
        <v>1.453587912087912E-3</v>
      </c>
      <c r="M89" s="1">
        <f t="shared" si="27"/>
        <v>1.0998076923076925E-6</v>
      </c>
      <c r="O89" s="1">
        <f t="shared" si="28"/>
        <v>-5.351400000000001E-6</v>
      </c>
      <c r="P89" s="1">
        <f t="shared" si="29"/>
        <v>6.2261999999999981E-6</v>
      </c>
      <c r="Q89" s="1">
        <f t="shared" si="30"/>
        <v>-1.1790199999999999E-5</v>
      </c>
      <c r="R89" s="1">
        <f t="shared" si="31"/>
        <v>-2.1260000000000046E-7</v>
      </c>
      <c r="S89" s="2">
        <f t="shared" si="32"/>
        <v>1.453587912087912E-6</v>
      </c>
      <c r="W89" s="12">
        <v>1401.8430000000001</v>
      </c>
      <c r="X89" s="9">
        <f t="shared" si="33"/>
        <v>14.01843</v>
      </c>
      <c r="Y89" s="1">
        <v>580.21</v>
      </c>
      <c r="Z89" s="29">
        <f t="shared" si="34"/>
        <v>5.8021000000000003</v>
      </c>
      <c r="AA89" s="8">
        <f t="shared" si="35"/>
        <v>5.5119950000000006</v>
      </c>
      <c r="AB89" s="1">
        <f t="shared" si="36"/>
        <v>2.7043350000000004</v>
      </c>
      <c r="AE89" s="1">
        <v>3.798</v>
      </c>
      <c r="AF89" s="1">
        <v>-2.851</v>
      </c>
      <c r="AG89" s="1">
        <v>66.896000000000001</v>
      </c>
      <c r="AH89" s="1">
        <v>85.034999999999997</v>
      </c>
      <c r="AI89" s="1">
        <f t="shared" si="37"/>
        <v>4.1101162790697673E-7</v>
      </c>
      <c r="AJ89" s="1">
        <f t="shared" si="38"/>
        <v>4.0550581395348835E-7</v>
      </c>
      <c r="AK89" s="1">
        <f t="shared" si="39"/>
        <v>5.1647093023255814E-7</v>
      </c>
      <c r="AL89" s="1">
        <f t="shared" si="40"/>
        <v>5.1096511627906977E-7</v>
      </c>
      <c r="AM89" s="76">
        <f t="shared" si="41"/>
        <v>5.1096511627906976E-4</v>
      </c>
      <c r="AO89" s="45">
        <v>4.9799999999999998E-5</v>
      </c>
      <c r="AP89">
        <v>23982937.771415699</v>
      </c>
      <c r="AQ89" s="34">
        <f t="shared" si="42"/>
        <v>23.982937771415699</v>
      </c>
      <c r="AS89" s="45">
        <v>4.9799999999999998E-5</v>
      </c>
      <c r="AT89">
        <v>27237505.982513599</v>
      </c>
      <c r="AU89" s="34">
        <f t="shared" si="43"/>
        <v>27.2375059825136</v>
      </c>
      <c r="BP89" s="45">
        <v>4.9799999999999998E-5</v>
      </c>
      <c r="BQ89">
        <v>23969700.552756701</v>
      </c>
      <c r="BR89" s="34">
        <f t="shared" si="44"/>
        <v>23.969700552756702</v>
      </c>
      <c r="BT89" s="45">
        <v>4.9799999999999998E-5</v>
      </c>
      <c r="BU89">
        <v>25185290.490860902</v>
      </c>
      <c r="BV89" s="34">
        <f t="shared" si="45"/>
        <v>25.185290490860901</v>
      </c>
      <c r="CH89" s="75">
        <v>4.9799999999999997E-2</v>
      </c>
      <c r="CI89" s="75">
        <v>26.251678979945499</v>
      </c>
      <c r="CM89">
        <v>26.251678979945499</v>
      </c>
      <c r="CT89" s="75">
        <v>4.9799999999999997E-2</v>
      </c>
      <c r="CU89" s="75">
        <v>25.183078183461099</v>
      </c>
      <c r="CY89" s="75">
        <v>4.9200000000000001E-2</v>
      </c>
      <c r="CZ89" s="65">
        <v>19.132429135432499</v>
      </c>
      <c r="DE89" s="78">
        <v>38.1972947612716</v>
      </c>
      <c r="DJ89" s="79">
        <v>54.9785819133808</v>
      </c>
    </row>
    <row r="90" spans="3:114" x14ac:dyDescent="0.25">
      <c r="C90" s="1">
        <v>220.22200000000001</v>
      </c>
      <c r="D90" s="1">
        <v>108.26900000000001</v>
      </c>
      <c r="E90" s="1">
        <v>-95.93</v>
      </c>
      <c r="F90" s="1"/>
      <c r="G90" s="1">
        <v>166.274</v>
      </c>
      <c r="H90" s="1">
        <v>105.17400000000001</v>
      </c>
      <c r="I90" s="1">
        <f t="shared" si="23"/>
        <v>1.8380930232558141E-6</v>
      </c>
      <c r="J90" s="1">
        <f t="shared" si="24"/>
        <v>1.1872034883720931E-6</v>
      </c>
      <c r="K90" s="1">
        <f t="shared" si="25"/>
        <v>1.4406813186813186E-6</v>
      </c>
      <c r="L90" s="51">
        <f t="shared" si="26"/>
        <v>1.4406813186813186E-3</v>
      </c>
      <c r="M90" s="1">
        <f t="shared" si="27"/>
        <v>1.104967032967033E-6</v>
      </c>
      <c r="O90" s="1">
        <f t="shared" si="28"/>
        <v>-5.3948000000000004E-6</v>
      </c>
      <c r="P90" s="1">
        <f t="shared" si="29"/>
        <v>5.8004999999999998E-6</v>
      </c>
      <c r="Q90" s="1">
        <f t="shared" si="30"/>
        <v>-1.15048E-5</v>
      </c>
      <c r="R90" s="1">
        <f t="shared" si="31"/>
        <v>-3.0949999999999985E-7</v>
      </c>
      <c r="S90" s="2">
        <f t="shared" si="32"/>
        <v>1.4406813186813186E-6</v>
      </c>
      <c r="W90" s="12">
        <v>1442.1320000000001</v>
      </c>
      <c r="X90" s="9">
        <f t="shared" si="33"/>
        <v>14.421320000000001</v>
      </c>
      <c r="Y90" s="1">
        <v>597.60699999999997</v>
      </c>
      <c r="Z90" s="29">
        <f t="shared" si="34"/>
        <v>5.97607</v>
      </c>
      <c r="AA90" s="8">
        <f t="shared" si="35"/>
        <v>5.6772664999999991</v>
      </c>
      <c r="AB90" s="1">
        <f t="shared" si="36"/>
        <v>2.7679835000000015</v>
      </c>
      <c r="AE90" s="1">
        <v>2.8479999999999999</v>
      </c>
      <c r="AF90" s="1">
        <v>-2.851</v>
      </c>
      <c r="AG90" s="1">
        <v>68.808000000000007</v>
      </c>
      <c r="AH90" s="1">
        <v>90.290999999999997</v>
      </c>
      <c r="AI90" s="1">
        <f t="shared" si="37"/>
        <v>4.1660465116279073E-7</v>
      </c>
      <c r="AJ90" s="1">
        <f t="shared" si="38"/>
        <v>4.1662209302325582E-7</v>
      </c>
      <c r="AK90" s="1">
        <f t="shared" si="39"/>
        <v>5.415058139534883E-7</v>
      </c>
      <c r="AL90" s="1">
        <f t="shared" si="40"/>
        <v>5.4152325581395345E-7</v>
      </c>
      <c r="AM90" s="76">
        <f t="shared" si="41"/>
        <v>5.4152325581395349E-4</v>
      </c>
      <c r="AO90" s="45">
        <v>5.0399999999999999E-5</v>
      </c>
      <c r="AP90">
        <v>24141713.027900402</v>
      </c>
      <c r="AQ90" s="34">
        <f t="shared" si="42"/>
        <v>24.141713027900401</v>
      </c>
      <c r="AS90" s="45">
        <v>5.0399999999999999E-5</v>
      </c>
      <c r="AT90">
        <v>27395469.8600276</v>
      </c>
      <c r="AU90" s="34">
        <f t="shared" si="43"/>
        <v>27.3954698600276</v>
      </c>
      <c r="BP90" s="45">
        <v>5.0399999999999999E-5</v>
      </c>
      <c r="BQ90">
        <v>23995632.834804699</v>
      </c>
      <c r="BR90" s="34">
        <f t="shared" si="44"/>
        <v>23.995632834804699</v>
      </c>
      <c r="BT90" s="45">
        <v>5.0399999999999999E-5</v>
      </c>
      <c r="BU90">
        <v>25212945.842752401</v>
      </c>
      <c r="BV90" s="34">
        <f t="shared" si="45"/>
        <v>25.212945842752401</v>
      </c>
      <c r="CH90" s="75">
        <v>5.04E-2</v>
      </c>
      <c r="CI90" s="75">
        <v>26.435838564111499</v>
      </c>
      <c r="CM90">
        <v>26.435838564111499</v>
      </c>
      <c r="CT90" s="75">
        <v>5.04E-2</v>
      </c>
      <c r="CU90" s="75">
        <v>25.210706881046601</v>
      </c>
      <c r="CY90" s="75">
        <v>4.9799999999999997E-2</v>
      </c>
      <c r="CZ90" s="65">
        <v>19.236756798473699</v>
      </c>
      <c r="DE90" s="78">
        <v>38.508532262356297</v>
      </c>
      <c r="DJ90" s="79">
        <v>54.871248926259</v>
      </c>
    </row>
    <row r="91" spans="3:114" x14ac:dyDescent="0.25">
      <c r="C91" s="1">
        <v>220.7</v>
      </c>
      <c r="D91" s="1">
        <v>108.26900000000001</v>
      </c>
      <c r="E91" s="1">
        <v>-95.453000000000003</v>
      </c>
      <c r="F91" s="1"/>
      <c r="G91" s="1">
        <v>166.744</v>
      </c>
      <c r="H91" s="1">
        <v>105.17400000000001</v>
      </c>
      <c r="I91" s="1">
        <f t="shared" si="23"/>
        <v>1.8380988372093024E-6</v>
      </c>
      <c r="J91" s="1">
        <f t="shared" si="24"/>
        <v>1.1844302325581397E-6</v>
      </c>
      <c r="K91" s="1">
        <f t="shared" si="25"/>
        <v>1.4406428571428571E-6</v>
      </c>
      <c r="L91" s="51">
        <f t="shared" si="26"/>
        <v>1.4406428571428571E-3</v>
      </c>
      <c r="M91" s="1">
        <f t="shared" si="27"/>
        <v>1.102346153846154E-6</v>
      </c>
      <c r="O91" s="1">
        <f t="shared" si="28"/>
        <v>-5.3955999999999988E-6</v>
      </c>
      <c r="P91" s="1">
        <f t="shared" si="29"/>
        <v>5.8474999999999995E-6</v>
      </c>
      <c r="Q91" s="1">
        <f t="shared" si="30"/>
        <v>-1.1552599999999998E-5</v>
      </c>
      <c r="R91" s="1">
        <f t="shared" si="31"/>
        <v>-3.0949999999999985E-7</v>
      </c>
      <c r="S91" s="2">
        <f t="shared" si="32"/>
        <v>1.4406428571428571E-6</v>
      </c>
      <c r="W91" s="12">
        <v>1443.047</v>
      </c>
      <c r="X91" s="9">
        <f t="shared" si="33"/>
        <v>14.43047</v>
      </c>
      <c r="Y91" s="1">
        <v>600.35400000000004</v>
      </c>
      <c r="Z91" s="29">
        <f t="shared" si="34"/>
        <v>6.0035400000000001</v>
      </c>
      <c r="AA91" s="8">
        <f t="shared" si="35"/>
        <v>5.7033630000000004</v>
      </c>
      <c r="AB91" s="1">
        <f t="shared" si="36"/>
        <v>2.7235669999999992</v>
      </c>
      <c r="AE91" s="1">
        <v>3.323</v>
      </c>
      <c r="AF91" s="1">
        <v>-2.3759999999999999</v>
      </c>
      <c r="AG91" s="1">
        <v>70.241</v>
      </c>
      <c r="AH91" s="1">
        <v>89.813000000000002</v>
      </c>
      <c r="AI91" s="1">
        <f t="shared" si="37"/>
        <v>4.2769767441860456E-7</v>
      </c>
      <c r="AJ91" s="1">
        <f t="shared" si="38"/>
        <v>4.2219186046511629E-7</v>
      </c>
      <c r="AK91" s="1">
        <f t="shared" si="39"/>
        <v>5.4148837209302326E-7</v>
      </c>
      <c r="AL91" s="1">
        <f t="shared" si="40"/>
        <v>5.3598255813953489E-7</v>
      </c>
      <c r="AM91" s="76">
        <f t="shared" si="41"/>
        <v>5.3598255813953487E-4</v>
      </c>
      <c r="AO91" s="45">
        <v>5.1E-5</v>
      </c>
      <c r="AP91">
        <v>24300123.812782999</v>
      </c>
      <c r="AQ91" s="34">
        <f t="shared" si="42"/>
        <v>24.300123812782999</v>
      </c>
      <c r="AS91" s="45">
        <v>5.1E-5</v>
      </c>
      <c r="AT91">
        <v>27552943.760100201</v>
      </c>
      <c r="AU91" s="34">
        <f t="shared" si="43"/>
        <v>27.552943760100202</v>
      </c>
      <c r="BP91" s="45">
        <v>5.1E-5</v>
      </c>
      <c r="BQ91">
        <v>24021341.897271901</v>
      </c>
      <c r="BR91" s="34">
        <f t="shared" si="44"/>
        <v>24.021341897271903</v>
      </c>
      <c r="BT91" s="45">
        <v>5.1E-5</v>
      </c>
      <c r="BU91">
        <v>25240345.595046598</v>
      </c>
      <c r="BV91" s="34">
        <f t="shared" si="45"/>
        <v>25.240345595046598</v>
      </c>
      <c r="CH91" s="75">
        <v>5.0999999999999997E-2</v>
      </c>
      <c r="CI91" s="75">
        <v>26.619553117271799</v>
      </c>
      <c r="CM91">
        <v>26.619553117271799</v>
      </c>
      <c r="CT91" s="75">
        <v>5.0999999999999997E-2</v>
      </c>
      <c r="CU91" s="75">
        <v>25.238079979034701</v>
      </c>
      <c r="CY91" s="75">
        <v>5.04E-2</v>
      </c>
      <c r="CZ91" s="65">
        <v>19.340847866700098</v>
      </c>
      <c r="DE91" s="78">
        <v>38.818620376690198</v>
      </c>
      <c r="DJ91" s="79">
        <v>54.769359176459197</v>
      </c>
    </row>
    <row r="92" spans="3:114" x14ac:dyDescent="0.25">
      <c r="C92" s="1">
        <v>221.179</v>
      </c>
      <c r="D92" s="1">
        <v>108.26900000000001</v>
      </c>
      <c r="E92" s="1">
        <v>-95.93</v>
      </c>
      <c r="F92" s="1"/>
      <c r="G92" s="1">
        <v>168.15299999999999</v>
      </c>
      <c r="H92" s="1">
        <v>105.17400000000001</v>
      </c>
      <c r="I92" s="1">
        <f t="shared" si="23"/>
        <v>1.8436569767441862E-6</v>
      </c>
      <c r="J92" s="1">
        <f t="shared" si="24"/>
        <v>1.1872034883720931E-6</v>
      </c>
      <c r="K92" s="1">
        <f t="shared" si="25"/>
        <v>1.4510054945054944E-6</v>
      </c>
      <c r="L92" s="51">
        <f t="shared" si="26"/>
        <v>1.4510054945054945E-3</v>
      </c>
      <c r="M92" s="1">
        <f t="shared" si="27"/>
        <v>1.104967032967033E-6</v>
      </c>
      <c r="O92" s="1">
        <f t="shared" si="28"/>
        <v>-5.3026000000000007E-6</v>
      </c>
      <c r="P92" s="1">
        <f t="shared" si="29"/>
        <v>5.9883999999999984E-6</v>
      </c>
      <c r="Q92" s="1">
        <f t="shared" si="30"/>
        <v>-1.16005E-5</v>
      </c>
      <c r="R92" s="1">
        <f t="shared" si="31"/>
        <v>-3.0949999999999985E-7</v>
      </c>
      <c r="S92" s="2">
        <f t="shared" si="32"/>
        <v>1.4510054945054944E-6</v>
      </c>
      <c r="W92" s="12">
        <v>1443.047</v>
      </c>
      <c r="X92" s="9">
        <f t="shared" si="33"/>
        <v>14.43047</v>
      </c>
      <c r="Y92" s="1">
        <v>600.35400000000004</v>
      </c>
      <c r="Z92" s="29">
        <f t="shared" si="34"/>
        <v>6.0035400000000001</v>
      </c>
      <c r="AA92" s="8">
        <f t="shared" si="35"/>
        <v>5.7033630000000004</v>
      </c>
      <c r="AB92" s="1">
        <f t="shared" si="36"/>
        <v>2.7235669999999992</v>
      </c>
      <c r="AE92" s="1">
        <v>3.323</v>
      </c>
      <c r="AF92" s="1">
        <v>-3.327</v>
      </c>
      <c r="AG92" s="1">
        <v>71.674999999999997</v>
      </c>
      <c r="AH92" s="1">
        <v>91.724000000000004</v>
      </c>
      <c r="AI92" s="1">
        <f t="shared" si="37"/>
        <v>4.3603488372093018E-7</v>
      </c>
      <c r="AJ92" s="1">
        <f t="shared" si="38"/>
        <v>4.360581395348837E-7</v>
      </c>
      <c r="AK92" s="1">
        <f t="shared" si="39"/>
        <v>5.5259883720930229E-7</v>
      </c>
      <c r="AL92" s="1">
        <f t="shared" si="40"/>
        <v>5.5262209302325582E-7</v>
      </c>
      <c r="AM92" s="76">
        <f t="shared" si="41"/>
        <v>5.5262209302325577E-4</v>
      </c>
      <c r="AO92" s="45">
        <v>5.1600000000000001E-5</v>
      </c>
      <c r="AP92">
        <v>24458170.158004299</v>
      </c>
      <c r="AQ92" s="34">
        <f t="shared" si="42"/>
        <v>24.4581701580043</v>
      </c>
      <c r="AS92" s="45">
        <v>5.1600000000000001E-5</v>
      </c>
      <c r="AT92">
        <v>27709927.728964999</v>
      </c>
      <c r="AU92" s="34">
        <f t="shared" si="43"/>
        <v>27.709927728964999</v>
      </c>
      <c r="BP92" s="45">
        <v>5.1600000000000001E-5</v>
      </c>
      <c r="BQ92">
        <v>24046827.754712801</v>
      </c>
      <c r="BR92" s="34">
        <f t="shared" si="44"/>
        <v>24.046827754712801</v>
      </c>
      <c r="BT92" s="45">
        <v>5.1600000000000001E-5</v>
      </c>
      <c r="BU92">
        <v>25267489.764982998</v>
      </c>
      <c r="BV92" s="34">
        <f t="shared" si="45"/>
        <v>25.267489764982997</v>
      </c>
      <c r="CH92" s="75">
        <v>5.16E-2</v>
      </c>
      <c r="CI92" s="75">
        <v>26.802822680421801</v>
      </c>
      <c r="CM92">
        <v>26.802822680421801</v>
      </c>
      <c r="CT92" s="75">
        <v>5.16E-2</v>
      </c>
      <c r="CU92" s="75">
        <v>25.177137008444699</v>
      </c>
      <c r="CY92" s="75">
        <v>5.0999999999999997E-2</v>
      </c>
      <c r="CZ92" s="65">
        <v>19.421306687730301</v>
      </c>
      <c r="DE92" s="78">
        <v>39.127559238464897</v>
      </c>
      <c r="DJ92" s="79">
        <v>55.181290446357004</v>
      </c>
    </row>
    <row r="93" spans="3:114" x14ac:dyDescent="0.25">
      <c r="C93" s="1">
        <v>234.108</v>
      </c>
      <c r="D93" s="1">
        <v>121.625</v>
      </c>
      <c r="E93" s="1">
        <v>-105.95099999999999</v>
      </c>
      <c r="F93" s="1"/>
      <c r="G93" s="1">
        <v>177.54900000000001</v>
      </c>
      <c r="H93" s="1">
        <v>125.83499999999999</v>
      </c>
      <c r="I93" s="1">
        <f t="shared" si="23"/>
        <v>1.9770872093023253E-6</v>
      </c>
      <c r="J93" s="1">
        <f t="shared" si="24"/>
        <v>1.3231162790697675E-6</v>
      </c>
      <c r="K93" s="1">
        <f t="shared" si="25"/>
        <v>1.5576923076923076E-6</v>
      </c>
      <c r="L93" s="51">
        <f t="shared" si="26"/>
        <v>1.5576923076923077E-3</v>
      </c>
      <c r="M93" s="1">
        <f t="shared" si="27"/>
        <v>1.2735494505494506E-6</v>
      </c>
      <c r="O93" s="1">
        <f t="shared" si="28"/>
        <v>-5.6558999999999995E-6</v>
      </c>
      <c r="P93" s="1">
        <f t="shared" si="29"/>
        <v>5.5924000000000009E-6</v>
      </c>
      <c r="Q93" s="1">
        <f t="shared" si="30"/>
        <v>-1.0827300000000001E-5</v>
      </c>
      <c r="R93" s="1">
        <f t="shared" si="31"/>
        <v>4.2099999999999934E-7</v>
      </c>
      <c r="S93" s="2">
        <f t="shared" si="32"/>
        <v>1.5576923076923076E-6</v>
      </c>
      <c r="W93" s="12">
        <v>1544.9880000000001</v>
      </c>
      <c r="X93" s="9">
        <f t="shared" si="33"/>
        <v>15.44988</v>
      </c>
      <c r="Y93" s="1">
        <v>647.35699999999997</v>
      </c>
      <c r="Z93" s="29">
        <f t="shared" si="34"/>
        <v>6.4735699999999996</v>
      </c>
      <c r="AA93" s="8">
        <f t="shared" si="35"/>
        <v>6.1498914999999998</v>
      </c>
      <c r="AB93" s="1">
        <f t="shared" si="36"/>
        <v>2.8264185000000008</v>
      </c>
      <c r="AE93" s="1">
        <v>-1.899</v>
      </c>
      <c r="AF93" s="1">
        <v>0.47499999999999998</v>
      </c>
      <c r="AG93" s="1">
        <v>86.010999999999996</v>
      </c>
      <c r="AH93" s="1">
        <v>106.05800000000001</v>
      </c>
      <c r="AI93" s="1">
        <f t="shared" si="37"/>
        <v>5.1110465116279063E-7</v>
      </c>
      <c r="AJ93" s="1">
        <f t="shared" si="38"/>
        <v>5.0282558139534873E-7</v>
      </c>
      <c r="AK93" s="1">
        <f t="shared" si="39"/>
        <v>6.2765697674418614E-7</v>
      </c>
      <c r="AL93" s="1">
        <f t="shared" si="40"/>
        <v>6.1937790697674424E-7</v>
      </c>
      <c r="AM93" s="76">
        <f t="shared" si="41"/>
        <v>6.193779069767442E-4</v>
      </c>
      <c r="AO93" s="45">
        <v>5.2200000000000002E-5</v>
      </c>
      <c r="AP93">
        <v>24615852.095501099</v>
      </c>
      <c r="AQ93" s="34">
        <f t="shared" si="42"/>
        <v>24.615852095501097</v>
      </c>
      <c r="AS93" s="45">
        <v>5.2200000000000002E-5</v>
      </c>
      <c r="AT93">
        <v>27866421.812849801</v>
      </c>
      <c r="AU93" s="34">
        <f t="shared" si="43"/>
        <v>27.866421812849801</v>
      </c>
      <c r="BP93" s="45">
        <v>5.2200000000000002E-5</v>
      </c>
      <c r="BQ93">
        <v>24072090.421680499</v>
      </c>
      <c r="BR93" s="34">
        <f t="shared" si="44"/>
        <v>24.0720904216805</v>
      </c>
      <c r="BT93" s="45">
        <v>5.2200000000000002E-5</v>
      </c>
      <c r="BU93">
        <v>25205145.897757299</v>
      </c>
      <c r="BV93" s="34">
        <f t="shared" si="45"/>
        <v>25.205145897757298</v>
      </c>
      <c r="CH93" s="75">
        <v>5.2200000000000003E-2</v>
      </c>
      <c r="CI93" s="75">
        <v>26.985647294551899</v>
      </c>
      <c r="CM93">
        <v>26.985647294551899</v>
      </c>
      <c r="CT93" s="75">
        <v>5.2200000000000003E-2</v>
      </c>
      <c r="CU93" s="75">
        <v>25.202826973133501</v>
      </c>
      <c r="CY93" s="75">
        <v>5.16E-2</v>
      </c>
      <c r="CZ93" s="65">
        <v>19.525059319357201</v>
      </c>
      <c r="DE93" s="78">
        <v>39.435348981850296</v>
      </c>
      <c r="DJ93" s="79">
        <v>55.084821687484798</v>
      </c>
    </row>
    <row r="94" spans="3:114" x14ac:dyDescent="0.25">
      <c r="C94" s="1">
        <v>236.50299999999999</v>
      </c>
      <c r="D94" s="1">
        <v>125.441</v>
      </c>
      <c r="E94" s="1">
        <v>-108.337</v>
      </c>
      <c r="F94" s="1"/>
      <c r="G94" s="1">
        <v>182.71700000000001</v>
      </c>
      <c r="H94" s="1">
        <v>132.87899999999999</v>
      </c>
      <c r="I94" s="1">
        <f t="shared" si="23"/>
        <v>2.0048837209302322E-6</v>
      </c>
      <c r="J94" s="1">
        <f t="shared" si="24"/>
        <v>1.3591744186046513E-6</v>
      </c>
      <c r="K94" s="1">
        <f t="shared" si="25"/>
        <v>1.5991978021978023E-6</v>
      </c>
      <c r="L94" s="51">
        <f t="shared" si="26"/>
        <v>1.5991978021978022E-3</v>
      </c>
      <c r="M94" s="1">
        <f t="shared" si="27"/>
        <v>1.3253626373626374E-6</v>
      </c>
      <c r="O94" s="1">
        <f t="shared" si="28"/>
        <v>-5.3785999999999979E-6</v>
      </c>
      <c r="P94" s="1">
        <f t="shared" si="29"/>
        <v>5.7276000000000009E-6</v>
      </c>
      <c r="Q94" s="1">
        <f t="shared" si="30"/>
        <v>-1.0362399999999999E-5</v>
      </c>
      <c r="R94" s="1">
        <f t="shared" si="31"/>
        <v>7.4379999999999881E-7</v>
      </c>
      <c r="S94" s="2">
        <f t="shared" si="32"/>
        <v>1.5991978021978023E-6</v>
      </c>
      <c r="W94" s="12">
        <v>1553.229</v>
      </c>
      <c r="X94" s="9">
        <f t="shared" si="33"/>
        <v>15.53229</v>
      </c>
      <c r="Y94" s="1">
        <v>650.10400000000004</v>
      </c>
      <c r="Z94" s="29">
        <f t="shared" si="34"/>
        <v>6.5010400000000006</v>
      </c>
      <c r="AA94" s="8">
        <f t="shared" si="35"/>
        <v>6.1759880000000003</v>
      </c>
      <c r="AB94" s="1">
        <f t="shared" si="36"/>
        <v>2.855261999999998</v>
      </c>
      <c r="AE94" s="1">
        <v>-2.8479999999999999</v>
      </c>
      <c r="AF94" s="1">
        <v>0.47499999999999998</v>
      </c>
      <c r="AG94" s="1">
        <v>87.444999999999993</v>
      </c>
      <c r="AH94" s="1">
        <v>108.447</v>
      </c>
      <c r="AI94" s="1">
        <f t="shared" si="37"/>
        <v>5.2495930232558138E-7</v>
      </c>
      <c r="AJ94" s="1">
        <f t="shared" si="38"/>
        <v>5.1116279069767435E-7</v>
      </c>
      <c r="AK94" s="1">
        <f t="shared" si="39"/>
        <v>6.4706395348837211E-7</v>
      </c>
      <c r="AL94" s="1">
        <f t="shared" si="40"/>
        <v>6.3326744186046508E-7</v>
      </c>
      <c r="AM94" s="76">
        <f t="shared" si="41"/>
        <v>6.3326744186046507E-4</v>
      </c>
      <c r="AO94" s="45">
        <v>5.2800000000000003E-5</v>
      </c>
      <c r="AP94">
        <v>24773169.657206599</v>
      </c>
      <c r="AQ94" s="34">
        <f t="shared" si="42"/>
        <v>24.773169657206598</v>
      </c>
      <c r="AS94" s="45">
        <v>5.2800000000000003E-5</v>
      </c>
      <c r="AT94">
        <v>28022426.057975899</v>
      </c>
      <c r="AU94" s="34">
        <f t="shared" si="43"/>
        <v>28.022426057975899</v>
      </c>
      <c r="BP94" s="45">
        <v>5.2800000000000003E-5</v>
      </c>
      <c r="BQ94">
        <v>24012326.223839201</v>
      </c>
      <c r="BR94" s="34">
        <f t="shared" si="44"/>
        <v>24.012326223839199</v>
      </c>
      <c r="BT94" s="45">
        <v>5.2800000000000003E-5</v>
      </c>
      <c r="BU94">
        <v>25230639.340830799</v>
      </c>
      <c r="BV94" s="34">
        <f t="shared" si="45"/>
        <v>25.230639340830798</v>
      </c>
      <c r="CH94" s="75">
        <v>5.28E-2</v>
      </c>
      <c r="CI94" s="75">
        <v>27.168027000647001</v>
      </c>
      <c r="CM94">
        <v>27.168027000647001</v>
      </c>
      <c r="CT94" s="75">
        <v>5.28E-2</v>
      </c>
      <c r="CU94" s="75">
        <v>25.2282937619009</v>
      </c>
      <c r="CY94" s="75">
        <v>5.2200000000000003E-2</v>
      </c>
      <c r="CZ94" s="65">
        <v>19.628601272770801</v>
      </c>
      <c r="DE94" s="78">
        <v>39.741989740994399</v>
      </c>
      <c r="DJ94" s="79">
        <v>54.994095083372002</v>
      </c>
    </row>
    <row r="95" spans="3:114" x14ac:dyDescent="0.25">
      <c r="C95" s="1">
        <v>242.72800000000001</v>
      </c>
      <c r="D95" s="1">
        <v>132.12</v>
      </c>
      <c r="E95" s="1">
        <v>-111.2</v>
      </c>
      <c r="F95" s="1"/>
      <c r="G95" s="1">
        <v>188.82400000000001</v>
      </c>
      <c r="H95" s="1">
        <v>147.90700000000001</v>
      </c>
      <c r="I95" s="1">
        <f t="shared" si="23"/>
        <v>2.0577209302325581E-6</v>
      </c>
      <c r="J95" s="1">
        <f t="shared" si="24"/>
        <v>1.4146511627906977E-6</v>
      </c>
      <c r="K95" s="1">
        <f t="shared" si="25"/>
        <v>1.6484835164835166E-6</v>
      </c>
      <c r="L95" s="51">
        <f t="shared" si="26"/>
        <v>1.6484835164835166E-3</v>
      </c>
      <c r="M95" s="1">
        <f t="shared" si="27"/>
        <v>1.4236648351648352E-6</v>
      </c>
      <c r="O95" s="1">
        <f t="shared" si="28"/>
        <v>-5.3904000000000001E-6</v>
      </c>
      <c r="P95" s="1">
        <f t="shared" si="29"/>
        <v>5.6704000000000008E-6</v>
      </c>
      <c r="Q95" s="1">
        <f t="shared" si="30"/>
        <v>-9.4820999999999985E-6</v>
      </c>
      <c r="R95" s="1">
        <f t="shared" si="31"/>
        <v>1.5787000000000007E-6</v>
      </c>
      <c r="S95" s="2">
        <f t="shared" si="32"/>
        <v>1.6484835164835166E-6</v>
      </c>
      <c r="W95" s="12">
        <v>1584.971</v>
      </c>
      <c r="X95" s="9">
        <f t="shared" si="33"/>
        <v>15.84971</v>
      </c>
      <c r="Y95" s="1">
        <v>658.65</v>
      </c>
      <c r="Z95" s="29">
        <f t="shared" si="34"/>
        <v>6.5865</v>
      </c>
      <c r="AA95" s="8">
        <f t="shared" si="35"/>
        <v>6.2571750000000002</v>
      </c>
      <c r="AB95" s="1">
        <f t="shared" si="36"/>
        <v>3.0060350000000007</v>
      </c>
      <c r="AE95" s="1">
        <v>-3.798</v>
      </c>
      <c r="AF95" s="1">
        <v>-1.4259999999999999</v>
      </c>
      <c r="AG95" s="1">
        <v>90.311999999999998</v>
      </c>
      <c r="AH95" s="1">
        <v>110.836</v>
      </c>
      <c r="AI95" s="1">
        <f t="shared" si="37"/>
        <v>5.4715116279069774E-7</v>
      </c>
      <c r="AJ95" s="1">
        <f t="shared" si="38"/>
        <v>5.3336046511627899E-7</v>
      </c>
      <c r="AK95" s="1">
        <f t="shared" si="39"/>
        <v>6.6647674418604646E-7</v>
      </c>
      <c r="AL95" s="1">
        <f t="shared" si="40"/>
        <v>6.5268604651162792E-7</v>
      </c>
      <c r="AM95" s="76">
        <f t="shared" si="41"/>
        <v>6.5268604651162797E-4</v>
      </c>
      <c r="AO95" s="45">
        <v>5.3399999999999997E-5</v>
      </c>
      <c r="AP95">
        <v>24930122.8750499</v>
      </c>
      <c r="AQ95" s="34">
        <f t="shared" si="42"/>
        <v>24.9301228750499</v>
      </c>
      <c r="AS95" s="45">
        <v>5.3399999999999997E-5</v>
      </c>
      <c r="AT95">
        <v>28177940.510559101</v>
      </c>
      <c r="AU95" s="34">
        <f t="shared" si="43"/>
        <v>28.1779405105591</v>
      </c>
      <c r="BP95" s="45">
        <v>5.3399999999999997E-5</v>
      </c>
      <c r="BQ95">
        <v>24036032.1997841</v>
      </c>
      <c r="BR95" s="34">
        <f t="shared" si="44"/>
        <v>24.036032199784099</v>
      </c>
      <c r="BT95" s="45">
        <v>5.3399999999999997E-5</v>
      </c>
      <c r="BU95">
        <v>25255909.6225335</v>
      </c>
      <c r="BV95" s="34">
        <f t="shared" si="45"/>
        <v>25.255909622533501</v>
      </c>
      <c r="CH95" s="75">
        <v>5.3400000000000003E-2</v>
      </c>
      <c r="CI95" s="75">
        <v>27.349961839686699</v>
      </c>
      <c r="CM95">
        <v>27.349961839686699</v>
      </c>
      <c r="CT95" s="75">
        <v>5.3400000000000003E-2</v>
      </c>
      <c r="CU95" s="75">
        <v>25.253537389297598</v>
      </c>
      <c r="CY95" s="75">
        <v>5.28E-2</v>
      </c>
      <c r="CZ95" s="65">
        <v>19.731932564071201</v>
      </c>
      <c r="DE95" s="78">
        <v>40.047481650023599</v>
      </c>
      <c r="DJ95" s="79">
        <v>54.909230075277698</v>
      </c>
    </row>
    <row r="96" spans="3:114" x14ac:dyDescent="0.25">
      <c r="C96" s="1">
        <v>248.47399999999999</v>
      </c>
      <c r="D96" s="1">
        <v>139.75200000000001</v>
      </c>
      <c r="E96" s="1">
        <v>-115.018</v>
      </c>
      <c r="F96" s="1"/>
      <c r="G96" s="1">
        <v>197.28100000000001</v>
      </c>
      <c r="H96" s="1">
        <v>160.58699999999999</v>
      </c>
      <c r="I96" s="1">
        <f t="shared" si="23"/>
        <v>2.1133255813953489E-6</v>
      </c>
      <c r="J96" s="1">
        <f t="shared" si="24"/>
        <v>1.4812209302325584E-6</v>
      </c>
      <c r="K96" s="1">
        <f t="shared" si="25"/>
        <v>1.7159285714285713E-6</v>
      </c>
      <c r="L96" s="51">
        <f t="shared" si="26"/>
        <v>1.7159285714285714E-3</v>
      </c>
      <c r="M96" s="1">
        <f t="shared" si="27"/>
        <v>1.5143131868131868E-6</v>
      </c>
      <c r="O96" s="1">
        <f t="shared" si="28"/>
        <v>-5.1192999999999986E-6</v>
      </c>
      <c r="P96" s="1">
        <f t="shared" si="29"/>
        <v>5.7528999999999996E-6</v>
      </c>
      <c r="Q96" s="1">
        <f t="shared" si="30"/>
        <v>-8.7886999999999994E-6</v>
      </c>
      <c r="R96" s="1">
        <f t="shared" si="31"/>
        <v>2.0834999999999979E-6</v>
      </c>
      <c r="S96" s="2">
        <f t="shared" si="32"/>
        <v>1.7159285714285713E-6</v>
      </c>
      <c r="W96" s="12">
        <v>1628.922</v>
      </c>
      <c r="X96" s="9">
        <f t="shared" si="33"/>
        <v>16.28922</v>
      </c>
      <c r="Y96" s="1">
        <v>668.41700000000003</v>
      </c>
      <c r="Z96" s="29">
        <f t="shared" si="34"/>
        <v>6.6841699999999999</v>
      </c>
      <c r="AA96" s="8">
        <f t="shared" si="35"/>
        <v>6.3499614999999991</v>
      </c>
      <c r="AB96" s="1">
        <f t="shared" si="36"/>
        <v>3.2550885000000012</v>
      </c>
      <c r="AE96" s="1">
        <v>-5.2220000000000004</v>
      </c>
      <c r="AF96" s="1">
        <v>-0.95</v>
      </c>
      <c r="AG96" s="1">
        <v>91.745999999999995</v>
      </c>
      <c r="AH96" s="1">
        <v>107.01300000000001</v>
      </c>
      <c r="AI96" s="1">
        <f t="shared" si="37"/>
        <v>5.6376744186046504E-7</v>
      </c>
      <c r="AJ96" s="1">
        <f t="shared" si="38"/>
        <v>5.3893023255813946E-7</v>
      </c>
      <c r="AK96" s="1">
        <f t="shared" si="39"/>
        <v>6.5252906976744181E-7</v>
      </c>
      <c r="AL96" s="1">
        <f t="shared" si="40"/>
        <v>6.2769186046511633E-7</v>
      </c>
      <c r="AM96" s="76">
        <f t="shared" si="41"/>
        <v>6.2769186046511636E-4</v>
      </c>
      <c r="AO96" s="45">
        <v>5.3999999999999998E-5</v>
      </c>
      <c r="AP96">
        <v>25086711.780956302</v>
      </c>
      <c r="AQ96" s="34">
        <f t="shared" si="42"/>
        <v>25.086711780956303</v>
      </c>
      <c r="AS96" s="45">
        <v>5.3999999999999998E-5</v>
      </c>
      <c r="AT96">
        <v>28332965.216808598</v>
      </c>
      <c r="AU96" s="34">
        <f t="shared" si="43"/>
        <v>28.332965216808599</v>
      </c>
      <c r="BP96" s="45">
        <v>5.3999999999999998E-5</v>
      </c>
      <c r="BQ96">
        <v>24059544.221601602</v>
      </c>
      <c r="BR96" s="34">
        <f t="shared" si="44"/>
        <v>24.059544221601602</v>
      </c>
      <c r="BT96" s="45">
        <v>5.3999999999999998E-5</v>
      </c>
      <c r="BU96">
        <v>25280956.757414699</v>
      </c>
      <c r="BV96" s="34">
        <f t="shared" si="45"/>
        <v>25.2809567574147</v>
      </c>
      <c r="CH96" s="75">
        <v>5.3999999999999999E-2</v>
      </c>
      <c r="CI96" s="75">
        <v>27.531451852645599</v>
      </c>
      <c r="CM96">
        <v>27.531451852645599</v>
      </c>
      <c r="CT96" s="75">
        <v>5.3999999999999999E-2</v>
      </c>
      <c r="CU96" s="75">
        <v>25.278557869872699</v>
      </c>
      <c r="CY96" s="75">
        <v>5.3400000000000003E-2</v>
      </c>
      <c r="CZ96" s="65">
        <v>19.835053209356399</v>
      </c>
      <c r="DE96" s="78">
        <v>40.3518248430426</v>
      </c>
      <c r="DJ96" s="79">
        <v>54.982328423389802</v>
      </c>
    </row>
    <row r="97" spans="3:114" x14ac:dyDescent="0.25">
      <c r="C97" s="1">
        <v>249.43199999999999</v>
      </c>
      <c r="D97" s="1">
        <v>140.70599999999999</v>
      </c>
      <c r="E97" s="1">
        <v>-114.06399999999999</v>
      </c>
      <c r="F97" s="1"/>
      <c r="G97" s="1">
        <v>198.22</v>
      </c>
      <c r="H97" s="1">
        <v>163.404</v>
      </c>
      <c r="I97" s="1">
        <f t="shared" si="23"/>
        <v>2.1133488372093024E-6</v>
      </c>
      <c r="J97" s="1">
        <f t="shared" si="24"/>
        <v>1.481220930232558E-6</v>
      </c>
      <c r="K97" s="1">
        <f t="shared" si="25"/>
        <v>1.7158461538461537E-6</v>
      </c>
      <c r="L97" s="51">
        <f t="shared" si="26"/>
        <v>1.7158461538461537E-3</v>
      </c>
      <c r="M97" s="1">
        <f t="shared" si="27"/>
        <v>1.5245494505494504E-6</v>
      </c>
      <c r="O97" s="1">
        <f t="shared" si="28"/>
        <v>-5.1211999999999994E-6</v>
      </c>
      <c r="P97" s="1">
        <f t="shared" si="29"/>
        <v>5.7514000000000014E-6</v>
      </c>
      <c r="Q97" s="1">
        <f t="shared" si="30"/>
        <v>-8.6028E-6</v>
      </c>
      <c r="R97" s="1">
        <f t="shared" si="31"/>
        <v>2.2698000000000007E-6</v>
      </c>
      <c r="S97" s="2">
        <f t="shared" si="32"/>
        <v>1.7158461538461537E-6</v>
      </c>
      <c r="W97" s="12">
        <v>1633.5</v>
      </c>
      <c r="X97" s="9">
        <f t="shared" si="33"/>
        <v>16.335000000000001</v>
      </c>
      <c r="Y97" s="1">
        <v>686.72900000000004</v>
      </c>
      <c r="Z97" s="29">
        <f t="shared" si="34"/>
        <v>6.8672900000000006</v>
      </c>
      <c r="AA97" s="8">
        <f t="shared" si="35"/>
        <v>6.5239255000000007</v>
      </c>
      <c r="AB97" s="1">
        <f t="shared" si="36"/>
        <v>2.9437844999999996</v>
      </c>
      <c r="AE97" s="1">
        <v>-4.7469999999999999</v>
      </c>
      <c r="AF97" s="1">
        <v>-0.95</v>
      </c>
      <c r="AG97" s="1">
        <v>92.700999999999993</v>
      </c>
      <c r="AH97" s="1">
        <v>110.358</v>
      </c>
      <c r="AI97" s="1">
        <f t="shared" si="37"/>
        <v>5.6655813953488372E-7</v>
      </c>
      <c r="AJ97" s="1">
        <f t="shared" si="38"/>
        <v>5.4448255813953489E-7</v>
      </c>
      <c r="AK97" s="1">
        <f t="shared" si="39"/>
        <v>6.692151162790698E-7</v>
      </c>
      <c r="AL97" s="1">
        <f t="shared" si="40"/>
        <v>6.4713953488372098E-7</v>
      </c>
      <c r="AM97" s="76">
        <f t="shared" si="41"/>
        <v>6.47139534883721E-4</v>
      </c>
      <c r="AO97" s="45">
        <v>5.4599999999999999E-5</v>
      </c>
      <c r="AP97">
        <v>25242936.406847101</v>
      </c>
      <c r="AQ97" s="34">
        <f t="shared" si="42"/>
        <v>25.2429364068471</v>
      </c>
      <c r="AS97" s="45">
        <v>5.4599999999999999E-5</v>
      </c>
      <c r="AT97">
        <v>28487500.222927999</v>
      </c>
      <c r="AU97" s="34">
        <f t="shared" si="43"/>
        <v>28.487500222927999</v>
      </c>
      <c r="BP97" s="45">
        <v>5.4599999999999999E-5</v>
      </c>
      <c r="BQ97">
        <v>24082862.301501099</v>
      </c>
      <c r="BR97" s="34">
        <f t="shared" si="44"/>
        <v>24.082862301501098</v>
      </c>
      <c r="BT97" s="45">
        <v>5.4599999999999999E-5</v>
      </c>
      <c r="BU97">
        <v>25305780.760022201</v>
      </c>
      <c r="BV97" s="34">
        <f t="shared" si="45"/>
        <v>25.305780760022202</v>
      </c>
      <c r="CH97" s="75">
        <v>5.4600000000000003E-2</v>
      </c>
      <c r="CI97" s="75">
        <v>27.712497080493002</v>
      </c>
      <c r="CM97">
        <v>27.712497080493002</v>
      </c>
      <c r="CT97" s="75">
        <v>5.4600000000000003E-2</v>
      </c>
      <c r="CU97" s="75">
        <v>25.3033552181742</v>
      </c>
      <c r="CY97" s="75">
        <v>5.3999999999999999E-2</v>
      </c>
      <c r="CZ97" s="65">
        <v>19.937963224722999</v>
      </c>
      <c r="DE97" s="78">
        <v>40.584056345715702</v>
      </c>
      <c r="DJ97" s="79">
        <v>54.909497858852603</v>
      </c>
    </row>
    <row r="98" spans="3:114" x14ac:dyDescent="0.25">
      <c r="C98" s="1">
        <v>278.16500000000002</v>
      </c>
      <c r="D98" s="1">
        <v>162.173</v>
      </c>
      <c r="E98" s="1">
        <v>-127.902</v>
      </c>
      <c r="F98" s="1"/>
      <c r="G98" s="1">
        <v>201.97900000000001</v>
      </c>
      <c r="H98" s="1">
        <v>190.64400000000001</v>
      </c>
      <c r="I98" s="1">
        <f t="shared" si="23"/>
        <v>2.3608546511627909E-6</v>
      </c>
      <c r="J98" s="1">
        <f t="shared" si="24"/>
        <v>1.6864825581395348E-6</v>
      </c>
      <c r="K98" s="1">
        <f t="shared" si="25"/>
        <v>1.8125329670329672E-6</v>
      </c>
      <c r="L98" s="51">
        <f t="shared" si="26"/>
        <v>1.8125329670329673E-3</v>
      </c>
      <c r="M98" s="1">
        <f t="shared" si="27"/>
        <v>1.7502527472527472E-6</v>
      </c>
      <c r="O98" s="1">
        <f t="shared" si="28"/>
        <v>-7.6186000000000002E-6</v>
      </c>
      <c r="P98" s="1">
        <f t="shared" si="29"/>
        <v>3.9806000000000013E-6</v>
      </c>
      <c r="Q98" s="1">
        <f t="shared" si="30"/>
        <v>-8.7521000000000021E-6</v>
      </c>
      <c r="R98" s="1">
        <f t="shared" si="31"/>
        <v>2.8471000000000002E-6</v>
      </c>
      <c r="S98" s="2">
        <f t="shared" si="32"/>
        <v>1.8125329670329672E-6</v>
      </c>
      <c r="W98" s="12">
        <v>1650.8969999999999</v>
      </c>
      <c r="X98" s="9">
        <f t="shared" si="33"/>
        <v>16.508969999999998</v>
      </c>
      <c r="Y98" s="1">
        <v>688.255</v>
      </c>
      <c r="Z98" s="29">
        <f t="shared" si="34"/>
        <v>6.8825500000000002</v>
      </c>
      <c r="AA98" s="8">
        <f t="shared" si="35"/>
        <v>6.5384224999999994</v>
      </c>
      <c r="AB98" s="1">
        <f t="shared" si="36"/>
        <v>3.0879974999999984</v>
      </c>
      <c r="AE98" s="1">
        <v>-6.6459999999999999</v>
      </c>
      <c r="AF98" s="1">
        <v>-4.2770000000000001</v>
      </c>
      <c r="AG98" s="1">
        <v>105.126</v>
      </c>
      <c r="AH98" s="1">
        <v>122.303</v>
      </c>
      <c r="AI98" s="1">
        <f t="shared" si="37"/>
        <v>6.4983720930232553E-7</v>
      </c>
      <c r="AJ98" s="1">
        <f t="shared" si="38"/>
        <v>6.3606395348837213E-7</v>
      </c>
      <c r="AK98" s="1">
        <f t="shared" si="39"/>
        <v>7.4970348837209284E-7</v>
      </c>
      <c r="AL98" s="1">
        <f t="shared" si="40"/>
        <v>7.3593023255813954E-7</v>
      </c>
      <c r="AM98" s="76">
        <f t="shared" si="41"/>
        <v>7.359302325581395E-4</v>
      </c>
      <c r="AO98" s="45">
        <v>5.52E-5</v>
      </c>
      <c r="AP98">
        <v>25398796.784639899</v>
      </c>
      <c r="AQ98" s="34">
        <f t="shared" si="42"/>
        <v>25.398796784639899</v>
      </c>
      <c r="AS98" s="45">
        <v>5.52E-5</v>
      </c>
      <c r="AT98">
        <v>28641545.5751145</v>
      </c>
      <c r="AU98" s="34">
        <f t="shared" si="43"/>
        <v>28.641545575114499</v>
      </c>
      <c r="BP98" s="45">
        <v>5.52E-5</v>
      </c>
      <c r="BQ98">
        <v>24105986.4516908</v>
      </c>
      <c r="BR98" s="34">
        <f t="shared" si="44"/>
        <v>24.1059864516908</v>
      </c>
      <c r="BT98" s="45">
        <v>5.52E-5</v>
      </c>
      <c r="BU98">
        <v>25330381.644902501</v>
      </c>
      <c r="BV98" s="34">
        <f t="shared" si="45"/>
        <v>25.330381644902502</v>
      </c>
      <c r="CH98" s="75">
        <v>5.5199999999999999E-2</v>
      </c>
      <c r="CI98" s="75">
        <v>27.8930975641928</v>
      </c>
      <c r="CM98">
        <v>27.8930975641928</v>
      </c>
      <c r="CT98" s="75">
        <v>5.5199999999999999E-2</v>
      </c>
      <c r="CU98" s="75">
        <v>25.327929448748499</v>
      </c>
      <c r="CY98" s="75">
        <v>5.4600000000000003E-2</v>
      </c>
      <c r="CZ98" s="65">
        <v>20.0406626262657</v>
      </c>
      <c r="DE98" s="78">
        <v>40.8818359454662</v>
      </c>
      <c r="DJ98" s="79">
        <v>54.8430050849433</v>
      </c>
    </row>
    <row r="99" spans="3:114" x14ac:dyDescent="0.25">
      <c r="C99" s="1">
        <v>291.096</v>
      </c>
      <c r="D99" s="1">
        <v>177.43899999999999</v>
      </c>
      <c r="E99" s="1">
        <v>-130.28800000000001</v>
      </c>
      <c r="F99" s="1"/>
      <c r="G99" s="1">
        <v>213.72399999999999</v>
      </c>
      <c r="H99" s="1">
        <v>205.673</v>
      </c>
      <c r="I99" s="1">
        <f t="shared" si="23"/>
        <v>2.4499069767441861E-6</v>
      </c>
      <c r="J99" s="1">
        <f t="shared" si="24"/>
        <v>1.7891104651162791E-6</v>
      </c>
      <c r="K99" s="1">
        <f t="shared" si="25"/>
        <v>1.890175824175824E-6</v>
      </c>
      <c r="L99" s="51">
        <f t="shared" si="26"/>
        <v>1.890175824175824E-3</v>
      </c>
      <c r="M99" s="1">
        <f t="shared" si="27"/>
        <v>1.8459395604395605E-6</v>
      </c>
      <c r="O99" s="1">
        <f t="shared" si="28"/>
        <v>-7.7372000000000011E-6</v>
      </c>
      <c r="P99" s="1">
        <f t="shared" si="29"/>
        <v>3.6284999999999996E-6</v>
      </c>
      <c r="Q99" s="1">
        <f t="shared" si="30"/>
        <v>-8.5422999999999995E-6</v>
      </c>
      <c r="R99" s="1">
        <f t="shared" si="31"/>
        <v>2.8234000000000008E-6</v>
      </c>
      <c r="S99" s="2">
        <f t="shared" si="32"/>
        <v>1.890175824175824E-6</v>
      </c>
      <c r="W99" s="12">
        <v>1789.1590000000001</v>
      </c>
      <c r="X99" s="9">
        <f t="shared" si="33"/>
        <v>17.891590000000001</v>
      </c>
      <c r="Y99" s="1">
        <v>723.96500000000003</v>
      </c>
      <c r="Z99" s="29">
        <f t="shared" si="34"/>
        <v>7.2396500000000001</v>
      </c>
      <c r="AA99" s="8">
        <f t="shared" si="35"/>
        <v>6.8776675000000003</v>
      </c>
      <c r="AB99" s="1">
        <f t="shared" si="36"/>
        <v>3.7742725000000004</v>
      </c>
      <c r="AE99" s="1">
        <v>-7.1210000000000004</v>
      </c>
      <c r="AF99" s="1">
        <v>-5.2270000000000003</v>
      </c>
      <c r="AG99" s="1">
        <v>108.47199999999999</v>
      </c>
      <c r="AH99" s="1">
        <v>123.736</v>
      </c>
      <c r="AI99" s="1">
        <f t="shared" si="37"/>
        <v>6.7205232558139532E-7</v>
      </c>
      <c r="AJ99" s="1">
        <f t="shared" si="38"/>
        <v>6.6104069767441857E-7</v>
      </c>
      <c r="AK99" s="1">
        <f t="shared" si="39"/>
        <v>7.6079651162790704E-7</v>
      </c>
      <c r="AL99" s="1">
        <f t="shared" si="40"/>
        <v>7.4978488372093029E-7</v>
      </c>
      <c r="AM99" s="76">
        <f t="shared" si="41"/>
        <v>7.4978488372093029E-4</v>
      </c>
      <c r="AO99" s="45">
        <v>5.5800000000000001E-5</v>
      </c>
      <c r="AP99">
        <v>25554292.9462482</v>
      </c>
      <c r="AQ99" s="34">
        <f t="shared" si="42"/>
        <v>25.5542929462482</v>
      </c>
      <c r="AS99" s="45">
        <v>5.5800000000000001E-5</v>
      </c>
      <c r="AT99">
        <v>28795101.3195595</v>
      </c>
      <c r="AU99" s="34">
        <f t="shared" si="43"/>
        <v>28.7951013195595</v>
      </c>
      <c r="BP99" s="45">
        <v>5.5800000000000001E-5</v>
      </c>
      <c r="BQ99">
        <v>24128916.684377801</v>
      </c>
      <c r="BR99" s="34">
        <f t="shared" si="44"/>
        <v>24.128916684377799</v>
      </c>
      <c r="BT99" s="45">
        <v>5.5800000000000001E-5</v>
      </c>
      <c r="BU99">
        <v>25354759.426601101</v>
      </c>
      <c r="BV99" s="34">
        <f t="shared" si="45"/>
        <v>25.354759426601099</v>
      </c>
      <c r="CH99" s="75">
        <v>5.5800000000000002E-2</v>
      </c>
      <c r="CI99" s="75">
        <v>28.073253344703701</v>
      </c>
      <c r="CM99">
        <v>28.073253344703701</v>
      </c>
      <c r="CT99" s="75">
        <v>5.5800000000000002E-2</v>
      </c>
      <c r="CU99" s="75">
        <v>25.352280576141101</v>
      </c>
      <c r="CY99" s="75">
        <v>5.5199999999999999E-2</v>
      </c>
      <c r="CZ99" s="65">
        <v>20.143151430077701</v>
      </c>
      <c r="DE99" s="78">
        <v>41.178376563279201</v>
      </c>
      <c r="DJ99" s="79">
        <v>54.207791080958501</v>
      </c>
    </row>
    <row r="100" spans="3:114" x14ac:dyDescent="0.25">
      <c r="C100" s="1">
        <v>295.40600000000001</v>
      </c>
      <c r="D100" s="1">
        <v>184.596</v>
      </c>
      <c r="E100" s="1">
        <v>-131.72</v>
      </c>
      <c r="F100" s="1"/>
      <c r="G100" s="1">
        <v>216.54300000000001</v>
      </c>
      <c r="H100" s="1">
        <v>213.65700000000001</v>
      </c>
      <c r="I100" s="1">
        <f t="shared" si="23"/>
        <v>2.4832906976744187E-6</v>
      </c>
      <c r="J100" s="1">
        <f t="shared" si="24"/>
        <v>1.8390465116279072E-6</v>
      </c>
      <c r="K100" s="1">
        <f t="shared" si="25"/>
        <v>1.9135329670329672E-6</v>
      </c>
      <c r="L100" s="51">
        <f t="shared" si="26"/>
        <v>1.9135329670329673E-3</v>
      </c>
      <c r="M100" s="1">
        <f t="shared" si="27"/>
        <v>1.8976758241758242E-6</v>
      </c>
      <c r="O100" s="1">
        <f t="shared" si="28"/>
        <v>-7.8862999999999994E-6</v>
      </c>
      <c r="P100" s="1">
        <f t="shared" si="29"/>
        <v>3.1947000000000005E-6</v>
      </c>
      <c r="Q100" s="1">
        <f t="shared" si="30"/>
        <v>-8.1748999999999986E-6</v>
      </c>
      <c r="R100" s="1">
        <f t="shared" si="31"/>
        <v>2.9061000000000009E-6</v>
      </c>
      <c r="S100" s="2">
        <f t="shared" si="32"/>
        <v>1.9135329670329672E-6</v>
      </c>
      <c r="W100" s="12">
        <v>1785.191</v>
      </c>
      <c r="X100" s="9">
        <f t="shared" si="33"/>
        <v>17.85191</v>
      </c>
      <c r="Y100" s="1">
        <v>752.96100000000001</v>
      </c>
      <c r="Z100" s="29">
        <f t="shared" si="34"/>
        <v>7.5296099999999999</v>
      </c>
      <c r="AA100" s="8">
        <f t="shared" si="35"/>
        <v>7.1531295000000004</v>
      </c>
      <c r="AB100" s="1">
        <f t="shared" si="36"/>
        <v>3.1691704999999999</v>
      </c>
      <c r="AE100" s="1">
        <v>-7.5960000000000001</v>
      </c>
      <c r="AF100" s="1">
        <v>-5.2270000000000003</v>
      </c>
      <c r="AG100" s="1">
        <v>113.251</v>
      </c>
      <c r="AH100" s="1">
        <v>126.60299999999999</v>
      </c>
      <c r="AI100" s="1">
        <f t="shared" si="37"/>
        <v>7.0259883720930234E-7</v>
      </c>
      <c r="AJ100" s="1">
        <f t="shared" si="38"/>
        <v>6.8882558139534894E-7</v>
      </c>
      <c r="AK100" s="1">
        <f t="shared" si="39"/>
        <v>7.8022674418604643E-7</v>
      </c>
      <c r="AL100" s="1">
        <f t="shared" si="40"/>
        <v>7.6645348837209293E-7</v>
      </c>
      <c r="AM100" s="76">
        <f t="shared" si="41"/>
        <v>7.6645348837209293E-4</v>
      </c>
      <c r="AO100" s="45">
        <v>5.6400000000000002E-5</v>
      </c>
      <c r="AP100">
        <v>25709424.923581898</v>
      </c>
      <c r="AQ100" s="34">
        <f t="shared" si="42"/>
        <v>25.709424923581899</v>
      </c>
      <c r="AS100" s="45">
        <v>5.6400000000000002E-5</v>
      </c>
      <c r="AT100">
        <v>28948167.502448201</v>
      </c>
      <c r="AU100" s="34">
        <f t="shared" si="43"/>
        <v>28.9481675024482</v>
      </c>
      <c r="BP100" s="45">
        <v>5.6400000000000002E-5</v>
      </c>
      <c r="BQ100">
        <v>24151653.0117683</v>
      </c>
      <c r="BR100" s="34">
        <f t="shared" si="44"/>
        <v>24.1516530117683</v>
      </c>
      <c r="BT100" s="45">
        <v>5.6400000000000002E-5</v>
      </c>
      <c r="BU100">
        <v>25378914.1196617</v>
      </c>
      <c r="BV100" s="34">
        <f t="shared" si="45"/>
        <v>25.378914119661701</v>
      </c>
      <c r="CH100" s="75">
        <v>5.6399999999999999E-2</v>
      </c>
      <c r="CI100" s="75">
        <v>28.252964462979399</v>
      </c>
      <c r="CM100">
        <v>28.252964462979399</v>
      </c>
      <c r="CT100" s="75">
        <v>5.6399999999999999E-2</v>
      </c>
      <c r="CU100" s="75">
        <v>25.376408614895698</v>
      </c>
      <c r="CY100" s="75">
        <v>5.5800000000000002E-2</v>
      </c>
      <c r="CZ100" s="65">
        <v>20.245429652250301</v>
      </c>
      <c r="DE100" s="78">
        <v>41.473678346523599</v>
      </c>
      <c r="DJ100" s="79">
        <v>53.627251926970601</v>
      </c>
    </row>
    <row r="101" spans="3:114" x14ac:dyDescent="0.25">
      <c r="C101" s="1">
        <v>330.36900000000003</v>
      </c>
      <c r="D101" s="1">
        <v>288.13200000000001</v>
      </c>
      <c r="E101" s="1">
        <v>-145.55799999999999</v>
      </c>
      <c r="F101" s="1"/>
      <c r="G101" s="1">
        <v>230.16800000000001</v>
      </c>
      <c r="H101" s="1">
        <v>333.90899999999999</v>
      </c>
      <c r="I101" s="1">
        <f t="shared" si="23"/>
        <v>2.7670174418604652E-6</v>
      </c>
      <c r="J101" s="1">
        <f t="shared" si="24"/>
        <v>2.5214534883720929E-6</v>
      </c>
      <c r="K101" s="1">
        <f t="shared" si="25"/>
        <v>2.0644285714285716E-6</v>
      </c>
      <c r="L101" s="51">
        <f t="shared" si="26"/>
        <v>2.0644285714285717E-3</v>
      </c>
      <c r="M101" s="1">
        <f t="shared" si="27"/>
        <v>2.6344340659340659E-6</v>
      </c>
      <c r="O101" s="1">
        <f t="shared" si="28"/>
        <v>-1.0020100000000003E-5</v>
      </c>
      <c r="P101" s="1">
        <f t="shared" si="29"/>
        <v>-5.7963999999999993E-6</v>
      </c>
      <c r="Q101" s="1">
        <f t="shared" si="30"/>
        <v>3.5399999999999637E-7</v>
      </c>
      <c r="R101" s="1">
        <f t="shared" si="31"/>
        <v>4.5776999999999985E-6</v>
      </c>
      <c r="S101" s="2">
        <f t="shared" si="32"/>
        <v>2.0644285714285716E-6</v>
      </c>
      <c r="W101" s="12">
        <v>1767.7940000000001</v>
      </c>
      <c r="X101" s="9">
        <f t="shared" si="33"/>
        <v>17.67794</v>
      </c>
      <c r="Y101" s="1">
        <v>752.65499999999997</v>
      </c>
      <c r="Z101" s="29">
        <f t="shared" si="34"/>
        <v>7.5265499999999994</v>
      </c>
      <c r="AA101" s="8">
        <f t="shared" si="35"/>
        <v>7.1502224999999999</v>
      </c>
      <c r="AB101" s="1">
        <f t="shared" si="36"/>
        <v>3.0011675000000011</v>
      </c>
      <c r="AE101" s="1">
        <v>-8.5449999999999999</v>
      </c>
      <c r="AF101" s="1">
        <v>-6.6529999999999996</v>
      </c>
      <c r="AG101" s="1">
        <v>120.419</v>
      </c>
      <c r="AH101" s="1">
        <v>134.24799999999999</v>
      </c>
      <c r="AI101" s="1">
        <f t="shared" si="37"/>
        <v>7.4979069767441857E-7</v>
      </c>
      <c r="AJ101" s="1">
        <f t="shared" si="38"/>
        <v>7.3879069767441859E-7</v>
      </c>
      <c r="AK101" s="1">
        <f t="shared" si="39"/>
        <v>8.3019186046511608E-7</v>
      </c>
      <c r="AL101" s="1">
        <f t="shared" si="40"/>
        <v>8.191918604651161E-7</v>
      </c>
      <c r="AM101" s="76">
        <f t="shared" si="41"/>
        <v>8.1919186046511608E-4</v>
      </c>
      <c r="AO101" s="45">
        <v>5.7000000000000003E-5</v>
      </c>
      <c r="AP101">
        <v>25864192.748546701</v>
      </c>
      <c r="AQ101" s="34">
        <f t="shared" si="42"/>
        <v>25.864192748546699</v>
      </c>
      <c r="AS101" s="45">
        <v>5.7000000000000003E-5</v>
      </c>
      <c r="AT101">
        <v>29100744.169959798</v>
      </c>
      <c r="AU101" s="34">
        <f t="shared" si="43"/>
        <v>29.1007441699598</v>
      </c>
      <c r="BP101" s="45">
        <v>5.7000000000000003E-5</v>
      </c>
      <c r="BQ101">
        <v>24174195.446067199</v>
      </c>
      <c r="BR101" s="34">
        <f t="shared" si="44"/>
        <v>24.174195446067198</v>
      </c>
      <c r="BT101" s="45">
        <v>5.7000000000000003E-5</v>
      </c>
      <c r="BU101">
        <v>25402845.738627099</v>
      </c>
      <c r="BV101" s="34">
        <f t="shared" si="45"/>
        <v>25.4028457386271</v>
      </c>
      <c r="CH101" s="75">
        <v>5.7000000000000002E-2</v>
      </c>
      <c r="CI101" s="75">
        <v>28.432230959968098</v>
      </c>
      <c r="CM101">
        <v>28.432230959968098</v>
      </c>
      <c r="CT101" s="75">
        <v>5.7000000000000002E-2</v>
      </c>
      <c r="CU101" s="75">
        <v>25.3155023423265</v>
      </c>
      <c r="CY101" s="75">
        <v>5.6399999999999999E-2</v>
      </c>
      <c r="CZ101" s="65">
        <v>20.347497308873098</v>
      </c>
      <c r="DE101" s="78">
        <v>41.767741442543901</v>
      </c>
      <c r="DJ101" s="79">
        <v>52.898098481373701</v>
      </c>
    </row>
    <row r="102" spans="3:114" x14ac:dyDescent="0.25">
      <c r="C102" s="1">
        <v>354.31700000000001</v>
      </c>
      <c r="D102" s="1">
        <v>322.01299999999998</v>
      </c>
      <c r="E102" s="1">
        <v>-151.761</v>
      </c>
      <c r="F102" s="1"/>
      <c r="G102" s="1">
        <v>247.083</v>
      </c>
      <c r="H102" s="1">
        <v>374.31200000000001</v>
      </c>
      <c r="I102" s="1">
        <f t="shared" si="23"/>
        <v>2.942313953488372E-6</v>
      </c>
      <c r="J102" s="1">
        <f t="shared" si="24"/>
        <v>2.7545000000000001E-6</v>
      </c>
      <c r="K102" s="1">
        <f t="shared" si="25"/>
        <v>2.1914505494505493E-6</v>
      </c>
      <c r="L102" s="51">
        <f t="shared" si="26"/>
        <v>2.1914505494505495E-3</v>
      </c>
      <c r="M102" s="1">
        <f t="shared" si="27"/>
        <v>2.8905109890109886E-6</v>
      </c>
      <c r="O102" s="1">
        <f t="shared" si="28"/>
        <v>-1.0723400000000001E-5</v>
      </c>
      <c r="P102" s="1">
        <f t="shared" si="29"/>
        <v>-7.4929999999999975E-6</v>
      </c>
      <c r="Q102" s="1">
        <f t="shared" si="30"/>
        <v>1.9995000000000005E-6</v>
      </c>
      <c r="R102" s="1">
        <f t="shared" si="31"/>
        <v>5.2299000000000039E-6</v>
      </c>
      <c r="S102" s="2">
        <f t="shared" si="32"/>
        <v>2.1914505494505493E-6</v>
      </c>
      <c r="W102" s="12">
        <v>1776.645</v>
      </c>
      <c r="X102" s="9">
        <f t="shared" si="33"/>
        <v>17.766449999999999</v>
      </c>
      <c r="Y102" s="1">
        <v>750.82399999999996</v>
      </c>
      <c r="Z102" s="29">
        <f t="shared" si="34"/>
        <v>7.5082399999999998</v>
      </c>
      <c r="AA102" s="8">
        <f t="shared" si="35"/>
        <v>7.1328279999999999</v>
      </c>
      <c r="AB102" s="1">
        <f t="shared" si="36"/>
        <v>3.1253820000000001</v>
      </c>
      <c r="AE102" s="1">
        <v>-8.0709999999999997</v>
      </c>
      <c r="AF102" s="1">
        <v>-7.1280000000000001</v>
      </c>
      <c r="AG102" s="1">
        <v>128.54400000000001</v>
      </c>
      <c r="AH102" s="1">
        <v>139.02600000000001</v>
      </c>
      <c r="AI102" s="1">
        <f t="shared" si="37"/>
        <v>7.9427325581395348E-7</v>
      </c>
      <c r="AJ102" s="1">
        <f t="shared" si="38"/>
        <v>7.8879069767441885E-7</v>
      </c>
      <c r="AK102" s="1">
        <f t="shared" si="39"/>
        <v>8.552151162790698E-7</v>
      </c>
      <c r="AL102" s="1">
        <f t="shared" si="40"/>
        <v>8.4973255813953474E-7</v>
      </c>
      <c r="AM102" s="76">
        <f t="shared" si="41"/>
        <v>8.4973255813953477E-4</v>
      </c>
      <c r="AO102" s="45">
        <v>5.7599999999999997E-5</v>
      </c>
      <c r="AP102">
        <v>26018596.453044601</v>
      </c>
      <c r="AQ102" s="34">
        <f t="shared" si="42"/>
        <v>26.018596453044601</v>
      </c>
      <c r="AS102" s="45">
        <v>5.7599999999999997E-5</v>
      </c>
      <c r="AT102">
        <v>29252831.368267398</v>
      </c>
      <c r="AU102" s="34">
        <f t="shared" si="43"/>
        <v>29.252831368267397</v>
      </c>
      <c r="BP102" s="45">
        <v>5.7599999999999997E-5</v>
      </c>
      <c r="BQ102">
        <v>24196543.999478601</v>
      </c>
      <c r="BR102" s="34">
        <f t="shared" si="44"/>
        <v>24.1965439994786</v>
      </c>
      <c r="BT102" s="45">
        <v>5.7599999999999997E-5</v>
      </c>
      <c r="BU102">
        <v>25340842.525959902</v>
      </c>
      <c r="BV102" s="34">
        <f t="shared" si="45"/>
        <v>25.3408425259599</v>
      </c>
      <c r="CH102" s="75">
        <v>5.7599999999999998E-2</v>
      </c>
      <c r="CI102" s="75">
        <v>28.611052876612899</v>
      </c>
      <c r="CM102">
        <v>28.611052876612899</v>
      </c>
      <c r="CT102" s="75">
        <v>5.7599999999999998E-2</v>
      </c>
      <c r="CU102" s="75">
        <v>25.338283712581902</v>
      </c>
      <c r="CY102" s="75">
        <v>5.7000000000000002E-2</v>
      </c>
      <c r="CZ102" s="65">
        <v>20.449354416034002</v>
      </c>
      <c r="DE102" s="78">
        <v>42.0605659986605</v>
      </c>
      <c r="DJ102" s="79">
        <v>51.731006970786403</v>
      </c>
    </row>
    <row r="103" spans="3:114" x14ac:dyDescent="0.25">
      <c r="C103" s="1">
        <v>376.82900000000001</v>
      </c>
      <c r="D103" s="1">
        <v>348.738</v>
      </c>
      <c r="E103" s="1">
        <v>-156.05500000000001</v>
      </c>
      <c r="F103" s="1"/>
      <c r="G103" s="1">
        <v>256.95</v>
      </c>
      <c r="H103" s="1">
        <v>406.262</v>
      </c>
      <c r="I103" s="1">
        <f t="shared" si="23"/>
        <v>3.0981627906976741E-6</v>
      </c>
      <c r="J103" s="1">
        <f t="shared" si="24"/>
        <v>2.9348430232558138E-6</v>
      </c>
      <c r="K103" s="1">
        <f t="shared" si="25"/>
        <v>2.2692582417582415E-6</v>
      </c>
      <c r="L103" s="51">
        <f t="shared" si="26"/>
        <v>2.2692582417582416E-3</v>
      </c>
      <c r="M103" s="1">
        <f t="shared" si="27"/>
        <v>3.0896538461538461E-6</v>
      </c>
      <c r="O103" s="1">
        <f t="shared" si="28"/>
        <v>-1.1987900000000003E-5</v>
      </c>
      <c r="P103" s="1">
        <f t="shared" si="29"/>
        <v>-9.178800000000001E-6</v>
      </c>
      <c r="Q103" s="1">
        <f t="shared" si="30"/>
        <v>2.9432999999999994E-6</v>
      </c>
      <c r="R103" s="1">
        <f t="shared" si="31"/>
        <v>5.7524000000000002E-6</v>
      </c>
      <c r="S103" s="2">
        <f t="shared" si="32"/>
        <v>2.2692582417582415E-6</v>
      </c>
      <c r="W103" s="12">
        <v>1790.0740000000001</v>
      </c>
      <c r="X103" s="9">
        <f t="shared" si="33"/>
        <v>17.900739999999999</v>
      </c>
      <c r="Y103" s="1">
        <v>751.12900000000002</v>
      </c>
      <c r="Z103" s="29">
        <f t="shared" si="34"/>
        <v>7.5112899999999998</v>
      </c>
      <c r="AA103" s="8">
        <f t="shared" si="35"/>
        <v>7.1357254999999995</v>
      </c>
      <c r="AB103" s="1">
        <f t="shared" si="36"/>
        <v>3.2537245000000006</v>
      </c>
      <c r="AE103" s="1">
        <v>-9.9700000000000006</v>
      </c>
      <c r="AF103" s="1">
        <v>-8.0790000000000006</v>
      </c>
      <c r="AG103" s="1">
        <v>138.58000000000001</v>
      </c>
      <c r="AH103" s="1">
        <v>150.494</v>
      </c>
      <c r="AI103" s="1">
        <f t="shared" si="37"/>
        <v>8.6366279069767446E-7</v>
      </c>
      <c r="AJ103" s="1">
        <f t="shared" si="38"/>
        <v>8.5266860465116287E-7</v>
      </c>
      <c r="AK103" s="1">
        <f t="shared" si="39"/>
        <v>9.3293023255813952E-7</v>
      </c>
      <c r="AL103" s="1">
        <f t="shared" si="40"/>
        <v>9.2193604651162803E-7</v>
      </c>
      <c r="AM103" s="76">
        <f t="shared" si="41"/>
        <v>9.2193604651162804E-4</v>
      </c>
      <c r="AO103" s="45">
        <v>5.8199999999999998E-5</v>
      </c>
      <c r="AP103">
        <v>26172636.068973701</v>
      </c>
      <c r="AQ103" s="34">
        <f t="shared" si="42"/>
        <v>26.172636068973702</v>
      </c>
      <c r="AS103" s="45">
        <v>5.8199999999999998E-5</v>
      </c>
      <c r="AT103">
        <v>29404429.143538199</v>
      </c>
      <c r="AU103" s="34">
        <f t="shared" si="43"/>
        <v>29.404429143538199</v>
      </c>
      <c r="BP103" s="45">
        <v>5.8199999999999998E-5</v>
      </c>
      <c r="BQ103">
        <v>24218698.684205301</v>
      </c>
      <c r="BR103" s="34">
        <f t="shared" si="44"/>
        <v>24.2186986842053</v>
      </c>
      <c r="BT103" s="45">
        <v>5.8199999999999998E-5</v>
      </c>
      <c r="BU103">
        <v>25363456.681836601</v>
      </c>
      <c r="BV103" s="34">
        <f t="shared" si="45"/>
        <v>25.363456681836603</v>
      </c>
      <c r="CH103" s="75">
        <v>5.8200000000000002E-2</v>
      </c>
      <c r="CI103" s="75">
        <v>28.789430253851499</v>
      </c>
      <c r="CM103">
        <v>28.789430253851499</v>
      </c>
      <c r="CT103" s="75">
        <v>5.8200000000000002E-2</v>
      </c>
      <c r="CU103" s="75">
        <v>25.360871214152599</v>
      </c>
      <c r="CY103" s="75">
        <v>5.7599999999999998E-2</v>
      </c>
      <c r="CZ103" s="65">
        <v>20.5510009898194</v>
      </c>
      <c r="DE103" s="78">
        <v>42.352152162169297</v>
      </c>
      <c r="DJ103" s="79">
        <v>51.576354701827597</v>
      </c>
    </row>
    <row r="104" spans="3:114" x14ac:dyDescent="0.25">
      <c r="C104" s="1">
        <v>395.03100000000001</v>
      </c>
      <c r="D104" s="1">
        <v>366.87299999999999</v>
      </c>
      <c r="E104" s="1">
        <v>-159.39599999999999</v>
      </c>
      <c r="F104" s="1"/>
      <c r="G104" s="1">
        <v>262.11900000000003</v>
      </c>
      <c r="H104" s="1">
        <v>430.69499999999999</v>
      </c>
      <c r="I104" s="1">
        <f t="shared" si="23"/>
        <v>3.2234127906976747E-6</v>
      </c>
      <c r="J104" s="1">
        <f t="shared" si="24"/>
        <v>3.0597034883720932E-6</v>
      </c>
      <c r="K104" s="1">
        <f t="shared" si="25"/>
        <v>2.3160164835164831E-6</v>
      </c>
      <c r="L104" s="51">
        <f t="shared" si="26"/>
        <v>2.3160164835164831E-3</v>
      </c>
      <c r="M104" s="1">
        <f t="shared" si="27"/>
        <v>3.2422582417582422E-6</v>
      </c>
      <c r="O104" s="1">
        <f t="shared" si="28"/>
        <v>-1.3291199999999997E-5</v>
      </c>
      <c r="P104" s="1">
        <f t="shared" si="29"/>
        <v>-1.0475399999999996E-5</v>
      </c>
      <c r="Q104" s="1">
        <f t="shared" si="30"/>
        <v>3.566399999999999E-6</v>
      </c>
      <c r="R104" s="1">
        <f t="shared" si="31"/>
        <v>6.3821999999999996E-6</v>
      </c>
      <c r="S104" s="2">
        <f t="shared" si="32"/>
        <v>2.3160164835164831E-6</v>
      </c>
      <c r="W104" s="12">
        <v>1811.134</v>
      </c>
      <c r="X104" s="9">
        <f t="shared" si="33"/>
        <v>18.111339999999998</v>
      </c>
      <c r="Y104" s="1">
        <v>759.67499999999995</v>
      </c>
      <c r="Z104" s="29">
        <f t="shared" si="34"/>
        <v>7.5967499999999992</v>
      </c>
      <c r="AA104" s="8">
        <f t="shared" si="35"/>
        <v>7.2169124999999994</v>
      </c>
      <c r="AB104" s="1">
        <f t="shared" si="36"/>
        <v>3.2976775000000007</v>
      </c>
      <c r="AE104" s="1">
        <v>-9.4949999999999992</v>
      </c>
      <c r="AF104" s="1">
        <v>-9.5039999999999996</v>
      </c>
      <c r="AG104" s="1">
        <v>150.529</v>
      </c>
      <c r="AH104" s="1">
        <v>161.48400000000001</v>
      </c>
      <c r="AI104" s="1">
        <f t="shared" si="37"/>
        <v>9.3037209302325593E-7</v>
      </c>
      <c r="AJ104" s="1">
        <f t="shared" si="38"/>
        <v>9.3042441860465106E-7</v>
      </c>
      <c r="AK104" s="1">
        <f t="shared" si="39"/>
        <v>9.9406395348837203E-7</v>
      </c>
      <c r="AL104" s="1">
        <f t="shared" si="40"/>
        <v>9.9411627906976758E-7</v>
      </c>
      <c r="AM104" s="76">
        <f t="shared" si="41"/>
        <v>9.9411627906976748E-4</v>
      </c>
      <c r="AO104" s="45">
        <v>5.8799999999999999E-5</v>
      </c>
      <c r="AP104">
        <v>26326311.628228199</v>
      </c>
      <c r="AQ104" s="34">
        <f t="shared" si="42"/>
        <v>26.326311628228197</v>
      </c>
      <c r="AS104" s="45">
        <v>5.8799999999999999E-5</v>
      </c>
      <c r="AT104">
        <v>29555537.541933101</v>
      </c>
      <c r="AU104" s="34">
        <f t="shared" si="43"/>
        <v>29.555537541933102</v>
      </c>
      <c r="BP104" s="45">
        <v>5.8799999999999999E-5</v>
      </c>
      <c r="BQ104">
        <v>24158785.265632</v>
      </c>
      <c r="BR104" s="34">
        <f t="shared" si="44"/>
        <v>24.158785265631998</v>
      </c>
      <c r="BT104" s="45">
        <v>5.8799999999999999E-5</v>
      </c>
      <c r="BU104">
        <v>25385876.981230501</v>
      </c>
      <c r="BV104" s="34">
        <f t="shared" si="45"/>
        <v>25.385876981230503</v>
      </c>
      <c r="CH104" s="75">
        <v>5.8799999999999998E-2</v>
      </c>
      <c r="CI104" s="75">
        <v>28.967363132616601</v>
      </c>
      <c r="CM104">
        <v>28.967363132616601</v>
      </c>
      <c r="CT104" s="75">
        <v>5.8799999999999998E-2</v>
      </c>
      <c r="CU104" s="75">
        <v>25.383264859240398</v>
      </c>
      <c r="CY104" s="75">
        <v>5.8200000000000002E-2</v>
      </c>
      <c r="CZ104" s="65">
        <v>20.6524370463138</v>
      </c>
      <c r="DE104" s="78">
        <v>42.642500080341797</v>
      </c>
      <c r="DJ104" s="79">
        <v>50.8430585992093</v>
      </c>
    </row>
    <row r="105" spans="3:114" x14ac:dyDescent="0.25">
      <c r="C105" s="1">
        <v>408.44400000000002</v>
      </c>
      <c r="D105" s="1">
        <v>380.71300000000002</v>
      </c>
      <c r="E105" s="1">
        <v>-161.304</v>
      </c>
      <c r="F105" s="1"/>
      <c r="G105" s="1">
        <v>268.22699999999998</v>
      </c>
      <c r="H105" s="1">
        <v>447.61099999999999</v>
      </c>
      <c r="I105" s="1">
        <f t="shared" si="23"/>
        <v>3.3124883720930235E-6</v>
      </c>
      <c r="J105" s="1">
        <f t="shared" si="24"/>
        <v>3.1512616279069775E-6</v>
      </c>
      <c r="K105" s="1">
        <f t="shared" si="25"/>
        <v>2.3600604395604392E-6</v>
      </c>
      <c r="L105" s="51">
        <f t="shared" si="26"/>
        <v>2.360060439560439E-3</v>
      </c>
      <c r="M105" s="1">
        <f t="shared" si="27"/>
        <v>3.3456868131868126E-6</v>
      </c>
      <c r="O105" s="1">
        <f t="shared" si="28"/>
        <v>-1.4021700000000005E-5</v>
      </c>
      <c r="P105" s="1">
        <f t="shared" si="29"/>
        <v>-1.1248600000000004E-5</v>
      </c>
      <c r="Q105" s="1">
        <f t="shared" si="30"/>
        <v>3.9166999999999976E-6</v>
      </c>
      <c r="R105" s="1">
        <f t="shared" si="31"/>
        <v>6.6897999999999965E-6</v>
      </c>
      <c r="S105" s="2">
        <f t="shared" si="32"/>
        <v>2.3600604395604392E-6</v>
      </c>
      <c r="W105" s="12">
        <v>1822.4269999999999</v>
      </c>
      <c r="X105" s="9">
        <f t="shared" si="33"/>
        <v>18.224270000000001</v>
      </c>
      <c r="Y105" s="1">
        <v>777.98800000000006</v>
      </c>
      <c r="Z105" s="29">
        <f t="shared" si="34"/>
        <v>7.7798800000000004</v>
      </c>
      <c r="AA105" s="8">
        <f t="shared" si="35"/>
        <v>7.3908860000000001</v>
      </c>
      <c r="AB105" s="1">
        <f t="shared" si="36"/>
        <v>3.0535040000000002</v>
      </c>
      <c r="AE105" s="1">
        <v>-9.4949999999999992</v>
      </c>
      <c r="AF105" s="1">
        <v>-9.0289999999999999</v>
      </c>
      <c r="AG105" s="1">
        <v>160.08799999999999</v>
      </c>
      <c r="AH105" s="1">
        <v>173.43</v>
      </c>
      <c r="AI105" s="1">
        <f t="shared" si="37"/>
        <v>9.8594767441860463E-7</v>
      </c>
      <c r="AJ105" s="1">
        <f t="shared" si="38"/>
        <v>9.832383720930231E-7</v>
      </c>
      <c r="AK105" s="1">
        <f t="shared" si="39"/>
        <v>1.0635174418604651E-6</v>
      </c>
      <c r="AL105" s="1">
        <f t="shared" si="40"/>
        <v>1.0608081395348838E-6</v>
      </c>
      <c r="AM105" s="76">
        <f t="shared" si="41"/>
        <v>1.0608081395348838E-3</v>
      </c>
      <c r="AO105" s="45">
        <v>5.94E-5</v>
      </c>
      <c r="AP105">
        <v>26479623.1626985</v>
      </c>
      <c r="AQ105" s="34">
        <f t="shared" si="42"/>
        <v>26.479623162698498</v>
      </c>
      <c r="AS105" s="45">
        <v>5.94E-5</v>
      </c>
      <c r="AT105">
        <v>29706156.609607302</v>
      </c>
      <c r="AU105" s="34">
        <f t="shared" si="43"/>
        <v>29.706156609607302</v>
      </c>
      <c r="BP105" s="45">
        <v>5.94E-5</v>
      </c>
      <c r="BQ105">
        <v>24179716.639656998</v>
      </c>
      <c r="BR105" s="34">
        <f t="shared" si="44"/>
        <v>24.179716639656998</v>
      </c>
      <c r="BT105" s="45">
        <v>5.94E-5</v>
      </c>
      <c r="BU105">
        <v>25408103.436342299</v>
      </c>
      <c r="BV105" s="34">
        <f t="shared" si="45"/>
        <v>25.408103436342298</v>
      </c>
      <c r="CH105" s="75">
        <v>5.9400000000000001E-2</v>
      </c>
      <c r="CI105" s="75">
        <v>29.144851553835501</v>
      </c>
      <c r="CM105">
        <v>29.144851553835501</v>
      </c>
      <c r="CT105" s="75">
        <v>5.9400000000000001E-2</v>
      </c>
      <c r="CU105" s="75">
        <v>25.405464660046199</v>
      </c>
      <c r="CY105" s="75">
        <v>5.8799999999999998E-2</v>
      </c>
      <c r="CZ105" s="65">
        <v>20.753662601599999</v>
      </c>
      <c r="DE105" s="78">
        <v>42.829327631365899</v>
      </c>
      <c r="DJ105" s="79">
        <v>50.246919050229799</v>
      </c>
    </row>
    <row r="106" spans="3:114" x14ac:dyDescent="0.25">
      <c r="C106" s="1">
        <v>489.88499999999999</v>
      </c>
      <c r="D106" s="1">
        <v>451.83100000000002</v>
      </c>
      <c r="E106" s="1">
        <v>-173.233</v>
      </c>
      <c r="F106" s="1"/>
      <c r="G106" s="1">
        <v>318.976</v>
      </c>
      <c r="H106" s="1">
        <v>522.79999999999995</v>
      </c>
      <c r="I106" s="1">
        <f t="shared" si="23"/>
        <v>3.8553372093023255E-6</v>
      </c>
      <c r="J106" s="1">
        <f t="shared" si="24"/>
        <v>3.6340930232558144E-6</v>
      </c>
      <c r="K106" s="1">
        <f t="shared" si="25"/>
        <v>2.7044450549450546E-6</v>
      </c>
      <c r="L106" s="51">
        <f t="shared" si="26"/>
        <v>2.7044450549450548E-3</v>
      </c>
      <c r="M106" s="1">
        <f t="shared" si="27"/>
        <v>3.8243571428571422E-6</v>
      </c>
      <c r="O106" s="1">
        <f t="shared" si="28"/>
        <v>-1.7090899999999999E-5</v>
      </c>
      <c r="P106" s="1">
        <f t="shared" si="29"/>
        <v>-1.3285500000000003E-5</v>
      </c>
      <c r="Q106" s="1">
        <f t="shared" si="30"/>
        <v>3.2914999999999964E-6</v>
      </c>
      <c r="R106" s="1">
        <f t="shared" si="31"/>
        <v>7.0968999999999938E-6</v>
      </c>
      <c r="S106" s="2">
        <f t="shared" si="32"/>
        <v>2.7044450549450546E-6</v>
      </c>
      <c r="W106" s="12">
        <v>1868.819</v>
      </c>
      <c r="X106" s="9">
        <f t="shared" si="33"/>
        <v>18.688189999999999</v>
      </c>
      <c r="Y106" s="1">
        <v>740.447</v>
      </c>
      <c r="Z106" s="29">
        <f t="shared" si="34"/>
        <v>7.4044699999999999</v>
      </c>
      <c r="AA106" s="8">
        <f t="shared" si="35"/>
        <v>7.0342464999999992</v>
      </c>
      <c r="AB106" s="1">
        <f t="shared" si="36"/>
        <v>4.2494734999999988</v>
      </c>
      <c r="AE106" s="1">
        <v>3.323</v>
      </c>
      <c r="AF106" s="1">
        <v>-3.802</v>
      </c>
      <c r="AG106" s="1">
        <v>230.82900000000001</v>
      </c>
      <c r="AH106" s="1">
        <v>256.584</v>
      </c>
      <c r="AI106" s="1">
        <f t="shared" si="37"/>
        <v>1.3613488372093023E-6</v>
      </c>
      <c r="AJ106" s="1">
        <f t="shared" si="38"/>
        <v>1.3641337209302327E-6</v>
      </c>
      <c r="AK106" s="1">
        <f t="shared" si="39"/>
        <v>1.5110872093023254E-6</v>
      </c>
      <c r="AL106" s="1">
        <f t="shared" si="40"/>
        <v>1.513872093023256E-6</v>
      </c>
      <c r="AM106" s="76">
        <f t="shared" si="41"/>
        <v>1.5138720930232561E-3</v>
      </c>
      <c r="AO106" s="45">
        <v>6.0000000000000002E-5</v>
      </c>
      <c r="AP106">
        <v>26631237.9889699</v>
      </c>
      <c r="AQ106" s="34">
        <f t="shared" si="42"/>
        <v>26.6312379889699</v>
      </c>
      <c r="AS106" s="45">
        <v>6.0000000000000002E-5</v>
      </c>
      <c r="AT106">
        <v>29856113.056084301</v>
      </c>
      <c r="AU106" s="34">
        <f t="shared" si="43"/>
        <v>29.8561130560843</v>
      </c>
      <c r="BP106" s="45">
        <v>6.0000000000000002E-5</v>
      </c>
      <c r="BQ106">
        <v>24197814.963629499</v>
      </c>
      <c r="BR106" s="34">
        <f t="shared" si="44"/>
        <v>24.197814963629501</v>
      </c>
      <c r="BT106" s="45">
        <v>6.0000000000000002E-5</v>
      </c>
      <c r="BU106">
        <v>25427470.628769498</v>
      </c>
      <c r="BV106" s="34">
        <f t="shared" si="45"/>
        <v>25.427470628769498</v>
      </c>
      <c r="CH106" s="75">
        <v>0.06</v>
      </c>
      <c r="CI106" s="75">
        <v>29.321895558430299</v>
      </c>
      <c r="CM106">
        <v>29.321895558430299</v>
      </c>
      <c r="CT106" s="75">
        <v>0.06</v>
      </c>
      <c r="CU106" s="75">
        <v>25.427470628769498</v>
      </c>
      <c r="CY106" s="75">
        <v>5.9400000000000001E-2</v>
      </c>
      <c r="CZ106" s="65">
        <v>20.854677671758999</v>
      </c>
      <c r="DE106" s="78">
        <v>43.1120010919282</v>
      </c>
      <c r="DJ106" s="79">
        <v>49.513469654459598</v>
      </c>
    </row>
    <row r="107" spans="3:114" x14ac:dyDescent="0.25">
      <c r="C107" s="1">
        <v>599.13300000000004</v>
      </c>
      <c r="D107" s="1">
        <v>554.94600000000003</v>
      </c>
      <c r="E107" s="1">
        <v>-191.364</v>
      </c>
      <c r="F107" s="1"/>
      <c r="G107" s="1">
        <v>396.51900000000001</v>
      </c>
      <c r="H107" s="1">
        <v>616.33199999999999</v>
      </c>
      <c r="I107" s="1">
        <f t="shared" si="23"/>
        <v>4.5959127906976743E-6</v>
      </c>
      <c r="J107" s="1">
        <f t="shared" si="24"/>
        <v>4.3390116279069769E-6</v>
      </c>
      <c r="K107" s="1">
        <f t="shared" si="25"/>
        <v>3.2301263736263741E-6</v>
      </c>
      <c r="L107" s="51">
        <f t="shared" si="26"/>
        <v>3.230126373626374E-3</v>
      </c>
      <c r="M107" s="1">
        <f t="shared" si="27"/>
        <v>4.4378901098901096E-6</v>
      </c>
      <c r="O107" s="1">
        <f t="shared" si="28"/>
        <v>-2.0261400000000002E-5</v>
      </c>
      <c r="P107" s="1">
        <f t="shared" si="29"/>
        <v>-1.5842700000000003E-5</v>
      </c>
      <c r="Q107" s="1">
        <f t="shared" si="30"/>
        <v>1.7198999999999956E-6</v>
      </c>
      <c r="R107" s="1">
        <f t="shared" si="31"/>
        <v>6.1385999999999974E-6</v>
      </c>
      <c r="S107" s="2">
        <f t="shared" si="32"/>
        <v>3.2301263736263741E-6</v>
      </c>
      <c r="W107" s="12">
        <v>1951.837</v>
      </c>
      <c r="X107" s="9">
        <f t="shared" si="33"/>
        <v>19.518370000000001</v>
      </c>
      <c r="Y107" s="1">
        <v>829.87400000000002</v>
      </c>
      <c r="Z107" s="29">
        <f t="shared" si="34"/>
        <v>8.2987400000000004</v>
      </c>
      <c r="AA107" s="8">
        <f t="shared" si="35"/>
        <v>7.8838030000000003</v>
      </c>
      <c r="AB107" s="1">
        <f t="shared" si="36"/>
        <v>3.3358270000000019</v>
      </c>
      <c r="AE107" s="1">
        <v>0</v>
      </c>
      <c r="AF107" s="1">
        <v>-7.6040000000000001</v>
      </c>
      <c r="AG107" s="1">
        <v>246.126</v>
      </c>
      <c r="AH107" s="1">
        <v>272.834</v>
      </c>
      <c r="AI107" s="1">
        <f t="shared" si="37"/>
        <v>1.4309651162790696E-6</v>
      </c>
      <c r="AJ107" s="1">
        <f t="shared" si="38"/>
        <v>1.4751744186046513E-6</v>
      </c>
      <c r="AK107" s="1">
        <f t="shared" si="39"/>
        <v>1.5862441860465118E-6</v>
      </c>
      <c r="AL107" s="1">
        <f t="shared" si="40"/>
        <v>1.630453488372093E-6</v>
      </c>
      <c r="AM107" s="76">
        <f t="shared" si="41"/>
        <v>1.630453488372093E-3</v>
      </c>
      <c r="AO107" s="45">
        <v>6.0600000000000003E-5</v>
      </c>
      <c r="AP107">
        <v>26783808.2423742</v>
      </c>
      <c r="AQ107" s="34">
        <f t="shared" si="42"/>
        <v>26.783808242374199</v>
      </c>
      <c r="AS107" s="45">
        <v>6.0600000000000003E-5</v>
      </c>
      <c r="AT107">
        <v>30007230.4168154</v>
      </c>
      <c r="AU107" s="34">
        <f t="shared" si="43"/>
        <v>30.0072304168154</v>
      </c>
      <c r="BP107" s="45">
        <v>6.0600000000000003E-5</v>
      </c>
      <c r="BQ107">
        <v>24218384.454620499</v>
      </c>
      <c r="BR107" s="34">
        <f t="shared" si="44"/>
        <v>24.218384454620498</v>
      </c>
      <c r="BT107" s="45">
        <v>6.0600000000000003E-5</v>
      </c>
      <c r="BU107">
        <v>25449282.777609099</v>
      </c>
      <c r="BV107" s="34">
        <f t="shared" si="45"/>
        <v>25.449282777609099</v>
      </c>
      <c r="CH107" s="75">
        <v>6.0600000000000001E-2</v>
      </c>
      <c r="CI107" s="75">
        <v>29.498495187317999</v>
      </c>
      <c r="CM107">
        <v>29.498495187317999</v>
      </c>
      <c r="CT107" s="75">
        <v>6.0600000000000001E-2</v>
      </c>
      <c r="CU107" s="75">
        <v>25.449282777609099</v>
      </c>
      <c r="CY107" s="75">
        <v>0.06</v>
      </c>
      <c r="CZ107" s="65">
        <v>20.955482272870402</v>
      </c>
      <c r="DE107" s="78">
        <v>43.393340939915703</v>
      </c>
      <c r="DJ107" s="79">
        <v>48.780096805581401</v>
      </c>
    </row>
    <row r="108" spans="3:114" x14ac:dyDescent="0.25">
      <c r="C108" s="1">
        <v>705.05</v>
      </c>
      <c r="D108" s="1">
        <v>622.74599999999998</v>
      </c>
      <c r="E108" s="1">
        <v>-183.25299999999999</v>
      </c>
      <c r="F108" s="1"/>
      <c r="G108" s="1">
        <v>507.45100000000002</v>
      </c>
      <c r="H108" s="1">
        <v>662.4</v>
      </c>
      <c r="I108" s="1">
        <f t="shared" si="23"/>
        <v>5.1645523255813952E-6</v>
      </c>
      <c r="J108" s="1">
        <f t="shared" si="24"/>
        <v>4.6860406976744189E-6</v>
      </c>
      <c r="K108" s="1">
        <f t="shared" si="25"/>
        <v>3.795076923076923E-6</v>
      </c>
      <c r="L108" s="51">
        <f t="shared" si="26"/>
        <v>3.7950769230769231E-3</v>
      </c>
      <c r="M108" s="1">
        <f t="shared" si="27"/>
        <v>4.6464450549450553E-6</v>
      </c>
      <c r="O108" s="1">
        <f t="shared" si="28"/>
        <v>-1.9759899999999994E-5</v>
      </c>
      <c r="P108" s="1">
        <f t="shared" si="29"/>
        <v>-1.1529499999999995E-5</v>
      </c>
      <c r="Q108" s="1">
        <f t="shared" si="30"/>
        <v>-4.2649999999999981E-6</v>
      </c>
      <c r="R108" s="1">
        <f t="shared" si="31"/>
        <v>3.9653999999999993E-6</v>
      </c>
      <c r="S108" s="2">
        <f t="shared" si="32"/>
        <v>3.795076923076923E-6</v>
      </c>
      <c r="W108" s="12">
        <v>2007.691</v>
      </c>
      <c r="X108" s="9">
        <f t="shared" si="33"/>
        <v>20.076910000000002</v>
      </c>
      <c r="Y108" s="1">
        <v>862.83699999999999</v>
      </c>
      <c r="Z108" s="29">
        <f t="shared" si="34"/>
        <v>8.6283700000000003</v>
      </c>
      <c r="AA108" s="8">
        <f t="shared" si="35"/>
        <v>8.1969514999999991</v>
      </c>
      <c r="AB108" s="1">
        <f t="shared" si="36"/>
        <v>3.2515885000000004</v>
      </c>
      <c r="AE108" s="1">
        <v>0</v>
      </c>
      <c r="AF108" s="1">
        <v>-7.6040000000000001</v>
      </c>
      <c r="AG108" s="1">
        <v>256.64299999999997</v>
      </c>
      <c r="AH108" s="1">
        <v>282.87099999999998</v>
      </c>
      <c r="AI108" s="1">
        <f t="shared" si="37"/>
        <v>1.492110465116279E-6</v>
      </c>
      <c r="AJ108" s="1">
        <f t="shared" si="38"/>
        <v>1.5363197674418603E-6</v>
      </c>
      <c r="AK108" s="1">
        <f t="shared" si="39"/>
        <v>1.6445988372093021E-6</v>
      </c>
      <c r="AL108" s="1">
        <f t="shared" si="40"/>
        <v>1.6888081395348833E-6</v>
      </c>
      <c r="AM108" s="76">
        <f t="shared" si="41"/>
        <v>1.6888081395348834E-3</v>
      </c>
      <c r="AO108" s="45">
        <v>6.1199999999999997E-5</v>
      </c>
      <c r="AP108">
        <v>26936014.566641901</v>
      </c>
      <c r="AQ108" s="34">
        <f t="shared" si="42"/>
        <v>26.936014566641902</v>
      </c>
      <c r="AS108" s="45">
        <v>6.1199999999999997E-5</v>
      </c>
      <c r="AT108">
        <v>30157903.442750901</v>
      </c>
      <c r="AU108" s="34">
        <f t="shared" si="43"/>
        <v>30.1579034427509</v>
      </c>
      <c r="BP108" s="45">
        <v>6.1199999999999997E-5</v>
      </c>
      <c r="BQ108">
        <v>24238786.346505899</v>
      </c>
      <c r="BR108" s="34">
        <f t="shared" si="44"/>
        <v>24.238786346505901</v>
      </c>
      <c r="BT108" s="45">
        <v>6.1199999999999997E-5</v>
      </c>
      <c r="BU108">
        <v>25470901.118762501</v>
      </c>
      <c r="BV108" s="34">
        <f t="shared" si="45"/>
        <v>25.470901118762502</v>
      </c>
      <c r="CH108" s="75">
        <v>6.1199999999999997E-2</v>
      </c>
      <c r="CI108" s="75">
        <v>29.674650481410101</v>
      </c>
      <c r="CM108">
        <v>29.674650481410101</v>
      </c>
      <c r="CT108" s="75">
        <v>6.1199999999999997E-2</v>
      </c>
      <c r="CU108" s="75">
        <v>25.470901118762502</v>
      </c>
      <c r="CY108" s="75">
        <v>6.0600000000000001E-2</v>
      </c>
      <c r="CZ108" s="65">
        <v>21.056076421011898</v>
      </c>
      <c r="DE108" s="78">
        <v>43.673347336872702</v>
      </c>
      <c r="DJ108" s="79">
        <v>48.182452055730302</v>
      </c>
    </row>
    <row r="109" spans="3:114" x14ac:dyDescent="0.25">
      <c r="C109" s="1">
        <v>1034.444</v>
      </c>
      <c r="D109" s="1">
        <v>862.029</v>
      </c>
      <c r="E109" s="1">
        <v>-166.07599999999999</v>
      </c>
      <c r="F109" s="1"/>
      <c r="G109" s="1">
        <v>1000.829</v>
      </c>
      <c r="H109" s="1">
        <v>843.89099999999996</v>
      </c>
      <c r="I109" s="1">
        <f t="shared" si="23"/>
        <v>6.9797674418604656E-6</v>
      </c>
      <c r="J109" s="1">
        <f t="shared" si="24"/>
        <v>5.9773546511627909E-6</v>
      </c>
      <c r="K109" s="1">
        <f t="shared" si="25"/>
        <v>6.4115659340659339E-6</v>
      </c>
      <c r="L109" s="51">
        <f t="shared" si="26"/>
        <v>6.4115659340659341E-3</v>
      </c>
      <c r="M109" s="1">
        <f t="shared" si="27"/>
        <v>5.5492692307692312E-6</v>
      </c>
      <c r="O109" s="1">
        <f t="shared" si="28"/>
        <v>-3.3615000000000008E-6</v>
      </c>
      <c r="P109" s="1">
        <f t="shared" si="29"/>
        <v>1.3879999999999996E-5</v>
      </c>
      <c r="Q109" s="1">
        <f t="shared" si="30"/>
        <v>-1.90553E-5</v>
      </c>
      <c r="R109" s="1">
        <f t="shared" si="31"/>
        <v>-1.8138000000000033E-6</v>
      </c>
      <c r="S109" s="34">
        <f>K109+0.000003</f>
        <v>9.411565934065934E-6</v>
      </c>
      <c r="W109" s="12">
        <v>2059.578</v>
      </c>
      <c r="X109" s="9">
        <f t="shared" si="33"/>
        <v>20.595780000000001</v>
      </c>
      <c r="Y109" s="1">
        <v>831.70600000000002</v>
      </c>
      <c r="Z109" s="29">
        <f t="shared" si="34"/>
        <v>8.3170599999999997</v>
      </c>
      <c r="AA109" s="8">
        <f t="shared" si="35"/>
        <v>7.9012069999999994</v>
      </c>
      <c r="AB109" s="1">
        <f t="shared" si="36"/>
        <v>4.377513000000004</v>
      </c>
      <c r="AE109" s="1">
        <v>16.616</v>
      </c>
      <c r="AF109" s="1">
        <v>-11.88</v>
      </c>
      <c r="AG109" s="1">
        <v>345.56700000000001</v>
      </c>
      <c r="AH109" s="1">
        <v>351.70100000000002</v>
      </c>
      <c r="AI109" s="1">
        <f t="shared" si="37"/>
        <v>2.1057151162790696E-6</v>
      </c>
      <c r="AJ109" s="1">
        <f t="shared" si="38"/>
        <v>2.0781802325581394E-6</v>
      </c>
      <c r="AK109" s="1">
        <f t="shared" si="39"/>
        <v>2.1413779069767442E-6</v>
      </c>
      <c r="AL109" s="1">
        <f t="shared" si="40"/>
        <v>2.113843023255814E-6</v>
      </c>
      <c r="AM109" s="76">
        <f t="shared" si="41"/>
        <v>2.1138430232558142E-3</v>
      </c>
      <c r="AO109" s="45">
        <v>6.1799999999999998E-5</v>
      </c>
      <c r="AP109">
        <v>27087856.993647899</v>
      </c>
      <c r="AQ109" s="34">
        <f t="shared" si="42"/>
        <v>27.0878569936479</v>
      </c>
      <c r="AS109" s="45">
        <v>6.1799999999999998E-5</v>
      </c>
      <c r="AT109">
        <v>30308132.174797401</v>
      </c>
      <c r="AU109" s="34">
        <f t="shared" si="43"/>
        <v>30.3081321747974</v>
      </c>
      <c r="BP109" s="45">
        <v>6.1799999999999998E-5</v>
      </c>
      <c r="BQ109">
        <v>24259020.649456602</v>
      </c>
      <c r="BR109" s="34">
        <f t="shared" si="44"/>
        <v>24.259020649456602</v>
      </c>
      <c r="BT109" s="45">
        <v>6.1799999999999998E-5</v>
      </c>
      <c r="BU109">
        <v>25492325.6644262</v>
      </c>
      <c r="BV109" s="34">
        <f t="shared" si="45"/>
        <v>25.4923256644262</v>
      </c>
      <c r="CH109" s="75">
        <v>6.1800000000000001E-2</v>
      </c>
      <c r="CI109" s="75">
        <v>29.850361481613099</v>
      </c>
      <c r="CM109">
        <v>29.850361481613099</v>
      </c>
      <c r="CT109" s="75">
        <v>6.1800000000000001E-2</v>
      </c>
      <c r="CU109" s="75">
        <v>25.4923256644262</v>
      </c>
      <c r="CY109" s="75">
        <v>6.1199999999999997E-2</v>
      </c>
      <c r="CZ109" s="65">
        <v>21.156460132259301</v>
      </c>
      <c r="DE109" s="78">
        <v>43.952020444316297</v>
      </c>
      <c r="DJ109" s="79">
        <v>47.4517238684018</v>
      </c>
    </row>
    <row r="110" spans="3:114" x14ac:dyDescent="0.25">
      <c r="C110" s="1">
        <v>1063.223</v>
      </c>
      <c r="D110" s="1">
        <v>874.45</v>
      </c>
      <c r="E110" s="1">
        <v>-166.553</v>
      </c>
      <c r="F110" s="1"/>
      <c r="G110" s="1">
        <v>1020.122</v>
      </c>
      <c r="H110" s="1">
        <v>855.17700000000002</v>
      </c>
      <c r="I110" s="1">
        <f t="shared" si="23"/>
        <v>7.149860465116279E-6</v>
      </c>
      <c r="J110" s="1">
        <f t="shared" si="24"/>
        <v>6.0523430232558153E-6</v>
      </c>
      <c r="K110" s="1">
        <f t="shared" si="25"/>
        <v>6.5201923076923071E-6</v>
      </c>
      <c r="L110" s="51">
        <f t="shared" si="26"/>
        <v>6.5201923076923067E-3</v>
      </c>
      <c r="M110" s="1">
        <f t="shared" si="27"/>
        <v>5.6139010989010992E-6</v>
      </c>
      <c r="O110" s="1">
        <f t="shared" si="28"/>
        <v>-4.3100999999999996E-6</v>
      </c>
      <c r="P110" s="1">
        <f t="shared" si="29"/>
        <v>1.456719999999999E-5</v>
      </c>
      <c r="Q110" s="1">
        <f t="shared" si="30"/>
        <v>-2.0804599999999994E-5</v>
      </c>
      <c r="R110" s="1">
        <f t="shared" si="31"/>
        <v>-1.9273000000000023E-6</v>
      </c>
      <c r="S110" s="34">
        <f t="shared" ref="S110:S173" si="46">K110+0.000003</f>
        <v>9.5201923076923064E-6</v>
      </c>
      <c r="W110" s="12">
        <v>2055.61</v>
      </c>
      <c r="X110" s="9">
        <f t="shared" si="33"/>
        <v>20.556100000000001</v>
      </c>
      <c r="Y110" s="1">
        <v>860.39599999999996</v>
      </c>
      <c r="Z110" s="29">
        <f t="shared" si="34"/>
        <v>8.6039599999999989</v>
      </c>
      <c r="AA110" s="8">
        <f t="shared" si="35"/>
        <v>8.173762</v>
      </c>
      <c r="AB110" s="1">
        <f t="shared" si="36"/>
        <v>3.7783780000000036</v>
      </c>
      <c r="AE110" s="1">
        <v>33.232999999999997</v>
      </c>
      <c r="AF110" s="1">
        <v>-11.88</v>
      </c>
      <c r="AG110" s="1">
        <v>363.25799999999998</v>
      </c>
      <c r="AH110" s="1">
        <v>358.87099999999998</v>
      </c>
      <c r="AI110" s="1">
        <f t="shared" si="37"/>
        <v>2.3051802325581395E-6</v>
      </c>
      <c r="AJ110" s="1">
        <f t="shared" si="38"/>
        <v>2.18103488372093E-6</v>
      </c>
      <c r="AK110" s="1">
        <f t="shared" si="39"/>
        <v>2.2796744186046512E-6</v>
      </c>
      <c r="AL110" s="1">
        <f t="shared" si="40"/>
        <v>2.1555290697674418E-6</v>
      </c>
      <c r="AM110" s="76">
        <f t="shared" si="41"/>
        <v>2.1555290697674416E-3</v>
      </c>
      <c r="AO110" s="45">
        <v>6.2399999999999999E-5</v>
      </c>
      <c r="AP110">
        <v>27239335.555263098</v>
      </c>
      <c r="AQ110" s="34">
        <f t="shared" si="42"/>
        <v>27.2393355552631</v>
      </c>
      <c r="AS110" s="45">
        <v>6.2399999999999999E-5</v>
      </c>
      <c r="AT110">
        <v>30457916.653855901</v>
      </c>
      <c r="AU110" s="34">
        <f t="shared" si="43"/>
        <v>30.4579166538559</v>
      </c>
      <c r="BP110" s="45">
        <v>6.2399999999999999E-5</v>
      </c>
      <c r="BQ110">
        <v>24279087.373643</v>
      </c>
      <c r="BR110" s="34">
        <f t="shared" si="44"/>
        <v>24.279087373642998</v>
      </c>
      <c r="BT110" s="45">
        <v>6.2399999999999999E-5</v>
      </c>
      <c r="BU110">
        <v>25513556.426795602</v>
      </c>
      <c r="BV110" s="34">
        <f t="shared" si="45"/>
        <v>25.513556426795603</v>
      </c>
      <c r="CH110" s="75">
        <v>6.2399999999999997E-2</v>
      </c>
      <c r="CI110" s="75">
        <v>30.0256282288282</v>
      </c>
      <c r="CM110">
        <v>30.0256282288282</v>
      </c>
      <c r="CT110" s="75">
        <v>6.2399999999999997E-2</v>
      </c>
      <c r="CU110" s="75">
        <v>25.513556426795599</v>
      </c>
      <c r="CY110" s="75">
        <v>6.1800000000000001E-2</v>
      </c>
      <c r="CZ110" s="65">
        <v>21.256633422687099</v>
      </c>
      <c r="DE110" s="78">
        <v>44.229360423736502</v>
      </c>
      <c r="DJ110" s="79">
        <v>47.2622913383113</v>
      </c>
    </row>
    <row r="111" spans="3:114" x14ac:dyDescent="0.25">
      <c r="C111" s="1">
        <v>1137.575</v>
      </c>
      <c r="D111" s="1">
        <v>938.94899999999996</v>
      </c>
      <c r="E111" s="1">
        <v>-173.233</v>
      </c>
      <c r="F111" s="1"/>
      <c r="G111" s="1">
        <v>1114.248</v>
      </c>
      <c r="H111" s="1">
        <v>915.37699999999995</v>
      </c>
      <c r="I111" s="1">
        <f t="shared" si="23"/>
        <v>7.6209767441860456E-6</v>
      </c>
      <c r="J111" s="1">
        <f t="shared" si="24"/>
        <v>6.4661744186046513E-6</v>
      </c>
      <c r="K111" s="1">
        <f t="shared" si="25"/>
        <v>7.0740714285714286E-6</v>
      </c>
      <c r="L111" s="51">
        <f t="shared" si="26"/>
        <v>7.0740714285714287E-3</v>
      </c>
      <c r="M111" s="1">
        <f t="shared" si="27"/>
        <v>5.9813736263736252E-6</v>
      </c>
      <c r="O111" s="1">
        <f t="shared" si="28"/>
        <v>-2.3326999999999997E-6</v>
      </c>
      <c r="P111" s="1">
        <f t="shared" si="29"/>
        <v>1.752990000000001E-5</v>
      </c>
      <c r="Q111" s="1">
        <f t="shared" si="30"/>
        <v>-2.2219800000000007E-5</v>
      </c>
      <c r="R111" s="1">
        <f t="shared" si="31"/>
        <v>-2.3572000000000005E-6</v>
      </c>
      <c r="S111" s="34">
        <f t="shared" si="46"/>
        <v>1.0074071428571429E-5</v>
      </c>
      <c r="W111" s="12">
        <v>2092.2350000000001</v>
      </c>
      <c r="X111" s="9">
        <f t="shared" si="33"/>
        <v>20.922350000000002</v>
      </c>
      <c r="Y111" s="1">
        <v>889.69600000000003</v>
      </c>
      <c r="Z111" s="29">
        <f t="shared" si="34"/>
        <v>8.89696</v>
      </c>
      <c r="AA111" s="8">
        <f t="shared" si="35"/>
        <v>8.4521119999999996</v>
      </c>
      <c r="AB111" s="1">
        <f t="shared" si="36"/>
        <v>3.573278000000002</v>
      </c>
      <c r="AE111" s="1">
        <v>34.183</v>
      </c>
      <c r="AF111" s="1">
        <v>-16.157</v>
      </c>
      <c r="AG111" s="1">
        <v>380.94900000000001</v>
      </c>
      <c r="AH111" s="1">
        <v>372.73399999999998</v>
      </c>
      <c r="AI111" s="1">
        <f t="shared" si="37"/>
        <v>2.4135581395348839E-6</v>
      </c>
      <c r="AJ111" s="1">
        <f t="shared" si="38"/>
        <v>2.3087558139534884E-6</v>
      </c>
      <c r="AK111" s="1">
        <f t="shared" si="39"/>
        <v>2.3657965116279068E-6</v>
      </c>
      <c r="AL111" s="1">
        <f t="shared" si="40"/>
        <v>2.2609941860465118E-6</v>
      </c>
      <c r="AM111" s="76">
        <f t="shared" si="41"/>
        <v>2.2609941860465116E-3</v>
      </c>
      <c r="AO111" s="45">
        <v>6.3E-5</v>
      </c>
      <c r="AP111">
        <v>27390450.283354599</v>
      </c>
      <c r="AQ111" s="34">
        <f t="shared" si="42"/>
        <v>27.3904502833546</v>
      </c>
      <c r="AS111" s="45">
        <v>6.3E-5</v>
      </c>
      <c r="AT111">
        <v>30607256.920822501</v>
      </c>
      <c r="AU111" s="34">
        <f t="shared" si="43"/>
        <v>30.6072569208225</v>
      </c>
      <c r="BP111" s="45">
        <v>6.3E-5</v>
      </c>
      <c r="BQ111">
        <v>24298986.529234301</v>
      </c>
      <c r="BR111" s="34">
        <f t="shared" si="44"/>
        <v>24.298986529234302</v>
      </c>
      <c r="BT111" s="45">
        <v>6.3E-5</v>
      </c>
      <c r="BU111">
        <v>25454630.951890599</v>
      </c>
      <c r="BV111" s="34">
        <f t="shared" si="45"/>
        <v>25.4546309518906</v>
      </c>
      <c r="CH111" s="75">
        <v>6.3E-2</v>
      </c>
      <c r="CI111" s="75">
        <v>30.200450763951299</v>
      </c>
      <c r="CM111">
        <v>30.200450763951299</v>
      </c>
      <c r="CT111" s="75">
        <v>6.3E-2</v>
      </c>
      <c r="CU111" s="75">
        <v>25.4546309518906</v>
      </c>
      <c r="CY111" s="75">
        <v>6.2399999999999997E-2</v>
      </c>
      <c r="CZ111" s="65">
        <v>21.356596308367902</v>
      </c>
      <c r="DE111" s="78">
        <v>44.3738639361273</v>
      </c>
      <c r="DJ111" s="79">
        <v>46.531291165673899</v>
      </c>
    </row>
    <row r="112" spans="3:114" x14ac:dyDescent="0.25">
      <c r="C112" s="1">
        <v>1152.4459999999999</v>
      </c>
      <c r="D112" s="1">
        <v>950.89400000000001</v>
      </c>
      <c r="E112" s="1">
        <v>-169.416</v>
      </c>
      <c r="F112" s="1"/>
      <c r="G112" s="1">
        <v>1160.846</v>
      </c>
      <c r="H112" s="1">
        <v>927.60500000000002</v>
      </c>
      <c r="I112" s="1">
        <f t="shared" si="23"/>
        <v>7.6852441860465103E-6</v>
      </c>
      <c r="J112" s="1">
        <f t="shared" si="24"/>
        <v>6.5134302325581394E-6</v>
      </c>
      <c r="K112" s="1">
        <f t="shared" si="25"/>
        <v>7.3091318681318686E-6</v>
      </c>
      <c r="L112" s="51">
        <f t="shared" si="26"/>
        <v>7.3091318681318684E-3</v>
      </c>
      <c r="M112" s="1">
        <f t="shared" si="27"/>
        <v>6.0275879120879117E-6</v>
      </c>
      <c r="O112" s="1">
        <f t="shared" si="28"/>
        <v>8.4000000000000911E-7</v>
      </c>
      <c r="P112" s="1">
        <f t="shared" si="29"/>
        <v>2.0995199999999998E-5</v>
      </c>
      <c r="Q112" s="1">
        <f t="shared" si="30"/>
        <v>-2.248409999999999E-5</v>
      </c>
      <c r="R112" s="1">
        <f t="shared" si="31"/>
        <v>-2.3288999999999986E-6</v>
      </c>
      <c r="S112" s="34">
        <f t="shared" si="46"/>
        <v>1.0309131868131868E-5</v>
      </c>
      <c r="W112" s="12">
        <v>2168.8440000000001</v>
      </c>
      <c r="X112" s="9">
        <f t="shared" si="33"/>
        <v>21.68844</v>
      </c>
      <c r="Y112" s="1">
        <v>922.65899999999999</v>
      </c>
      <c r="Z112" s="29">
        <f t="shared" si="34"/>
        <v>9.2265899999999998</v>
      </c>
      <c r="AA112" s="8">
        <f t="shared" si="35"/>
        <v>8.7652605000000001</v>
      </c>
      <c r="AB112" s="1">
        <f t="shared" si="36"/>
        <v>3.6965895000000017</v>
      </c>
      <c r="AE112" s="1">
        <v>37.031999999999996</v>
      </c>
      <c r="AF112" s="1">
        <v>-20.908999999999999</v>
      </c>
      <c r="AG112" s="1">
        <v>393.86</v>
      </c>
      <c r="AH112" s="1">
        <v>381.339</v>
      </c>
      <c r="AI112" s="1">
        <f t="shared" si="37"/>
        <v>2.505186046511628E-6</v>
      </c>
      <c r="AJ112" s="1">
        <f t="shared" si="38"/>
        <v>2.4114476744186048E-6</v>
      </c>
      <c r="AK112" s="1">
        <f t="shared" si="39"/>
        <v>2.4323895348837206E-6</v>
      </c>
      <c r="AL112" s="1">
        <f t="shared" si="40"/>
        <v>2.3386511627906979E-6</v>
      </c>
      <c r="AM112" s="76">
        <f t="shared" si="41"/>
        <v>2.3386511627906978E-3</v>
      </c>
      <c r="AO112" s="45">
        <v>6.3600000000000001E-5</v>
      </c>
      <c r="AP112">
        <v>27541201.209785499</v>
      </c>
      <c r="AQ112" s="34">
        <f t="shared" si="42"/>
        <v>27.541201209785498</v>
      </c>
      <c r="AS112" s="45">
        <v>6.3600000000000001E-5</v>
      </c>
      <c r="AT112">
        <v>30756153.016587801</v>
      </c>
      <c r="AU112" s="34">
        <f t="shared" si="43"/>
        <v>30.756153016587803</v>
      </c>
      <c r="BP112" s="45">
        <v>6.3600000000000001E-5</v>
      </c>
      <c r="BQ112">
        <v>24318718.1263991</v>
      </c>
      <c r="BR112" s="34">
        <f t="shared" si="44"/>
        <v>24.318718126399101</v>
      </c>
      <c r="BT112" s="45">
        <v>6.3600000000000001E-5</v>
      </c>
      <c r="BU112">
        <v>25474827.572676498</v>
      </c>
      <c r="BV112" s="34">
        <f t="shared" si="45"/>
        <v>25.474827572676499</v>
      </c>
      <c r="CH112" s="75">
        <v>6.3600000000000004E-2</v>
      </c>
      <c r="CI112" s="75">
        <v>30.374829127873198</v>
      </c>
      <c r="CM112">
        <v>30.374829127873198</v>
      </c>
      <c r="CT112" s="75">
        <v>6.3600000000000004E-2</v>
      </c>
      <c r="CU112" s="75">
        <v>25.474827572676499</v>
      </c>
      <c r="CY112" s="75">
        <v>6.3E-2</v>
      </c>
      <c r="CZ112" s="65">
        <v>21.4563488053725</v>
      </c>
      <c r="DE112" s="78">
        <v>44.642510260781599</v>
      </c>
      <c r="DJ112" s="79">
        <v>46.334219275099699</v>
      </c>
    </row>
    <row r="113" spans="3:114" x14ac:dyDescent="0.25">
      <c r="C113" s="1">
        <v>1159.163</v>
      </c>
      <c r="D113" s="1">
        <v>953.28300000000002</v>
      </c>
      <c r="E113" s="1">
        <v>-167.50700000000001</v>
      </c>
      <c r="F113" s="1"/>
      <c r="G113" s="1">
        <v>1170.731</v>
      </c>
      <c r="H113" s="1">
        <v>930.42700000000002</v>
      </c>
      <c r="I113" s="1">
        <f t="shared" si="23"/>
        <v>7.7131976744186045E-6</v>
      </c>
      <c r="J113" s="1">
        <f t="shared" si="24"/>
        <v>6.5162209302325579E-6</v>
      </c>
      <c r="K113" s="1">
        <f t="shared" si="25"/>
        <v>7.352956043956044E-6</v>
      </c>
      <c r="L113" s="51">
        <f t="shared" si="26"/>
        <v>7.3529560439560444E-3</v>
      </c>
      <c r="M113" s="1">
        <f t="shared" si="27"/>
        <v>6.0326043956043957E-6</v>
      </c>
      <c r="O113" s="1">
        <f t="shared" si="28"/>
        <v>1.1567999999999984E-6</v>
      </c>
      <c r="P113" s="1">
        <f t="shared" si="29"/>
        <v>2.1744799999999996E-5</v>
      </c>
      <c r="Q113" s="1">
        <f t="shared" si="30"/>
        <v>-2.2873600000000001E-5</v>
      </c>
      <c r="R113" s="1">
        <f t="shared" si="31"/>
        <v>-2.2855999999999998E-6</v>
      </c>
      <c r="S113" s="34">
        <f t="shared" si="46"/>
        <v>1.0352956043956043E-5</v>
      </c>
      <c r="W113" s="12">
        <v>2145.953</v>
      </c>
      <c r="X113" s="9">
        <f t="shared" si="33"/>
        <v>21.459530000000001</v>
      </c>
      <c r="Y113" s="1">
        <v>916.25</v>
      </c>
      <c r="Z113" s="29">
        <f t="shared" si="34"/>
        <v>9.1624999999999996</v>
      </c>
      <c r="AA113" s="8">
        <f t="shared" si="35"/>
        <v>8.7043750000000006</v>
      </c>
      <c r="AB113" s="1">
        <f t="shared" si="36"/>
        <v>3.5926550000000006</v>
      </c>
      <c r="AE113" s="1">
        <v>39.405000000000001</v>
      </c>
      <c r="AF113" s="1">
        <v>-26.137</v>
      </c>
      <c r="AG113" s="1">
        <v>397.685</v>
      </c>
      <c r="AH113" s="1">
        <v>387.07600000000002</v>
      </c>
      <c r="AI113" s="1">
        <f t="shared" si="37"/>
        <v>2.5412209302325586E-6</v>
      </c>
      <c r="AJ113" s="1">
        <f t="shared" si="38"/>
        <v>2.4640813953488372E-6</v>
      </c>
      <c r="AK113" s="1">
        <f t="shared" si="39"/>
        <v>2.4795406976744185E-6</v>
      </c>
      <c r="AL113" s="1">
        <f t="shared" si="40"/>
        <v>2.4024011627906979E-6</v>
      </c>
      <c r="AM113" s="76">
        <f t="shared" si="41"/>
        <v>2.4024011627906978E-3</v>
      </c>
      <c r="AO113" s="45">
        <v>6.4200000000000002E-5</v>
      </c>
      <c r="AP113">
        <v>27691588.366415199</v>
      </c>
      <c r="AQ113" s="34">
        <f t="shared" si="42"/>
        <v>27.6915883664152</v>
      </c>
      <c r="AS113" s="45">
        <v>6.4200000000000002E-5</v>
      </c>
      <c r="AT113">
        <v>30904604.9820375</v>
      </c>
      <c r="AU113" s="34">
        <f t="shared" si="43"/>
        <v>30.904604982037501</v>
      </c>
      <c r="BP113" s="45">
        <v>6.4200000000000002E-5</v>
      </c>
      <c r="BQ113">
        <v>24262525.187323</v>
      </c>
      <c r="BR113" s="34">
        <f t="shared" si="44"/>
        <v>24.262525187323</v>
      </c>
      <c r="BT113" s="45">
        <v>6.4200000000000002E-5</v>
      </c>
      <c r="BU113">
        <v>25494856.645203501</v>
      </c>
      <c r="BV113" s="34">
        <f t="shared" si="45"/>
        <v>25.494856645203502</v>
      </c>
      <c r="CH113" s="75">
        <v>6.4199999999999993E-2</v>
      </c>
      <c r="CI113" s="75">
        <v>30.548763361479399</v>
      </c>
      <c r="CM113">
        <v>30.548763361479399</v>
      </c>
      <c r="CT113" s="75">
        <v>6.4199999999999993E-2</v>
      </c>
      <c r="CU113" s="75">
        <v>25.494856645203502</v>
      </c>
      <c r="CY113" s="75">
        <v>6.3600000000000004E-2</v>
      </c>
      <c r="CZ113" s="65">
        <v>21.555890929770001</v>
      </c>
      <c r="DE113" s="78">
        <v>44.909722780179401</v>
      </c>
      <c r="DJ113" s="79">
        <v>45.604191917359103</v>
      </c>
    </row>
    <row r="114" spans="3:114" x14ac:dyDescent="0.25">
      <c r="C114" s="1">
        <v>1179.7919999999999</v>
      </c>
      <c r="D114" s="1">
        <v>961.88300000000004</v>
      </c>
      <c r="E114" s="1">
        <v>-170.37</v>
      </c>
      <c r="F114" s="1"/>
      <c r="G114" s="1">
        <v>1183.912</v>
      </c>
      <c r="H114" s="1">
        <v>938.89400000000001</v>
      </c>
      <c r="I114" s="1">
        <f t="shared" si="23"/>
        <v>7.8497790697674406E-6</v>
      </c>
      <c r="J114" s="1">
        <f t="shared" si="24"/>
        <v>6.5828662790697687E-6</v>
      </c>
      <c r="K114" s="1">
        <f t="shared" si="25"/>
        <v>7.4411098901098905E-6</v>
      </c>
      <c r="L114" s="51">
        <f t="shared" si="26"/>
        <v>7.4411098901098907E-3</v>
      </c>
      <c r="M114" s="1">
        <f t="shared" si="27"/>
        <v>6.0948571428571444E-6</v>
      </c>
      <c r="O114" s="1">
        <f t="shared" si="28"/>
        <v>4.1200000000001179E-7</v>
      </c>
      <c r="P114" s="1">
        <f t="shared" si="29"/>
        <v>2.22029E-5</v>
      </c>
      <c r="Q114" s="1">
        <f t="shared" si="30"/>
        <v>-2.4089799999999991E-5</v>
      </c>
      <c r="R114" s="1">
        <f t="shared" si="31"/>
        <v>-2.2989000000000035E-6</v>
      </c>
      <c r="S114" s="34">
        <f t="shared" si="46"/>
        <v>1.0441109890109891E-5</v>
      </c>
      <c r="W114" s="12">
        <v>2134.66</v>
      </c>
      <c r="X114" s="9">
        <f t="shared" si="33"/>
        <v>21.346599999999999</v>
      </c>
      <c r="Y114" s="1">
        <v>910.75599999999997</v>
      </c>
      <c r="Z114" s="29">
        <f t="shared" si="34"/>
        <v>9.1075599999999994</v>
      </c>
      <c r="AA114" s="8">
        <f t="shared" si="35"/>
        <v>8.6521819999999998</v>
      </c>
      <c r="AB114" s="1">
        <f t="shared" si="36"/>
        <v>3.5868579999999994</v>
      </c>
      <c r="AE114" s="1">
        <v>51.274999999999999</v>
      </c>
      <c r="AF114" s="1">
        <v>-31.838999999999999</v>
      </c>
      <c r="AG114" s="1">
        <v>411.553</v>
      </c>
      <c r="AH114" s="1">
        <v>393.291</v>
      </c>
      <c r="AI114" s="1">
        <f t="shared" si="37"/>
        <v>2.690860465116279E-6</v>
      </c>
      <c r="AJ114" s="1">
        <f t="shared" si="38"/>
        <v>2.577860465116279E-6</v>
      </c>
      <c r="AK114" s="1">
        <f t="shared" si="39"/>
        <v>2.5846860465116278E-6</v>
      </c>
      <c r="AL114" s="1">
        <f t="shared" si="40"/>
        <v>2.4716860465116282E-6</v>
      </c>
      <c r="AM114" s="76">
        <f t="shared" si="41"/>
        <v>2.4716860465116282E-3</v>
      </c>
      <c r="AO114" s="45">
        <v>6.4800000000000003E-5</v>
      </c>
      <c r="AP114">
        <v>27841611.785099201</v>
      </c>
      <c r="AQ114" s="34">
        <f t="shared" si="42"/>
        <v>27.8416117850992</v>
      </c>
      <c r="AS114" s="45">
        <v>6.4800000000000003E-5</v>
      </c>
      <c r="AT114">
        <v>31052612.858051699</v>
      </c>
      <c r="AU114" s="34">
        <f t="shared" si="43"/>
        <v>31.052612858051699</v>
      </c>
      <c r="BP114" s="45">
        <v>6.4800000000000003E-5</v>
      </c>
      <c r="BQ114">
        <v>24281291.638117101</v>
      </c>
      <c r="BR114" s="34">
        <f t="shared" si="44"/>
        <v>24.2812916381171</v>
      </c>
      <c r="BT114" s="45">
        <v>6.4800000000000003E-5</v>
      </c>
      <c r="BU114">
        <v>25514718.179638401</v>
      </c>
      <c r="BV114" s="34">
        <f t="shared" si="45"/>
        <v>25.5147181796384</v>
      </c>
      <c r="CH114" s="75">
        <v>6.4799999999999996E-2</v>
      </c>
      <c r="CI114" s="75">
        <v>30.722253505650102</v>
      </c>
      <c r="CM114">
        <v>30.722253505650102</v>
      </c>
      <c r="CT114" s="75">
        <v>6.4799999999999996E-2</v>
      </c>
      <c r="CU114" s="75">
        <v>25.5147181796384</v>
      </c>
      <c r="CY114" s="75">
        <v>6.4199999999999993E-2</v>
      </c>
      <c r="CZ114" s="65">
        <v>21.655222697628101</v>
      </c>
      <c r="DE114" s="78">
        <v>44.907639169984797</v>
      </c>
      <c r="DJ114" s="79">
        <v>45.400516544107603</v>
      </c>
    </row>
    <row r="115" spans="3:114" x14ac:dyDescent="0.25">
      <c r="C115" s="1">
        <v>1255.1210000000001</v>
      </c>
      <c r="D115" s="1">
        <v>1007.756</v>
      </c>
      <c r="E115" s="1">
        <v>-173.233</v>
      </c>
      <c r="F115" s="1"/>
      <c r="G115" s="1">
        <v>1276.184</v>
      </c>
      <c r="H115" s="1">
        <v>988.28399999999999</v>
      </c>
      <c r="I115" s="1">
        <f t="shared" si="23"/>
        <v>8.3043837209302326E-6</v>
      </c>
      <c r="J115" s="1">
        <f t="shared" si="24"/>
        <v>6.8662151162790709E-6</v>
      </c>
      <c r="K115" s="1">
        <f t="shared" si="25"/>
        <v>7.9638296703296696E-6</v>
      </c>
      <c r="L115" s="51">
        <f t="shared" si="26"/>
        <v>7.9638296703296689E-3</v>
      </c>
      <c r="M115" s="1">
        <f t="shared" si="27"/>
        <v>6.381961538461539E-6</v>
      </c>
      <c r="O115" s="1">
        <f t="shared" si="28"/>
        <v>2.1062999999999878E-6</v>
      </c>
      <c r="P115" s="1">
        <f t="shared" si="29"/>
        <v>2.6842799999999996E-5</v>
      </c>
      <c r="Q115" s="1">
        <f t="shared" si="30"/>
        <v>-2.6683700000000014E-5</v>
      </c>
      <c r="R115" s="1">
        <f t="shared" si="31"/>
        <v>-1.9471999999999981E-6</v>
      </c>
      <c r="S115" s="34">
        <f t="shared" si="46"/>
        <v>1.096382967032967E-5</v>
      </c>
      <c r="W115" s="12">
        <v>2212.489</v>
      </c>
      <c r="X115" s="9">
        <f t="shared" si="33"/>
        <v>22.124890000000001</v>
      </c>
      <c r="Y115" s="1">
        <v>926.93200000000002</v>
      </c>
      <c r="Z115" s="29">
        <f t="shared" si="34"/>
        <v>9.2693200000000004</v>
      </c>
      <c r="AA115" s="8">
        <f t="shared" si="35"/>
        <v>8.8058540000000001</v>
      </c>
      <c r="AB115" s="1">
        <f t="shared" si="36"/>
        <v>4.0497160000000001</v>
      </c>
      <c r="AE115" s="1">
        <v>68.367999999999995</v>
      </c>
      <c r="AF115" s="1">
        <v>-37.066000000000003</v>
      </c>
      <c r="AG115" s="1">
        <v>440.245</v>
      </c>
      <c r="AH115" s="1">
        <v>409.06700000000001</v>
      </c>
      <c r="AI115" s="1">
        <f t="shared" si="37"/>
        <v>2.9570523255813951E-6</v>
      </c>
      <c r="AJ115" s="1">
        <f t="shared" si="38"/>
        <v>2.775063953488372E-6</v>
      </c>
      <c r="AK115" s="1">
        <f t="shared" si="39"/>
        <v>2.7757848837209301E-6</v>
      </c>
      <c r="AL115" s="1">
        <f t="shared" si="40"/>
        <v>2.593796511627907E-6</v>
      </c>
      <c r="AM115" s="76">
        <f t="shared" si="41"/>
        <v>2.5937965116279069E-3</v>
      </c>
      <c r="AO115" s="45">
        <v>6.5400000000000004E-5</v>
      </c>
      <c r="AP115">
        <v>27991271.497688901</v>
      </c>
      <c r="AQ115" s="34">
        <f t="shared" si="42"/>
        <v>27.991271497688899</v>
      </c>
      <c r="AS115" s="45">
        <v>6.5400000000000004E-5</v>
      </c>
      <c r="AT115">
        <v>31183991.5868062</v>
      </c>
      <c r="AU115" s="34">
        <f t="shared" si="43"/>
        <v>31.183991586806201</v>
      </c>
      <c r="BP115" s="45">
        <v>6.5400000000000004E-5</v>
      </c>
      <c r="BQ115">
        <v>24299914.007587001</v>
      </c>
      <c r="BR115" s="34">
        <f t="shared" si="44"/>
        <v>24.299914007587002</v>
      </c>
      <c r="BT115" s="45">
        <v>6.5400000000000004E-5</v>
      </c>
      <c r="BU115">
        <v>25534412.186147101</v>
      </c>
      <c r="BV115" s="34">
        <f t="shared" si="45"/>
        <v>25.534412186147101</v>
      </c>
      <c r="CH115" s="75">
        <v>6.54E-2</v>
      </c>
      <c r="CI115" s="75">
        <v>30.895299601260501</v>
      </c>
      <c r="CM115">
        <v>30.895299601260501</v>
      </c>
      <c r="CT115" s="75">
        <v>6.54E-2</v>
      </c>
      <c r="CU115" s="75">
        <v>25.534412186147101</v>
      </c>
      <c r="CY115" s="75">
        <v>6.4799999999999996E-2</v>
      </c>
      <c r="CZ115" s="65">
        <v>21.754344125012398</v>
      </c>
      <c r="DE115" s="78">
        <v>44.786652018526098</v>
      </c>
      <c r="DJ115" s="79">
        <v>44.672703064925003</v>
      </c>
    </row>
    <row r="116" spans="3:114" x14ac:dyDescent="0.25">
      <c r="C116" s="1">
        <v>1262.798</v>
      </c>
      <c r="D116" s="1">
        <v>1010.623</v>
      </c>
      <c r="E116" s="1">
        <v>-171.32400000000001</v>
      </c>
      <c r="F116" s="1"/>
      <c r="G116" s="1">
        <v>1281.8340000000001</v>
      </c>
      <c r="H116" s="1">
        <v>992.04700000000003</v>
      </c>
      <c r="I116" s="1">
        <f t="shared" si="23"/>
        <v>8.3379186046511637E-6</v>
      </c>
      <c r="J116" s="1">
        <f t="shared" si="24"/>
        <v>6.8717848837209304E-6</v>
      </c>
      <c r="K116" s="1">
        <f t="shared" si="25"/>
        <v>7.9843846153846156E-6</v>
      </c>
      <c r="L116" s="51">
        <f t="shared" si="26"/>
        <v>7.9843846153846154E-3</v>
      </c>
      <c r="M116" s="1">
        <f t="shared" si="27"/>
        <v>6.392148351648352E-6</v>
      </c>
      <c r="O116" s="1">
        <f t="shared" si="28"/>
        <v>1.903600000000006E-6</v>
      </c>
      <c r="P116" s="1">
        <f t="shared" si="29"/>
        <v>2.71211E-5</v>
      </c>
      <c r="Q116" s="1">
        <f t="shared" si="30"/>
        <v>-2.7075099999999994E-5</v>
      </c>
      <c r="R116" s="1">
        <f t="shared" si="31"/>
        <v>-1.8576000000000023E-6</v>
      </c>
      <c r="S116" s="34">
        <f t="shared" si="46"/>
        <v>1.0984384615384616E-5</v>
      </c>
      <c r="W116" s="12">
        <v>2228.36</v>
      </c>
      <c r="X116" s="9">
        <f t="shared" si="33"/>
        <v>22.2836</v>
      </c>
      <c r="Y116" s="1">
        <v>949.82299999999998</v>
      </c>
      <c r="Z116" s="29">
        <f t="shared" si="34"/>
        <v>9.4982299999999995</v>
      </c>
      <c r="AA116" s="8">
        <f t="shared" si="35"/>
        <v>9.0233184999999985</v>
      </c>
      <c r="AB116" s="1">
        <f t="shared" si="36"/>
        <v>3.7620515000000019</v>
      </c>
      <c r="AE116" s="1">
        <v>73.116</v>
      </c>
      <c r="AF116" s="1">
        <v>-40.868000000000002</v>
      </c>
      <c r="AG116" s="1">
        <v>449.33100000000002</v>
      </c>
      <c r="AH116" s="1">
        <v>412.41399999999999</v>
      </c>
      <c r="AI116" s="1">
        <f t="shared" si="37"/>
        <v>3.0374825581395349E-6</v>
      </c>
      <c r="AJ116" s="1">
        <f t="shared" si="38"/>
        <v>2.8499941860465115E-6</v>
      </c>
      <c r="AK116" s="1">
        <f t="shared" si="39"/>
        <v>2.8228488372093022E-6</v>
      </c>
      <c r="AL116" s="1">
        <f t="shared" si="40"/>
        <v>2.6353604651162793E-6</v>
      </c>
      <c r="AM116" s="76">
        <f t="shared" si="41"/>
        <v>2.635360465116279E-3</v>
      </c>
      <c r="AO116" s="45">
        <v>6.6000000000000005E-5</v>
      </c>
      <c r="AP116">
        <v>28140567.536031999</v>
      </c>
      <c r="AQ116" s="34">
        <f t="shared" si="42"/>
        <v>28.140567536031998</v>
      </c>
      <c r="AS116" s="45">
        <v>6.6000000000000005E-5</v>
      </c>
      <c r="AT116">
        <v>31329217.733900499</v>
      </c>
      <c r="AU116" s="34">
        <f t="shared" si="43"/>
        <v>31.329217733900499</v>
      </c>
      <c r="BP116" s="45">
        <v>6.6000000000000005E-5</v>
      </c>
      <c r="BQ116">
        <v>24318392.304151699</v>
      </c>
      <c r="BR116" s="34">
        <f t="shared" si="44"/>
        <v>24.318392304151701</v>
      </c>
      <c r="BT116" s="45">
        <v>6.6000000000000005E-5</v>
      </c>
      <c r="BU116">
        <v>25553938.674894799</v>
      </c>
      <c r="BV116" s="34">
        <f t="shared" si="45"/>
        <v>25.553938674894798</v>
      </c>
      <c r="CH116" s="75">
        <v>6.6000000000000003E-2</v>
      </c>
      <c r="CI116" s="75">
        <v>31.067901689180399</v>
      </c>
      <c r="CM116">
        <v>31.067901689180399</v>
      </c>
      <c r="CT116" s="75">
        <v>6.6000000000000003E-2</v>
      </c>
      <c r="CU116" s="75">
        <v>25.553938674894798</v>
      </c>
      <c r="CY116" s="75">
        <v>6.54E-2</v>
      </c>
      <c r="CZ116" s="65">
        <v>21.853255227987098</v>
      </c>
      <c r="DE116" s="78">
        <v>45.050167090869898</v>
      </c>
      <c r="DJ116" s="79">
        <v>44.463442905988799</v>
      </c>
    </row>
    <row r="117" spans="3:114" x14ac:dyDescent="0.25">
      <c r="C117" s="1">
        <v>1348.6980000000001</v>
      </c>
      <c r="D117" s="1">
        <v>1087.088</v>
      </c>
      <c r="E117" s="1">
        <v>-177.05</v>
      </c>
      <c r="F117" s="1"/>
      <c r="G117" s="1">
        <v>1304.905</v>
      </c>
      <c r="H117" s="1">
        <v>1069.2</v>
      </c>
      <c r="I117" s="1">
        <f t="shared" si="23"/>
        <v>8.8706279069767438E-6</v>
      </c>
      <c r="J117" s="1">
        <f t="shared" si="24"/>
        <v>7.3496395348837209E-6</v>
      </c>
      <c r="K117" s="1">
        <f t="shared" si="25"/>
        <v>8.1426098901098888E-6</v>
      </c>
      <c r="L117" s="51">
        <f t="shared" si="26"/>
        <v>8.1426098901098889E-3</v>
      </c>
      <c r="M117" s="1">
        <f t="shared" si="27"/>
        <v>6.8475274725274726E-6</v>
      </c>
      <c r="O117" s="1">
        <f t="shared" si="28"/>
        <v>-4.3793000000000124E-6</v>
      </c>
      <c r="P117" s="1">
        <f t="shared" si="29"/>
        <v>2.1781700000000002E-5</v>
      </c>
      <c r="Q117" s="1">
        <f t="shared" si="30"/>
        <v>-2.7949800000000005E-5</v>
      </c>
      <c r="R117" s="1">
        <f t="shared" si="31"/>
        <v>-1.7887999999999921E-6</v>
      </c>
      <c r="S117" s="34">
        <f t="shared" si="46"/>
        <v>1.1142609890109889E-5</v>
      </c>
      <c r="W117" s="12">
        <v>2312.2939999999999</v>
      </c>
      <c r="X117" s="9">
        <f t="shared" si="33"/>
        <v>23.12294</v>
      </c>
      <c r="Y117" s="1">
        <v>987.36400000000003</v>
      </c>
      <c r="Z117" s="29">
        <f t="shared" si="34"/>
        <v>9.87364</v>
      </c>
      <c r="AA117" s="8">
        <f t="shared" si="35"/>
        <v>9.3799580000000002</v>
      </c>
      <c r="AB117" s="1">
        <f t="shared" si="36"/>
        <v>3.8693419999999996</v>
      </c>
      <c r="AE117" s="1">
        <v>74.066000000000003</v>
      </c>
      <c r="AF117" s="1">
        <v>-88.384</v>
      </c>
      <c r="AG117" s="1">
        <v>500.50400000000002</v>
      </c>
      <c r="AH117" s="1">
        <v>434.40600000000001</v>
      </c>
      <c r="AI117" s="1">
        <f t="shared" si="37"/>
        <v>3.340523255813954E-6</v>
      </c>
      <c r="AJ117" s="1">
        <f t="shared" si="38"/>
        <v>3.4237674418604657E-6</v>
      </c>
      <c r="AK117" s="1">
        <f t="shared" si="39"/>
        <v>2.9562325581395346E-6</v>
      </c>
      <c r="AL117" s="1">
        <f t="shared" si="40"/>
        <v>3.0394767441860463E-6</v>
      </c>
      <c r="AM117" s="76">
        <f t="shared" si="41"/>
        <v>3.0394767441860463E-3</v>
      </c>
      <c r="AO117" s="45">
        <v>6.6600000000000006E-5</v>
      </c>
      <c r="AP117">
        <v>28289499.9319725</v>
      </c>
      <c r="AQ117" s="34">
        <f t="shared" si="42"/>
        <v>28.2894999319725</v>
      </c>
      <c r="AS117" s="45">
        <v>6.6600000000000006E-5</v>
      </c>
      <c r="AT117">
        <v>31473955.103662901</v>
      </c>
      <c r="AU117" s="34">
        <f t="shared" si="43"/>
        <v>31.473955103662902</v>
      </c>
      <c r="BP117" s="45">
        <v>6.6600000000000006E-5</v>
      </c>
      <c r="BQ117">
        <v>24336726.5362298</v>
      </c>
      <c r="BR117" s="34">
        <f t="shared" si="44"/>
        <v>24.336726536229801</v>
      </c>
      <c r="BT117" s="45">
        <v>6.6600000000000006E-5</v>
      </c>
      <c r="BU117">
        <v>25573297.6560455</v>
      </c>
      <c r="BV117" s="34">
        <f t="shared" si="45"/>
        <v>25.573297656045501</v>
      </c>
      <c r="CH117" s="75">
        <v>6.6600000000000006E-2</v>
      </c>
      <c r="CI117" s="75">
        <v>31.2400598102742</v>
      </c>
      <c r="CM117">
        <v>31.2400598102742</v>
      </c>
      <c r="CT117" s="75">
        <v>6.6600000000000006E-2</v>
      </c>
      <c r="CU117" s="75">
        <v>25.573297656045501</v>
      </c>
      <c r="CY117" s="75">
        <v>6.6000000000000003E-2</v>
      </c>
      <c r="CZ117" s="65">
        <v>21.9519560226144</v>
      </c>
      <c r="DE117" s="78">
        <v>44.935949505958803</v>
      </c>
      <c r="DJ117" s="79">
        <v>43.739083738365601</v>
      </c>
    </row>
    <row r="118" spans="3:114" x14ac:dyDescent="0.25">
      <c r="C118" s="1">
        <v>1405.3320000000001</v>
      </c>
      <c r="D118" s="1">
        <v>1136.796</v>
      </c>
      <c r="E118" s="1">
        <v>-180.39</v>
      </c>
      <c r="F118" s="1"/>
      <c r="G118" s="1">
        <v>1378.8340000000001</v>
      </c>
      <c r="H118" s="1">
        <v>1116.25</v>
      </c>
      <c r="I118" s="1">
        <f t="shared" si="23"/>
        <v>9.2193139534883722E-6</v>
      </c>
      <c r="J118" s="1">
        <f t="shared" si="24"/>
        <v>7.6580581395348838E-6</v>
      </c>
      <c r="K118" s="1">
        <f t="shared" si="25"/>
        <v>8.5671648351648363E-6</v>
      </c>
      <c r="L118" s="51">
        <f t="shared" si="26"/>
        <v>8.567164835164837E-3</v>
      </c>
      <c r="M118" s="1">
        <f t="shared" si="27"/>
        <v>7.1243956043956038E-6</v>
      </c>
      <c r="O118" s="1">
        <f t="shared" si="28"/>
        <v>-2.6498000000000047E-6</v>
      </c>
      <c r="P118" s="1">
        <f t="shared" si="29"/>
        <v>2.42038E-5</v>
      </c>
      <c r="Q118" s="1">
        <f t="shared" si="30"/>
        <v>-2.8908200000000012E-5</v>
      </c>
      <c r="R118" s="1">
        <f t="shared" si="31"/>
        <v>-2.0546000000000049E-6</v>
      </c>
      <c r="S118" s="34">
        <f t="shared" si="46"/>
        <v>1.1567164835164836E-5</v>
      </c>
      <c r="W118" s="12">
        <v>2384.9349999999999</v>
      </c>
      <c r="X118" s="9">
        <f t="shared" si="33"/>
        <v>23.849350000000001</v>
      </c>
      <c r="Y118" s="1">
        <v>1007.203</v>
      </c>
      <c r="Z118" s="29">
        <f t="shared" si="34"/>
        <v>10.07203</v>
      </c>
      <c r="AA118" s="8">
        <f t="shared" si="35"/>
        <v>9.5684284999999996</v>
      </c>
      <c r="AB118" s="1">
        <f t="shared" si="36"/>
        <v>4.2088915000000036</v>
      </c>
      <c r="AE118" s="1">
        <v>73.590999999999994</v>
      </c>
      <c r="AF118" s="1">
        <v>-90.284000000000006</v>
      </c>
      <c r="AG118" s="1">
        <v>517.24400000000003</v>
      </c>
      <c r="AH118" s="1">
        <v>448.27100000000002</v>
      </c>
      <c r="AI118" s="1">
        <f t="shared" si="37"/>
        <v>3.435087209302326E-6</v>
      </c>
      <c r="AJ118" s="1">
        <f t="shared" si="38"/>
        <v>3.532139534883721E-6</v>
      </c>
      <c r="AK118" s="1">
        <f t="shared" si="39"/>
        <v>3.0340813953488372E-6</v>
      </c>
      <c r="AL118" s="1">
        <f t="shared" si="40"/>
        <v>3.1311337209302327E-6</v>
      </c>
      <c r="AM118" s="76">
        <f t="shared" si="41"/>
        <v>3.1311337209302325E-3</v>
      </c>
      <c r="AO118" s="45">
        <v>6.7199999999999994E-5</v>
      </c>
      <c r="AP118">
        <v>28438068.7173502</v>
      </c>
      <c r="AQ118" s="34">
        <f t="shared" si="42"/>
        <v>28.438068717350198</v>
      </c>
      <c r="AS118" s="45">
        <v>6.7199999999999994E-5</v>
      </c>
      <c r="AT118">
        <v>31618203.742169902</v>
      </c>
      <c r="AU118" s="34">
        <f t="shared" si="43"/>
        <v>31.6182037421699</v>
      </c>
      <c r="BP118" s="45">
        <v>6.7199999999999994E-5</v>
      </c>
      <c r="BQ118">
        <v>24354916.7122389</v>
      </c>
      <c r="BR118" s="34">
        <f t="shared" si="44"/>
        <v>24.3549167122389</v>
      </c>
      <c r="BT118" s="45">
        <v>6.7199999999999994E-5</v>
      </c>
      <c r="BU118">
        <v>25592489.139762599</v>
      </c>
      <c r="BV118" s="34">
        <f t="shared" si="45"/>
        <v>25.592489139762598</v>
      </c>
      <c r="CH118" s="75">
        <v>6.7199999999999996E-2</v>
      </c>
      <c r="CI118" s="75">
        <v>31.4117740054016</v>
      </c>
      <c r="CM118">
        <v>31.4117740054016</v>
      </c>
      <c r="CT118" s="75">
        <v>6.7199999999999996E-2</v>
      </c>
      <c r="CU118" s="75">
        <v>25.592489139762598</v>
      </c>
      <c r="CY118" s="75">
        <v>6.6600000000000006E-2</v>
      </c>
      <c r="CZ118" s="65">
        <v>22.050446524955198</v>
      </c>
      <c r="DE118" s="78">
        <v>45.199261558157097</v>
      </c>
      <c r="DJ118" s="79">
        <v>43.525241567401899</v>
      </c>
    </row>
    <row r="119" spans="3:114" x14ac:dyDescent="0.25">
      <c r="C119" s="1">
        <v>1410.1320000000001</v>
      </c>
      <c r="D119" s="1">
        <v>1138.7080000000001</v>
      </c>
      <c r="E119" s="1">
        <v>-179.91300000000001</v>
      </c>
      <c r="F119" s="1"/>
      <c r="G119" s="1">
        <v>1391.078</v>
      </c>
      <c r="H119" s="1">
        <v>1120.0139999999999</v>
      </c>
      <c r="I119" s="1">
        <f t="shared" si="23"/>
        <v>9.2444476744186044E-6</v>
      </c>
      <c r="J119" s="1">
        <f t="shared" si="24"/>
        <v>7.6664011627906974E-6</v>
      </c>
      <c r="K119" s="1">
        <f t="shared" si="25"/>
        <v>8.6318186813186813E-6</v>
      </c>
      <c r="L119" s="51">
        <f t="shared" si="26"/>
        <v>8.6318186813186815E-3</v>
      </c>
      <c r="M119" s="1">
        <f t="shared" si="27"/>
        <v>7.1424560439560441E-6</v>
      </c>
      <c r="O119" s="1">
        <f t="shared" si="28"/>
        <v>-1.9054000000000089E-6</v>
      </c>
      <c r="P119" s="1">
        <f t="shared" si="29"/>
        <v>2.5236999999999992E-5</v>
      </c>
      <c r="Q119" s="1">
        <f t="shared" si="30"/>
        <v>-2.9011800000000019E-5</v>
      </c>
      <c r="R119" s="1">
        <f t="shared" si="31"/>
        <v>-1.8694000000000187E-6</v>
      </c>
      <c r="S119" s="34">
        <f t="shared" si="46"/>
        <v>1.1631818681318681E-5</v>
      </c>
      <c r="W119" s="12">
        <v>2391.0390000000002</v>
      </c>
      <c r="X119" s="9">
        <f t="shared" si="33"/>
        <v>23.910390000000003</v>
      </c>
      <c r="Y119" s="1">
        <v>1020.938</v>
      </c>
      <c r="Z119" s="29">
        <f t="shared" si="34"/>
        <v>10.209379999999999</v>
      </c>
      <c r="AA119" s="8">
        <f t="shared" si="35"/>
        <v>9.6989109999999989</v>
      </c>
      <c r="AB119" s="1">
        <f t="shared" si="36"/>
        <v>4.0020990000000047</v>
      </c>
      <c r="AE119" s="1">
        <v>75.015000000000001</v>
      </c>
      <c r="AF119" s="1">
        <v>-91.71</v>
      </c>
      <c r="AG119" s="1">
        <v>521.54899999999998</v>
      </c>
      <c r="AH119" s="1">
        <v>450.661</v>
      </c>
      <c r="AI119" s="1">
        <f t="shared" si="37"/>
        <v>3.4683953488372088E-6</v>
      </c>
      <c r="AJ119" s="1">
        <f t="shared" si="38"/>
        <v>3.5654593023255812E-6</v>
      </c>
      <c r="AK119" s="1">
        <f t="shared" si="39"/>
        <v>3.0562558139534889E-6</v>
      </c>
      <c r="AL119" s="1">
        <f t="shared" si="40"/>
        <v>3.15331976744186E-6</v>
      </c>
      <c r="AM119" s="76">
        <f t="shared" si="41"/>
        <v>3.15331976744186E-3</v>
      </c>
      <c r="AO119" s="45">
        <v>6.7799999999999995E-5</v>
      </c>
      <c r="AP119">
        <v>28586273.924001198</v>
      </c>
      <c r="AQ119" s="34">
        <f t="shared" si="42"/>
        <v>28.586273924001198</v>
      </c>
      <c r="AS119" s="45">
        <v>6.7799999999999995E-5</v>
      </c>
      <c r="AT119">
        <v>31761963.695491798</v>
      </c>
      <c r="AU119" s="34">
        <f t="shared" si="43"/>
        <v>31.761963695491797</v>
      </c>
      <c r="BP119" s="45">
        <v>6.7799999999999995E-5</v>
      </c>
      <c r="BQ119">
        <v>24372962.840596098</v>
      </c>
      <c r="BR119" s="34">
        <f t="shared" si="44"/>
        <v>24.372962840596099</v>
      </c>
      <c r="BT119" s="45">
        <v>6.7799999999999995E-5</v>
      </c>
      <c r="BU119">
        <v>25611513.136208799</v>
      </c>
      <c r="BV119" s="34">
        <f t="shared" si="45"/>
        <v>25.611513136208799</v>
      </c>
      <c r="CH119" s="75">
        <v>6.7799999999999999E-2</v>
      </c>
      <c r="CI119" s="75">
        <v>31.583044315416601</v>
      </c>
      <c r="CM119">
        <v>31.583044315416601</v>
      </c>
      <c r="CT119" s="75">
        <v>6.7799999999999999E-2</v>
      </c>
      <c r="CU119" s="75">
        <v>25.611513136208799</v>
      </c>
      <c r="CY119" s="75">
        <v>6.7199999999999996E-2</v>
      </c>
      <c r="CZ119" s="65">
        <v>22.148726751068299</v>
      </c>
      <c r="DE119" s="78">
        <v>45.091932103229603</v>
      </c>
      <c r="DJ119" s="79">
        <v>42.805579431134099</v>
      </c>
    </row>
    <row r="120" spans="3:114" x14ac:dyDescent="0.25">
      <c r="C120" s="1">
        <v>1425.0119999999999</v>
      </c>
      <c r="D120" s="1">
        <v>1150.6579999999999</v>
      </c>
      <c r="E120" s="1">
        <v>-179.91300000000001</v>
      </c>
      <c r="F120" s="1"/>
      <c r="G120" s="1">
        <v>1405.6769999999999</v>
      </c>
      <c r="H120" s="1">
        <v>1133.1890000000001</v>
      </c>
      <c r="I120" s="1">
        <f t="shared" si="23"/>
        <v>9.3309593023255801E-6</v>
      </c>
      <c r="J120" s="1">
        <f t="shared" si="24"/>
        <v>7.7358779069767442E-6</v>
      </c>
      <c r="K120" s="1">
        <f t="shared" si="25"/>
        <v>8.712032967032967E-6</v>
      </c>
      <c r="L120" s="51">
        <f t="shared" si="26"/>
        <v>8.7120329670329674E-3</v>
      </c>
      <c r="M120" s="1">
        <f t="shared" si="27"/>
        <v>7.2148461538461537E-6</v>
      </c>
      <c r="O120" s="1">
        <f t="shared" si="28"/>
        <v>-1.9335000000000036E-6</v>
      </c>
      <c r="P120" s="1">
        <f t="shared" si="29"/>
        <v>2.5501900000000001E-5</v>
      </c>
      <c r="Q120" s="1">
        <f t="shared" si="30"/>
        <v>-2.9182299999999987E-5</v>
      </c>
      <c r="R120" s="1">
        <f t="shared" si="31"/>
        <v>-1.7468999999999822E-6</v>
      </c>
      <c r="S120" s="34">
        <f t="shared" si="46"/>
        <v>1.1712032967032967E-5</v>
      </c>
      <c r="W120" s="12">
        <v>2400.5010000000002</v>
      </c>
      <c r="X120" s="9">
        <f t="shared" si="33"/>
        <v>24.005010000000002</v>
      </c>
      <c r="Y120" s="1">
        <v>1020.6319999999999</v>
      </c>
      <c r="Z120" s="29">
        <f t="shared" si="34"/>
        <v>10.20632</v>
      </c>
      <c r="AA120" s="8">
        <f t="shared" si="35"/>
        <v>9.6960039999999985</v>
      </c>
      <c r="AB120" s="1">
        <f t="shared" si="36"/>
        <v>4.1026860000000021</v>
      </c>
      <c r="AE120" s="1">
        <v>75.015000000000001</v>
      </c>
      <c r="AF120" s="1">
        <v>-91.234999999999999</v>
      </c>
      <c r="AG120" s="1">
        <v>526.80999999999995</v>
      </c>
      <c r="AH120" s="1">
        <v>454.48599999999999</v>
      </c>
      <c r="AI120" s="1">
        <f t="shared" si="37"/>
        <v>3.4989825581395346E-6</v>
      </c>
      <c r="AJ120" s="1">
        <f t="shared" si="38"/>
        <v>3.5932848837209304E-6</v>
      </c>
      <c r="AK120" s="1">
        <f t="shared" si="39"/>
        <v>3.0784941860465111E-6</v>
      </c>
      <c r="AL120" s="1">
        <f t="shared" si="40"/>
        <v>3.1727965116279069E-6</v>
      </c>
      <c r="AM120" s="76">
        <f t="shared" si="41"/>
        <v>3.172796511627907E-3</v>
      </c>
      <c r="AO120" s="45">
        <v>6.8399999999999996E-5</v>
      </c>
      <c r="AP120">
        <v>28734115.583757699</v>
      </c>
      <c r="AQ120" s="34">
        <f t="shared" si="42"/>
        <v>28.734115583757699</v>
      </c>
      <c r="AS120" s="45">
        <v>6.8399999999999996E-5</v>
      </c>
      <c r="AT120">
        <v>31905235.009693101</v>
      </c>
      <c r="AU120" s="34">
        <f t="shared" si="43"/>
        <v>31.905235009693101</v>
      </c>
      <c r="BP120" s="45">
        <v>6.8399999999999996E-5</v>
      </c>
      <c r="BQ120">
        <v>24390864.929717898</v>
      </c>
      <c r="BR120" s="34">
        <f t="shared" si="44"/>
        <v>24.3908649297179</v>
      </c>
      <c r="BT120" s="45">
        <v>6.8399999999999996E-5</v>
      </c>
      <c r="BU120">
        <v>25630369.6555456</v>
      </c>
      <c r="BV120" s="34">
        <f t="shared" si="45"/>
        <v>25.6303696555456</v>
      </c>
      <c r="CH120" s="75">
        <v>6.8400000000000002E-2</v>
      </c>
      <c r="CI120" s="75">
        <v>31.7538707811681</v>
      </c>
      <c r="CM120">
        <v>31.7538707811681</v>
      </c>
      <c r="CT120" s="75">
        <v>6.8400000000000002E-2</v>
      </c>
      <c r="CU120" s="75">
        <v>25.6303696555456</v>
      </c>
      <c r="CY120" s="75">
        <v>6.7799999999999999E-2</v>
      </c>
      <c r="CZ120" s="65">
        <v>22.246796717010898</v>
      </c>
      <c r="DE120" s="78">
        <v>45.355144053297799</v>
      </c>
      <c r="DJ120" s="79">
        <v>42.588143317566498</v>
      </c>
    </row>
    <row r="121" spans="3:114" x14ac:dyDescent="0.25">
      <c r="C121" s="1">
        <v>1425.0119999999999</v>
      </c>
      <c r="D121" s="1">
        <v>1151.614</v>
      </c>
      <c r="E121" s="1">
        <v>-178.48099999999999</v>
      </c>
      <c r="F121" s="1"/>
      <c r="G121" s="1">
        <v>1406.6189999999999</v>
      </c>
      <c r="H121" s="1">
        <v>1135.0719999999999</v>
      </c>
      <c r="I121" s="1">
        <f t="shared" si="23"/>
        <v>9.3226337209302326E-6</v>
      </c>
      <c r="J121" s="1">
        <f t="shared" si="24"/>
        <v>7.7331104651162789E-6</v>
      </c>
      <c r="K121" s="1">
        <f t="shared" si="25"/>
        <v>8.7093406593406589E-6</v>
      </c>
      <c r="L121" s="51">
        <f t="shared" si="26"/>
        <v>8.7093406593406596E-3</v>
      </c>
      <c r="M121" s="1">
        <f t="shared" si="27"/>
        <v>7.2173241758241754E-6</v>
      </c>
      <c r="O121" s="1">
        <f t="shared" si="28"/>
        <v>-1.8393000000000029E-6</v>
      </c>
      <c r="P121" s="1">
        <f t="shared" si="29"/>
        <v>2.5500499999999987E-5</v>
      </c>
      <c r="Q121" s="1">
        <f t="shared" si="30"/>
        <v>-2.8994000000000004E-5</v>
      </c>
      <c r="R121" s="1">
        <f t="shared" si="31"/>
        <v>-1.6542000000000144E-6</v>
      </c>
      <c r="S121" s="34">
        <f t="shared" si="46"/>
        <v>1.1709340659340659E-5</v>
      </c>
      <c r="W121" s="12">
        <v>2404.4679999999998</v>
      </c>
      <c r="X121" s="9">
        <f t="shared" si="33"/>
        <v>24.04468</v>
      </c>
      <c r="Y121" s="1">
        <v>1020.938</v>
      </c>
      <c r="Z121" s="29">
        <f t="shared" si="34"/>
        <v>10.209379999999999</v>
      </c>
      <c r="AA121" s="8">
        <f t="shared" si="35"/>
        <v>9.6989109999999989</v>
      </c>
      <c r="AB121" s="1">
        <f t="shared" si="36"/>
        <v>4.1363890000000012</v>
      </c>
      <c r="AE121" s="1">
        <v>75.489999999999995</v>
      </c>
      <c r="AF121" s="1">
        <v>-91.234999999999999</v>
      </c>
      <c r="AG121" s="1">
        <v>530.15800000000002</v>
      </c>
      <c r="AH121" s="1">
        <v>455.92099999999999</v>
      </c>
      <c r="AI121" s="1">
        <f t="shared" si="37"/>
        <v>3.5212093023255812E-6</v>
      </c>
      <c r="AJ121" s="1">
        <f t="shared" si="38"/>
        <v>3.6127500000000003E-6</v>
      </c>
      <c r="AK121" s="1">
        <f t="shared" si="39"/>
        <v>3.0895988372093022E-6</v>
      </c>
      <c r="AL121" s="1">
        <f t="shared" si="40"/>
        <v>3.1811395348837205E-6</v>
      </c>
      <c r="AM121" s="76">
        <f t="shared" si="41"/>
        <v>3.1811395348837206E-3</v>
      </c>
      <c r="AO121" s="45">
        <v>6.8999999999999997E-5</v>
      </c>
      <c r="AP121">
        <v>28881593.728448</v>
      </c>
      <c r="AQ121" s="34">
        <f t="shared" si="42"/>
        <v>28.881593728447999</v>
      </c>
      <c r="AS121" s="45">
        <v>6.8999999999999997E-5</v>
      </c>
      <c r="AT121">
        <v>32048017.730832301</v>
      </c>
      <c r="AU121" s="34">
        <f t="shared" si="43"/>
        <v>32.048017730832299</v>
      </c>
      <c r="BP121" s="45">
        <v>6.8999999999999997E-5</v>
      </c>
      <c r="BQ121">
        <v>24408622.988019802</v>
      </c>
      <c r="BR121" s="34">
        <f t="shared" si="44"/>
        <v>24.4086229880198</v>
      </c>
      <c r="BT121" s="45">
        <v>6.8999999999999997E-5</v>
      </c>
      <c r="BU121">
        <v>25649058.707933798</v>
      </c>
      <c r="BV121" s="34">
        <f t="shared" si="45"/>
        <v>25.649058707933797</v>
      </c>
      <c r="CH121" s="75">
        <v>6.9000000000000006E-2</v>
      </c>
      <c r="CI121" s="75">
        <v>31.9242534434999</v>
      </c>
      <c r="CM121">
        <v>31.9242534434999</v>
      </c>
      <c r="CT121" s="75">
        <v>6.9000000000000006E-2</v>
      </c>
      <c r="CU121" s="75">
        <v>25.649058707933801</v>
      </c>
      <c r="CY121" s="75">
        <v>6.8400000000000002E-2</v>
      </c>
      <c r="CZ121" s="65">
        <v>22.344656438838701</v>
      </c>
      <c r="DE121" s="78">
        <v>45.254826307787098</v>
      </c>
      <c r="DJ121" s="79">
        <v>42.2503065931718</v>
      </c>
    </row>
    <row r="122" spans="3:114" x14ac:dyDescent="0.25">
      <c r="C122" s="1">
        <v>1573.3530000000001</v>
      </c>
      <c r="D122" s="1">
        <v>1288.819</v>
      </c>
      <c r="E122" s="1">
        <v>-191.84100000000001</v>
      </c>
      <c r="F122" s="1"/>
      <c r="G122" s="1">
        <v>1583.2550000000001</v>
      </c>
      <c r="H122" s="1">
        <v>1308.261</v>
      </c>
      <c r="I122" s="1">
        <f t="shared" si="23"/>
        <v>1.0262755813953488E-5</v>
      </c>
      <c r="J122" s="1">
        <f t="shared" si="24"/>
        <v>8.6084883720930233E-6</v>
      </c>
      <c r="K122" s="1">
        <f t="shared" si="25"/>
        <v>9.7532747252747266E-6</v>
      </c>
      <c r="L122" s="51">
        <f t="shared" si="26"/>
        <v>9.7532747252747267E-3</v>
      </c>
      <c r="M122" s="1">
        <f t="shared" si="27"/>
        <v>8.2423186813186811E-6</v>
      </c>
      <c r="O122" s="1">
        <f t="shared" si="28"/>
        <v>9.902000000000043E-7</v>
      </c>
      <c r="P122" s="1">
        <f t="shared" si="29"/>
        <v>2.9443600000000014E-5</v>
      </c>
      <c r="Q122" s="1">
        <f t="shared" si="30"/>
        <v>-2.6509200000000007E-5</v>
      </c>
      <c r="R122" s="1">
        <f t="shared" si="31"/>
        <v>1.9442000000000008E-6</v>
      </c>
      <c r="S122" s="34">
        <f t="shared" si="46"/>
        <v>1.2753274725274727E-5</v>
      </c>
      <c r="W122" s="12">
        <v>2495.422</v>
      </c>
      <c r="X122" s="9">
        <f t="shared" si="33"/>
        <v>24.954219999999999</v>
      </c>
      <c r="Y122" s="1">
        <v>1043.829</v>
      </c>
      <c r="Z122" s="29">
        <f t="shared" si="34"/>
        <v>10.43829</v>
      </c>
      <c r="AA122" s="8">
        <f t="shared" si="35"/>
        <v>9.9163754999999991</v>
      </c>
      <c r="AB122" s="1">
        <f t="shared" si="36"/>
        <v>4.5995545</v>
      </c>
      <c r="AE122" s="1">
        <v>66.944000000000003</v>
      </c>
      <c r="AF122" s="1">
        <v>-99.787000000000006</v>
      </c>
      <c r="AG122" s="1">
        <v>578.947</v>
      </c>
      <c r="AH122" s="1">
        <v>504.21300000000002</v>
      </c>
      <c r="AI122" s="1">
        <f t="shared" si="37"/>
        <v>3.7551802325581396E-6</v>
      </c>
      <c r="AJ122" s="1">
        <f t="shared" si="38"/>
        <v>3.9461279069767446E-6</v>
      </c>
      <c r="AK122" s="1">
        <f t="shared" si="39"/>
        <v>3.3206802325581402E-6</v>
      </c>
      <c r="AL122" s="1">
        <f t="shared" si="40"/>
        <v>3.5116279069767444E-6</v>
      </c>
      <c r="AM122" s="76">
        <f t="shared" si="41"/>
        <v>3.5116279069767444E-3</v>
      </c>
      <c r="AO122" s="45">
        <v>6.9599999999999998E-5</v>
      </c>
      <c r="AP122">
        <v>29028708.389896698</v>
      </c>
      <c r="AQ122" s="34">
        <f t="shared" si="42"/>
        <v>29.0287083898967</v>
      </c>
      <c r="AS122" s="45">
        <v>6.9599999999999998E-5</v>
      </c>
      <c r="AT122">
        <v>32190311.904961701</v>
      </c>
      <c r="AU122" s="34">
        <f t="shared" si="43"/>
        <v>32.190311904961703</v>
      </c>
      <c r="BP122" s="45">
        <v>6.9599999999999998E-5</v>
      </c>
      <c r="BQ122">
        <v>24426237.023917001</v>
      </c>
      <c r="BR122" s="34">
        <f t="shared" si="44"/>
        <v>24.426237023917</v>
      </c>
      <c r="BT122" s="45">
        <v>6.9599999999999998E-5</v>
      </c>
      <c r="BU122">
        <v>25667580.303533301</v>
      </c>
      <c r="BV122" s="34">
        <f t="shared" si="45"/>
        <v>25.667580303533299</v>
      </c>
      <c r="CH122" s="75">
        <v>6.9599999999999995E-2</v>
      </c>
      <c r="CI122" s="75">
        <v>32.094192343250498</v>
      </c>
      <c r="CM122">
        <v>32.094192343250498</v>
      </c>
      <c r="CT122" s="75">
        <v>6.9599999999999995E-2</v>
      </c>
      <c r="CU122" s="75">
        <v>25.667580303533299</v>
      </c>
      <c r="CY122" s="75">
        <v>6.9000000000000006E-2</v>
      </c>
      <c r="CZ122" s="65">
        <v>22.4423059326055</v>
      </c>
      <c r="DE122" s="78">
        <v>45.518027550312503</v>
      </c>
      <c r="DJ122" s="79">
        <v>42.028925649908402</v>
      </c>
    </row>
    <row r="123" spans="3:114" x14ac:dyDescent="0.25">
      <c r="C123" s="1">
        <v>1546.4659999999999</v>
      </c>
      <c r="D123" s="1">
        <v>1284.9939999999999</v>
      </c>
      <c r="E123" s="1">
        <v>-181.34399999999999</v>
      </c>
      <c r="F123" s="1"/>
      <c r="G123" s="1">
        <v>1549.807</v>
      </c>
      <c r="H123" s="1">
        <v>1309.673</v>
      </c>
      <c r="I123" s="1">
        <f t="shared" si="23"/>
        <v>1.0045406976744187E-5</v>
      </c>
      <c r="J123" s="1">
        <f t="shared" si="24"/>
        <v>8.5252209302325576E-6</v>
      </c>
      <c r="K123" s="1">
        <f t="shared" si="25"/>
        <v>9.5118186813186814E-6</v>
      </c>
      <c r="L123" s="51">
        <f t="shared" si="26"/>
        <v>9.511818681318682E-3</v>
      </c>
      <c r="M123" s="1">
        <f t="shared" si="27"/>
        <v>8.1924010989010991E-6</v>
      </c>
      <c r="O123" s="1">
        <f t="shared" si="28"/>
        <v>3.3410000000001218E-7</v>
      </c>
      <c r="P123" s="1">
        <f t="shared" si="29"/>
        <v>2.6481300000000007E-5</v>
      </c>
      <c r="Q123" s="1">
        <f t="shared" si="30"/>
        <v>-2.3679299999999989E-5</v>
      </c>
      <c r="R123" s="1">
        <f t="shared" si="31"/>
        <v>2.4679000000000086E-6</v>
      </c>
      <c r="S123" s="34">
        <f t="shared" si="46"/>
        <v>1.2511818681318681E-5</v>
      </c>
      <c r="W123" s="12">
        <v>2594.616</v>
      </c>
      <c r="X123" s="9">
        <f t="shared" si="33"/>
        <v>25.946159999999999</v>
      </c>
      <c r="Y123" s="1">
        <v>1088.0840000000001</v>
      </c>
      <c r="Z123" s="29">
        <f t="shared" si="34"/>
        <v>10.880840000000001</v>
      </c>
      <c r="AA123" s="8">
        <f t="shared" si="35"/>
        <v>10.336798000000002</v>
      </c>
      <c r="AB123" s="1">
        <f t="shared" si="36"/>
        <v>4.7285219999999981</v>
      </c>
      <c r="AE123" s="1">
        <v>56.972999999999999</v>
      </c>
      <c r="AF123" s="1">
        <v>-100.262</v>
      </c>
      <c r="AG123" s="1">
        <v>594.73299999999995</v>
      </c>
      <c r="AH123" s="1">
        <v>528.12199999999996</v>
      </c>
      <c r="AI123" s="1">
        <f t="shared" si="37"/>
        <v>3.7889883720930231E-6</v>
      </c>
      <c r="AJ123" s="1">
        <f t="shared" si="38"/>
        <v>4.0406686046511618E-6</v>
      </c>
      <c r="AK123" s="1">
        <f t="shared" si="39"/>
        <v>3.4017151162790692E-6</v>
      </c>
      <c r="AL123" s="1">
        <f t="shared" si="40"/>
        <v>3.6533953488372096E-6</v>
      </c>
      <c r="AM123" s="76">
        <f t="shared" si="41"/>
        <v>3.6533953488372094E-3</v>
      </c>
      <c r="AO123" s="45">
        <v>7.0199999999999999E-5</v>
      </c>
      <c r="AP123">
        <v>29175459.599924199</v>
      </c>
      <c r="AQ123" s="34">
        <f t="shared" si="42"/>
        <v>29.175459599924199</v>
      </c>
      <c r="AS123" s="45">
        <v>7.0199999999999999E-5</v>
      </c>
      <c r="AT123">
        <v>32332117.5781276</v>
      </c>
      <c r="AU123" s="34">
        <f t="shared" si="43"/>
        <v>32.332117578127601</v>
      </c>
      <c r="BP123" s="45">
        <v>7.0199999999999999E-5</v>
      </c>
      <c r="BQ123">
        <v>24443707.045823801</v>
      </c>
      <c r="BR123" s="34">
        <f t="shared" si="44"/>
        <v>24.4437070458238</v>
      </c>
      <c r="BT123" s="45">
        <v>7.0199999999999999E-5</v>
      </c>
      <c r="BU123">
        <v>25612212.939147402</v>
      </c>
      <c r="BV123" s="34">
        <f t="shared" si="45"/>
        <v>25.612212939147401</v>
      </c>
      <c r="CH123" s="75">
        <v>7.0199999999999999E-2</v>
      </c>
      <c r="CI123" s="75">
        <v>32.263687521253097</v>
      </c>
      <c r="CM123">
        <v>32.263687521253097</v>
      </c>
      <c r="CT123" s="75">
        <v>7.0199999999999999E-2</v>
      </c>
      <c r="CU123" s="75">
        <v>25.612212939147401</v>
      </c>
      <c r="CY123" s="75">
        <v>6.9599999999999995E-2</v>
      </c>
      <c r="CZ123" s="65">
        <v>22.539745214363499</v>
      </c>
      <c r="DE123" s="78">
        <v>45.4248526507644</v>
      </c>
      <c r="DJ123" s="79">
        <v>41.315671951084902</v>
      </c>
    </row>
    <row r="124" spans="3:114" x14ac:dyDescent="0.25">
      <c r="C124" s="1">
        <v>1594.96</v>
      </c>
      <c r="D124" s="1">
        <v>1349.546</v>
      </c>
      <c r="E124" s="1">
        <v>-193.273</v>
      </c>
      <c r="F124" s="1"/>
      <c r="G124" s="1">
        <v>1596.4459999999999</v>
      </c>
      <c r="H124" s="1">
        <v>1349.6849999999999</v>
      </c>
      <c r="I124" s="1">
        <f t="shared" si="23"/>
        <v>1.0396703488372092E-5</v>
      </c>
      <c r="J124" s="1">
        <f t="shared" si="24"/>
        <v>8.9698779069767446E-6</v>
      </c>
      <c r="K124" s="1">
        <f t="shared" si="25"/>
        <v>9.8336208791208777E-6</v>
      </c>
      <c r="L124" s="51">
        <f t="shared" si="26"/>
        <v>9.833620879120878E-3</v>
      </c>
      <c r="M124" s="1">
        <f t="shared" si="27"/>
        <v>8.4777912087912082E-6</v>
      </c>
      <c r="O124" s="1">
        <f t="shared" si="28"/>
        <v>1.4859999999998763E-7</v>
      </c>
      <c r="P124" s="1">
        <f t="shared" si="29"/>
        <v>2.4689999999999989E-5</v>
      </c>
      <c r="Q124" s="1">
        <f t="shared" si="30"/>
        <v>-2.4527500000000009E-5</v>
      </c>
      <c r="R124" s="1">
        <f t="shared" si="31"/>
        <v>1.3899999999989631E-8</v>
      </c>
      <c r="S124" s="34">
        <f t="shared" si="46"/>
        <v>1.2833620879120878E-5</v>
      </c>
      <c r="W124" s="12">
        <v>2604.3829999999998</v>
      </c>
      <c r="X124" s="9">
        <f t="shared" si="33"/>
        <v>26.04383</v>
      </c>
      <c r="Y124" s="1">
        <v>1099.683</v>
      </c>
      <c r="Z124" s="29">
        <f t="shared" si="34"/>
        <v>10.996829999999999</v>
      </c>
      <c r="AA124" s="8">
        <f t="shared" si="35"/>
        <v>10.4469885</v>
      </c>
      <c r="AB124" s="1">
        <f t="shared" si="36"/>
        <v>4.6000115000000008</v>
      </c>
      <c r="AE124" s="1">
        <v>49.850999999999999</v>
      </c>
      <c r="AF124" s="1">
        <v>-101.687</v>
      </c>
      <c r="AG124" s="1">
        <v>613.39</v>
      </c>
      <c r="AH124" s="1">
        <v>546.29399999999998</v>
      </c>
      <c r="AI124" s="1">
        <f t="shared" si="37"/>
        <v>3.8560523255813949E-6</v>
      </c>
      <c r="AJ124" s="1">
        <f t="shared" si="38"/>
        <v>4.1574244186046516E-6</v>
      </c>
      <c r="AK124" s="1">
        <f t="shared" si="39"/>
        <v>3.4659593023255812E-6</v>
      </c>
      <c r="AL124" s="1">
        <f t="shared" si="40"/>
        <v>3.7673313953488369E-6</v>
      </c>
      <c r="AM124" s="76">
        <f t="shared" si="41"/>
        <v>3.7673313953488371E-3</v>
      </c>
      <c r="AO124" s="45">
        <v>7.08E-5</v>
      </c>
      <c r="AP124">
        <v>29321847.390347399</v>
      </c>
      <c r="AQ124" s="34">
        <f t="shared" si="42"/>
        <v>29.321847390347397</v>
      </c>
      <c r="AS124" s="45">
        <v>7.08E-5</v>
      </c>
      <c r="AT124">
        <v>32473434.796370398</v>
      </c>
      <c r="AU124" s="34">
        <f t="shared" si="43"/>
        <v>32.473434796370398</v>
      </c>
      <c r="BP124" s="45">
        <v>7.08E-5</v>
      </c>
      <c r="BQ124">
        <v>24461033.062153801</v>
      </c>
      <c r="BR124" s="34">
        <f t="shared" si="44"/>
        <v>24.461033062153803</v>
      </c>
      <c r="BT124" s="45">
        <v>7.08E-5</v>
      </c>
      <c r="BU124">
        <v>25630009.564917799</v>
      </c>
      <c r="BV124" s="34">
        <f t="shared" si="45"/>
        <v>25.630009564917799</v>
      </c>
      <c r="CH124" s="75">
        <v>7.0800000000000002E-2</v>
      </c>
      <c r="CI124" s="75">
        <v>32.381743977467302</v>
      </c>
      <c r="CM124">
        <v>32.381743977467302</v>
      </c>
      <c r="CT124" s="75">
        <v>7.0800000000000002E-2</v>
      </c>
      <c r="CU124" s="75">
        <v>25.630009564917799</v>
      </c>
      <c r="CY124" s="75">
        <v>7.0199999999999999E-2</v>
      </c>
      <c r="CZ124" s="65">
        <v>22.636974300163001</v>
      </c>
      <c r="DE124" s="78">
        <v>45.688120199494698</v>
      </c>
      <c r="DJ124" s="79">
        <v>41.092404498544198</v>
      </c>
    </row>
    <row r="125" spans="3:114" x14ac:dyDescent="0.25">
      <c r="C125" s="1">
        <v>1596.8810000000001</v>
      </c>
      <c r="D125" s="1">
        <v>1350.0239999999999</v>
      </c>
      <c r="E125" s="1">
        <v>-192.79499999999999</v>
      </c>
      <c r="F125" s="1"/>
      <c r="G125" s="1">
        <v>1596.4459999999999</v>
      </c>
      <c r="H125" s="1">
        <v>1349.6849999999999</v>
      </c>
      <c r="I125" s="1">
        <f t="shared" si="23"/>
        <v>1.0405093023255815E-5</v>
      </c>
      <c r="J125" s="1">
        <f t="shared" si="24"/>
        <v>8.9698779069767446E-6</v>
      </c>
      <c r="K125" s="1">
        <f t="shared" si="25"/>
        <v>9.8309945054945057E-6</v>
      </c>
      <c r="L125" s="51">
        <f t="shared" si="26"/>
        <v>9.8309945054945065E-3</v>
      </c>
      <c r="M125" s="1">
        <f t="shared" si="27"/>
        <v>8.4751648351648345E-6</v>
      </c>
      <c r="O125" s="1">
        <f t="shared" si="28"/>
        <v>-4.3500000000017284E-8</v>
      </c>
      <c r="P125" s="1">
        <f t="shared" si="29"/>
        <v>2.4642200000000006E-5</v>
      </c>
      <c r="Q125" s="1">
        <f t="shared" si="30"/>
        <v>-2.4719600000000013E-5</v>
      </c>
      <c r="R125" s="1">
        <f t="shared" si="31"/>
        <v>-3.3899999999994176E-8</v>
      </c>
      <c r="S125" s="34">
        <f t="shared" si="46"/>
        <v>1.2830994505494506E-5</v>
      </c>
      <c r="W125" s="12">
        <v>2626.3580000000002</v>
      </c>
      <c r="X125" s="9">
        <f t="shared" si="33"/>
        <v>26.263580000000001</v>
      </c>
      <c r="Y125" s="1">
        <v>1105.482</v>
      </c>
      <c r="Z125" s="29">
        <f t="shared" si="34"/>
        <v>11.054819999999999</v>
      </c>
      <c r="AA125" s="8">
        <f t="shared" si="35"/>
        <v>10.502078999999998</v>
      </c>
      <c r="AB125" s="1">
        <f t="shared" si="36"/>
        <v>4.7066810000000032</v>
      </c>
      <c r="AE125" s="1">
        <v>50.326000000000001</v>
      </c>
      <c r="AF125" s="1">
        <v>-100.262</v>
      </c>
      <c r="AG125" s="1">
        <v>613.39</v>
      </c>
      <c r="AH125" s="1">
        <v>546.77200000000005</v>
      </c>
      <c r="AI125" s="1">
        <f t="shared" si="37"/>
        <v>3.8588139534883716E-6</v>
      </c>
      <c r="AJ125" s="1">
        <f t="shared" si="38"/>
        <v>4.1491395348837216E-6</v>
      </c>
      <c r="AK125" s="1">
        <f t="shared" si="39"/>
        <v>3.4715000000000006E-6</v>
      </c>
      <c r="AL125" s="1">
        <f t="shared" si="40"/>
        <v>3.7618255813953493E-6</v>
      </c>
      <c r="AM125" s="76">
        <f t="shared" si="41"/>
        <v>3.7618255813953493E-3</v>
      </c>
      <c r="AO125" s="45">
        <v>7.1400000000000001E-5</v>
      </c>
      <c r="AP125">
        <v>29467871.792978998</v>
      </c>
      <c r="AQ125" s="34">
        <f t="shared" si="42"/>
        <v>29.467871792978997</v>
      </c>
      <c r="AS125" s="45">
        <v>7.1400000000000001E-5</v>
      </c>
      <c r="AT125">
        <v>32614263.605724402</v>
      </c>
      <c r="AU125" s="34">
        <f t="shared" si="43"/>
        <v>32.614263605724403</v>
      </c>
      <c r="BP125" s="45">
        <v>7.1400000000000001E-5</v>
      </c>
      <c r="BQ125">
        <v>24478215.081319999</v>
      </c>
      <c r="BR125" s="34">
        <f t="shared" si="44"/>
        <v>24.478215081319998</v>
      </c>
      <c r="BT125" s="45">
        <v>7.1400000000000001E-5</v>
      </c>
      <c r="BU125">
        <v>25647662.193524301</v>
      </c>
      <c r="BV125" s="34">
        <f t="shared" si="45"/>
        <v>25.647662193524301</v>
      </c>
      <c r="CH125" s="75">
        <v>7.1400000000000005E-2</v>
      </c>
      <c r="CI125" s="75">
        <v>32.547751770644503</v>
      </c>
      <c r="CM125">
        <v>32.547751770644503</v>
      </c>
      <c r="CT125" s="75">
        <v>7.1400000000000005E-2</v>
      </c>
      <c r="CU125" s="75">
        <v>25.647662193524301</v>
      </c>
      <c r="CY125" s="75">
        <v>7.0800000000000002E-2</v>
      </c>
      <c r="CZ125" s="65">
        <v>22.733993206053</v>
      </c>
      <c r="DE125" s="78">
        <v>45.602229192743103</v>
      </c>
      <c r="DJ125" s="79">
        <v>40.751912762936399</v>
      </c>
    </row>
    <row r="126" spans="3:114" x14ac:dyDescent="0.25">
      <c r="C126" s="1">
        <v>1700.607</v>
      </c>
      <c r="D126" s="1">
        <v>1458.107</v>
      </c>
      <c r="E126" s="1">
        <v>-203.76900000000001</v>
      </c>
      <c r="F126" s="1"/>
      <c r="G126" s="1">
        <v>1710.471</v>
      </c>
      <c r="H126" s="1">
        <v>1449.9639999999999</v>
      </c>
      <c r="I126" s="1">
        <f t="shared" si="23"/>
        <v>1.1071953488372092E-5</v>
      </c>
      <c r="J126" s="1">
        <f t="shared" si="24"/>
        <v>9.662069767441861E-6</v>
      </c>
      <c r="K126" s="1">
        <f t="shared" si="25"/>
        <v>1.0517802197802198E-5</v>
      </c>
      <c r="L126" s="51">
        <f t="shared" si="26"/>
        <v>1.0517802197802198E-2</v>
      </c>
      <c r="M126" s="1">
        <f t="shared" si="27"/>
        <v>9.0864450549450551E-6</v>
      </c>
      <c r="O126" s="1">
        <f t="shared" si="28"/>
        <v>9.8640000000000338E-7</v>
      </c>
      <c r="P126" s="1">
        <f t="shared" si="29"/>
        <v>2.5236400000000005E-5</v>
      </c>
      <c r="Q126" s="1">
        <f t="shared" si="30"/>
        <v>-2.5064300000000003E-5</v>
      </c>
      <c r="R126" s="1">
        <f t="shared" si="31"/>
        <v>-8.1430000000000284E-7</v>
      </c>
      <c r="S126" s="34">
        <f t="shared" si="46"/>
        <v>1.3517802197802198E-5</v>
      </c>
      <c r="W126" s="12">
        <v>2794.5309999999999</v>
      </c>
      <c r="X126" s="9">
        <f t="shared" si="33"/>
        <v>27.945309999999999</v>
      </c>
      <c r="Y126" s="1">
        <v>1132.3399999999999</v>
      </c>
      <c r="Z126" s="29">
        <f t="shared" si="34"/>
        <v>11.323399999999999</v>
      </c>
      <c r="AA126" s="8">
        <f t="shared" si="35"/>
        <v>10.75723</v>
      </c>
      <c r="AB126" s="1">
        <f t="shared" si="36"/>
        <v>5.8646799999999999</v>
      </c>
      <c r="AE126" s="1">
        <v>37.981000000000002</v>
      </c>
      <c r="AF126" s="1">
        <v>-85.058000000000007</v>
      </c>
      <c r="AG126" s="1">
        <v>637.30899999999997</v>
      </c>
      <c r="AH126" s="1">
        <v>566.37900000000002</v>
      </c>
      <c r="AI126" s="1">
        <f t="shared" si="37"/>
        <v>3.92610465116279E-6</v>
      </c>
      <c r="AJ126" s="1">
        <f t="shared" si="38"/>
        <v>4.1998081395348835E-6</v>
      </c>
      <c r="AK126" s="1">
        <f t="shared" si="39"/>
        <v>3.5137209302325578E-6</v>
      </c>
      <c r="AL126" s="1">
        <f t="shared" si="40"/>
        <v>3.7874244186046513E-6</v>
      </c>
      <c r="AM126" s="76">
        <f t="shared" si="41"/>
        <v>3.7874244186046511E-3</v>
      </c>
      <c r="AO126" s="45">
        <v>7.2000000000000002E-5</v>
      </c>
      <c r="AP126">
        <v>29613532.839628201</v>
      </c>
      <c r="AQ126" s="34">
        <f t="shared" si="42"/>
        <v>29.613532839628203</v>
      </c>
      <c r="AS126" s="45">
        <v>7.2000000000000002E-5</v>
      </c>
      <c r="AT126">
        <v>32754604.052217901</v>
      </c>
      <c r="AU126" s="34">
        <f t="shared" si="43"/>
        <v>32.7546040522179</v>
      </c>
      <c r="BP126" s="45">
        <v>7.2000000000000002E-5</v>
      </c>
      <c r="BQ126">
        <v>24495253.111734599</v>
      </c>
      <c r="BR126" s="34">
        <f t="shared" si="44"/>
        <v>24.495253111734598</v>
      </c>
      <c r="BT126" s="45">
        <v>7.2000000000000002E-5</v>
      </c>
      <c r="BU126">
        <v>25665170.833379298</v>
      </c>
      <c r="BV126" s="34">
        <f t="shared" si="45"/>
        <v>25.6651708333793</v>
      </c>
      <c r="CH126" s="75">
        <v>7.1999999999999995E-2</v>
      </c>
      <c r="CI126" s="75">
        <v>32.713271200961202</v>
      </c>
      <c r="CM126">
        <v>32.713271200961202</v>
      </c>
      <c r="CT126" s="75">
        <v>7.1999999999999995E-2</v>
      </c>
      <c r="CU126" s="75">
        <v>25.6651708333793</v>
      </c>
      <c r="CY126" s="75">
        <v>7.1400000000000005E-2</v>
      </c>
      <c r="CZ126" s="65">
        <v>22.8308019480803</v>
      </c>
      <c r="DE126" s="78">
        <v>45.865628785032399</v>
      </c>
      <c r="DJ126" s="79">
        <v>40.5259715567081</v>
      </c>
    </row>
    <row r="127" spans="3:114" x14ac:dyDescent="0.25">
      <c r="C127" s="1">
        <v>1730.864</v>
      </c>
      <c r="D127" s="1">
        <v>1464.8030000000001</v>
      </c>
      <c r="E127" s="1">
        <v>-203.76900000000001</v>
      </c>
      <c r="F127" s="1"/>
      <c r="G127" s="1">
        <v>1718.954</v>
      </c>
      <c r="H127" s="1">
        <v>1454.201</v>
      </c>
      <c r="I127" s="1">
        <f t="shared" si="23"/>
        <v>1.1247866279069768E-5</v>
      </c>
      <c r="J127" s="1">
        <f t="shared" si="24"/>
        <v>9.7010000000000008E-6</v>
      </c>
      <c r="K127" s="1">
        <f t="shared" si="25"/>
        <v>1.0564412087912087E-5</v>
      </c>
      <c r="L127" s="51">
        <f t="shared" si="26"/>
        <v>1.0564412087912088E-2</v>
      </c>
      <c r="M127" s="1">
        <f t="shared" si="27"/>
        <v>9.1097252747252739E-6</v>
      </c>
      <c r="O127" s="1">
        <f t="shared" si="28"/>
        <v>-1.1910000000000082E-6</v>
      </c>
      <c r="P127" s="1">
        <f t="shared" si="29"/>
        <v>2.5415099999999983E-5</v>
      </c>
      <c r="Q127" s="1">
        <f t="shared" si="30"/>
        <v>-2.7666300000000003E-5</v>
      </c>
      <c r="R127" s="1">
        <f t="shared" si="31"/>
        <v>-1.0602000000000089E-6</v>
      </c>
      <c r="S127" s="34">
        <f t="shared" si="46"/>
        <v>1.3564412087912087E-5</v>
      </c>
      <c r="W127" s="12">
        <v>2785.069</v>
      </c>
      <c r="X127" s="9">
        <f t="shared" si="33"/>
        <v>27.85069</v>
      </c>
      <c r="Y127" s="1">
        <v>1165.6089999999999</v>
      </c>
      <c r="Z127" s="29">
        <f t="shared" si="34"/>
        <v>11.656089999999999</v>
      </c>
      <c r="AA127" s="8">
        <f t="shared" si="35"/>
        <v>11.073285499999999</v>
      </c>
      <c r="AB127" s="1">
        <f t="shared" si="36"/>
        <v>5.121314500000004</v>
      </c>
      <c r="AE127" s="1">
        <v>61.720999999999997</v>
      </c>
      <c r="AF127" s="1">
        <v>-85.533000000000001</v>
      </c>
      <c r="AG127" s="1">
        <v>662.18700000000001</v>
      </c>
      <c r="AH127" s="1">
        <v>574.50900000000001</v>
      </c>
      <c r="AI127" s="1">
        <f t="shared" si="37"/>
        <v>4.2087674418604654E-6</v>
      </c>
      <c r="AJ127" s="1">
        <f t="shared" si="38"/>
        <v>4.3472093023255814E-6</v>
      </c>
      <c r="AK127" s="1">
        <f t="shared" si="39"/>
        <v>3.6990116279069766E-6</v>
      </c>
      <c r="AL127" s="1">
        <f t="shared" si="40"/>
        <v>3.837453488372093E-6</v>
      </c>
      <c r="AM127" s="76">
        <f t="shared" si="41"/>
        <v>3.837453488372093E-3</v>
      </c>
      <c r="AO127" s="45">
        <v>7.2600000000000003E-5</v>
      </c>
      <c r="AP127">
        <v>29758830.5620999</v>
      </c>
      <c r="AQ127" s="34">
        <f t="shared" si="42"/>
        <v>29.758830562099899</v>
      </c>
      <c r="AS127" s="45">
        <v>7.2600000000000003E-5</v>
      </c>
      <c r="AT127">
        <v>32894456.181873102</v>
      </c>
      <c r="AU127" s="34">
        <f t="shared" si="43"/>
        <v>32.894456181873103</v>
      </c>
      <c r="BP127" s="45">
        <v>7.2600000000000003E-5</v>
      </c>
      <c r="BQ127">
        <v>24442108.4134553</v>
      </c>
      <c r="BR127" s="34">
        <f t="shared" si="44"/>
        <v>24.442108413455301</v>
      </c>
      <c r="BT127" s="45">
        <v>7.2600000000000003E-5</v>
      </c>
      <c r="BU127">
        <v>25682535.4928945</v>
      </c>
      <c r="BV127" s="34">
        <f t="shared" si="45"/>
        <v>25.682535492894502</v>
      </c>
      <c r="CH127" s="75">
        <v>7.2599999999999998E-2</v>
      </c>
      <c r="CI127" s="75">
        <v>32.878302314439502</v>
      </c>
      <c r="CM127">
        <v>32.878302314439502</v>
      </c>
      <c r="CT127" s="75">
        <v>7.2599999999999998E-2</v>
      </c>
      <c r="CU127" s="75">
        <v>25.682535492894502</v>
      </c>
      <c r="CY127" s="75">
        <v>7.1999999999999995E-2</v>
      </c>
      <c r="CZ127" s="65">
        <v>22.9274005422903</v>
      </c>
      <c r="DE127" s="78">
        <v>46.128125246437499</v>
      </c>
      <c r="DJ127" s="79">
        <v>40.297192529268699</v>
      </c>
    </row>
    <row r="128" spans="3:114" x14ac:dyDescent="0.25">
      <c r="C128" s="1">
        <v>1747.675</v>
      </c>
      <c r="D128" s="1">
        <v>1479.152</v>
      </c>
      <c r="E128" s="1">
        <v>-206.63200000000001</v>
      </c>
      <c r="F128" s="1"/>
      <c r="G128" s="1">
        <v>1731.6769999999999</v>
      </c>
      <c r="H128" s="1">
        <v>1466.443</v>
      </c>
      <c r="I128" s="1">
        <f t="shared" si="23"/>
        <v>1.1362250000000001E-5</v>
      </c>
      <c r="J128" s="1">
        <f t="shared" si="24"/>
        <v>9.8010697674418609E-6</v>
      </c>
      <c r="K128" s="1">
        <f t="shared" si="25"/>
        <v>1.0650049450549451E-5</v>
      </c>
      <c r="L128" s="51">
        <f t="shared" si="26"/>
        <v>1.065004945054945E-2</v>
      </c>
      <c r="M128" s="1">
        <f t="shared" si="27"/>
        <v>9.1927197802197808E-6</v>
      </c>
      <c r="O128" s="1">
        <f t="shared" si="28"/>
        <v>-1.5998000000000046E-6</v>
      </c>
      <c r="P128" s="1">
        <f t="shared" si="29"/>
        <v>2.5252499999999986E-5</v>
      </c>
      <c r="Q128" s="1">
        <f t="shared" si="30"/>
        <v>-2.8123199999999995E-5</v>
      </c>
      <c r="R128" s="1">
        <f t="shared" si="31"/>
        <v>-1.2709000000000061E-6</v>
      </c>
      <c r="S128" s="34">
        <f t="shared" si="46"/>
        <v>1.3650049450549451E-5</v>
      </c>
      <c r="W128" s="12">
        <v>2789.6469999999999</v>
      </c>
      <c r="X128" s="9">
        <f t="shared" si="33"/>
        <v>27.896470000000001</v>
      </c>
      <c r="Y128" s="1">
        <v>1173.5440000000001</v>
      </c>
      <c r="Z128" s="29">
        <f t="shared" si="34"/>
        <v>11.735440000000001</v>
      </c>
      <c r="AA128" s="8">
        <f t="shared" si="35"/>
        <v>11.148668000000001</v>
      </c>
      <c r="AB128" s="1">
        <f t="shared" si="36"/>
        <v>5.0123619999999995</v>
      </c>
      <c r="AE128" s="1">
        <v>60.771000000000001</v>
      </c>
      <c r="AF128" s="1">
        <v>-86.957999999999998</v>
      </c>
      <c r="AG128" s="1">
        <v>668.40700000000004</v>
      </c>
      <c r="AH128" s="1">
        <v>580.24800000000005</v>
      </c>
      <c r="AI128" s="1">
        <f t="shared" si="37"/>
        <v>4.2394069767441865E-6</v>
      </c>
      <c r="AJ128" s="1">
        <f t="shared" si="38"/>
        <v>4.3916569767441858E-6</v>
      </c>
      <c r="AK128" s="1">
        <f t="shared" si="39"/>
        <v>3.726854651162791E-6</v>
      </c>
      <c r="AL128" s="1">
        <f t="shared" si="40"/>
        <v>3.8791046511627911E-6</v>
      </c>
      <c r="AM128" s="76">
        <f t="shared" si="41"/>
        <v>3.8791046511627912E-3</v>
      </c>
      <c r="AO128" s="45">
        <v>7.3200000000000004E-5</v>
      </c>
      <c r="AP128">
        <v>29903764.992195498</v>
      </c>
      <c r="AQ128" s="34">
        <f t="shared" si="42"/>
        <v>29.903764992195498</v>
      </c>
      <c r="AS128" s="45">
        <v>7.3200000000000004E-5</v>
      </c>
      <c r="AT128">
        <v>33033820.040706199</v>
      </c>
      <c r="AU128" s="34">
        <f t="shared" si="43"/>
        <v>33.033820040706196</v>
      </c>
      <c r="BP128" s="45">
        <v>7.3200000000000004E-5</v>
      </c>
      <c r="BQ128">
        <v>24458503.1498692</v>
      </c>
      <c r="BR128" s="34">
        <f t="shared" si="44"/>
        <v>24.458503149869198</v>
      </c>
      <c r="BT128" s="45">
        <v>7.3200000000000004E-5</v>
      </c>
      <c r="BU128">
        <v>25699756.180480599</v>
      </c>
      <c r="BV128" s="34">
        <f t="shared" si="45"/>
        <v>25.699756180480598</v>
      </c>
      <c r="CH128" s="75">
        <v>7.3200000000000001E-2</v>
      </c>
      <c r="CI128" s="75">
        <v>33.042845157095798</v>
      </c>
      <c r="CM128">
        <v>33.042845157095798</v>
      </c>
      <c r="CT128" s="75">
        <v>7.3200000000000001E-2</v>
      </c>
      <c r="CU128" s="75">
        <v>25.699756180480598</v>
      </c>
      <c r="CY128" s="75">
        <v>7.2599999999999998E-2</v>
      </c>
      <c r="CZ128" s="65">
        <v>23.023789004726702</v>
      </c>
      <c r="DE128" s="78">
        <v>46.050761956751103</v>
      </c>
      <c r="DJ128" s="79">
        <v>39.596785747392701</v>
      </c>
    </row>
    <row r="129" spans="3:114" x14ac:dyDescent="0.25">
      <c r="C129" s="1">
        <v>1748.155</v>
      </c>
      <c r="D129" s="1">
        <v>1487.7619999999999</v>
      </c>
      <c r="E129" s="1">
        <v>-205.2</v>
      </c>
      <c r="F129" s="1"/>
      <c r="G129" s="1">
        <v>1732.1479999999999</v>
      </c>
      <c r="H129" s="1">
        <v>1450.905</v>
      </c>
      <c r="I129" s="1">
        <f t="shared" si="23"/>
        <v>1.1356715116279069E-5</v>
      </c>
      <c r="J129" s="1">
        <f t="shared" si="24"/>
        <v>9.8428023255813948E-6</v>
      </c>
      <c r="K129" s="1">
        <f t="shared" si="25"/>
        <v>1.0644769230769231E-5</v>
      </c>
      <c r="L129" s="51">
        <f t="shared" si="26"/>
        <v>1.064476923076923E-2</v>
      </c>
      <c r="M129" s="1">
        <f t="shared" si="27"/>
        <v>9.0994780219780212E-6</v>
      </c>
      <c r="O129" s="1">
        <f t="shared" si="28"/>
        <v>-1.6007000000000061E-6</v>
      </c>
      <c r="P129" s="1">
        <f t="shared" si="29"/>
        <v>2.4438599999999997E-5</v>
      </c>
      <c r="Q129" s="1">
        <f t="shared" si="30"/>
        <v>-2.9724999999999997E-5</v>
      </c>
      <c r="R129" s="1">
        <f t="shared" si="31"/>
        <v>-3.6856999999999967E-6</v>
      </c>
      <c r="S129" s="34">
        <f t="shared" si="46"/>
        <v>1.3644769230769231E-5</v>
      </c>
      <c r="W129" s="12">
        <v>2825.9679999999998</v>
      </c>
      <c r="X129" s="9">
        <f t="shared" si="33"/>
        <v>28.259679999999999</v>
      </c>
      <c r="Y129" s="1">
        <v>1180.259</v>
      </c>
      <c r="Z129" s="29">
        <f t="shared" si="34"/>
        <v>11.80259</v>
      </c>
      <c r="AA129" s="8">
        <f t="shared" si="35"/>
        <v>11.212460499999999</v>
      </c>
      <c r="AB129" s="1">
        <f t="shared" si="36"/>
        <v>5.2446294999999985</v>
      </c>
      <c r="AE129" s="1">
        <v>59.822000000000003</v>
      </c>
      <c r="AF129" s="1">
        <v>-86.483000000000004</v>
      </c>
      <c r="AG129" s="1">
        <v>669.84199999999998</v>
      </c>
      <c r="AH129" s="1">
        <v>580.726</v>
      </c>
      <c r="AI129" s="1">
        <f t="shared" si="37"/>
        <v>4.2422325581395347E-6</v>
      </c>
      <c r="AJ129" s="1">
        <f t="shared" si="38"/>
        <v>4.3972383720930236E-6</v>
      </c>
      <c r="AK129" s="1">
        <f t="shared" si="39"/>
        <v>3.7241162790697675E-6</v>
      </c>
      <c r="AL129" s="1">
        <f t="shared" si="40"/>
        <v>3.8791220930232564E-6</v>
      </c>
      <c r="AM129" s="76">
        <f t="shared" si="41"/>
        <v>3.8791220930232562E-3</v>
      </c>
      <c r="AO129" s="45">
        <v>7.3800000000000005E-5</v>
      </c>
      <c r="AP129">
        <v>30048336.1617123</v>
      </c>
      <c r="AQ129" s="34">
        <f t="shared" si="42"/>
        <v>30.048336161712299</v>
      </c>
      <c r="AS129" s="45">
        <v>7.3800000000000005E-5</v>
      </c>
      <c r="AT129">
        <v>33172695.674727399</v>
      </c>
      <c r="AU129" s="34">
        <f t="shared" si="43"/>
        <v>33.1726956747274</v>
      </c>
      <c r="BP129" s="45">
        <v>7.3800000000000005E-5</v>
      </c>
      <c r="BQ129">
        <v>24474774.799326301</v>
      </c>
      <c r="BR129" s="34">
        <f t="shared" si="44"/>
        <v>24.474774799326301</v>
      </c>
      <c r="BT129" s="45">
        <v>7.3800000000000005E-5</v>
      </c>
      <c r="BU129">
        <v>25716832.904548101</v>
      </c>
      <c r="BV129" s="34">
        <f t="shared" si="45"/>
        <v>25.716832904548102</v>
      </c>
      <c r="CH129" s="75">
        <v>7.3800000000000004E-2</v>
      </c>
      <c r="CI129" s="75">
        <v>33.206899774940197</v>
      </c>
      <c r="CM129">
        <v>33.206899774940197</v>
      </c>
      <c r="CT129" s="75">
        <v>7.3800000000000004E-2</v>
      </c>
      <c r="CU129" s="75">
        <v>25.716832904548099</v>
      </c>
      <c r="CY129" s="75">
        <v>7.3200000000000001E-2</v>
      </c>
      <c r="CZ129" s="65">
        <v>23.119967351431502</v>
      </c>
      <c r="DE129" s="78">
        <v>46.313517452019397</v>
      </c>
      <c r="DJ129" s="79">
        <v>39.725335697297297</v>
      </c>
    </row>
    <row r="130" spans="3:114" x14ac:dyDescent="0.25">
      <c r="C130" s="1">
        <v>1872.57</v>
      </c>
      <c r="D130" s="1">
        <v>1585.3489999999999</v>
      </c>
      <c r="E130" s="1">
        <v>-214.74299999999999</v>
      </c>
      <c r="F130" s="1"/>
      <c r="G130" s="1">
        <v>1883.914</v>
      </c>
      <c r="H130" s="1">
        <v>1529.0709999999999</v>
      </c>
      <c r="I130" s="1">
        <f t="shared" si="23"/>
        <v>1.2135540697674418E-5</v>
      </c>
      <c r="J130" s="1">
        <f t="shared" si="24"/>
        <v>1.0465651162790698E-5</v>
      </c>
      <c r="K130" s="1">
        <f t="shared" si="25"/>
        <v>1.153108241758242E-5</v>
      </c>
      <c r="L130" s="51">
        <f t="shared" si="26"/>
        <v>1.153108241758242E-2</v>
      </c>
      <c r="M130" s="1">
        <f t="shared" si="27"/>
        <v>9.5813956043956034E-6</v>
      </c>
      <c r="O130" s="1">
        <f t="shared" si="28"/>
        <v>1.1344000000000052E-6</v>
      </c>
      <c r="P130" s="1">
        <f t="shared" si="29"/>
        <v>2.9856500000000005E-5</v>
      </c>
      <c r="Q130" s="1">
        <f t="shared" si="30"/>
        <v>-3.4349900000000001E-5</v>
      </c>
      <c r="R130" s="1">
        <f t="shared" si="31"/>
        <v>-5.6278000000000023E-6</v>
      </c>
      <c r="S130" s="34">
        <f t="shared" si="46"/>
        <v>1.453108241758242E-5</v>
      </c>
      <c r="W130" s="12">
        <v>2981.931</v>
      </c>
      <c r="X130" s="9">
        <f t="shared" si="33"/>
        <v>29.819310000000002</v>
      </c>
      <c r="Y130" s="1">
        <v>1208.0329999999999</v>
      </c>
      <c r="Z130" s="29">
        <f t="shared" si="34"/>
        <v>12.080329999999998</v>
      </c>
      <c r="AA130" s="8">
        <f t="shared" si="35"/>
        <v>11.476313499999998</v>
      </c>
      <c r="AB130" s="1">
        <f t="shared" si="36"/>
        <v>6.2626665000000052</v>
      </c>
      <c r="AE130" s="1">
        <v>53.173999999999999</v>
      </c>
      <c r="AF130" s="1">
        <v>-92.66</v>
      </c>
      <c r="AG130" s="1">
        <v>706.20500000000004</v>
      </c>
      <c r="AH130" s="1">
        <v>618.03</v>
      </c>
      <c r="AI130" s="1">
        <f t="shared" si="37"/>
        <v>4.4149941860465114E-6</v>
      </c>
      <c r="AJ130" s="1">
        <f t="shared" si="38"/>
        <v>4.6445639534883725E-6</v>
      </c>
      <c r="AK130" s="1">
        <f t="shared" si="39"/>
        <v>3.9023488372093018E-6</v>
      </c>
      <c r="AL130" s="1">
        <f t="shared" si="40"/>
        <v>4.131918604651162E-6</v>
      </c>
      <c r="AM130" s="76">
        <f t="shared" si="41"/>
        <v>4.1319186046511617E-3</v>
      </c>
      <c r="AO130" s="45">
        <v>7.4400000000000006E-5</v>
      </c>
      <c r="AP130">
        <v>30192544.1024439</v>
      </c>
      <c r="AQ130" s="34">
        <f t="shared" si="42"/>
        <v>30.1925441024439</v>
      </c>
      <c r="AS130" s="45">
        <v>7.4400000000000006E-5</v>
      </c>
      <c r="AT130">
        <v>33311083.129941002</v>
      </c>
      <c r="AU130" s="34">
        <f t="shared" si="43"/>
        <v>33.311083129941004</v>
      </c>
      <c r="BP130" s="45">
        <v>7.4400000000000006E-5</v>
      </c>
      <c r="BQ130">
        <v>24490923.3687406</v>
      </c>
      <c r="BR130" s="34">
        <f t="shared" si="44"/>
        <v>24.490923368740599</v>
      </c>
      <c r="BT130" s="45">
        <v>7.4400000000000006E-5</v>
      </c>
      <c r="BU130">
        <v>25733765.673506301</v>
      </c>
      <c r="BV130" s="34">
        <f t="shared" si="45"/>
        <v>25.733765673506301</v>
      </c>
      <c r="CH130" s="75">
        <v>7.4399999999999994E-2</v>
      </c>
      <c r="CI130" s="75">
        <v>33.370466213976997</v>
      </c>
      <c r="CM130">
        <v>33.370466213976997</v>
      </c>
      <c r="CT130" s="75">
        <v>7.4399999999999994E-2</v>
      </c>
      <c r="CU130" s="75">
        <v>25.733765673506301</v>
      </c>
      <c r="CY130" s="75">
        <v>7.3800000000000004E-2</v>
      </c>
      <c r="CZ130" s="65">
        <v>23.215935598444801</v>
      </c>
      <c r="DE130" s="78">
        <v>46.243733236164502</v>
      </c>
      <c r="DJ130" s="79">
        <v>39.0280687892134</v>
      </c>
    </row>
    <row r="131" spans="3:114" x14ac:dyDescent="0.25">
      <c r="C131" s="1">
        <v>1848.549</v>
      </c>
      <c r="D131" s="1">
        <v>1582.4780000000001</v>
      </c>
      <c r="E131" s="1">
        <v>-211.88</v>
      </c>
      <c r="F131" s="1"/>
      <c r="G131" s="1">
        <v>1888.6279999999999</v>
      </c>
      <c r="H131" s="1">
        <v>1523.42</v>
      </c>
      <c r="I131" s="1">
        <f t="shared" si="23"/>
        <v>1.1979238372093023E-5</v>
      </c>
      <c r="J131" s="1">
        <f t="shared" si="24"/>
        <v>1.0432313953488374E-5</v>
      </c>
      <c r="K131" s="1">
        <f t="shared" si="25"/>
        <v>1.1541252747252745E-5</v>
      </c>
      <c r="L131" s="51">
        <f t="shared" si="26"/>
        <v>1.1541252747252746E-2</v>
      </c>
      <c r="M131" s="1">
        <f t="shared" si="27"/>
        <v>9.5346153846153856E-6</v>
      </c>
      <c r="O131" s="1">
        <f t="shared" si="28"/>
        <v>4.0078999999999951E-6</v>
      </c>
      <c r="P131" s="1">
        <f t="shared" si="29"/>
        <v>3.0614999999999991E-5</v>
      </c>
      <c r="Q131" s="1">
        <f t="shared" si="30"/>
        <v>-3.2512899999999992E-5</v>
      </c>
      <c r="R131" s="1">
        <f t="shared" si="31"/>
        <v>-5.9057999999999994E-6</v>
      </c>
      <c r="S131" s="34">
        <f t="shared" si="46"/>
        <v>1.4541252747252745E-5</v>
      </c>
      <c r="W131" s="12">
        <v>2975.8270000000002</v>
      </c>
      <c r="X131" s="9">
        <f t="shared" si="33"/>
        <v>29.758270000000003</v>
      </c>
      <c r="Y131" s="1">
        <v>1230.924</v>
      </c>
      <c r="Z131" s="29">
        <f t="shared" si="34"/>
        <v>12.309239999999999</v>
      </c>
      <c r="AA131" s="8">
        <f t="shared" si="35"/>
        <v>11.693778</v>
      </c>
      <c r="AB131" s="1">
        <f t="shared" si="36"/>
        <v>5.7552520000000058</v>
      </c>
      <c r="AE131" s="1">
        <v>30.859000000000002</v>
      </c>
      <c r="AF131" s="1">
        <v>-92.66</v>
      </c>
      <c r="AG131" s="1">
        <v>688.98</v>
      </c>
      <c r="AH131" s="1">
        <v>613.726</v>
      </c>
      <c r="AI131" s="1">
        <f t="shared" si="37"/>
        <v>4.1851104651162791E-6</v>
      </c>
      <c r="AJ131" s="1">
        <f t="shared" si="38"/>
        <v>4.5444186046511627E-6</v>
      </c>
      <c r="AK131" s="1">
        <f t="shared" si="39"/>
        <v>3.747587209302326E-6</v>
      </c>
      <c r="AL131" s="1">
        <f t="shared" si="40"/>
        <v>4.1068953488372091E-6</v>
      </c>
      <c r="AM131" s="76">
        <f t="shared" si="41"/>
        <v>4.1068953488372093E-3</v>
      </c>
      <c r="AO131" s="45">
        <v>7.4999999999999993E-5</v>
      </c>
      <c r="AP131">
        <v>30336388.846179999</v>
      </c>
      <c r="AQ131" s="34">
        <f t="shared" si="42"/>
        <v>30.33638884618</v>
      </c>
      <c r="AS131" s="45">
        <v>7.4999999999999993E-5</v>
      </c>
      <c r="AT131">
        <v>33448982.452344999</v>
      </c>
      <c r="AU131" s="34">
        <f t="shared" si="43"/>
        <v>33.448982452345</v>
      </c>
      <c r="BP131" s="45">
        <v>7.4999999999999993E-5</v>
      </c>
      <c r="BQ131">
        <v>24506948.865025502</v>
      </c>
      <c r="BR131" s="34">
        <f t="shared" si="44"/>
        <v>24.506948865025503</v>
      </c>
      <c r="BT131" s="45">
        <v>7.4999999999999993E-5</v>
      </c>
      <c r="BU131">
        <v>25750554.4957643</v>
      </c>
      <c r="BV131" s="34">
        <f t="shared" si="45"/>
        <v>25.750554495764302</v>
      </c>
      <c r="CH131" s="75">
        <v>7.4999999999999997E-2</v>
      </c>
      <c r="CI131" s="75">
        <v>33.533544520204202</v>
      </c>
      <c r="CM131">
        <v>33.533544520204202</v>
      </c>
      <c r="CT131" s="75">
        <v>7.4999999999999997E-2</v>
      </c>
      <c r="CU131" s="75">
        <v>25.750554495764298</v>
      </c>
      <c r="CY131" s="75">
        <v>7.4399999999999994E-2</v>
      </c>
      <c r="CZ131" s="65">
        <v>23.311693761805198</v>
      </c>
      <c r="DE131" s="78">
        <v>46.506789778580099</v>
      </c>
      <c r="DJ131" s="79">
        <v>38.798402557863596</v>
      </c>
    </row>
    <row r="132" spans="3:114" x14ac:dyDescent="0.25">
      <c r="C132" s="1">
        <v>1890.346</v>
      </c>
      <c r="D132" s="1">
        <v>1593.482</v>
      </c>
      <c r="E132" s="1">
        <v>-213.78800000000001</v>
      </c>
      <c r="F132" s="1"/>
      <c r="G132" s="1">
        <v>1908.8989999999999</v>
      </c>
      <c r="H132" s="1">
        <v>1531.896</v>
      </c>
      <c r="I132" s="1">
        <f t="shared" si="23"/>
        <v>1.2233337209302326E-5</v>
      </c>
      <c r="J132" s="1">
        <f t="shared" si="24"/>
        <v>1.0507383720930232E-5</v>
      </c>
      <c r="K132" s="1">
        <f t="shared" si="25"/>
        <v>1.1663115384615384E-5</v>
      </c>
      <c r="L132" s="51">
        <f t="shared" si="26"/>
        <v>1.1663115384615385E-2</v>
      </c>
      <c r="M132" s="1">
        <f t="shared" si="27"/>
        <v>9.5916703296703286E-6</v>
      </c>
      <c r="O132" s="1">
        <f t="shared" si="28"/>
        <v>1.8552999999999884E-6</v>
      </c>
      <c r="P132" s="1">
        <f t="shared" si="29"/>
        <v>3.154169999999999E-5</v>
      </c>
      <c r="Q132" s="1">
        <f t="shared" si="30"/>
        <v>-3.5845000000000007E-5</v>
      </c>
      <c r="R132" s="1">
        <f t="shared" si="31"/>
        <v>-6.1586000000000015E-6</v>
      </c>
      <c r="S132" s="34">
        <f t="shared" si="46"/>
        <v>1.4663115384615384E-5</v>
      </c>
      <c r="W132" s="12">
        <v>2950.8</v>
      </c>
      <c r="X132" s="9">
        <f t="shared" si="33"/>
        <v>29.508000000000003</v>
      </c>
      <c r="Y132" s="1">
        <v>1240.9960000000001</v>
      </c>
      <c r="Z132" s="29">
        <f t="shared" si="34"/>
        <v>12.409960000000002</v>
      </c>
      <c r="AA132" s="8">
        <f t="shared" si="35"/>
        <v>11.789462</v>
      </c>
      <c r="AB132" s="1">
        <f t="shared" si="36"/>
        <v>5.3085780000000007</v>
      </c>
      <c r="AE132" s="1">
        <v>56.497999999999998</v>
      </c>
      <c r="AF132" s="1">
        <v>-92.66</v>
      </c>
      <c r="AG132" s="1">
        <v>714.33900000000006</v>
      </c>
      <c r="AH132" s="1">
        <v>623.29100000000005</v>
      </c>
      <c r="AI132" s="1">
        <f t="shared" si="37"/>
        <v>4.4816104651162796E-6</v>
      </c>
      <c r="AJ132" s="1">
        <f t="shared" si="38"/>
        <v>4.6918546511627903E-6</v>
      </c>
      <c r="AK132" s="1">
        <f t="shared" si="39"/>
        <v>3.9522616279069775E-6</v>
      </c>
      <c r="AL132" s="1">
        <f t="shared" si="40"/>
        <v>4.1625058139534882E-6</v>
      </c>
      <c r="AM132" s="76">
        <f t="shared" si="41"/>
        <v>4.1625058139534883E-3</v>
      </c>
      <c r="AO132" s="45">
        <v>7.5599999999999994E-5</v>
      </c>
      <c r="AP132">
        <v>30479870.424706299</v>
      </c>
      <c r="AQ132" s="34">
        <f t="shared" si="42"/>
        <v>30.479870424706299</v>
      </c>
      <c r="AS132" s="45">
        <v>7.5599999999999994E-5</v>
      </c>
      <c r="AT132">
        <v>33586393.687931702</v>
      </c>
      <c r="AU132" s="34">
        <f t="shared" si="43"/>
        <v>33.586393687931704</v>
      </c>
      <c r="BP132" s="45">
        <v>7.5599999999999994E-5</v>
      </c>
      <c r="BQ132">
        <v>24522851.295093998</v>
      </c>
      <c r="BR132" s="34">
        <f t="shared" si="44"/>
        <v>24.522851295094</v>
      </c>
      <c r="BT132" s="45">
        <v>7.5599999999999994E-5</v>
      </c>
      <c r="BU132">
        <v>25767199.379730199</v>
      </c>
      <c r="BV132" s="34">
        <f t="shared" si="45"/>
        <v>25.767199379730197</v>
      </c>
      <c r="CH132" s="75">
        <v>7.5600000000000001E-2</v>
      </c>
      <c r="CI132" s="75">
        <v>33.696134739614102</v>
      </c>
      <c r="CM132">
        <v>33.696134739614102</v>
      </c>
      <c r="CT132" s="75">
        <v>7.5600000000000001E-2</v>
      </c>
      <c r="CU132" s="75">
        <v>25.767199379730201</v>
      </c>
      <c r="CY132" s="75">
        <v>7.4999999999999997E-2</v>
      </c>
      <c r="CZ132" s="65">
        <v>23.4072418575496</v>
      </c>
      <c r="DE132" s="78">
        <v>46.7690818642224</v>
      </c>
      <c r="DJ132" s="79">
        <v>38.917341547002003</v>
      </c>
    </row>
    <row r="133" spans="3:114" x14ac:dyDescent="0.25">
      <c r="C133" s="1">
        <v>1919.174</v>
      </c>
      <c r="D133" s="1">
        <v>1613.576</v>
      </c>
      <c r="E133" s="1">
        <v>-216.17400000000001</v>
      </c>
      <c r="F133" s="1"/>
      <c r="G133" s="1">
        <v>1944.7280000000001</v>
      </c>
      <c r="H133" s="1">
        <v>1546.9659999999999</v>
      </c>
      <c r="I133" s="1">
        <f t="shared" si="23"/>
        <v>1.2414813953488372E-5</v>
      </c>
      <c r="J133" s="1">
        <f t="shared" si="24"/>
        <v>1.0638081395348837E-5</v>
      </c>
      <c r="K133" s="1">
        <f t="shared" si="25"/>
        <v>1.1873087912087913E-5</v>
      </c>
      <c r="L133" s="51">
        <f t="shared" si="26"/>
        <v>1.1873087912087913E-2</v>
      </c>
      <c r="M133" s="1">
        <f t="shared" si="27"/>
        <v>9.6875824175824159E-6</v>
      </c>
      <c r="O133" s="1">
        <f t="shared" si="28"/>
        <v>2.5554000000000086E-6</v>
      </c>
      <c r="P133" s="1">
        <f t="shared" si="29"/>
        <v>3.3115200000000004E-5</v>
      </c>
      <c r="Q133" s="1">
        <f t="shared" si="30"/>
        <v>-3.7220800000000008E-5</v>
      </c>
      <c r="R133" s="1">
        <f t="shared" si="31"/>
        <v>-6.6610000000000121E-6</v>
      </c>
      <c r="S133" s="34">
        <f t="shared" si="46"/>
        <v>1.4873087912087913E-5</v>
      </c>
      <c r="W133" s="12">
        <v>2995.971</v>
      </c>
      <c r="X133" s="9">
        <f t="shared" si="33"/>
        <v>29.959710000000001</v>
      </c>
      <c r="Y133" s="1">
        <v>1245.8800000000001</v>
      </c>
      <c r="Z133" s="29">
        <f t="shared" si="34"/>
        <v>12.458800000000002</v>
      </c>
      <c r="AA133" s="8">
        <f t="shared" si="35"/>
        <v>11.83586</v>
      </c>
      <c r="AB133" s="1">
        <f t="shared" si="36"/>
        <v>5.6650499999999973</v>
      </c>
      <c r="AE133" s="1">
        <v>57.448</v>
      </c>
      <c r="AF133" s="1">
        <v>-94.084999999999994</v>
      </c>
      <c r="AG133" s="1">
        <v>723.43</v>
      </c>
      <c r="AH133" s="1">
        <v>628.55200000000002</v>
      </c>
      <c r="AI133" s="1">
        <f t="shared" si="37"/>
        <v>4.5399883720930232E-6</v>
      </c>
      <c r="AJ133" s="1">
        <f t="shared" si="38"/>
        <v>4.7529941860465114E-6</v>
      </c>
      <c r="AK133" s="1">
        <f t="shared" si="39"/>
        <v>3.9883720930232554E-6</v>
      </c>
      <c r="AL133" s="1">
        <f t="shared" si="40"/>
        <v>4.2013779069767444E-6</v>
      </c>
      <c r="AM133" s="76">
        <f t="shared" si="41"/>
        <v>4.2013779069767446E-3</v>
      </c>
      <c r="AO133" s="45">
        <v>7.6199999999999995E-5</v>
      </c>
      <c r="AP133">
        <v>30622988.8698048</v>
      </c>
      <c r="AQ133" s="34">
        <f t="shared" si="42"/>
        <v>30.6229888698048</v>
      </c>
      <c r="AS133" s="45">
        <v>7.6199999999999995E-5</v>
      </c>
      <c r="AT133">
        <v>33723316.882687099</v>
      </c>
      <c r="AU133" s="34">
        <f t="shared" si="43"/>
        <v>33.723316882687101</v>
      </c>
      <c r="BP133" s="45">
        <v>7.6199999999999995E-5</v>
      </c>
      <c r="BQ133">
        <v>24538630.665858399</v>
      </c>
      <c r="BR133" s="34">
        <f t="shared" si="44"/>
        <v>24.538630665858399</v>
      </c>
      <c r="BT133" s="45">
        <v>7.6199999999999995E-5</v>
      </c>
      <c r="BU133">
        <v>25783700.333811499</v>
      </c>
      <c r="BV133" s="34">
        <f t="shared" si="45"/>
        <v>25.783700333811499</v>
      </c>
      <c r="CH133" s="75">
        <v>7.6200000000000004E-2</v>
      </c>
      <c r="CI133" s="75">
        <v>33.858236918192702</v>
      </c>
      <c r="CM133">
        <v>33.858236918192702</v>
      </c>
      <c r="CT133" s="75">
        <v>7.6200000000000004E-2</v>
      </c>
      <c r="CU133" s="75">
        <v>25.783700333811499</v>
      </c>
      <c r="CY133" s="75">
        <v>7.5600000000000001E-2</v>
      </c>
      <c r="CZ133" s="65">
        <v>23.502579901713101</v>
      </c>
      <c r="DE133" s="78">
        <v>46.708155388311802</v>
      </c>
      <c r="DJ133" s="79">
        <v>38.2275348708854</v>
      </c>
    </row>
    <row r="134" spans="3:114" x14ac:dyDescent="0.25">
      <c r="C134" s="1">
        <v>1936.471</v>
      </c>
      <c r="D134" s="1">
        <v>1624.1020000000001</v>
      </c>
      <c r="E134" s="1">
        <v>-213.31100000000001</v>
      </c>
      <c r="F134" s="1"/>
      <c r="G134" s="1">
        <v>1973.4870000000001</v>
      </c>
      <c r="H134" s="1">
        <v>1552.146</v>
      </c>
      <c r="I134" s="1">
        <f t="shared" si="23"/>
        <v>1.2498732558139537E-5</v>
      </c>
      <c r="J134" s="1">
        <f t="shared" si="24"/>
        <v>1.0682633720930233E-5</v>
      </c>
      <c r="K134" s="1">
        <f t="shared" si="25"/>
        <v>1.2015373626373627E-5</v>
      </c>
      <c r="L134" s="51">
        <f t="shared" si="26"/>
        <v>1.2015373626373628E-2</v>
      </c>
      <c r="M134" s="1">
        <f t="shared" si="27"/>
        <v>9.7003131868131858E-6</v>
      </c>
      <c r="O134" s="1">
        <f t="shared" si="28"/>
        <v>3.7016000000000075E-6</v>
      </c>
      <c r="P134" s="1">
        <f t="shared" si="29"/>
        <v>3.4938500000000004E-5</v>
      </c>
      <c r="Q134" s="1">
        <f t="shared" si="30"/>
        <v>-3.8432500000000002E-5</v>
      </c>
      <c r="R134" s="1">
        <f t="shared" si="31"/>
        <v>-7.1956000000000137E-6</v>
      </c>
      <c r="S134" s="34">
        <f t="shared" si="46"/>
        <v>1.5015373626373627E-5</v>
      </c>
      <c r="W134" s="12">
        <v>3061.8969999999999</v>
      </c>
      <c r="X134" s="9">
        <f t="shared" si="33"/>
        <v>30.618970000000001</v>
      </c>
      <c r="Y134" s="1">
        <v>1262.056</v>
      </c>
      <c r="Z134" s="29">
        <f t="shared" si="34"/>
        <v>12.620560000000001</v>
      </c>
      <c r="AA134" s="8">
        <f t="shared" si="35"/>
        <v>11.989531999999999</v>
      </c>
      <c r="AB134" s="1">
        <f t="shared" si="36"/>
        <v>6.0088779999999993</v>
      </c>
      <c r="AE134" s="1">
        <v>56.497999999999998</v>
      </c>
      <c r="AF134" s="1">
        <v>-94.56</v>
      </c>
      <c r="AG134" s="1">
        <v>729.65</v>
      </c>
      <c r="AH134" s="1">
        <v>634.29200000000003</v>
      </c>
      <c r="AI134" s="1">
        <f t="shared" si="37"/>
        <v>4.5706279069767443E-6</v>
      </c>
      <c r="AJ134" s="1">
        <f t="shared" si="38"/>
        <v>4.7919186046511633E-6</v>
      </c>
      <c r="AK134" s="1">
        <f t="shared" si="39"/>
        <v>4.0162209302325581E-6</v>
      </c>
      <c r="AL134" s="1">
        <f t="shared" si="40"/>
        <v>4.2375116279069771E-6</v>
      </c>
      <c r="AM134" s="76">
        <f t="shared" si="41"/>
        <v>4.2375116279069766E-3</v>
      </c>
      <c r="AO134" s="45">
        <v>7.6799999999999997E-5</v>
      </c>
      <c r="AP134">
        <v>30765744.213253599</v>
      </c>
      <c r="AQ134" s="34">
        <f t="shared" si="42"/>
        <v>30.765744213253598</v>
      </c>
      <c r="AS134" s="45">
        <v>7.6799999999999997E-5</v>
      </c>
      <c r="AT134">
        <v>33859752.082591496</v>
      </c>
      <c r="AU134" s="34">
        <f t="shared" si="43"/>
        <v>33.859752082591498</v>
      </c>
      <c r="BP134" s="45">
        <v>7.6799999999999997E-5</v>
      </c>
      <c r="BQ134">
        <v>24554286.984230701</v>
      </c>
      <c r="BR134" s="34">
        <f t="shared" si="44"/>
        <v>24.5542869842307</v>
      </c>
      <c r="BT134" s="45">
        <v>7.6799999999999997E-5</v>
      </c>
      <c r="BU134">
        <v>25800057.366415098</v>
      </c>
      <c r="BV134" s="34">
        <f t="shared" si="45"/>
        <v>25.8000573664151</v>
      </c>
      <c r="CH134" s="75">
        <v>7.6799999999999993E-2</v>
      </c>
      <c r="CI134" s="75">
        <v>34.019851101920203</v>
      </c>
      <c r="CM134">
        <v>34.019851101920203</v>
      </c>
      <c r="CT134" s="75">
        <v>7.6799999999999993E-2</v>
      </c>
      <c r="CU134" s="75">
        <v>25.8000573664151</v>
      </c>
      <c r="CY134" s="75">
        <v>7.6200000000000004E-2</v>
      </c>
      <c r="CZ134" s="65">
        <v>23.597707910329099</v>
      </c>
      <c r="DE134" s="78">
        <v>46.970845492495002</v>
      </c>
      <c r="DJ134" s="79">
        <v>38.341365191031997</v>
      </c>
    </row>
    <row r="135" spans="3:114" x14ac:dyDescent="0.25">
      <c r="C135" s="1">
        <v>1921.576</v>
      </c>
      <c r="D135" s="1">
        <v>1621.71</v>
      </c>
      <c r="E135" s="1">
        <v>-211.40299999999999</v>
      </c>
      <c r="F135" s="1"/>
      <c r="G135" s="1">
        <v>1976.316</v>
      </c>
      <c r="H135" s="1">
        <v>1547.9079999999999</v>
      </c>
      <c r="I135" s="1">
        <f t="shared" ref="I135:I198" si="47">(C135+ABS(E135))/1000000/172</f>
        <v>1.2401040697674416E-5</v>
      </c>
      <c r="J135" s="1">
        <f t="shared" ref="J135:J198" si="48">(D135+ABS(E135))/1000000/172</f>
        <v>1.0657633720930234E-5</v>
      </c>
      <c r="K135" s="1">
        <f t="shared" ref="K135:K198" si="49">(G135+ABS(E135))/1000000/182</f>
        <v>1.2020434065934065E-5</v>
      </c>
      <c r="L135" s="51">
        <f t="shared" ref="L135:L198" si="50">K135*1000</f>
        <v>1.2020434065934065E-2</v>
      </c>
      <c r="M135" s="1">
        <f t="shared" ref="M135:M198" si="51">(H135+ABS(E135))/1000000/182</f>
        <v>9.6665439560439554E-6</v>
      </c>
      <c r="O135" s="1">
        <f t="shared" ref="O135:O198" si="52">(G135-ABS(C135))/1000000/10</f>
        <v>5.4740000000000004E-6</v>
      </c>
      <c r="P135" s="1">
        <f t="shared" ref="P135:P198" si="53">(G135-ABS(D135))/1000000/10</f>
        <v>3.5460599999999997E-5</v>
      </c>
      <c r="Q135" s="1">
        <f t="shared" ref="Q135:Q198" si="54">(H135-ABS(C135))/1000000/10</f>
        <v>-3.736680000000001E-5</v>
      </c>
      <c r="R135" s="1">
        <f t="shared" ref="R135:R198" si="55">(H135-ABS(D135))/1000000/10</f>
        <v>-7.3802000000000128E-6</v>
      </c>
      <c r="S135" s="34">
        <f t="shared" si="46"/>
        <v>1.5020434065934065E-5</v>
      </c>
      <c r="W135" s="12">
        <v>3048.163</v>
      </c>
      <c r="X135" s="9">
        <f t="shared" ref="X135:X198" si="56">W135/100</f>
        <v>30.481629999999999</v>
      </c>
      <c r="Y135" s="1">
        <v>1280.674</v>
      </c>
      <c r="Z135" s="29">
        <f t="shared" ref="Z135:Z198" si="57">Y135/100</f>
        <v>12.80674</v>
      </c>
      <c r="AA135" s="8">
        <f t="shared" ref="AA135:AA198" si="58">Y135*0.95/100</f>
        <v>12.166403000000001</v>
      </c>
      <c r="AB135" s="1">
        <f t="shared" ref="AB135:AB198" si="59">(X135-Z135*1.95)</f>
        <v>5.5084869999999988</v>
      </c>
      <c r="AE135" s="1">
        <v>43.204000000000001</v>
      </c>
      <c r="AF135" s="1">
        <v>-93.135000000000005</v>
      </c>
      <c r="AG135" s="1">
        <v>716.73099999999999</v>
      </c>
      <c r="AH135" s="1">
        <v>632.85699999999997</v>
      </c>
      <c r="AI135" s="1">
        <f t="shared" ref="AI135:AI198" si="60">(AG135+ABS(AE135))/1000000/172</f>
        <v>4.4182267441860465E-6</v>
      </c>
      <c r="AJ135" s="1">
        <f t="shared" ref="AJ135:AJ198" si="61">(AG135+ABS(AF135))/1000000/172</f>
        <v>4.7085232558139538E-6</v>
      </c>
      <c r="AK135" s="1">
        <f t="shared" ref="AK135:AK198" si="62">(AH135+ABS(AE135))/1000000/172</f>
        <v>3.9305872093023253E-6</v>
      </c>
      <c r="AL135" s="1">
        <f t="shared" ref="AL135:AL198" si="63">(AH135+ABS(AF135))/1000000/172</f>
        <v>4.2208837209302327E-6</v>
      </c>
      <c r="AM135" s="76">
        <f t="shared" ref="AM135:AM198" si="64">AL135*1000</f>
        <v>4.220883720930233E-3</v>
      </c>
      <c r="AO135" s="45">
        <v>7.7399999999999998E-5</v>
      </c>
      <c r="AP135">
        <v>30908136.4868269</v>
      </c>
      <c r="AQ135" s="34">
        <f t="shared" ref="AQ135:AQ198" si="65">AP135/1000000</f>
        <v>30.908136486826901</v>
      </c>
      <c r="AS135" s="45">
        <v>7.7399999999999998E-5</v>
      </c>
      <c r="AT135">
        <v>33995699.333618797</v>
      </c>
      <c r="AU135" s="34">
        <f t="shared" ref="AU135:AU198" si="66">AT135/1000000</f>
        <v>33.995699333618795</v>
      </c>
      <c r="BP135" s="45">
        <v>7.7399999999999998E-5</v>
      </c>
      <c r="BQ135">
        <v>24569820.257121999</v>
      </c>
      <c r="BR135" s="34">
        <f t="shared" ref="BR135:BR198" si="67">BQ135/1000000</f>
        <v>24.569820257122</v>
      </c>
      <c r="BT135" s="45">
        <v>7.7399999999999998E-5</v>
      </c>
      <c r="BU135">
        <v>25816270.485947002</v>
      </c>
      <c r="BV135" s="34">
        <f t="shared" ref="BV135:BV198" si="68">BU135/1000000</f>
        <v>25.816270485947001</v>
      </c>
      <c r="CH135" s="75">
        <v>7.7399999999999997E-2</v>
      </c>
      <c r="CI135" s="75">
        <v>34.180977336770702</v>
      </c>
      <c r="CM135">
        <v>34.180977336770702</v>
      </c>
      <c r="CT135" s="75">
        <v>7.7399999999999997E-2</v>
      </c>
      <c r="CU135" s="75">
        <v>25.816270485947001</v>
      </c>
      <c r="CY135" s="75">
        <v>7.6799999999999993E-2</v>
      </c>
      <c r="CZ135" s="65">
        <v>23.692625899429402</v>
      </c>
      <c r="DE135" s="78">
        <v>46.8675352069653</v>
      </c>
      <c r="DJ135" s="79">
        <v>38.105515227735999</v>
      </c>
    </row>
    <row r="136" spans="3:114" x14ac:dyDescent="0.25">
      <c r="C136" s="1">
        <v>2003.2629999999999</v>
      </c>
      <c r="D136" s="1">
        <v>1726.501</v>
      </c>
      <c r="E136" s="1">
        <v>-212.834</v>
      </c>
      <c r="F136" s="1"/>
      <c r="G136" s="1">
        <v>2088.5410000000002</v>
      </c>
      <c r="H136" s="1">
        <v>1591.2349999999999</v>
      </c>
      <c r="I136" s="1">
        <f t="shared" si="47"/>
        <v>1.2884284883720928E-5</v>
      </c>
      <c r="J136" s="1">
        <f t="shared" si="48"/>
        <v>1.1275203488372092E-5</v>
      </c>
      <c r="K136" s="1">
        <f t="shared" si="49"/>
        <v>1.2644917582417582E-5</v>
      </c>
      <c r="L136" s="51">
        <f t="shared" si="50"/>
        <v>1.2644917582417583E-2</v>
      </c>
      <c r="M136" s="1">
        <f t="shared" si="51"/>
        <v>9.9124670329670323E-6</v>
      </c>
      <c r="O136" s="1">
        <f t="shared" si="52"/>
        <v>8.5278000000000253E-6</v>
      </c>
      <c r="P136" s="1">
        <f t="shared" si="53"/>
        <v>3.6204000000000021E-5</v>
      </c>
      <c r="Q136" s="1">
        <f t="shared" si="54"/>
        <v>-4.1202800000000005E-5</v>
      </c>
      <c r="R136" s="1">
        <f t="shared" si="55"/>
        <v>-1.3526600000000007E-5</v>
      </c>
      <c r="S136" s="34">
        <f t="shared" si="46"/>
        <v>1.5644917582417581E-5</v>
      </c>
      <c r="W136" s="12">
        <v>3164.7539999999999</v>
      </c>
      <c r="X136" s="9">
        <f t="shared" si="56"/>
        <v>31.647539999999999</v>
      </c>
      <c r="Y136" s="1">
        <v>1285.557</v>
      </c>
      <c r="Z136" s="29">
        <f t="shared" si="57"/>
        <v>12.85557</v>
      </c>
      <c r="AA136" s="8">
        <f t="shared" si="58"/>
        <v>12.212791499999998</v>
      </c>
      <c r="AB136" s="1">
        <f t="shared" si="59"/>
        <v>6.5791785000000012</v>
      </c>
      <c r="AE136" s="1">
        <v>26.585999999999999</v>
      </c>
      <c r="AF136" s="1">
        <v>-71.754000000000005</v>
      </c>
      <c r="AG136" s="1">
        <v>742.09100000000001</v>
      </c>
      <c r="AH136" s="1">
        <v>684.03700000000003</v>
      </c>
      <c r="AI136" s="1">
        <f t="shared" si="60"/>
        <v>4.4690523255813957E-6</v>
      </c>
      <c r="AJ136" s="1">
        <f t="shared" si="61"/>
        <v>4.7316569767441859E-6</v>
      </c>
      <c r="AK136" s="1">
        <f t="shared" si="62"/>
        <v>4.131529069767442E-6</v>
      </c>
      <c r="AL136" s="1">
        <f t="shared" si="63"/>
        <v>4.3941337209302323E-6</v>
      </c>
      <c r="AM136" s="76">
        <f t="shared" si="64"/>
        <v>4.3941337209302319E-3</v>
      </c>
      <c r="AO136" s="45">
        <v>7.7999999999999999E-5</v>
      </c>
      <c r="AP136">
        <v>31050165.722294901</v>
      </c>
      <c r="AQ136" s="34">
        <f t="shared" si="65"/>
        <v>31.050165722294899</v>
      </c>
      <c r="AS136" s="45">
        <v>7.7999999999999999E-5</v>
      </c>
      <c r="AT136">
        <v>34131158.681737103</v>
      </c>
      <c r="AU136" s="34">
        <f t="shared" si="66"/>
        <v>34.131158681737105</v>
      </c>
      <c r="BP136" s="45">
        <v>7.7999999999999999E-5</v>
      </c>
      <c r="BQ136">
        <v>24585230.491443198</v>
      </c>
      <c r="BR136" s="34">
        <f t="shared" si="67"/>
        <v>24.585230491443198</v>
      </c>
      <c r="BT136" s="45">
        <v>7.7999999999999999E-5</v>
      </c>
      <c r="BU136">
        <v>25832339.700812899</v>
      </c>
      <c r="BV136" s="34">
        <f t="shared" si="68"/>
        <v>25.832339700812899</v>
      </c>
      <c r="CH136" s="75">
        <v>7.8E-2</v>
      </c>
      <c r="CI136" s="75">
        <v>34.341615668712201</v>
      </c>
      <c r="CM136">
        <v>34.341615668712201</v>
      </c>
      <c r="CT136" s="75">
        <v>7.8E-2</v>
      </c>
      <c r="CU136" s="75">
        <v>25.832339700812899</v>
      </c>
      <c r="CY136" s="75">
        <v>7.7399999999999997E-2</v>
      </c>
      <c r="CZ136" s="65">
        <v>23.787333885043999</v>
      </c>
      <c r="DE136" s="78">
        <v>45.947524888476003</v>
      </c>
      <c r="DJ136" s="79">
        <v>37.765325926390503</v>
      </c>
    </row>
    <row r="137" spans="3:114" x14ac:dyDescent="0.25">
      <c r="C137" s="1">
        <v>2030.6559999999999</v>
      </c>
      <c r="D137" s="1">
        <v>1731.287</v>
      </c>
      <c r="E137" s="1">
        <v>-209.494</v>
      </c>
      <c r="F137" s="1"/>
      <c r="G137" s="1">
        <v>2095.6149999999998</v>
      </c>
      <c r="H137" s="1">
        <v>1594.5319999999999</v>
      </c>
      <c r="I137" s="1">
        <f t="shared" si="47"/>
        <v>1.3024127906976746E-5</v>
      </c>
      <c r="J137" s="1">
        <f t="shared" si="48"/>
        <v>1.1283610465116278E-5</v>
      </c>
      <c r="K137" s="1">
        <f t="shared" si="49"/>
        <v>1.2665434065934067E-5</v>
      </c>
      <c r="L137" s="51">
        <f t="shared" si="50"/>
        <v>1.2665434065934067E-2</v>
      </c>
      <c r="M137" s="1">
        <f t="shared" si="51"/>
        <v>9.9122307692307689E-6</v>
      </c>
      <c r="O137" s="1">
        <f t="shared" si="52"/>
        <v>6.4958999999999838E-6</v>
      </c>
      <c r="P137" s="1">
        <f t="shared" si="53"/>
        <v>3.6432799999999974E-5</v>
      </c>
      <c r="Q137" s="1">
        <f t="shared" si="54"/>
        <v>-4.3612400000000003E-5</v>
      </c>
      <c r="R137" s="1">
        <f t="shared" si="55"/>
        <v>-1.367550000000001E-5</v>
      </c>
      <c r="S137" s="34">
        <f t="shared" si="46"/>
        <v>1.5665434065934068E-5</v>
      </c>
      <c r="W137" s="12">
        <v>3224.576</v>
      </c>
      <c r="X137" s="9">
        <f t="shared" si="56"/>
        <v>32.245759999999997</v>
      </c>
      <c r="Y137" s="1">
        <v>1338.97</v>
      </c>
      <c r="Z137" s="29">
        <f t="shared" si="57"/>
        <v>13.389699999999999</v>
      </c>
      <c r="AA137" s="8">
        <f t="shared" si="58"/>
        <v>12.720215000000001</v>
      </c>
      <c r="AB137" s="1">
        <f t="shared" si="59"/>
        <v>6.1358449999999998</v>
      </c>
      <c r="AE137" s="1">
        <v>48.426000000000002</v>
      </c>
      <c r="AF137" s="1">
        <v>-72.228999999999999</v>
      </c>
      <c r="AG137" s="1">
        <v>764.58100000000002</v>
      </c>
      <c r="AH137" s="1">
        <v>692.16899999999998</v>
      </c>
      <c r="AI137" s="1">
        <f t="shared" si="60"/>
        <v>4.7267848837209306E-6</v>
      </c>
      <c r="AJ137" s="1">
        <f t="shared" si="61"/>
        <v>4.8651744186046508E-6</v>
      </c>
      <c r="AK137" s="1">
        <f t="shared" si="62"/>
        <v>4.3057848837209307E-6</v>
      </c>
      <c r="AL137" s="1">
        <f t="shared" si="63"/>
        <v>4.444174418604651E-6</v>
      </c>
      <c r="AM137" s="76">
        <f t="shared" si="64"/>
        <v>4.4441744186046513E-3</v>
      </c>
      <c r="AO137" s="45">
        <v>7.86E-5</v>
      </c>
      <c r="AP137">
        <v>31134326.090814501</v>
      </c>
      <c r="AQ137" s="34">
        <f t="shared" si="65"/>
        <v>31.134326090814501</v>
      </c>
      <c r="AS137" s="45">
        <v>7.86E-5</v>
      </c>
      <c r="AT137">
        <v>34266130.172908597</v>
      </c>
      <c r="AU137" s="34">
        <f t="shared" si="66"/>
        <v>34.266130172908596</v>
      </c>
      <c r="BP137" s="45">
        <v>7.86E-5</v>
      </c>
      <c r="BQ137">
        <v>24600517.6941044</v>
      </c>
      <c r="BR137" s="34">
        <f t="shared" si="67"/>
        <v>24.600517694104401</v>
      </c>
      <c r="BT137" s="45">
        <v>7.86E-5</v>
      </c>
      <c r="BU137">
        <v>25848265.019417401</v>
      </c>
      <c r="BV137" s="34">
        <f t="shared" si="68"/>
        <v>25.848265019417401</v>
      </c>
      <c r="CH137" s="75">
        <v>7.8600000000000003E-2</v>
      </c>
      <c r="CI137" s="75">
        <v>34.501766143706902</v>
      </c>
      <c r="CM137">
        <v>34.501766143706902</v>
      </c>
      <c r="CT137" s="75">
        <v>7.8600000000000003E-2</v>
      </c>
      <c r="CU137" s="75">
        <v>25.848265019417401</v>
      </c>
      <c r="CY137" s="75">
        <v>7.8E-2</v>
      </c>
      <c r="CZ137" s="65">
        <v>23.881831883201301</v>
      </c>
      <c r="DE137" s="78">
        <v>45.815397104768401</v>
      </c>
      <c r="DJ137" s="79">
        <v>37.529865338227403</v>
      </c>
    </row>
    <row r="138" spans="3:114" x14ac:dyDescent="0.25">
      <c r="C138" s="1">
        <v>2109.4769999999999</v>
      </c>
      <c r="D138" s="1">
        <v>1822.6990000000001</v>
      </c>
      <c r="E138" s="1">
        <v>-220.46799999999999</v>
      </c>
      <c r="F138" s="1"/>
      <c r="G138" s="1">
        <v>2201.7350000000001</v>
      </c>
      <c r="H138" s="1">
        <v>1665.654</v>
      </c>
      <c r="I138" s="1">
        <f t="shared" si="47"/>
        <v>1.3546191860465114E-5</v>
      </c>
      <c r="J138" s="1">
        <f t="shared" si="48"/>
        <v>1.1878877906976745E-5</v>
      </c>
      <c r="K138" s="1">
        <f t="shared" si="49"/>
        <v>1.3308807692307691E-5</v>
      </c>
      <c r="L138" s="51">
        <f t="shared" si="50"/>
        <v>1.3308807692307691E-2</v>
      </c>
      <c r="M138" s="1">
        <f t="shared" si="51"/>
        <v>1.0363307692307692E-5</v>
      </c>
      <c r="O138" s="1">
        <f t="shared" si="52"/>
        <v>9.2258000000000261E-6</v>
      </c>
      <c r="P138" s="1">
        <f t="shared" si="53"/>
        <v>3.7903600000000008E-5</v>
      </c>
      <c r="Q138" s="1">
        <f t="shared" si="54"/>
        <v>-4.438229999999999E-5</v>
      </c>
      <c r="R138" s="1">
        <f t="shared" si="55"/>
        <v>-1.5704500000000009E-5</v>
      </c>
      <c r="S138" s="34">
        <f t="shared" si="46"/>
        <v>1.630880769230769E-5</v>
      </c>
      <c r="W138" s="12">
        <v>3290.8069999999998</v>
      </c>
      <c r="X138" s="9">
        <f t="shared" si="56"/>
        <v>32.908069999999995</v>
      </c>
      <c r="Y138" s="1">
        <v>1329.8130000000001</v>
      </c>
      <c r="Z138" s="29">
        <f t="shared" si="57"/>
        <v>13.29813</v>
      </c>
      <c r="AA138" s="8">
        <f t="shared" si="58"/>
        <v>12.633223500000001</v>
      </c>
      <c r="AB138" s="1">
        <f t="shared" si="59"/>
        <v>6.9767164999999949</v>
      </c>
      <c r="AE138" s="1">
        <v>18.989999999999998</v>
      </c>
      <c r="AF138" s="1">
        <v>-83.632000000000005</v>
      </c>
      <c r="AG138" s="1">
        <v>788.98699999999997</v>
      </c>
      <c r="AH138" s="1">
        <v>732.83</v>
      </c>
      <c r="AI138" s="1">
        <f t="shared" si="60"/>
        <v>4.6975406976744187E-6</v>
      </c>
      <c r="AJ138" s="1">
        <f t="shared" si="61"/>
        <v>5.0733662790697673E-6</v>
      </c>
      <c r="AK138" s="1">
        <f t="shared" si="62"/>
        <v>4.3710465116279072E-6</v>
      </c>
      <c r="AL138" s="1">
        <f t="shared" si="63"/>
        <v>4.7468720930232558E-6</v>
      </c>
      <c r="AM138" s="76">
        <f t="shared" si="64"/>
        <v>4.7468720930232558E-3</v>
      </c>
      <c r="AO138" s="45">
        <v>7.9200000000000001E-5</v>
      </c>
      <c r="AP138">
        <v>31273089.844671901</v>
      </c>
      <c r="AQ138" s="34">
        <f t="shared" si="65"/>
        <v>31.273089844671901</v>
      </c>
      <c r="AS138" s="45">
        <v>7.9200000000000001E-5</v>
      </c>
      <c r="AT138">
        <v>34333805.644270599</v>
      </c>
      <c r="AU138" s="34">
        <f t="shared" si="66"/>
        <v>34.333805644270598</v>
      </c>
      <c r="BP138" s="45">
        <v>7.9200000000000001E-5</v>
      </c>
      <c r="BQ138">
        <v>24615681.872015402</v>
      </c>
      <c r="BR138" s="34">
        <f t="shared" si="67"/>
        <v>24.615681872015401</v>
      </c>
      <c r="BT138" s="45">
        <v>7.9200000000000001E-5</v>
      </c>
      <c r="BU138">
        <v>25864046.450164702</v>
      </c>
      <c r="BV138" s="34">
        <f t="shared" si="68"/>
        <v>25.8640464501647</v>
      </c>
      <c r="CH138" s="75">
        <v>7.9200000000000007E-2</v>
      </c>
      <c r="CI138" s="75">
        <v>34.574460081225098</v>
      </c>
      <c r="CM138">
        <v>34.574460081225098</v>
      </c>
      <c r="CT138" s="75">
        <v>7.9200000000000007E-2</v>
      </c>
      <c r="CU138" s="75">
        <v>25.8640464501647</v>
      </c>
      <c r="CY138" s="75">
        <v>7.8600000000000003E-2</v>
      </c>
      <c r="CZ138" s="65">
        <v>23.9761199099278</v>
      </c>
      <c r="DE138" s="78">
        <v>45.679358725676302</v>
      </c>
      <c r="DJ138" s="79">
        <v>37.293340929261902</v>
      </c>
    </row>
    <row r="139" spans="3:114" x14ac:dyDescent="0.25">
      <c r="C139" s="1">
        <v>2139.2779999999998</v>
      </c>
      <c r="D139" s="1">
        <v>1829.4</v>
      </c>
      <c r="E139" s="1">
        <v>-217.60499999999999</v>
      </c>
      <c r="F139" s="1"/>
      <c r="G139" s="1">
        <v>2213.527</v>
      </c>
      <c r="H139" s="1">
        <v>1667.067</v>
      </c>
      <c r="I139" s="1">
        <f t="shared" si="47"/>
        <v>1.3702808139534882E-5</v>
      </c>
      <c r="J139" s="1">
        <f t="shared" si="48"/>
        <v>1.1901191860465117E-5</v>
      </c>
      <c r="K139" s="1">
        <f t="shared" si="49"/>
        <v>1.3357868131868131E-5</v>
      </c>
      <c r="L139" s="51">
        <f t="shared" si="50"/>
        <v>1.3357868131868131E-2</v>
      </c>
      <c r="M139" s="1">
        <f t="shared" si="51"/>
        <v>1.035534065934066E-5</v>
      </c>
      <c r="O139" s="1">
        <f t="shared" si="52"/>
        <v>7.4249000000000261E-6</v>
      </c>
      <c r="P139" s="1">
        <f t="shared" si="53"/>
        <v>3.8412699999999992E-5</v>
      </c>
      <c r="Q139" s="1">
        <f t="shared" si="54"/>
        <v>-4.7221099999999981E-5</v>
      </c>
      <c r="R139" s="1">
        <f t="shared" si="55"/>
        <v>-1.6233300000000006E-5</v>
      </c>
      <c r="S139" s="34">
        <f t="shared" si="46"/>
        <v>1.6357868131868129E-5</v>
      </c>
      <c r="W139" s="12">
        <v>3424.1849999999999</v>
      </c>
      <c r="X139" s="9">
        <f t="shared" si="56"/>
        <v>34.241849999999999</v>
      </c>
      <c r="Y139" s="1">
        <v>1386.5830000000001</v>
      </c>
      <c r="Z139" s="29">
        <f t="shared" si="57"/>
        <v>13.865830000000001</v>
      </c>
      <c r="AA139" s="8">
        <f t="shared" si="58"/>
        <v>13.1725385</v>
      </c>
      <c r="AB139" s="1">
        <f t="shared" si="59"/>
        <v>7.2034814999999988</v>
      </c>
      <c r="AE139" s="1">
        <v>40.83</v>
      </c>
      <c r="AF139" s="1">
        <v>-86.483000000000004</v>
      </c>
      <c r="AG139" s="1">
        <v>816.74400000000003</v>
      </c>
      <c r="AH139" s="1">
        <v>746.22500000000002</v>
      </c>
      <c r="AI139" s="1">
        <f t="shared" si="60"/>
        <v>4.9858953488372095E-6</v>
      </c>
      <c r="AJ139" s="1">
        <f t="shared" si="61"/>
        <v>5.2513197674418609E-6</v>
      </c>
      <c r="AK139" s="1">
        <f t="shared" si="62"/>
        <v>4.5759011627906979E-6</v>
      </c>
      <c r="AL139" s="1">
        <f t="shared" si="63"/>
        <v>4.8413255813953493E-6</v>
      </c>
      <c r="AM139" s="76">
        <f t="shared" si="64"/>
        <v>4.841325581395349E-3</v>
      </c>
      <c r="AO139" s="45">
        <v>7.9800000000000002E-5</v>
      </c>
      <c r="AP139">
        <v>31411452.0868976</v>
      </c>
      <c r="AQ139" s="34">
        <f t="shared" si="65"/>
        <v>31.411452086897601</v>
      </c>
      <c r="AS139" s="45">
        <v>7.9800000000000002E-5</v>
      </c>
      <c r="AT139">
        <v>34464690.4182484</v>
      </c>
      <c r="AU139" s="34">
        <f t="shared" si="66"/>
        <v>34.464690418248402</v>
      </c>
      <c r="BP139" s="45">
        <v>7.9800000000000002E-5</v>
      </c>
      <c r="BQ139">
        <v>24630723.032085299</v>
      </c>
      <c r="BR139" s="34">
        <f t="shared" si="67"/>
        <v>24.630723032085299</v>
      </c>
      <c r="BT139" s="45">
        <v>7.9800000000000002E-5</v>
      </c>
      <c r="BU139">
        <v>25814133.672083899</v>
      </c>
      <c r="BV139" s="34">
        <f t="shared" si="68"/>
        <v>25.814133672083898</v>
      </c>
      <c r="CH139" s="75">
        <v>7.9799999999999996E-2</v>
      </c>
      <c r="CI139" s="75">
        <v>34.7302223699281</v>
      </c>
      <c r="CM139">
        <v>34.7302223699281</v>
      </c>
      <c r="CT139" s="75">
        <v>7.9799999999999996E-2</v>
      </c>
      <c r="CU139" s="75">
        <v>25.814133672083901</v>
      </c>
      <c r="CY139" s="75">
        <v>7.9200000000000007E-2</v>
      </c>
      <c r="CZ139" s="65">
        <v>24.0701979812487</v>
      </c>
      <c r="DE139" s="78">
        <v>44.764938514488399</v>
      </c>
      <c r="DJ139" s="79">
        <v>36.955503596400803</v>
      </c>
    </row>
    <row r="140" spans="3:114" x14ac:dyDescent="0.25">
      <c r="C140" s="1">
        <v>2237.8270000000002</v>
      </c>
      <c r="D140" s="1">
        <v>1934.7139999999999</v>
      </c>
      <c r="E140" s="1">
        <v>-223.33</v>
      </c>
      <c r="F140" s="1"/>
      <c r="G140" s="1">
        <v>2398.942</v>
      </c>
      <c r="H140" s="1">
        <v>1712.289</v>
      </c>
      <c r="I140" s="1">
        <f t="shared" si="47"/>
        <v>1.4309052325581396E-5</v>
      </c>
      <c r="J140" s="1">
        <f t="shared" si="48"/>
        <v>1.2546767441860466E-5</v>
      </c>
      <c r="K140" s="1">
        <f t="shared" si="49"/>
        <v>1.4408087912087913E-5</v>
      </c>
      <c r="L140" s="51">
        <f t="shared" si="50"/>
        <v>1.4408087912087914E-2</v>
      </c>
      <c r="M140" s="1">
        <f t="shared" si="51"/>
        <v>1.063526923076923E-5</v>
      </c>
      <c r="O140" s="1">
        <f t="shared" si="52"/>
        <v>1.6111499999999979E-5</v>
      </c>
      <c r="P140" s="1">
        <f t="shared" si="53"/>
        <v>4.6422800000000006E-5</v>
      </c>
      <c r="Q140" s="1">
        <f t="shared" si="54"/>
        <v>-5.2553800000000019E-5</v>
      </c>
      <c r="R140" s="1">
        <f t="shared" si="55"/>
        <v>-2.2242499999999996E-5</v>
      </c>
      <c r="S140" s="34">
        <f t="shared" si="46"/>
        <v>1.7408087912087915E-5</v>
      </c>
      <c r="W140" s="12">
        <v>3562.4470000000001</v>
      </c>
      <c r="X140" s="9">
        <f t="shared" si="56"/>
        <v>35.624470000000002</v>
      </c>
      <c r="Y140" s="1">
        <v>1432.9749999999999</v>
      </c>
      <c r="Z140" s="29">
        <f t="shared" si="57"/>
        <v>14.329749999999999</v>
      </c>
      <c r="AA140" s="8">
        <f t="shared" si="58"/>
        <v>13.613262499999998</v>
      </c>
      <c r="AB140" s="1">
        <f t="shared" si="59"/>
        <v>7.681457500000004</v>
      </c>
      <c r="AE140" s="1">
        <v>23.263000000000002</v>
      </c>
      <c r="AF140" s="1">
        <v>-113.09</v>
      </c>
      <c r="AG140" s="1">
        <v>840.19399999999996</v>
      </c>
      <c r="AH140" s="1">
        <v>769.18799999999999</v>
      </c>
      <c r="AI140" s="1">
        <f t="shared" si="60"/>
        <v>5.0200988372093022E-6</v>
      </c>
      <c r="AJ140" s="1">
        <f t="shared" si="61"/>
        <v>5.5423488372093021E-6</v>
      </c>
      <c r="AK140" s="1">
        <f t="shared" si="62"/>
        <v>4.6072732558139538E-6</v>
      </c>
      <c r="AL140" s="1">
        <f t="shared" si="63"/>
        <v>5.1295232558139537E-6</v>
      </c>
      <c r="AM140" s="76">
        <f t="shared" si="64"/>
        <v>5.1295232558139538E-3</v>
      </c>
      <c r="AO140" s="45">
        <v>8.0400000000000003E-5</v>
      </c>
      <c r="AP140">
        <v>31549412.853518099</v>
      </c>
      <c r="AQ140" s="34">
        <f t="shared" si="65"/>
        <v>31.549412853518099</v>
      </c>
      <c r="AS140" s="45">
        <v>8.0400000000000003E-5</v>
      </c>
      <c r="AT140">
        <v>34595039.491176702</v>
      </c>
      <c r="AU140" s="34">
        <f t="shared" si="66"/>
        <v>34.595039491176699</v>
      </c>
      <c r="BP140" s="45">
        <v>8.0400000000000003E-5</v>
      </c>
      <c r="BQ140">
        <v>24645641.1812228</v>
      </c>
      <c r="BR140" s="34">
        <f t="shared" si="67"/>
        <v>24.6456411812228</v>
      </c>
      <c r="BT140" s="45">
        <v>8.0400000000000003E-5</v>
      </c>
      <c r="BU140">
        <v>25829528.049829099</v>
      </c>
      <c r="BV140" s="34">
        <f t="shared" si="68"/>
        <v>25.829528049829101</v>
      </c>
      <c r="CH140" s="75">
        <v>8.0399999999999999E-2</v>
      </c>
      <c r="CI140" s="75">
        <v>34.884806055720397</v>
      </c>
      <c r="CM140">
        <v>34.884806055720397</v>
      </c>
      <c r="CT140" s="75">
        <v>8.0399999999999999E-2</v>
      </c>
      <c r="CU140" s="75">
        <v>25.828242246106701</v>
      </c>
      <c r="CY140" s="75">
        <v>7.9799999999999996E-2</v>
      </c>
      <c r="CZ140" s="65">
        <v>24.164066113187001</v>
      </c>
      <c r="DE140" s="78">
        <v>44.624339198464398</v>
      </c>
      <c r="DJ140" s="79">
        <v>36.720184500698998</v>
      </c>
    </row>
    <row r="141" spans="3:114" x14ac:dyDescent="0.25">
      <c r="C141" s="1">
        <v>2236.866</v>
      </c>
      <c r="D141" s="1">
        <v>1934.2349999999999</v>
      </c>
      <c r="E141" s="1">
        <v>-222.376</v>
      </c>
      <c r="F141" s="1"/>
      <c r="G141" s="1">
        <v>2396.5819999999999</v>
      </c>
      <c r="H141" s="1">
        <v>1709.463</v>
      </c>
      <c r="I141" s="1">
        <f t="shared" si="47"/>
        <v>1.4297918604651164E-5</v>
      </c>
      <c r="J141" s="1">
        <f t="shared" si="48"/>
        <v>1.2538436046511626E-5</v>
      </c>
      <c r="K141" s="1">
        <f t="shared" si="49"/>
        <v>1.4389879120879122E-5</v>
      </c>
      <c r="L141" s="51">
        <f t="shared" si="50"/>
        <v>1.4389879120879122E-2</v>
      </c>
      <c r="M141" s="1">
        <f t="shared" si="51"/>
        <v>1.06145E-5</v>
      </c>
      <c r="O141" s="1">
        <f t="shared" si="52"/>
        <v>1.5971599999999991E-5</v>
      </c>
      <c r="P141" s="1">
        <f t="shared" si="53"/>
        <v>4.62347E-5</v>
      </c>
      <c r="Q141" s="1">
        <f t="shared" si="54"/>
        <v>-5.2740300000000007E-5</v>
      </c>
      <c r="R141" s="1">
        <f t="shared" si="55"/>
        <v>-2.2477199999999992E-5</v>
      </c>
      <c r="S141" s="34">
        <f t="shared" si="46"/>
        <v>1.738987912087912E-5</v>
      </c>
      <c r="W141" s="12">
        <v>3549.3220000000001</v>
      </c>
      <c r="X141" s="9">
        <f t="shared" si="56"/>
        <v>35.493220000000001</v>
      </c>
      <c r="Y141" s="1">
        <v>1478.1469999999999</v>
      </c>
      <c r="Z141" s="29">
        <f t="shared" si="57"/>
        <v>14.781469999999999</v>
      </c>
      <c r="AA141" s="8">
        <f t="shared" si="58"/>
        <v>14.042396500000001</v>
      </c>
      <c r="AB141" s="1">
        <f t="shared" si="59"/>
        <v>6.6693535000000033</v>
      </c>
      <c r="AE141" s="1">
        <v>23.263000000000002</v>
      </c>
      <c r="AF141" s="1">
        <v>-112.61499999999999</v>
      </c>
      <c r="AG141" s="1">
        <v>840.19399999999996</v>
      </c>
      <c r="AH141" s="1">
        <v>770.62400000000002</v>
      </c>
      <c r="AI141" s="1">
        <f t="shared" si="60"/>
        <v>5.0200988372093022E-6</v>
      </c>
      <c r="AJ141" s="1">
        <f t="shared" si="61"/>
        <v>5.5395872093023255E-6</v>
      </c>
      <c r="AK141" s="1">
        <f t="shared" si="62"/>
        <v>4.615622093023256E-6</v>
      </c>
      <c r="AL141" s="1">
        <f t="shared" si="63"/>
        <v>5.1351104651162793E-6</v>
      </c>
      <c r="AM141" s="76">
        <f t="shared" si="64"/>
        <v>5.1351104651162797E-3</v>
      </c>
      <c r="AO141" s="45">
        <v>8.1000000000000004E-5</v>
      </c>
      <c r="AP141">
        <v>31686972.180555198</v>
      </c>
      <c r="AQ141" s="34">
        <f t="shared" si="65"/>
        <v>31.686972180555198</v>
      </c>
      <c r="AS141" s="45">
        <v>8.1000000000000004E-5</v>
      </c>
      <c r="AT141">
        <v>34724852.914708696</v>
      </c>
      <c r="AU141" s="34">
        <f t="shared" si="66"/>
        <v>34.724852914708698</v>
      </c>
      <c r="BP141" s="45">
        <v>8.1000000000000004E-5</v>
      </c>
      <c r="BQ141">
        <v>24660436.326335698</v>
      </c>
      <c r="BR141" s="34">
        <f t="shared" si="67"/>
        <v>24.660436326335699</v>
      </c>
      <c r="BT141" s="45">
        <v>8.1000000000000004E-5</v>
      </c>
      <c r="BU141">
        <v>25844799.423549902</v>
      </c>
      <c r="BV141" s="34">
        <f t="shared" si="68"/>
        <v>25.844799423549901</v>
      </c>
      <c r="CH141" s="75">
        <v>8.1000000000000003E-2</v>
      </c>
      <c r="CI141" s="75">
        <v>35.039492196202403</v>
      </c>
      <c r="CM141">
        <v>35.039492196202403</v>
      </c>
      <c r="CT141" s="75">
        <v>8.1000000000000003E-2</v>
      </c>
      <c r="CU141" s="75">
        <v>25.843504024277198</v>
      </c>
      <c r="CY141" s="75">
        <v>8.0399999999999999E-2</v>
      </c>
      <c r="CZ141" s="65">
        <v>24.257081419903098</v>
      </c>
      <c r="DE141" s="78">
        <v>44.479552260553199</v>
      </c>
      <c r="DJ141" s="79">
        <v>36.815573483700597</v>
      </c>
    </row>
    <row r="142" spans="3:114" x14ac:dyDescent="0.25">
      <c r="C142" s="1">
        <v>2265.7130000000002</v>
      </c>
      <c r="D142" s="1">
        <v>1961.046</v>
      </c>
      <c r="E142" s="1">
        <v>-225.71600000000001</v>
      </c>
      <c r="F142" s="1"/>
      <c r="G142" s="1">
        <v>2426.3110000000001</v>
      </c>
      <c r="H142" s="1">
        <v>1728.778</v>
      </c>
      <c r="I142" s="1">
        <f t="shared" si="47"/>
        <v>1.4485052325581398E-5</v>
      </c>
      <c r="J142" s="1">
        <f t="shared" si="48"/>
        <v>1.2713732558139536E-5</v>
      </c>
      <c r="K142" s="1">
        <f t="shared" si="49"/>
        <v>1.4571576923076923E-5</v>
      </c>
      <c r="L142" s="51">
        <f t="shared" si="50"/>
        <v>1.4571576923076923E-2</v>
      </c>
      <c r="M142" s="1">
        <f t="shared" si="51"/>
        <v>1.0738978021978023E-5</v>
      </c>
      <c r="O142" s="1">
        <f t="shared" si="52"/>
        <v>1.6059799999999998E-5</v>
      </c>
      <c r="P142" s="1">
        <f t="shared" si="53"/>
        <v>4.6526500000000009E-5</v>
      </c>
      <c r="Q142" s="1">
        <f t="shared" si="54"/>
        <v>-5.3693500000000024E-5</v>
      </c>
      <c r="R142" s="1">
        <f t="shared" si="55"/>
        <v>-2.3226800000000003E-5</v>
      </c>
      <c r="S142" s="34">
        <f t="shared" si="46"/>
        <v>1.7571576923076923E-5</v>
      </c>
      <c r="W142" s="12">
        <v>3598.7669999999998</v>
      </c>
      <c r="X142" s="9">
        <f t="shared" si="56"/>
        <v>35.987670000000001</v>
      </c>
      <c r="Y142" s="1">
        <v>1485.777</v>
      </c>
      <c r="Z142" s="29">
        <f t="shared" si="57"/>
        <v>14.85777</v>
      </c>
      <c r="AA142" s="8">
        <f t="shared" si="58"/>
        <v>14.114881499999999</v>
      </c>
      <c r="AB142" s="1">
        <f t="shared" si="59"/>
        <v>7.0150185</v>
      </c>
      <c r="AE142" s="1">
        <v>22.788</v>
      </c>
      <c r="AF142" s="1">
        <v>-114.041</v>
      </c>
      <c r="AG142" s="1">
        <v>846.89499999999998</v>
      </c>
      <c r="AH142" s="1">
        <v>778.75699999999995</v>
      </c>
      <c r="AI142" s="1">
        <f t="shared" si="60"/>
        <v>5.0562965116279071E-6</v>
      </c>
      <c r="AJ142" s="1">
        <f t="shared" si="61"/>
        <v>5.5868372093023249E-6</v>
      </c>
      <c r="AK142" s="1">
        <f t="shared" si="62"/>
        <v>4.6601453488372093E-6</v>
      </c>
      <c r="AL142" s="1">
        <f t="shared" si="63"/>
        <v>5.1906860465116279E-6</v>
      </c>
      <c r="AM142" s="76">
        <f t="shared" si="64"/>
        <v>5.1906860465116278E-3</v>
      </c>
      <c r="AO142" s="45">
        <v>8.1600000000000005E-5</v>
      </c>
      <c r="AP142">
        <v>31824130.1040264</v>
      </c>
      <c r="AQ142" s="34">
        <f t="shared" si="65"/>
        <v>31.824130104026398</v>
      </c>
      <c r="AS142" s="45">
        <v>8.1600000000000005E-5</v>
      </c>
      <c r="AT142">
        <v>34854130.740490504</v>
      </c>
      <c r="AU142" s="34">
        <f t="shared" si="66"/>
        <v>34.854130740490504</v>
      </c>
      <c r="BP142" s="45">
        <v>8.1600000000000005E-5</v>
      </c>
      <c r="BQ142">
        <v>24675108.4743318</v>
      </c>
      <c r="BR142" s="34">
        <f t="shared" si="67"/>
        <v>24.6751084743318</v>
      </c>
      <c r="BT142" s="45">
        <v>8.1600000000000005E-5</v>
      </c>
      <c r="BU142">
        <v>25859947.800153699</v>
      </c>
      <c r="BV142" s="34">
        <f t="shared" si="68"/>
        <v>25.859947800153698</v>
      </c>
      <c r="CH142" s="75">
        <v>8.1600000000000006E-2</v>
      </c>
      <c r="CI142" s="75">
        <v>35.1936427389344</v>
      </c>
      <c r="CM142">
        <v>35.1936427389344</v>
      </c>
      <c r="CT142" s="75">
        <v>8.1600000000000006E-2</v>
      </c>
      <c r="CU142" s="75">
        <v>25.858642805330899</v>
      </c>
      <c r="CY142" s="75">
        <v>8.1000000000000003E-2</v>
      </c>
      <c r="CZ142" s="65">
        <v>24.3505249233644</v>
      </c>
      <c r="DE142" s="78">
        <v>43.901795825649202</v>
      </c>
      <c r="DJ142" s="79">
        <v>36.477809651124403</v>
      </c>
    </row>
    <row r="143" spans="3:114" x14ac:dyDescent="0.25">
      <c r="C143" s="1">
        <v>2276.7719999999999</v>
      </c>
      <c r="D143" s="1">
        <v>1970.6210000000001</v>
      </c>
      <c r="E143" s="1">
        <v>-227.14699999999999</v>
      </c>
      <c r="F143" s="1"/>
      <c r="G143" s="1">
        <v>2439.0529999999999</v>
      </c>
      <c r="H143" s="1">
        <v>1735.373</v>
      </c>
      <c r="I143" s="1">
        <f t="shared" si="47"/>
        <v>1.4557668604651161E-5</v>
      </c>
      <c r="J143" s="1">
        <f t="shared" si="48"/>
        <v>1.277772093023256E-5</v>
      </c>
      <c r="K143" s="1">
        <f t="shared" si="49"/>
        <v>1.4649450549450548E-5</v>
      </c>
      <c r="L143" s="51">
        <f t="shared" si="50"/>
        <v>1.4649450549450547E-2</v>
      </c>
      <c r="M143" s="1">
        <f t="shared" si="51"/>
        <v>1.0783076923076924E-5</v>
      </c>
      <c r="O143" s="1">
        <f t="shared" si="52"/>
        <v>1.6228099999999995E-5</v>
      </c>
      <c r="P143" s="1">
        <f t="shared" si="53"/>
        <v>4.6843199999999979E-5</v>
      </c>
      <c r="Q143" s="1">
        <f t="shared" si="54"/>
        <v>-5.4139899999999993E-5</v>
      </c>
      <c r="R143" s="1">
        <f t="shared" si="55"/>
        <v>-2.3524800000000006E-5</v>
      </c>
      <c r="S143" s="34">
        <f t="shared" si="46"/>
        <v>1.7649450549450548E-5</v>
      </c>
      <c r="W143" s="12">
        <v>3591.7469999999998</v>
      </c>
      <c r="X143" s="9">
        <f t="shared" si="56"/>
        <v>35.917470000000002</v>
      </c>
      <c r="Y143" s="1">
        <v>1491.576</v>
      </c>
      <c r="Z143" s="29">
        <f t="shared" si="57"/>
        <v>14.915760000000001</v>
      </c>
      <c r="AA143" s="8">
        <f t="shared" si="58"/>
        <v>14.169972</v>
      </c>
      <c r="AB143" s="1">
        <f t="shared" si="59"/>
        <v>6.8317380000000014</v>
      </c>
      <c r="AE143" s="1">
        <v>22.788</v>
      </c>
      <c r="AF143" s="1">
        <v>-114.041</v>
      </c>
      <c r="AG143" s="1">
        <v>849.76700000000005</v>
      </c>
      <c r="AH143" s="1">
        <v>781.62800000000004</v>
      </c>
      <c r="AI143" s="1">
        <f t="shared" si="60"/>
        <v>5.0729941860465117E-6</v>
      </c>
      <c r="AJ143" s="1">
        <f t="shared" si="61"/>
        <v>5.6035348837209303E-6</v>
      </c>
      <c r="AK143" s="1">
        <f t="shared" si="62"/>
        <v>4.676837209302326E-6</v>
      </c>
      <c r="AL143" s="1">
        <f t="shared" si="63"/>
        <v>5.2073779069767446E-6</v>
      </c>
      <c r="AM143" s="76">
        <f t="shared" si="64"/>
        <v>5.2073779069767446E-3</v>
      </c>
      <c r="AO143" s="45">
        <v>8.2200000000000006E-5</v>
      </c>
      <c r="AP143">
        <v>31960886.6599444</v>
      </c>
      <c r="AQ143" s="34">
        <f t="shared" si="65"/>
        <v>31.9608866599444</v>
      </c>
      <c r="AS143" s="45">
        <v>8.2200000000000006E-5</v>
      </c>
      <c r="AT143">
        <v>34982873.020161599</v>
      </c>
      <c r="AU143" s="34">
        <f t="shared" si="66"/>
        <v>34.982873020161598</v>
      </c>
      <c r="BP143" s="45">
        <v>8.2200000000000006E-5</v>
      </c>
      <c r="BQ143">
        <v>24689657.632118002</v>
      </c>
      <c r="BR143" s="34">
        <f t="shared" si="67"/>
        <v>24.689657632118003</v>
      </c>
      <c r="BT143" s="45">
        <v>8.2200000000000006E-5</v>
      </c>
      <c r="BU143">
        <v>25874973.1865477</v>
      </c>
      <c r="BV143" s="34">
        <f t="shared" si="68"/>
        <v>25.874973186547699</v>
      </c>
      <c r="CH143" s="75">
        <v>8.2199999999999995E-2</v>
      </c>
      <c r="CI143" s="75">
        <v>35.347257735555502</v>
      </c>
      <c r="CM143">
        <v>35.347257735555502</v>
      </c>
      <c r="CT143" s="75">
        <v>8.2199999999999995E-2</v>
      </c>
      <c r="CU143" s="75">
        <v>25.8736585961747</v>
      </c>
      <c r="CY143" s="75">
        <v>8.1600000000000006E-2</v>
      </c>
      <c r="CZ143" s="65">
        <v>24.443758535502599</v>
      </c>
      <c r="DE143" s="78">
        <v>43.753802404257797</v>
      </c>
      <c r="DJ143" s="79">
        <v>36.240647533981402</v>
      </c>
    </row>
    <row r="144" spans="3:114" x14ac:dyDescent="0.25">
      <c r="C144" s="1">
        <v>2299.8519999999999</v>
      </c>
      <c r="D144" s="1">
        <v>1991.2090000000001</v>
      </c>
      <c r="E144" s="1">
        <v>-229.05600000000001</v>
      </c>
      <c r="F144" s="1"/>
      <c r="G144" s="1">
        <v>2463.5929999999998</v>
      </c>
      <c r="H144" s="1">
        <v>1748.5640000000001</v>
      </c>
      <c r="I144" s="1">
        <f t="shared" si="47"/>
        <v>1.4702953488372092E-5</v>
      </c>
      <c r="J144" s="1">
        <f t="shared" si="48"/>
        <v>1.2908517441860465E-5</v>
      </c>
      <c r="K144" s="1">
        <f t="shared" si="49"/>
        <v>1.4794774725274726E-5</v>
      </c>
      <c r="L144" s="51">
        <f t="shared" si="50"/>
        <v>1.4794774725274726E-2</v>
      </c>
      <c r="M144" s="1">
        <f t="shared" si="51"/>
        <v>1.0866043956043958E-5</v>
      </c>
      <c r="O144" s="1">
        <f t="shared" si="52"/>
        <v>1.63741E-5</v>
      </c>
      <c r="P144" s="1">
        <f t="shared" si="53"/>
        <v>4.7238399999999978E-5</v>
      </c>
      <c r="Q144" s="1">
        <f t="shared" si="54"/>
        <v>-5.5128799999999979E-5</v>
      </c>
      <c r="R144" s="1">
        <f t="shared" si="55"/>
        <v>-2.4264499999999998E-5</v>
      </c>
      <c r="S144" s="34">
        <f t="shared" si="46"/>
        <v>1.7794774725274726E-5</v>
      </c>
      <c r="W144" s="12">
        <v>3608.8389999999999</v>
      </c>
      <c r="X144" s="9">
        <f t="shared" si="56"/>
        <v>36.088389999999997</v>
      </c>
      <c r="Y144" s="1">
        <v>1506.837</v>
      </c>
      <c r="Z144" s="29">
        <f t="shared" si="57"/>
        <v>15.06837</v>
      </c>
      <c r="AA144" s="8">
        <f t="shared" si="58"/>
        <v>14.314951499999999</v>
      </c>
      <c r="AB144" s="1">
        <f t="shared" si="59"/>
        <v>6.7050684999999994</v>
      </c>
      <c r="AE144" s="1">
        <v>21.364000000000001</v>
      </c>
      <c r="AF144" s="1">
        <v>-115.46599999999999</v>
      </c>
      <c r="AG144" s="1">
        <v>856.94600000000003</v>
      </c>
      <c r="AH144" s="1">
        <v>788.32600000000002</v>
      </c>
      <c r="AI144" s="1">
        <f t="shared" si="60"/>
        <v>5.1064534883720939E-6</v>
      </c>
      <c r="AJ144" s="1">
        <f t="shared" si="61"/>
        <v>5.6535581395348838E-6</v>
      </c>
      <c r="AK144" s="1">
        <f t="shared" si="62"/>
        <v>4.7075000000000002E-6</v>
      </c>
      <c r="AL144" s="1">
        <f t="shared" si="63"/>
        <v>5.2546046511627909E-6</v>
      </c>
      <c r="AM144" s="76">
        <f t="shared" si="64"/>
        <v>5.2546046511627907E-3</v>
      </c>
      <c r="AO144" s="45">
        <v>8.2799999999999993E-5</v>
      </c>
      <c r="AP144">
        <v>32097241.884317599</v>
      </c>
      <c r="AQ144" s="34">
        <f t="shared" si="65"/>
        <v>32.097241884317597</v>
      </c>
      <c r="AS144" s="45">
        <v>8.2799999999999993E-5</v>
      </c>
      <c r="AT144">
        <v>34840918.182357498</v>
      </c>
      <c r="AU144" s="34">
        <f t="shared" si="66"/>
        <v>34.840918182357498</v>
      </c>
      <c r="BP144" s="45">
        <v>8.2799999999999993E-5</v>
      </c>
      <c r="BQ144">
        <v>24642597.4031456</v>
      </c>
      <c r="BR144" s="34">
        <f t="shared" si="67"/>
        <v>24.642597403145601</v>
      </c>
      <c r="BT144" s="45">
        <v>8.2799999999999993E-5</v>
      </c>
      <c r="BU144">
        <v>25889875.5896382</v>
      </c>
      <c r="BV144" s="34">
        <f t="shared" si="68"/>
        <v>25.889875589638201</v>
      </c>
      <c r="CH144" s="75">
        <v>8.2799999999999999E-2</v>
      </c>
      <c r="CI144" s="75">
        <v>35.208456784925801</v>
      </c>
      <c r="CM144">
        <v>35.208456784925801</v>
      </c>
      <c r="CT144" s="75">
        <v>8.2799999999999999E-2</v>
      </c>
      <c r="CU144" s="75">
        <v>25.888551403714999</v>
      </c>
      <c r="CY144" s="75">
        <v>8.2199999999999995E-2</v>
      </c>
      <c r="CZ144" s="65">
        <v>24.536782272334399</v>
      </c>
      <c r="DE144" s="78">
        <v>43.602578699052501</v>
      </c>
      <c r="DJ144" s="79">
        <v>36.3317370833079</v>
      </c>
    </row>
    <row r="145" spans="3:114" x14ac:dyDescent="0.25">
      <c r="C145" s="1">
        <v>2296.4859999999999</v>
      </c>
      <c r="D145" s="1">
        <v>1988.8150000000001</v>
      </c>
      <c r="E145" s="1">
        <v>-226.67</v>
      </c>
      <c r="F145" s="1"/>
      <c r="G145" s="1">
        <v>2458.402</v>
      </c>
      <c r="H145" s="1">
        <v>1743.3820000000001</v>
      </c>
      <c r="I145" s="1">
        <f t="shared" si="47"/>
        <v>1.4669511627906976E-5</v>
      </c>
      <c r="J145" s="1">
        <f t="shared" si="48"/>
        <v>1.2880726744186047E-5</v>
      </c>
      <c r="K145" s="1">
        <f t="shared" si="49"/>
        <v>1.4753142857142857E-5</v>
      </c>
      <c r="L145" s="51">
        <f t="shared" si="50"/>
        <v>1.4753142857142857E-2</v>
      </c>
      <c r="M145" s="1">
        <f t="shared" si="51"/>
        <v>1.0824461538461541E-5</v>
      </c>
      <c r="O145" s="1">
        <f t="shared" si="52"/>
        <v>1.6191600000000016E-5</v>
      </c>
      <c r="P145" s="1">
        <f t="shared" si="53"/>
        <v>4.6958700000000002E-5</v>
      </c>
      <c r="Q145" s="1">
        <f t="shared" si="54"/>
        <v>-5.5310399999999978E-5</v>
      </c>
      <c r="R145" s="1">
        <f t="shared" si="55"/>
        <v>-2.4543299999999999E-5</v>
      </c>
      <c r="S145" s="34">
        <f t="shared" si="46"/>
        <v>1.7753142857142857E-5</v>
      </c>
      <c r="W145" s="12">
        <v>3652.79</v>
      </c>
      <c r="X145" s="9">
        <f t="shared" si="56"/>
        <v>36.527900000000002</v>
      </c>
      <c r="Y145" s="1">
        <v>1523.318</v>
      </c>
      <c r="Z145" s="29">
        <f t="shared" si="57"/>
        <v>15.233179999999999</v>
      </c>
      <c r="AA145" s="8">
        <f t="shared" si="58"/>
        <v>14.471521000000001</v>
      </c>
      <c r="AB145" s="1">
        <f t="shared" si="59"/>
        <v>6.823199000000006</v>
      </c>
      <c r="AE145" s="1">
        <v>21.838999999999999</v>
      </c>
      <c r="AF145" s="1">
        <v>-114.51600000000001</v>
      </c>
      <c r="AG145" s="1">
        <v>858.38199999999995</v>
      </c>
      <c r="AH145" s="1">
        <v>789.76099999999997</v>
      </c>
      <c r="AI145" s="1">
        <f t="shared" si="60"/>
        <v>5.117563953488372E-6</v>
      </c>
      <c r="AJ145" s="1">
        <f t="shared" si="61"/>
        <v>5.6563837209302319E-6</v>
      </c>
      <c r="AK145" s="1">
        <f t="shared" si="62"/>
        <v>4.7186046511627896E-6</v>
      </c>
      <c r="AL145" s="1">
        <f t="shared" si="63"/>
        <v>5.2574244186046503E-6</v>
      </c>
      <c r="AM145" s="76">
        <f t="shared" si="64"/>
        <v>5.2574244186046502E-3</v>
      </c>
      <c r="AO145" s="45">
        <v>8.3399999999999994E-5</v>
      </c>
      <c r="AP145">
        <v>32233195.8131501</v>
      </c>
      <c r="AQ145" s="34">
        <f t="shared" si="65"/>
        <v>32.233195813150104</v>
      </c>
      <c r="AS145" s="45">
        <v>8.3399999999999994E-5</v>
      </c>
      <c r="AT145">
        <v>34970559.4559315</v>
      </c>
      <c r="AU145" s="34">
        <f t="shared" si="66"/>
        <v>34.9705594559315</v>
      </c>
      <c r="BP145" s="45">
        <v>8.3399999999999994E-5</v>
      </c>
      <c r="BQ145">
        <v>24656821.033109501</v>
      </c>
      <c r="BR145" s="34">
        <f t="shared" si="67"/>
        <v>24.656821033109502</v>
      </c>
      <c r="BT145" s="45">
        <v>8.3399999999999994E-5</v>
      </c>
      <c r="BU145">
        <v>25904655.016331099</v>
      </c>
      <c r="BV145" s="34">
        <f t="shared" si="68"/>
        <v>25.904655016331098</v>
      </c>
      <c r="CH145" s="75">
        <v>8.3400000000000002E-2</v>
      </c>
      <c r="CI145" s="75">
        <v>35.362671121587297</v>
      </c>
      <c r="CM145">
        <v>35.362671121587297</v>
      </c>
      <c r="CT145" s="75">
        <v>8.3400000000000002E-2</v>
      </c>
      <c r="CU145" s="75">
        <v>25.903321234857799</v>
      </c>
      <c r="CY145" s="75">
        <v>8.2799999999999999E-2</v>
      </c>
      <c r="CZ145" s="65">
        <v>24.629596149874502</v>
      </c>
      <c r="DE145" s="78">
        <v>42.699576478890798</v>
      </c>
      <c r="DJ145" s="79">
        <v>35.669358365366797</v>
      </c>
    </row>
    <row r="146" spans="3:114" x14ac:dyDescent="0.25">
      <c r="C146" s="1">
        <v>2392.6610000000001</v>
      </c>
      <c r="D146" s="1">
        <v>2076.444</v>
      </c>
      <c r="E146" s="1">
        <v>-232.39500000000001</v>
      </c>
      <c r="F146" s="1"/>
      <c r="G146" s="1">
        <v>2562.71</v>
      </c>
      <c r="H146" s="1">
        <v>1802.7460000000001</v>
      </c>
      <c r="I146" s="1">
        <f t="shared" si="47"/>
        <v>1.5261953488372094E-5</v>
      </c>
      <c r="J146" s="1">
        <f t="shared" si="48"/>
        <v>1.3423482558139535E-5</v>
      </c>
      <c r="K146" s="1">
        <f t="shared" si="49"/>
        <v>1.535771978021978E-5</v>
      </c>
      <c r="L146" s="51">
        <f t="shared" si="50"/>
        <v>1.535771978021978E-2</v>
      </c>
      <c r="M146" s="1">
        <f t="shared" si="51"/>
        <v>1.1182093406593406E-5</v>
      </c>
      <c r="O146" s="1">
        <f t="shared" si="52"/>
        <v>1.7004899999999997E-5</v>
      </c>
      <c r="P146" s="1">
        <f t="shared" si="53"/>
        <v>4.8626600000000006E-5</v>
      </c>
      <c r="Q146" s="1">
        <f t="shared" si="54"/>
        <v>-5.8991499999999999E-5</v>
      </c>
      <c r="R146" s="1">
        <f t="shared" si="55"/>
        <v>-2.7369799999999983E-5</v>
      </c>
      <c r="S146" s="34">
        <f t="shared" si="46"/>
        <v>1.8357719780219782E-5</v>
      </c>
      <c r="W146" s="12">
        <v>3800.2080000000001</v>
      </c>
      <c r="X146" s="9">
        <f t="shared" si="56"/>
        <v>38.002079999999999</v>
      </c>
      <c r="Y146" s="1">
        <v>1559.6389999999999</v>
      </c>
      <c r="Z146" s="29">
        <f t="shared" si="57"/>
        <v>15.59639</v>
      </c>
      <c r="AA146" s="8">
        <f t="shared" si="58"/>
        <v>14.816570499999997</v>
      </c>
      <c r="AB146" s="1">
        <f t="shared" si="59"/>
        <v>7.5891195000000025</v>
      </c>
      <c r="AE146" s="1">
        <v>20.414000000000001</v>
      </c>
      <c r="AF146" s="1">
        <v>-118.792</v>
      </c>
      <c r="AG146" s="1">
        <v>898.58699999999999</v>
      </c>
      <c r="AH146" s="1">
        <v>835.21500000000003</v>
      </c>
      <c r="AI146" s="1">
        <f t="shared" si="60"/>
        <v>5.3430290697674421E-6</v>
      </c>
      <c r="AJ146" s="1">
        <f t="shared" si="61"/>
        <v>5.9149941860465123E-6</v>
      </c>
      <c r="AK146" s="1">
        <f t="shared" si="62"/>
        <v>4.9745872093023258E-6</v>
      </c>
      <c r="AL146" s="1">
        <f t="shared" si="63"/>
        <v>5.5465523255813959E-6</v>
      </c>
      <c r="AM146" s="76">
        <f t="shared" si="64"/>
        <v>5.5465523255813958E-3</v>
      </c>
      <c r="AO146" s="45">
        <v>8.3999999999999995E-5</v>
      </c>
      <c r="AP146">
        <v>32368748.482441202</v>
      </c>
      <c r="AQ146" s="34">
        <f t="shared" si="65"/>
        <v>32.368748482441205</v>
      </c>
      <c r="AS146" s="45">
        <v>8.3999999999999995E-5</v>
      </c>
      <c r="AT146">
        <v>35099713.285946898</v>
      </c>
      <c r="AU146" s="34">
        <f t="shared" si="66"/>
        <v>35.099713285946898</v>
      </c>
      <c r="BP146" s="45">
        <v>8.3999999999999995E-5</v>
      </c>
      <c r="BQ146">
        <v>24670940.193822999</v>
      </c>
      <c r="BR146" s="34">
        <f t="shared" si="67"/>
        <v>24.670940193823</v>
      </c>
      <c r="BT146" s="45">
        <v>8.3999999999999995E-5</v>
      </c>
      <c r="BU146">
        <v>25919311.473531902</v>
      </c>
      <c r="BV146" s="34">
        <f t="shared" si="68"/>
        <v>25.919311473531902</v>
      </c>
      <c r="CH146" s="75">
        <v>8.4000000000000005E-2</v>
      </c>
      <c r="CI146" s="75">
        <v>35.516398014690097</v>
      </c>
      <c r="CM146">
        <v>35.516398014690097</v>
      </c>
      <c r="CT146" s="75">
        <v>8.4000000000000005E-2</v>
      </c>
      <c r="CU146" s="75">
        <v>25.9179680965084</v>
      </c>
      <c r="CY146" s="75">
        <v>8.3400000000000002E-2</v>
      </c>
      <c r="CZ146" s="65">
        <v>24.7222001841359</v>
      </c>
      <c r="DE146" s="78">
        <v>42.545601426044001</v>
      </c>
      <c r="DJ146" s="79">
        <v>35.7561967631</v>
      </c>
    </row>
    <row r="147" spans="3:114" x14ac:dyDescent="0.25">
      <c r="C147" s="1">
        <v>2400.3560000000002</v>
      </c>
      <c r="D147" s="1">
        <v>2096.5569999999998</v>
      </c>
      <c r="E147" s="1">
        <v>-233.82599999999999</v>
      </c>
      <c r="F147" s="1"/>
      <c r="G147" s="1">
        <v>2564.598</v>
      </c>
      <c r="H147" s="1">
        <v>1814.0540000000001</v>
      </c>
      <c r="I147" s="1">
        <f t="shared" si="47"/>
        <v>1.5315011627906979E-5</v>
      </c>
      <c r="J147" s="1">
        <f t="shared" si="48"/>
        <v>1.3548738372093021E-5</v>
      </c>
      <c r="K147" s="1">
        <f t="shared" si="49"/>
        <v>1.5375956043956042E-5</v>
      </c>
      <c r="L147" s="51">
        <f t="shared" si="50"/>
        <v>1.5375956043956042E-2</v>
      </c>
      <c r="M147" s="1">
        <f t="shared" si="51"/>
        <v>1.1252087912087913E-5</v>
      </c>
      <c r="O147" s="1">
        <f t="shared" si="52"/>
        <v>1.6424199999999974E-5</v>
      </c>
      <c r="P147" s="1">
        <f t="shared" si="53"/>
        <v>4.6804100000000015E-5</v>
      </c>
      <c r="Q147" s="1">
        <f t="shared" si="54"/>
        <v>-5.8630200000000013E-5</v>
      </c>
      <c r="R147" s="1">
        <f t="shared" si="55"/>
        <v>-2.8250299999999969E-5</v>
      </c>
      <c r="S147" s="34">
        <f t="shared" si="46"/>
        <v>1.8375956043956044E-5</v>
      </c>
      <c r="W147" s="12">
        <v>3820.0459999999998</v>
      </c>
      <c r="X147" s="9">
        <f t="shared" si="56"/>
        <v>38.20046</v>
      </c>
      <c r="Y147" s="1">
        <v>1570.932</v>
      </c>
      <c r="Z147" s="29">
        <f t="shared" si="57"/>
        <v>15.70932</v>
      </c>
      <c r="AA147" s="8">
        <f t="shared" si="58"/>
        <v>14.923853999999999</v>
      </c>
      <c r="AB147" s="1">
        <f t="shared" si="59"/>
        <v>7.5672859999999993</v>
      </c>
      <c r="AE147" s="1">
        <v>16.616</v>
      </c>
      <c r="AF147" s="1">
        <v>-117.84099999999999</v>
      </c>
      <c r="AG147" s="1">
        <v>917.73400000000004</v>
      </c>
      <c r="AH147" s="1">
        <v>858.66099999999994</v>
      </c>
      <c r="AI147" s="1">
        <f t="shared" si="60"/>
        <v>5.4322674418604656E-6</v>
      </c>
      <c r="AJ147" s="1">
        <f t="shared" si="61"/>
        <v>6.0207848837209296E-6</v>
      </c>
      <c r="AK147" s="1">
        <f t="shared" si="62"/>
        <v>5.0888197674418604E-6</v>
      </c>
      <c r="AL147" s="1">
        <f t="shared" si="63"/>
        <v>5.6773372093023251E-6</v>
      </c>
      <c r="AM147" s="76">
        <f t="shared" si="64"/>
        <v>5.6773372093023248E-3</v>
      </c>
      <c r="AO147" s="45">
        <v>8.4599999999999996E-5</v>
      </c>
      <c r="AP147">
        <v>32503899.928185899</v>
      </c>
      <c r="AQ147" s="34">
        <f t="shared" si="65"/>
        <v>32.503899928185902</v>
      </c>
      <c r="AS147" s="45">
        <v>8.4599999999999996E-5</v>
      </c>
      <c r="AT147">
        <v>34966719.164020799</v>
      </c>
      <c r="AU147" s="34">
        <f t="shared" si="66"/>
        <v>34.966719164020802</v>
      </c>
      <c r="BP147" s="45">
        <v>8.4599999999999996E-5</v>
      </c>
      <c r="BQ147">
        <v>24684954.890918098</v>
      </c>
      <c r="BR147" s="34">
        <f t="shared" si="67"/>
        <v>24.6849548909181</v>
      </c>
      <c r="BT147" s="45">
        <v>8.4599999999999996E-5</v>
      </c>
      <c r="BU147">
        <v>25933844.9681453</v>
      </c>
      <c r="BV147" s="34">
        <f t="shared" si="68"/>
        <v>25.933844968145301</v>
      </c>
      <c r="CH147" s="75">
        <v>8.4599999999999995E-2</v>
      </c>
      <c r="CI147" s="75">
        <v>35.385615112673101</v>
      </c>
      <c r="CM147">
        <v>35.385615112673101</v>
      </c>
      <c r="CT147" s="75">
        <v>8.4599999999999995E-2</v>
      </c>
      <c r="CU147" s="75">
        <v>25.932491995571699</v>
      </c>
      <c r="CY147" s="75">
        <v>8.4000000000000005E-2</v>
      </c>
      <c r="CZ147" s="65">
        <v>24.814594391130001</v>
      </c>
      <c r="DE147" s="78">
        <v>42.388754834280597</v>
      </c>
      <c r="DJ147" s="79">
        <v>35.518094891880601</v>
      </c>
    </row>
    <row r="148" spans="3:114" x14ac:dyDescent="0.25">
      <c r="C148" s="1">
        <v>2399.3939999999998</v>
      </c>
      <c r="D148" s="1">
        <v>2094.6410000000001</v>
      </c>
      <c r="E148" s="1">
        <v>-234.304</v>
      </c>
      <c r="F148" s="1"/>
      <c r="G148" s="1">
        <v>2565.5430000000001</v>
      </c>
      <c r="H148" s="1">
        <v>1812.1690000000001</v>
      </c>
      <c r="I148" s="1">
        <f t="shared" si="47"/>
        <v>1.5312197674418604E-5</v>
      </c>
      <c r="J148" s="1">
        <f t="shared" si="48"/>
        <v>1.3540377906976746E-5</v>
      </c>
      <c r="K148" s="1">
        <f t="shared" si="49"/>
        <v>1.5383774725274728E-5</v>
      </c>
      <c r="L148" s="51">
        <f t="shared" si="50"/>
        <v>1.5383774725274729E-2</v>
      </c>
      <c r="M148" s="1">
        <f t="shared" si="51"/>
        <v>1.1244357142857142E-5</v>
      </c>
      <c r="O148" s="1">
        <f t="shared" si="52"/>
        <v>1.6614900000000033E-5</v>
      </c>
      <c r="P148" s="1">
        <f t="shared" si="53"/>
        <v>4.7090200000000005E-5</v>
      </c>
      <c r="Q148" s="1">
        <f t="shared" si="54"/>
        <v>-5.8722499999999972E-5</v>
      </c>
      <c r="R148" s="1">
        <f t="shared" si="55"/>
        <v>-2.8247199999999996E-5</v>
      </c>
      <c r="S148" s="34">
        <f t="shared" si="46"/>
        <v>1.8383774725274726E-5</v>
      </c>
      <c r="W148" s="12">
        <v>3808.4479999999999</v>
      </c>
      <c r="X148" s="9">
        <f t="shared" si="56"/>
        <v>38.084479999999999</v>
      </c>
      <c r="Y148" s="1">
        <v>1581.309</v>
      </c>
      <c r="Z148" s="29">
        <f t="shared" si="57"/>
        <v>15.813089999999999</v>
      </c>
      <c r="AA148" s="8">
        <f t="shared" si="58"/>
        <v>15.022435499999998</v>
      </c>
      <c r="AB148" s="1">
        <f t="shared" si="59"/>
        <v>7.2489545000000035</v>
      </c>
      <c r="AE148" s="1">
        <v>17.565999999999999</v>
      </c>
      <c r="AF148" s="1">
        <v>-116.89100000000001</v>
      </c>
      <c r="AG148" s="1">
        <v>918.69100000000003</v>
      </c>
      <c r="AH148" s="1">
        <v>859.14</v>
      </c>
      <c r="AI148" s="1">
        <f t="shared" si="60"/>
        <v>5.4433546511627906E-6</v>
      </c>
      <c r="AJ148" s="1">
        <f t="shared" si="61"/>
        <v>6.0208255813953496E-6</v>
      </c>
      <c r="AK148" s="1">
        <f t="shared" si="62"/>
        <v>5.0971279069767443E-6</v>
      </c>
      <c r="AL148" s="1">
        <f t="shared" si="63"/>
        <v>5.6745988372093016E-6</v>
      </c>
      <c r="AM148" s="76">
        <f t="shared" si="64"/>
        <v>5.6745988372093013E-3</v>
      </c>
      <c r="AO148" s="45">
        <v>8.5199999999999997E-5</v>
      </c>
      <c r="AP148">
        <v>32638650.1863745</v>
      </c>
      <c r="AQ148" s="34">
        <f t="shared" si="65"/>
        <v>32.638650186374498</v>
      </c>
      <c r="AS148" s="45">
        <v>8.5199999999999997E-5</v>
      </c>
      <c r="AT148">
        <v>35096794.253868602</v>
      </c>
      <c r="AU148" s="34">
        <f t="shared" si="66"/>
        <v>35.096794253868602</v>
      </c>
      <c r="BP148" s="45">
        <v>8.5199999999999997E-5</v>
      </c>
      <c r="BQ148">
        <v>24698865.130026199</v>
      </c>
      <c r="BR148" s="34">
        <f t="shared" si="67"/>
        <v>24.698865130026199</v>
      </c>
      <c r="BT148" s="45">
        <v>8.5199999999999997E-5</v>
      </c>
      <c r="BU148">
        <v>25948255.507075701</v>
      </c>
      <c r="BV148" s="34">
        <f t="shared" si="68"/>
        <v>25.9482555070757</v>
      </c>
      <c r="CH148" s="75">
        <v>8.5199999999999998E-2</v>
      </c>
      <c r="CI148" s="75">
        <v>35.539965426981098</v>
      </c>
      <c r="CM148">
        <v>35.539965426981098</v>
      </c>
      <c r="CT148" s="75">
        <v>8.5199999999999998E-2</v>
      </c>
      <c r="CU148" s="75">
        <v>25.946892938951901</v>
      </c>
      <c r="CY148" s="75">
        <v>8.4599999999999995E-2</v>
      </c>
      <c r="CZ148" s="65">
        <v>24.9067787868665</v>
      </c>
      <c r="DE148" s="78">
        <v>41.814498301051998</v>
      </c>
      <c r="DJ148" s="79">
        <v>35.1852999606322</v>
      </c>
    </row>
    <row r="149" spans="3:114" x14ac:dyDescent="0.25">
      <c r="C149" s="1">
        <v>2461.9189999999999</v>
      </c>
      <c r="D149" s="1">
        <v>2161.692</v>
      </c>
      <c r="E149" s="1">
        <v>-241.93700000000001</v>
      </c>
      <c r="F149" s="1"/>
      <c r="G149" s="1">
        <v>2583.48</v>
      </c>
      <c r="H149" s="1">
        <v>1818.7660000000001</v>
      </c>
      <c r="I149" s="1">
        <f t="shared" si="47"/>
        <v>1.5720093023255811E-5</v>
      </c>
      <c r="J149" s="1">
        <f t="shared" si="48"/>
        <v>1.3974587209302325E-5</v>
      </c>
      <c r="K149" s="1">
        <f t="shared" si="49"/>
        <v>1.5524269230769229E-5</v>
      </c>
      <c r="L149" s="51">
        <f t="shared" si="50"/>
        <v>1.5524269230769229E-2</v>
      </c>
      <c r="M149" s="1">
        <f t="shared" si="51"/>
        <v>1.1322543956043956E-5</v>
      </c>
      <c r="O149" s="1">
        <f t="shared" si="52"/>
        <v>1.2156100000000014E-5</v>
      </c>
      <c r="P149" s="1">
        <f t="shared" si="53"/>
        <v>4.2178800000000003E-5</v>
      </c>
      <c r="Q149" s="1">
        <f t="shared" si="54"/>
        <v>-6.4315299999999977E-5</v>
      </c>
      <c r="R149" s="1">
        <f t="shared" si="55"/>
        <v>-3.4292599999999991E-5</v>
      </c>
      <c r="S149" s="34">
        <f t="shared" si="46"/>
        <v>1.8524269230769231E-5</v>
      </c>
      <c r="W149" s="12">
        <v>3883.8359999999998</v>
      </c>
      <c r="X149" s="9">
        <f t="shared" si="56"/>
        <v>38.838359999999994</v>
      </c>
      <c r="Y149" s="1">
        <v>1597.79</v>
      </c>
      <c r="Z149" s="29">
        <f t="shared" si="57"/>
        <v>15.9779</v>
      </c>
      <c r="AA149" s="8">
        <f t="shared" si="58"/>
        <v>15.179005</v>
      </c>
      <c r="AB149" s="1">
        <f t="shared" si="59"/>
        <v>7.6814549999999961</v>
      </c>
      <c r="AE149" s="1">
        <v>17.091000000000001</v>
      </c>
      <c r="AF149" s="1">
        <v>-94.56</v>
      </c>
      <c r="AG149" s="1">
        <v>934.96600000000001</v>
      </c>
      <c r="AH149" s="1">
        <v>878.28</v>
      </c>
      <c r="AI149" s="1">
        <f t="shared" si="60"/>
        <v>5.5352151162790696E-6</v>
      </c>
      <c r="AJ149" s="1">
        <f t="shared" si="61"/>
        <v>5.9856162790697678E-6</v>
      </c>
      <c r="AK149" s="1">
        <f t="shared" si="62"/>
        <v>5.2056453488372094E-6</v>
      </c>
      <c r="AL149" s="1">
        <f t="shared" si="63"/>
        <v>5.6560465116279059E-6</v>
      </c>
      <c r="AM149" s="76">
        <f t="shared" si="64"/>
        <v>5.6560465116279064E-3</v>
      </c>
      <c r="AO149" s="45">
        <v>8.5799999999999998E-5</v>
      </c>
      <c r="AP149">
        <v>32772999.292993199</v>
      </c>
      <c r="AQ149" s="34">
        <f t="shared" si="65"/>
        <v>32.772999292993198</v>
      </c>
      <c r="AS149" s="45">
        <v>8.5799999999999998E-5</v>
      </c>
      <c r="AT149">
        <v>35226426.681805097</v>
      </c>
      <c r="AU149" s="34">
        <f t="shared" si="66"/>
        <v>35.226426681805094</v>
      </c>
      <c r="BP149" s="45">
        <v>8.5799999999999998E-5</v>
      </c>
      <c r="BQ149">
        <v>24712670.916778199</v>
      </c>
      <c r="BR149" s="34">
        <f t="shared" si="67"/>
        <v>24.712670916778201</v>
      </c>
      <c r="BT149" s="45">
        <v>8.5799999999999998E-5</v>
      </c>
      <c r="BU149">
        <v>25962543.097226799</v>
      </c>
      <c r="BV149" s="34">
        <f t="shared" si="68"/>
        <v>25.962543097226799</v>
      </c>
      <c r="CH149" s="75">
        <v>8.5800000000000001E-2</v>
      </c>
      <c r="CI149" s="75">
        <v>35.693873079377703</v>
      </c>
      <c r="CM149">
        <v>35.693873079377703</v>
      </c>
      <c r="CT149" s="75">
        <v>8.5800000000000001E-2</v>
      </c>
      <c r="CU149" s="75">
        <v>25.9611709335528</v>
      </c>
      <c r="CY149" s="75">
        <v>8.5199999999999998E-2</v>
      </c>
      <c r="CZ149" s="65">
        <v>24.9987533873534</v>
      </c>
      <c r="DE149" s="78">
        <v>41.6552377458232</v>
      </c>
      <c r="DJ149" s="79">
        <v>35.267540971181297</v>
      </c>
    </row>
    <row r="150" spans="3:114" x14ac:dyDescent="0.25">
      <c r="C150" s="1">
        <v>2484.0450000000001</v>
      </c>
      <c r="D150" s="1">
        <v>2181.33</v>
      </c>
      <c r="E150" s="1">
        <v>-244.322</v>
      </c>
      <c r="F150" s="1"/>
      <c r="G150" s="1">
        <v>2603.3069999999998</v>
      </c>
      <c r="H150" s="1">
        <v>1834.7860000000001</v>
      </c>
      <c r="I150" s="1">
        <f t="shared" si="47"/>
        <v>1.5862598837209304E-5</v>
      </c>
      <c r="J150" s="1">
        <f t="shared" si="48"/>
        <v>1.4102627906976744E-5</v>
      </c>
      <c r="K150" s="1">
        <f t="shared" si="49"/>
        <v>1.5646313186813186E-5</v>
      </c>
      <c r="L150" s="51">
        <f t="shared" si="50"/>
        <v>1.5646313186813185E-2</v>
      </c>
      <c r="M150" s="1">
        <f t="shared" si="51"/>
        <v>1.1423670329670331E-5</v>
      </c>
      <c r="O150" s="1">
        <f t="shared" si="52"/>
        <v>1.1926199999999971E-5</v>
      </c>
      <c r="P150" s="1">
        <f t="shared" si="53"/>
        <v>4.2197699999999984E-5</v>
      </c>
      <c r="Q150" s="1">
        <f t="shared" si="54"/>
        <v>-6.4925900000000001E-5</v>
      </c>
      <c r="R150" s="1">
        <f t="shared" si="55"/>
        <v>-3.4654399999999985E-5</v>
      </c>
      <c r="S150" s="34">
        <f t="shared" si="46"/>
        <v>1.8646313186813185E-5</v>
      </c>
      <c r="W150" s="12">
        <v>3888.7190000000001</v>
      </c>
      <c r="X150" s="9">
        <f t="shared" si="56"/>
        <v>38.887190000000004</v>
      </c>
      <c r="Y150" s="1">
        <v>1619.7660000000001</v>
      </c>
      <c r="Z150" s="29">
        <f t="shared" si="57"/>
        <v>16.197659999999999</v>
      </c>
      <c r="AA150" s="8">
        <f t="shared" si="58"/>
        <v>15.387777000000002</v>
      </c>
      <c r="AB150" s="1">
        <f t="shared" si="59"/>
        <v>7.301753000000005</v>
      </c>
      <c r="AE150" s="1">
        <v>16.141999999999999</v>
      </c>
      <c r="AF150" s="1">
        <v>-95.510999999999996</v>
      </c>
      <c r="AG150" s="1">
        <v>940.23199999999997</v>
      </c>
      <c r="AH150" s="1">
        <v>882.58699999999999</v>
      </c>
      <c r="AI150" s="1">
        <f t="shared" si="60"/>
        <v>5.5603139534883721E-6</v>
      </c>
      <c r="AJ150" s="1">
        <f t="shared" si="61"/>
        <v>6.021761627906977E-6</v>
      </c>
      <c r="AK150" s="1">
        <f t="shared" si="62"/>
        <v>5.2251686046511629E-6</v>
      </c>
      <c r="AL150" s="1">
        <f t="shared" si="63"/>
        <v>5.6866162790697669E-6</v>
      </c>
      <c r="AM150" s="76">
        <f t="shared" si="64"/>
        <v>5.6866162790697667E-3</v>
      </c>
      <c r="AO150" s="45">
        <v>8.6399999999999999E-5</v>
      </c>
      <c r="AP150">
        <v>32906947.2840234</v>
      </c>
      <c r="AQ150" s="34">
        <f t="shared" si="65"/>
        <v>32.906947284023403</v>
      </c>
      <c r="AS150" s="45">
        <v>8.6399999999999999E-5</v>
      </c>
      <c r="AT150">
        <v>15632089.7215987</v>
      </c>
      <c r="AU150" s="34">
        <f t="shared" si="66"/>
        <v>15.6320897215987</v>
      </c>
      <c r="BP150" s="45">
        <v>8.6399999999999999E-5</v>
      </c>
      <c r="BQ150">
        <v>24726372.256804701</v>
      </c>
      <c r="BR150" s="34">
        <f t="shared" si="67"/>
        <v>24.726372256804702</v>
      </c>
      <c r="BT150" s="45">
        <v>8.6399999999999999E-5</v>
      </c>
      <c r="BU150">
        <v>25976707.745501898</v>
      </c>
      <c r="BV150" s="34">
        <f t="shared" si="68"/>
        <v>25.976707745501898</v>
      </c>
      <c r="CH150" s="75">
        <v>8.6400000000000005E-2</v>
      </c>
      <c r="CI150" s="75">
        <v>35.847338110555597</v>
      </c>
      <c r="CM150">
        <v>35.847338110555597</v>
      </c>
      <c r="CT150" s="75">
        <v>8.6400000000000005E-2</v>
      </c>
      <c r="CU150" s="75">
        <v>25.975325986277699</v>
      </c>
      <c r="CY150" s="75">
        <v>8.5800000000000001E-2</v>
      </c>
      <c r="CZ150" s="65">
        <v>25.090518208596901</v>
      </c>
      <c r="DE150" s="78">
        <v>41.493413284540303</v>
      </c>
      <c r="DJ150" s="79">
        <v>35.029458916032603</v>
      </c>
    </row>
    <row r="151" spans="3:114" x14ac:dyDescent="0.25">
      <c r="C151" s="1">
        <v>2497.5140000000001</v>
      </c>
      <c r="D151" s="1">
        <v>2191.3890000000001</v>
      </c>
      <c r="E151" s="1">
        <v>-245.75299999999999</v>
      </c>
      <c r="F151" s="1"/>
      <c r="G151" s="1">
        <v>2611.8040000000001</v>
      </c>
      <c r="H151" s="1">
        <v>1841.854</v>
      </c>
      <c r="I151" s="1">
        <f t="shared" si="47"/>
        <v>1.5949226744186048E-5</v>
      </c>
      <c r="J151" s="1">
        <f t="shared" si="48"/>
        <v>1.4169430232558141E-5</v>
      </c>
      <c r="K151" s="1">
        <f t="shared" si="49"/>
        <v>1.5700862637362637E-5</v>
      </c>
      <c r="L151" s="51">
        <f t="shared" si="50"/>
        <v>1.5700862637362638E-2</v>
      </c>
      <c r="M151" s="1">
        <f t="shared" si="51"/>
        <v>1.1470368131868133E-5</v>
      </c>
      <c r="O151" s="1">
        <f t="shared" si="52"/>
        <v>1.1428999999999997E-5</v>
      </c>
      <c r="P151" s="1">
        <f t="shared" si="53"/>
        <v>4.2041499999999994E-5</v>
      </c>
      <c r="Q151" s="1">
        <f t="shared" si="54"/>
        <v>-6.5566000000000002E-5</v>
      </c>
      <c r="R151" s="1">
        <f t="shared" si="55"/>
        <v>-3.495350000000001E-5</v>
      </c>
      <c r="S151" s="34">
        <f t="shared" si="46"/>
        <v>1.8700862637362638E-5</v>
      </c>
      <c r="W151" s="12">
        <v>3932.3649999999998</v>
      </c>
      <c r="X151" s="9">
        <f t="shared" si="56"/>
        <v>39.323650000000001</v>
      </c>
      <c r="Y151" s="1">
        <v>1625.5650000000001</v>
      </c>
      <c r="Z151" s="29">
        <f t="shared" si="57"/>
        <v>16.255649999999999</v>
      </c>
      <c r="AA151" s="8">
        <f t="shared" si="58"/>
        <v>15.4428675</v>
      </c>
      <c r="AB151" s="1">
        <f t="shared" si="59"/>
        <v>7.625132500000003</v>
      </c>
      <c r="AE151" s="1">
        <v>18.041</v>
      </c>
      <c r="AF151" s="1">
        <v>-97.885999999999996</v>
      </c>
      <c r="AG151" s="1">
        <v>946.45500000000004</v>
      </c>
      <c r="AH151" s="1">
        <v>886.41499999999996</v>
      </c>
      <c r="AI151" s="1">
        <f t="shared" si="60"/>
        <v>5.6075348837209306E-6</v>
      </c>
      <c r="AJ151" s="1">
        <f t="shared" si="61"/>
        <v>6.0717500000000008E-6</v>
      </c>
      <c r="AK151" s="1">
        <f t="shared" si="62"/>
        <v>5.2584651162790701E-6</v>
      </c>
      <c r="AL151" s="1">
        <f t="shared" si="63"/>
        <v>5.7226802325581394E-6</v>
      </c>
      <c r="AM151" s="76">
        <f t="shared" si="64"/>
        <v>5.7226802325581394E-3</v>
      </c>
      <c r="AO151" s="45">
        <v>8.7000000000000001E-5</v>
      </c>
      <c r="AP151">
        <v>32855966.378201399</v>
      </c>
      <c r="AQ151" s="34">
        <f t="shared" si="65"/>
        <v>32.855966378201401</v>
      </c>
      <c r="AS151" s="45">
        <v>8.7000000000000001E-5</v>
      </c>
      <c r="AT151">
        <v>15640072.137367399</v>
      </c>
      <c r="AU151" s="34">
        <f t="shared" si="66"/>
        <v>15.640072137367399</v>
      </c>
      <c r="BP151" s="45">
        <v>8.7000000000000001E-5</v>
      </c>
      <c r="BQ151">
        <v>24739969.155735899</v>
      </c>
      <c r="BR151" s="34">
        <f t="shared" si="67"/>
        <v>24.739969155735899</v>
      </c>
      <c r="BT151" s="45">
        <v>8.7000000000000001E-5</v>
      </c>
      <c r="BU151">
        <v>25990749.458803501</v>
      </c>
      <c r="BV151" s="34">
        <f t="shared" si="68"/>
        <v>25.990749458803499</v>
      </c>
      <c r="CH151" s="75">
        <v>8.6999999999999994E-2</v>
      </c>
      <c r="CI151" s="75">
        <v>35.725813033770102</v>
      </c>
      <c r="CM151">
        <v>35.725813033770102</v>
      </c>
      <c r="CT151" s="75">
        <v>8.6999999999999994E-2</v>
      </c>
      <c r="CU151" s="75">
        <v>25.989358104029201</v>
      </c>
      <c r="CY151" s="75">
        <v>8.6400000000000005E-2</v>
      </c>
      <c r="CZ151" s="65">
        <v>25.182073266601599</v>
      </c>
      <c r="DE151" s="78">
        <v>41.329096644591203</v>
      </c>
      <c r="DJ151" s="79">
        <v>35.1080589312526</v>
      </c>
    </row>
    <row r="152" spans="3:114" x14ac:dyDescent="0.25">
      <c r="C152" s="1">
        <v>2526.3760000000002</v>
      </c>
      <c r="D152" s="1">
        <v>2221.087</v>
      </c>
      <c r="E152" s="1">
        <v>-248.13900000000001</v>
      </c>
      <c r="F152" s="1"/>
      <c r="G152" s="1">
        <v>2642.018</v>
      </c>
      <c r="H152" s="1">
        <v>1864.473</v>
      </c>
      <c r="I152" s="1">
        <f t="shared" si="47"/>
        <v>1.6130901162790701E-5</v>
      </c>
      <c r="J152" s="1">
        <f t="shared" si="48"/>
        <v>1.4355965116279071E-5</v>
      </c>
      <c r="K152" s="1">
        <f t="shared" si="49"/>
        <v>1.5879983516483517E-5</v>
      </c>
      <c r="L152" s="51">
        <f t="shared" si="50"/>
        <v>1.5879983516483516E-2</v>
      </c>
      <c r="M152" s="1">
        <f t="shared" si="51"/>
        <v>1.1607758241758242E-5</v>
      </c>
      <c r="O152" s="1">
        <f t="shared" si="52"/>
        <v>1.1564199999999983E-5</v>
      </c>
      <c r="P152" s="1">
        <f t="shared" si="53"/>
        <v>4.2093100000000005E-5</v>
      </c>
      <c r="Q152" s="1">
        <f t="shared" si="54"/>
        <v>-6.6190300000000023E-5</v>
      </c>
      <c r="R152" s="1">
        <f t="shared" si="55"/>
        <v>-3.5661400000000004E-5</v>
      </c>
      <c r="S152" s="34">
        <f t="shared" si="46"/>
        <v>1.8879983516483519E-5</v>
      </c>
      <c r="W152" s="12">
        <v>3990.66</v>
      </c>
      <c r="X152" s="9">
        <f t="shared" si="56"/>
        <v>39.906599999999997</v>
      </c>
      <c r="Y152" s="1">
        <v>1641.741</v>
      </c>
      <c r="Z152" s="29">
        <f t="shared" si="57"/>
        <v>16.41741</v>
      </c>
      <c r="AA152" s="8">
        <f t="shared" si="58"/>
        <v>15.596539499999999</v>
      </c>
      <c r="AB152" s="1">
        <f t="shared" si="59"/>
        <v>7.8926504999999949</v>
      </c>
      <c r="AE152" s="1">
        <v>13.768000000000001</v>
      </c>
      <c r="AF152" s="1">
        <v>-97.411000000000001</v>
      </c>
      <c r="AG152" s="1">
        <v>953.63499999999999</v>
      </c>
      <c r="AH152" s="1">
        <v>894.072</v>
      </c>
      <c r="AI152" s="1">
        <f t="shared" si="60"/>
        <v>5.6244360465116278E-6</v>
      </c>
      <c r="AJ152" s="1">
        <f t="shared" si="61"/>
        <v>6.1107325581395355E-6</v>
      </c>
      <c r="AK152" s="1">
        <f t="shared" si="62"/>
        <v>5.2781395348837213E-6</v>
      </c>
      <c r="AL152" s="1">
        <f t="shared" si="63"/>
        <v>5.7644360465116281E-6</v>
      </c>
      <c r="AM152" s="76">
        <f t="shared" si="64"/>
        <v>5.7644360465116283E-3</v>
      </c>
      <c r="AO152" s="45">
        <v>8.7600000000000002E-5</v>
      </c>
      <c r="AP152">
        <v>32988253.0378902</v>
      </c>
      <c r="AQ152" s="34">
        <f t="shared" si="65"/>
        <v>32.988253037890196</v>
      </c>
      <c r="AS152" s="45">
        <v>8.7600000000000002E-5</v>
      </c>
      <c r="AT152">
        <v>15647970.976942001</v>
      </c>
      <c r="AU152" s="34">
        <f t="shared" si="66"/>
        <v>15.647970976942</v>
      </c>
      <c r="BP152" s="45">
        <v>8.7600000000000002E-5</v>
      </c>
      <c r="BQ152">
        <v>24753461.619201399</v>
      </c>
      <c r="BR152" s="34">
        <f t="shared" si="67"/>
        <v>24.753461619201399</v>
      </c>
      <c r="BT152" s="45">
        <v>8.7600000000000002E-5</v>
      </c>
      <c r="BU152">
        <v>26004668.244034</v>
      </c>
      <c r="BV152" s="34">
        <f t="shared" si="68"/>
        <v>26.004668244034001</v>
      </c>
      <c r="CH152" s="75">
        <v>8.7599999999999997E-2</v>
      </c>
      <c r="CI152" s="75">
        <v>35.879958727085999</v>
      </c>
      <c r="CM152">
        <v>35.879958727085999</v>
      </c>
      <c r="CT152" s="75">
        <v>8.7599999999999997E-2</v>
      </c>
      <c r="CU152" s="75">
        <v>26.003267293709499</v>
      </c>
      <c r="CY152" s="75">
        <v>8.6999999999999994E-2</v>
      </c>
      <c r="CZ152" s="65">
        <v>25.2734185773703</v>
      </c>
      <c r="DE152" s="78">
        <v>40.757426034513202</v>
      </c>
      <c r="DJ152" s="79">
        <v>34.776021678106403</v>
      </c>
    </row>
    <row r="153" spans="3:114" x14ac:dyDescent="0.25">
      <c r="C153" s="1">
        <v>2544.6570000000002</v>
      </c>
      <c r="D153" s="1">
        <v>2238.3330000000001</v>
      </c>
      <c r="E153" s="1">
        <v>-250.047</v>
      </c>
      <c r="F153" s="1"/>
      <c r="G153" s="1">
        <v>2656.1819999999998</v>
      </c>
      <c r="H153" s="1">
        <v>1877.6669999999999</v>
      </c>
      <c r="I153" s="1">
        <f t="shared" si="47"/>
        <v>1.6248279069767445E-5</v>
      </c>
      <c r="J153" s="1">
        <f t="shared" si="48"/>
        <v>1.4467325581395349E-5</v>
      </c>
      <c r="K153" s="1">
        <f t="shared" si="49"/>
        <v>1.5968291208791209E-5</v>
      </c>
      <c r="L153" s="51">
        <f t="shared" si="50"/>
        <v>1.5968291208791209E-2</v>
      </c>
      <c r="M153" s="1">
        <f t="shared" si="51"/>
        <v>1.1690736263736263E-5</v>
      </c>
      <c r="O153" s="1">
        <f t="shared" si="52"/>
        <v>1.1152499999999963E-5</v>
      </c>
      <c r="P153" s="1">
        <f t="shared" si="53"/>
        <v>4.1784899999999973E-5</v>
      </c>
      <c r="Q153" s="1">
        <f t="shared" si="54"/>
        <v>-6.669900000000002E-5</v>
      </c>
      <c r="R153" s="1">
        <f t="shared" si="55"/>
        <v>-3.6066600000000018E-5</v>
      </c>
      <c r="S153" s="34">
        <f t="shared" si="46"/>
        <v>1.8968291208791211E-5</v>
      </c>
      <c r="W153" s="12">
        <v>4000.1219999999998</v>
      </c>
      <c r="X153" s="9">
        <f t="shared" si="56"/>
        <v>40.001219999999996</v>
      </c>
      <c r="Y153" s="1">
        <v>1660.9690000000001</v>
      </c>
      <c r="Z153" s="29">
        <f t="shared" si="57"/>
        <v>16.609690000000001</v>
      </c>
      <c r="AA153" s="8">
        <f t="shared" si="58"/>
        <v>15.7792055</v>
      </c>
      <c r="AB153" s="1">
        <f t="shared" si="59"/>
        <v>7.6123244999999997</v>
      </c>
      <c r="AE153" s="1">
        <v>12.343999999999999</v>
      </c>
      <c r="AF153" s="1">
        <v>-99.787000000000006</v>
      </c>
      <c r="AG153" s="1">
        <v>958.42200000000003</v>
      </c>
      <c r="AH153" s="1">
        <v>899.33600000000001</v>
      </c>
      <c r="AI153" s="1">
        <f t="shared" si="60"/>
        <v>5.643988372093024E-6</v>
      </c>
      <c r="AJ153" s="1">
        <f t="shared" si="61"/>
        <v>6.1523779069767449E-6</v>
      </c>
      <c r="AK153" s="1">
        <f t="shared" si="62"/>
        <v>5.3004651162790707E-6</v>
      </c>
      <c r="AL153" s="1">
        <f t="shared" si="63"/>
        <v>5.8088546511627907E-6</v>
      </c>
      <c r="AM153" s="76">
        <f t="shared" si="64"/>
        <v>5.8088546511627908E-3</v>
      </c>
      <c r="AO153" s="45">
        <v>8.8200000000000003E-5</v>
      </c>
      <c r="AP153">
        <v>33120138.689908199</v>
      </c>
      <c r="AQ153" s="34">
        <f t="shared" si="65"/>
        <v>33.120138689908202</v>
      </c>
      <c r="AS153" s="45">
        <v>8.8200000000000003E-5</v>
      </c>
      <c r="AT153">
        <v>15655786.245389201</v>
      </c>
      <c r="AU153" s="34">
        <f t="shared" si="66"/>
        <v>15.655786245389201</v>
      </c>
      <c r="BP153" s="45">
        <v>8.8200000000000003E-5</v>
      </c>
      <c r="BQ153">
        <v>24766849.652830601</v>
      </c>
      <c r="BR153" s="34">
        <f t="shared" si="67"/>
        <v>24.766849652830601</v>
      </c>
      <c r="BT153" s="45">
        <v>8.8200000000000003E-5</v>
      </c>
      <c r="BU153">
        <v>26018464.1080948</v>
      </c>
      <c r="BV153" s="34">
        <f t="shared" si="68"/>
        <v>26.0184641080948</v>
      </c>
      <c r="CH153" s="75">
        <v>8.8200000000000001E-2</v>
      </c>
      <c r="CI153" s="75">
        <v>36.033703412730802</v>
      </c>
      <c r="CM153">
        <v>36.033703412730802</v>
      </c>
      <c r="CT153" s="75">
        <v>8.8200000000000001E-2</v>
      </c>
      <c r="CU153" s="75">
        <v>26.017053562220202</v>
      </c>
      <c r="CY153" s="75">
        <v>8.7599999999999997E-2</v>
      </c>
      <c r="CZ153" s="65">
        <v>25.364554156904401</v>
      </c>
      <c r="DE153" s="78">
        <v>40.591570512479798</v>
      </c>
      <c r="DJ153" s="79">
        <v>34.5386841142371</v>
      </c>
    </row>
    <row r="154" spans="3:114" x14ac:dyDescent="0.25">
      <c r="C154" s="1">
        <v>2560.5320000000002</v>
      </c>
      <c r="D154" s="1">
        <v>2248.3919999999998</v>
      </c>
      <c r="E154" s="1">
        <v>-248.13900000000001</v>
      </c>
      <c r="F154" s="1"/>
      <c r="G154" s="1">
        <v>2662.7910000000002</v>
      </c>
      <c r="H154" s="1">
        <v>1885.6790000000001</v>
      </c>
      <c r="I154" s="1">
        <f t="shared" si="47"/>
        <v>1.6329482558139537E-5</v>
      </c>
      <c r="J154" s="1">
        <f t="shared" si="48"/>
        <v>1.4514715116279068E-5</v>
      </c>
      <c r="K154" s="1">
        <f t="shared" si="49"/>
        <v>1.5994120879120881E-5</v>
      </c>
      <c r="L154" s="51">
        <f t="shared" si="50"/>
        <v>1.5994120879120881E-2</v>
      </c>
      <c r="M154" s="1">
        <f t="shared" si="51"/>
        <v>1.1724274725274725E-5</v>
      </c>
      <c r="O154" s="1">
        <f t="shared" si="52"/>
        <v>1.0225900000000001E-5</v>
      </c>
      <c r="P154" s="1">
        <f t="shared" si="53"/>
        <v>4.1439900000000037E-5</v>
      </c>
      <c r="Q154" s="1">
        <f t="shared" si="54"/>
        <v>-6.7485300000000016E-5</v>
      </c>
      <c r="R154" s="1">
        <f t="shared" si="55"/>
        <v>-3.6271299999999972E-5</v>
      </c>
      <c r="S154" s="34">
        <f t="shared" si="46"/>
        <v>1.8994120879120883E-5</v>
      </c>
      <c r="W154" s="12">
        <v>4054.7550000000001</v>
      </c>
      <c r="X154" s="9">
        <f t="shared" si="56"/>
        <v>40.547550000000001</v>
      </c>
      <c r="Y154" s="1">
        <v>1670.431</v>
      </c>
      <c r="Z154" s="29">
        <f t="shared" si="57"/>
        <v>16.70431</v>
      </c>
      <c r="AA154" s="8">
        <f t="shared" si="58"/>
        <v>15.869094499999999</v>
      </c>
      <c r="AB154" s="1">
        <f t="shared" si="59"/>
        <v>7.9741455000000059</v>
      </c>
      <c r="AE154" s="1">
        <v>17.565999999999999</v>
      </c>
      <c r="AF154" s="1">
        <v>-99.787000000000006</v>
      </c>
      <c r="AG154" s="1">
        <v>967.51800000000003</v>
      </c>
      <c r="AH154" s="1">
        <v>904.12099999999998</v>
      </c>
      <c r="AI154" s="1">
        <f t="shared" si="60"/>
        <v>5.7272325581395348E-6</v>
      </c>
      <c r="AJ154" s="1">
        <f t="shared" si="61"/>
        <v>6.2052616279069778E-6</v>
      </c>
      <c r="AK154" s="1">
        <f t="shared" si="62"/>
        <v>5.3586453488372095E-6</v>
      </c>
      <c r="AL154" s="1">
        <f t="shared" si="63"/>
        <v>5.8366744186046508E-6</v>
      </c>
      <c r="AM154" s="76">
        <f t="shared" si="64"/>
        <v>5.836674418604651E-3</v>
      </c>
      <c r="AO154" s="45">
        <v>8.8800000000000004E-5</v>
      </c>
      <c r="AP154">
        <v>32983332.315306701</v>
      </c>
      <c r="AQ154" s="34">
        <f t="shared" si="65"/>
        <v>32.983332315306704</v>
      </c>
      <c r="AS154" s="45">
        <v>8.8800000000000004E-5</v>
      </c>
      <c r="AT154">
        <v>15663517.947775399</v>
      </c>
      <c r="AU154" s="34">
        <f t="shared" si="66"/>
        <v>15.6635179477754</v>
      </c>
      <c r="BP154" s="45">
        <v>8.8800000000000004E-5</v>
      </c>
      <c r="BQ154">
        <v>24780133.262252301</v>
      </c>
      <c r="BR154" s="34">
        <f t="shared" si="67"/>
        <v>24.780133262252303</v>
      </c>
      <c r="BT154" s="45">
        <v>8.8800000000000004E-5</v>
      </c>
      <c r="BU154">
        <v>26032137.0578871</v>
      </c>
      <c r="BV154" s="34">
        <f t="shared" si="68"/>
        <v>26.032137057887098</v>
      </c>
      <c r="CH154" s="75">
        <v>8.8800000000000004E-2</v>
      </c>
      <c r="CI154" s="75">
        <v>35.920502069999003</v>
      </c>
      <c r="CM154">
        <v>35.920502069999003</v>
      </c>
      <c r="CT154" s="75">
        <v>8.8800000000000004E-2</v>
      </c>
      <c r="CU154" s="75">
        <v>26.0307169164622</v>
      </c>
      <c r="CY154" s="75">
        <v>8.8200000000000001E-2</v>
      </c>
      <c r="CZ154" s="65">
        <v>25.4554800212033</v>
      </c>
      <c r="DE154" s="78">
        <v>40.423527276543197</v>
      </c>
      <c r="DJ154" s="79">
        <v>34.613039257026401</v>
      </c>
    </row>
    <row r="155" spans="3:114" x14ac:dyDescent="0.25">
      <c r="C155" s="1">
        <v>2691.404</v>
      </c>
      <c r="D155" s="1">
        <v>2382.5439999999999</v>
      </c>
      <c r="E155" s="1">
        <v>-258.15699999999998</v>
      </c>
      <c r="F155" s="1"/>
      <c r="G155" s="1">
        <v>2761.0039999999999</v>
      </c>
      <c r="H155" s="1">
        <v>1992.192</v>
      </c>
      <c r="I155" s="1">
        <f t="shared" si="47"/>
        <v>1.7148610465116282E-5</v>
      </c>
      <c r="J155" s="1">
        <f t="shared" si="48"/>
        <v>1.5352912790697676E-5</v>
      </c>
      <c r="K155" s="1">
        <f t="shared" si="49"/>
        <v>1.6588796703296706E-5</v>
      </c>
      <c r="L155" s="51">
        <f t="shared" si="50"/>
        <v>1.6588796703296705E-2</v>
      </c>
      <c r="M155" s="1">
        <f t="shared" si="51"/>
        <v>1.2364554945054945E-5</v>
      </c>
      <c r="O155" s="1">
        <f t="shared" si="52"/>
        <v>6.9599999999999901E-6</v>
      </c>
      <c r="P155" s="1">
        <f t="shared" si="53"/>
        <v>3.7846000000000003E-5</v>
      </c>
      <c r="Q155" s="1">
        <f t="shared" si="54"/>
        <v>-6.9921199999999997E-5</v>
      </c>
      <c r="R155" s="1">
        <f t="shared" si="55"/>
        <v>-3.9035199999999982E-5</v>
      </c>
      <c r="S155" s="34">
        <f t="shared" si="46"/>
        <v>1.9588796703296708E-5</v>
      </c>
      <c r="W155" s="12">
        <v>4228.116</v>
      </c>
      <c r="X155" s="9">
        <f t="shared" si="56"/>
        <v>42.28116</v>
      </c>
      <c r="Y155" s="1">
        <v>1723.538</v>
      </c>
      <c r="Z155" s="29">
        <f t="shared" si="57"/>
        <v>17.235379999999999</v>
      </c>
      <c r="AA155" s="8">
        <f t="shared" si="58"/>
        <v>16.373610999999997</v>
      </c>
      <c r="AB155" s="1">
        <f t="shared" si="59"/>
        <v>8.6721690000000038</v>
      </c>
      <c r="AE155" s="1">
        <v>8.5449999999999999</v>
      </c>
      <c r="AF155" s="1">
        <v>-105.488</v>
      </c>
      <c r="AG155" s="1">
        <v>1005.817</v>
      </c>
      <c r="AH155" s="1">
        <v>943.84299999999996</v>
      </c>
      <c r="AI155" s="1">
        <f t="shared" si="60"/>
        <v>5.8974534883720928E-6</v>
      </c>
      <c r="AJ155" s="1">
        <f t="shared" si="61"/>
        <v>6.4610755813953493E-6</v>
      </c>
      <c r="AK155" s="1">
        <f t="shared" si="62"/>
        <v>5.53713953488372E-6</v>
      </c>
      <c r="AL155" s="1">
        <f t="shared" si="63"/>
        <v>6.1007616279069765E-6</v>
      </c>
      <c r="AM155" s="76">
        <f t="shared" si="64"/>
        <v>6.100761627906977E-3</v>
      </c>
      <c r="AO155" s="45">
        <v>8.9400000000000005E-5</v>
      </c>
      <c r="AP155">
        <v>33115892.233740199</v>
      </c>
      <c r="AQ155" s="34">
        <f t="shared" si="65"/>
        <v>33.115892233740198</v>
      </c>
      <c r="AS155" s="45">
        <v>8.9400000000000005E-5</v>
      </c>
      <c r="AT155">
        <v>15671166.0891662</v>
      </c>
      <c r="AU155" s="34">
        <f t="shared" si="66"/>
        <v>15.671166089166199</v>
      </c>
      <c r="BP155" s="45">
        <v>8.9400000000000005E-5</v>
      </c>
      <c r="BQ155">
        <v>24793312.453095101</v>
      </c>
      <c r="BR155" s="34">
        <f t="shared" si="67"/>
        <v>24.793312453095101</v>
      </c>
      <c r="BT155" s="45">
        <v>8.9400000000000005E-5</v>
      </c>
      <c r="BU155">
        <v>26045687.100311302</v>
      </c>
      <c r="BV155" s="34">
        <f t="shared" si="68"/>
        <v>26.045687100311302</v>
      </c>
      <c r="CH155" s="75">
        <v>8.9399999999999993E-2</v>
      </c>
      <c r="CI155" s="75">
        <v>36.074932819345001</v>
      </c>
      <c r="CM155">
        <v>36.074932819345001</v>
      </c>
      <c r="CT155" s="75">
        <v>8.9399999999999993E-2</v>
      </c>
      <c r="CU155" s="75">
        <v>26.0442573633363</v>
      </c>
      <c r="CY155" s="75">
        <v>8.8800000000000004E-2</v>
      </c>
      <c r="CZ155" s="65">
        <v>25.546196186264702</v>
      </c>
      <c r="DE155" s="78">
        <v>39.855298722407397</v>
      </c>
      <c r="DJ155" s="79">
        <v>34.282981153146899</v>
      </c>
    </row>
    <row r="156" spans="3:114" x14ac:dyDescent="0.25">
      <c r="C156" s="1">
        <v>2693.81</v>
      </c>
      <c r="D156" s="1">
        <v>2381.1060000000002</v>
      </c>
      <c r="E156" s="1">
        <v>-254.81800000000001</v>
      </c>
      <c r="F156" s="1"/>
      <c r="G156" s="1">
        <v>2752.0309999999999</v>
      </c>
      <c r="H156" s="1">
        <v>1989.364</v>
      </c>
      <c r="I156" s="1">
        <f t="shared" si="47"/>
        <v>1.7143186046511627E-5</v>
      </c>
      <c r="J156" s="1">
        <f t="shared" si="48"/>
        <v>1.5325139534883722E-5</v>
      </c>
      <c r="K156" s="1">
        <f t="shared" si="49"/>
        <v>1.6521148351648352E-5</v>
      </c>
      <c r="L156" s="51">
        <f t="shared" si="50"/>
        <v>1.6521148351648352E-2</v>
      </c>
      <c r="M156" s="1">
        <f t="shared" si="51"/>
        <v>1.2330670329670332E-5</v>
      </c>
      <c r="O156" s="1">
        <f t="shared" si="52"/>
        <v>5.8221000000000006E-6</v>
      </c>
      <c r="P156" s="1">
        <f t="shared" si="53"/>
        <v>3.7092499999999971E-5</v>
      </c>
      <c r="Q156" s="1">
        <f t="shared" si="54"/>
        <v>-7.0444599999999993E-5</v>
      </c>
      <c r="R156" s="1">
        <f t="shared" si="55"/>
        <v>-3.9174200000000022E-5</v>
      </c>
      <c r="S156" s="34">
        <f t="shared" si="46"/>
        <v>1.9521148351648354E-5</v>
      </c>
      <c r="W156" s="12">
        <v>4274.2030000000004</v>
      </c>
      <c r="X156" s="9">
        <f t="shared" si="56"/>
        <v>42.742030000000007</v>
      </c>
      <c r="Y156" s="1">
        <v>1772.9829999999999</v>
      </c>
      <c r="Z156" s="29">
        <f t="shared" si="57"/>
        <v>17.72983</v>
      </c>
      <c r="AA156" s="8">
        <f t="shared" si="58"/>
        <v>16.843338500000002</v>
      </c>
      <c r="AB156" s="1">
        <f t="shared" si="59"/>
        <v>8.1688615000000055</v>
      </c>
      <c r="AE156" s="1">
        <v>12.343999999999999</v>
      </c>
      <c r="AF156" s="1">
        <v>-104.063</v>
      </c>
      <c r="AG156" s="1">
        <v>1008.211</v>
      </c>
      <c r="AH156" s="1">
        <v>944.32100000000003</v>
      </c>
      <c r="AI156" s="1">
        <f t="shared" si="60"/>
        <v>5.9334593023255817E-6</v>
      </c>
      <c r="AJ156" s="1">
        <f t="shared" si="61"/>
        <v>6.466709302325582E-6</v>
      </c>
      <c r="AK156" s="1">
        <f t="shared" si="62"/>
        <v>5.562005813953489E-6</v>
      </c>
      <c r="AL156" s="1">
        <f t="shared" si="63"/>
        <v>6.0952558139534885E-6</v>
      </c>
      <c r="AM156" s="76">
        <f t="shared" si="64"/>
        <v>6.0952558139534888E-3</v>
      </c>
      <c r="AO156" s="45">
        <v>9.0000000000000006E-5</v>
      </c>
      <c r="AP156">
        <v>33248089.748665798</v>
      </c>
      <c r="AQ156" s="34">
        <f t="shared" si="65"/>
        <v>33.248089748665798</v>
      </c>
      <c r="AS156" s="45">
        <v>9.0000000000000006E-5</v>
      </c>
      <c r="AT156">
        <v>15678730.6746273</v>
      </c>
      <c r="AU156" s="34">
        <f t="shared" si="66"/>
        <v>15.6787306746273</v>
      </c>
      <c r="BP156" s="45">
        <v>9.0000000000000006E-5</v>
      </c>
      <c r="BQ156">
        <v>24806387.230986901</v>
      </c>
      <c r="BR156" s="34">
        <f t="shared" si="67"/>
        <v>24.8063872309869</v>
      </c>
      <c r="BT156" s="45">
        <v>9.0000000000000006E-5</v>
      </c>
      <c r="BU156">
        <v>26059114.242267501</v>
      </c>
      <c r="BV156" s="34">
        <f t="shared" si="68"/>
        <v>26.059114242267501</v>
      </c>
      <c r="CH156" s="75">
        <v>0.09</v>
      </c>
      <c r="CI156" s="75">
        <v>36.2290011651829</v>
      </c>
      <c r="CM156">
        <v>36.2290011651829</v>
      </c>
      <c r="CT156" s="75">
        <v>0.09</v>
      </c>
      <c r="CU156" s="75">
        <v>26.0576749097423</v>
      </c>
      <c r="CY156" s="75">
        <v>8.9399999999999993E-2</v>
      </c>
      <c r="CZ156" s="65">
        <v>25.636702668084901</v>
      </c>
      <c r="DE156" s="78">
        <v>39.686348681878101</v>
      </c>
      <c r="DJ156" s="79">
        <v>34.047102489251102</v>
      </c>
    </row>
    <row r="157" spans="3:114" x14ac:dyDescent="0.25">
      <c r="C157" s="1">
        <v>2777.549</v>
      </c>
      <c r="D157" s="1">
        <v>2455.384</v>
      </c>
      <c r="E157" s="1">
        <v>-262.45100000000002</v>
      </c>
      <c r="F157" s="1"/>
      <c r="G157" s="1">
        <v>2770.4479999999999</v>
      </c>
      <c r="H157" s="1">
        <v>2001.1479999999999</v>
      </c>
      <c r="I157" s="1">
        <f t="shared" si="47"/>
        <v>1.7674418604651163E-5</v>
      </c>
      <c r="J157" s="1">
        <f t="shared" si="48"/>
        <v>1.5801366279069768E-5</v>
      </c>
      <c r="K157" s="1">
        <f t="shared" si="49"/>
        <v>1.6664280219780219E-5</v>
      </c>
      <c r="L157" s="51">
        <f t="shared" si="50"/>
        <v>1.6664280219780218E-2</v>
      </c>
      <c r="M157" s="1">
        <f t="shared" si="51"/>
        <v>1.2437357142857144E-5</v>
      </c>
      <c r="O157" s="1">
        <f t="shared" si="52"/>
        <v>-7.1010000000001132E-7</v>
      </c>
      <c r="P157" s="1">
        <f t="shared" si="53"/>
        <v>3.150639999999998E-5</v>
      </c>
      <c r="Q157" s="1">
        <f t="shared" si="54"/>
        <v>-7.7640100000000002E-5</v>
      </c>
      <c r="R157" s="1">
        <f t="shared" si="55"/>
        <v>-4.542360000000001E-5</v>
      </c>
      <c r="S157" s="34">
        <f t="shared" si="46"/>
        <v>1.9664280219780221E-5</v>
      </c>
      <c r="W157" s="12">
        <v>4311.134</v>
      </c>
      <c r="X157" s="9">
        <f t="shared" si="56"/>
        <v>43.111339999999998</v>
      </c>
      <c r="Y157" s="1">
        <v>1778.171</v>
      </c>
      <c r="Z157" s="29">
        <f t="shared" si="57"/>
        <v>17.78171</v>
      </c>
      <c r="AA157" s="8">
        <f t="shared" si="58"/>
        <v>16.8926245</v>
      </c>
      <c r="AB157" s="1">
        <f t="shared" si="59"/>
        <v>8.4370054999999979</v>
      </c>
      <c r="AE157" s="1">
        <v>6.6459999999999999</v>
      </c>
      <c r="AF157" s="1">
        <v>-105.964</v>
      </c>
      <c r="AG157" s="1">
        <v>1021.616</v>
      </c>
      <c r="AH157" s="1">
        <v>950.06399999999996</v>
      </c>
      <c r="AI157" s="1">
        <f t="shared" si="60"/>
        <v>5.9782674418604643E-6</v>
      </c>
      <c r="AJ157" s="1">
        <f t="shared" si="61"/>
        <v>6.555697674418605E-6</v>
      </c>
      <c r="AK157" s="1">
        <f t="shared" si="62"/>
        <v>5.5622674418604644E-6</v>
      </c>
      <c r="AL157" s="1">
        <f t="shared" si="63"/>
        <v>6.139697674418605E-6</v>
      </c>
      <c r="AM157" s="76">
        <f t="shared" si="64"/>
        <v>6.1396976744186047E-3</v>
      </c>
      <c r="AO157" s="45">
        <v>9.0600000000000007E-5</v>
      </c>
      <c r="AP157">
        <v>11967572.694837</v>
      </c>
      <c r="AQ157" s="34">
        <f t="shared" si="65"/>
        <v>11.967572694837001</v>
      </c>
      <c r="AS157" s="45">
        <v>9.0600000000000007E-5</v>
      </c>
      <c r="AT157">
        <v>15686211.709223701</v>
      </c>
      <c r="AU157" s="34">
        <f t="shared" si="66"/>
        <v>15.6862117092237</v>
      </c>
      <c r="BP157" s="45">
        <v>9.0600000000000007E-5</v>
      </c>
      <c r="BQ157">
        <v>24819357.6015554</v>
      </c>
      <c r="BR157" s="34">
        <f t="shared" si="67"/>
        <v>24.819357601555399</v>
      </c>
      <c r="BT157" s="45">
        <v>9.0600000000000007E-5</v>
      </c>
      <c r="BU157">
        <v>26072418.490655102</v>
      </c>
      <c r="BV157" s="34">
        <f t="shared" si="68"/>
        <v>26.072418490655103</v>
      </c>
      <c r="CH157" s="75">
        <v>9.06E-2</v>
      </c>
      <c r="CI157" s="75">
        <v>36.382707139202303</v>
      </c>
      <c r="CM157">
        <v>36.382707139202303</v>
      </c>
      <c r="CT157" s="75">
        <v>9.06E-2</v>
      </c>
      <c r="CU157" s="75">
        <v>26.070969562579801</v>
      </c>
      <c r="CY157" s="75">
        <v>0.09</v>
      </c>
      <c r="CZ157" s="65">
        <v>25.726999482658101</v>
      </c>
      <c r="DE157" s="78">
        <v>39.515512382823601</v>
      </c>
      <c r="DJ157" s="79">
        <v>34.117373892138801</v>
      </c>
    </row>
    <row r="158" spans="3:114" x14ac:dyDescent="0.25">
      <c r="C158" s="1">
        <v>2794.875</v>
      </c>
      <c r="D158" s="1">
        <v>2469.2820000000002</v>
      </c>
      <c r="E158" s="1">
        <v>-262.928</v>
      </c>
      <c r="F158" s="1"/>
      <c r="G158" s="1">
        <v>2777.5309999999999</v>
      </c>
      <c r="H158" s="1">
        <v>2011.046</v>
      </c>
      <c r="I158" s="1">
        <f t="shared" si="47"/>
        <v>1.7777924418604652E-5</v>
      </c>
      <c r="J158" s="1">
        <f t="shared" si="48"/>
        <v>1.5884941860465118E-5</v>
      </c>
      <c r="K158" s="1">
        <f t="shared" si="49"/>
        <v>1.6705818681318681E-5</v>
      </c>
      <c r="L158" s="51">
        <f t="shared" si="50"/>
        <v>1.6705818681318679E-2</v>
      </c>
      <c r="M158" s="1">
        <f t="shared" si="51"/>
        <v>1.2494362637362638E-5</v>
      </c>
      <c r="O158" s="1">
        <f t="shared" si="52"/>
        <v>-1.7344000000000049E-6</v>
      </c>
      <c r="P158" s="1">
        <f t="shared" si="53"/>
        <v>3.0824899999999983E-5</v>
      </c>
      <c r="Q158" s="1">
        <f t="shared" si="54"/>
        <v>-7.8382900000000005E-5</v>
      </c>
      <c r="R158" s="1">
        <f t="shared" si="55"/>
        <v>-4.5823600000000013E-5</v>
      </c>
      <c r="S158" s="34">
        <f t="shared" si="46"/>
        <v>1.9705818681318682E-5</v>
      </c>
      <c r="W158" s="12">
        <v>4344.7079999999996</v>
      </c>
      <c r="X158" s="9">
        <f t="shared" si="56"/>
        <v>43.44708</v>
      </c>
      <c r="Y158" s="1">
        <v>1796.1790000000001</v>
      </c>
      <c r="Z158" s="29">
        <f t="shared" si="57"/>
        <v>17.961790000000001</v>
      </c>
      <c r="AA158" s="8">
        <f t="shared" si="58"/>
        <v>17.063700499999999</v>
      </c>
      <c r="AB158" s="1">
        <f t="shared" si="59"/>
        <v>8.4215894999999961</v>
      </c>
      <c r="AE158" s="1">
        <v>10.919</v>
      </c>
      <c r="AF158" s="1">
        <v>-107.389</v>
      </c>
      <c r="AG158" s="1">
        <v>1030.2339999999999</v>
      </c>
      <c r="AH158" s="1">
        <v>953.41399999999999</v>
      </c>
      <c r="AI158" s="1">
        <f t="shared" si="60"/>
        <v>6.0532151162790695E-6</v>
      </c>
      <c r="AJ158" s="1">
        <f t="shared" si="61"/>
        <v>6.6140872093023243E-6</v>
      </c>
      <c r="AK158" s="1">
        <f t="shared" si="62"/>
        <v>5.606587209302325E-6</v>
      </c>
      <c r="AL158" s="1">
        <f t="shared" si="63"/>
        <v>6.1674593023255806E-6</v>
      </c>
      <c r="AM158" s="76">
        <f t="shared" si="64"/>
        <v>6.1674593023255805E-3</v>
      </c>
      <c r="AO158" s="45">
        <v>9.1199999999999994E-5</v>
      </c>
      <c r="AP158">
        <v>11974002.401663501</v>
      </c>
      <c r="AQ158" s="34">
        <f t="shared" si="65"/>
        <v>11.974002401663501</v>
      </c>
      <c r="AS158" s="45">
        <v>9.1199999999999994E-5</v>
      </c>
      <c r="AT158">
        <v>15693609.198019801</v>
      </c>
      <c r="AU158" s="34">
        <f t="shared" si="66"/>
        <v>15.6936091980198</v>
      </c>
      <c r="BP158" s="45">
        <v>9.1199999999999994E-5</v>
      </c>
      <c r="BQ158">
        <v>24832223.570427701</v>
      </c>
      <c r="BR158" s="34">
        <f t="shared" si="67"/>
        <v>24.832223570427701</v>
      </c>
      <c r="BT158" s="45">
        <v>9.1199999999999994E-5</v>
      </c>
      <c r="BU158">
        <v>26085599.852373</v>
      </c>
      <c r="BV158" s="34">
        <f t="shared" si="68"/>
        <v>26.085599852373001</v>
      </c>
      <c r="CH158" s="75">
        <v>9.1200000000000003E-2</v>
      </c>
      <c r="CI158" s="75">
        <v>36.447967941002197</v>
      </c>
      <c r="CM158">
        <v>36.447967941002197</v>
      </c>
      <c r="CT158" s="75">
        <v>9.1200000000000003E-2</v>
      </c>
      <c r="CU158" s="75">
        <v>26.030710859081399</v>
      </c>
      <c r="CY158" s="75">
        <v>9.06E-2</v>
      </c>
      <c r="CZ158" s="65">
        <v>25.817086645977199</v>
      </c>
      <c r="DE158" s="78">
        <v>39.647126969932302</v>
      </c>
      <c r="DJ158" s="79">
        <v>33.879977773416996</v>
      </c>
    </row>
    <row r="159" spans="3:114" x14ac:dyDescent="0.25">
      <c r="C159" s="1">
        <v>2807.39</v>
      </c>
      <c r="D159" s="1">
        <v>2485.578</v>
      </c>
      <c r="E159" s="1">
        <v>-265.79000000000002</v>
      </c>
      <c r="F159" s="1"/>
      <c r="G159" s="1">
        <v>2797.366</v>
      </c>
      <c r="H159" s="1">
        <v>2024.7159999999999</v>
      </c>
      <c r="I159" s="1">
        <f t="shared" si="47"/>
        <v>1.786732558139535E-5</v>
      </c>
      <c r="J159" s="1">
        <f t="shared" si="48"/>
        <v>1.5996325581395351E-5</v>
      </c>
      <c r="K159" s="1">
        <f t="shared" si="49"/>
        <v>1.6830527472527472E-5</v>
      </c>
      <c r="L159" s="51">
        <f t="shared" si="50"/>
        <v>1.6830527472527473E-2</v>
      </c>
      <c r="M159" s="1">
        <f t="shared" si="51"/>
        <v>1.2585197802197802E-5</v>
      </c>
      <c r="O159" s="1">
        <f t="shared" si="52"/>
        <v>-1.0023999999999887E-6</v>
      </c>
      <c r="P159" s="1">
        <f t="shared" si="53"/>
        <v>3.11788E-5</v>
      </c>
      <c r="Q159" s="1">
        <f t="shared" si="54"/>
        <v>-7.8267400000000002E-5</v>
      </c>
      <c r="R159" s="1">
        <f t="shared" si="55"/>
        <v>-4.6086200000000006E-5</v>
      </c>
      <c r="S159" s="34">
        <f t="shared" si="46"/>
        <v>1.9830527472527474E-5</v>
      </c>
      <c r="W159" s="12">
        <v>4360.5789999999997</v>
      </c>
      <c r="X159" s="9">
        <f t="shared" si="56"/>
        <v>43.605789999999999</v>
      </c>
      <c r="Y159" s="1">
        <v>1820.9010000000001</v>
      </c>
      <c r="Z159" s="29">
        <f t="shared" si="57"/>
        <v>18.209009999999999</v>
      </c>
      <c r="AA159" s="8">
        <f t="shared" si="58"/>
        <v>17.2985595</v>
      </c>
      <c r="AB159" s="1">
        <f t="shared" si="59"/>
        <v>8.0982205000000036</v>
      </c>
      <c r="AE159" s="1">
        <v>5.6970000000000001</v>
      </c>
      <c r="AF159" s="1">
        <v>-108.339</v>
      </c>
      <c r="AG159" s="1">
        <v>1029.7560000000001</v>
      </c>
      <c r="AH159" s="1">
        <v>959.63599999999997</v>
      </c>
      <c r="AI159" s="1">
        <f t="shared" si="60"/>
        <v>6.0200755813953488E-6</v>
      </c>
      <c r="AJ159" s="1">
        <f t="shared" si="61"/>
        <v>6.6168313953488374E-6</v>
      </c>
      <c r="AK159" s="1">
        <f t="shared" si="62"/>
        <v>5.6124011627906972E-6</v>
      </c>
      <c r="AL159" s="1">
        <f t="shared" si="63"/>
        <v>6.2091569767441849E-6</v>
      </c>
      <c r="AM159" s="76">
        <f t="shared" si="64"/>
        <v>6.2091569767441851E-3</v>
      </c>
      <c r="AO159" s="45">
        <v>9.1799999999999995E-5</v>
      </c>
      <c r="AP159">
        <v>11980388.0696945</v>
      </c>
      <c r="AQ159" s="34">
        <f t="shared" si="65"/>
        <v>11.9803880696945</v>
      </c>
      <c r="AS159" s="45">
        <v>9.1799999999999995E-5</v>
      </c>
      <c r="AT159">
        <v>15700923.1460799</v>
      </c>
      <c r="AU159" s="34">
        <f t="shared" si="66"/>
        <v>15.7009231460799</v>
      </c>
      <c r="BP159" s="45">
        <v>9.1799999999999995E-5</v>
      </c>
      <c r="BQ159">
        <v>24844985.143230598</v>
      </c>
      <c r="BR159" s="34">
        <f t="shared" si="67"/>
        <v>24.844985143230598</v>
      </c>
      <c r="BT159" s="45">
        <v>9.1799999999999995E-5</v>
      </c>
      <c r="BU159">
        <v>26098658.3343197</v>
      </c>
      <c r="BV159" s="34">
        <f t="shared" si="68"/>
        <v>26.098658334319701</v>
      </c>
      <c r="CH159" s="75">
        <v>9.1800000000000007E-2</v>
      </c>
      <c r="CI159" s="75">
        <v>36.433507985905599</v>
      </c>
      <c r="CM159">
        <v>36.433507985905599</v>
      </c>
      <c r="CT159" s="75">
        <v>9.1800000000000007E-2</v>
      </c>
      <c r="CU159" s="75">
        <v>26.043944717457599</v>
      </c>
      <c r="CY159" s="75">
        <v>9.1200000000000003E-2</v>
      </c>
      <c r="CZ159" s="65">
        <v>25.906964174033099</v>
      </c>
      <c r="DE159" s="78">
        <v>39.080385050586401</v>
      </c>
      <c r="DJ159" s="79">
        <v>33.556053659610399</v>
      </c>
    </row>
    <row r="160" spans="3:114" x14ac:dyDescent="0.25">
      <c r="C160" s="1">
        <v>2809.7959999999998</v>
      </c>
      <c r="D160" s="1">
        <v>2487.4949999999999</v>
      </c>
      <c r="E160" s="1">
        <v>-264.83600000000001</v>
      </c>
      <c r="F160" s="1"/>
      <c r="G160" s="1">
        <v>2797.366</v>
      </c>
      <c r="H160" s="1">
        <v>2025.6590000000001</v>
      </c>
      <c r="I160" s="1">
        <f t="shared" si="47"/>
        <v>1.7875767441860462E-5</v>
      </c>
      <c r="J160" s="1">
        <f t="shared" si="48"/>
        <v>1.6001924418604654E-5</v>
      </c>
      <c r="K160" s="1">
        <f t="shared" si="49"/>
        <v>1.6825285714285715E-5</v>
      </c>
      <c r="L160" s="51">
        <f t="shared" si="50"/>
        <v>1.6825285714285716E-2</v>
      </c>
      <c r="M160" s="1">
        <f t="shared" si="51"/>
        <v>1.2585137362637363E-5</v>
      </c>
      <c r="O160" s="1">
        <f t="shared" si="52"/>
        <v>-1.2429999999999837E-6</v>
      </c>
      <c r="P160" s="1">
        <f t="shared" si="53"/>
        <v>3.0987100000000007E-5</v>
      </c>
      <c r="Q160" s="1">
        <f t="shared" si="54"/>
        <v>-7.8413699999999977E-5</v>
      </c>
      <c r="R160" s="1">
        <f t="shared" si="55"/>
        <v>-4.6183599999999982E-5</v>
      </c>
      <c r="S160" s="34">
        <f t="shared" si="46"/>
        <v>1.9825285714285714E-5</v>
      </c>
      <c r="W160" s="12">
        <v>4396.5940000000001</v>
      </c>
      <c r="X160" s="9">
        <f t="shared" si="56"/>
        <v>43.965940000000003</v>
      </c>
      <c r="Y160" s="1">
        <v>1822.1220000000001</v>
      </c>
      <c r="Z160" s="29">
        <f t="shared" si="57"/>
        <v>18.221220000000002</v>
      </c>
      <c r="AA160" s="8">
        <f t="shared" si="58"/>
        <v>17.310158999999999</v>
      </c>
      <c r="AB160" s="1">
        <f t="shared" si="59"/>
        <v>8.4345610000000022</v>
      </c>
      <c r="AE160" s="1">
        <v>5.2220000000000004</v>
      </c>
      <c r="AF160" s="1">
        <v>-108.339</v>
      </c>
      <c r="AG160" s="1">
        <v>1032.1500000000001</v>
      </c>
      <c r="AH160" s="1">
        <v>960.59299999999996</v>
      </c>
      <c r="AI160" s="1">
        <f t="shared" si="60"/>
        <v>6.0312325581395357E-6</v>
      </c>
      <c r="AJ160" s="1">
        <f t="shared" si="61"/>
        <v>6.63075E-6</v>
      </c>
      <c r="AK160" s="1">
        <f t="shared" si="62"/>
        <v>5.6152034883720931E-6</v>
      </c>
      <c r="AL160" s="1">
        <f t="shared" si="63"/>
        <v>6.2147209302325583E-6</v>
      </c>
      <c r="AM160" s="76">
        <f t="shared" si="64"/>
        <v>6.2147209302325585E-3</v>
      </c>
      <c r="AO160" s="45">
        <v>9.2399999999999996E-5</v>
      </c>
      <c r="AP160">
        <v>11986729.7012047</v>
      </c>
      <c r="AQ160" s="34">
        <f t="shared" si="65"/>
        <v>11.9867297012047</v>
      </c>
      <c r="AS160" s="45">
        <v>9.2399999999999996E-5</v>
      </c>
      <c r="AT160">
        <v>15708153.5584678</v>
      </c>
      <c r="AU160" s="34">
        <f t="shared" si="66"/>
        <v>15.708153558467799</v>
      </c>
      <c r="BP160" s="45">
        <v>9.2399999999999996E-5</v>
      </c>
      <c r="BQ160">
        <v>24857642.325590499</v>
      </c>
      <c r="BR160" s="34">
        <f t="shared" si="67"/>
        <v>24.857642325590497</v>
      </c>
      <c r="BT160" s="45">
        <v>9.2399999999999996E-5</v>
      </c>
      <c r="BU160">
        <v>26111593.943392899</v>
      </c>
      <c r="BV160" s="34">
        <f t="shared" si="68"/>
        <v>26.111593943392897</v>
      </c>
      <c r="CH160" s="75">
        <v>9.2399999999999996E-2</v>
      </c>
      <c r="CI160" s="75">
        <v>36.587608506986498</v>
      </c>
      <c r="CM160">
        <v>36.587608506986498</v>
      </c>
      <c r="CT160" s="75">
        <v>9.2399999999999996E-2</v>
      </c>
      <c r="CU160" s="75">
        <v>26.0570741853907</v>
      </c>
      <c r="CY160" s="75">
        <v>9.1800000000000007E-2</v>
      </c>
      <c r="CZ160" s="65">
        <v>25.9966320828152</v>
      </c>
      <c r="DE160" s="78">
        <v>38.906482853145697</v>
      </c>
      <c r="DJ160" s="79">
        <v>33.622393595810401</v>
      </c>
    </row>
    <row r="161" spans="3:114" x14ac:dyDescent="0.25">
      <c r="C161" s="1">
        <v>2825.1990000000001</v>
      </c>
      <c r="D161" s="1">
        <v>2497.08</v>
      </c>
      <c r="E161" s="1">
        <v>-265.31299999999999</v>
      </c>
      <c r="F161" s="1"/>
      <c r="G161" s="1">
        <v>2807.2829999999999</v>
      </c>
      <c r="H161" s="1">
        <v>2033.201</v>
      </c>
      <c r="I161" s="1">
        <f t="shared" si="47"/>
        <v>1.7968093023255814E-5</v>
      </c>
      <c r="J161" s="1">
        <f t="shared" si="48"/>
        <v>1.6060424418604653E-5</v>
      </c>
      <c r="K161" s="1">
        <f t="shared" si="49"/>
        <v>1.6882395604395605E-5</v>
      </c>
      <c r="L161" s="51">
        <f t="shared" si="50"/>
        <v>1.6882395604395604E-2</v>
      </c>
      <c r="M161" s="1">
        <f t="shared" si="51"/>
        <v>1.2629197802197804E-5</v>
      </c>
      <c r="O161" s="1">
        <f t="shared" si="52"/>
        <v>-1.7916000000000169E-6</v>
      </c>
      <c r="P161" s="1">
        <f t="shared" si="53"/>
        <v>3.1020299999999998E-5</v>
      </c>
      <c r="Q161" s="1">
        <f t="shared" si="54"/>
        <v>-7.91998E-5</v>
      </c>
      <c r="R161" s="1">
        <f t="shared" si="55"/>
        <v>-4.638789999999999E-5</v>
      </c>
      <c r="S161" s="34">
        <f t="shared" si="46"/>
        <v>1.9882395604395607E-5</v>
      </c>
      <c r="W161" s="12">
        <v>4390.7950000000001</v>
      </c>
      <c r="X161" s="9">
        <f t="shared" si="56"/>
        <v>43.90795</v>
      </c>
      <c r="Y161" s="1">
        <v>1822.732</v>
      </c>
      <c r="Z161" s="29">
        <f t="shared" si="57"/>
        <v>18.227319999999999</v>
      </c>
      <c r="AA161" s="8">
        <f t="shared" si="58"/>
        <v>17.315953999999998</v>
      </c>
      <c r="AB161" s="1">
        <f t="shared" si="59"/>
        <v>8.3646760000000029</v>
      </c>
      <c r="AE161" s="1">
        <v>7.5960000000000001</v>
      </c>
      <c r="AF161" s="1">
        <v>-108.81399999999999</v>
      </c>
      <c r="AG161" s="1">
        <v>1038.8530000000001</v>
      </c>
      <c r="AH161" s="1">
        <v>964.42200000000003</v>
      </c>
      <c r="AI161" s="1">
        <f t="shared" si="60"/>
        <v>6.0840058139534892E-6</v>
      </c>
      <c r="AJ161" s="1">
        <f t="shared" si="61"/>
        <v>6.6724825581395365E-6</v>
      </c>
      <c r="AK161" s="1">
        <f t="shared" si="62"/>
        <v>5.6512674418604656E-6</v>
      </c>
      <c r="AL161" s="1">
        <f t="shared" si="63"/>
        <v>6.2397441860465128E-6</v>
      </c>
      <c r="AM161" s="76">
        <f t="shared" si="64"/>
        <v>6.2397441860465126E-3</v>
      </c>
      <c r="AO161" s="45">
        <v>9.2999999999999997E-5</v>
      </c>
      <c r="AP161">
        <v>11993027.298468599</v>
      </c>
      <c r="AQ161" s="34">
        <f t="shared" si="65"/>
        <v>11.993027298468599</v>
      </c>
      <c r="AS161" s="45">
        <v>9.2999999999999997E-5</v>
      </c>
      <c r="AT161">
        <v>15715300.440246699</v>
      </c>
      <c r="AU161" s="34">
        <f t="shared" si="66"/>
        <v>15.715300440246699</v>
      </c>
      <c r="BP161" s="45">
        <v>9.2999999999999997E-5</v>
      </c>
      <c r="BQ161">
        <v>24870195.123133302</v>
      </c>
      <c r="BR161" s="34">
        <f t="shared" si="67"/>
        <v>24.870195123133303</v>
      </c>
      <c r="BT161" s="45">
        <v>9.2999999999999997E-5</v>
      </c>
      <c r="BU161">
        <v>26071586.5787827</v>
      </c>
      <c r="BV161" s="34">
        <f t="shared" si="68"/>
        <v>26.0715865787827</v>
      </c>
      <c r="CH161" s="75">
        <v>9.2999999999999999E-2</v>
      </c>
      <c r="CI161" s="75">
        <v>36.741382424535097</v>
      </c>
      <c r="CM161">
        <v>36.741382424535097</v>
      </c>
      <c r="CT161" s="75">
        <v>9.2999999999999999E-2</v>
      </c>
      <c r="CU161" s="75">
        <v>26.070099268506699</v>
      </c>
      <c r="CY161" s="75">
        <v>9.2399999999999996E-2</v>
      </c>
      <c r="CZ161" s="65">
        <v>26.086090388311099</v>
      </c>
      <c r="DE161" s="78">
        <v>38.731016916107002</v>
      </c>
      <c r="DJ161" s="79">
        <v>33.688406900649397</v>
      </c>
    </row>
    <row r="162" spans="3:114" x14ac:dyDescent="0.25">
      <c r="C162" s="1">
        <v>2824.7170000000001</v>
      </c>
      <c r="D162" s="1">
        <v>2499.4769999999999</v>
      </c>
      <c r="E162" s="1">
        <v>-265.31299999999999</v>
      </c>
      <c r="F162" s="1"/>
      <c r="G162" s="1">
        <v>2806.8110000000001</v>
      </c>
      <c r="H162" s="1">
        <v>2034.144</v>
      </c>
      <c r="I162" s="1">
        <f t="shared" si="47"/>
        <v>1.796529069767442E-5</v>
      </c>
      <c r="J162" s="1">
        <f t="shared" si="48"/>
        <v>1.6074360465116278E-5</v>
      </c>
      <c r="K162" s="1">
        <f t="shared" si="49"/>
        <v>1.6879802197802199E-5</v>
      </c>
      <c r="L162" s="51">
        <f t="shared" si="50"/>
        <v>1.6879802197802201E-2</v>
      </c>
      <c r="M162" s="1">
        <f t="shared" si="51"/>
        <v>1.2634379120879121E-5</v>
      </c>
      <c r="O162" s="1">
        <f t="shared" si="52"/>
        <v>-1.790599999999995E-6</v>
      </c>
      <c r="P162" s="1">
        <f t="shared" si="53"/>
        <v>3.0733400000000033E-5</v>
      </c>
      <c r="Q162" s="1">
        <f t="shared" si="54"/>
        <v>-7.905730000000002E-5</v>
      </c>
      <c r="R162" s="1">
        <f t="shared" si="55"/>
        <v>-4.6533299999999984E-5</v>
      </c>
      <c r="S162" s="34">
        <f t="shared" si="46"/>
        <v>1.9879802197802201E-5</v>
      </c>
      <c r="W162" s="12">
        <v>4409.1080000000002</v>
      </c>
      <c r="X162" s="9">
        <f t="shared" si="56"/>
        <v>44.091080000000005</v>
      </c>
      <c r="Y162" s="1">
        <v>1840.1289999999999</v>
      </c>
      <c r="Z162" s="29">
        <f t="shared" si="57"/>
        <v>18.401289999999999</v>
      </c>
      <c r="AA162" s="8">
        <f t="shared" si="58"/>
        <v>17.481225499999997</v>
      </c>
      <c r="AB162" s="1">
        <f t="shared" si="59"/>
        <v>8.2085645000000085</v>
      </c>
      <c r="AE162" s="1">
        <v>5.6970000000000001</v>
      </c>
      <c r="AF162" s="1">
        <v>-108.81399999999999</v>
      </c>
      <c r="AG162" s="1">
        <v>1036.4590000000001</v>
      </c>
      <c r="AH162" s="1">
        <v>965.37900000000002</v>
      </c>
      <c r="AI162" s="1">
        <f t="shared" si="60"/>
        <v>6.059046511627907E-6</v>
      </c>
      <c r="AJ162" s="1">
        <f t="shared" si="61"/>
        <v>6.6585639534883722E-6</v>
      </c>
      <c r="AK162" s="1">
        <f t="shared" si="62"/>
        <v>5.6457906976744185E-6</v>
      </c>
      <c r="AL162" s="1">
        <f t="shared" si="63"/>
        <v>6.2453081395348837E-6</v>
      </c>
      <c r="AM162" s="76">
        <f t="shared" si="64"/>
        <v>6.2453081395348834E-3</v>
      </c>
      <c r="AO162" s="45">
        <v>9.3599999999999998E-5</v>
      </c>
      <c r="AP162">
        <v>11999280.8637607</v>
      </c>
      <c r="AQ162" s="34">
        <f t="shared" si="65"/>
        <v>11.999280863760701</v>
      </c>
      <c r="AS162" s="45">
        <v>9.3599999999999998E-5</v>
      </c>
      <c r="AT162">
        <v>15722363.7964794</v>
      </c>
      <c r="AU162" s="34">
        <f t="shared" si="66"/>
        <v>15.722363796479399</v>
      </c>
      <c r="BP162" s="45">
        <v>9.3599999999999998E-5</v>
      </c>
      <c r="BQ162">
        <v>24882643.541484501</v>
      </c>
      <c r="BR162" s="34">
        <f t="shared" si="67"/>
        <v>24.882643541484502</v>
      </c>
      <c r="BT162" s="45">
        <v>9.3599999999999998E-5</v>
      </c>
      <c r="BU162">
        <v>26084516.878257301</v>
      </c>
      <c r="BV162" s="34">
        <f t="shared" si="68"/>
        <v>26.0845168782573</v>
      </c>
      <c r="CH162" s="75">
        <v>9.3600000000000003E-2</v>
      </c>
      <c r="CI162" s="75">
        <v>36.8089263255969</v>
      </c>
      <c r="CM162">
        <v>36.8089263255969</v>
      </c>
      <c r="CT162" s="75">
        <v>9.3600000000000003E-2</v>
      </c>
      <c r="CU162" s="75">
        <v>26.083019972431099</v>
      </c>
      <c r="CY162" s="75">
        <v>9.2999999999999999E-2</v>
      </c>
      <c r="CZ162" s="65">
        <v>26.175339106506801</v>
      </c>
      <c r="DE162" s="78">
        <v>38.554058953994101</v>
      </c>
      <c r="DJ162" s="79">
        <v>33.4508979398246</v>
      </c>
    </row>
    <row r="163" spans="3:114" x14ac:dyDescent="0.25">
      <c r="C163" s="1">
        <v>2832.4189999999999</v>
      </c>
      <c r="D163" s="1">
        <v>2507.145</v>
      </c>
      <c r="E163" s="1">
        <v>-265.31299999999999</v>
      </c>
      <c r="F163" s="1"/>
      <c r="G163" s="1">
        <v>2812.4780000000001</v>
      </c>
      <c r="H163" s="1">
        <v>2038.8579999999999</v>
      </c>
      <c r="I163" s="1">
        <f t="shared" si="47"/>
        <v>1.8010069767441863E-5</v>
      </c>
      <c r="J163" s="1">
        <f t="shared" si="48"/>
        <v>1.6118941860465119E-5</v>
      </c>
      <c r="K163" s="1">
        <f t="shared" si="49"/>
        <v>1.6910939560439561E-5</v>
      </c>
      <c r="L163" s="51">
        <f t="shared" si="50"/>
        <v>1.6910939560439559E-2</v>
      </c>
      <c r="M163" s="1">
        <f t="shared" si="51"/>
        <v>1.2660280219780218E-5</v>
      </c>
      <c r="O163" s="1">
        <f t="shared" si="52"/>
        <v>-1.9940999999999806E-6</v>
      </c>
      <c r="P163" s="1">
        <f t="shared" si="53"/>
        <v>3.0533300000000008E-5</v>
      </c>
      <c r="Q163" s="1">
        <f t="shared" si="54"/>
        <v>-7.9356099999999997E-5</v>
      </c>
      <c r="R163" s="1">
        <f t="shared" si="55"/>
        <v>-4.6828700000000001E-5</v>
      </c>
      <c r="S163" s="34">
        <f t="shared" si="46"/>
        <v>1.9910939560439559E-5</v>
      </c>
      <c r="W163" s="12">
        <v>4424.3680000000004</v>
      </c>
      <c r="X163" s="9">
        <f t="shared" si="56"/>
        <v>44.243680000000005</v>
      </c>
      <c r="Y163" s="1">
        <v>1840.4349999999999</v>
      </c>
      <c r="Z163" s="29">
        <f t="shared" si="57"/>
        <v>18.404350000000001</v>
      </c>
      <c r="AA163" s="8">
        <f t="shared" si="58"/>
        <v>17.484132499999998</v>
      </c>
      <c r="AB163" s="1">
        <f t="shared" si="59"/>
        <v>8.3551975000000027</v>
      </c>
      <c r="AE163" s="1">
        <v>5.6970000000000001</v>
      </c>
      <c r="AF163" s="1">
        <v>-108.339</v>
      </c>
      <c r="AG163" s="1">
        <v>1040.289</v>
      </c>
      <c r="AH163" s="1">
        <v>958.67899999999997</v>
      </c>
      <c r="AI163" s="1">
        <f t="shared" si="60"/>
        <v>6.0813139534883711E-6</v>
      </c>
      <c r="AJ163" s="1">
        <f t="shared" si="61"/>
        <v>6.6780697674418596E-6</v>
      </c>
      <c r="AK163" s="1">
        <f t="shared" si="62"/>
        <v>5.6068372093023256E-6</v>
      </c>
      <c r="AL163" s="1">
        <f t="shared" si="63"/>
        <v>6.2035930232558141E-6</v>
      </c>
      <c r="AM163" s="76">
        <f t="shared" si="64"/>
        <v>6.2035930232558142E-3</v>
      </c>
      <c r="AO163" s="45">
        <v>9.4199999999999999E-5</v>
      </c>
      <c r="AP163">
        <v>12005490.3993553</v>
      </c>
      <c r="AQ163" s="34">
        <f t="shared" si="65"/>
        <v>12.005490399355299</v>
      </c>
      <c r="AS163" s="45">
        <v>9.4199999999999999E-5</v>
      </c>
      <c r="AT163">
        <v>15729343.6322286</v>
      </c>
      <c r="AU163" s="34">
        <f t="shared" si="66"/>
        <v>15.7293436322286</v>
      </c>
      <c r="BP163" s="45">
        <v>9.4199999999999999E-5</v>
      </c>
      <c r="BQ163">
        <v>24894987.5862692</v>
      </c>
      <c r="BR163" s="34">
        <f t="shared" si="67"/>
        <v>24.894987586269199</v>
      </c>
      <c r="BT163" s="45">
        <v>9.4199999999999999E-5</v>
      </c>
      <c r="BU163">
        <v>26097342.804165401</v>
      </c>
      <c r="BV163" s="34">
        <f t="shared" si="68"/>
        <v>26.0973428041654</v>
      </c>
      <c r="CH163" s="75">
        <v>9.4200000000000006E-2</v>
      </c>
      <c r="CI163" s="75">
        <v>12.0047371486671</v>
      </c>
      <c r="CM163">
        <v>36.964096608214099</v>
      </c>
      <c r="CT163" s="75">
        <v>9.4200000000000006E-2</v>
      </c>
      <c r="CU163" s="75">
        <v>26.095836302788999</v>
      </c>
      <c r="CY163" s="75">
        <v>9.3600000000000003E-2</v>
      </c>
      <c r="CZ163" s="65">
        <v>26.2643782533865</v>
      </c>
      <c r="DE163" s="78">
        <v>37.995346544325002</v>
      </c>
      <c r="DJ163" s="79">
        <v>33.129442984167703</v>
      </c>
    </row>
    <row r="164" spans="3:114" x14ac:dyDescent="0.25">
      <c r="C164" s="1">
        <v>2960.473</v>
      </c>
      <c r="D164" s="1">
        <v>2638.01</v>
      </c>
      <c r="E164" s="1">
        <v>-269.60700000000003</v>
      </c>
      <c r="F164" s="1"/>
      <c r="G164" s="1">
        <v>2866.7919999999999</v>
      </c>
      <c r="H164" s="1">
        <v>2141.16</v>
      </c>
      <c r="I164" s="1">
        <f t="shared" si="47"/>
        <v>1.8779534883720927E-5</v>
      </c>
      <c r="J164" s="1">
        <f t="shared" si="48"/>
        <v>1.6904750000000001E-5</v>
      </c>
      <c r="K164" s="1">
        <f t="shared" si="49"/>
        <v>1.7232961538461537E-5</v>
      </c>
      <c r="L164" s="51">
        <f t="shared" si="50"/>
        <v>1.7232961538461537E-2</v>
      </c>
      <c r="M164" s="1">
        <f t="shared" si="51"/>
        <v>1.3245972527472527E-5</v>
      </c>
      <c r="O164" s="1">
        <f t="shared" si="52"/>
        <v>-9.3681000000000044E-6</v>
      </c>
      <c r="P164" s="1">
        <f t="shared" si="53"/>
        <v>2.287819999999997E-5</v>
      </c>
      <c r="Q164" s="1">
        <f t="shared" si="54"/>
        <v>-8.1931300000000006E-5</v>
      </c>
      <c r="R164" s="1">
        <f t="shared" si="55"/>
        <v>-4.9685000000000037E-5</v>
      </c>
      <c r="S164" s="34">
        <f t="shared" si="46"/>
        <v>2.0232961538461536E-5</v>
      </c>
      <c r="W164" s="12">
        <v>4551.0320000000002</v>
      </c>
      <c r="X164" s="9">
        <f t="shared" si="56"/>
        <v>45.51032</v>
      </c>
      <c r="Y164" s="1">
        <v>1853.2539999999999</v>
      </c>
      <c r="Z164" s="29">
        <f t="shared" si="57"/>
        <v>18.532539999999997</v>
      </c>
      <c r="AA164" s="8">
        <f t="shared" si="58"/>
        <v>17.605912999999997</v>
      </c>
      <c r="AB164" s="1">
        <f t="shared" si="59"/>
        <v>9.3718670000000088</v>
      </c>
      <c r="AE164" s="1">
        <v>-0.94899999999999995</v>
      </c>
      <c r="AF164" s="1">
        <v>-114.991</v>
      </c>
      <c r="AG164" s="1">
        <v>1076.1990000000001</v>
      </c>
      <c r="AH164" s="1">
        <v>1003.191</v>
      </c>
      <c r="AI164" s="1">
        <f t="shared" si="60"/>
        <v>6.2624883720930249E-6</v>
      </c>
      <c r="AJ164" s="1">
        <f t="shared" si="61"/>
        <v>6.9255232558139531E-6</v>
      </c>
      <c r="AK164" s="1">
        <f t="shared" si="62"/>
        <v>5.8380232558139529E-6</v>
      </c>
      <c r="AL164" s="1">
        <f t="shared" si="63"/>
        <v>6.5010581395348846E-6</v>
      </c>
      <c r="AM164" s="76">
        <f t="shared" si="64"/>
        <v>6.5010581395348842E-3</v>
      </c>
      <c r="AO164" s="45">
        <v>9.48E-5</v>
      </c>
      <c r="AP164">
        <v>12011655.907526299</v>
      </c>
      <c r="AQ164" s="34">
        <f t="shared" si="65"/>
        <v>12.011655907526299</v>
      </c>
      <c r="AS164" s="45">
        <v>9.48E-5</v>
      </c>
      <c r="AT164">
        <v>15736239.9525562</v>
      </c>
      <c r="AU164" s="34">
        <f t="shared" si="66"/>
        <v>15.7362399525562</v>
      </c>
      <c r="BP164" s="45">
        <v>9.48E-5</v>
      </c>
      <c r="BQ164">
        <v>24907227.263112102</v>
      </c>
      <c r="BR164" s="34">
        <f t="shared" si="67"/>
        <v>24.907227263112102</v>
      </c>
      <c r="BT164" s="45">
        <v>9.48E-5</v>
      </c>
      <c r="BU164">
        <v>26110064.362131599</v>
      </c>
      <c r="BV164" s="34">
        <f t="shared" si="68"/>
        <v>26.110064362131599</v>
      </c>
      <c r="CH164" s="75">
        <v>9.4799999999999995E-2</v>
      </c>
      <c r="CI164" s="75">
        <v>12.0108978590631</v>
      </c>
      <c r="CM164">
        <v>37.118973310410198</v>
      </c>
      <c r="CT164" s="75">
        <v>9.4799999999999995E-2</v>
      </c>
      <c r="CU164" s="75">
        <v>26.108548265205101</v>
      </c>
      <c r="CY164" s="75">
        <v>9.4200000000000006E-2</v>
      </c>
      <c r="CZ164" s="65">
        <v>26.353207844932701</v>
      </c>
      <c r="DE164" s="78">
        <v>38.112099860504301</v>
      </c>
      <c r="DJ164" s="79">
        <v>33.191702459620203</v>
      </c>
    </row>
    <row r="165" spans="3:114" x14ac:dyDescent="0.25">
      <c r="C165" s="1">
        <v>2965.7689999999998</v>
      </c>
      <c r="D165" s="1">
        <v>2638.9690000000001</v>
      </c>
      <c r="E165" s="1">
        <v>-266.267</v>
      </c>
      <c r="F165" s="1"/>
      <c r="G165" s="1">
        <v>2852.15</v>
      </c>
      <c r="H165" s="1">
        <v>2140.2170000000001</v>
      </c>
      <c r="I165" s="1">
        <f t="shared" si="47"/>
        <v>1.8790906976744184E-5</v>
      </c>
      <c r="J165" s="1">
        <f t="shared" si="48"/>
        <v>1.6890906976744186E-5</v>
      </c>
      <c r="K165" s="1">
        <f t="shared" si="49"/>
        <v>1.7134159340659342E-5</v>
      </c>
      <c r="L165" s="51">
        <f t="shared" si="50"/>
        <v>1.7134159340659341E-2</v>
      </c>
      <c r="M165" s="1">
        <f t="shared" si="51"/>
        <v>1.322243956043956E-5</v>
      </c>
      <c r="O165" s="1">
        <f t="shared" si="52"/>
        <v>-1.1361899999999968E-5</v>
      </c>
      <c r="P165" s="1">
        <f t="shared" si="53"/>
        <v>2.1318100000000002E-5</v>
      </c>
      <c r="Q165" s="1">
        <f t="shared" si="54"/>
        <v>-8.2555199999999972E-5</v>
      </c>
      <c r="R165" s="1">
        <f t="shared" si="55"/>
        <v>-4.98752E-5</v>
      </c>
      <c r="S165" s="34">
        <f t="shared" si="46"/>
        <v>2.013415934065934E-5</v>
      </c>
      <c r="W165" s="12">
        <v>4624.2830000000004</v>
      </c>
      <c r="X165" s="9">
        <f t="shared" si="56"/>
        <v>46.242830000000005</v>
      </c>
      <c r="Y165" s="1">
        <v>1894.7629999999999</v>
      </c>
      <c r="Z165" s="29">
        <f t="shared" si="57"/>
        <v>18.94763</v>
      </c>
      <c r="AA165" s="8">
        <f t="shared" si="58"/>
        <v>18.000248499999998</v>
      </c>
      <c r="AB165" s="1">
        <f t="shared" si="59"/>
        <v>9.2949515000000034</v>
      </c>
      <c r="AE165" s="1">
        <v>2.8479999999999999</v>
      </c>
      <c r="AF165" s="1">
        <v>-114.041</v>
      </c>
      <c r="AG165" s="1">
        <v>1079.5509999999999</v>
      </c>
      <c r="AH165" s="1">
        <v>1006.5410000000001</v>
      </c>
      <c r="AI165" s="1">
        <f t="shared" si="60"/>
        <v>6.293017441860465E-6</v>
      </c>
      <c r="AJ165" s="1">
        <f t="shared" si="61"/>
        <v>6.939488372093022E-6</v>
      </c>
      <c r="AK165" s="1">
        <f t="shared" si="62"/>
        <v>5.868540697674419E-6</v>
      </c>
      <c r="AL165" s="1">
        <f t="shared" si="63"/>
        <v>6.5150116279069777E-6</v>
      </c>
      <c r="AM165" s="76">
        <f t="shared" si="64"/>
        <v>6.5150116279069775E-3</v>
      </c>
      <c r="AO165" s="45">
        <v>9.5400000000000001E-5</v>
      </c>
      <c r="AP165">
        <v>12017777.390547801</v>
      </c>
      <c r="AQ165" s="34">
        <f t="shared" si="65"/>
        <v>12.017777390547801</v>
      </c>
      <c r="AS165" s="45">
        <v>9.5400000000000001E-5</v>
      </c>
      <c r="AT165">
        <v>15743052.7625237</v>
      </c>
      <c r="AU165" s="34">
        <f t="shared" si="66"/>
        <v>15.7430527625237</v>
      </c>
      <c r="BP165" s="45">
        <v>9.5400000000000001E-5</v>
      </c>
      <c r="BQ165">
        <v>24919362.5776374</v>
      </c>
      <c r="BR165" s="34">
        <f t="shared" si="67"/>
        <v>24.919362577637401</v>
      </c>
      <c r="BT165" s="45">
        <v>9.5400000000000001E-5</v>
      </c>
      <c r="BU165">
        <v>26122681.557780299</v>
      </c>
      <c r="BV165" s="34">
        <f t="shared" si="68"/>
        <v>26.1226815577803</v>
      </c>
      <c r="CH165" s="75">
        <v>9.5399999999999999E-2</v>
      </c>
      <c r="CI165" s="75">
        <v>12.0170145443095</v>
      </c>
      <c r="CM165">
        <v>37.1101931474388</v>
      </c>
      <c r="CT165" s="75">
        <v>9.5399999999999999E-2</v>
      </c>
      <c r="CU165" s="75">
        <v>26.121155865303599</v>
      </c>
      <c r="CY165" s="75">
        <v>9.4799999999999995E-2</v>
      </c>
      <c r="CZ165" s="65">
        <v>26.441827897126402</v>
      </c>
      <c r="DE165" s="78">
        <v>37.933178538583199</v>
      </c>
      <c r="DJ165" s="79">
        <v>32.9576588813336</v>
      </c>
    </row>
    <row r="166" spans="3:114" x14ac:dyDescent="0.25">
      <c r="C166" s="1">
        <v>2986.9549999999999</v>
      </c>
      <c r="D166" s="1">
        <v>2661.502</v>
      </c>
      <c r="E166" s="1">
        <v>-265.31299999999999</v>
      </c>
      <c r="F166" s="1"/>
      <c r="G166" s="1">
        <v>2863.9580000000001</v>
      </c>
      <c r="H166" s="1">
        <v>2149.6469999999999</v>
      </c>
      <c r="I166" s="1">
        <f t="shared" si="47"/>
        <v>1.8908534883720929E-5</v>
      </c>
      <c r="J166" s="1">
        <f t="shared" si="48"/>
        <v>1.7016366279069769E-5</v>
      </c>
      <c r="K166" s="1">
        <f t="shared" si="49"/>
        <v>1.7193796703296705E-5</v>
      </c>
      <c r="L166" s="51">
        <f t="shared" si="50"/>
        <v>1.7193796703296706E-2</v>
      </c>
      <c r="M166" s="1">
        <f t="shared" si="51"/>
        <v>1.3269010989010989E-5</v>
      </c>
      <c r="O166" s="1">
        <f t="shared" si="52"/>
        <v>-1.2299699999999985E-5</v>
      </c>
      <c r="P166" s="1">
        <f t="shared" si="53"/>
        <v>2.0245600000000015E-5</v>
      </c>
      <c r="Q166" s="1">
        <f t="shared" si="54"/>
        <v>-8.3730800000000001E-5</v>
      </c>
      <c r="R166" s="1">
        <f t="shared" si="55"/>
        <v>-5.11855E-5</v>
      </c>
      <c r="S166" s="34">
        <f t="shared" si="46"/>
        <v>2.0193796703296706E-5</v>
      </c>
      <c r="W166" s="12">
        <v>4629.1660000000002</v>
      </c>
      <c r="X166" s="9">
        <f t="shared" si="56"/>
        <v>46.29166</v>
      </c>
      <c r="Y166" s="1">
        <v>1929.557</v>
      </c>
      <c r="Z166" s="29">
        <f t="shared" si="57"/>
        <v>19.295570000000001</v>
      </c>
      <c r="AA166" s="8">
        <f t="shared" si="58"/>
        <v>18.3307915</v>
      </c>
      <c r="AB166" s="1">
        <f t="shared" si="59"/>
        <v>8.6652984999999987</v>
      </c>
      <c r="AE166" s="1">
        <v>3.323</v>
      </c>
      <c r="AF166" s="1">
        <v>-112.61499999999999</v>
      </c>
      <c r="AG166" s="1">
        <v>1082.424</v>
      </c>
      <c r="AH166" s="1">
        <v>1005.5839999999999</v>
      </c>
      <c r="AI166" s="1">
        <f t="shared" si="60"/>
        <v>6.3124825581395349E-6</v>
      </c>
      <c r="AJ166" s="1">
        <f t="shared" si="61"/>
        <v>6.9479011627906974E-6</v>
      </c>
      <c r="AK166" s="1">
        <f t="shared" si="62"/>
        <v>5.8657383720930223E-6</v>
      </c>
      <c r="AL166" s="1">
        <f t="shared" si="63"/>
        <v>6.5011569767441848E-6</v>
      </c>
      <c r="AM166" s="76">
        <f t="shared" si="64"/>
        <v>6.5011569767441848E-3</v>
      </c>
      <c r="AO166" s="45">
        <v>9.6000000000000002E-5</v>
      </c>
      <c r="AP166">
        <v>12023854.850693399</v>
      </c>
      <c r="AQ166" s="34">
        <f t="shared" si="65"/>
        <v>12.023854850693398</v>
      </c>
      <c r="AS166" s="45">
        <v>9.6000000000000002E-5</v>
      </c>
      <c r="AT166">
        <v>15749782.0671925</v>
      </c>
      <c r="AU166" s="34">
        <f t="shared" si="66"/>
        <v>15.7497820671925</v>
      </c>
      <c r="BP166" s="45">
        <v>9.6000000000000002E-5</v>
      </c>
      <c r="BQ166">
        <v>24931393.535468999</v>
      </c>
      <c r="BR166" s="34">
        <f t="shared" si="67"/>
        <v>24.931393535468999</v>
      </c>
      <c r="BT166" s="45">
        <v>9.6000000000000002E-5</v>
      </c>
      <c r="BU166">
        <v>26135194.396735199</v>
      </c>
      <c r="BV166" s="34">
        <f t="shared" si="68"/>
        <v>26.135194396735198</v>
      </c>
      <c r="CH166" s="75">
        <v>9.6000000000000002E-2</v>
      </c>
      <c r="CI166" s="75">
        <v>12.02308720668</v>
      </c>
      <c r="CM166">
        <v>37.179693094111201</v>
      </c>
      <c r="CT166" s="75">
        <v>9.6000000000000002E-2</v>
      </c>
      <c r="CU166" s="75">
        <v>26.1336591087084</v>
      </c>
      <c r="CY166" s="75">
        <v>9.5399999999999999E-2</v>
      </c>
      <c r="CZ166" s="65">
        <v>26.530238425946699</v>
      </c>
      <c r="DE166" s="78">
        <v>37.753084985833603</v>
      </c>
      <c r="DJ166" s="79">
        <v>33.016988208184301</v>
      </c>
    </row>
    <row r="167" spans="3:114" x14ac:dyDescent="0.25">
      <c r="C167" s="1">
        <v>3093.3760000000002</v>
      </c>
      <c r="D167" s="1">
        <v>2757.88</v>
      </c>
      <c r="E167" s="1">
        <v>-279.14699999999999</v>
      </c>
      <c r="F167" s="1"/>
      <c r="G167" s="1">
        <v>2973.5479999999998</v>
      </c>
      <c r="H167" s="1">
        <v>2186.4250000000002</v>
      </c>
      <c r="I167" s="1">
        <f t="shared" si="47"/>
        <v>1.9607691860465119E-5</v>
      </c>
      <c r="J167" s="1">
        <f t="shared" si="48"/>
        <v>1.765713372093023E-5</v>
      </c>
      <c r="K167" s="1">
        <f t="shared" si="49"/>
        <v>1.7871950549450548E-5</v>
      </c>
      <c r="L167" s="51">
        <f t="shared" si="50"/>
        <v>1.7871950549450549E-2</v>
      </c>
      <c r="M167" s="1">
        <f t="shared" si="51"/>
        <v>1.3547098901098902E-5</v>
      </c>
      <c r="O167" s="1">
        <f t="shared" si="52"/>
        <v>-1.1982800000000042E-5</v>
      </c>
      <c r="P167" s="1">
        <f t="shared" si="53"/>
        <v>2.1566799999999968E-5</v>
      </c>
      <c r="Q167" s="1">
        <f t="shared" si="54"/>
        <v>-9.0695100000000005E-5</v>
      </c>
      <c r="R167" s="1">
        <f t="shared" si="55"/>
        <v>-5.714549999999999E-5</v>
      </c>
      <c r="S167" s="34">
        <f t="shared" si="46"/>
        <v>2.087195054945055E-5</v>
      </c>
      <c r="W167" s="12">
        <v>4627.9449999999997</v>
      </c>
      <c r="X167" s="9">
        <f t="shared" si="56"/>
        <v>46.279449999999997</v>
      </c>
      <c r="Y167" s="1">
        <v>1895.068</v>
      </c>
      <c r="Z167" s="29">
        <f t="shared" si="57"/>
        <v>18.950679999999998</v>
      </c>
      <c r="AA167" s="8">
        <f t="shared" si="58"/>
        <v>18.003146000000001</v>
      </c>
      <c r="AB167" s="1">
        <f t="shared" si="59"/>
        <v>9.3256239999999977</v>
      </c>
      <c r="AE167" s="1">
        <v>2.3740000000000001</v>
      </c>
      <c r="AF167" s="1">
        <v>-138.74600000000001</v>
      </c>
      <c r="AG167" s="1">
        <v>1113.07</v>
      </c>
      <c r="AH167" s="1">
        <v>1018.986</v>
      </c>
      <c r="AI167" s="1">
        <f t="shared" si="60"/>
        <v>6.4851395348837209E-6</v>
      </c>
      <c r="AJ167" s="1">
        <f t="shared" si="61"/>
        <v>7.2779999999999996E-6</v>
      </c>
      <c r="AK167" s="1">
        <f t="shared" si="62"/>
        <v>5.9381395348837209E-6</v>
      </c>
      <c r="AL167" s="1">
        <f t="shared" si="63"/>
        <v>6.7310000000000004E-6</v>
      </c>
      <c r="AM167" s="76">
        <f t="shared" si="64"/>
        <v>6.7310000000000009E-3</v>
      </c>
      <c r="AO167" s="45">
        <v>9.6600000000000003E-5</v>
      </c>
      <c r="AP167">
        <v>12029888.2902369</v>
      </c>
      <c r="AQ167" s="34">
        <f t="shared" si="65"/>
        <v>12.029888290236899</v>
      </c>
      <c r="AS167" s="45">
        <v>9.6600000000000003E-5</v>
      </c>
      <c r="AT167">
        <v>15756427.871623199</v>
      </c>
      <c r="AU167" s="34">
        <f t="shared" si="66"/>
        <v>15.756427871623199</v>
      </c>
      <c r="BP167" s="45">
        <v>9.6600000000000003E-5</v>
      </c>
      <c r="BQ167">
        <v>24943320.142230202</v>
      </c>
      <c r="BR167" s="34">
        <f t="shared" si="67"/>
        <v>24.943320142230203</v>
      </c>
      <c r="BT167" s="45">
        <v>9.6600000000000003E-5</v>
      </c>
      <c r="BU167">
        <v>26147602.884619799</v>
      </c>
      <c r="BV167" s="34">
        <f t="shared" si="68"/>
        <v>26.147602884619797</v>
      </c>
      <c r="CH167" s="75">
        <v>9.6600000000000005E-2</v>
      </c>
      <c r="CI167" s="75">
        <v>12.0291158484484</v>
      </c>
      <c r="CM167">
        <v>37.334971658396299</v>
      </c>
      <c r="CT167" s="75">
        <v>9.6600000000000005E-2</v>
      </c>
      <c r="CU167" s="75">
        <v>26.1460580010428</v>
      </c>
      <c r="CY167" s="75">
        <v>9.6000000000000002E-2</v>
      </c>
      <c r="CZ167" s="65">
        <v>26.560138072294802</v>
      </c>
      <c r="DE167" s="78">
        <v>37.199162433924101</v>
      </c>
      <c r="DJ167" s="79">
        <v>32.698526172869201</v>
      </c>
    </row>
    <row r="168" spans="3:114" x14ac:dyDescent="0.25">
      <c r="C168" s="1">
        <v>3093.8580000000002</v>
      </c>
      <c r="D168" s="1">
        <v>2758.3589999999999</v>
      </c>
      <c r="E168" s="1">
        <v>-278.67</v>
      </c>
      <c r="F168" s="1"/>
      <c r="G168" s="1">
        <v>2974.02</v>
      </c>
      <c r="H168" s="1">
        <v>2185.9540000000002</v>
      </c>
      <c r="I168" s="1">
        <f t="shared" si="47"/>
        <v>1.9607720930232559E-5</v>
      </c>
      <c r="J168" s="1">
        <f t="shared" si="48"/>
        <v>1.7657145348837211E-5</v>
      </c>
      <c r="K168" s="1">
        <f t="shared" si="49"/>
        <v>1.7871923076923077E-5</v>
      </c>
      <c r="L168" s="51">
        <f t="shared" si="50"/>
        <v>1.7871923076923077E-2</v>
      </c>
      <c r="M168" s="1">
        <f t="shared" si="51"/>
        <v>1.3541890109890112E-5</v>
      </c>
      <c r="O168" s="1">
        <f t="shared" si="52"/>
        <v>-1.1983800000000019E-5</v>
      </c>
      <c r="P168" s="1">
        <f t="shared" si="53"/>
        <v>2.1566100000000003E-5</v>
      </c>
      <c r="Q168" s="1">
        <f t="shared" si="54"/>
        <v>-9.0790399999999991E-5</v>
      </c>
      <c r="R168" s="1">
        <f t="shared" si="55"/>
        <v>-5.7240499999999982E-5</v>
      </c>
      <c r="S168" s="34">
        <f t="shared" si="46"/>
        <v>2.0871923076923076E-5</v>
      </c>
      <c r="W168" s="12">
        <v>4759.1869999999999</v>
      </c>
      <c r="X168" s="9">
        <f t="shared" si="56"/>
        <v>47.59187</v>
      </c>
      <c r="Y168" s="1">
        <v>1942.0709999999999</v>
      </c>
      <c r="Z168" s="29">
        <f t="shared" si="57"/>
        <v>19.42071</v>
      </c>
      <c r="AA168" s="8">
        <f t="shared" si="58"/>
        <v>18.4496745</v>
      </c>
      <c r="AB168" s="1">
        <f t="shared" si="59"/>
        <v>9.7214855</v>
      </c>
      <c r="AE168" s="1">
        <v>1.4239999999999999</v>
      </c>
      <c r="AF168" s="1">
        <v>-138.74600000000001</v>
      </c>
      <c r="AG168" s="1">
        <v>1114.028</v>
      </c>
      <c r="AH168" s="1">
        <v>1019.944</v>
      </c>
      <c r="AI168" s="1">
        <f t="shared" si="60"/>
        <v>6.485186046511628E-6</v>
      </c>
      <c r="AJ168" s="1">
        <f t="shared" si="61"/>
        <v>7.2835697674418608E-6</v>
      </c>
      <c r="AK168" s="1">
        <f t="shared" si="62"/>
        <v>5.9381860465116271E-6</v>
      </c>
      <c r="AL168" s="1">
        <f t="shared" si="63"/>
        <v>6.73656976744186E-6</v>
      </c>
      <c r="AM168" s="76">
        <f t="shared" si="64"/>
        <v>6.7365697674418596E-3</v>
      </c>
      <c r="AO168" s="45">
        <v>9.7200000000000004E-5</v>
      </c>
      <c r="AP168">
        <v>12035877.711451501</v>
      </c>
      <c r="AQ168" s="34">
        <f t="shared" si="65"/>
        <v>12.035877711451501</v>
      </c>
      <c r="AS168" s="45">
        <v>9.7200000000000004E-5</v>
      </c>
      <c r="AT168">
        <v>15762990.180876199</v>
      </c>
      <c r="AU168" s="34">
        <f t="shared" si="66"/>
        <v>15.7629901808762</v>
      </c>
      <c r="BP168" s="45">
        <v>9.7200000000000004E-5</v>
      </c>
      <c r="BQ168">
        <v>24955142.403544001</v>
      </c>
      <c r="BR168" s="34">
        <f t="shared" si="67"/>
        <v>24.955142403544002</v>
      </c>
      <c r="BT168" s="45">
        <v>9.7200000000000004E-5</v>
      </c>
      <c r="BU168">
        <v>26159907.027056899</v>
      </c>
      <c r="BV168" s="34">
        <f t="shared" si="68"/>
        <v>26.159907027056899</v>
      </c>
      <c r="CH168" s="75">
        <v>9.7199999999999995E-2</v>
      </c>
      <c r="CI168" s="75">
        <v>12.035100471887899</v>
      </c>
      <c r="CM168">
        <v>37.489987114717103</v>
      </c>
      <c r="CT168" s="75">
        <v>9.7199999999999995E-2</v>
      </c>
      <c r="CU168" s="75">
        <v>26.158352547929798</v>
      </c>
      <c r="CY168" s="75">
        <v>9.6600000000000005E-2</v>
      </c>
      <c r="CZ168" s="65">
        <v>26.6460622819408</v>
      </c>
      <c r="DE168" s="78">
        <v>37.307461710396602</v>
      </c>
      <c r="DJ168" s="79">
        <v>32.756904205760897</v>
      </c>
    </row>
    <row r="169" spans="3:114" x14ac:dyDescent="0.25">
      <c r="C169" s="1">
        <v>3143.4639999999999</v>
      </c>
      <c r="D169" s="1">
        <v>2804.8760000000002</v>
      </c>
      <c r="E169" s="1">
        <v>-283.91800000000001</v>
      </c>
      <c r="F169" s="1"/>
      <c r="G169" s="1">
        <v>3000.4760000000001</v>
      </c>
      <c r="H169" s="1">
        <v>2222.7350000000001</v>
      </c>
      <c r="I169" s="1">
        <f t="shared" si="47"/>
        <v>1.9926639534883722E-5</v>
      </c>
      <c r="J169" s="1">
        <f t="shared" si="48"/>
        <v>1.7958104651162793E-5</v>
      </c>
      <c r="K169" s="1">
        <f t="shared" si="49"/>
        <v>1.8046120879120881E-5</v>
      </c>
      <c r="L169" s="51">
        <f t="shared" si="50"/>
        <v>1.8046120879120883E-2</v>
      </c>
      <c r="M169" s="1">
        <f t="shared" si="51"/>
        <v>1.3772818681318682E-5</v>
      </c>
      <c r="O169" s="1">
        <f t="shared" si="52"/>
        <v>-1.4298799999999982E-5</v>
      </c>
      <c r="P169" s="1">
        <f t="shared" si="53"/>
        <v>1.9559999999999989E-5</v>
      </c>
      <c r="Q169" s="1">
        <f t="shared" si="54"/>
        <v>-9.2072899999999977E-5</v>
      </c>
      <c r="R169" s="1">
        <f t="shared" si="55"/>
        <v>-5.8214100000000009E-5</v>
      </c>
      <c r="S169" s="34">
        <f t="shared" si="46"/>
        <v>2.1046120879120883E-5</v>
      </c>
      <c r="W169" s="12">
        <v>4837.6270000000004</v>
      </c>
      <c r="X169" s="9">
        <f t="shared" si="56"/>
        <v>48.376270000000005</v>
      </c>
      <c r="Y169" s="1">
        <v>1988.463</v>
      </c>
      <c r="Z169" s="29">
        <f t="shared" si="57"/>
        <v>19.884630000000001</v>
      </c>
      <c r="AA169" s="8">
        <f t="shared" si="58"/>
        <v>18.8903985</v>
      </c>
      <c r="AB169" s="1">
        <f t="shared" si="59"/>
        <v>9.6012415000000004</v>
      </c>
      <c r="AE169" s="1">
        <v>-0.47499999999999998</v>
      </c>
      <c r="AF169" s="1">
        <v>-141.12100000000001</v>
      </c>
      <c r="AG169" s="1">
        <v>1132.2249999999999</v>
      </c>
      <c r="AH169" s="1">
        <v>1036.6969999999999</v>
      </c>
      <c r="AI169" s="1">
        <f t="shared" si="60"/>
        <v>6.5854651162790685E-6</v>
      </c>
      <c r="AJ169" s="1">
        <f t="shared" si="61"/>
        <v>7.4031744186046518E-6</v>
      </c>
      <c r="AK169" s="1">
        <f t="shared" si="62"/>
        <v>6.0300697674418592E-6</v>
      </c>
      <c r="AL169" s="1">
        <f t="shared" si="63"/>
        <v>6.8477790697674416E-6</v>
      </c>
      <c r="AM169" s="76">
        <f t="shared" si="64"/>
        <v>6.8477790697674418E-3</v>
      </c>
      <c r="AO169" s="45">
        <v>9.7800000000000006E-5</v>
      </c>
      <c r="AP169">
        <v>12041823.1166106</v>
      </c>
      <c r="AQ169" s="34">
        <f t="shared" si="65"/>
        <v>12.041823116610599</v>
      </c>
      <c r="AS169" s="45">
        <v>9.7800000000000006E-5</v>
      </c>
      <c r="AT169">
        <v>15769469.000011301</v>
      </c>
      <c r="AU169" s="34">
        <f t="shared" si="66"/>
        <v>15.7694690000113</v>
      </c>
      <c r="BP169" s="45">
        <v>9.7800000000000006E-5</v>
      </c>
      <c r="BQ169">
        <v>24919010.929622199</v>
      </c>
      <c r="BR169" s="34">
        <f t="shared" si="67"/>
        <v>24.9190109296222</v>
      </c>
      <c r="BT169" s="45">
        <v>9.7800000000000006E-5</v>
      </c>
      <c r="BU169">
        <v>26172106.8296693</v>
      </c>
      <c r="BV169" s="34">
        <f t="shared" si="68"/>
        <v>26.1721068296693</v>
      </c>
      <c r="CH169" s="75">
        <v>9.7799999999999998E-2</v>
      </c>
      <c r="CI169" s="75">
        <v>12.041041079271899</v>
      </c>
      <c r="CM169">
        <v>37.644739484310001</v>
      </c>
      <c r="CT169" s="75">
        <v>9.7799999999999998E-2</v>
      </c>
      <c r="CU169" s="75">
        <v>26.170542754991999</v>
      </c>
      <c r="CY169" s="75">
        <v>9.7199999999999995E-2</v>
      </c>
      <c r="CZ169" s="65">
        <v>26.731751342485399</v>
      </c>
      <c r="DE169" s="78">
        <v>37.126245008157603</v>
      </c>
      <c r="DJ169" s="79">
        <v>32.524494811980297</v>
      </c>
    </row>
    <row r="170" spans="3:114" x14ac:dyDescent="0.25">
      <c r="C170" s="1">
        <v>3142.02</v>
      </c>
      <c r="D170" s="1">
        <v>2802.9580000000001</v>
      </c>
      <c r="E170" s="1">
        <v>-281.05599999999998</v>
      </c>
      <c r="F170" s="1"/>
      <c r="G170" s="1">
        <v>3001.8939999999998</v>
      </c>
      <c r="H170" s="1">
        <v>2220.377</v>
      </c>
      <c r="I170" s="1">
        <f t="shared" si="47"/>
        <v>1.9901604651162792E-5</v>
      </c>
      <c r="J170" s="1">
        <f t="shared" si="48"/>
        <v>1.7930313953488372E-5</v>
      </c>
      <c r="K170" s="1">
        <f t="shared" si="49"/>
        <v>1.8038186813186813E-5</v>
      </c>
      <c r="L170" s="51">
        <f t="shared" si="50"/>
        <v>1.8038186813186814E-2</v>
      </c>
      <c r="M170" s="1">
        <f t="shared" si="51"/>
        <v>1.3744137362637362E-5</v>
      </c>
      <c r="O170" s="1">
        <f t="shared" si="52"/>
        <v>-1.4012600000000021E-5</v>
      </c>
      <c r="P170" s="1">
        <f t="shared" si="53"/>
        <v>1.9893599999999968E-5</v>
      </c>
      <c r="Q170" s="1">
        <f t="shared" si="54"/>
        <v>-9.2164300000000001E-5</v>
      </c>
      <c r="R170" s="1">
        <f t="shared" si="55"/>
        <v>-5.8258100000000011E-5</v>
      </c>
      <c r="S170" s="34">
        <f t="shared" si="46"/>
        <v>2.1038186813186811E-5</v>
      </c>
      <c r="W170" s="12">
        <v>4840.6790000000001</v>
      </c>
      <c r="X170" s="9">
        <f t="shared" si="56"/>
        <v>48.406790000000001</v>
      </c>
      <c r="Y170" s="1">
        <v>2001.2819999999999</v>
      </c>
      <c r="Z170" s="29">
        <f t="shared" si="57"/>
        <v>20.012819999999998</v>
      </c>
      <c r="AA170" s="8">
        <f t="shared" si="58"/>
        <v>19.012179</v>
      </c>
      <c r="AB170" s="1">
        <f t="shared" si="59"/>
        <v>9.3817910000000069</v>
      </c>
      <c r="AE170" s="1">
        <v>0</v>
      </c>
      <c r="AF170" s="1">
        <v>-141.596</v>
      </c>
      <c r="AG170" s="1">
        <v>1134.1410000000001</v>
      </c>
      <c r="AH170" s="1">
        <v>1038.133</v>
      </c>
      <c r="AI170" s="1">
        <f t="shared" si="60"/>
        <v>6.5938430232558135E-6</v>
      </c>
      <c r="AJ170" s="1">
        <f t="shared" si="61"/>
        <v>7.4170755813953492E-6</v>
      </c>
      <c r="AK170" s="1">
        <f t="shared" si="62"/>
        <v>6.0356569767441865E-6</v>
      </c>
      <c r="AL170" s="1">
        <f t="shared" si="63"/>
        <v>6.8588895348837214E-6</v>
      </c>
      <c r="AM170" s="76">
        <f t="shared" si="64"/>
        <v>6.8588895348837215E-3</v>
      </c>
      <c r="AO170" s="45">
        <v>9.8400000000000007E-5</v>
      </c>
      <c r="AP170">
        <v>12047724.5079873</v>
      </c>
      <c r="AQ170" s="34">
        <f t="shared" si="65"/>
        <v>12.047724507987301</v>
      </c>
      <c r="AS170" s="45">
        <v>9.8400000000000007E-5</v>
      </c>
      <c r="AT170">
        <v>15775864.3340881</v>
      </c>
      <c r="AU170" s="34">
        <f t="shared" si="66"/>
        <v>15.7758643340881</v>
      </c>
      <c r="BP170" s="45">
        <v>9.8400000000000007E-5</v>
      </c>
      <c r="BQ170">
        <v>24930890.6703909</v>
      </c>
      <c r="BR170" s="34">
        <f t="shared" si="67"/>
        <v>24.930890670390902</v>
      </c>
      <c r="BT170" s="45">
        <v>9.8400000000000007E-5</v>
      </c>
      <c r="BU170">
        <v>26184202.298078999</v>
      </c>
      <c r="BV170" s="34">
        <f t="shared" si="68"/>
        <v>26.184202298079001</v>
      </c>
      <c r="CH170" s="75">
        <v>9.8400000000000001E-2</v>
      </c>
      <c r="CI170" s="75">
        <v>12.046937672873501</v>
      </c>
      <c r="CM170">
        <v>37.799228788409401</v>
      </c>
      <c r="CT170" s="75">
        <v>9.8400000000000001E-2</v>
      </c>
      <c r="CU170" s="75">
        <v>26.1826286278515</v>
      </c>
      <c r="CY170" s="75">
        <v>9.7799999999999998E-2</v>
      </c>
      <c r="CZ170" s="65">
        <v>26.817205272383401</v>
      </c>
      <c r="DE170" s="78">
        <v>36.944173291209303</v>
      </c>
      <c r="DJ170" s="79">
        <v>32.580095349196</v>
      </c>
    </row>
    <row r="171" spans="3:114" x14ac:dyDescent="0.25">
      <c r="C171" s="1">
        <v>3221.9789999999998</v>
      </c>
      <c r="D171" s="1">
        <v>2879.2170000000001</v>
      </c>
      <c r="E171" s="1">
        <v>-290.596</v>
      </c>
      <c r="F171" s="1"/>
      <c r="G171" s="1">
        <v>3052.4479999999999</v>
      </c>
      <c r="H171" s="1">
        <v>2277.4389999999999</v>
      </c>
      <c r="I171" s="1">
        <f t="shared" si="47"/>
        <v>2.0421947674418604E-5</v>
      </c>
      <c r="J171" s="1">
        <f t="shared" si="48"/>
        <v>1.842914534883721E-5</v>
      </c>
      <c r="K171" s="1">
        <f t="shared" si="49"/>
        <v>1.8368373626373625E-5</v>
      </c>
      <c r="L171" s="51">
        <f t="shared" si="50"/>
        <v>1.8368373626373627E-2</v>
      </c>
      <c r="M171" s="1">
        <f t="shared" si="51"/>
        <v>1.4110082417582416E-5</v>
      </c>
      <c r="O171" s="1">
        <f t="shared" si="52"/>
        <v>-1.6953099999999995E-5</v>
      </c>
      <c r="P171" s="1">
        <f t="shared" si="53"/>
        <v>1.7323099999999976E-5</v>
      </c>
      <c r="Q171" s="1">
        <f t="shared" si="54"/>
        <v>-9.4454000000000001E-5</v>
      </c>
      <c r="R171" s="1">
        <f t="shared" si="55"/>
        <v>-6.0177800000000032E-5</v>
      </c>
      <c r="S171" s="34">
        <f t="shared" si="46"/>
        <v>2.1368373626373624E-5</v>
      </c>
      <c r="W171" s="12">
        <v>4874.8630000000003</v>
      </c>
      <c r="X171" s="9">
        <f t="shared" si="56"/>
        <v>48.748630000000006</v>
      </c>
      <c r="Y171" s="1">
        <v>2006.7760000000001</v>
      </c>
      <c r="Z171" s="29">
        <f t="shared" si="57"/>
        <v>20.06776</v>
      </c>
      <c r="AA171" s="8">
        <f t="shared" si="58"/>
        <v>19.064372000000002</v>
      </c>
      <c r="AB171" s="1">
        <f t="shared" si="59"/>
        <v>9.6164980000000071</v>
      </c>
      <c r="AE171" s="1">
        <v>-4.7469999999999999</v>
      </c>
      <c r="AF171" s="1">
        <v>-146.822</v>
      </c>
      <c r="AG171" s="1">
        <v>1159.0429999999999</v>
      </c>
      <c r="AH171" s="1">
        <v>1060.153</v>
      </c>
      <c r="AI171" s="1">
        <f t="shared" si="60"/>
        <v>6.7662209302325588E-6</v>
      </c>
      <c r="AJ171" s="1">
        <f t="shared" si="61"/>
        <v>7.5922383720930218E-6</v>
      </c>
      <c r="AK171" s="1">
        <f t="shared" si="62"/>
        <v>6.1912790697674429E-6</v>
      </c>
      <c r="AL171" s="1">
        <f t="shared" si="63"/>
        <v>7.0172965116279067E-6</v>
      </c>
      <c r="AM171" s="76">
        <f t="shared" si="64"/>
        <v>7.0172965116279068E-3</v>
      </c>
      <c r="AO171" s="45">
        <v>9.8999999999999994E-5</v>
      </c>
      <c r="AP171">
        <v>12053581.8878545</v>
      </c>
      <c r="AQ171" s="34">
        <f t="shared" si="65"/>
        <v>12.0535818878545</v>
      </c>
      <c r="AS171" s="45">
        <v>9.8999999999999994E-5</v>
      </c>
      <c r="AT171">
        <v>15782176.188165599</v>
      </c>
      <c r="AU171" s="34">
        <f t="shared" si="66"/>
        <v>15.7821761881656</v>
      </c>
      <c r="BP171" s="45">
        <v>9.8999999999999994E-5</v>
      </c>
      <c r="BQ171">
        <v>24942682.3881406</v>
      </c>
      <c r="BR171" s="34">
        <f t="shared" si="67"/>
        <v>24.9426823881406</v>
      </c>
      <c r="BT171" s="45">
        <v>9.8999999999999994E-5</v>
      </c>
      <c r="BU171">
        <v>26196193.4379078</v>
      </c>
      <c r="BV171" s="34">
        <f t="shared" si="68"/>
        <v>26.196193437907802</v>
      </c>
      <c r="CH171" s="75">
        <v>9.9000000000000005E-2</v>
      </c>
      <c r="CI171" s="75">
        <v>12.052790254965601</v>
      </c>
      <c r="CM171">
        <v>37.716191440755097</v>
      </c>
      <c r="CT171" s="75">
        <v>9.9000000000000005E-2</v>
      </c>
      <c r="CU171" s="75">
        <v>26.194610172130101</v>
      </c>
      <c r="CY171" s="75">
        <v>9.8400000000000001E-2</v>
      </c>
      <c r="CZ171" s="65">
        <v>26.902424090087901</v>
      </c>
      <c r="DE171" s="78">
        <v>37.047220297981703</v>
      </c>
      <c r="DJ171" s="79">
        <v>32.635432820918197</v>
      </c>
    </row>
    <row r="172" spans="3:114" x14ac:dyDescent="0.25">
      <c r="C172" s="1">
        <v>3256.663</v>
      </c>
      <c r="D172" s="1">
        <v>2907.5169999999998</v>
      </c>
      <c r="E172" s="1">
        <v>-291.07299999999998</v>
      </c>
      <c r="F172" s="1"/>
      <c r="G172" s="1">
        <v>3069.4580000000001</v>
      </c>
      <c r="H172" s="1">
        <v>2299.134</v>
      </c>
      <c r="I172" s="1">
        <f t="shared" si="47"/>
        <v>2.0626372093023255E-5</v>
      </c>
      <c r="J172" s="1">
        <f t="shared" si="48"/>
        <v>1.8596453488372091E-5</v>
      </c>
      <c r="K172" s="1">
        <f t="shared" si="49"/>
        <v>1.8464456043956045E-5</v>
      </c>
      <c r="L172" s="51">
        <f t="shared" si="50"/>
        <v>1.8464456043956044E-2</v>
      </c>
      <c r="M172" s="1">
        <f t="shared" si="51"/>
        <v>1.4231906593406592E-5</v>
      </c>
      <c r="O172" s="1">
        <f t="shared" si="52"/>
        <v>-1.8720499999999995E-5</v>
      </c>
      <c r="P172" s="1">
        <f t="shared" si="53"/>
        <v>1.6194100000000028E-5</v>
      </c>
      <c r="Q172" s="1">
        <f t="shared" si="54"/>
        <v>-9.5752900000000009E-5</v>
      </c>
      <c r="R172" s="1">
        <f t="shared" si="55"/>
        <v>-6.0838299999999976E-5</v>
      </c>
      <c r="S172" s="34">
        <f t="shared" si="46"/>
        <v>2.1464456043956047E-5</v>
      </c>
      <c r="W172" s="12">
        <v>5017.0919999999996</v>
      </c>
      <c r="X172" s="9">
        <f t="shared" si="56"/>
        <v>50.170919999999995</v>
      </c>
      <c r="Y172" s="1">
        <v>2044.9269999999999</v>
      </c>
      <c r="Z172" s="29">
        <f t="shared" si="57"/>
        <v>20.449269999999999</v>
      </c>
      <c r="AA172" s="8">
        <f t="shared" si="58"/>
        <v>19.426806499999998</v>
      </c>
      <c r="AB172" s="1">
        <f t="shared" si="59"/>
        <v>10.294843499999999</v>
      </c>
      <c r="AE172" s="1">
        <v>-4.7469999999999999</v>
      </c>
      <c r="AF172" s="1">
        <v>-146.822</v>
      </c>
      <c r="AG172" s="1">
        <v>1171.0160000000001</v>
      </c>
      <c r="AH172" s="1">
        <v>1072.1199999999999</v>
      </c>
      <c r="AI172" s="1">
        <f t="shared" si="60"/>
        <v>6.835831395348839E-6</v>
      </c>
      <c r="AJ172" s="1">
        <f t="shared" si="61"/>
        <v>7.6618488372093028E-6</v>
      </c>
      <c r="AK172" s="1">
        <f t="shared" si="62"/>
        <v>6.2608546511627908E-6</v>
      </c>
      <c r="AL172" s="1">
        <f t="shared" si="63"/>
        <v>7.0868720930232555E-6</v>
      </c>
      <c r="AM172" s="76">
        <f t="shared" si="64"/>
        <v>7.086872093023255E-3</v>
      </c>
      <c r="AO172" s="45">
        <v>9.9599999999999995E-5</v>
      </c>
      <c r="AP172">
        <v>12059395.258485001</v>
      </c>
      <c r="AQ172" s="34">
        <f t="shared" si="65"/>
        <v>12.059395258485001</v>
      </c>
      <c r="AS172" s="45">
        <v>9.9599999999999995E-5</v>
      </c>
      <c r="AT172">
        <v>15788404.567302501</v>
      </c>
      <c r="AU172" s="34">
        <f t="shared" si="66"/>
        <v>15.7884045673025</v>
      </c>
      <c r="BP172" s="45">
        <v>9.9599999999999995E-5</v>
      </c>
      <c r="BQ172">
        <v>24954386.087416898</v>
      </c>
      <c r="BR172" s="34">
        <f t="shared" si="67"/>
        <v>24.9543860874169</v>
      </c>
      <c r="BT172" s="45">
        <v>9.9599999999999995E-5</v>
      </c>
      <c r="BU172">
        <v>26208080.254776999</v>
      </c>
      <c r="BV172" s="34">
        <f t="shared" si="68"/>
        <v>26.208080254776998</v>
      </c>
      <c r="CH172" s="75">
        <v>9.9599999999999994E-2</v>
      </c>
      <c r="CI172" s="75">
        <v>12.0585988278211</v>
      </c>
      <c r="CM172">
        <v>37.8714123517736</v>
      </c>
      <c r="CT172" s="75">
        <v>9.9599999999999994E-2</v>
      </c>
      <c r="CU172" s="75">
        <v>26.206487393449098</v>
      </c>
      <c r="CY172" s="75">
        <v>9.9000000000000005E-2</v>
      </c>
      <c r="CZ172" s="65">
        <v>26.987407814050002</v>
      </c>
      <c r="DE172" s="78">
        <v>36.496815262694099</v>
      </c>
      <c r="DJ172" s="79">
        <v>32.319858812741501</v>
      </c>
    </row>
    <row r="173" spans="3:114" x14ac:dyDescent="0.25">
      <c r="C173" s="1">
        <v>3255.2179999999998</v>
      </c>
      <c r="D173" s="1">
        <v>2905.598</v>
      </c>
      <c r="E173" s="1">
        <v>-289.642</v>
      </c>
      <c r="F173" s="1"/>
      <c r="G173" s="1">
        <v>3063.788</v>
      </c>
      <c r="H173" s="1">
        <v>2296.3040000000001</v>
      </c>
      <c r="I173" s="1">
        <f t="shared" si="47"/>
        <v>2.0609651162790696E-5</v>
      </c>
      <c r="J173" s="1">
        <f t="shared" si="48"/>
        <v>1.8576976744186044E-5</v>
      </c>
      <c r="K173" s="1">
        <f t="shared" si="49"/>
        <v>1.8425439560439558E-5</v>
      </c>
      <c r="L173" s="51">
        <f t="shared" si="50"/>
        <v>1.8425439560439558E-2</v>
      </c>
      <c r="M173" s="1">
        <f t="shared" si="51"/>
        <v>1.4208494505494506E-5</v>
      </c>
      <c r="O173" s="1">
        <f t="shared" si="52"/>
        <v>-1.9142999999999983E-5</v>
      </c>
      <c r="P173" s="1">
        <f t="shared" si="53"/>
        <v>1.5819000000000006E-5</v>
      </c>
      <c r="Q173" s="1">
        <f t="shared" si="54"/>
        <v>-9.5891399999999968E-5</v>
      </c>
      <c r="R173" s="1">
        <f t="shared" si="55"/>
        <v>-6.0929399999999993E-5</v>
      </c>
      <c r="S173" s="34">
        <f t="shared" si="46"/>
        <v>2.142543956043956E-5</v>
      </c>
      <c r="W173" s="12">
        <v>5023.1959999999999</v>
      </c>
      <c r="X173" s="9">
        <f t="shared" si="56"/>
        <v>50.231960000000001</v>
      </c>
      <c r="Y173" s="1">
        <v>2087.047</v>
      </c>
      <c r="Z173" s="29">
        <f t="shared" si="57"/>
        <v>20.870470000000001</v>
      </c>
      <c r="AA173" s="8">
        <f t="shared" si="58"/>
        <v>19.826946499999998</v>
      </c>
      <c r="AB173" s="1">
        <f t="shared" si="59"/>
        <v>9.5345434999999981</v>
      </c>
      <c r="AE173" s="1">
        <v>-3.323</v>
      </c>
      <c r="AF173" s="1">
        <v>-146.822</v>
      </c>
      <c r="AG173" s="1">
        <v>1173.4100000000001</v>
      </c>
      <c r="AH173" s="1">
        <v>1072.5989999999999</v>
      </c>
      <c r="AI173" s="1">
        <f t="shared" si="60"/>
        <v>6.8414709302325587E-6</v>
      </c>
      <c r="AJ173" s="1">
        <f t="shared" si="61"/>
        <v>7.6757674418604646E-6</v>
      </c>
      <c r="AK173" s="1">
        <f t="shared" si="62"/>
        <v>6.2553604651162793E-6</v>
      </c>
      <c r="AL173" s="1">
        <f t="shared" si="63"/>
        <v>7.0896569767441852E-6</v>
      </c>
      <c r="AM173" s="76">
        <f t="shared" si="64"/>
        <v>7.0896569767441853E-3</v>
      </c>
      <c r="AO173">
        <v>1.002E-4</v>
      </c>
      <c r="AP173">
        <v>12064363.3937124</v>
      </c>
      <c r="AQ173" s="34">
        <f t="shared" si="65"/>
        <v>12.0643633937124</v>
      </c>
      <c r="AS173">
        <v>1.002E-4</v>
      </c>
      <c r="AT173">
        <v>15793748.248117801</v>
      </c>
      <c r="AU173" s="34">
        <f t="shared" si="66"/>
        <v>15.793748248117801</v>
      </c>
      <c r="BP173">
        <v>1.002E-4</v>
      </c>
      <c r="BQ173">
        <v>24964399.315887</v>
      </c>
      <c r="BR173" s="34">
        <f t="shared" si="67"/>
        <v>24.964399315887</v>
      </c>
      <c r="BT173">
        <v>1.002E-4</v>
      </c>
      <c r="BU173">
        <v>26218260.297429301</v>
      </c>
      <c r="BV173" s="34">
        <f t="shared" si="68"/>
        <v>26.2182602974293</v>
      </c>
      <c r="CH173" s="75">
        <v>0.1002</v>
      </c>
      <c r="CI173" s="75">
        <v>12.0643633937124</v>
      </c>
      <c r="CM173">
        <v>38.026398205945597</v>
      </c>
      <c r="CT173" s="75">
        <v>0.1002</v>
      </c>
      <c r="CU173" s="75">
        <v>26.2182602974293</v>
      </c>
      <c r="CY173" s="75">
        <v>9.9599999999999994E-2</v>
      </c>
      <c r="CZ173" s="65">
        <v>27.072156462718699</v>
      </c>
      <c r="DE173" s="78">
        <v>36.314450572374</v>
      </c>
      <c r="DJ173" s="79">
        <v>32.090001119883198</v>
      </c>
    </row>
    <row r="174" spans="3:114" x14ac:dyDescent="0.25">
      <c r="C174" s="1">
        <v>3318.8130000000001</v>
      </c>
      <c r="D174" s="1">
        <v>2953.5680000000002</v>
      </c>
      <c r="E174" s="1">
        <v>-296.798</v>
      </c>
      <c r="F174" s="1"/>
      <c r="G174" s="1">
        <v>3162.5509999999999</v>
      </c>
      <c r="H174" s="1">
        <v>2290.645</v>
      </c>
      <c r="I174" s="1">
        <f t="shared" si="47"/>
        <v>2.1020994186046512E-5</v>
      </c>
      <c r="J174" s="1">
        <f t="shared" si="48"/>
        <v>1.8897476744186048E-5</v>
      </c>
      <c r="K174" s="1">
        <f t="shared" si="49"/>
        <v>1.9007412087912089E-5</v>
      </c>
      <c r="L174" s="51">
        <f t="shared" si="50"/>
        <v>1.9007412087912089E-2</v>
      </c>
      <c r="M174" s="1">
        <f t="shared" si="51"/>
        <v>1.421671978021978E-5</v>
      </c>
      <c r="O174" s="1">
        <f t="shared" si="52"/>
        <v>-1.5626200000000017E-5</v>
      </c>
      <c r="P174" s="1">
        <f t="shared" si="53"/>
        <v>2.0898299999999972E-5</v>
      </c>
      <c r="Q174" s="1">
        <f t="shared" si="54"/>
        <v>-1.0281680000000001E-4</v>
      </c>
      <c r="R174" s="1">
        <f t="shared" si="55"/>
        <v>-6.6292300000000029E-5</v>
      </c>
      <c r="S174" s="34">
        <f t="shared" ref="S174:S237" si="69">K174+0.000003</f>
        <v>2.2007412087912088E-5</v>
      </c>
      <c r="W174" s="12">
        <v>5040.2879999999996</v>
      </c>
      <c r="X174" s="9">
        <f t="shared" si="56"/>
        <v>50.402879999999996</v>
      </c>
      <c r="Y174" s="1">
        <v>2081.8580000000002</v>
      </c>
      <c r="Z174" s="29">
        <f t="shared" si="57"/>
        <v>20.818580000000001</v>
      </c>
      <c r="AA174" s="8">
        <f t="shared" si="58"/>
        <v>19.777651000000002</v>
      </c>
      <c r="AB174" s="1">
        <f t="shared" si="59"/>
        <v>9.8066489999999931</v>
      </c>
      <c r="AE174" s="1">
        <v>3.323</v>
      </c>
      <c r="AF174" s="1">
        <v>-91.234999999999999</v>
      </c>
      <c r="AG174" s="1">
        <v>1188.7360000000001</v>
      </c>
      <c r="AH174" s="1">
        <v>1076.9079999999999</v>
      </c>
      <c r="AI174" s="1">
        <f t="shared" si="60"/>
        <v>6.9305755813953505E-6</v>
      </c>
      <c r="AJ174" s="1">
        <f t="shared" si="61"/>
        <v>7.4416918604651159E-6</v>
      </c>
      <c r="AK174" s="1">
        <f t="shared" si="62"/>
        <v>6.2804127906976748E-6</v>
      </c>
      <c r="AL174" s="1">
        <f t="shared" si="63"/>
        <v>6.7915290697674402E-6</v>
      </c>
      <c r="AM174" s="76">
        <f t="shared" si="64"/>
        <v>6.7915290697674402E-3</v>
      </c>
      <c r="AO174">
        <v>1.008E-4</v>
      </c>
      <c r="AP174">
        <v>12070083.9549121</v>
      </c>
      <c r="AQ174" s="34">
        <f t="shared" si="65"/>
        <v>12.0700839549121</v>
      </c>
      <c r="AS174">
        <v>1.008E-4</v>
      </c>
      <c r="AT174">
        <v>15799804.894772399</v>
      </c>
      <c r="AU174" s="34">
        <f t="shared" si="66"/>
        <v>15.799804894772398</v>
      </c>
      <c r="BP174">
        <v>1.008E-4</v>
      </c>
      <c r="BQ174">
        <v>24975917.396301601</v>
      </c>
      <c r="BR174" s="34">
        <f t="shared" si="67"/>
        <v>24.9759173963016</v>
      </c>
      <c r="BT174">
        <v>1.008E-4</v>
      </c>
      <c r="BU174">
        <v>26229928.8896912</v>
      </c>
      <c r="BV174" s="34">
        <f t="shared" si="68"/>
        <v>26.229928889691202</v>
      </c>
      <c r="CH174" s="75">
        <v>0.1008</v>
      </c>
      <c r="CI174" s="75">
        <v>12.0700839549121</v>
      </c>
      <c r="CM174">
        <v>38.181149021716202</v>
      </c>
      <c r="CT174" s="75">
        <v>0.1008</v>
      </c>
      <c r="CU174" s="75">
        <v>26.229928889691202</v>
      </c>
      <c r="CY174" s="75">
        <v>0.1002</v>
      </c>
      <c r="CZ174" s="65">
        <v>27.1566700545409</v>
      </c>
      <c r="DE174" s="78">
        <v>36.412062980662398</v>
      </c>
      <c r="DJ174" s="79">
        <v>32.142054255382398</v>
      </c>
    </row>
    <row r="175" spans="3:114" x14ac:dyDescent="0.25">
      <c r="C175" s="1">
        <v>3355.9140000000002</v>
      </c>
      <c r="D175" s="1">
        <v>2984.7510000000002</v>
      </c>
      <c r="E175" s="1">
        <v>-299.66000000000003</v>
      </c>
      <c r="F175" s="1"/>
      <c r="G175" s="1">
        <v>3188.5450000000001</v>
      </c>
      <c r="H175" s="1">
        <v>2316.1129999999998</v>
      </c>
      <c r="I175" s="1">
        <f t="shared" si="47"/>
        <v>2.1253337209302326E-5</v>
      </c>
      <c r="J175" s="1">
        <f t="shared" si="48"/>
        <v>1.9095412790697677E-5</v>
      </c>
      <c r="K175" s="1">
        <f t="shared" si="49"/>
        <v>1.9165961538461537E-5</v>
      </c>
      <c r="L175" s="51">
        <f t="shared" si="50"/>
        <v>1.9165961538461538E-2</v>
      </c>
      <c r="M175" s="1">
        <f t="shared" si="51"/>
        <v>1.4372379120879119E-5</v>
      </c>
      <c r="O175" s="1">
        <f t="shared" si="52"/>
        <v>-1.6736900000000012E-5</v>
      </c>
      <c r="P175" s="1">
        <f t="shared" si="53"/>
        <v>2.0379399999999987E-5</v>
      </c>
      <c r="Q175" s="1">
        <f t="shared" si="54"/>
        <v>-1.0398010000000004E-4</v>
      </c>
      <c r="R175" s="1">
        <f t="shared" si="55"/>
        <v>-6.6863800000000042E-5</v>
      </c>
      <c r="S175" s="34">
        <f t="shared" si="69"/>
        <v>2.2165961538461539E-5</v>
      </c>
      <c r="W175" s="12">
        <v>5057.6850000000004</v>
      </c>
      <c r="X175" s="9">
        <f t="shared" si="56"/>
        <v>50.576850000000007</v>
      </c>
      <c r="Y175" s="1">
        <v>2105.665</v>
      </c>
      <c r="Z175" s="29">
        <f t="shared" si="57"/>
        <v>21.056650000000001</v>
      </c>
      <c r="AA175" s="8">
        <f t="shared" si="58"/>
        <v>20.003817499999997</v>
      </c>
      <c r="AB175" s="1">
        <f t="shared" si="59"/>
        <v>9.516382500000006</v>
      </c>
      <c r="AE175" s="1">
        <v>2.8479999999999999</v>
      </c>
      <c r="AF175" s="1">
        <v>-93.61</v>
      </c>
      <c r="AG175" s="1">
        <v>1197.836</v>
      </c>
      <c r="AH175" s="1">
        <v>1088.3969999999999</v>
      </c>
      <c r="AI175" s="1">
        <f t="shared" si="60"/>
        <v>6.9807209302325582E-6</v>
      </c>
      <c r="AJ175" s="1">
        <f t="shared" si="61"/>
        <v>7.5084069767441852E-6</v>
      </c>
      <c r="AK175" s="1">
        <f t="shared" si="62"/>
        <v>6.3444476744186034E-6</v>
      </c>
      <c r="AL175" s="1">
        <f t="shared" si="63"/>
        <v>6.8721337209302321E-6</v>
      </c>
      <c r="AM175" s="76">
        <f t="shared" si="64"/>
        <v>6.8721337209302321E-3</v>
      </c>
      <c r="AO175">
        <v>1.014E-4</v>
      </c>
      <c r="AP175">
        <v>12075760.513692399</v>
      </c>
      <c r="AQ175" s="34">
        <f t="shared" si="65"/>
        <v>12.0757605136924</v>
      </c>
      <c r="AS175">
        <v>1.014E-4</v>
      </c>
      <c r="AT175">
        <v>15805778.081659701</v>
      </c>
      <c r="AU175" s="34">
        <f t="shared" si="66"/>
        <v>15.805778081659701</v>
      </c>
      <c r="BP175">
        <v>1.014E-4</v>
      </c>
      <c r="BQ175">
        <v>24987347.471877601</v>
      </c>
      <c r="BR175" s="34">
        <f t="shared" si="67"/>
        <v>24.987347471877602</v>
      </c>
      <c r="BT175">
        <v>1.014E-4</v>
      </c>
      <c r="BU175">
        <v>26241493.175854899</v>
      </c>
      <c r="BV175" s="34">
        <f t="shared" si="68"/>
        <v>26.241493175854899</v>
      </c>
      <c r="CH175" s="75">
        <v>0.1014</v>
      </c>
      <c r="CI175" s="75">
        <v>12.0757605136924</v>
      </c>
      <c r="CM175">
        <v>38.335664817528396</v>
      </c>
      <c r="CT175" s="75">
        <v>0.1014</v>
      </c>
      <c r="CU175" s="75">
        <v>26.241493175854899</v>
      </c>
      <c r="CY175" s="75">
        <v>0.1008</v>
      </c>
      <c r="CZ175" s="65">
        <v>27.240948607961698</v>
      </c>
      <c r="DE175" s="78">
        <v>36.226799039178502</v>
      </c>
      <c r="DJ175" s="79">
        <v>32.193872352480199</v>
      </c>
    </row>
    <row r="176" spans="3:114" x14ac:dyDescent="0.25">
      <c r="C176" s="1">
        <v>3355.9140000000002</v>
      </c>
      <c r="D176" s="1">
        <v>2985.7109999999998</v>
      </c>
      <c r="E176" s="1">
        <v>-299.66000000000003</v>
      </c>
      <c r="F176" s="1"/>
      <c r="G176" s="1">
        <v>3186.654</v>
      </c>
      <c r="H176" s="1">
        <v>2315.6419999999998</v>
      </c>
      <c r="I176" s="1">
        <f t="shared" si="47"/>
        <v>2.1253337209302326E-5</v>
      </c>
      <c r="J176" s="1">
        <f t="shared" si="48"/>
        <v>1.910099418604651E-5</v>
      </c>
      <c r="K176" s="1">
        <f t="shared" si="49"/>
        <v>1.9155571428571428E-5</v>
      </c>
      <c r="L176" s="51">
        <f t="shared" si="50"/>
        <v>1.9155571428571428E-2</v>
      </c>
      <c r="M176" s="1">
        <f t="shared" si="51"/>
        <v>1.4369791208791205E-5</v>
      </c>
      <c r="O176" s="1">
        <f t="shared" si="52"/>
        <v>-1.6926000000000021E-5</v>
      </c>
      <c r="P176" s="1">
        <f t="shared" si="53"/>
        <v>2.0094300000000022E-5</v>
      </c>
      <c r="Q176" s="1">
        <f t="shared" si="54"/>
        <v>-1.0402720000000003E-4</v>
      </c>
      <c r="R176" s="1">
        <f t="shared" si="55"/>
        <v>-6.7006899999999997E-5</v>
      </c>
      <c r="S176" s="34">
        <f t="shared" si="69"/>
        <v>2.2155571428571426E-5</v>
      </c>
      <c r="W176" s="12">
        <v>5102.2460000000001</v>
      </c>
      <c r="X176" s="9">
        <f t="shared" si="56"/>
        <v>51.022460000000002</v>
      </c>
      <c r="Y176" s="1">
        <v>2127.335</v>
      </c>
      <c r="Z176" s="29">
        <f t="shared" si="57"/>
        <v>21.273350000000001</v>
      </c>
      <c r="AA176" s="8">
        <f t="shared" si="58"/>
        <v>20.2096825</v>
      </c>
      <c r="AB176" s="1">
        <f t="shared" si="59"/>
        <v>9.5394275000000022</v>
      </c>
      <c r="AE176" s="1">
        <v>2.3740000000000001</v>
      </c>
      <c r="AF176" s="1">
        <v>-93.135000000000005</v>
      </c>
      <c r="AG176" s="1">
        <v>1199.752</v>
      </c>
      <c r="AH176" s="1">
        <v>1086.961</v>
      </c>
      <c r="AI176" s="1">
        <f t="shared" si="60"/>
        <v>6.9891046511627902E-6</v>
      </c>
      <c r="AJ176" s="1">
        <f t="shared" si="61"/>
        <v>7.5167848837209302E-6</v>
      </c>
      <c r="AK176" s="1">
        <f t="shared" si="62"/>
        <v>6.3333430232558148E-6</v>
      </c>
      <c r="AL176" s="1">
        <f t="shared" si="63"/>
        <v>6.861023255813954E-6</v>
      </c>
      <c r="AM176" s="76">
        <f t="shared" si="64"/>
        <v>6.8610232558139542E-3</v>
      </c>
      <c r="AO176">
        <v>1.02E-4</v>
      </c>
      <c r="AP176">
        <v>12081393.0723255</v>
      </c>
      <c r="AQ176" s="34">
        <f t="shared" si="65"/>
        <v>12.081393072325501</v>
      </c>
      <c r="AS176">
        <v>1.02E-4</v>
      </c>
      <c r="AT176">
        <v>15811667.8138365</v>
      </c>
      <c r="AU176" s="34">
        <f t="shared" si="66"/>
        <v>15.8116678138365</v>
      </c>
      <c r="BP176">
        <v>1.02E-4</v>
      </c>
      <c r="BQ176">
        <v>24998689.547159102</v>
      </c>
      <c r="BR176" s="34">
        <f t="shared" si="67"/>
        <v>24.998689547159103</v>
      </c>
      <c r="BT176">
        <v>1.02E-4</v>
      </c>
      <c r="BU176">
        <v>26252953.161539901</v>
      </c>
      <c r="BV176" s="34">
        <f t="shared" si="68"/>
        <v>26.252953161539899</v>
      </c>
      <c r="CH176" s="75">
        <v>0.10199999999999999</v>
      </c>
      <c r="CI176" s="75">
        <v>12.081393072325501</v>
      </c>
      <c r="CM176">
        <v>38.263687278923904</v>
      </c>
      <c r="CT176" s="75">
        <v>0.10199999999999999</v>
      </c>
      <c r="CU176" s="75">
        <v>26.252953161539899</v>
      </c>
      <c r="CY176" s="75">
        <v>0.1014</v>
      </c>
      <c r="CZ176" s="65">
        <v>27.324992141423898</v>
      </c>
      <c r="DE176" s="78">
        <v>36.321817414392399</v>
      </c>
      <c r="DJ176" s="79">
        <v>32.245455429619497</v>
      </c>
    </row>
    <row r="177" spans="3:114" x14ac:dyDescent="0.25">
      <c r="C177" s="1">
        <v>3406.029</v>
      </c>
      <c r="D177" s="1">
        <v>3028.41</v>
      </c>
      <c r="E177" s="1">
        <v>-302.52199999999999</v>
      </c>
      <c r="F177" s="1"/>
      <c r="G177" s="1">
        <v>3222.5749999999998</v>
      </c>
      <c r="H177" s="1">
        <v>2350.0729999999999</v>
      </c>
      <c r="I177" s="1">
        <f t="shared" si="47"/>
        <v>2.1561343023255815E-5</v>
      </c>
      <c r="J177" s="1">
        <f t="shared" si="48"/>
        <v>1.9365883720930233E-5</v>
      </c>
      <c r="K177" s="1">
        <f t="shared" si="49"/>
        <v>1.9368664835164834E-5</v>
      </c>
      <c r="L177" s="51">
        <f t="shared" si="50"/>
        <v>1.9368664835164834E-2</v>
      </c>
      <c r="M177" s="1">
        <f t="shared" si="51"/>
        <v>1.4574697802197801E-5</v>
      </c>
      <c r="O177" s="1">
        <f t="shared" si="52"/>
        <v>-1.8345400000000019E-5</v>
      </c>
      <c r="P177" s="1">
        <f t="shared" si="53"/>
        <v>1.9416499999999996E-5</v>
      </c>
      <c r="Q177" s="1">
        <f t="shared" si="54"/>
        <v>-1.0559560000000001E-4</v>
      </c>
      <c r="R177" s="1">
        <f t="shared" si="55"/>
        <v>-6.7833699999999994E-5</v>
      </c>
      <c r="S177" s="34">
        <f t="shared" si="69"/>
        <v>2.2368664835164833E-5</v>
      </c>
      <c r="W177" s="12">
        <v>5150.47</v>
      </c>
      <c r="X177" s="9">
        <f t="shared" si="56"/>
        <v>51.5047</v>
      </c>
      <c r="Y177" s="1">
        <v>2132.8290000000002</v>
      </c>
      <c r="Z177" s="29">
        <f t="shared" si="57"/>
        <v>21.328290000000003</v>
      </c>
      <c r="AA177" s="8">
        <f t="shared" si="58"/>
        <v>20.261875500000002</v>
      </c>
      <c r="AB177" s="1">
        <f t="shared" si="59"/>
        <v>9.9145344999999949</v>
      </c>
      <c r="AE177" s="1">
        <v>0</v>
      </c>
      <c r="AF177" s="1">
        <v>-95.510999999999996</v>
      </c>
      <c r="AG177" s="1">
        <v>1213.162</v>
      </c>
      <c r="AH177" s="1">
        <v>1101.3230000000001</v>
      </c>
      <c r="AI177" s="1">
        <f t="shared" si="60"/>
        <v>7.053267441860465E-6</v>
      </c>
      <c r="AJ177" s="1">
        <f t="shared" si="61"/>
        <v>7.6085639534883724E-6</v>
      </c>
      <c r="AK177" s="1">
        <f t="shared" si="62"/>
        <v>6.4030406976744196E-6</v>
      </c>
      <c r="AL177" s="1">
        <f t="shared" si="63"/>
        <v>6.9583372093023261E-6</v>
      </c>
      <c r="AM177" s="76">
        <f t="shared" si="64"/>
        <v>6.9583372093023257E-3</v>
      </c>
      <c r="AO177">
        <v>1.026E-4</v>
      </c>
      <c r="AP177">
        <v>12086981.633083399</v>
      </c>
      <c r="AQ177" s="34">
        <f t="shared" si="65"/>
        <v>12.086981633083399</v>
      </c>
      <c r="AS177">
        <v>1.026E-4</v>
      </c>
      <c r="AT177">
        <v>15817474.0963594</v>
      </c>
      <c r="AU177" s="34">
        <f t="shared" si="66"/>
        <v>15.817474096359399</v>
      </c>
      <c r="BP177">
        <v>1.026E-4</v>
      </c>
      <c r="BQ177">
        <v>25009943.626690101</v>
      </c>
      <c r="BR177" s="34">
        <f t="shared" si="67"/>
        <v>25.009943626690102</v>
      </c>
      <c r="BT177">
        <v>1.026E-4</v>
      </c>
      <c r="BU177">
        <v>26264308.852365401</v>
      </c>
      <c r="BV177" s="34">
        <f t="shared" si="68"/>
        <v>26.264308852365399</v>
      </c>
      <c r="CH177" s="75">
        <v>0.1026</v>
      </c>
      <c r="CI177" s="75">
        <v>12.086981633083401</v>
      </c>
      <c r="CM177">
        <v>38.418959961019603</v>
      </c>
      <c r="CT177" s="75">
        <v>0.1026</v>
      </c>
      <c r="CU177" s="75">
        <v>26.264308852365399</v>
      </c>
      <c r="CY177" s="75">
        <v>0.10199999999999999</v>
      </c>
      <c r="CZ177" s="65">
        <v>27.182400924903501</v>
      </c>
      <c r="DE177" s="78">
        <v>35.776728414216102</v>
      </c>
      <c r="DJ177" s="79">
        <v>31.933374526389599</v>
      </c>
    </row>
    <row r="178" spans="3:114" x14ac:dyDescent="0.25">
      <c r="C178" s="1">
        <v>3406.029</v>
      </c>
      <c r="D178" s="1">
        <v>3028.41</v>
      </c>
      <c r="E178" s="1">
        <v>-300.61399999999998</v>
      </c>
      <c r="F178" s="1"/>
      <c r="G178" s="1">
        <v>3220.6840000000002</v>
      </c>
      <c r="H178" s="1">
        <v>2348.1869999999999</v>
      </c>
      <c r="I178" s="1">
        <f t="shared" si="47"/>
        <v>2.1550249999999999E-5</v>
      </c>
      <c r="J178" s="1">
        <f t="shared" si="48"/>
        <v>1.9354790697674417E-5</v>
      </c>
      <c r="K178" s="1">
        <f t="shared" si="49"/>
        <v>1.9347791208791213E-5</v>
      </c>
      <c r="L178" s="51">
        <f t="shared" si="50"/>
        <v>1.9347791208791213E-2</v>
      </c>
      <c r="M178" s="1">
        <f t="shared" si="51"/>
        <v>1.455385164835165E-5</v>
      </c>
      <c r="O178" s="1">
        <f t="shared" si="52"/>
        <v>-1.853449999999998E-5</v>
      </c>
      <c r="P178" s="1">
        <f t="shared" si="53"/>
        <v>1.9227400000000032E-5</v>
      </c>
      <c r="Q178" s="1">
        <f t="shared" si="54"/>
        <v>-1.057842E-4</v>
      </c>
      <c r="R178" s="1">
        <f t="shared" si="55"/>
        <v>-6.8022300000000001E-5</v>
      </c>
      <c r="S178" s="34">
        <f t="shared" si="69"/>
        <v>2.2347791208791214E-5</v>
      </c>
      <c r="W178" s="12">
        <v>5185.875</v>
      </c>
      <c r="X178" s="9">
        <f t="shared" si="56"/>
        <v>51.858750000000001</v>
      </c>
      <c r="Y178" s="1">
        <v>2149.0050000000001</v>
      </c>
      <c r="Z178" s="29">
        <f t="shared" si="57"/>
        <v>21.49005</v>
      </c>
      <c r="AA178" s="8">
        <f t="shared" si="58"/>
        <v>20.415547499999999</v>
      </c>
      <c r="AB178" s="1">
        <f t="shared" si="59"/>
        <v>9.9531525000000016</v>
      </c>
      <c r="AE178" s="1">
        <v>0</v>
      </c>
      <c r="AF178" s="1">
        <v>-95.036000000000001</v>
      </c>
      <c r="AG178" s="1">
        <v>1214.5989999999999</v>
      </c>
      <c r="AH178" s="1">
        <v>1103.7159999999999</v>
      </c>
      <c r="AI178" s="1">
        <f t="shared" si="60"/>
        <v>7.061622093023256E-6</v>
      </c>
      <c r="AJ178" s="1">
        <f t="shared" si="61"/>
        <v>7.6141569767441859E-6</v>
      </c>
      <c r="AK178" s="1">
        <f t="shared" si="62"/>
        <v>6.4169534883720918E-6</v>
      </c>
      <c r="AL178" s="1">
        <f t="shared" si="63"/>
        <v>6.9694883720930234E-6</v>
      </c>
      <c r="AM178" s="76">
        <f t="shared" si="64"/>
        <v>6.9694883720930233E-3</v>
      </c>
      <c r="AO178">
        <v>1.032E-4</v>
      </c>
      <c r="AP178">
        <v>12092526.1982377</v>
      </c>
      <c r="AQ178" s="34">
        <f t="shared" si="65"/>
        <v>12.092526198237701</v>
      </c>
      <c r="AS178">
        <v>1.032E-4</v>
      </c>
      <c r="AT178">
        <v>15823196.9342844</v>
      </c>
      <c r="AU178" s="34">
        <f t="shared" si="66"/>
        <v>15.8231969342844</v>
      </c>
      <c r="BP178">
        <v>1.032E-4</v>
      </c>
      <c r="BQ178">
        <v>25021109.715014201</v>
      </c>
      <c r="BR178" s="34">
        <f t="shared" si="67"/>
        <v>25.021109715014202</v>
      </c>
      <c r="BT178">
        <v>1.032E-4</v>
      </c>
      <c r="BU178">
        <v>26275560.253950302</v>
      </c>
      <c r="BV178" s="34">
        <f t="shared" si="68"/>
        <v>26.275560253950303</v>
      </c>
      <c r="CH178" s="75">
        <v>0.1032</v>
      </c>
      <c r="CI178" s="75">
        <v>12.092526198237801</v>
      </c>
      <c r="CM178">
        <v>38.574023327317398</v>
      </c>
      <c r="CT178" s="75">
        <v>0.1032</v>
      </c>
      <c r="CU178" s="75">
        <v>26.275560253950299</v>
      </c>
      <c r="CY178" s="75">
        <v>0.1026</v>
      </c>
      <c r="CZ178" s="65">
        <v>27.267200512793199</v>
      </c>
      <c r="DE178" s="78">
        <v>35.592090455838601</v>
      </c>
      <c r="DJ178" s="79">
        <v>31.704697787952501</v>
      </c>
    </row>
    <row r="179" spans="3:114" x14ac:dyDescent="0.25">
      <c r="C179" s="1">
        <v>3425.7869999999998</v>
      </c>
      <c r="D179" s="1">
        <v>3046.163</v>
      </c>
      <c r="E179" s="1">
        <v>-302.04500000000002</v>
      </c>
      <c r="F179" s="1"/>
      <c r="G179" s="1">
        <v>3231.5549999999998</v>
      </c>
      <c r="H179" s="1">
        <v>2362.337</v>
      </c>
      <c r="I179" s="1">
        <f t="shared" si="47"/>
        <v>2.1673441860465115E-5</v>
      </c>
      <c r="J179" s="1">
        <f t="shared" si="48"/>
        <v>1.946632558139535E-5</v>
      </c>
      <c r="K179" s="1">
        <f t="shared" si="49"/>
        <v>1.9415384615384615E-5</v>
      </c>
      <c r="L179" s="51">
        <f t="shared" si="50"/>
        <v>1.9415384615384616E-2</v>
      </c>
      <c r="M179" s="1">
        <f t="shared" si="51"/>
        <v>1.4639461538461537E-5</v>
      </c>
      <c r="O179" s="1">
        <f t="shared" si="52"/>
        <v>-1.9423199999999997E-5</v>
      </c>
      <c r="P179" s="1">
        <f t="shared" si="53"/>
        <v>1.8539199999999983E-5</v>
      </c>
      <c r="Q179" s="1">
        <f t="shared" si="54"/>
        <v>-1.0634499999999999E-4</v>
      </c>
      <c r="R179" s="1">
        <f t="shared" si="55"/>
        <v>-6.8382599999999998E-5</v>
      </c>
      <c r="S179" s="34">
        <f t="shared" si="69"/>
        <v>2.2415384615384613E-5</v>
      </c>
      <c r="W179" s="12">
        <v>5208.1549999999997</v>
      </c>
      <c r="X179" s="9">
        <f t="shared" si="56"/>
        <v>52.08155</v>
      </c>
      <c r="Y179" s="1">
        <v>2163.96</v>
      </c>
      <c r="Z179" s="29">
        <f t="shared" si="57"/>
        <v>21.639600000000002</v>
      </c>
      <c r="AA179" s="8">
        <f t="shared" si="58"/>
        <v>20.557619999999996</v>
      </c>
      <c r="AB179" s="1">
        <f t="shared" si="59"/>
        <v>9.8843299999999985</v>
      </c>
      <c r="AE179" s="1">
        <v>0</v>
      </c>
      <c r="AF179" s="1">
        <v>-96.936000000000007</v>
      </c>
      <c r="AG179" s="1">
        <v>1220.825</v>
      </c>
      <c r="AH179" s="1">
        <v>1105.6310000000001</v>
      </c>
      <c r="AI179" s="1">
        <f t="shared" si="60"/>
        <v>7.0978197674418609E-6</v>
      </c>
      <c r="AJ179" s="1">
        <f t="shared" si="61"/>
        <v>7.6614011627906983E-6</v>
      </c>
      <c r="AK179" s="1">
        <f t="shared" si="62"/>
        <v>6.4280872093023264E-6</v>
      </c>
      <c r="AL179" s="1">
        <f t="shared" si="63"/>
        <v>6.9916686046511637E-6</v>
      </c>
      <c r="AM179" s="76">
        <f t="shared" si="64"/>
        <v>6.9916686046511637E-3</v>
      </c>
      <c r="AO179">
        <v>1.038E-4</v>
      </c>
      <c r="AP179">
        <v>12098026.770060301</v>
      </c>
      <c r="AQ179" s="34">
        <f t="shared" si="65"/>
        <v>12.098026770060301</v>
      </c>
      <c r="AS179">
        <v>1.038E-4</v>
      </c>
      <c r="AT179">
        <v>15828836.3326672</v>
      </c>
      <c r="AU179" s="34">
        <f t="shared" si="66"/>
        <v>15.828836332667199</v>
      </c>
      <c r="BP179">
        <v>1.038E-4</v>
      </c>
      <c r="BQ179">
        <v>25032187.816674601</v>
      </c>
      <c r="BR179" s="34">
        <f t="shared" si="67"/>
        <v>25.0321878166746</v>
      </c>
      <c r="BT179">
        <v>1.038E-4</v>
      </c>
      <c r="BU179">
        <v>26286707.3719129</v>
      </c>
      <c r="BV179" s="34">
        <f t="shared" si="68"/>
        <v>26.2867073719129</v>
      </c>
      <c r="CH179" s="75">
        <v>0.1038</v>
      </c>
      <c r="CI179" s="75">
        <v>12.098026770060301</v>
      </c>
      <c r="CM179">
        <v>38.728877393772599</v>
      </c>
      <c r="CT179" s="75">
        <v>0.1038</v>
      </c>
      <c r="CU179" s="75">
        <v>26.2867073719129</v>
      </c>
      <c r="CY179" s="75">
        <v>0.1032</v>
      </c>
      <c r="CZ179" s="65">
        <v>27.351790784884901</v>
      </c>
      <c r="DE179" s="78">
        <v>35.681945704304503</v>
      </c>
      <c r="DJ179" s="79">
        <v>31.7531646760849</v>
      </c>
    </row>
    <row r="180" spans="3:114" x14ac:dyDescent="0.25">
      <c r="C180" s="1">
        <v>3423.8589999999999</v>
      </c>
      <c r="D180" s="1">
        <v>3044.2440000000001</v>
      </c>
      <c r="E180" s="1">
        <v>-301.56799999999998</v>
      </c>
      <c r="F180" s="1"/>
      <c r="G180" s="1">
        <v>3229.665</v>
      </c>
      <c r="H180" s="1">
        <v>2360.922</v>
      </c>
      <c r="I180" s="1">
        <f t="shared" si="47"/>
        <v>2.1659459302325577E-5</v>
      </c>
      <c r="J180" s="1">
        <f t="shared" si="48"/>
        <v>1.9452395348837211E-5</v>
      </c>
      <c r="K180" s="1">
        <f t="shared" si="49"/>
        <v>1.9402379120879122E-5</v>
      </c>
      <c r="L180" s="51">
        <f t="shared" si="50"/>
        <v>1.940237912087912E-2</v>
      </c>
      <c r="M180" s="1">
        <f t="shared" si="51"/>
        <v>1.4629065934065934E-5</v>
      </c>
      <c r="O180" s="1">
        <f t="shared" si="52"/>
        <v>-1.9419399999999996E-5</v>
      </c>
      <c r="P180" s="1">
        <f t="shared" si="53"/>
        <v>1.8542099999999983E-5</v>
      </c>
      <c r="Q180" s="1">
        <f t="shared" si="54"/>
        <v>-1.0629369999999999E-4</v>
      </c>
      <c r="R180" s="1">
        <f t="shared" si="55"/>
        <v>-6.833220000000001E-5</v>
      </c>
      <c r="S180" s="34">
        <f t="shared" si="69"/>
        <v>2.240237912087912E-5</v>
      </c>
      <c r="W180" s="12">
        <v>5212.4279999999999</v>
      </c>
      <c r="X180" s="9">
        <f t="shared" si="56"/>
        <v>52.124279999999999</v>
      </c>
      <c r="Y180" s="1">
        <v>2171.8960000000002</v>
      </c>
      <c r="Z180" s="29">
        <f t="shared" si="57"/>
        <v>21.718960000000003</v>
      </c>
      <c r="AA180" s="8">
        <f t="shared" si="58"/>
        <v>20.633011999999997</v>
      </c>
      <c r="AB180" s="1">
        <f t="shared" si="59"/>
        <v>9.7723079999999953</v>
      </c>
      <c r="AE180" s="1">
        <v>0</v>
      </c>
      <c r="AF180" s="1">
        <v>-96.460999999999999</v>
      </c>
      <c r="AG180" s="1">
        <v>1221.7829999999999</v>
      </c>
      <c r="AH180" s="1">
        <v>1109.94</v>
      </c>
      <c r="AI180" s="1">
        <f t="shared" si="60"/>
        <v>7.1033895348837205E-6</v>
      </c>
      <c r="AJ180" s="1">
        <f t="shared" si="61"/>
        <v>7.6642093023255811E-6</v>
      </c>
      <c r="AK180" s="1">
        <f t="shared" si="62"/>
        <v>6.4531395348837211E-6</v>
      </c>
      <c r="AL180" s="1">
        <f t="shared" si="63"/>
        <v>7.0139593023255826E-6</v>
      </c>
      <c r="AM180" s="76">
        <f t="shared" si="64"/>
        <v>7.0139593023255823E-3</v>
      </c>
      <c r="AO180">
        <v>1.044E-4</v>
      </c>
      <c r="AP180">
        <v>12083372.868666301</v>
      </c>
      <c r="AQ180" s="34">
        <f t="shared" si="65"/>
        <v>12.0833728686663</v>
      </c>
      <c r="AS180">
        <v>1.044E-4</v>
      </c>
      <c r="AT180">
        <v>15834392.2965631</v>
      </c>
      <c r="AU180" s="34">
        <f t="shared" si="66"/>
        <v>15.834392296563101</v>
      </c>
      <c r="BP180">
        <v>1.044E-4</v>
      </c>
      <c r="BQ180">
        <v>25043177.936214399</v>
      </c>
      <c r="BR180" s="34">
        <f t="shared" si="67"/>
        <v>25.043177936214398</v>
      </c>
      <c r="BT180">
        <v>1.044E-4</v>
      </c>
      <c r="BU180">
        <v>26297750.211871199</v>
      </c>
      <c r="BV180" s="34">
        <f t="shared" si="68"/>
        <v>26.2977502118712</v>
      </c>
      <c r="CH180" s="75">
        <v>0.10440000000000001</v>
      </c>
      <c r="CI180" s="75">
        <v>12.0833728686663</v>
      </c>
      <c r="CM180">
        <v>38.883522176339099</v>
      </c>
      <c r="CT180" s="75">
        <v>0.10440000000000001</v>
      </c>
      <c r="CU180" s="75">
        <v>26.2977502118712</v>
      </c>
      <c r="CY180" s="75">
        <v>0.1038</v>
      </c>
      <c r="CZ180" s="65">
        <v>27.436171757133899</v>
      </c>
      <c r="DE180" s="78">
        <v>35.494866198975899</v>
      </c>
      <c r="DJ180" s="79">
        <v>31.801422264374601</v>
      </c>
    </row>
    <row r="181" spans="3:114" x14ac:dyDescent="0.25">
      <c r="C181" s="1">
        <v>3572.31</v>
      </c>
      <c r="D181" s="1">
        <v>3114.7809999999999</v>
      </c>
      <c r="E181" s="1">
        <v>-304.90699999999998</v>
      </c>
      <c r="F181" s="1"/>
      <c r="G181" s="1">
        <v>3302.9319999999998</v>
      </c>
      <c r="H181" s="1">
        <v>2414.6979999999999</v>
      </c>
      <c r="I181" s="1">
        <f t="shared" si="47"/>
        <v>2.2541959302325581E-5</v>
      </c>
      <c r="J181" s="1">
        <f t="shared" si="48"/>
        <v>1.9881906976744188E-5</v>
      </c>
      <c r="K181" s="1">
        <f t="shared" si="49"/>
        <v>1.9823291208791208E-5</v>
      </c>
      <c r="L181" s="51">
        <f t="shared" si="50"/>
        <v>1.982329120879121E-2</v>
      </c>
      <c r="M181" s="1">
        <f t="shared" si="51"/>
        <v>1.4942884615384615E-5</v>
      </c>
      <c r="O181" s="1">
        <f t="shared" si="52"/>
        <v>-2.6937800000000012E-5</v>
      </c>
      <c r="P181" s="1">
        <f t="shared" si="53"/>
        <v>1.8815099999999985E-5</v>
      </c>
      <c r="Q181" s="1">
        <f t="shared" si="54"/>
        <v>-1.1576120000000002E-4</v>
      </c>
      <c r="R181" s="1">
        <f t="shared" si="55"/>
        <v>-7.0008300000000005E-5</v>
      </c>
      <c r="S181" s="34">
        <f t="shared" si="69"/>
        <v>2.2823291208791207E-5</v>
      </c>
      <c r="W181" s="12">
        <v>5265.8410000000003</v>
      </c>
      <c r="X181" s="9">
        <f t="shared" si="56"/>
        <v>52.658410000000003</v>
      </c>
      <c r="Y181" s="1">
        <v>2165.181</v>
      </c>
      <c r="Z181" s="29">
        <f t="shared" si="57"/>
        <v>21.651810000000001</v>
      </c>
      <c r="AA181" s="8">
        <f t="shared" si="58"/>
        <v>20.569219499999999</v>
      </c>
      <c r="AB181" s="1">
        <f t="shared" si="59"/>
        <v>10.437380500000003</v>
      </c>
      <c r="AE181" s="1">
        <v>-2.3740000000000001</v>
      </c>
      <c r="AF181" s="1">
        <v>-99.311999999999998</v>
      </c>
      <c r="AG181" s="1">
        <v>1244.2950000000001</v>
      </c>
      <c r="AH181" s="1">
        <v>1130.5260000000001</v>
      </c>
      <c r="AI181" s="1">
        <f t="shared" si="60"/>
        <v>7.2480755813953496E-6</v>
      </c>
      <c r="AJ181" s="1">
        <f t="shared" si="61"/>
        <v>7.8116686046511618E-6</v>
      </c>
      <c r="AK181" s="1">
        <f t="shared" si="62"/>
        <v>6.5866279069767442E-6</v>
      </c>
      <c r="AL181" s="1">
        <f t="shared" si="63"/>
        <v>7.150220930232558E-6</v>
      </c>
      <c r="AM181" s="76">
        <f t="shared" si="64"/>
        <v>7.1502209302325582E-3</v>
      </c>
      <c r="AO181">
        <v>1.05E-4</v>
      </c>
      <c r="AP181">
        <v>12088953.6869804</v>
      </c>
      <c r="AQ181" s="34">
        <f t="shared" si="65"/>
        <v>12.0889536869804</v>
      </c>
      <c r="AS181">
        <v>1.05E-4</v>
      </c>
      <c r="AT181">
        <v>15839864.831026699</v>
      </c>
      <c r="AU181" s="34">
        <f t="shared" si="66"/>
        <v>15.839864831026699</v>
      </c>
      <c r="BP181">
        <v>1.05E-4</v>
      </c>
      <c r="BQ181">
        <v>25054080.0781761</v>
      </c>
      <c r="BR181" s="34">
        <f t="shared" si="67"/>
        <v>25.054080078176099</v>
      </c>
      <c r="BT181">
        <v>1.05E-4</v>
      </c>
      <c r="BU181">
        <v>26308688.7794425</v>
      </c>
      <c r="BV181" s="34">
        <f t="shared" si="68"/>
        <v>26.308688779442502</v>
      </c>
      <c r="CH181" s="75">
        <v>0.105</v>
      </c>
      <c r="CI181" s="75">
        <v>12.0889536869804</v>
      </c>
      <c r="CM181">
        <v>38.961824306295298</v>
      </c>
      <c r="CT181" s="75">
        <v>0.105</v>
      </c>
      <c r="CU181" s="75">
        <v>26.308688779442502</v>
      </c>
      <c r="CY181" s="75">
        <v>0.10440000000000001</v>
      </c>
      <c r="CZ181" s="65">
        <v>27.520343445494301</v>
      </c>
      <c r="DE181" s="78">
        <v>35.582274471256</v>
      </c>
      <c r="DJ181" s="79">
        <v>31.571824979826001</v>
      </c>
    </row>
    <row r="182" spans="3:114" x14ac:dyDescent="0.25">
      <c r="C182" s="1">
        <v>3599.788</v>
      </c>
      <c r="D182" s="1">
        <v>3120.5390000000002</v>
      </c>
      <c r="E182" s="1">
        <v>-302.99900000000002</v>
      </c>
      <c r="F182" s="1"/>
      <c r="G182" s="1">
        <v>3326.57</v>
      </c>
      <c r="H182" s="1">
        <v>2417.0569999999998</v>
      </c>
      <c r="I182" s="1">
        <f t="shared" si="47"/>
        <v>2.2690622093023258E-5</v>
      </c>
      <c r="J182" s="1">
        <f t="shared" si="48"/>
        <v>1.9904290697674419E-5</v>
      </c>
      <c r="K182" s="1">
        <f t="shared" si="49"/>
        <v>1.9942686813186815E-5</v>
      </c>
      <c r="L182" s="51">
        <f t="shared" si="50"/>
        <v>1.9942686813186814E-2</v>
      </c>
      <c r="M182" s="1">
        <f t="shared" si="51"/>
        <v>1.4945362637362637E-5</v>
      </c>
      <c r="O182" s="1">
        <f t="shared" si="52"/>
        <v>-2.7321799999999983E-5</v>
      </c>
      <c r="P182" s="1">
        <f t="shared" si="53"/>
        <v>2.0603099999999993E-5</v>
      </c>
      <c r="Q182" s="1">
        <f t="shared" si="54"/>
        <v>-1.1827310000000002E-4</v>
      </c>
      <c r="R182" s="1">
        <f t="shared" si="55"/>
        <v>-7.0348200000000039E-5</v>
      </c>
      <c r="S182" s="34">
        <f t="shared" si="69"/>
        <v>2.2942686813186813E-5</v>
      </c>
      <c r="W182" s="12">
        <v>5327.4939999999997</v>
      </c>
      <c r="X182" s="9">
        <f t="shared" si="56"/>
        <v>53.274939999999994</v>
      </c>
      <c r="Y182" s="1">
        <v>2192.04</v>
      </c>
      <c r="Z182" s="29">
        <f t="shared" si="57"/>
        <v>21.920400000000001</v>
      </c>
      <c r="AA182" s="8">
        <f t="shared" si="58"/>
        <v>20.824379999999998</v>
      </c>
      <c r="AB182" s="1">
        <f t="shared" si="59"/>
        <v>10.530159999999995</v>
      </c>
      <c r="AE182" s="1">
        <v>0</v>
      </c>
      <c r="AF182" s="1">
        <v>-98.361999999999995</v>
      </c>
      <c r="AG182" s="1">
        <v>1241.421</v>
      </c>
      <c r="AH182" s="1">
        <v>1126.2180000000001</v>
      </c>
      <c r="AI182" s="1">
        <f t="shared" si="60"/>
        <v>7.2175639534883731E-6</v>
      </c>
      <c r="AJ182" s="1">
        <f t="shared" si="61"/>
        <v>7.7894360465116299E-6</v>
      </c>
      <c r="AK182" s="1">
        <f t="shared" si="62"/>
        <v>6.5477790697674419E-6</v>
      </c>
      <c r="AL182" s="1">
        <f t="shared" si="63"/>
        <v>7.1196511627906979E-6</v>
      </c>
      <c r="AM182" s="76">
        <f t="shared" si="64"/>
        <v>7.1196511627906979E-3</v>
      </c>
      <c r="AO182">
        <v>1.0560000000000001E-4</v>
      </c>
      <c r="AP182">
        <v>12094497.6727602</v>
      </c>
      <c r="AQ182" s="34">
        <f t="shared" si="65"/>
        <v>12.0944976727602</v>
      </c>
      <c r="AS182">
        <v>1.0560000000000001E-4</v>
      </c>
      <c r="AT182">
        <v>15845253.9411125</v>
      </c>
      <c r="AU182" s="34">
        <f t="shared" si="66"/>
        <v>15.8452539411125</v>
      </c>
      <c r="BP182">
        <v>1.0560000000000001E-4</v>
      </c>
      <c r="BQ182">
        <v>25064894.247102</v>
      </c>
      <c r="BR182" s="34">
        <f t="shared" si="67"/>
        <v>25.064894247102</v>
      </c>
      <c r="BT182">
        <v>1.0560000000000001E-4</v>
      </c>
      <c r="BU182">
        <v>26319523.080244198</v>
      </c>
      <c r="BV182" s="34">
        <f t="shared" si="68"/>
        <v>26.319523080244199</v>
      </c>
      <c r="CH182" s="75">
        <v>0.1056</v>
      </c>
      <c r="CI182" s="75">
        <v>12.0944976727602</v>
      </c>
      <c r="CM182">
        <v>39.117693512724003</v>
      </c>
      <c r="CT182" s="75">
        <v>0.1056</v>
      </c>
      <c r="CU182" s="75">
        <v>26.319523080244199</v>
      </c>
      <c r="CY182" s="75">
        <v>0.105</v>
      </c>
      <c r="CZ182" s="65">
        <v>27.388053601319001</v>
      </c>
      <c r="DE182" s="78">
        <v>35.044320784837701</v>
      </c>
      <c r="DJ182" s="79">
        <v>31.541508608457999</v>
      </c>
    </row>
    <row r="183" spans="3:114" x14ac:dyDescent="0.25">
      <c r="C183" s="1">
        <v>3813.877</v>
      </c>
      <c r="D183" s="1">
        <v>3131.0970000000002</v>
      </c>
      <c r="E183" s="1">
        <v>-302.52199999999999</v>
      </c>
      <c r="F183" s="1"/>
      <c r="G183" s="1">
        <v>3350.681</v>
      </c>
      <c r="H183" s="1">
        <v>2421.3029999999999</v>
      </c>
      <c r="I183" s="1">
        <f t="shared" si="47"/>
        <v>2.39325523255814E-5</v>
      </c>
      <c r="J183" s="1">
        <f t="shared" si="48"/>
        <v>1.9962901162790697E-5</v>
      </c>
      <c r="K183" s="1">
        <f t="shared" si="49"/>
        <v>2.0072543956043955E-5</v>
      </c>
      <c r="L183" s="51">
        <f t="shared" si="50"/>
        <v>2.0072543956043954E-2</v>
      </c>
      <c r="M183" s="1">
        <f t="shared" si="51"/>
        <v>1.4966071428571429E-5</v>
      </c>
      <c r="O183" s="1">
        <f t="shared" si="52"/>
        <v>-4.6319599999999989E-5</v>
      </c>
      <c r="P183" s="1">
        <f t="shared" si="53"/>
        <v>2.1958399999999983E-5</v>
      </c>
      <c r="Q183" s="1">
        <f t="shared" si="54"/>
        <v>-1.3925740000000003E-4</v>
      </c>
      <c r="R183" s="1">
        <f t="shared" si="55"/>
        <v>-7.0979400000000041E-5</v>
      </c>
      <c r="S183" s="34">
        <f t="shared" si="69"/>
        <v>2.3072543956043957E-5</v>
      </c>
      <c r="W183" s="12">
        <v>5303.0770000000002</v>
      </c>
      <c r="X183" s="9">
        <f t="shared" si="56"/>
        <v>53.030770000000004</v>
      </c>
      <c r="Y183" s="1">
        <v>2207.9110000000001</v>
      </c>
      <c r="Z183" s="29">
        <f t="shared" si="57"/>
        <v>22.07911</v>
      </c>
      <c r="AA183" s="8">
        <f t="shared" si="58"/>
        <v>20.975154499999999</v>
      </c>
      <c r="AB183" s="1">
        <f t="shared" si="59"/>
        <v>9.9765055000000018</v>
      </c>
      <c r="AE183" s="1">
        <v>1.4239999999999999</v>
      </c>
      <c r="AF183" s="1">
        <v>-96.936000000000007</v>
      </c>
      <c r="AG183" s="1">
        <v>1242.8579999999999</v>
      </c>
      <c r="AH183" s="1">
        <v>1128.133</v>
      </c>
      <c r="AI183" s="1">
        <f t="shared" si="60"/>
        <v>7.2341976744186045E-6</v>
      </c>
      <c r="AJ183" s="1">
        <f t="shared" si="61"/>
        <v>7.7894999999999989E-6</v>
      </c>
      <c r="AK183" s="1">
        <f t="shared" si="62"/>
        <v>6.5671918604651161E-6</v>
      </c>
      <c r="AL183" s="1">
        <f t="shared" si="63"/>
        <v>7.1224941860465104E-6</v>
      </c>
      <c r="AM183" s="76">
        <f t="shared" si="64"/>
        <v>7.1224941860465107E-3</v>
      </c>
      <c r="AO183">
        <v>1.0620000000000001E-4</v>
      </c>
      <c r="AP183">
        <v>12100004.827824799</v>
      </c>
      <c r="AQ183" s="34">
        <f t="shared" si="65"/>
        <v>12.100004827824799</v>
      </c>
      <c r="AS183">
        <v>1.0620000000000001E-4</v>
      </c>
      <c r="AT183">
        <v>15850559.6318745</v>
      </c>
      <c r="AU183" s="34">
        <f t="shared" si="66"/>
        <v>15.8505596318745</v>
      </c>
      <c r="BP183">
        <v>1.0620000000000001E-4</v>
      </c>
      <c r="BQ183">
        <v>25075620.447534099</v>
      </c>
      <c r="BR183" s="34">
        <f t="shared" si="67"/>
        <v>25.075620447534099</v>
      </c>
      <c r="BT183">
        <v>1.0620000000000001E-4</v>
      </c>
      <c r="BU183">
        <v>26330253.119892702</v>
      </c>
      <c r="BV183" s="34">
        <f t="shared" si="68"/>
        <v>26.330253119892703</v>
      </c>
      <c r="CH183" s="75">
        <v>0.1062</v>
      </c>
      <c r="CI183" s="75">
        <v>12.100004827824799</v>
      </c>
      <c r="CM183">
        <v>39.133508544674001</v>
      </c>
      <c r="CT183" s="75">
        <v>0.1062</v>
      </c>
      <c r="CU183" s="75">
        <v>26.330253119892699</v>
      </c>
      <c r="CY183" s="75">
        <v>0.1056</v>
      </c>
      <c r="CZ183" s="65">
        <v>12.0944976727602</v>
      </c>
      <c r="DE183" s="78">
        <v>35.128968382766097</v>
      </c>
      <c r="DJ183" s="79">
        <v>31.3151402577383</v>
      </c>
    </row>
    <row r="184" spans="3:114" x14ac:dyDescent="0.25">
      <c r="C184" s="1">
        <v>4442.6890000000003</v>
      </c>
      <c r="D184" s="1">
        <v>3167.57</v>
      </c>
      <c r="E184" s="1">
        <v>-303.95299999999997</v>
      </c>
      <c r="F184" s="1"/>
      <c r="G184" s="1">
        <v>3405.0529999999999</v>
      </c>
      <c r="H184" s="1">
        <v>2448.194</v>
      </c>
      <c r="I184" s="1">
        <f t="shared" si="47"/>
        <v>2.7596755813953485E-5</v>
      </c>
      <c r="J184" s="1">
        <f t="shared" si="48"/>
        <v>2.0183273255813955E-5</v>
      </c>
      <c r="K184" s="1">
        <f t="shared" si="49"/>
        <v>2.0379153846153847E-5</v>
      </c>
      <c r="L184" s="51">
        <f t="shared" si="50"/>
        <v>2.0379153846153845E-2</v>
      </c>
      <c r="M184" s="1">
        <f t="shared" si="51"/>
        <v>1.5121686813186813E-5</v>
      </c>
      <c r="O184" s="1">
        <f t="shared" si="52"/>
        <v>-1.0376360000000004E-4</v>
      </c>
      <c r="P184" s="1">
        <f t="shared" si="53"/>
        <v>2.3748299999999974E-5</v>
      </c>
      <c r="Q184" s="1">
        <f t="shared" si="54"/>
        <v>-1.9944950000000002E-4</v>
      </c>
      <c r="R184" s="1">
        <f t="shared" si="55"/>
        <v>-7.1937600000000014E-5</v>
      </c>
      <c r="S184" s="34">
        <f t="shared" si="69"/>
        <v>2.3379153846153848E-5</v>
      </c>
      <c r="W184" s="12">
        <v>5332.0720000000001</v>
      </c>
      <c r="X184" s="9">
        <f t="shared" si="56"/>
        <v>53.320720000000001</v>
      </c>
      <c r="Y184" s="1">
        <v>2211.268</v>
      </c>
      <c r="Z184" s="29">
        <f t="shared" si="57"/>
        <v>22.112680000000001</v>
      </c>
      <c r="AA184" s="8">
        <f t="shared" si="58"/>
        <v>21.007045999999999</v>
      </c>
      <c r="AB184" s="1">
        <f t="shared" si="59"/>
        <v>10.200994000000001</v>
      </c>
      <c r="AE184" s="1">
        <v>0.47499999999999998</v>
      </c>
      <c r="AF184" s="1">
        <v>-98.361999999999995</v>
      </c>
      <c r="AG184" s="1">
        <v>1250.0429999999999</v>
      </c>
      <c r="AH184" s="1">
        <v>1135.3140000000001</v>
      </c>
      <c r="AI184" s="1">
        <f t="shared" si="60"/>
        <v>7.2704534883720913E-6</v>
      </c>
      <c r="AJ184" s="1">
        <f t="shared" si="61"/>
        <v>7.8395639534883724E-6</v>
      </c>
      <c r="AK184" s="1">
        <f t="shared" si="62"/>
        <v>6.6034244186046507E-6</v>
      </c>
      <c r="AL184" s="1">
        <f t="shared" si="63"/>
        <v>7.1725348837209309E-6</v>
      </c>
      <c r="AM184" s="76">
        <f t="shared" si="64"/>
        <v>7.172534883720931E-3</v>
      </c>
      <c r="AO184">
        <v>1.0679999999999999E-4</v>
      </c>
      <c r="AP184">
        <v>12105475.1539931</v>
      </c>
      <c r="AQ184" s="34">
        <f t="shared" si="65"/>
        <v>12.105475153993099</v>
      </c>
      <c r="AS184">
        <v>1.0679999999999999E-4</v>
      </c>
      <c r="AT184">
        <v>15855781.908366101</v>
      </c>
      <c r="AU184" s="34">
        <f t="shared" si="66"/>
        <v>15.855781908366101</v>
      </c>
      <c r="BP184">
        <v>1.0679999999999999E-4</v>
      </c>
      <c r="BQ184">
        <v>25086258.684014101</v>
      </c>
      <c r="BR184" s="34">
        <f t="shared" si="67"/>
        <v>25.086258684014101</v>
      </c>
      <c r="BT184">
        <v>1.0679999999999999E-4</v>
      </c>
      <c r="BU184">
        <v>26340878.904004399</v>
      </c>
      <c r="BV184" s="34">
        <f t="shared" si="68"/>
        <v>26.340878904004398</v>
      </c>
      <c r="CH184" s="75">
        <v>0.10680000000000001</v>
      </c>
      <c r="CI184" s="75">
        <v>12.105475153993099</v>
      </c>
      <c r="CM184">
        <v>39.288554700232503</v>
      </c>
      <c r="CT184" s="75">
        <v>0.10680000000000001</v>
      </c>
      <c r="CU184" s="75">
        <v>26.340878904004398</v>
      </c>
      <c r="CY184" s="75">
        <v>0.1062</v>
      </c>
      <c r="CZ184" s="65">
        <v>12.100004827824799</v>
      </c>
      <c r="DE184" s="78">
        <v>34.941279748673402</v>
      </c>
      <c r="DJ184" s="79">
        <v>31.360229041974002</v>
      </c>
    </row>
    <row r="185" spans="3:114" x14ac:dyDescent="0.25">
      <c r="C185" s="1">
        <v>5445.1970000000001</v>
      </c>
      <c r="D185" s="1">
        <v>3199.7260000000001</v>
      </c>
      <c r="E185" s="1">
        <v>-302.99900000000002</v>
      </c>
      <c r="F185" s="1"/>
      <c r="G185" s="1">
        <v>3463.6869999999999</v>
      </c>
      <c r="H185" s="1">
        <v>2471.3110000000001</v>
      </c>
      <c r="I185" s="1">
        <f t="shared" si="47"/>
        <v>3.3419744186046513E-5</v>
      </c>
      <c r="J185" s="1">
        <f t="shared" si="48"/>
        <v>2.0364680232558141E-5</v>
      </c>
      <c r="K185" s="1">
        <f t="shared" si="49"/>
        <v>2.069607692307692E-5</v>
      </c>
      <c r="L185" s="51">
        <f t="shared" si="50"/>
        <v>2.0696076923076921E-2</v>
      </c>
      <c r="M185" s="1">
        <f t="shared" si="51"/>
        <v>1.524346153846154E-5</v>
      </c>
      <c r="O185" s="1">
        <f t="shared" si="52"/>
        <v>-1.9815100000000001E-4</v>
      </c>
      <c r="P185" s="1">
        <f t="shared" si="53"/>
        <v>2.6396099999999979E-5</v>
      </c>
      <c r="Q185" s="1">
        <f t="shared" si="54"/>
        <v>-2.9738859999999998E-4</v>
      </c>
      <c r="R185" s="1">
        <f t="shared" si="55"/>
        <v>-7.2841499999999997E-5</v>
      </c>
      <c r="S185" s="34">
        <f t="shared" si="69"/>
        <v>2.3696076923076922E-5</v>
      </c>
      <c r="W185" s="12">
        <v>5390.9780000000001</v>
      </c>
      <c r="X185" s="9">
        <f t="shared" si="56"/>
        <v>53.909779999999998</v>
      </c>
      <c r="Y185" s="1">
        <v>2226.8339999999998</v>
      </c>
      <c r="Z185" s="29">
        <f t="shared" si="57"/>
        <v>22.268339999999998</v>
      </c>
      <c r="AA185" s="8">
        <f t="shared" si="58"/>
        <v>21.154923</v>
      </c>
      <c r="AB185" s="1">
        <f t="shared" si="59"/>
        <v>10.486516999999999</v>
      </c>
      <c r="AE185" s="1">
        <v>-0.47499999999999998</v>
      </c>
      <c r="AF185" s="1">
        <v>-99.311999999999998</v>
      </c>
      <c r="AG185" s="1">
        <v>1257.2280000000001</v>
      </c>
      <c r="AH185" s="1">
        <v>1141.538</v>
      </c>
      <c r="AI185" s="1">
        <f t="shared" si="60"/>
        <v>7.3122267441860462E-6</v>
      </c>
      <c r="AJ185" s="1">
        <f t="shared" si="61"/>
        <v>7.8868604651162789E-6</v>
      </c>
      <c r="AK185" s="1">
        <f t="shared" si="62"/>
        <v>6.6396104651162782E-6</v>
      </c>
      <c r="AL185" s="1">
        <f t="shared" si="63"/>
        <v>7.2142441860465109E-6</v>
      </c>
      <c r="AM185" s="76">
        <f t="shared" si="64"/>
        <v>7.2142441860465105E-3</v>
      </c>
      <c r="AO185">
        <v>1.0739999999999999E-4</v>
      </c>
      <c r="AP185">
        <v>12110908.653084099</v>
      </c>
      <c r="AQ185" s="34">
        <f t="shared" si="65"/>
        <v>12.110908653084099</v>
      </c>
      <c r="AS185">
        <v>1.0739999999999999E-4</v>
      </c>
      <c r="AT185">
        <v>15860920.775640501</v>
      </c>
      <c r="AU185" s="34">
        <f t="shared" si="66"/>
        <v>15.860920775640501</v>
      </c>
      <c r="BP185">
        <v>1.0739999999999999E-4</v>
      </c>
      <c r="BQ185">
        <v>25096808.9610833</v>
      </c>
      <c r="BR185" s="34">
        <f t="shared" si="67"/>
        <v>25.096808961083301</v>
      </c>
      <c r="BT185">
        <v>1.0739999999999999E-4</v>
      </c>
      <c r="BU185">
        <v>26351400.438195199</v>
      </c>
      <c r="BV185" s="34">
        <f t="shared" si="68"/>
        <v>26.351400438195199</v>
      </c>
      <c r="CH185" s="75">
        <v>0.1074</v>
      </c>
      <c r="CI185" s="75">
        <v>12.110908653084101</v>
      </c>
      <c r="CM185">
        <v>39.443415130000297</v>
      </c>
      <c r="CT185" s="75">
        <v>0.1074</v>
      </c>
      <c r="CU185" s="75">
        <v>26.351400438195199</v>
      </c>
      <c r="CY185" s="75">
        <v>0.10680000000000001</v>
      </c>
      <c r="CZ185" s="65">
        <v>12.105475153993099</v>
      </c>
      <c r="DE185" s="78">
        <v>35.023599148035103</v>
      </c>
      <c r="DJ185" s="79">
        <v>31.4051320866776</v>
      </c>
    </row>
    <row r="186" spans="3:114" x14ac:dyDescent="0.25">
      <c r="C186" s="1">
        <v>5647.9709999999995</v>
      </c>
      <c r="D186" s="1">
        <v>3200.2060000000001</v>
      </c>
      <c r="E186" s="1">
        <v>-300.137</v>
      </c>
      <c r="F186" s="1"/>
      <c r="G186" s="1">
        <v>3475.982</v>
      </c>
      <c r="H186" s="1">
        <v>2469.8960000000002</v>
      </c>
      <c r="I186" s="1">
        <f t="shared" si="47"/>
        <v>3.458202325581395E-5</v>
      </c>
      <c r="J186" s="1">
        <f t="shared" si="48"/>
        <v>2.035083139534884E-5</v>
      </c>
      <c r="K186" s="1">
        <f t="shared" si="49"/>
        <v>2.0747906593406595E-5</v>
      </c>
      <c r="L186" s="51">
        <f t="shared" si="50"/>
        <v>2.0747906593406595E-2</v>
      </c>
      <c r="M186" s="1">
        <f t="shared" si="51"/>
        <v>1.521996153846154E-5</v>
      </c>
      <c r="O186" s="1">
        <f t="shared" si="52"/>
        <v>-2.1719889999999997E-4</v>
      </c>
      <c r="P186" s="1">
        <f t="shared" si="53"/>
        <v>2.7577599999999981E-5</v>
      </c>
      <c r="Q186" s="1">
        <f t="shared" si="54"/>
        <v>-3.1780749999999993E-4</v>
      </c>
      <c r="R186" s="1">
        <f t="shared" si="55"/>
        <v>-7.3030999999999999E-5</v>
      </c>
      <c r="S186" s="34">
        <f t="shared" si="69"/>
        <v>2.3747906593406597E-5</v>
      </c>
      <c r="W186" s="12">
        <v>5404.4070000000002</v>
      </c>
      <c r="X186" s="9">
        <f t="shared" si="56"/>
        <v>54.044070000000005</v>
      </c>
      <c r="Y186" s="1">
        <v>2250.0309999999999</v>
      </c>
      <c r="Z186" s="29">
        <f t="shared" si="57"/>
        <v>22.500309999999999</v>
      </c>
      <c r="AA186" s="8">
        <f t="shared" si="58"/>
        <v>21.375294499999999</v>
      </c>
      <c r="AB186" s="1">
        <f t="shared" si="59"/>
        <v>10.168465500000011</v>
      </c>
      <c r="AE186" s="1">
        <v>0.94899999999999995</v>
      </c>
      <c r="AF186" s="1">
        <v>-97.885999999999996</v>
      </c>
      <c r="AG186" s="1">
        <v>1258.665</v>
      </c>
      <c r="AH186" s="1">
        <v>1142.0170000000001</v>
      </c>
      <c r="AI186" s="1">
        <f t="shared" si="60"/>
        <v>7.323337209302326E-6</v>
      </c>
      <c r="AJ186" s="1">
        <f t="shared" si="61"/>
        <v>7.8869244186046512E-6</v>
      </c>
      <c r="AK186" s="1">
        <f t="shared" si="62"/>
        <v>6.6451511627906976E-6</v>
      </c>
      <c r="AL186" s="1">
        <f t="shared" si="63"/>
        <v>7.2087383720930237E-6</v>
      </c>
      <c r="AM186" s="76">
        <f t="shared" si="64"/>
        <v>7.2087383720930241E-3</v>
      </c>
      <c r="AO186">
        <v>1.08E-4</v>
      </c>
      <c r="AP186">
        <v>12116305.326916501</v>
      </c>
      <c r="AQ186" s="34">
        <f t="shared" si="65"/>
        <v>12.116305326916502</v>
      </c>
      <c r="AS186">
        <v>1.08E-4</v>
      </c>
      <c r="AT186">
        <v>15865976.238750201</v>
      </c>
      <c r="AU186" s="34">
        <f t="shared" si="66"/>
        <v>15.8659762387502</v>
      </c>
      <c r="BP186">
        <v>1.08E-4</v>
      </c>
      <c r="BQ186">
        <v>25107271.2832826</v>
      </c>
      <c r="BR186" s="34">
        <f t="shared" si="67"/>
        <v>25.1072712832826</v>
      </c>
      <c r="BT186">
        <v>1.08E-4</v>
      </c>
      <c r="BU186">
        <v>26361817.728080399</v>
      </c>
      <c r="BV186" s="34">
        <f t="shared" si="68"/>
        <v>26.3618177280804</v>
      </c>
      <c r="CH186" s="75">
        <v>0.108</v>
      </c>
      <c r="CI186" s="75">
        <v>12.1163053269165</v>
      </c>
      <c r="CM186">
        <v>39.523640199041203</v>
      </c>
      <c r="CT186" s="75">
        <v>0.108</v>
      </c>
      <c r="CU186" s="75">
        <v>26.3618177280804</v>
      </c>
      <c r="CY186" s="75">
        <v>0.1074</v>
      </c>
      <c r="CZ186" s="65">
        <v>12.110908653084101</v>
      </c>
      <c r="DE186" s="78">
        <v>34.833946237479097</v>
      </c>
      <c r="DJ186" s="79">
        <v>31.4498494055903</v>
      </c>
    </row>
    <row r="187" spans="3:114" x14ac:dyDescent="0.25">
      <c r="C187" s="1">
        <v>5792.2370000000001</v>
      </c>
      <c r="D187" s="1">
        <v>3212.6849999999999</v>
      </c>
      <c r="E187" s="1">
        <v>-299.66000000000003</v>
      </c>
      <c r="F187" s="1"/>
      <c r="G187" s="1">
        <v>3503.41</v>
      </c>
      <c r="H187" s="1">
        <v>2476.973</v>
      </c>
      <c r="I187" s="1">
        <f t="shared" si="47"/>
        <v>3.5418005813953484E-5</v>
      </c>
      <c r="J187" s="1">
        <f t="shared" si="48"/>
        <v>2.0420610465116277E-5</v>
      </c>
      <c r="K187" s="1">
        <f t="shared" si="49"/>
        <v>2.089598901098901E-5</v>
      </c>
      <c r="L187" s="51">
        <f t="shared" si="50"/>
        <v>2.0895989010989009E-2</v>
      </c>
      <c r="M187" s="1">
        <f t="shared" si="51"/>
        <v>1.5256225274725273E-5</v>
      </c>
      <c r="O187" s="1">
        <f t="shared" si="52"/>
        <v>-2.2888270000000002E-4</v>
      </c>
      <c r="P187" s="1">
        <f t="shared" si="53"/>
        <v>2.9072499999999993E-5</v>
      </c>
      <c r="Q187" s="1">
        <f t="shared" si="54"/>
        <v>-3.3152639999999998E-4</v>
      </c>
      <c r="R187" s="1">
        <f t="shared" si="55"/>
        <v>-7.3571200000000005E-5</v>
      </c>
      <c r="S187" s="34">
        <f t="shared" si="69"/>
        <v>2.3895989010989012E-5</v>
      </c>
      <c r="W187" s="12">
        <v>5407.7650000000003</v>
      </c>
      <c r="X187" s="9">
        <f t="shared" si="56"/>
        <v>54.077650000000006</v>
      </c>
      <c r="Y187" s="1">
        <v>2250.6410000000001</v>
      </c>
      <c r="Z187" s="29">
        <f t="shared" si="57"/>
        <v>22.506410000000002</v>
      </c>
      <c r="AA187" s="8">
        <f t="shared" si="58"/>
        <v>21.381089499999998</v>
      </c>
      <c r="AB187" s="1">
        <f t="shared" si="59"/>
        <v>10.190150500000001</v>
      </c>
      <c r="AE187" s="1">
        <v>-0.47499999999999998</v>
      </c>
      <c r="AF187" s="1">
        <v>-98.837000000000003</v>
      </c>
      <c r="AG187" s="1">
        <v>1262.4970000000001</v>
      </c>
      <c r="AH187" s="1">
        <v>1144.8900000000001</v>
      </c>
      <c r="AI187" s="1">
        <f t="shared" si="60"/>
        <v>7.3428604651162795E-6</v>
      </c>
      <c r="AJ187" s="1">
        <f t="shared" si="61"/>
        <v>7.9147325581395347E-6</v>
      </c>
      <c r="AK187" s="1">
        <f t="shared" si="62"/>
        <v>6.6590988372093021E-6</v>
      </c>
      <c r="AL187" s="1">
        <f t="shared" si="63"/>
        <v>7.2309709302325581E-6</v>
      </c>
      <c r="AM187" s="76">
        <f t="shared" si="64"/>
        <v>7.2309709302325583E-3</v>
      </c>
      <c r="AO187">
        <v>1.086E-4</v>
      </c>
      <c r="AP187">
        <v>12121665.177309001</v>
      </c>
      <c r="AQ187" s="34">
        <f t="shared" si="65"/>
        <v>12.121665177309001</v>
      </c>
      <c r="AS187">
        <v>1.086E-4</v>
      </c>
      <c r="AT187">
        <v>15870948.3027476</v>
      </c>
      <c r="AU187" s="34">
        <f t="shared" si="66"/>
        <v>15.8709483027476</v>
      </c>
      <c r="BP187">
        <v>1.086E-4</v>
      </c>
      <c r="BQ187">
        <v>25117645.655152701</v>
      </c>
      <c r="BR187" s="34">
        <f t="shared" si="67"/>
        <v>25.1176456551527</v>
      </c>
      <c r="BT187">
        <v>1.086E-4</v>
      </c>
      <c r="BU187">
        <v>26372130.779275</v>
      </c>
      <c r="BV187" s="34">
        <f t="shared" si="68"/>
        <v>26.372130779275</v>
      </c>
      <c r="CH187" s="75">
        <v>0.1086</v>
      </c>
      <c r="CI187" s="75">
        <v>12.121665177309</v>
      </c>
      <c r="CM187">
        <v>39.6796669626629</v>
      </c>
      <c r="CT187" s="75">
        <v>0.1086</v>
      </c>
      <c r="CU187" s="75">
        <v>26.372130779275</v>
      </c>
      <c r="CY187" s="75">
        <v>0.108</v>
      </c>
      <c r="CZ187" s="65">
        <v>12.1163053269165</v>
      </c>
      <c r="DE187" s="78">
        <v>34.304976556595101</v>
      </c>
      <c r="DJ187" s="79">
        <v>31.146661639279799</v>
      </c>
    </row>
    <row r="188" spans="3:114" x14ac:dyDescent="0.25">
      <c r="C188" s="1">
        <v>7360.5240000000003</v>
      </c>
      <c r="D188" s="1">
        <v>3315.8890000000001</v>
      </c>
      <c r="E188" s="1">
        <v>-306.33800000000002</v>
      </c>
      <c r="F188" s="1"/>
      <c r="G188" s="1">
        <v>4015.8429999999998</v>
      </c>
      <c r="H188" s="1">
        <v>2511.4160000000002</v>
      </c>
      <c r="I188" s="1">
        <f t="shared" si="47"/>
        <v>4.4574779069767442E-5</v>
      </c>
      <c r="J188" s="1">
        <f t="shared" si="48"/>
        <v>2.1059459302325583E-5</v>
      </c>
      <c r="K188" s="1">
        <f t="shared" si="49"/>
        <v>2.3748247252747251E-5</v>
      </c>
      <c r="L188" s="51">
        <f t="shared" si="50"/>
        <v>2.374824725274725E-2</v>
      </c>
      <c r="M188" s="1">
        <f t="shared" si="51"/>
        <v>1.5482164835164837E-5</v>
      </c>
      <c r="O188" s="1">
        <f t="shared" si="52"/>
        <v>-3.3446810000000002E-4</v>
      </c>
      <c r="P188" s="1">
        <f t="shared" si="53"/>
        <v>6.999539999999997E-5</v>
      </c>
      <c r="Q188" s="1">
        <f t="shared" si="54"/>
        <v>-4.8491080000000002E-4</v>
      </c>
      <c r="R188" s="1">
        <f t="shared" si="55"/>
        <v>-8.0447300000000005E-5</v>
      </c>
      <c r="S188" s="34">
        <f t="shared" si="69"/>
        <v>2.674824725274725E-5</v>
      </c>
      <c r="W188" s="12">
        <v>5491.393</v>
      </c>
      <c r="X188" s="9">
        <f t="shared" si="56"/>
        <v>54.913930000000001</v>
      </c>
      <c r="Y188" s="1">
        <v>2243.3159999999998</v>
      </c>
      <c r="Z188" s="29">
        <f t="shared" si="57"/>
        <v>22.433159999999997</v>
      </c>
      <c r="AA188" s="8">
        <f t="shared" si="58"/>
        <v>21.311501999999997</v>
      </c>
      <c r="AB188" s="1">
        <f t="shared" si="59"/>
        <v>11.16926800000001</v>
      </c>
      <c r="AE188" s="1">
        <v>20.414000000000001</v>
      </c>
      <c r="AF188" s="1">
        <v>-86.007999999999996</v>
      </c>
      <c r="AG188" s="1">
        <v>1311.837</v>
      </c>
      <c r="AH188" s="1">
        <v>1167.8720000000001</v>
      </c>
      <c r="AI188" s="1">
        <f t="shared" si="60"/>
        <v>7.7456453488372097E-6</v>
      </c>
      <c r="AJ188" s="1">
        <f t="shared" si="61"/>
        <v>8.127005813953489E-6</v>
      </c>
      <c r="AK188" s="1">
        <f t="shared" si="62"/>
        <v>6.9086395348837212E-6</v>
      </c>
      <c r="AL188" s="1">
        <f t="shared" si="63"/>
        <v>7.2900000000000014E-6</v>
      </c>
      <c r="AM188" s="76">
        <f t="shared" si="64"/>
        <v>7.2900000000000013E-3</v>
      </c>
      <c r="AO188">
        <v>1.092E-4</v>
      </c>
      <c r="AP188">
        <v>12126988.2060799</v>
      </c>
      <c r="AQ188" s="34">
        <f t="shared" si="65"/>
        <v>12.126988206079901</v>
      </c>
      <c r="AS188">
        <v>1.092E-4</v>
      </c>
      <c r="AT188">
        <v>15875836.972684501</v>
      </c>
      <c r="AU188" s="34">
        <f t="shared" si="66"/>
        <v>15.875836972684501</v>
      </c>
      <c r="BP188">
        <v>1.092E-4</v>
      </c>
      <c r="BQ188">
        <v>25127932.081234101</v>
      </c>
      <c r="BR188" s="34">
        <f t="shared" si="67"/>
        <v>25.1279320812341</v>
      </c>
      <c r="BT188">
        <v>1.092E-4</v>
      </c>
      <c r="BU188">
        <v>26382339.597393598</v>
      </c>
      <c r="BV188" s="34">
        <f t="shared" si="68"/>
        <v>26.382339597393599</v>
      </c>
      <c r="CH188" s="75">
        <v>0.10920000000000001</v>
      </c>
      <c r="CI188" s="75">
        <v>12.126988206079901</v>
      </c>
      <c r="CM188">
        <v>39.8355294844987</v>
      </c>
      <c r="CT188" s="75">
        <v>0.10920000000000001</v>
      </c>
      <c r="CU188" s="75">
        <v>26.382339597393599</v>
      </c>
      <c r="CY188" s="75">
        <v>0.1086</v>
      </c>
      <c r="CZ188" s="65">
        <v>12.121665177309</v>
      </c>
      <c r="DE188" s="78">
        <v>34.3825498201317</v>
      </c>
      <c r="DJ188" s="79">
        <v>30.923714800760798</v>
      </c>
    </row>
    <row r="189" spans="3:114" x14ac:dyDescent="0.25">
      <c r="C189" s="1">
        <v>9710.8979999999992</v>
      </c>
      <c r="D189" s="1">
        <v>3358.1370000000002</v>
      </c>
      <c r="E189" s="1">
        <v>-307.29199999999997</v>
      </c>
      <c r="F189" s="1"/>
      <c r="G189" s="1">
        <v>4375.2839999999997</v>
      </c>
      <c r="H189" s="1">
        <v>2627.5010000000002</v>
      </c>
      <c r="I189" s="1">
        <f t="shared" si="47"/>
        <v>5.824529069767441E-5</v>
      </c>
      <c r="J189" s="1">
        <f t="shared" si="48"/>
        <v>2.1310633720930232E-5</v>
      </c>
      <c r="K189" s="1">
        <f t="shared" si="49"/>
        <v>2.5728439560439559E-5</v>
      </c>
      <c r="L189" s="51">
        <f t="shared" si="50"/>
        <v>2.5728439560439558E-2</v>
      </c>
      <c r="M189" s="1">
        <f t="shared" si="51"/>
        <v>1.6125236263736266E-5</v>
      </c>
      <c r="O189" s="1">
        <f t="shared" si="52"/>
        <v>-5.3356140000000002E-4</v>
      </c>
      <c r="P189" s="1">
        <f t="shared" si="53"/>
        <v>1.0171469999999995E-4</v>
      </c>
      <c r="Q189" s="1">
        <f t="shared" si="54"/>
        <v>-7.0833969999999991E-4</v>
      </c>
      <c r="R189" s="1">
        <f t="shared" si="55"/>
        <v>-7.3063600000000003E-5</v>
      </c>
      <c r="S189" s="34">
        <f t="shared" si="69"/>
        <v>2.8728439560439561E-5</v>
      </c>
      <c r="W189" s="12">
        <v>5652.24</v>
      </c>
      <c r="X189" s="9">
        <f t="shared" si="56"/>
        <v>56.522399999999998</v>
      </c>
      <c r="Y189" s="1">
        <v>2326.3339999999998</v>
      </c>
      <c r="Z189" s="29">
        <f t="shared" si="57"/>
        <v>23.263339999999999</v>
      </c>
      <c r="AA189" s="8">
        <f t="shared" si="58"/>
        <v>22.100172999999995</v>
      </c>
      <c r="AB189" s="1">
        <f t="shared" si="59"/>
        <v>11.158887</v>
      </c>
      <c r="AE189" s="1">
        <v>-4.7469999999999999</v>
      </c>
      <c r="AF189" s="1">
        <v>-91.234999999999999</v>
      </c>
      <c r="AG189" s="1">
        <v>1327.1659999999999</v>
      </c>
      <c r="AH189" s="1">
        <v>1197.558</v>
      </c>
      <c r="AI189" s="1">
        <f t="shared" si="60"/>
        <v>7.7436802325581409E-6</v>
      </c>
      <c r="AJ189" s="1">
        <f t="shared" si="61"/>
        <v>8.2465174418604641E-6</v>
      </c>
      <c r="AK189" s="1">
        <f t="shared" si="62"/>
        <v>6.9901453488372099E-6</v>
      </c>
      <c r="AL189" s="1">
        <f t="shared" si="63"/>
        <v>7.492982558139534E-6</v>
      </c>
      <c r="AM189" s="76">
        <f t="shared" si="64"/>
        <v>7.4929825581395342E-3</v>
      </c>
      <c r="AO189">
        <v>1.098E-4</v>
      </c>
      <c r="AP189">
        <v>12132274.4150478</v>
      </c>
      <c r="AQ189" s="34">
        <f t="shared" si="65"/>
        <v>12.132274415047799</v>
      </c>
      <c r="AS189">
        <v>1.098E-4</v>
      </c>
      <c r="AT189">
        <v>15880642.2536123</v>
      </c>
      <c r="AU189" s="34">
        <f t="shared" si="66"/>
        <v>15.880642253612301</v>
      </c>
      <c r="BP189">
        <v>1.098E-4</v>
      </c>
      <c r="BQ189">
        <v>25138130.5660666</v>
      </c>
      <c r="BR189" s="34">
        <f t="shared" si="67"/>
        <v>25.1381305660666</v>
      </c>
      <c r="BT189">
        <v>1.098E-4</v>
      </c>
      <c r="BU189">
        <v>26392444.1880504</v>
      </c>
      <c r="BV189" s="34">
        <f t="shared" si="68"/>
        <v>26.392444188050401</v>
      </c>
      <c r="CH189" s="75">
        <v>0.10979999999999999</v>
      </c>
      <c r="CI189" s="75">
        <v>12.132274415047799</v>
      </c>
      <c r="CM189">
        <v>39.991227776331399</v>
      </c>
      <c r="CT189" s="75">
        <v>0.10979999999999999</v>
      </c>
      <c r="CU189" s="75">
        <v>26.392444188050401</v>
      </c>
      <c r="CY189" s="75">
        <v>0.10920000000000001</v>
      </c>
      <c r="CZ189" s="65">
        <v>12.126988206079901</v>
      </c>
      <c r="DE189" s="78">
        <v>34.195420805671297</v>
      </c>
      <c r="DJ189" s="79">
        <v>30.965619443249</v>
      </c>
    </row>
    <row r="190" spans="3:114" x14ac:dyDescent="0.25">
      <c r="C190" s="1">
        <v>10418.439</v>
      </c>
      <c r="D190" s="1">
        <v>3367.739</v>
      </c>
      <c r="E190" s="1">
        <v>-304.43</v>
      </c>
      <c r="F190" s="1"/>
      <c r="G190" s="1">
        <v>4498.4719999999998</v>
      </c>
      <c r="H190" s="1">
        <v>2657.2350000000001</v>
      </c>
      <c r="I190" s="1">
        <f t="shared" si="47"/>
        <v>6.2342261627906982E-5</v>
      </c>
      <c r="J190" s="1">
        <f t="shared" si="48"/>
        <v>2.1349819767441861E-5</v>
      </c>
      <c r="K190" s="1">
        <f t="shared" si="49"/>
        <v>2.638957142857143E-5</v>
      </c>
      <c r="L190" s="51">
        <f t="shared" si="50"/>
        <v>2.6389571428571429E-2</v>
      </c>
      <c r="M190" s="1">
        <f t="shared" si="51"/>
        <v>1.6272884615384616E-5</v>
      </c>
      <c r="O190" s="1">
        <f t="shared" si="52"/>
        <v>-5.9199670000000004E-4</v>
      </c>
      <c r="P190" s="1">
        <f t="shared" si="53"/>
        <v>1.1307329999999996E-4</v>
      </c>
      <c r="Q190" s="1">
        <f t="shared" si="54"/>
        <v>-7.7612039999999996E-4</v>
      </c>
      <c r="R190" s="1">
        <f t="shared" si="55"/>
        <v>-7.1050399999999993E-5</v>
      </c>
      <c r="S190" s="34">
        <f t="shared" si="69"/>
        <v>2.9389571428571432E-5</v>
      </c>
      <c r="W190" s="12">
        <v>5656.8180000000002</v>
      </c>
      <c r="X190" s="9">
        <f t="shared" si="56"/>
        <v>56.568180000000005</v>
      </c>
      <c r="Y190" s="1">
        <v>2347.6990000000001</v>
      </c>
      <c r="Z190" s="29">
        <f t="shared" si="57"/>
        <v>23.476990000000001</v>
      </c>
      <c r="AA190" s="8">
        <f t="shared" si="58"/>
        <v>22.303140499999998</v>
      </c>
      <c r="AB190" s="1">
        <f t="shared" si="59"/>
        <v>10.788049500000007</v>
      </c>
      <c r="AE190" s="1">
        <v>2.8479999999999999</v>
      </c>
      <c r="AF190" s="1">
        <v>-90.759</v>
      </c>
      <c r="AG190" s="1">
        <v>1334.8320000000001</v>
      </c>
      <c r="AH190" s="1">
        <v>1198.9949999999999</v>
      </c>
      <c r="AI190" s="1">
        <f t="shared" si="60"/>
        <v>7.7772093023255816E-6</v>
      </c>
      <c r="AJ190" s="1">
        <f t="shared" si="61"/>
        <v>8.2883197674418608E-6</v>
      </c>
      <c r="AK190" s="1">
        <f t="shared" si="62"/>
        <v>6.9874593023255795E-6</v>
      </c>
      <c r="AL190" s="1">
        <f t="shared" si="63"/>
        <v>7.4985697674418605E-6</v>
      </c>
      <c r="AM190" s="76">
        <f t="shared" si="64"/>
        <v>7.4985697674418601E-3</v>
      </c>
      <c r="AO190">
        <v>1.104E-4</v>
      </c>
      <c r="AP190">
        <v>12137523.806030899</v>
      </c>
      <c r="AQ190" s="34">
        <f t="shared" si="65"/>
        <v>12.137523806030899</v>
      </c>
      <c r="AS190">
        <v>1.104E-4</v>
      </c>
      <c r="AT190">
        <v>15885364.1505819</v>
      </c>
      <c r="AU190" s="34">
        <f t="shared" si="66"/>
        <v>15.8853641505819</v>
      </c>
      <c r="BP190">
        <v>1.104E-4</v>
      </c>
      <c r="BQ190">
        <v>25148241.114190001</v>
      </c>
      <c r="BR190" s="34">
        <f t="shared" si="67"/>
        <v>25.14824111419</v>
      </c>
      <c r="BT190">
        <v>1.104E-4</v>
      </c>
      <c r="BU190">
        <v>26402444.556859098</v>
      </c>
      <c r="BV190" s="34">
        <f t="shared" si="68"/>
        <v>26.402444556859098</v>
      </c>
      <c r="CH190" s="75">
        <v>0.1104</v>
      </c>
      <c r="CI190" s="75">
        <v>12.137523806030901</v>
      </c>
      <c r="CM190">
        <v>40.146761849943097</v>
      </c>
      <c r="CT190" s="75">
        <v>0.1104</v>
      </c>
      <c r="CU190" s="75">
        <v>26.402444556859098</v>
      </c>
      <c r="CY190" s="75">
        <v>0.10979999999999999</v>
      </c>
      <c r="CZ190" s="65">
        <v>12.132274415047799</v>
      </c>
      <c r="DE190" s="78">
        <v>34.270804473919497</v>
      </c>
      <c r="DJ190" s="79">
        <v>31.0073598557343</v>
      </c>
    </row>
    <row r="191" spans="3:114" x14ac:dyDescent="0.25">
      <c r="C191" s="1">
        <v>10773.802</v>
      </c>
      <c r="D191" s="1">
        <v>3366.779</v>
      </c>
      <c r="E191" s="1">
        <v>-303.476</v>
      </c>
      <c r="F191" s="1"/>
      <c r="G191" s="1">
        <v>4568.134</v>
      </c>
      <c r="H191" s="1">
        <v>2668.09</v>
      </c>
      <c r="I191" s="1">
        <f t="shared" si="47"/>
        <v>6.4402779069767436E-5</v>
      </c>
      <c r="J191" s="1">
        <f t="shared" si="48"/>
        <v>2.1338691860465119E-5</v>
      </c>
      <c r="K191" s="1">
        <f t="shared" si="49"/>
        <v>2.6767087912087908E-5</v>
      </c>
      <c r="L191" s="51">
        <f t="shared" si="50"/>
        <v>2.6767087912087907E-2</v>
      </c>
      <c r="M191" s="1">
        <f t="shared" si="51"/>
        <v>1.6327285714285714E-5</v>
      </c>
      <c r="O191" s="1">
        <f t="shared" si="52"/>
        <v>-6.2056679999999997E-4</v>
      </c>
      <c r="P191" s="1">
        <f t="shared" si="53"/>
        <v>1.2013550000000001E-4</v>
      </c>
      <c r="Q191" s="1">
        <f t="shared" si="54"/>
        <v>-8.1057119999999991E-4</v>
      </c>
      <c r="R191" s="1">
        <f t="shared" si="55"/>
        <v>-6.9868899999999984E-5</v>
      </c>
      <c r="S191" s="34">
        <f t="shared" si="69"/>
        <v>2.976708791208791E-5</v>
      </c>
      <c r="W191" s="12">
        <v>5636.674</v>
      </c>
      <c r="X191" s="9">
        <f t="shared" si="56"/>
        <v>56.36674</v>
      </c>
      <c r="Y191" s="1">
        <v>2343.1210000000001</v>
      </c>
      <c r="Z191" s="29">
        <f t="shared" si="57"/>
        <v>23.43121</v>
      </c>
      <c r="AA191" s="8">
        <f t="shared" si="58"/>
        <v>22.259649500000002</v>
      </c>
      <c r="AB191" s="1">
        <f t="shared" si="59"/>
        <v>10.675880499999998</v>
      </c>
      <c r="AE191" s="1">
        <v>2.8479999999999999</v>
      </c>
      <c r="AF191" s="1">
        <v>-90.759</v>
      </c>
      <c r="AG191" s="1">
        <v>1332.915</v>
      </c>
      <c r="AH191" s="1">
        <v>1199.473</v>
      </c>
      <c r="AI191" s="1">
        <f t="shared" si="60"/>
        <v>7.7660639534883722E-6</v>
      </c>
      <c r="AJ191" s="1">
        <f t="shared" si="61"/>
        <v>8.2771744186046514E-6</v>
      </c>
      <c r="AK191" s="1">
        <f t="shared" si="62"/>
        <v>6.9902383720930223E-6</v>
      </c>
      <c r="AL191" s="1">
        <f t="shared" si="63"/>
        <v>7.5013488372093015E-6</v>
      </c>
      <c r="AM191" s="76">
        <f t="shared" si="64"/>
        <v>7.5013488372093016E-3</v>
      </c>
      <c r="AO191">
        <v>1.11E-4</v>
      </c>
      <c r="AP191">
        <v>12142736.380847299</v>
      </c>
      <c r="AQ191" s="34">
        <f t="shared" si="65"/>
        <v>12.1427363808473</v>
      </c>
      <c r="AS191">
        <v>1.11E-4</v>
      </c>
      <c r="AT191">
        <v>15890002.668643899</v>
      </c>
      <c r="AU191" s="34">
        <f t="shared" si="66"/>
        <v>15.890002668643898</v>
      </c>
      <c r="BP191">
        <v>1.11E-4</v>
      </c>
      <c r="BQ191">
        <v>25158263.7301437</v>
      </c>
      <c r="BR191" s="34">
        <f t="shared" si="67"/>
        <v>25.158263730143698</v>
      </c>
      <c r="BT191">
        <v>1.11E-4</v>
      </c>
      <c r="BU191">
        <v>26412340.709433001</v>
      </c>
      <c r="BV191" s="34">
        <f t="shared" si="68"/>
        <v>26.412340709433</v>
      </c>
      <c r="CH191" s="75">
        <v>0.111</v>
      </c>
      <c r="CI191" s="75">
        <v>12.1427363808473</v>
      </c>
      <c r="CM191">
        <v>40.302131717114399</v>
      </c>
      <c r="CT191" s="75">
        <v>0.111</v>
      </c>
      <c r="CU191" s="75">
        <v>26.412340709433</v>
      </c>
      <c r="CY191" s="75">
        <v>0.1104</v>
      </c>
      <c r="CZ191" s="65">
        <v>12.137523806030901</v>
      </c>
      <c r="DE191" s="78">
        <v>34.346023923946603</v>
      </c>
      <c r="DJ191" s="79">
        <v>31.048936049998499</v>
      </c>
    </row>
    <row r="192" spans="3:114" x14ac:dyDescent="0.25">
      <c r="C192" s="1">
        <v>10989.977000000001</v>
      </c>
      <c r="D192" s="1">
        <v>3373.9810000000002</v>
      </c>
      <c r="E192" s="1">
        <v>-302.04500000000002</v>
      </c>
      <c r="F192" s="1"/>
      <c r="G192" s="1">
        <v>4607.9449999999997</v>
      </c>
      <c r="H192" s="1">
        <v>2673.2820000000002</v>
      </c>
      <c r="I192" s="1">
        <f t="shared" si="47"/>
        <v>6.5651290697674427E-5</v>
      </c>
      <c r="J192" s="1">
        <f t="shared" si="48"/>
        <v>2.1372244186046513E-5</v>
      </c>
      <c r="K192" s="1">
        <f t="shared" si="49"/>
        <v>2.6977967032967032E-5</v>
      </c>
      <c r="L192" s="51">
        <f t="shared" si="50"/>
        <v>2.697796703296703E-2</v>
      </c>
      <c r="M192" s="1">
        <f t="shared" si="51"/>
        <v>1.634795054945055E-5</v>
      </c>
      <c r="O192" s="1">
        <f t="shared" si="52"/>
        <v>-6.3820320000000012E-4</v>
      </c>
      <c r="P192" s="1">
        <f t="shared" si="53"/>
        <v>1.2339639999999996E-4</v>
      </c>
      <c r="Q192" s="1">
        <f t="shared" si="54"/>
        <v>-8.3166949999999989E-4</v>
      </c>
      <c r="R192" s="1">
        <f t="shared" si="55"/>
        <v>-7.0069900000000005E-5</v>
      </c>
      <c r="S192" s="34">
        <f t="shared" si="69"/>
        <v>2.997796703296703E-5</v>
      </c>
      <c r="W192" s="12">
        <v>5627.2129999999997</v>
      </c>
      <c r="X192" s="9">
        <f t="shared" si="56"/>
        <v>56.272129999999997</v>
      </c>
      <c r="Y192" s="1">
        <v>2336.4059999999999</v>
      </c>
      <c r="Z192" s="29">
        <f t="shared" si="57"/>
        <v>23.364059999999998</v>
      </c>
      <c r="AA192" s="8">
        <f t="shared" si="58"/>
        <v>22.195856999999997</v>
      </c>
      <c r="AB192" s="1">
        <f t="shared" si="59"/>
        <v>10.712212999999998</v>
      </c>
      <c r="AE192" s="1">
        <v>-9.9700000000000006</v>
      </c>
      <c r="AF192" s="1">
        <v>-90.284000000000006</v>
      </c>
      <c r="AG192" s="1">
        <v>1323.3340000000001</v>
      </c>
      <c r="AH192" s="1">
        <v>1197.079</v>
      </c>
      <c r="AI192" s="1">
        <f t="shared" si="60"/>
        <v>7.7517674418604652E-6</v>
      </c>
      <c r="AJ192" s="1">
        <f t="shared" si="61"/>
        <v>8.2187093023255824E-6</v>
      </c>
      <c r="AK192" s="1">
        <f t="shared" si="62"/>
        <v>7.0177267441860467E-6</v>
      </c>
      <c r="AL192" s="1">
        <f t="shared" si="63"/>
        <v>7.4846686046511639E-6</v>
      </c>
      <c r="AM192" s="76">
        <f t="shared" si="64"/>
        <v>7.4846686046511641E-3</v>
      </c>
      <c r="AO192">
        <v>1.116E-4</v>
      </c>
      <c r="AP192">
        <v>12147912.141315</v>
      </c>
      <c r="AQ192" s="34">
        <f t="shared" si="65"/>
        <v>12.147912141315</v>
      </c>
      <c r="AS192">
        <v>1.116E-4</v>
      </c>
      <c r="AT192">
        <v>15894557.812848501</v>
      </c>
      <c r="AU192" s="34">
        <f t="shared" si="66"/>
        <v>15.8945578128485</v>
      </c>
      <c r="BP192">
        <v>1.116E-4</v>
      </c>
      <c r="BQ192">
        <v>25168198.418466698</v>
      </c>
      <c r="BR192" s="34">
        <f t="shared" si="67"/>
        <v>25.168198418466698</v>
      </c>
      <c r="BT192">
        <v>1.116E-4</v>
      </c>
      <c r="BU192">
        <v>26422132.651385099</v>
      </c>
      <c r="BV192" s="34">
        <f t="shared" si="68"/>
        <v>26.422132651385098</v>
      </c>
      <c r="CH192" s="75">
        <v>0.1116</v>
      </c>
      <c r="CI192" s="75">
        <v>12.147912141315</v>
      </c>
      <c r="CM192">
        <v>39.7002844908125</v>
      </c>
      <c r="CT192" s="75">
        <v>0.1116</v>
      </c>
      <c r="CU192" s="75">
        <v>26.422132651385098</v>
      </c>
      <c r="CY192" s="75">
        <v>0.111</v>
      </c>
      <c r="CZ192" s="65">
        <v>12.1427363808473</v>
      </c>
      <c r="DE192" s="78">
        <v>34.155378440352401</v>
      </c>
      <c r="DJ192" s="79">
        <v>30.824393312238499</v>
      </c>
    </row>
    <row r="193" spans="3:114" x14ac:dyDescent="0.25">
      <c r="C193" s="1">
        <v>12263.956</v>
      </c>
      <c r="D193" s="1">
        <v>3658.7750000000001</v>
      </c>
      <c r="E193" s="1">
        <v>-306.815</v>
      </c>
      <c r="F193" s="1"/>
      <c r="G193" s="1">
        <v>4900.9380000000001</v>
      </c>
      <c r="H193" s="1">
        <v>2772.41</v>
      </c>
      <c r="I193" s="1">
        <f t="shared" si="47"/>
        <v>7.3085877906976752E-5</v>
      </c>
      <c r="J193" s="1">
        <f t="shared" si="48"/>
        <v>2.3055755813953486E-5</v>
      </c>
      <c r="K193" s="1">
        <f t="shared" si="49"/>
        <v>2.8614027472527472E-5</v>
      </c>
      <c r="L193" s="51">
        <f t="shared" si="50"/>
        <v>2.8614027472527472E-2</v>
      </c>
      <c r="M193" s="1">
        <f t="shared" si="51"/>
        <v>1.6918818681318683E-5</v>
      </c>
      <c r="O193" s="1">
        <f t="shared" si="52"/>
        <v>-7.3630180000000003E-4</v>
      </c>
      <c r="P193" s="1">
        <f t="shared" si="53"/>
        <v>1.2421629999999999E-4</v>
      </c>
      <c r="Q193" s="1">
        <f t="shared" si="54"/>
        <v>-9.491546E-4</v>
      </c>
      <c r="R193" s="1">
        <f t="shared" si="55"/>
        <v>-8.8636500000000031E-5</v>
      </c>
      <c r="S193" s="34">
        <f t="shared" si="69"/>
        <v>3.1614027472527473E-5</v>
      </c>
      <c r="W193" s="12">
        <v>5631.1809999999996</v>
      </c>
      <c r="X193" s="9">
        <f t="shared" si="56"/>
        <v>56.311809999999994</v>
      </c>
      <c r="Y193" s="1">
        <v>2330.607</v>
      </c>
      <c r="Z193" s="29">
        <f t="shared" si="57"/>
        <v>23.306069999999998</v>
      </c>
      <c r="AA193" s="8">
        <f t="shared" si="58"/>
        <v>22.140766499999998</v>
      </c>
      <c r="AB193" s="1">
        <f t="shared" si="59"/>
        <v>10.864973499999998</v>
      </c>
      <c r="AE193" s="1">
        <v>-17.565000000000001</v>
      </c>
      <c r="AF193" s="1">
        <v>-94.56</v>
      </c>
      <c r="AG193" s="1">
        <v>1340.58</v>
      </c>
      <c r="AH193" s="1">
        <v>1212.8810000000001</v>
      </c>
      <c r="AI193" s="1">
        <f t="shared" si="60"/>
        <v>7.8961918604651172E-6</v>
      </c>
      <c r="AJ193" s="1">
        <f t="shared" si="61"/>
        <v>8.3438372093023249E-6</v>
      </c>
      <c r="AK193" s="1">
        <f t="shared" si="62"/>
        <v>7.1537558139534886E-6</v>
      </c>
      <c r="AL193" s="1">
        <f t="shared" si="63"/>
        <v>7.601401162790698E-6</v>
      </c>
      <c r="AM193" s="76">
        <f t="shared" si="64"/>
        <v>7.6014011627906983E-3</v>
      </c>
      <c r="AO193">
        <v>1.122E-4</v>
      </c>
      <c r="AP193">
        <v>12153051.0892518</v>
      </c>
      <c r="AQ193" s="34">
        <f t="shared" si="65"/>
        <v>12.1530510892518</v>
      </c>
      <c r="AS193">
        <v>1.122E-4</v>
      </c>
      <c r="AT193">
        <v>15899029.5882452</v>
      </c>
      <c r="AU193" s="34">
        <f t="shared" si="66"/>
        <v>15.899029588245201</v>
      </c>
      <c r="BP193">
        <v>1.122E-4</v>
      </c>
      <c r="BQ193">
        <v>25178045.183697701</v>
      </c>
      <c r="BR193" s="34">
        <f t="shared" si="67"/>
        <v>25.178045183697702</v>
      </c>
      <c r="BT193">
        <v>1.122E-4</v>
      </c>
      <c r="BU193">
        <v>26431820.388327699</v>
      </c>
      <c r="BV193" s="34">
        <f t="shared" si="68"/>
        <v>26.431820388327701</v>
      </c>
      <c r="CH193" s="75">
        <v>0.11219999999999999</v>
      </c>
      <c r="CI193" s="75">
        <v>12.1530510892518</v>
      </c>
      <c r="CM193">
        <v>39.575030602746601</v>
      </c>
      <c r="CT193" s="75">
        <v>0.11219999999999999</v>
      </c>
      <c r="CU193" s="75">
        <v>26.431820388327701</v>
      </c>
      <c r="CY193" s="75">
        <v>0.1116</v>
      </c>
      <c r="CZ193" s="65">
        <v>12.147912141315</v>
      </c>
      <c r="DE193" s="78">
        <v>33.893590644384297</v>
      </c>
      <c r="DJ193" s="79">
        <v>30.792054267565302</v>
      </c>
    </row>
    <row r="194" spans="3:114" x14ac:dyDescent="0.25">
      <c r="C194" s="1">
        <v>14574.665000000001</v>
      </c>
      <c r="D194" s="1">
        <v>5464.4639999999999</v>
      </c>
      <c r="E194" s="1">
        <v>-299.66000000000003</v>
      </c>
      <c r="F194" s="1"/>
      <c r="G194" s="1">
        <v>5320.3389999999999</v>
      </c>
      <c r="H194" s="1">
        <v>2852.1979999999999</v>
      </c>
      <c r="I194" s="1">
        <f t="shared" si="47"/>
        <v>8.6478633720930232E-5</v>
      </c>
      <c r="J194" s="1">
        <f t="shared" si="48"/>
        <v>3.3512348837209302E-5</v>
      </c>
      <c r="K194" s="1">
        <f t="shared" si="49"/>
        <v>3.0879115384615383E-5</v>
      </c>
      <c r="L194" s="51">
        <f t="shared" si="50"/>
        <v>3.0879115384615383E-2</v>
      </c>
      <c r="M194" s="1">
        <f t="shared" si="51"/>
        <v>1.7317901098901097E-5</v>
      </c>
      <c r="O194" s="1">
        <f t="shared" si="52"/>
        <v>-9.254326E-4</v>
      </c>
      <c r="P194" s="1">
        <f t="shared" si="53"/>
        <v>-1.44125E-5</v>
      </c>
      <c r="Q194" s="1">
        <f t="shared" si="54"/>
        <v>-1.1722467000000001E-3</v>
      </c>
      <c r="R194" s="1">
        <f t="shared" si="55"/>
        <v>-2.6122660000000002E-4</v>
      </c>
      <c r="S194" s="34">
        <f t="shared" si="69"/>
        <v>3.3879115384615381E-5</v>
      </c>
      <c r="W194" s="12">
        <v>5773.7150000000001</v>
      </c>
      <c r="X194" s="9">
        <f t="shared" si="56"/>
        <v>57.73715</v>
      </c>
      <c r="Y194" s="1">
        <v>2375.1680000000001</v>
      </c>
      <c r="Z194" s="29">
        <f t="shared" si="57"/>
        <v>23.75168</v>
      </c>
      <c r="AA194" s="8">
        <f t="shared" si="58"/>
        <v>22.564095999999999</v>
      </c>
      <c r="AB194" s="1">
        <f t="shared" si="59"/>
        <v>11.421374</v>
      </c>
      <c r="AE194" s="1">
        <v>-25.635999999999999</v>
      </c>
      <c r="AF194" s="1">
        <v>-95.510999999999996</v>
      </c>
      <c r="AG194" s="1">
        <v>1342.018</v>
      </c>
      <c r="AH194" s="1">
        <v>1221.5</v>
      </c>
      <c r="AI194" s="1">
        <f t="shared" si="60"/>
        <v>7.9514767441860469E-6</v>
      </c>
      <c r="AJ194" s="1">
        <f t="shared" si="61"/>
        <v>8.3577267441860466E-6</v>
      </c>
      <c r="AK194" s="1">
        <f t="shared" si="62"/>
        <v>7.2507906976744192E-6</v>
      </c>
      <c r="AL194" s="1">
        <f t="shared" si="63"/>
        <v>7.6570406976744172E-6</v>
      </c>
      <c r="AM194" s="76">
        <f t="shared" si="64"/>
        <v>7.6570406976744169E-3</v>
      </c>
      <c r="AO194">
        <v>1.128E-4</v>
      </c>
      <c r="AP194">
        <v>12158153.2264756</v>
      </c>
      <c r="AQ194" s="34">
        <f t="shared" si="65"/>
        <v>12.1581532264756</v>
      </c>
      <c r="AS194">
        <v>1.128E-4</v>
      </c>
      <c r="AT194">
        <v>15903417.9998834</v>
      </c>
      <c r="AU194" s="34">
        <f t="shared" si="66"/>
        <v>15.9034179998834</v>
      </c>
      <c r="BP194">
        <v>1.128E-4</v>
      </c>
      <c r="BQ194">
        <v>25187804.030375201</v>
      </c>
      <c r="BR194" s="34">
        <f t="shared" si="67"/>
        <v>25.187804030375201</v>
      </c>
      <c r="BT194">
        <v>1.128E-4</v>
      </c>
      <c r="BU194">
        <v>26441403.925873</v>
      </c>
      <c r="BV194" s="34">
        <f t="shared" si="68"/>
        <v>26.441403925873001</v>
      </c>
      <c r="CH194" s="75">
        <v>0.1128</v>
      </c>
      <c r="CI194" s="75">
        <v>12.1581532264756</v>
      </c>
      <c r="CM194">
        <v>39.448404646992302</v>
      </c>
      <c r="CT194" s="75">
        <v>0.1128</v>
      </c>
      <c r="CU194" s="75">
        <v>26.441403925873001</v>
      </c>
      <c r="CY194" s="75">
        <v>0.11219999999999999</v>
      </c>
      <c r="CZ194" s="65">
        <v>12.1530510892518</v>
      </c>
      <c r="DE194" s="78">
        <v>33.7056785465372</v>
      </c>
      <c r="DJ194" s="79">
        <v>30.5716921783707</v>
      </c>
    </row>
    <row r="195" spans="3:114" x14ac:dyDescent="0.25">
      <c r="C195" s="1">
        <v>15124.764999999999</v>
      </c>
      <c r="D195" s="1">
        <v>6075.6880000000001</v>
      </c>
      <c r="E195" s="1">
        <v>-298.22899999999998</v>
      </c>
      <c r="F195" s="1"/>
      <c r="G195" s="1">
        <v>5426.1930000000002</v>
      </c>
      <c r="H195" s="1">
        <v>2862.1129999999998</v>
      </c>
      <c r="I195" s="1">
        <f t="shared" si="47"/>
        <v>8.9668569767441855E-5</v>
      </c>
      <c r="J195" s="1">
        <f t="shared" si="48"/>
        <v>3.7057656976744187E-5</v>
      </c>
      <c r="K195" s="1">
        <f t="shared" si="49"/>
        <v>3.1452868131868133E-5</v>
      </c>
      <c r="L195" s="51">
        <f t="shared" si="50"/>
        <v>3.1452868131868136E-2</v>
      </c>
      <c r="M195" s="1">
        <f t="shared" si="51"/>
        <v>1.7364516483516483E-5</v>
      </c>
      <c r="O195" s="1">
        <f t="shared" si="52"/>
        <v>-9.6985720000000004E-4</v>
      </c>
      <c r="P195" s="1">
        <f t="shared" si="53"/>
        <v>-6.4949499999999999E-5</v>
      </c>
      <c r="Q195" s="1">
        <f t="shared" si="54"/>
        <v>-1.2262652000000001E-3</v>
      </c>
      <c r="R195" s="1">
        <f t="shared" si="55"/>
        <v>-3.2135750000000004E-4</v>
      </c>
      <c r="S195" s="34">
        <f t="shared" si="69"/>
        <v>3.4452868131868131E-5</v>
      </c>
      <c r="W195" s="12">
        <v>5764.8639999999996</v>
      </c>
      <c r="X195" s="9">
        <f t="shared" si="56"/>
        <v>57.648639999999993</v>
      </c>
      <c r="Y195" s="1">
        <v>2391.9549999999999</v>
      </c>
      <c r="Z195" s="29">
        <f t="shared" si="57"/>
        <v>23.919550000000001</v>
      </c>
      <c r="AA195" s="8">
        <f t="shared" si="58"/>
        <v>22.7235725</v>
      </c>
      <c r="AB195" s="1">
        <f t="shared" si="59"/>
        <v>11.005517499999989</v>
      </c>
      <c r="AE195" s="1">
        <v>-25.635999999999999</v>
      </c>
      <c r="AF195" s="1">
        <v>-95.036000000000001</v>
      </c>
      <c r="AG195" s="1">
        <v>1343.4549999999999</v>
      </c>
      <c r="AH195" s="1">
        <v>1222.4580000000001</v>
      </c>
      <c r="AI195" s="1">
        <f t="shared" si="60"/>
        <v>7.9598313953488362E-6</v>
      </c>
      <c r="AJ195" s="1">
        <f t="shared" si="61"/>
        <v>8.3633197674418609E-6</v>
      </c>
      <c r="AK195" s="1">
        <f t="shared" si="62"/>
        <v>7.2563604651162796E-6</v>
      </c>
      <c r="AL195" s="1">
        <f t="shared" si="63"/>
        <v>7.6598488372093035E-6</v>
      </c>
      <c r="AM195" s="76">
        <f t="shared" si="64"/>
        <v>7.6598488372093031E-3</v>
      </c>
      <c r="AO195">
        <v>1.1340000000000001E-4</v>
      </c>
      <c r="AP195">
        <v>12163218.554803999</v>
      </c>
      <c r="AQ195" s="34">
        <f t="shared" si="65"/>
        <v>12.163218554803999</v>
      </c>
      <c r="AS195">
        <v>1.1340000000000001E-4</v>
      </c>
      <c r="AT195">
        <v>15907723.052812001</v>
      </c>
      <c r="AU195" s="34">
        <f t="shared" si="66"/>
        <v>15.907723052812001</v>
      </c>
      <c r="BP195">
        <v>1.1340000000000001E-4</v>
      </c>
      <c r="BQ195">
        <v>25197474.9630371</v>
      </c>
      <c r="BR195" s="34">
        <f t="shared" si="67"/>
        <v>25.197474963037099</v>
      </c>
      <c r="BT195">
        <v>1.1340000000000001E-4</v>
      </c>
      <c r="BU195">
        <v>26422952.651496299</v>
      </c>
      <c r="BV195" s="34">
        <f t="shared" si="68"/>
        <v>26.422952651496299</v>
      </c>
      <c r="CH195" s="75">
        <v>0.1134</v>
      </c>
      <c r="CI195" s="75">
        <v>12.163218554804001</v>
      </c>
      <c r="CM195">
        <v>39.5774348226021</v>
      </c>
      <c r="CT195" s="75">
        <v>0.1134</v>
      </c>
      <c r="CU195" s="75">
        <v>26.422952651496299</v>
      </c>
      <c r="CY195" s="75">
        <v>0.1128</v>
      </c>
      <c r="CZ195" s="65">
        <v>12.1581532264756</v>
      </c>
      <c r="DE195" s="78">
        <v>33.776270605808897</v>
      </c>
      <c r="DJ195" s="79">
        <v>30.610449632755</v>
      </c>
    </row>
    <row r="196" spans="3:114" x14ac:dyDescent="0.25">
      <c r="C196" s="1">
        <v>15416.816000000001</v>
      </c>
      <c r="D196" s="1">
        <v>6347.0450000000001</v>
      </c>
      <c r="E196" s="1">
        <v>-297.75200000000001</v>
      </c>
      <c r="F196" s="1"/>
      <c r="G196" s="1">
        <v>5479.366</v>
      </c>
      <c r="H196" s="1">
        <v>2871.5569999999998</v>
      </c>
      <c r="I196" s="1">
        <f t="shared" si="47"/>
        <v>9.1363767441860481E-5</v>
      </c>
      <c r="J196" s="1">
        <f t="shared" si="48"/>
        <v>3.8632540697674424E-5</v>
      </c>
      <c r="K196" s="1">
        <f t="shared" si="49"/>
        <v>3.1742406593406596E-5</v>
      </c>
      <c r="L196" s="51">
        <f t="shared" si="50"/>
        <v>3.1742406593406595E-2</v>
      </c>
      <c r="M196" s="1">
        <f t="shared" si="51"/>
        <v>1.7413785714285715E-5</v>
      </c>
      <c r="O196" s="1">
        <f t="shared" si="52"/>
        <v>-9.9374500000000009E-4</v>
      </c>
      <c r="P196" s="1">
        <f t="shared" si="53"/>
        <v>-8.6767900000000013E-5</v>
      </c>
      <c r="Q196" s="1">
        <f t="shared" si="54"/>
        <v>-1.2545259000000001E-3</v>
      </c>
      <c r="R196" s="1">
        <f t="shared" si="55"/>
        <v>-3.4754879999999999E-4</v>
      </c>
      <c r="S196" s="34">
        <f t="shared" si="69"/>
        <v>3.4742406593406595E-5</v>
      </c>
      <c r="W196" s="12">
        <v>5747.4669999999996</v>
      </c>
      <c r="X196" s="9">
        <f t="shared" si="56"/>
        <v>57.474669999999996</v>
      </c>
      <c r="Y196" s="1">
        <v>2382.7979999999998</v>
      </c>
      <c r="Z196" s="29">
        <f t="shared" si="57"/>
        <v>23.827979999999997</v>
      </c>
      <c r="AA196" s="8">
        <f t="shared" si="58"/>
        <v>22.636580999999996</v>
      </c>
      <c r="AB196" s="1">
        <f t="shared" si="59"/>
        <v>11.010109000000007</v>
      </c>
      <c r="AE196" s="1">
        <v>-18.989000000000001</v>
      </c>
      <c r="AF196" s="1">
        <v>-95.036000000000001</v>
      </c>
      <c r="AG196" s="1">
        <v>1351.12</v>
      </c>
      <c r="AH196" s="1">
        <v>1226.768</v>
      </c>
      <c r="AI196" s="1">
        <f t="shared" si="60"/>
        <v>7.9657500000000008E-6</v>
      </c>
      <c r="AJ196" s="1">
        <f t="shared" si="61"/>
        <v>8.4078837209302326E-6</v>
      </c>
      <c r="AK196" s="1">
        <f t="shared" si="62"/>
        <v>7.2427732558139542E-6</v>
      </c>
      <c r="AL196" s="1">
        <f t="shared" si="63"/>
        <v>7.684906976744186E-6</v>
      </c>
      <c r="AM196" s="76">
        <f t="shared" si="64"/>
        <v>7.6849069767441856E-3</v>
      </c>
      <c r="AO196">
        <v>1.1400000000000001E-4</v>
      </c>
      <c r="AP196">
        <v>12168247.0760545</v>
      </c>
      <c r="AQ196" s="34">
        <f t="shared" si="65"/>
        <v>12.168247076054501</v>
      </c>
      <c r="AS196">
        <v>1.1400000000000001E-4</v>
      </c>
      <c r="AT196">
        <v>15911944.752079301</v>
      </c>
      <c r="AU196" s="34">
        <f t="shared" si="66"/>
        <v>15.9119447520793</v>
      </c>
      <c r="BP196">
        <v>1.1400000000000001E-4</v>
      </c>
      <c r="BQ196">
        <v>25207057.986221299</v>
      </c>
      <c r="BR196" s="34">
        <f t="shared" si="67"/>
        <v>25.207057986221297</v>
      </c>
      <c r="BT196">
        <v>1.1400000000000001E-4</v>
      </c>
      <c r="BU196">
        <v>26433023.241667502</v>
      </c>
      <c r="BV196" s="34">
        <f t="shared" si="68"/>
        <v>26.433023241667502</v>
      </c>
      <c r="CH196" s="75">
        <v>0.114</v>
      </c>
      <c r="CI196" s="75">
        <v>12.168247076054501</v>
      </c>
      <c r="CM196">
        <v>39.447577046280998</v>
      </c>
      <c r="CT196" s="75">
        <v>0.114</v>
      </c>
      <c r="CU196" s="75">
        <v>26.433023241667499</v>
      </c>
      <c r="CY196" s="75">
        <v>0.1134</v>
      </c>
      <c r="CZ196" s="65">
        <v>12.163218554804001</v>
      </c>
      <c r="DE196" s="78">
        <v>33.587217173768998</v>
      </c>
      <c r="DJ196" s="79">
        <v>30.649062449381699</v>
      </c>
    </row>
    <row r="197" spans="3:114" x14ac:dyDescent="0.25">
      <c r="C197" s="1"/>
      <c r="D197" s="1">
        <v>6798.3429999999998</v>
      </c>
      <c r="E197" s="1">
        <v>-298.70600000000002</v>
      </c>
      <c r="F197" s="1"/>
      <c r="G197" s="1">
        <v>5601.4</v>
      </c>
      <c r="H197" s="1">
        <v>2905.0819999999999</v>
      </c>
      <c r="I197" s="1">
        <f t="shared" si="47"/>
        <v>1.7366627906976747E-6</v>
      </c>
      <c r="J197" s="1">
        <f t="shared" si="48"/>
        <v>4.1261912790697679E-5</v>
      </c>
      <c r="K197" s="1">
        <f t="shared" si="49"/>
        <v>3.2418164835164832E-5</v>
      </c>
      <c r="L197" s="51">
        <f t="shared" si="50"/>
        <v>3.2418164835164832E-2</v>
      </c>
      <c r="M197" s="1">
        <f t="shared" si="51"/>
        <v>1.7603230769230769E-5</v>
      </c>
      <c r="O197" s="1">
        <f t="shared" si="52"/>
        <v>5.6013999999999999E-4</v>
      </c>
      <c r="P197" s="1">
        <f t="shared" si="53"/>
        <v>-1.1969430000000002E-4</v>
      </c>
      <c r="Q197" s="1">
        <f t="shared" si="54"/>
        <v>2.9050819999999999E-4</v>
      </c>
      <c r="R197" s="1">
        <f t="shared" si="55"/>
        <v>-3.8932609999999999E-4</v>
      </c>
      <c r="S197" s="34">
        <f t="shared" si="69"/>
        <v>3.541816483516483E-5</v>
      </c>
      <c r="W197" s="12">
        <v>5770.0529999999999</v>
      </c>
      <c r="X197" s="9">
        <f t="shared" si="56"/>
        <v>57.700530000000001</v>
      </c>
      <c r="Y197" s="1">
        <v>2383.7139999999999</v>
      </c>
      <c r="Z197" s="29">
        <f t="shared" si="57"/>
        <v>23.837139999999998</v>
      </c>
      <c r="AA197" s="8">
        <f t="shared" si="58"/>
        <v>22.645282999999999</v>
      </c>
      <c r="AB197" s="1">
        <f t="shared" si="59"/>
        <v>11.218107000000003</v>
      </c>
      <c r="AE197" s="1">
        <v>-14.242000000000001</v>
      </c>
      <c r="AF197" s="1">
        <v>-96.936000000000007</v>
      </c>
      <c r="AG197" s="1">
        <v>1363.098</v>
      </c>
      <c r="AH197" s="1">
        <v>1233.951</v>
      </c>
      <c r="AI197" s="1">
        <f t="shared" si="60"/>
        <v>8.0077906976744172E-6</v>
      </c>
      <c r="AJ197" s="1">
        <f t="shared" si="61"/>
        <v>8.4885697674418594E-6</v>
      </c>
      <c r="AK197" s="1">
        <f t="shared" si="62"/>
        <v>7.2569360465116287E-6</v>
      </c>
      <c r="AL197" s="1">
        <f t="shared" si="63"/>
        <v>7.7377151162790701E-6</v>
      </c>
      <c r="AM197" s="76">
        <f t="shared" si="64"/>
        <v>7.7377151162790698E-3</v>
      </c>
      <c r="AO197">
        <v>1.1459999999999999E-4</v>
      </c>
      <c r="AP197">
        <v>12173238.792044399</v>
      </c>
      <c r="AQ197" s="34">
        <f t="shared" si="65"/>
        <v>12.173238792044399</v>
      </c>
      <c r="AS197">
        <v>1.1459999999999999E-4</v>
      </c>
      <c r="AT197">
        <v>15916083.102733299</v>
      </c>
      <c r="AU197" s="34">
        <f t="shared" si="66"/>
        <v>15.9160831027333</v>
      </c>
      <c r="BP197">
        <v>1.1459999999999999E-4</v>
      </c>
      <c r="BQ197">
        <v>25216553.104465101</v>
      </c>
      <c r="BR197" s="34">
        <f t="shared" si="67"/>
        <v>25.216553104465103</v>
      </c>
      <c r="BT197">
        <v>1.1459999999999999E-4</v>
      </c>
      <c r="BU197">
        <v>26443005.926898502</v>
      </c>
      <c r="BV197" s="34">
        <f t="shared" si="68"/>
        <v>26.4430059268985</v>
      </c>
      <c r="CH197" s="75">
        <v>0.11459999999999999</v>
      </c>
      <c r="CI197" s="75">
        <v>12.173238792044399</v>
      </c>
      <c r="CM197">
        <v>39.316433861382102</v>
      </c>
      <c r="CT197" s="75">
        <v>0.11459999999999999</v>
      </c>
      <c r="CU197" s="75">
        <v>26.4430059268985</v>
      </c>
      <c r="CY197" s="75">
        <v>0.114</v>
      </c>
      <c r="CZ197" s="65">
        <v>12.168247076054501</v>
      </c>
      <c r="DE197" s="78">
        <v>33.6557544263379</v>
      </c>
      <c r="DJ197" s="79">
        <v>30.687530638302601</v>
      </c>
    </row>
    <row r="198" spans="3:114" x14ac:dyDescent="0.25">
      <c r="C198" s="1"/>
      <c r="D198" s="1">
        <v>7206.9849999999997</v>
      </c>
      <c r="E198" s="1">
        <v>-297.75200000000001</v>
      </c>
      <c r="F198" s="1"/>
      <c r="G198" s="1">
        <v>5659.3410000000003</v>
      </c>
      <c r="H198" s="1">
        <v>2913.5819999999999</v>
      </c>
      <c r="I198" s="1">
        <f t="shared" si="47"/>
        <v>1.7311162790697677E-6</v>
      </c>
      <c r="J198" s="1">
        <f t="shared" si="48"/>
        <v>4.3632191860465115E-5</v>
      </c>
      <c r="K198" s="1">
        <f t="shared" si="49"/>
        <v>3.2731280219780223E-5</v>
      </c>
      <c r="L198" s="51">
        <f t="shared" si="50"/>
        <v>3.2731280219780223E-2</v>
      </c>
      <c r="M198" s="1">
        <f t="shared" si="51"/>
        <v>1.7644692307692306E-5</v>
      </c>
      <c r="O198" s="1">
        <f t="shared" si="52"/>
        <v>5.6593409999999996E-4</v>
      </c>
      <c r="P198" s="1">
        <f t="shared" si="53"/>
        <v>-1.5476439999999992E-4</v>
      </c>
      <c r="Q198" s="1">
        <f t="shared" si="54"/>
        <v>2.9135819999999998E-4</v>
      </c>
      <c r="R198" s="1">
        <f t="shared" si="55"/>
        <v>-4.2934030000000005E-4</v>
      </c>
      <c r="S198" s="34">
        <f t="shared" si="69"/>
        <v>3.5731280219780221E-5</v>
      </c>
      <c r="W198" s="12">
        <v>5792.3329999999996</v>
      </c>
      <c r="X198" s="9">
        <f t="shared" si="56"/>
        <v>57.923329999999993</v>
      </c>
      <c r="Y198" s="1">
        <v>2392.5650000000001</v>
      </c>
      <c r="Z198" s="29">
        <f t="shared" si="57"/>
        <v>23.925650000000001</v>
      </c>
      <c r="AA198" s="8">
        <f t="shared" si="58"/>
        <v>22.729367499999999</v>
      </c>
      <c r="AB198" s="1">
        <f t="shared" si="59"/>
        <v>11.268312499999993</v>
      </c>
      <c r="AE198" s="1">
        <v>-11.394</v>
      </c>
      <c r="AF198" s="1">
        <v>-95.510999999999996</v>
      </c>
      <c r="AG198" s="1">
        <v>1366.93</v>
      </c>
      <c r="AH198" s="1">
        <v>1237.3030000000001</v>
      </c>
      <c r="AI198" s="1">
        <f t="shared" si="60"/>
        <v>8.0135116279069761E-6</v>
      </c>
      <c r="AJ198" s="1">
        <f t="shared" si="61"/>
        <v>8.5025639534883726E-6</v>
      </c>
      <c r="AK198" s="1">
        <f t="shared" si="62"/>
        <v>7.2598662790697683E-6</v>
      </c>
      <c r="AL198" s="1">
        <f t="shared" si="63"/>
        <v>7.7489186046511631E-6</v>
      </c>
      <c r="AM198" s="76">
        <f t="shared" si="64"/>
        <v>7.7489186046511629E-3</v>
      </c>
      <c r="AO198">
        <v>1.1519999999999999E-4</v>
      </c>
      <c r="AP198">
        <v>12178193.704591</v>
      </c>
      <c r="AQ198" s="34">
        <f t="shared" si="65"/>
        <v>12.178193704591001</v>
      </c>
      <c r="AS198">
        <v>1.1519999999999999E-4</v>
      </c>
      <c r="AT198">
        <v>15920138.1098217</v>
      </c>
      <c r="AU198" s="34">
        <f t="shared" si="66"/>
        <v>15.9201381098217</v>
      </c>
      <c r="BP198">
        <v>1.1519999999999999E-4</v>
      </c>
      <c r="BQ198">
        <v>25225960.322305601</v>
      </c>
      <c r="BR198" s="34">
        <f t="shared" si="67"/>
        <v>25.2259603223056</v>
      </c>
      <c r="BT198">
        <v>1.1519999999999999E-4</v>
      </c>
      <c r="BU198">
        <v>26452900.7117262</v>
      </c>
      <c r="BV198" s="34">
        <f t="shared" si="68"/>
        <v>26.452900711726201</v>
      </c>
      <c r="CH198" s="75">
        <v>0.1152</v>
      </c>
      <c r="CI198" s="75">
        <v>12.178193704590999</v>
      </c>
      <c r="CM198">
        <v>38.606576242392002</v>
      </c>
      <c r="CT198" s="75">
        <v>0.1152</v>
      </c>
      <c r="CU198" s="75">
        <v>26.452900711726201</v>
      </c>
      <c r="CY198" s="75">
        <v>0.11459999999999999</v>
      </c>
      <c r="CZ198" s="65">
        <v>12.173238792044399</v>
      </c>
      <c r="DE198" s="78">
        <v>33.465679178137599</v>
      </c>
      <c r="DJ198" s="79">
        <v>30.725854209568599</v>
      </c>
    </row>
    <row r="199" spans="3:114" x14ac:dyDescent="0.25">
      <c r="C199" s="1"/>
      <c r="D199" s="1">
        <v>7722.0079999999998</v>
      </c>
      <c r="E199" s="1">
        <v>-298.70600000000002</v>
      </c>
      <c r="F199" s="1"/>
      <c r="G199" s="1">
        <v>5757.1909999999998</v>
      </c>
      <c r="H199" s="1">
        <v>2941.9160000000002</v>
      </c>
      <c r="I199" s="1">
        <f t="shared" ref="I199:I262" si="70">(C199+ABS(E199))/1000000/172</f>
        <v>1.7366627906976747E-6</v>
      </c>
      <c r="J199" s="1">
        <f t="shared" ref="J199:J262" si="71">(D199+ABS(E199))/1000000/172</f>
        <v>4.6632058139534884E-5</v>
      </c>
      <c r="K199" s="1">
        <f t="shared" ref="K199:K262" si="72">(G199+ABS(E199))/1000000/182</f>
        <v>3.327415934065934E-5</v>
      </c>
      <c r="L199" s="51">
        <f t="shared" ref="L199:L262" si="73">K199*1000</f>
        <v>3.3274159340659339E-2</v>
      </c>
      <c r="M199" s="1">
        <f t="shared" ref="M199:M262" si="74">(H199+ABS(E199))/1000000/182</f>
        <v>1.7805615384615387E-5</v>
      </c>
      <c r="O199" s="1">
        <f t="shared" ref="O199:O262" si="75">(G199-ABS(C199))/1000000/10</f>
        <v>5.7571909999999996E-4</v>
      </c>
      <c r="P199" s="1">
        <f t="shared" ref="P199:P262" si="76">(G199-ABS(D199))/1000000/10</f>
        <v>-1.9648170000000003E-4</v>
      </c>
      <c r="Q199" s="1">
        <f t="shared" ref="Q199:Q262" si="77">(H199-ABS(C199))/1000000/10</f>
        <v>2.941916E-4</v>
      </c>
      <c r="R199" s="1">
        <f t="shared" ref="R199:R262" si="78">(H199-ABS(D199))/1000000/10</f>
        <v>-4.7800919999999996E-4</v>
      </c>
      <c r="S199" s="34">
        <f t="shared" si="69"/>
        <v>3.6274159340659338E-5</v>
      </c>
      <c r="W199" s="12">
        <v>5802.4049999999997</v>
      </c>
      <c r="X199" s="9">
        <f t="shared" ref="X199:X262" si="79">W199/100</f>
        <v>58.024049999999995</v>
      </c>
      <c r="Y199" s="1">
        <v>2398.0590000000002</v>
      </c>
      <c r="Z199" s="29">
        <f t="shared" ref="Z199:Z262" si="80">Y199/100</f>
        <v>23.980590000000003</v>
      </c>
      <c r="AA199" s="8">
        <f t="shared" ref="AA199:AA262" si="81">Y199*0.95/100</f>
        <v>22.781560500000001</v>
      </c>
      <c r="AB199" s="1">
        <f t="shared" ref="AB199:AB262" si="82">(X199-Z199*1.95)</f>
        <v>11.261899499999991</v>
      </c>
      <c r="AE199" s="1">
        <v>-8.0709999999999997</v>
      </c>
      <c r="AF199" s="1">
        <v>-97.411000000000001</v>
      </c>
      <c r="AG199" s="1">
        <v>1377.95</v>
      </c>
      <c r="AH199" s="1">
        <v>1243.049</v>
      </c>
      <c r="AI199" s="1">
        <f t="shared" ref="AI199:AI262" si="83">(AG199+ABS(AE199))/1000000/172</f>
        <v>8.058261627906976E-6</v>
      </c>
      <c r="AJ199" s="1">
        <f t="shared" ref="AJ199:AJ262" si="84">(AG199+ABS(AF199))/1000000/172</f>
        <v>8.57768023255814E-6</v>
      </c>
      <c r="AK199" s="1">
        <f t="shared" ref="AK199:AK262" si="85">(AH199+ABS(AE199))/1000000/172</f>
        <v>7.2739534883720922E-6</v>
      </c>
      <c r="AL199" s="1">
        <f t="shared" ref="AL199:AL262" si="86">(AH199+ABS(AF199))/1000000/172</f>
        <v>7.7933720930232562E-6</v>
      </c>
      <c r="AM199" s="76">
        <f t="shared" ref="AM199:AM262" si="87">AL199*1000</f>
        <v>7.7933720930232564E-3</v>
      </c>
      <c r="AO199">
        <v>1.158E-4</v>
      </c>
      <c r="AP199">
        <v>12183111.8155115</v>
      </c>
      <c r="AQ199" s="34">
        <f t="shared" ref="AQ199:AQ262" si="88">AP199/1000000</f>
        <v>12.1831118155115</v>
      </c>
      <c r="AS199">
        <v>1.158E-4</v>
      </c>
      <c r="AT199">
        <v>15924109.778391499</v>
      </c>
      <c r="AU199" s="34">
        <f t="shared" ref="AU199:AU262" si="89">AT199/1000000</f>
        <v>15.924109778391498</v>
      </c>
      <c r="BP199">
        <v>1.158E-4</v>
      </c>
      <c r="BQ199">
        <v>25235279.644279599</v>
      </c>
      <c r="BR199" s="34">
        <f t="shared" ref="BR199:BR262" si="90">BQ199/1000000</f>
        <v>25.235279644279601</v>
      </c>
      <c r="BT199">
        <v>1.158E-4</v>
      </c>
      <c r="BU199">
        <v>26462707.600687299</v>
      </c>
      <c r="BV199" s="34">
        <f t="shared" ref="BV199:BV262" si="91">BU199/1000000</f>
        <v>26.462707600687299</v>
      </c>
      <c r="CH199" s="75">
        <v>0.1158</v>
      </c>
      <c r="CI199" s="75">
        <v>12.1831118155115</v>
      </c>
      <c r="CM199">
        <v>38.475689936069003</v>
      </c>
      <c r="CT199" s="75">
        <v>0.1158</v>
      </c>
      <c r="CU199" s="75">
        <v>26.462707600687299</v>
      </c>
      <c r="CY199" s="75">
        <v>0.1152</v>
      </c>
      <c r="CZ199" s="65">
        <v>12.178193704590999</v>
      </c>
      <c r="DE199" s="78">
        <v>33.2069607539581</v>
      </c>
      <c r="DJ199" s="79">
        <v>30.4332135528126</v>
      </c>
    </row>
    <row r="200" spans="3:114" x14ac:dyDescent="0.25">
      <c r="C200" s="1"/>
      <c r="D200" s="1">
        <v>8231.74</v>
      </c>
      <c r="E200" s="1">
        <v>-297.27499999999998</v>
      </c>
      <c r="F200" s="1"/>
      <c r="G200" s="1">
        <v>5813.7250000000004</v>
      </c>
      <c r="H200" s="1">
        <v>2955.1390000000001</v>
      </c>
      <c r="I200" s="1">
        <f t="shared" si="70"/>
        <v>1.728343023255814E-6</v>
      </c>
      <c r="J200" s="1">
        <f t="shared" si="71"/>
        <v>4.9587296511627905E-5</v>
      </c>
      <c r="K200" s="1">
        <f t="shared" si="72"/>
        <v>3.3576923076923077E-5</v>
      </c>
      <c r="L200" s="51">
        <f t="shared" si="73"/>
        <v>3.3576923076923074E-2</v>
      </c>
      <c r="M200" s="1">
        <f t="shared" si="74"/>
        <v>1.7870406593406594E-5</v>
      </c>
      <c r="O200" s="1">
        <f t="shared" si="75"/>
        <v>5.8137250000000009E-4</v>
      </c>
      <c r="P200" s="1">
        <f t="shared" si="76"/>
        <v>-2.4180149999999994E-4</v>
      </c>
      <c r="Q200" s="1">
        <f t="shared" si="77"/>
        <v>2.9551390000000005E-4</v>
      </c>
      <c r="R200" s="1">
        <f t="shared" si="78"/>
        <v>-5.2766009999999993E-4</v>
      </c>
      <c r="S200" s="34">
        <f t="shared" si="69"/>
        <v>3.6576923076923075E-5</v>
      </c>
      <c r="W200" s="12">
        <v>5832.6210000000001</v>
      </c>
      <c r="X200" s="9">
        <f t="shared" si="79"/>
        <v>58.326210000000003</v>
      </c>
      <c r="Y200" s="1">
        <v>2412.0990000000002</v>
      </c>
      <c r="Z200" s="29">
        <f t="shared" si="80"/>
        <v>24.120990000000003</v>
      </c>
      <c r="AA200" s="8">
        <f t="shared" si="81"/>
        <v>22.914940500000004</v>
      </c>
      <c r="AB200" s="1">
        <f t="shared" si="82"/>
        <v>11.290279499999997</v>
      </c>
      <c r="AE200" s="1">
        <v>-4.2729999999999997</v>
      </c>
      <c r="AF200" s="1">
        <v>-97.885999999999996</v>
      </c>
      <c r="AG200" s="1">
        <v>1382.741</v>
      </c>
      <c r="AH200" s="1">
        <v>1245.922</v>
      </c>
      <c r="AI200" s="1">
        <f t="shared" si="83"/>
        <v>8.0640348837209299E-6</v>
      </c>
      <c r="AJ200" s="1">
        <f t="shared" si="84"/>
        <v>8.6082965116279063E-6</v>
      </c>
      <c r="AK200" s="1">
        <f t="shared" si="85"/>
        <v>7.2685755813953488E-6</v>
      </c>
      <c r="AL200" s="1">
        <f t="shared" si="86"/>
        <v>7.8128372093023244E-6</v>
      </c>
      <c r="AM200" s="76">
        <f t="shared" si="87"/>
        <v>7.812837209302325E-3</v>
      </c>
      <c r="AO200">
        <v>1.164E-4</v>
      </c>
      <c r="AP200">
        <v>12187993.1266228</v>
      </c>
      <c r="AQ200" s="34">
        <f t="shared" si="88"/>
        <v>12.1879931266228</v>
      </c>
      <c r="AS200">
        <v>1.164E-4</v>
      </c>
      <c r="AT200">
        <v>15927998.113489499</v>
      </c>
      <c r="AU200" s="34">
        <f t="shared" si="89"/>
        <v>15.927998113489499</v>
      </c>
      <c r="BP200">
        <v>1.164E-4</v>
      </c>
      <c r="BQ200">
        <v>25244511.074923601</v>
      </c>
      <c r="BR200" s="34">
        <f t="shared" si="90"/>
        <v>25.244511074923601</v>
      </c>
      <c r="BT200">
        <v>1.164E-4</v>
      </c>
      <c r="BU200">
        <v>26472426.598318402</v>
      </c>
      <c r="BV200" s="34">
        <f t="shared" si="91"/>
        <v>26.472426598318403</v>
      </c>
      <c r="CH200" s="75">
        <v>0.1164</v>
      </c>
      <c r="CI200" s="75">
        <v>12.1879931266228</v>
      </c>
      <c r="CM200">
        <v>38.595044070422702</v>
      </c>
      <c r="CT200" s="75">
        <v>0.1164</v>
      </c>
      <c r="CU200" s="75">
        <v>26.4724265983184</v>
      </c>
      <c r="CY200" s="75">
        <v>0.1158</v>
      </c>
      <c r="CZ200" s="65">
        <v>12.1831118155115</v>
      </c>
      <c r="DE200" s="78">
        <v>33.272962000214399</v>
      </c>
      <c r="DJ200" s="79">
        <v>30.470858241435799</v>
      </c>
    </row>
    <row r="201" spans="3:114" x14ac:dyDescent="0.25">
      <c r="C201" s="1"/>
      <c r="D201" s="1">
        <v>10167.298000000001</v>
      </c>
      <c r="E201" s="1">
        <v>-314.447</v>
      </c>
      <c r="F201" s="1"/>
      <c r="G201" s="1">
        <v>5751.0159999999996</v>
      </c>
      <c r="H201" s="1">
        <v>3006.6170000000002</v>
      </c>
      <c r="I201" s="1">
        <f t="shared" si="70"/>
        <v>1.8281802325581394E-6</v>
      </c>
      <c r="J201" s="1">
        <f t="shared" si="71"/>
        <v>6.0940377906976751E-5</v>
      </c>
      <c r="K201" s="1">
        <f t="shared" si="72"/>
        <v>3.332671978021978E-5</v>
      </c>
      <c r="L201" s="51">
        <f t="shared" si="73"/>
        <v>3.3326719780219782E-2</v>
      </c>
      <c r="M201" s="1">
        <f t="shared" si="74"/>
        <v>1.8247604395604396E-5</v>
      </c>
      <c r="O201" s="1">
        <f t="shared" si="75"/>
        <v>5.7510159999999994E-4</v>
      </c>
      <c r="P201" s="1">
        <f t="shared" si="76"/>
        <v>-4.4162820000000013E-4</v>
      </c>
      <c r="Q201" s="1">
        <f t="shared" si="77"/>
        <v>3.0066169999999999E-4</v>
      </c>
      <c r="R201" s="1">
        <f t="shared" si="78"/>
        <v>-7.1606810000000008E-4</v>
      </c>
      <c r="S201" s="34">
        <f t="shared" si="69"/>
        <v>3.6326719780219779E-5</v>
      </c>
      <c r="W201" s="12">
        <v>5846.3559999999998</v>
      </c>
      <c r="X201" s="9">
        <f t="shared" si="79"/>
        <v>58.463560000000001</v>
      </c>
      <c r="Y201" s="1">
        <v>2410.2669999999998</v>
      </c>
      <c r="Z201" s="29">
        <f t="shared" si="80"/>
        <v>24.10267</v>
      </c>
      <c r="AA201" s="8">
        <f t="shared" si="81"/>
        <v>22.897536499999998</v>
      </c>
      <c r="AB201" s="1">
        <f t="shared" si="82"/>
        <v>11.463353500000004</v>
      </c>
      <c r="AE201" s="1">
        <v>-50.795000000000002</v>
      </c>
      <c r="AF201" s="1">
        <v>-100.262</v>
      </c>
      <c r="AG201" s="1">
        <v>1429.2180000000001</v>
      </c>
      <c r="AH201" s="1">
        <v>1277.05</v>
      </c>
      <c r="AI201" s="1">
        <f t="shared" si="83"/>
        <v>8.6047267441860461E-6</v>
      </c>
      <c r="AJ201" s="1">
        <f t="shared" si="84"/>
        <v>8.8923255813953492E-6</v>
      </c>
      <c r="AK201" s="1">
        <f t="shared" si="85"/>
        <v>7.7200290697674424E-6</v>
      </c>
      <c r="AL201" s="1">
        <f t="shared" si="86"/>
        <v>8.0076279069767438E-6</v>
      </c>
      <c r="AM201" s="76">
        <f t="shared" si="87"/>
        <v>8.0076279069767435E-3</v>
      </c>
      <c r="AO201">
        <v>1.17E-4</v>
      </c>
      <c r="AP201">
        <v>12192837.639741899</v>
      </c>
      <c r="AQ201" s="34">
        <f t="shared" si="88"/>
        <v>12.192837639741899</v>
      </c>
      <c r="AS201">
        <v>1.17E-4</v>
      </c>
      <c r="AT201">
        <v>15931803.1201621</v>
      </c>
      <c r="AU201" s="34">
        <f t="shared" si="89"/>
        <v>15.931803120162099</v>
      </c>
      <c r="BP201">
        <v>1.17E-4</v>
      </c>
      <c r="BQ201">
        <v>25253654.618773598</v>
      </c>
      <c r="BR201" s="34">
        <f t="shared" si="90"/>
        <v>25.253654618773599</v>
      </c>
      <c r="BT201">
        <v>1.17E-4</v>
      </c>
      <c r="BU201">
        <v>26482057.709155601</v>
      </c>
      <c r="BV201" s="34">
        <f t="shared" si="91"/>
        <v>26.482057709155601</v>
      </c>
      <c r="CH201" s="75">
        <v>0.11700000000000001</v>
      </c>
      <c r="CI201" s="75">
        <v>12.192837639741899</v>
      </c>
      <c r="CM201">
        <v>38.461246125577397</v>
      </c>
      <c r="CT201" s="75">
        <v>0.11700000000000001</v>
      </c>
      <c r="CU201" s="75">
        <v>26.482057709155601</v>
      </c>
      <c r="CY201" s="75">
        <v>0.1164</v>
      </c>
      <c r="CZ201" s="65">
        <v>12.1879931266228</v>
      </c>
      <c r="DE201" s="78">
        <v>33.084415040586698</v>
      </c>
      <c r="DJ201" s="79">
        <v>30.252561870253398</v>
      </c>
    </row>
    <row r="202" spans="3:114" x14ac:dyDescent="0.25">
      <c r="C202" s="1"/>
      <c r="D202" s="1">
        <v>10499.785</v>
      </c>
      <c r="E202" s="1">
        <v>-314.92399999999998</v>
      </c>
      <c r="F202" s="1"/>
      <c r="G202" s="1">
        <v>5788.5450000000001</v>
      </c>
      <c r="H202" s="1">
        <v>3023.1480000000001</v>
      </c>
      <c r="I202" s="1">
        <f t="shared" si="70"/>
        <v>1.8309534883720929E-6</v>
      </c>
      <c r="J202" s="1">
        <f t="shared" si="71"/>
        <v>6.2876215116279064E-5</v>
      </c>
      <c r="K202" s="1">
        <f t="shared" si="72"/>
        <v>3.3535543956043955E-5</v>
      </c>
      <c r="L202" s="51">
        <f t="shared" si="73"/>
        <v>3.3535543956043953E-2</v>
      </c>
      <c r="M202" s="1">
        <f t="shared" si="74"/>
        <v>1.8341054945054944E-5</v>
      </c>
      <c r="O202" s="1">
        <f t="shared" si="75"/>
        <v>5.7885450000000002E-4</v>
      </c>
      <c r="P202" s="1">
        <f t="shared" si="76"/>
        <v>-4.7112399999999996E-4</v>
      </c>
      <c r="Q202" s="1">
        <f t="shared" si="77"/>
        <v>3.0231480000000003E-4</v>
      </c>
      <c r="R202" s="1">
        <f t="shared" si="78"/>
        <v>-7.476637E-4</v>
      </c>
      <c r="S202" s="34">
        <f t="shared" si="69"/>
        <v>3.6535543956043953E-5</v>
      </c>
      <c r="W202" s="12">
        <v>5840.2520000000004</v>
      </c>
      <c r="X202" s="9">
        <f t="shared" si="79"/>
        <v>58.402520000000003</v>
      </c>
      <c r="Y202" s="1">
        <v>2416.6770000000001</v>
      </c>
      <c r="Z202" s="29">
        <f t="shared" si="80"/>
        <v>24.16677</v>
      </c>
      <c r="AA202" s="8">
        <f t="shared" si="81"/>
        <v>22.958431500000003</v>
      </c>
      <c r="AB202" s="1">
        <f t="shared" si="82"/>
        <v>11.277318500000007</v>
      </c>
      <c r="AE202" s="1">
        <v>-53.643000000000001</v>
      </c>
      <c r="AF202" s="1">
        <v>-100.73699999999999</v>
      </c>
      <c r="AG202" s="1">
        <v>1435.9259999999999</v>
      </c>
      <c r="AH202" s="1">
        <v>1283.2760000000001</v>
      </c>
      <c r="AI202" s="1">
        <f t="shared" si="83"/>
        <v>8.6602848837209311E-6</v>
      </c>
      <c r="AJ202" s="1">
        <f t="shared" si="84"/>
        <v>8.9340872093023249E-6</v>
      </c>
      <c r="AK202" s="1">
        <f t="shared" si="85"/>
        <v>7.7727848837209299E-6</v>
      </c>
      <c r="AL202" s="1">
        <f t="shared" si="86"/>
        <v>8.0465872093023271E-6</v>
      </c>
      <c r="AM202" s="76">
        <f t="shared" si="87"/>
        <v>8.0465872093023263E-3</v>
      </c>
      <c r="AO202">
        <v>1.176E-4</v>
      </c>
      <c r="AP202">
        <v>12197645.356685501</v>
      </c>
      <c r="AQ202" s="34">
        <f t="shared" si="88"/>
        <v>12.1976453566855</v>
      </c>
      <c r="AS202">
        <v>1.176E-4</v>
      </c>
      <c r="AT202">
        <v>15935524.803455001</v>
      </c>
      <c r="AU202" s="34">
        <f t="shared" si="89"/>
        <v>15.935524803455001</v>
      </c>
      <c r="BP202">
        <v>1.176E-4</v>
      </c>
      <c r="BQ202">
        <v>25262710.280365501</v>
      </c>
      <c r="BR202" s="34">
        <f t="shared" si="90"/>
        <v>25.2627102803655</v>
      </c>
      <c r="BT202">
        <v>1.176E-4</v>
      </c>
      <c r="BU202">
        <v>26491600.9377346</v>
      </c>
      <c r="BV202" s="34">
        <f t="shared" si="91"/>
        <v>26.491600937734599</v>
      </c>
      <c r="CH202" s="75">
        <v>0.1176</v>
      </c>
      <c r="CI202" s="75">
        <v>12.1976453566855</v>
      </c>
      <c r="CM202">
        <v>38.326390926505297</v>
      </c>
      <c r="CT202" s="75">
        <v>0.1176</v>
      </c>
      <c r="CU202" s="75">
        <v>26.491600937734599</v>
      </c>
      <c r="CY202" s="75">
        <v>0.11700000000000001</v>
      </c>
      <c r="CZ202" s="65">
        <v>12.192837639741899</v>
      </c>
      <c r="DE202" s="78">
        <v>33.1484687108846</v>
      </c>
      <c r="DJ202" s="79">
        <v>30.288251803258799</v>
      </c>
    </row>
    <row r="203" spans="3:114" x14ac:dyDescent="0.25">
      <c r="C203" s="1"/>
      <c r="D203" s="1">
        <v>11484.406999999999</v>
      </c>
      <c r="E203" s="1">
        <v>-315.40100000000001</v>
      </c>
      <c r="F203" s="1"/>
      <c r="G203" s="1">
        <v>5923.4849999999997</v>
      </c>
      <c r="H203" s="1">
        <v>3073.2170000000001</v>
      </c>
      <c r="I203" s="1">
        <f t="shared" si="70"/>
        <v>1.8337267441860465E-6</v>
      </c>
      <c r="J203" s="1">
        <f t="shared" si="71"/>
        <v>6.8603534883720927E-5</v>
      </c>
      <c r="K203" s="1">
        <f t="shared" si="72"/>
        <v>3.4279593406593403E-5</v>
      </c>
      <c r="L203" s="51">
        <f t="shared" si="73"/>
        <v>3.4279593406593402E-2</v>
      </c>
      <c r="M203" s="1">
        <f t="shared" si="74"/>
        <v>1.8618780219780219E-5</v>
      </c>
      <c r="O203" s="1">
        <f t="shared" si="75"/>
        <v>5.9234849999999998E-4</v>
      </c>
      <c r="P203" s="1">
        <f t="shared" si="76"/>
        <v>-5.5609219999999996E-4</v>
      </c>
      <c r="Q203" s="1">
        <f t="shared" si="77"/>
        <v>3.0732170000000002E-4</v>
      </c>
      <c r="R203" s="1">
        <f t="shared" si="78"/>
        <v>-8.4111899999999987E-4</v>
      </c>
      <c r="S203" s="34">
        <f t="shared" si="69"/>
        <v>3.7279593406593401E-5</v>
      </c>
      <c r="W203" s="12">
        <v>5897.0209999999997</v>
      </c>
      <c r="X203" s="9">
        <f t="shared" si="79"/>
        <v>58.970209999999994</v>
      </c>
      <c r="Y203" s="1">
        <v>2420.9499999999998</v>
      </c>
      <c r="Z203" s="29">
        <f t="shared" si="80"/>
        <v>24.209499999999998</v>
      </c>
      <c r="AA203" s="8">
        <f t="shared" si="81"/>
        <v>22.999024999999996</v>
      </c>
      <c r="AB203" s="1">
        <f t="shared" si="82"/>
        <v>11.761685</v>
      </c>
      <c r="AE203" s="1">
        <v>-56.017000000000003</v>
      </c>
      <c r="AF203" s="1">
        <v>-104.063</v>
      </c>
      <c r="AG203" s="1">
        <v>1452.6969999999999</v>
      </c>
      <c r="AH203" s="1">
        <v>1298.6010000000001</v>
      </c>
      <c r="AI203" s="1">
        <f t="shared" si="83"/>
        <v>8.7715930232558131E-6</v>
      </c>
      <c r="AJ203" s="1">
        <f t="shared" si="84"/>
        <v>9.0509302325581392E-6</v>
      </c>
      <c r="AK203" s="1">
        <f t="shared" si="85"/>
        <v>7.8756860465116293E-6</v>
      </c>
      <c r="AL203" s="1">
        <f t="shared" si="86"/>
        <v>8.1550232558139555E-6</v>
      </c>
      <c r="AM203" s="76">
        <f t="shared" si="87"/>
        <v>8.1550232558139559E-3</v>
      </c>
      <c r="AO203">
        <v>1.182E-4</v>
      </c>
      <c r="AP203">
        <v>12202416.2792702</v>
      </c>
      <c r="AQ203" s="34">
        <f t="shared" si="88"/>
        <v>12.202416279270199</v>
      </c>
      <c r="AS203">
        <v>1.182E-4</v>
      </c>
      <c r="AT203">
        <v>15939163.168413701</v>
      </c>
      <c r="AU203" s="34">
        <f t="shared" si="89"/>
        <v>15.939163168413701</v>
      </c>
      <c r="BP203">
        <v>1.182E-4</v>
      </c>
      <c r="BQ203">
        <v>25271678.0642347</v>
      </c>
      <c r="BR203" s="34">
        <f t="shared" si="90"/>
        <v>25.271678064234699</v>
      </c>
      <c r="BT203">
        <v>1.182E-4</v>
      </c>
      <c r="BU203">
        <v>26501056.288591001</v>
      </c>
      <c r="BV203" s="34">
        <f t="shared" si="91"/>
        <v>26.501056288591002</v>
      </c>
      <c r="CH203" s="75">
        <v>0.1182</v>
      </c>
      <c r="CI203" s="75">
        <v>12.202416279270199</v>
      </c>
      <c r="CM203">
        <v>38.1905156084322</v>
      </c>
      <c r="CT203" s="75">
        <v>0.1182</v>
      </c>
      <c r="CU203" s="75">
        <v>26.501056288590998</v>
      </c>
      <c r="CY203" s="75">
        <v>0.1176</v>
      </c>
      <c r="CZ203" s="65">
        <v>12.1976453566855</v>
      </c>
      <c r="DE203" s="78">
        <v>32.9592700140172</v>
      </c>
      <c r="DJ203" s="79">
        <v>30.3238148883548</v>
      </c>
    </row>
    <row r="204" spans="3:114" x14ac:dyDescent="0.25">
      <c r="C204" s="1"/>
      <c r="D204" s="1">
        <v>11984.276</v>
      </c>
      <c r="E204" s="1">
        <v>-312.53899999999999</v>
      </c>
      <c r="F204" s="1"/>
      <c r="G204" s="1">
        <v>5941.0680000000002</v>
      </c>
      <c r="H204" s="1">
        <v>3078.8850000000002</v>
      </c>
      <c r="I204" s="1">
        <f t="shared" si="70"/>
        <v>1.8170872093023253E-6</v>
      </c>
      <c r="J204" s="1">
        <f t="shared" si="71"/>
        <v>7.149311046511629E-5</v>
      </c>
      <c r="K204" s="1">
        <f t="shared" si="72"/>
        <v>3.4360478021978022E-5</v>
      </c>
      <c r="L204" s="51">
        <f t="shared" si="73"/>
        <v>3.4360478021978023E-2</v>
      </c>
      <c r="M204" s="1">
        <f t="shared" si="74"/>
        <v>1.8634197802197803E-5</v>
      </c>
      <c r="O204" s="1">
        <f t="shared" si="75"/>
        <v>5.9410680000000001E-4</v>
      </c>
      <c r="P204" s="1">
        <f t="shared" si="76"/>
        <v>-6.0432079999999993E-4</v>
      </c>
      <c r="Q204" s="1">
        <f t="shared" si="77"/>
        <v>3.0788850000000004E-4</v>
      </c>
      <c r="R204" s="1">
        <f t="shared" si="78"/>
        <v>-8.9053910000000001E-4</v>
      </c>
      <c r="S204" s="34">
        <f t="shared" si="69"/>
        <v>3.736047802197802E-5</v>
      </c>
      <c r="W204" s="12">
        <v>5926.3220000000001</v>
      </c>
      <c r="X204" s="9">
        <f t="shared" si="79"/>
        <v>59.263220000000004</v>
      </c>
      <c r="Y204" s="1">
        <v>2435.6</v>
      </c>
      <c r="Z204" s="29">
        <f t="shared" si="80"/>
        <v>24.355999999999998</v>
      </c>
      <c r="AA204" s="8">
        <f t="shared" si="81"/>
        <v>23.138199999999998</v>
      </c>
      <c r="AB204" s="1">
        <f t="shared" si="82"/>
        <v>11.769020000000012</v>
      </c>
      <c r="AE204" s="1">
        <v>-59.34</v>
      </c>
      <c r="AF204" s="1">
        <v>-104.538</v>
      </c>
      <c r="AG204" s="1">
        <v>1453.655</v>
      </c>
      <c r="AH204" s="1">
        <v>1299.08</v>
      </c>
      <c r="AI204" s="1">
        <f t="shared" si="83"/>
        <v>8.7964825581395335E-6</v>
      </c>
      <c r="AJ204" s="1">
        <f t="shared" si="84"/>
        <v>9.0592616279069771E-6</v>
      </c>
      <c r="AK204" s="1">
        <f t="shared" si="85"/>
        <v>7.8977906976744183E-6</v>
      </c>
      <c r="AL204" s="1">
        <f t="shared" si="86"/>
        <v>8.1605697674418602E-6</v>
      </c>
      <c r="AM204" s="76">
        <f t="shared" si="87"/>
        <v>8.1605697674418595E-3</v>
      </c>
      <c r="AO204">
        <v>1.188E-4</v>
      </c>
      <c r="AP204">
        <v>12207150.4093125</v>
      </c>
      <c r="AQ204" s="34">
        <f t="shared" si="88"/>
        <v>12.207150409312499</v>
      </c>
      <c r="AS204">
        <v>1.188E-4</v>
      </c>
      <c r="AT204">
        <v>15942718.2200833</v>
      </c>
      <c r="AU204" s="34">
        <f t="shared" si="89"/>
        <v>15.9427182200833</v>
      </c>
      <c r="BP204">
        <v>1.188E-4</v>
      </c>
      <c r="BQ204">
        <v>25280557.974916302</v>
      </c>
      <c r="BR204" s="34">
        <f t="shared" si="90"/>
        <v>25.280557974916302</v>
      </c>
      <c r="BT204">
        <v>1.188E-4</v>
      </c>
      <c r="BU204">
        <v>26510423.7662597</v>
      </c>
      <c r="BV204" s="34">
        <f t="shared" si="91"/>
        <v>26.510423766259699</v>
      </c>
      <c r="CH204" s="75">
        <v>0.1188</v>
      </c>
      <c r="CI204" s="75">
        <v>12.207150409312501</v>
      </c>
      <c r="CM204">
        <v>37.737439044939997</v>
      </c>
      <c r="CT204" s="75">
        <v>0.1188</v>
      </c>
      <c r="CU204" s="75">
        <v>26.510423766259699</v>
      </c>
      <c r="CY204" s="75">
        <v>0.1182</v>
      </c>
      <c r="CZ204" s="65">
        <v>12.202416279270199</v>
      </c>
      <c r="DE204" s="78">
        <v>33.021400038047901</v>
      </c>
      <c r="DJ204" s="79">
        <v>30.359251134072299</v>
      </c>
    </row>
    <row r="205" spans="3:114" x14ac:dyDescent="0.25">
      <c r="C205" s="1"/>
      <c r="D205" s="1">
        <v>12197.26</v>
      </c>
      <c r="E205" s="1">
        <v>-312.06200000000001</v>
      </c>
      <c r="F205" s="1"/>
      <c r="G205" s="1">
        <v>5946.77</v>
      </c>
      <c r="H205" s="1">
        <v>3079.83</v>
      </c>
      <c r="I205" s="1">
        <f t="shared" si="70"/>
        <v>1.8143139534883721E-6</v>
      </c>
      <c r="J205" s="1">
        <f t="shared" si="71"/>
        <v>7.2728616279069767E-5</v>
      </c>
      <c r="K205" s="1">
        <f t="shared" si="72"/>
        <v>3.438918681318682E-5</v>
      </c>
      <c r="L205" s="51">
        <f t="shared" si="73"/>
        <v>3.4389186813186819E-2</v>
      </c>
      <c r="M205" s="1">
        <f t="shared" si="74"/>
        <v>1.863676923076923E-5</v>
      </c>
      <c r="O205" s="1">
        <f t="shared" si="75"/>
        <v>5.9467700000000005E-4</v>
      </c>
      <c r="P205" s="1">
        <f t="shared" si="76"/>
        <v>-6.2504900000000003E-4</v>
      </c>
      <c r="Q205" s="1">
        <f t="shared" si="77"/>
        <v>3.0798300000000001E-4</v>
      </c>
      <c r="R205" s="1">
        <f t="shared" si="78"/>
        <v>-9.1174300000000012E-4</v>
      </c>
      <c r="S205" s="34">
        <f t="shared" si="69"/>
        <v>3.7389186813186818E-5</v>
      </c>
      <c r="W205" s="12">
        <v>5915.0290000000005</v>
      </c>
      <c r="X205" s="9">
        <f t="shared" si="79"/>
        <v>59.150290000000005</v>
      </c>
      <c r="Y205" s="1">
        <v>2442.9250000000002</v>
      </c>
      <c r="Z205" s="29">
        <f t="shared" si="80"/>
        <v>24.429250000000003</v>
      </c>
      <c r="AA205" s="8">
        <f t="shared" si="81"/>
        <v>23.207787499999998</v>
      </c>
      <c r="AB205" s="1">
        <f t="shared" si="82"/>
        <v>11.5132525</v>
      </c>
      <c r="AE205" s="1">
        <v>-87.82</v>
      </c>
      <c r="AF205" s="1">
        <v>-104.063</v>
      </c>
      <c r="AG205" s="1">
        <v>1432.0930000000001</v>
      </c>
      <c r="AH205" s="1">
        <v>1295.7280000000001</v>
      </c>
      <c r="AI205" s="1">
        <f t="shared" si="83"/>
        <v>8.8367034883720918E-6</v>
      </c>
      <c r="AJ205" s="1">
        <f t="shared" si="84"/>
        <v>8.9311395348837217E-6</v>
      </c>
      <c r="AK205" s="1">
        <f t="shared" si="85"/>
        <v>8.0438837209302323E-6</v>
      </c>
      <c r="AL205" s="1">
        <f t="shared" si="86"/>
        <v>8.1383197674418622E-6</v>
      </c>
      <c r="AM205" s="76">
        <f t="shared" si="87"/>
        <v>8.1383197674418616E-3</v>
      </c>
      <c r="AO205">
        <v>1.194E-4</v>
      </c>
      <c r="AP205">
        <v>12211847.748628899</v>
      </c>
      <c r="AQ205" s="34">
        <f t="shared" si="88"/>
        <v>12.2118477486289</v>
      </c>
      <c r="AS205">
        <v>1.194E-4</v>
      </c>
      <c r="AT205">
        <v>15946189.9635083</v>
      </c>
      <c r="AU205" s="34">
        <f t="shared" si="89"/>
        <v>15.946189963508301</v>
      </c>
      <c r="BP205">
        <v>1.194E-4</v>
      </c>
      <c r="BQ205">
        <v>25289350.016945198</v>
      </c>
      <c r="BR205" s="34">
        <f t="shared" si="90"/>
        <v>25.2893500169452</v>
      </c>
      <c r="BT205">
        <v>1.194E-4</v>
      </c>
      <c r="BU205">
        <v>26519703.375275798</v>
      </c>
      <c r="BV205" s="34">
        <f t="shared" si="91"/>
        <v>26.5197033752758</v>
      </c>
      <c r="CH205" s="75">
        <v>0.11940000000000001</v>
      </c>
      <c r="CI205" s="75">
        <v>12.2118477486289</v>
      </c>
      <c r="CM205">
        <v>37.601730373279899</v>
      </c>
      <c r="CT205" s="75">
        <v>0.11940000000000001</v>
      </c>
      <c r="CU205" s="75">
        <v>26.5197033752758</v>
      </c>
      <c r="CY205" s="75">
        <v>0.1188</v>
      </c>
      <c r="CZ205" s="65">
        <v>12.207150409312501</v>
      </c>
      <c r="DE205" s="78">
        <v>32.763708655101901</v>
      </c>
      <c r="DJ205" s="79">
        <v>30.073061158380501</v>
      </c>
    </row>
    <row r="206" spans="3:114" x14ac:dyDescent="0.25">
      <c r="C206" s="1"/>
      <c r="D206" s="1">
        <v>12555.53</v>
      </c>
      <c r="E206" s="1">
        <v>-314.92399999999998</v>
      </c>
      <c r="F206" s="1"/>
      <c r="G206" s="1">
        <v>6032.3180000000002</v>
      </c>
      <c r="H206" s="1">
        <v>3114.3139999999999</v>
      </c>
      <c r="I206" s="1">
        <f t="shared" si="70"/>
        <v>1.8309534883720929E-6</v>
      </c>
      <c r="J206" s="1">
        <f t="shared" si="71"/>
        <v>7.4828220930232573E-5</v>
      </c>
      <c r="K206" s="1">
        <f t="shared" si="72"/>
        <v>3.4874956043956043E-5</v>
      </c>
      <c r="L206" s="51">
        <f t="shared" si="73"/>
        <v>3.4874956043956046E-2</v>
      </c>
      <c r="M206" s="1">
        <f t="shared" si="74"/>
        <v>1.884196703296703E-5</v>
      </c>
      <c r="O206" s="1">
        <f t="shared" si="75"/>
        <v>6.0323180000000003E-4</v>
      </c>
      <c r="P206" s="1">
        <f t="shared" si="76"/>
        <v>-6.5232120000000005E-4</v>
      </c>
      <c r="Q206" s="1">
        <f t="shared" si="77"/>
        <v>3.1143140000000001E-4</v>
      </c>
      <c r="R206" s="1">
        <f t="shared" si="78"/>
        <v>-9.4412160000000001E-4</v>
      </c>
      <c r="S206" s="34">
        <f t="shared" si="69"/>
        <v>3.7874956043956042E-5</v>
      </c>
      <c r="W206" s="12">
        <v>5935.4780000000001</v>
      </c>
      <c r="X206" s="9">
        <f t="shared" si="79"/>
        <v>59.354779999999998</v>
      </c>
      <c r="Y206" s="1">
        <v>2442.9250000000002</v>
      </c>
      <c r="Z206" s="29">
        <f t="shared" si="80"/>
        <v>24.429250000000003</v>
      </c>
      <c r="AA206" s="8">
        <f t="shared" si="81"/>
        <v>23.207787499999998</v>
      </c>
      <c r="AB206" s="1">
        <f t="shared" si="82"/>
        <v>11.717742499999993</v>
      </c>
      <c r="AE206" s="1">
        <v>-80.225999999999999</v>
      </c>
      <c r="AF206" s="1">
        <v>-106.43899999999999</v>
      </c>
      <c r="AG206" s="1">
        <v>1453.655</v>
      </c>
      <c r="AH206" s="1">
        <v>1309.1379999999999</v>
      </c>
      <c r="AI206" s="1">
        <f t="shared" si="83"/>
        <v>8.9179127906976746E-6</v>
      </c>
      <c r="AJ206" s="1">
        <f t="shared" si="84"/>
        <v>9.0703139534883724E-6</v>
      </c>
      <c r="AK206" s="1">
        <f t="shared" si="85"/>
        <v>8.0776976744186058E-6</v>
      </c>
      <c r="AL206" s="1">
        <f t="shared" si="86"/>
        <v>8.2300988372093019E-6</v>
      </c>
      <c r="AM206" s="76">
        <f t="shared" si="87"/>
        <v>8.2300988372093018E-3</v>
      </c>
      <c r="AO206">
        <v>1.2E-4</v>
      </c>
      <c r="AP206">
        <v>12216508.299035599</v>
      </c>
      <c r="AQ206" s="34">
        <f t="shared" si="88"/>
        <v>12.216508299035599</v>
      </c>
      <c r="AS206">
        <v>1.2E-4</v>
      </c>
      <c r="AT206">
        <v>15949578.403733</v>
      </c>
      <c r="AU206" s="34">
        <f t="shared" si="89"/>
        <v>15.949578403733</v>
      </c>
      <c r="BP206">
        <v>1.2E-4</v>
      </c>
      <c r="BQ206">
        <v>25298054.194855899</v>
      </c>
      <c r="BR206" s="34">
        <f t="shared" si="90"/>
        <v>25.298054194855897</v>
      </c>
      <c r="BT206">
        <v>1.2E-4</v>
      </c>
      <c r="BU206">
        <v>26528895.1201736</v>
      </c>
      <c r="BV206" s="34">
        <f t="shared" si="91"/>
        <v>26.528895120173601</v>
      </c>
      <c r="CH206" s="75">
        <v>0.12</v>
      </c>
      <c r="CI206" s="75">
        <v>12.216508299035601</v>
      </c>
      <c r="CM206">
        <v>37.465153776004797</v>
      </c>
      <c r="CT206" s="75">
        <v>0.12</v>
      </c>
      <c r="CU206" s="75">
        <v>26.528895120173601</v>
      </c>
      <c r="CY206" s="75">
        <v>0.11940000000000001</v>
      </c>
      <c r="CZ206" s="65">
        <v>12.2118477486289</v>
      </c>
      <c r="DE206" s="78">
        <v>32.576575248806499</v>
      </c>
      <c r="DJ206" s="79">
        <v>30.107849819864398</v>
      </c>
    </row>
    <row r="207" spans="3:114" x14ac:dyDescent="0.25">
      <c r="C207" s="1"/>
      <c r="D207" s="1">
        <v>13095.123</v>
      </c>
      <c r="E207" s="1">
        <v>-313.97000000000003</v>
      </c>
      <c r="F207" s="1"/>
      <c r="G207" s="1">
        <v>6084.6040000000003</v>
      </c>
      <c r="H207" s="1">
        <v>3136.518</v>
      </c>
      <c r="I207" s="1">
        <f t="shared" si="70"/>
        <v>1.825406976744186E-6</v>
      </c>
      <c r="J207" s="1">
        <f t="shared" si="71"/>
        <v>7.7959843023255807E-5</v>
      </c>
      <c r="K207" s="1">
        <f t="shared" si="72"/>
        <v>3.5157000000000002E-5</v>
      </c>
      <c r="L207" s="51">
        <f t="shared" si="73"/>
        <v>3.5157000000000001E-2</v>
      </c>
      <c r="M207" s="1">
        <f t="shared" si="74"/>
        <v>1.8958725274725277E-5</v>
      </c>
      <c r="O207" s="1">
        <f t="shared" si="75"/>
        <v>6.0846040000000004E-4</v>
      </c>
      <c r="P207" s="1">
        <f t="shared" si="76"/>
        <v>-7.0105189999999993E-4</v>
      </c>
      <c r="Q207" s="1">
        <f t="shared" si="77"/>
        <v>3.1365180000000002E-4</v>
      </c>
      <c r="R207" s="1">
        <f t="shared" si="78"/>
        <v>-9.9586049999999984E-4</v>
      </c>
      <c r="S207" s="34">
        <f t="shared" si="69"/>
        <v>3.8157000000000001E-5</v>
      </c>
      <c r="W207" s="12">
        <v>5989.5010000000002</v>
      </c>
      <c r="X207" s="9">
        <f t="shared" si="79"/>
        <v>59.895009999999999</v>
      </c>
      <c r="Y207" s="1">
        <v>2458.1860000000001</v>
      </c>
      <c r="Z207" s="29">
        <f t="shared" si="80"/>
        <v>24.581860000000002</v>
      </c>
      <c r="AA207" s="8">
        <f t="shared" si="81"/>
        <v>23.352767</v>
      </c>
      <c r="AB207" s="1">
        <f t="shared" si="82"/>
        <v>11.960382999999993</v>
      </c>
      <c r="AE207" s="1">
        <v>-92.091999999999999</v>
      </c>
      <c r="AF207" s="1">
        <v>-106.914</v>
      </c>
      <c r="AG207" s="1">
        <v>1451.26</v>
      </c>
      <c r="AH207" s="1">
        <v>1311.0540000000001</v>
      </c>
      <c r="AI207" s="1">
        <f t="shared" si="83"/>
        <v>8.9729767441860472E-6</v>
      </c>
      <c r="AJ207" s="1">
        <f t="shared" si="84"/>
        <v>9.0591511627906986E-6</v>
      </c>
      <c r="AK207" s="1">
        <f t="shared" si="85"/>
        <v>8.1578255813953497E-6</v>
      </c>
      <c r="AL207" s="1">
        <f t="shared" si="86"/>
        <v>8.244000000000001E-6</v>
      </c>
      <c r="AM207" s="76">
        <f t="shared" si="87"/>
        <v>8.2440000000000013E-3</v>
      </c>
      <c r="AO207">
        <v>1.206E-4</v>
      </c>
      <c r="AP207">
        <v>12221132.062348699</v>
      </c>
      <c r="AQ207" s="34">
        <f t="shared" si="88"/>
        <v>12.221132062348699</v>
      </c>
      <c r="AS207">
        <v>1.206E-4</v>
      </c>
      <c r="AT207">
        <v>15952883.545801001</v>
      </c>
      <c r="AU207" s="34">
        <f t="shared" si="89"/>
        <v>15.952883545801001</v>
      </c>
      <c r="BP207">
        <v>1.206E-4</v>
      </c>
      <c r="BQ207">
        <v>25306670.513182499</v>
      </c>
      <c r="BR207" s="34">
        <f t="shared" si="90"/>
        <v>25.3066705131825</v>
      </c>
      <c r="BT207">
        <v>1.206E-4</v>
      </c>
      <c r="BU207">
        <v>26537999.005487401</v>
      </c>
      <c r="BV207" s="34">
        <f t="shared" si="91"/>
        <v>26.5379990054874</v>
      </c>
      <c r="CH207" s="75">
        <v>0.1206</v>
      </c>
      <c r="CI207" s="75">
        <v>12.221132062348699</v>
      </c>
      <c r="CM207">
        <v>37.573427240973402</v>
      </c>
      <c r="CT207" s="75">
        <v>0.1206</v>
      </c>
      <c r="CU207" s="75">
        <v>26.5379990054874</v>
      </c>
      <c r="CY207" s="75">
        <v>0.12</v>
      </c>
      <c r="CZ207" s="65">
        <v>12.216508299035601</v>
      </c>
      <c r="DE207" s="78">
        <v>32.636333858770897</v>
      </c>
      <c r="DJ207" s="79">
        <v>30.142527704140399</v>
      </c>
    </row>
    <row r="208" spans="3:114" x14ac:dyDescent="0.25">
      <c r="C208" s="1"/>
      <c r="D208" s="1">
        <v>13527.016</v>
      </c>
      <c r="E208" s="1">
        <v>-312.06200000000001</v>
      </c>
      <c r="F208" s="1"/>
      <c r="G208" s="1">
        <v>6115.5029999999997</v>
      </c>
      <c r="H208" s="1">
        <v>3145.9659999999999</v>
      </c>
      <c r="I208" s="1">
        <f t="shared" si="70"/>
        <v>1.8143139534883721E-6</v>
      </c>
      <c r="J208" s="1">
        <f t="shared" si="71"/>
        <v>8.045975581395348E-5</v>
      </c>
      <c r="K208" s="1">
        <f t="shared" si="72"/>
        <v>3.5316291208791204E-5</v>
      </c>
      <c r="L208" s="51">
        <f t="shared" si="73"/>
        <v>3.5316291208791206E-2</v>
      </c>
      <c r="M208" s="1">
        <f t="shared" si="74"/>
        <v>1.9000153846153845E-5</v>
      </c>
      <c r="O208" s="1">
        <f t="shared" si="75"/>
        <v>6.1155029999999998E-4</v>
      </c>
      <c r="P208" s="1">
        <f t="shared" si="76"/>
        <v>-7.411513E-4</v>
      </c>
      <c r="Q208" s="1">
        <f t="shared" si="77"/>
        <v>3.1459659999999998E-4</v>
      </c>
      <c r="R208" s="1">
        <f t="shared" si="78"/>
        <v>-1.0381049999999999E-3</v>
      </c>
      <c r="S208" s="34">
        <f t="shared" si="69"/>
        <v>3.8316291208791202E-5</v>
      </c>
      <c r="W208" s="12">
        <v>6011.7809999999999</v>
      </c>
      <c r="X208" s="9">
        <f t="shared" si="79"/>
        <v>60.117809999999999</v>
      </c>
      <c r="Y208" s="1">
        <v>2475.2779999999998</v>
      </c>
      <c r="Z208" s="29">
        <f t="shared" si="80"/>
        <v>24.752779999999998</v>
      </c>
      <c r="AA208" s="8">
        <f t="shared" si="81"/>
        <v>23.515141</v>
      </c>
      <c r="AB208" s="1">
        <f t="shared" si="82"/>
        <v>11.849889000000005</v>
      </c>
      <c r="AE208" s="1">
        <v>-103.48399999999999</v>
      </c>
      <c r="AF208" s="1">
        <v>-107.389</v>
      </c>
      <c r="AG208" s="1">
        <v>1445.989</v>
      </c>
      <c r="AH208" s="1">
        <v>1314.4059999999999</v>
      </c>
      <c r="AI208" s="1">
        <f t="shared" si="83"/>
        <v>9.0085639534883725E-6</v>
      </c>
      <c r="AJ208" s="1">
        <f t="shared" si="84"/>
        <v>9.0312674418604654E-6</v>
      </c>
      <c r="AK208" s="1">
        <f t="shared" si="85"/>
        <v>8.2435465116279061E-6</v>
      </c>
      <c r="AL208" s="1">
        <f t="shared" si="86"/>
        <v>8.266249999999999E-6</v>
      </c>
      <c r="AM208" s="76">
        <f t="shared" si="87"/>
        <v>8.2662499999999993E-3</v>
      </c>
      <c r="AO208">
        <v>1.2120000000000001E-4</v>
      </c>
      <c r="AP208">
        <v>12225719.040384199</v>
      </c>
      <c r="AQ208" s="34">
        <f t="shared" si="88"/>
        <v>12.225719040384199</v>
      </c>
      <c r="AS208">
        <v>1.2120000000000001E-4</v>
      </c>
      <c r="AT208">
        <v>15956105.394755799</v>
      </c>
      <c r="AU208" s="34">
        <f t="shared" si="89"/>
        <v>15.956105394755799</v>
      </c>
      <c r="BP208">
        <v>1.2120000000000001E-4</v>
      </c>
      <c r="BQ208">
        <v>25315198.9764589</v>
      </c>
      <c r="BR208" s="34">
        <f t="shared" si="90"/>
        <v>25.315198976458898</v>
      </c>
      <c r="BT208">
        <v>1.2120000000000001E-4</v>
      </c>
      <c r="BU208">
        <v>26547015.035750899</v>
      </c>
      <c r="BV208" s="34">
        <f t="shared" si="91"/>
        <v>26.547015035750899</v>
      </c>
      <c r="CH208" s="75">
        <v>0.1212</v>
      </c>
      <c r="CI208" s="75">
        <v>12.225719040384201</v>
      </c>
      <c r="CM208">
        <v>37.4343177096004</v>
      </c>
      <c r="CT208" s="75">
        <v>0.1212</v>
      </c>
      <c r="CU208" s="75">
        <v>26.547015035750899</v>
      </c>
      <c r="CY208" s="75">
        <v>0.1206</v>
      </c>
      <c r="CZ208" s="65">
        <v>12.221132062348699</v>
      </c>
      <c r="DE208" s="78">
        <v>32.448915410282702</v>
      </c>
      <c r="DJ208" s="79">
        <v>29.927807321289599</v>
      </c>
    </row>
    <row r="209" spans="3:114" x14ac:dyDescent="0.25">
      <c r="C209" s="1"/>
      <c r="D209" s="1">
        <v>14556.814</v>
      </c>
      <c r="E209" s="1">
        <v>-312.06200000000001</v>
      </c>
      <c r="F209" s="1"/>
      <c r="G209" s="1">
        <v>6259.5649999999996</v>
      </c>
      <c r="H209" s="1">
        <v>3204.5520000000001</v>
      </c>
      <c r="I209" s="1">
        <f t="shared" si="70"/>
        <v>1.8143139534883721E-6</v>
      </c>
      <c r="J209" s="1">
        <f t="shared" si="71"/>
        <v>8.6446953488372085E-5</v>
      </c>
      <c r="K209" s="1">
        <f t="shared" si="72"/>
        <v>3.6107840659340654E-5</v>
      </c>
      <c r="L209" s="51">
        <f t="shared" si="73"/>
        <v>3.6107840659340654E-2</v>
      </c>
      <c r="M209" s="1">
        <f t="shared" si="74"/>
        <v>1.9322054945054944E-5</v>
      </c>
      <c r="O209" s="1">
        <f t="shared" si="75"/>
        <v>6.2595649999999995E-4</v>
      </c>
      <c r="P209" s="1">
        <f t="shared" si="76"/>
        <v>-8.2972489999999998E-4</v>
      </c>
      <c r="Q209" s="1">
        <f t="shared" si="77"/>
        <v>3.2045520000000005E-4</v>
      </c>
      <c r="R209" s="1">
        <f t="shared" si="78"/>
        <v>-1.1352262000000001E-3</v>
      </c>
      <c r="S209" s="34">
        <f t="shared" si="69"/>
        <v>3.9107840659340652E-5</v>
      </c>
      <c r="W209" s="12">
        <v>6054.2060000000001</v>
      </c>
      <c r="X209" s="9">
        <f t="shared" si="79"/>
        <v>60.542059999999999</v>
      </c>
      <c r="Y209" s="1">
        <v>2479.2460000000001</v>
      </c>
      <c r="Z209" s="29">
        <f t="shared" si="80"/>
        <v>24.792460000000002</v>
      </c>
      <c r="AA209" s="8">
        <f t="shared" si="81"/>
        <v>23.552837</v>
      </c>
      <c r="AB209" s="1">
        <f t="shared" si="82"/>
        <v>12.196762999999997</v>
      </c>
      <c r="AE209" s="1">
        <v>-114.875</v>
      </c>
      <c r="AF209" s="1">
        <v>-109.765</v>
      </c>
      <c r="AG209" s="1">
        <v>1478.0940000000001</v>
      </c>
      <c r="AH209" s="1">
        <v>1338.8330000000001</v>
      </c>
      <c r="AI209" s="1">
        <f t="shared" si="83"/>
        <v>9.2614476744186044E-6</v>
      </c>
      <c r="AJ209" s="1">
        <f t="shared" si="84"/>
        <v>9.2317383720930228E-6</v>
      </c>
      <c r="AK209" s="1">
        <f t="shared" si="85"/>
        <v>8.4517906976744201E-6</v>
      </c>
      <c r="AL209" s="1">
        <f t="shared" si="86"/>
        <v>8.4220813953488384E-6</v>
      </c>
      <c r="AM209" s="76">
        <f t="shared" si="87"/>
        <v>8.4220813953488384E-3</v>
      </c>
      <c r="AO209">
        <v>1.2180000000000001E-4</v>
      </c>
      <c r="AP209">
        <v>12230269.234958</v>
      </c>
      <c r="AQ209" s="34">
        <f t="shared" si="88"/>
        <v>12.230269234958001</v>
      </c>
      <c r="AS209">
        <v>1.2180000000000001E-4</v>
      </c>
      <c r="AT209">
        <v>15959243.955640201</v>
      </c>
      <c r="AU209" s="34">
        <f t="shared" si="89"/>
        <v>15.959243955640201</v>
      </c>
      <c r="BP209">
        <v>1.2180000000000001E-4</v>
      </c>
      <c r="BQ209">
        <v>25323639.589218602</v>
      </c>
      <c r="BR209" s="34">
        <f t="shared" si="90"/>
        <v>25.323639589218601</v>
      </c>
      <c r="BT209">
        <v>1.2180000000000001E-4</v>
      </c>
      <c r="BU209">
        <v>26555943.215497699</v>
      </c>
      <c r="BV209" s="34">
        <f t="shared" si="91"/>
        <v>26.555943215497699</v>
      </c>
      <c r="CH209" s="75">
        <v>0.12180000000000001</v>
      </c>
      <c r="CI209" s="75">
        <v>12.230269234958</v>
      </c>
      <c r="CM209">
        <v>37.294426903171299</v>
      </c>
      <c r="CT209" s="75">
        <v>0.12180000000000001</v>
      </c>
      <c r="CU209" s="75">
        <v>26.555943215497699</v>
      </c>
      <c r="CY209" s="75">
        <v>0.1212</v>
      </c>
      <c r="CZ209" s="65">
        <v>12.225719040384201</v>
      </c>
      <c r="DE209" s="78">
        <v>32.5068542151527</v>
      </c>
      <c r="DJ209" s="79">
        <v>29.9606543496817</v>
      </c>
    </row>
    <row r="210" spans="3:114" x14ac:dyDescent="0.25">
      <c r="C210" s="1"/>
      <c r="D210" s="1">
        <v>15307.43</v>
      </c>
      <c r="E210" s="1">
        <v>-312.06200000000001</v>
      </c>
      <c r="F210" s="1"/>
      <c r="G210" s="1">
        <v>6380.8379999999997</v>
      </c>
      <c r="H210" s="1">
        <v>3242.3519999999999</v>
      </c>
      <c r="I210" s="1">
        <f t="shared" si="70"/>
        <v>1.8143139534883721E-6</v>
      </c>
      <c r="J210" s="1">
        <f t="shared" si="71"/>
        <v>9.0811000000000009E-5</v>
      </c>
      <c r="K210" s="1">
        <f t="shared" si="72"/>
        <v>3.6774175824175827E-5</v>
      </c>
      <c r="L210" s="51">
        <f t="shared" si="73"/>
        <v>3.6774175824175824E-2</v>
      </c>
      <c r="M210" s="1">
        <f t="shared" si="74"/>
        <v>1.9529747252747251E-5</v>
      </c>
      <c r="O210" s="1">
        <f t="shared" si="75"/>
        <v>6.3808379999999996E-4</v>
      </c>
      <c r="P210" s="1">
        <f t="shared" si="76"/>
        <v>-8.9265920000000003E-4</v>
      </c>
      <c r="Q210" s="1">
        <f t="shared" si="77"/>
        <v>3.2423519999999999E-4</v>
      </c>
      <c r="R210" s="1">
        <f t="shared" si="78"/>
        <v>-1.2065078000000002E-3</v>
      </c>
      <c r="S210" s="34">
        <f t="shared" si="69"/>
        <v>3.9774175824175825E-5</v>
      </c>
      <c r="W210" s="12">
        <v>6110.3649999999998</v>
      </c>
      <c r="X210" s="9">
        <f t="shared" si="79"/>
        <v>61.103649999999995</v>
      </c>
      <c r="Y210" s="1">
        <v>2512.2089999999998</v>
      </c>
      <c r="Z210" s="29">
        <f t="shared" si="80"/>
        <v>25.12209</v>
      </c>
      <c r="AA210" s="8">
        <f t="shared" si="81"/>
        <v>23.865985499999997</v>
      </c>
      <c r="AB210" s="1">
        <f t="shared" si="82"/>
        <v>12.115574499999994</v>
      </c>
      <c r="AE210" s="1">
        <v>-117.723</v>
      </c>
      <c r="AF210" s="1">
        <v>-111.66500000000001</v>
      </c>
      <c r="AG210" s="1">
        <v>1492.471</v>
      </c>
      <c r="AH210" s="1">
        <v>1350.328</v>
      </c>
      <c r="AI210" s="1">
        <f t="shared" si="83"/>
        <v>9.3615930232558142E-6</v>
      </c>
      <c r="AJ210" s="1">
        <f t="shared" si="84"/>
        <v>9.3263720930232549E-6</v>
      </c>
      <c r="AK210" s="1">
        <f t="shared" si="85"/>
        <v>8.53518023255814E-6</v>
      </c>
      <c r="AL210" s="1">
        <f t="shared" si="86"/>
        <v>8.4999593023255807E-6</v>
      </c>
      <c r="AM210" s="76">
        <f t="shared" si="87"/>
        <v>8.4999593023255809E-3</v>
      </c>
      <c r="AO210">
        <v>1.2239999999999999E-4</v>
      </c>
      <c r="AP210">
        <v>12234782.647886001</v>
      </c>
      <c r="AQ210" s="34">
        <f t="shared" si="88"/>
        <v>12.234782647886</v>
      </c>
      <c r="AS210">
        <v>1.2239999999999999E-4</v>
      </c>
      <c r="AT210">
        <v>15962299.233496699</v>
      </c>
      <c r="AU210" s="34">
        <f t="shared" si="89"/>
        <v>15.962299233496699</v>
      </c>
      <c r="BP210">
        <v>1.2239999999999999E-4</v>
      </c>
      <c r="BQ210">
        <v>25331992.355994701</v>
      </c>
      <c r="BR210" s="34">
        <f t="shared" si="90"/>
        <v>25.3319923559947</v>
      </c>
      <c r="BT210">
        <v>1.2239999999999999E-4</v>
      </c>
      <c r="BU210">
        <v>26564783.549261</v>
      </c>
      <c r="BV210" s="34">
        <f t="shared" si="91"/>
        <v>26.564783549261001</v>
      </c>
      <c r="CH210" s="75">
        <v>0.12239999999999999</v>
      </c>
      <c r="CI210" s="75">
        <v>12.234782647886</v>
      </c>
      <c r="CM210">
        <v>37.153791955581298</v>
      </c>
      <c r="CT210" s="75">
        <v>0.12239999999999999</v>
      </c>
      <c r="CU210" s="75">
        <v>26.564783549261001</v>
      </c>
      <c r="CY210" s="75">
        <v>0.12180000000000001</v>
      </c>
      <c r="CZ210" s="65">
        <v>12.230269234958</v>
      </c>
      <c r="DE210" s="78">
        <v>32.564682264418799</v>
      </c>
      <c r="DJ210" s="79">
        <v>29.993390622470098</v>
      </c>
    </row>
    <row r="211" spans="3:114" x14ac:dyDescent="0.25">
      <c r="C211" s="1"/>
      <c r="D211" s="1"/>
      <c r="E211" s="1">
        <v>-309.67700000000002</v>
      </c>
      <c r="F211" s="1"/>
      <c r="G211" s="1">
        <v>6459.799</v>
      </c>
      <c r="H211" s="1">
        <v>3263.616</v>
      </c>
      <c r="I211" s="1">
        <f t="shared" si="70"/>
        <v>1.8004476744186046E-6</v>
      </c>
      <c r="J211" s="1">
        <f t="shared" si="71"/>
        <v>1.8004476744186046E-6</v>
      </c>
      <c r="K211" s="1">
        <f t="shared" si="72"/>
        <v>3.7194923076923075E-5</v>
      </c>
      <c r="L211" s="51">
        <f t="shared" si="73"/>
        <v>3.7194923076923077E-2</v>
      </c>
      <c r="M211" s="1">
        <f t="shared" si="74"/>
        <v>1.9633478021978022E-5</v>
      </c>
      <c r="O211" s="1">
        <f t="shared" si="75"/>
        <v>6.4597989999999996E-4</v>
      </c>
      <c r="P211" s="1">
        <f t="shared" si="76"/>
        <v>6.4597989999999996E-4</v>
      </c>
      <c r="Q211" s="1">
        <f t="shared" si="77"/>
        <v>3.2636159999999999E-4</v>
      </c>
      <c r="R211" s="1">
        <f t="shared" si="78"/>
        <v>3.2636159999999999E-4</v>
      </c>
      <c r="S211" s="34">
        <f t="shared" si="69"/>
        <v>4.0194923076923073E-5</v>
      </c>
      <c r="W211" s="12">
        <v>6151.5690000000004</v>
      </c>
      <c r="X211" s="9">
        <f t="shared" si="79"/>
        <v>61.515690000000006</v>
      </c>
      <c r="Y211" s="1">
        <v>2531.4369999999999</v>
      </c>
      <c r="Z211" s="29">
        <f t="shared" si="80"/>
        <v>25.31437</v>
      </c>
      <c r="AA211" s="8">
        <f t="shared" si="81"/>
        <v>24.048651499999995</v>
      </c>
      <c r="AB211" s="1">
        <f t="shared" si="82"/>
        <v>12.152668500000004</v>
      </c>
      <c r="AE211" s="1">
        <v>-121.52</v>
      </c>
      <c r="AF211" s="1">
        <v>-112.14</v>
      </c>
      <c r="AG211" s="1">
        <v>1500.6179999999999</v>
      </c>
      <c r="AH211" s="1">
        <v>1357.5129999999999</v>
      </c>
      <c r="AI211" s="1">
        <f t="shared" si="83"/>
        <v>9.4310348837209305E-6</v>
      </c>
      <c r="AJ211" s="1">
        <f t="shared" si="84"/>
        <v>9.3764999999999991E-6</v>
      </c>
      <c r="AK211" s="1">
        <f t="shared" si="85"/>
        <v>8.5990290697674403E-6</v>
      </c>
      <c r="AL211" s="1">
        <f t="shared" si="86"/>
        <v>8.5444941860465122E-6</v>
      </c>
      <c r="AM211" s="76">
        <f t="shared" si="87"/>
        <v>8.544494186046513E-3</v>
      </c>
      <c r="AO211">
        <v>1.2300000000000001E-4</v>
      </c>
      <c r="AP211">
        <v>12239259.280983601</v>
      </c>
      <c r="AQ211" s="34">
        <f t="shared" si="88"/>
        <v>12.239259280983601</v>
      </c>
      <c r="AS211">
        <v>1.2300000000000001E-4</v>
      </c>
      <c r="AT211">
        <v>15965271.2333674</v>
      </c>
      <c r="AU211" s="34">
        <f t="shared" si="89"/>
        <v>15.9652712333674</v>
      </c>
      <c r="BP211">
        <v>1.2300000000000001E-4</v>
      </c>
      <c r="BQ211">
        <v>25340257.281320199</v>
      </c>
      <c r="BR211" s="34">
        <f t="shared" si="90"/>
        <v>25.340257281320199</v>
      </c>
      <c r="BT211">
        <v>1.2300000000000001E-4</v>
      </c>
      <c r="BU211">
        <v>26573536.041573599</v>
      </c>
      <c r="BV211" s="34">
        <f t="shared" si="91"/>
        <v>26.5735360415736</v>
      </c>
      <c r="CH211" s="75">
        <v>0.123</v>
      </c>
      <c r="CI211" s="75">
        <v>12.2392592809836</v>
      </c>
      <c r="CM211">
        <v>36.7049564588335</v>
      </c>
      <c r="CT211" s="75">
        <v>0.123</v>
      </c>
      <c r="CU211" s="75">
        <v>26.5735360415736</v>
      </c>
      <c r="CY211" s="75">
        <v>0.12239999999999999</v>
      </c>
      <c r="CZ211" s="65">
        <v>12.234782647886</v>
      </c>
      <c r="DE211" s="78">
        <v>32.375413155245099</v>
      </c>
      <c r="DJ211" s="79">
        <v>30.026016146854602</v>
      </c>
    </row>
    <row r="212" spans="3:114" x14ac:dyDescent="0.25">
      <c r="C212" s="1"/>
      <c r="D212" s="1"/>
      <c r="E212" s="1">
        <v>-307.76900000000001</v>
      </c>
      <c r="F212" s="1"/>
      <c r="G212" s="1">
        <v>6483.11</v>
      </c>
      <c r="H212" s="1">
        <v>3266.924</v>
      </c>
      <c r="I212" s="1">
        <f t="shared" si="70"/>
        <v>1.7893546511627907E-6</v>
      </c>
      <c r="J212" s="1">
        <f t="shared" si="71"/>
        <v>1.7893546511627907E-6</v>
      </c>
      <c r="K212" s="1">
        <f t="shared" si="72"/>
        <v>3.7312521978021974E-5</v>
      </c>
      <c r="L212" s="51">
        <f t="shared" si="73"/>
        <v>3.7312521978021977E-2</v>
      </c>
      <c r="M212" s="1">
        <f t="shared" si="74"/>
        <v>1.9641170329670331E-5</v>
      </c>
      <c r="O212" s="1">
        <f t="shared" si="75"/>
        <v>6.4831099999999994E-4</v>
      </c>
      <c r="P212" s="1">
        <f t="shared" si="76"/>
        <v>6.4831099999999994E-4</v>
      </c>
      <c r="Q212" s="1">
        <f t="shared" si="77"/>
        <v>3.2669239999999998E-4</v>
      </c>
      <c r="R212" s="1">
        <f t="shared" si="78"/>
        <v>3.2669239999999998E-4</v>
      </c>
      <c r="S212" s="34">
        <f t="shared" si="69"/>
        <v>4.0312521978021973E-5</v>
      </c>
      <c r="W212" s="12">
        <v>6147.2960000000003</v>
      </c>
      <c r="X212" s="9">
        <f t="shared" si="79"/>
        <v>61.47296</v>
      </c>
      <c r="Y212" s="1">
        <v>2532.9630000000002</v>
      </c>
      <c r="Z212" s="29">
        <f t="shared" si="80"/>
        <v>25.329630000000002</v>
      </c>
      <c r="AA212" s="8">
        <f t="shared" si="81"/>
        <v>24.0631485</v>
      </c>
      <c r="AB212" s="1">
        <f t="shared" si="82"/>
        <v>12.080181500000002</v>
      </c>
      <c r="AE212" s="1">
        <v>-123.419</v>
      </c>
      <c r="AF212" s="1">
        <v>-112.14</v>
      </c>
      <c r="AG212" s="1">
        <v>1504.452</v>
      </c>
      <c r="AH212" s="1">
        <v>1359.4290000000001</v>
      </c>
      <c r="AI212" s="1">
        <f t="shared" si="83"/>
        <v>9.464366279069769E-6</v>
      </c>
      <c r="AJ212" s="1">
        <f t="shared" si="84"/>
        <v>9.3987906976744179E-6</v>
      </c>
      <c r="AK212" s="1">
        <f t="shared" si="85"/>
        <v>8.6212093023255823E-6</v>
      </c>
      <c r="AL212" s="1">
        <f t="shared" si="86"/>
        <v>8.5556337209302347E-6</v>
      </c>
      <c r="AM212" s="76">
        <f t="shared" si="87"/>
        <v>8.5556337209302339E-3</v>
      </c>
      <c r="AO212">
        <v>1.236E-4</v>
      </c>
      <c r="AP212">
        <v>12243699.1360665</v>
      </c>
      <c r="AQ212" s="34">
        <f t="shared" si="88"/>
        <v>12.2436991360665</v>
      </c>
      <c r="AS212">
        <v>1.236E-4</v>
      </c>
      <c r="AT212">
        <v>15968159.9602938</v>
      </c>
      <c r="AU212" s="34">
        <f t="shared" si="89"/>
        <v>15.9681599602938</v>
      </c>
      <c r="BP212">
        <v>1.236E-4</v>
      </c>
      <c r="BQ212">
        <v>25348434.3697276</v>
      </c>
      <c r="BR212" s="34">
        <f t="shared" si="90"/>
        <v>25.348434369727599</v>
      </c>
      <c r="BT212">
        <v>1.236E-4</v>
      </c>
      <c r="BU212">
        <v>26582200.696968101</v>
      </c>
      <c r="BV212" s="34">
        <f t="shared" si="91"/>
        <v>26.582200696968101</v>
      </c>
      <c r="CH212" s="75">
        <v>0.1236</v>
      </c>
      <c r="CI212" s="75">
        <v>12.2436991360665</v>
      </c>
      <c r="CM212">
        <v>36.565129815645101</v>
      </c>
      <c r="CT212" s="75">
        <v>0.1236</v>
      </c>
      <c r="CU212" s="75">
        <v>26.582200696968101</v>
      </c>
      <c r="CY212" s="75">
        <v>0.123</v>
      </c>
      <c r="CZ212" s="65">
        <v>12.2392592809836</v>
      </c>
      <c r="DE212" s="78">
        <v>32.122188009314897</v>
      </c>
      <c r="DJ212" s="79">
        <v>29.746611398505401</v>
      </c>
    </row>
    <row r="213" spans="3:114" x14ac:dyDescent="0.25">
      <c r="C213" s="1"/>
      <c r="D213" s="1"/>
      <c r="E213" s="1">
        <v>-308.24599999999998</v>
      </c>
      <c r="F213" s="1"/>
      <c r="G213" s="1">
        <v>6617.76</v>
      </c>
      <c r="H213" s="1">
        <v>3308.0369999999998</v>
      </c>
      <c r="I213" s="1">
        <f t="shared" si="70"/>
        <v>1.7921279069767439E-6</v>
      </c>
      <c r="J213" s="1">
        <f t="shared" si="71"/>
        <v>1.7921279069767439E-6</v>
      </c>
      <c r="K213" s="1">
        <f t="shared" si="72"/>
        <v>3.8054978021978025E-5</v>
      </c>
      <c r="L213" s="51">
        <f t="shared" si="73"/>
        <v>3.8054978021978027E-2</v>
      </c>
      <c r="M213" s="1">
        <f t="shared" si="74"/>
        <v>1.9869686813186814E-5</v>
      </c>
      <c r="O213" s="1">
        <f t="shared" si="75"/>
        <v>6.6177599999999999E-4</v>
      </c>
      <c r="P213" s="1">
        <f t="shared" si="76"/>
        <v>6.6177599999999999E-4</v>
      </c>
      <c r="Q213" s="1">
        <f t="shared" si="77"/>
        <v>3.3080369999999998E-4</v>
      </c>
      <c r="R213" s="1">
        <f t="shared" si="78"/>
        <v>3.3080369999999998E-4</v>
      </c>
      <c r="S213" s="34">
        <f t="shared" si="69"/>
        <v>4.1054978021978024E-5</v>
      </c>
      <c r="W213" s="12">
        <v>6170.7969999999996</v>
      </c>
      <c r="X213" s="9">
        <f t="shared" si="79"/>
        <v>61.707969999999996</v>
      </c>
      <c r="Y213" s="1">
        <v>2531.1320000000001</v>
      </c>
      <c r="Z213" s="29">
        <f t="shared" si="80"/>
        <v>25.311320000000002</v>
      </c>
      <c r="AA213" s="8">
        <f t="shared" si="81"/>
        <v>24.045754000000002</v>
      </c>
      <c r="AB213" s="1">
        <f t="shared" si="82"/>
        <v>12.350895999999992</v>
      </c>
      <c r="AE213" s="1">
        <v>-121.995</v>
      </c>
      <c r="AF213" s="1">
        <v>-114.041</v>
      </c>
      <c r="AG213" s="1">
        <v>1521.2249999999999</v>
      </c>
      <c r="AH213" s="1">
        <v>1372.8409999999999</v>
      </c>
      <c r="AI213" s="1">
        <f t="shared" si="83"/>
        <v>9.5536046511627891E-6</v>
      </c>
      <c r="AJ213" s="1">
        <f t="shared" si="84"/>
        <v>9.507360465116278E-6</v>
      </c>
      <c r="AK213" s="1">
        <f t="shared" si="85"/>
        <v>8.6909069767441845E-6</v>
      </c>
      <c r="AL213" s="1">
        <f t="shared" si="86"/>
        <v>8.6446627906976734E-6</v>
      </c>
      <c r="AM213" s="76">
        <f t="shared" si="87"/>
        <v>8.6446627906976731E-3</v>
      </c>
      <c r="AO213">
        <v>1.2420000000000001E-4</v>
      </c>
      <c r="AP213">
        <v>12248102.214950001</v>
      </c>
      <c r="AQ213" s="34">
        <f t="shared" si="88"/>
        <v>12.24810221495</v>
      </c>
      <c r="AS213">
        <v>1.2420000000000001E-4</v>
      </c>
      <c r="AT213">
        <v>15970965.4193173</v>
      </c>
      <c r="AU213" s="34">
        <f t="shared" si="89"/>
        <v>15.970965419317299</v>
      </c>
      <c r="BP213">
        <v>1.2420000000000001E-4</v>
      </c>
      <c r="BQ213">
        <v>25356523.625748999</v>
      </c>
      <c r="BR213" s="34">
        <f t="shared" si="90"/>
        <v>25.356523625748999</v>
      </c>
      <c r="BT213">
        <v>1.2420000000000001E-4</v>
      </c>
      <c r="BU213">
        <v>26590777.519976798</v>
      </c>
      <c r="BV213" s="34">
        <f t="shared" si="91"/>
        <v>26.590777519976797</v>
      </c>
      <c r="CH213" s="75">
        <v>0.1242</v>
      </c>
      <c r="CI213" s="75">
        <v>12.24810221495</v>
      </c>
      <c r="CM213">
        <v>36.664568324151702</v>
      </c>
      <c r="CT213" s="75">
        <v>0.1242</v>
      </c>
      <c r="CU213" s="75">
        <v>26.5907775199768</v>
      </c>
      <c r="CY213" s="75">
        <v>0.1236</v>
      </c>
      <c r="CZ213" s="65">
        <v>12.2436991360665</v>
      </c>
      <c r="DE213" s="78">
        <v>32.177736673056302</v>
      </c>
      <c r="DJ213" s="79">
        <v>29.778629676133701</v>
      </c>
    </row>
    <row r="214" spans="3:114" x14ac:dyDescent="0.25">
      <c r="C214" s="1"/>
      <c r="D214" s="1"/>
      <c r="E214" s="1">
        <v>-305.38400000000001</v>
      </c>
      <c r="F214" s="1"/>
      <c r="G214" s="1">
        <v>6681.5290000000005</v>
      </c>
      <c r="H214" s="1">
        <v>3324.1060000000002</v>
      </c>
      <c r="I214" s="1">
        <f t="shared" si="70"/>
        <v>1.7754883720930234E-6</v>
      </c>
      <c r="J214" s="1">
        <f t="shared" si="71"/>
        <v>1.7754883720930234E-6</v>
      </c>
      <c r="K214" s="1">
        <f t="shared" si="72"/>
        <v>3.8389631868131875E-5</v>
      </c>
      <c r="L214" s="51">
        <f t="shared" si="73"/>
        <v>3.8389631868131872E-2</v>
      </c>
      <c r="M214" s="1">
        <f t="shared" si="74"/>
        <v>1.994225274725275E-5</v>
      </c>
      <c r="O214" s="1">
        <f t="shared" si="75"/>
        <v>6.6815290000000007E-4</v>
      </c>
      <c r="P214" s="1">
        <f t="shared" si="76"/>
        <v>6.6815290000000007E-4</v>
      </c>
      <c r="Q214" s="1">
        <f t="shared" si="77"/>
        <v>3.3241060000000004E-4</v>
      </c>
      <c r="R214" s="1">
        <f t="shared" si="78"/>
        <v>3.3241060000000004E-4</v>
      </c>
      <c r="S214" s="34">
        <f t="shared" si="69"/>
        <v>4.1389631868131873E-5</v>
      </c>
      <c r="W214" s="12">
        <v>6222.0730000000003</v>
      </c>
      <c r="X214" s="9">
        <f t="shared" si="79"/>
        <v>62.220730000000003</v>
      </c>
      <c r="Y214" s="1">
        <v>2542.4250000000002</v>
      </c>
      <c r="Z214" s="29">
        <f t="shared" si="80"/>
        <v>25.424250000000001</v>
      </c>
      <c r="AA214" s="8">
        <f t="shared" si="81"/>
        <v>24.1530375</v>
      </c>
      <c r="AB214" s="1">
        <f t="shared" si="82"/>
        <v>12.643442500000006</v>
      </c>
      <c r="AE214" s="1">
        <v>-128.63999999999999</v>
      </c>
      <c r="AF214" s="1">
        <v>-114.51600000000001</v>
      </c>
      <c r="AG214" s="1">
        <v>1526.9760000000001</v>
      </c>
      <c r="AH214" s="1">
        <v>1379.068</v>
      </c>
      <c r="AI214" s="1">
        <f t="shared" si="83"/>
        <v>9.6256744186046504E-6</v>
      </c>
      <c r="AJ214" s="1">
        <f t="shared" si="84"/>
        <v>9.5435581395348847E-6</v>
      </c>
      <c r="AK214" s="1">
        <f t="shared" si="85"/>
        <v>8.7657441860465129E-6</v>
      </c>
      <c r="AL214" s="1">
        <f t="shared" si="86"/>
        <v>8.6836279069767437E-6</v>
      </c>
      <c r="AM214" s="76">
        <f t="shared" si="87"/>
        <v>8.683627906976743E-3</v>
      </c>
      <c r="AO214">
        <v>1.248E-4</v>
      </c>
      <c r="AP214">
        <v>12252468.5194494</v>
      </c>
      <c r="AQ214" s="34">
        <f t="shared" si="88"/>
        <v>12.252468519449399</v>
      </c>
      <c r="AS214">
        <v>1.248E-4</v>
      </c>
      <c r="AT214">
        <v>15973687.615478599</v>
      </c>
      <c r="AU214" s="34">
        <f t="shared" si="89"/>
        <v>15.9736876154786</v>
      </c>
      <c r="BP214">
        <v>1.248E-4</v>
      </c>
      <c r="BQ214">
        <v>25349458.090665702</v>
      </c>
      <c r="BR214" s="34">
        <f t="shared" si="90"/>
        <v>25.349458090665703</v>
      </c>
      <c r="BT214">
        <v>1.248E-4</v>
      </c>
      <c r="BU214">
        <v>26599266.515131399</v>
      </c>
      <c r="BV214" s="34">
        <f t="shared" si="91"/>
        <v>26.599266515131401</v>
      </c>
      <c r="CH214" s="75">
        <v>0.12479999999999999</v>
      </c>
      <c r="CI214" s="75">
        <v>12.252468519449399</v>
      </c>
      <c r="CM214">
        <v>36.522534766427398</v>
      </c>
      <c r="CT214" s="75">
        <v>0.12479999999999999</v>
      </c>
      <c r="CU214" s="75">
        <v>26.599266515131401</v>
      </c>
      <c r="CY214" s="75">
        <v>0.1242</v>
      </c>
      <c r="CZ214" s="65">
        <v>12.24810221495</v>
      </c>
      <c r="DE214" s="78">
        <v>31.991372294095498</v>
      </c>
      <c r="DJ214" s="79">
        <v>29.810551687336499</v>
      </c>
    </row>
    <row r="215" spans="3:114" x14ac:dyDescent="0.25">
      <c r="C215" s="1"/>
      <c r="D215" s="1"/>
      <c r="E215" s="1">
        <v>-305.38400000000001</v>
      </c>
      <c r="F215" s="1"/>
      <c r="G215" s="1">
        <v>6892.4049999999997</v>
      </c>
      <c r="H215" s="1">
        <v>3389.3290000000002</v>
      </c>
      <c r="I215" s="1">
        <f t="shared" si="70"/>
        <v>1.7754883720930234E-6</v>
      </c>
      <c r="J215" s="1">
        <f t="shared" si="71"/>
        <v>1.7754883720930234E-6</v>
      </c>
      <c r="K215" s="1">
        <f t="shared" si="72"/>
        <v>3.9548291208791207E-5</v>
      </c>
      <c r="L215" s="51">
        <f t="shared" si="73"/>
        <v>3.9548291208791206E-2</v>
      </c>
      <c r="M215" s="1">
        <f t="shared" si="74"/>
        <v>2.0300620879120881E-5</v>
      </c>
      <c r="O215" s="1">
        <f t="shared" si="75"/>
        <v>6.8924049999999999E-4</v>
      </c>
      <c r="P215" s="1">
        <f t="shared" si="76"/>
        <v>6.8924049999999999E-4</v>
      </c>
      <c r="Q215" s="1">
        <f t="shared" si="77"/>
        <v>3.3893290000000005E-4</v>
      </c>
      <c r="R215" s="1">
        <f t="shared" si="78"/>
        <v>3.3893290000000005E-4</v>
      </c>
      <c r="S215" s="34">
        <f t="shared" si="69"/>
        <v>4.2548291208791205E-5</v>
      </c>
      <c r="W215" s="12">
        <v>6263.5820000000003</v>
      </c>
      <c r="X215" s="9">
        <f t="shared" si="79"/>
        <v>62.635820000000002</v>
      </c>
      <c r="Y215" s="1">
        <v>2554.6329999999998</v>
      </c>
      <c r="Z215" s="29">
        <f t="shared" si="80"/>
        <v>25.546329999999998</v>
      </c>
      <c r="AA215" s="8">
        <f t="shared" si="81"/>
        <v>24.269013499999996</v>
      </c>
      <c r="AB215" s="1">
        <f t="shared" si="82"/>
        <v>12.820476500000005</v>
      </c>
      <c r="AE215" s="1">
        <v>-162.33699999999999</v>
      </c>
      <c r="AF215" s="1">
        <v>-116.416</v>
      </c>
      <c r="AG215" s="1">
        <v>1558.6079999999999</v>
      </c>
      <c r="AH215" s="1">
        <v>1401.5809999999999</v>
      </c>
      <c r="AI215" s="1">
        <f t="shared" si="83"/>
        <v>1.0005494186046512E-5</v>
      </c>
      <c r="AJ215" s="1">
        <f t="shared" si="84"/>
        <v>9.7385116279069757E-6</v>
      </c>
      <c r="AK215" s="1">
        <f t="shared" si="85"/>
        <v>9.092546511627906E-6</v>
      </c>
      <c r="AL215" s="1">
        <f t="shared" si="86"/>
        <v>8.8255639534883711E-6</v>
      </c>
      <c r="AM215" s="76">
        <f t="shared" si="87"/>
        <v>8.8255639534883714E-3</v>
      </c>
      <c r="AO215">
        <v>1.2540000000000001E-4</v>
      </c>
      <c r="AP215">
        <v>12256798.0513799</v>
      </c>
      <c r="AQ215" s="34">
        <f t="shared" si="88"/>
        <v>12.256798051379901</v>
      </c>
      <c r="AS215">
        <v>1.2540000000000001E-4</v>
      </c>
      <c r="AT215">
        <v>15976326.553818099</v>
      </c>
      <c r="AU215" s="34">
        <f t="shared" si="89"/>
        <v>15.976326553818099</v>
      </c>
      <c r="BP215">
        <v>1.2540000000000001E-4</v>
      </c>
      <c r="BQ215">
        <v>25358184.867803499</v>
      </c>
      <c r="BR215" s="34">
        <f t="shared" si="90"/>
        <v>25.358184867803498</v>
      </c>
      <c r="BT215">
        <v>1.2540000000000001E-4</v>
      </c>
      <c r="BU215">
        <v>26607667.686963499</v>
      </c>
      <c r="BV215" s="34">
        <f t="shared" si="91"/>
        <v>26.607667686963499</v>
      </c>
      <c r="CH215" s="75">
        <v>0.12540000000000001</v>
      </c>
      <c r="CI215" s="75">
        <v>12.256798051379899</v>
      </c>
      <c r="CM215">
        <v>36.379957195080401</v>
      </c>
      <c r="CT215" s="75">
        <v>0.12540000000000001</v>
      </c>
      <c r="CU215" s="75">
        <v>26.607667686963602</v>
      </c>
      <c r="CY215" s="75">
        <v>0.12479999999999999</v>
      </c>
      <c r="CZ215" s="65">
        <v>12.252468519449399</v>
      </c>
      <c r="DE215" s="78">
        <v>32.045201845439202</v>
      </c>
      <c r="DJ215" s="79">
        <v>29.842377438156301</v>
      </c>
    </row>
    <row r="216" spans="3:114" x14ac:dyDescent="0.25">
      <c r="C216" s="1"/>
      <c r="D216" s="1"/>
      <c r="E216" s="1">
        <v>-302.52199999999999</v>
      </c>
      <c r="F216" s="1"/>
      <c r="G216" s="1">
        <v>6966.2089999999998</v>
      </c>
      <c r="H216" s="1">
        <v>3413.9079999999999</v>
      </c>
      <c r="I216" s="1">
        <f t="shared" si="70"/>
        <v>1.7588488372093023E-6</v>
      </c>
      <c r="J216" s="1">
        <f t="shared" si="71"/>
        <v>1.7588488372093023E-6</v>
      </c>
      <c r="K216" s="1">
        <f t="shared" si="72"/>
        <v>3.9938082417582419E-5</v>
      </c>
      <c r="L216" s="51">
        <f t="shared" si="73"/>
        <v>3.993808241758242E-2</v>
      </c>
      <c r="M216" s="1">
        <f t="shared" si="74"/>
        <v>2.0419945054945053E-5</v>
      </c>
      <c r="O216" s="1">
        <f t="shared" si="75"/>
        <v>6.9662089999999999E-4</v>
      </c>
      <c r="P216" s="1">
        <f t="shared" si="76"/>
        <v>6.9662089999999999E-4</v>
      </c>
      <c r="Q216" s="1">
        <f t="shared" si="77"/>
        <v>3.4139079999999996E-4</v>
      </c>
      <c r="R216" s="1">
        <f t="shared" si="78"/>
        <v>3.4139079999999996E-4</v>
      </c>
      <c r="S216" s="34">
        <f t="shared" si="69"/>
        <v>4.2938082417582417E-5</v>
      </c>
      <c r="W216" s="12">
        <v>6323.4040000000005</v>
      </c>
      <c r="X216" s="9">
        <f t="shared" si="79"/>
        <v>63.234040000000007</v>
      </c>
      <c r="Y216" s="1">
        <v>2577.8290000000002</v>
      </c>
      <c r="Z216" s="29">
        <f t="shared" si="80"/>
        <v>25.778290000000002</v>
      </c>
      <c r="AA216" s="8">
        <f t="shared" si="81"/>
        <v>24.489375500000001</v>
      </c>
      <c r="AB216" s="1">
        <f t="shared" si="82"/>
        <v>12.966374500000008</v>
      </c>
      <c r="AE216" s="1">
        <v>-171.828</v>
      </c>
      <c r="AF216" s="1">
        <v>-117.84099999999999</v>
      </c>
      <c r="AG216" s="1">
        <v>1566.7560000000001</v>
      </c>
      <c r="AH216" s="1">
        <v>1411.6410000000001</v>
      </c>
      <c r="AI216" s="1">
        <f t="shared" si="83"/>
        <v>1.0108046511627907E-5</v>
      </c>
      <c r="AJ216" s="1">
        <f t="shared" si="84"/>
        <v>9.7941686046511619E-6</v>
      </c>
      <c r="AK216" s="1">
        <f t="shared" si="85"/>
        <v>9.2062151162790697E-6</v>
      </c>
      <c r="AL216" s="1">
        <f t="shared" si="86"/>
        <v>8.8923372093023249E-6</v>
      </c>
      <c r="AM216" s="76">
        <f t="shared" si="87"/>
        <v>8.8923372093023256E-3</v>
      </c>
      <c r="AO216">
        <v>1.26E-4</v>
      </c>
      <c r="AP216">
        <v>12261090.812556401</v>
      </c>
      <c r="AQ216" s="34">
        <f t="shared" si="88"/>
        <v>12.2610908125564</v>
      </c>
      <c r="AS216">
        <v>1.26E-4</v>
      </c>
      <c r="AT216">
        <v>15978882.239375699</v>
      </c>
      <c r="AU216" s="34">
        <f t="shared" si="89"/>
        <v>15.9788822393757</v>
      </c>
      <c r="BP216">
        <v>1.26E-4</v>
      </c>
      <c r="BQ216">
        <v>25366838.103433501</v>
      </c>
      <c r="BR216" s="34">
        <f t="shared" si="90"/>
        <v>25.366838103433501</v>
      </c>
      <c r="BT216">
        <v>1.26E-4</v>
      </c>
      <c r="BU216">
        <v>26615981.040004499</v>
      </c>
      <c r="BV216" s="34">
        <f t="shared" si="91"/>
        <v>26.615981040004499</v>
      </c>
      <c r="CH216" s="75">
        <v>0.126</v>
      </c>
      <c r="CI216" s="75">
        <v>12.2610908125564</v>
      </c>
      <c r="CM216">
        <v>36.476085063758298</v>
      </c>
      <c r="CT216" s="75">
        <v>0.126</v>
      </c>
      <c r="CU216" s="75">
        <v>26.615981040004499</v>
      </c>
      <c r="CY216" s="75">
        <v>0.12540000000000001</v>
      </c>
      <c r="CZ216" s="65">
        <v>12.256798051379899</v>
      </c>
      <c r="DE216" s="78">
        <v>32.098935142442002</v>
      </c>
      <c r="DJ216" s="79">
        <v>29.874106934635101</v>
      </c>
    </row>
    <row r="217" spans="3:114" x14ac:dyDescent="0.25">
      <c r="C217" s="1"/>
      <c r="D217" s="1"/>
      <c r="E217" s="1">
        <v>-299.18299999999999</v>
      </c>
      <c r="F217" s="1"/>
      <c r="G217" s="1">
        <v>6974.3040000000001</v>
      </c>
      <c r="H217" s="1">
        <v>3415.799</v>
      </c>
      <c r="I217" s="1">
        <f t="shared" si="70"/>
        <v>1.7394360465116279E-6</v>
      </c>
      <c r="J217" s="1">
        <f t="shared" si="71"/>
        <v>1.7394360465116279E-6</v>
      </c>
      <c r="K217" s="1">
        <f t="shared" si="72"/>
        <v>3.9964214285714287E-5</v>
      </c>
      <c r="L217" s="51">
        <f t="shared" si="73"/>
        <v>3.996421428571429E-2</v>
      </c>
      <c r="M217" s="1">
        <f t="shared" si="74"/>
        <v>2.0411989010989009E-5</v>
      </c>
      <c r="O217" s="1">
        <f t="shared" si="75"/>
        <v>6.974304E-4</v>
      </c>
      <c r="P217" s="1">
        <f t="shared" si="76"/>
        <v>6.974304E-4</v>
      </c>
      <c r="Q217" s="1">
        <f t="shared" si="77"/>
        <v>3.4157990000000004E-4</v>
      </c>
      <c r="R217" s="1">
        <f t="shared" si="78"/>
        <v>3.4157990000000004E-4</v>
      </c>
      <c r="S217" s="34">
        <f t="shared" si="69"/>
        <v>4.2964214285714285E-5</v>
      </c>
      <c r="W217" s="12">
        <v>6327.982</v>
      </c>
      <c r="X217" s="9">
        <f t="shared" si="79"/>
        <v>63.279820000000001</v>
      </c>
      <c r="Y217" s="1">
        <v>2600.7199999999998</v>
      </c>
      <c r="Z217" s="29">
        <f t="shared" si="80"/>
        <v>26.007199999999997</v>
      </c>
      <c r="AA217" s="8">
        <f t="shared" si="81"/>
        <v>24.706839999999996</v>
      </c>
      <c r="AB217" s="1">
        <f t="shared" si="82"/>
        <v>12.565780000000004</v>
      </c>
      <c r="AE217" s="1">
        <v>-214.06399999999999</v>
      </c>
      <c r="AF217" s="1">
        <v>-116.89100000000001</v>
      </c>
      <c r="AG217" s="1">
        <v>1540.875</v>
      </c>
      <c r="AH217" s="1">
        <v>1410.204</v>
      </c>
      <c r="AI217" s="1">
        <f t="shared" si="83"/>
        <v>1.0203133720930234E-5</v>
      </c>
      <c r="AJ217" s="1">
        <f t="shared" si="84"/>
        <v>9.6381744186046507E-6</v>
      </c>
      <c r="AK217" s="1">
        <f t="shared" si="85"/>
        <v>9.4434186046511636E-6</v>
      </c>
      <c r="AL217" s="1">
        <f t="shared" si="86"/>
        <v>8.8784593023255823E-6</v>
      </c>
      <c r="AM217" s="76">
        <f t="shared" si="87"/>
        <v>8.878459302325583E-3</v>
      </c>
      <c r="AO217">
        <v>1.2659999999999999E-4</v>
      </c>
      <c r="AP217">
        <v>12265346.804793799</v>
      </c>
      <c r="AQ217" s="34">
        <f t="shared" si="88"/>
        <v>12.265346804793799</v>
      </c>
      <c r="AS217">
        <v>1.2659999999999999E-4</v>
      </c>
      <c r="AT217">
        <v>15981354.677190799</v>
      </c>
      <c r="AU217" s="34">
        <f t="shared" si="89"/>
        <v>15.981354677190799</v>
      </c>
      <c r="BP217">
        <v>1.2659999999999999E-4</v>
      </c>
      <c r="BQ217">
        <v>25375417.801185299</v>
      </c>
      <c r="BR217" s="34">
        <f t="shared" si="90"/>
        <v>25.3754178011853</v>
      </c>
      <c r="BT217">
        <v>1.2659999999999999E-4</v>
      </c>
      <c r="BU217">
        <v>26624206.5787852</v>
      </c>
      <c r="BV217" s="34">
        <f t="shared" si="91"/>
        <v>26.624206578785198</v>
      </c>
      <c r="CH217" s="75">
        <v>0.12659999999999999</v>
      </c>
      <c r="CI217" s="75">
        <v>12.265346804793801</v>
      </c>
      <c r="CM217">
        <v>36.331411994211599</v>
      </c>
      <c r="CT217" s="75">
        <v>0.12659999999999999</v>
      </c>
      <c r="CU217" s="75">
        <v>26.624206578785198</v>
      </c>
      <c r="CY217" s="75">
        <v>0.126</v>
      </c>
      <c r="CZ217" s="65">
        <v>12.2610908125564</v>
      </c>
      <c r="DE217" s="78">
        <v>31.911193726754998</v>
      </c>
      <c r="DJ217" s="79">
        <v>29.661228115338002</v>
      </c>
    </row>
    <row r="218" spans="3:114" x14ac:dyDescent="0.25">
      <c r="C218" s="1"/>
      <c r="D218" s="1"/>
      <c r="E218" s="1">
        <v>-299.66000000000003</v>
      </c>
      <c r="F218" s="1"/>
      <c r="G218" s="1">
        <v>7050.5010000000002</v>
      </c>
      <c r="H218" s="1">
        <v>3442.7429999999999</v>
      </c>
      <c r="I218" s="1">
        <f t="shared" si="70"/>
        <v>1.7422093023255816E-6</v>
      </c>
      <c r="J218" s="1">
        <f t="shared" si="71"/>
        <v>1.7422093023255816E-6</v>
      </c>
      <c r="K218" s="1">
        <f t="shared" si="72"/>
        <v>4.0385500000000002E-5</v>
      </c>
      <c r="L218" s="51">
        <f t="shared" si="73"/>
        <v>4.0385500000000005E-2</v>
      </c>
      <c r="M218" s="1">
        <f t="shared" si="74"/>
        <v>2.0562653846153843E-5</v>
      </c>
      <c r="O218" s="1">
        <f t="shared" si="75"/>
        <v>7.0505009999999996E-4</v>
      </c>
      <c r="P218" s="1">
        <f t="shared" si="76"/>
        <v>7.0505009999999996E-4</v>
      </c>
      <c r="Q218" s="1">
        <f t="shared" si="77"/>
        <v>3.4427429999999998E-4</v>
      </c>
      <c r="R218" s="1">
        <f t="shared" si="78"/>
        <v>3.4427429999999998E-4</v>
      </c>
      <c r="S218" s="34">
        <f t="shared" si="69"/>
        <v>4.33855E-5</v>
      </c>
      <c r="W218" s="12">
        <v>6320.3519999999999</v>
      </c>
      <c r="X218" s="9">
        <f t="shared" si="79"/>
        <v>63.203519999999997</v>
      </c>
      <c r="Y218" s="1">
        <v>2593.09</v>
      </c>
      <c r="Z218" s="29">
        <f t="shared" si="80"/>
        <v>25.930900000000001</v>
      </c>
      <c r="AA218" s="8">
        <f t="shared" si="81"/>
        <v>24.634354999999999</v>
      </c>
      <c r="AB218" s="1">
        <f t="shared" si="82"/>
        <v>12.638264999999997</v>
      </c>
      <c r="AE218" s="1">
        <v>-228.30099999999999</v>
      </c>
      <c r="AF218" s="1">
        <v>-117.84099999999999</v>
      </c>
      <c r="AG218" s="1">
        <v>1550.9390000000001</v>
      </c>
      <c r="AH218" s="1">
        <v>1421.701</v>
      </c>
      <c r="AI218" s="1">
        <f t="shared" si="83"/>
        <v>1.0344418604651164E-5</v>
      </c>
      <c r="AJ218" s="1">
        <f t="shared" si="84"/>
        <v>9.7022093023255809E-6</v>
      </c>
      <c r="AK218" s="1">
        <f t="shared" si="85"/>
        <v>9.59303488372093E-6</v>
      </c>
      <c r="AL218" s="1">
        <f t="shared" si="86"/>
        <v>8.9508255813953487E-6</v>
      </c>
      <c r="AM218" s="76">
        <f t="shared" si="87"/>
        <v>8.9508255813953493E-3</v>
      </c>
      <c r="AO218">
        <v>1.272E-4</v>
      </c>
      <c r="AP218">
        <v>12269566.029906901</v>
      </c>
      <c r="AQ218" s="34">
        <f t="shared" si="88"/>
        <v>12.269566029906901</v>
      </c>
      <c r="AS218">
        <v>1.272E-4</v>
      </c>
      <c r="AT218">
        <v>15983743.8723027</v>
      </c>
      <c r="AU218" s="34">
        <f t="shared" si="89"/>
        <v>15.9837438723027</v>
      </c>
      <c r="BP218">
        <v>1.272E-4</v>
      </c>
      <c r="BQ218">
        <v>25383923.964688599</v>
      </c>
      <c r="BR218" s="34">
        <f t="shared" si="90"/>
        <v>25.383923964688599</v>
      </c>
      <c r="BT218">
        <v>1.272E-4</v>
      </c>
      <c r="BU218">
        <v>26632344.307836302</v>
      </c>
      <c r="BV218" s="34">
        <f t="shared" si="91"/>
        <v>26.632344307836302</v>
      </c>
      <c r="CH218" s="75">
        <v>0.12720000000000001</v>
      </c>
      <c r="CI218" s="75">
        <v>12.269566029906899</v>
      </c>
      <c r="CM218">
        <v>36.186281558120299</v>
      </c>
      <c r="CT218" s="75">
        <v>0.12720000000000001</v>
      </c>
      <c r="CU218" s="75">
        <v>26.632344307836298</v>
      </c>
      <c r="CY218" s="75">
        <v>0.12659999999999999</v>
      </c>
      <c r="CZ218" s="65">
        <v>12.265346804793801</v>
      </c>
      <c r="DE218" s="78">
        <v>31.963231843176001</v>
      </c>
      <c r="DJ218" s="79">
        <v>29.691247509315598</v>
      </c>
    </row>
    <row r="219" spans="3:114" x14ac:dyDescent="0.25">
      <c r="C219" s="1"/>
      <c r="D219" s="1"/>
      <c r="E219" s="1">
        <v>-296.798</v>
      </c>
      <c r="F219" s="1"/>
      <c r="G219" s="1">
        <v>7113.8490000000002</v>
      </c>
      <c r="H219" s="1">
        <v>3459.288</v>
      </c>
      <c r="I219" s="1">
        <f t="shared" si="70"/>
        <v>1.7255697674418606E-6</v>
      </c>
      <c r="J219" s="1">
        <f t="shared" si="71"/>
        <v>1.7255697674418606E-6</v>
      </c>
      <c r="K219" s="1">
        <f t="shared" si="72"/>
        <v>4.0717840659340659E-5</v>
      </c>
      <c r="L219" s="51">
        <f t="shared" si="73"/>
        <v>4.0717840659340657E-2</v>
      </c>
      <c r="M219" s="1">
        <f t="shared" si="74"/>
        <v>2.0637835164835166E-5</v>
      </c>
      <c r="O219" s="1">
        <f t="shared" si="75"/>
        <v>7.113849E-4</v>
      </c>
      <c r="P219" s="1">
        <f t="shared" si="76"/>
        <v>7.113849E-4</v>
      </c>
      <c r="Q219" s="1">
        <f t="shared" si="77"/>
        <v>3.4592880000000001E-4</v>
      </c>
      <c r="R219" s="1">
        <f t="shared" si="78"/>
        <v>3.4592880000000001E-4</v>
      </c>
      <c r="S219" s="34">
        <f t="shared" si="69"/>
        <v>4.3717840659340657E-5</v>
      </c>
      <c r="W219" s="12">
        <v>6379.8680000000004</v>
      </c>
      <c r="X219" s="9">
        <f t="shared" si="79"/>
        <v>63.798680000000004</v>
      </c>
      <c r="Y219" s="1">
        <v>2607.7399999999998</v>
      </c>
      <c r="Z219" s="29">
        <f t="shared" si="80"/>
        <v>26.077399999999997</v>
      </c>
      <c r="AA219" s="8">
        <f t="shared" si="81"/>
        <v>24.773529999999997</v>
      </c>
      <c r="AB219" s="1">
        <f t="shared" si="82"/>
        <v>12.947750000000013</v>
      </c>
      <c r="AE219" s="1">
        <v>-244.434</v>
      </c>
      <c r="AF219" s="1">
        <v>-118.792</v>
      </c>
      <c r="AG219" s="1">
        <v>1555.2529999999999</v>
      </c>
      <c r="AH219" s="1">
        <v>1429.365</v>
      </c>
      <c r="AI219" s="1">
        <f t="shared" si="83"/>
        <v>1.0463296511627906E-5</v>
      </c>
      <c r="AJ219" s="1">
        <f t="shared" si="84"/>
        <v>9.7328197674418603E-6</v>
      </c>
      <c r="AK219" s="1">
        <f t="shared" si="85"/>
        <v>9.7313895348837197E-6</v>
      </c>
      <c r="AL219" s="1">
        <f t="shared" si="86"/>
        <v>9.0009127906976736E-6</v>
      </c>
      <c r="AM219" s="76">
        <f t="shared" si="87"/>
        <v>9.0009127906976738E-3</v>
      </c>
      <c r="AO219">
        <v>1.2779999999999999E-4</v>
      </c>
      <c r="AP219">
        <v>12273748.4897104</v>
      </c>
      <c r="AQ219" s="34">
        <f t="shared" si="88"/>
        <v>12.2737484897104</v>
      </c>
      <c r="AS219">
        <v>1.2779999999999999E-4</v>
      </c>
      <c r="AT219">
        <v>15986049.82975</v>
      </c>
      <c r="AU219" s="34">
        <f t="shared" si="89"/>
        <v>15.98604982975</v>
      </c>
      <c r="BP219">
        <v>1.2779999999999999E-4</v>
      </c>
      <c r="BQ219">
        <v>25392356.597572502</v>
      </c>
      <c r="BR219" s="34">
        <f t="shared" si="90"/>
        <v>25.392356597572501</v>
      </c>
      <c r="BT219">
        <v>1.2779999999999999E-4</v>
      </c>
      <c r="BU219">
        <v>26640394.2316879</v>
      </c>
      <c r="BV219" s="34">
        <f t="shared" si="91"/>
        <v>26.6403942316879</v>
      </c>
      <c r="CH219" s="75">
        <v>0.1278</v>
      </c>
      <c r="CI219" s="75">
        <v>12.2737484897104</v>
      </c>
      <c r="CM219">
        <v>35.742252230705702</v>
      </c>
      <c r="CT219" s="75">
        <v>0.1278</v>
      </c>
      <c r="CU219" s="75">
        <v>26.6403942316879</v>
      </c>
      <c r="CY219" s="75">
        <v>0.12720000000000001</v>
      </c>
      <c r="CZ219" s="65">
        <v>12.269566029906899</v>
      </c>
      <c r="DE219" s="78">
        <v>32.015173723379199</v>
      </c>
      <c r="DJ219" s="79">
        <v>29.721170667075398</v>
      </c>
    </row>
    <row r="220" spans="3:114" x14ac:dyDescent="0.25">
      <c r="C220" s="1"/>
      <c r="D220" s="1"/>
      <c r="E220" s="1">
        <v>-295.84399999999999</v>
      </c>
      <c r="F220" s="1"/>
      <c r="G220" s="1">
        <v>7163.866</v>
      </c>
      <c r="H220" s="1">
        <v>3474.4160000000002</v>
      </c>
      <c r="I220" s="1">
        <f t="shared" si="70"/>
        <v>1.7200232558139534E-6</v>
      </c>
      <c r="J220" s="1">
        <f t="shared" si="71"/>
        <v>1.7200232558139534E-6</v>
      </c>
      <c r="K220" s="1">
        <f t="shared" si="72"/>
        <v>4.0987417582417577E-5</v>
      </c>
      <c r="L220" s="51">
        <f t="shared" si="73"/>
        <v>4.0987417582417578E-2</v>
      </c>
      <c r="M220" s="1">
        <f t="shared" si="74"/>
        <v>2.0715714285714287E-5</v>
      </c>
      <c r="O220" s="1">
        <f t="shared" si="75"/>
        <v>7.1638659999999994E-4</v>
      </c>
      <c r="P220" s="1">
        <f t="shared" si="76"/>
        <v>7.1638659999999994E-4</v>
      </c>
      <c r="Q220" s="1">
        <f t="shared" si="77"/>
        <v>3.4744160000000002E-4</v>
      </c>
      <c r="R220" s="1">
        <f t="shared" si="78"/>
        <v>3.4744160000000002E-4</v>
      </c>
      <c r="S220" s="34">
        <f t="shared" si="69"/>
        <v>4.3987417582417576E-5</v>
      </c>
      <c r="W220" s="12">
        <v>6386.2780000000002</v>
      </c>
      <c r="X220" s="9">
        <f t="shared" si="79"/>
        <v>63.862780000000001</v>
      </c>
      <c r="Y220" s="1">
        <v>2615.6759999999999</v>
      </c>
      <c r="Z220" s="29">
        <f t="shared" si="80"/>
        <v>26.156759999999998</v>
      </c>
      <c r="AA220" s="8">
        <f t="shared" si="81"/>
        <v>24.848921999999998</v>
      </c>
      <c r="AB220" s="1">
        <f t="shared" si="82"/>
        <v>12.857098000000008</v>
      </c>
      <c r="AE220" s="1">
        <v>-261.04199999999997</v>
      </c>
      <c r="AF220" s="1">
        <v>-119.267</v>
      </c>
      <c r="AG220" s="1">
        <v>1561.4839999999999</v>
      </c>
      <c r="AH220" s="1">
        <v>1435.5930000000001</v>
      </c>
      <c r="AI220" s="1">
        <f t="shared" si="83"/>
        <v>1.0596081395348837E-5</v>
      </c>
      <c r="AJ220" s="1">
        <f t="shared" si="84"/>
        <v>9.7718081395348837E-6</v>
      </c>
      <c r="AK220" s="1">
        <f t="shared" si="85"/>
        <v>9.8641569767441855E-6</v>
      </c>
      <c r="AL220" s="1">
        <f t="shared" si="86"/>
        <v>9.0398837209302326E-6</v>
      </c>
      <c r="AM220" s="76">
        <f t="shared" si="87"/>
        <v>9.0398837209302325E-3</v>
      </c>
      <c r="AO220">
        <v>1.284E-4</v>
      </c>
      <c r="AP220">
        <v>12277894.1860188</v>
      </c>
      <c r="AQ220" s="34">
        <f t="shared" si="88"/>
        <v>12.2778941860188</v>
      </c>
      <c r="AS220">
        <v>1.284E-4</v>
      </c>
      <c r="AT220">
        <v>15988272.554571001</v>
      </c>
      <c r="AU220" s="34">
        <f t="shared" si="89"/>
        <v>15.988272554571001</v>
      </c>
      <c r="BP220">
        <v>1.284E-4</v>
      </c>
      <c r="BQ220">
        <v>25400715.703466199</v>
      </c>
      <c r="BR220" s="34">
        <f t="shared" si="90"/>
        <v>25.400715703466201</v>
      </c>
      <c r="BT220">
        <v>1.284E-4</v>
      </c>
      <c r="BU220">
        <v>26648356.354869999</v>
      </c>
      <c r="BV220" s="34">
        <f t="shared" si="91"/>
        <v>26.64835635487</v>
      </c>
      <c r="CH220" s="75">
        <v>0.12839999999999999</v>
      </c>
      <c r="CI220" s="75">
        <v>12.2778941860188</v>
      </c>
      <c r="CM220">
        <v>35.598614932781601</v>
      </c>
      <c r="CT220" s="75">
        <v>0.12839999999999999</v>
      </c>
      <c r="CU220" s="75">
        <v>26.64835635487</v>
      </c>
      <c r="CY220" s="75">
        <v>0.1278</v>
      </c>
      <c r="CZ220" s="65">
        <v>12.2737484897104</v>
      </c>
      <c r="DE220" s="78">
        <v>31.763525396807399</v>
      </c>
      <c r="DJ220" s="79">
        <v>29.449002729215799</v>
      </c>
    </row>
    <row r="221" spans="3:114" x14ac:dyDescent="0.25">
      <c r="C221" s="1"/>
      <c r="D221" s="1"/>
      <c r="E221" s="1">
        <v>-295.36700000000002</v>
      </c>
      <c r="F221" s="1"/>
      <c r="G221" s="1">
        <v>7218.652</v>
      </c>
      <c r="H221" s="1">
        <v>3493.799</v>
      </c>
      <c r="I221" s="1">
        <f t="shared" si="70"/>
        <v>1.7172499999999999E-6</v>
      </c>
      <c r="J221" s="1">
        <f t="shared" si="71"/>
        <v>1.7172499999999999E-6</v>
      </c>
      <c r="K221" s="1">
        <f t="shared" si="72"/>
        <v>4.1285818681318682E-5</v>
      </c>
      <c r="L221" s="51">
        <f t="shared" si="73"/>
        <v>4.1285818681318684E-2</v>
      </c>
      <c r="M221" s="1">
        <f t="shared" si="74"/>
        <v>2.0819593406593406E-5</v>
      </c>
      <c r="O221" s="1">
        <f t="shared" si="75"/>
        <v>7.2186519999999999E-4</v>
      </c>
      <c r="P221" s="1">
        <f t="shared" si="76"/>
        <v>7.2186519999999999E-4</v>
      </c>
      <c r="Q221" s="1">
        <f t="shared" si="77"/>
        <v>3.4937990000000001E-4</v>
      </c>
      <c r="R221" s="1">
        <f t="shared" si="78"/>
        <v>3.4937990000000001E-4</v>
      </c>
      <c r="S221" s="34">
        <f t="shared" si="69"/>
        <v>4.4285818681318681E-5</v>
      </c>
      <c r="W221" s="12">
        <v>6401.2330000000002</v>
      </c>
      <c r="X221" s="9">
        <f t="shared" si="79"/>
        <v>64.012330000000006</v>
      </c>
      <c r="Y221" s="1">
        <v>2625.1370000000002</v>
      </c>
      <c r="Z221" s="29">
        <f t="shared" si="80"/>
        <v>26.251370000000001</v>
      </c>
      <c r="AA221" s="8">
        <f t="shared" si="81"/>
        <v>24.9388015</v>
      </c>
      <c r="AB221" s="1">
        <f t="shared" si="82"/>
        <v>12.822158500000008</v>
      </c>
      <c r="AE221" s="1">
        <v>-276.7</v>
      </c>
      <c r="AF221" s="1">
        <v>-119.742</v>
      </c>
      <c r="AG221" s="1">
        <v>1567.2349999999999</v>
      </c>
      <c r="AH221" s="1">
        <v>1441.8209999999999</v>
      </c>
      <c r="AI221" s="1">
        <f t="shared" si="83"/>
        <v>1.0720552325581395E-5</v>
      </c>
      <c r="AJ221" s="1">
        <f t="shared" si="84"/>
        <v>9.808005813953487E-6</v>
      </c>
      <c r="AK221" s="1">
        <f t="shared" si="85"/>
        <v>9.991401162790698E-6</v>
      </c>
      <c r="AL221" s="1">
        <f t="shared" si="86"/>
        <v>9.0788546511627899E-6</v>
      </c>
      <c r="AM221" s="76">
        <f t="shared" si="87"/>
        <v>9.0788546511627894E-3</v>
      </c>
      <c r="AO221">
        <v>1.2899999999999999E-4</v>
      </c>
      <c r="AP221">
        <v>12282003.1206464</v>
      </c>
      <c r="AQ221" s="34">
        <f t="shared" si="88"/>
        <v>12.282003120646401</v>
      </c>
      <c r="AS221">
        <v>1.2899999999999999E-4</v>
      </c>
      <c r="AT221">
        <v>15990412.0518033</v>
      </c>
      <c r="AU221" s="34">
        <f t="shared" si="89"/>
        <v>15.9904120518033</v>
      </c>
      <c r="BP221">
        <v>1.2899999999999999E-4</v>
      </c>
      <c r="BQ221">
        <v>25409001.2859984</v>
      </c>
      <c r="BR221" s="34">
        <f t="shared" si="90"/>
        <v>25.4090012859984</v>
      </c>
      <c r="BT221">
        <v>1.2899999999999999E-4</v>
      </c>
      <c r="BU221">
        <v>26656230.681912299</v>
      </c>
      <c r="BV221" s="34">
        <f t="shared" si="91"/>
        <v>26.656230681912298</v>
      </c>
      <c r="CH221" s="75">
        <v>0.129</v>
      </c>
      <c r="CI221" s="75">
        <v>12.282003120646401</v>
      </c>
      <c r="CM221">
        <v>35.688039871951197</v>
      </c>
      <c r="CT221" s="75">
        <v>0.129</v>
      </c>
      <c r="CU221" s="75">
        <v>26.656230681912302</v>
      </c>
      <c r="CY221" s="75">
        <v>0.12839999999999999</v>
      </c>
      <c r="CZ221" s="65">
        <v>12.2778941860188</v>
      </c>
      <c r="DE221" s="78">
        <v>31.577737456073798</v>
      </c>
      <c r="DJ221" s="79">
        <v>29.478365026779102</v>
      </c>
    </row>
    <row r="222" spans="3:114" x14ac:dyDescent="0.25">
      <c r="C222" s="1"/>
      <c r="D222" s="1"/>
      <c r="E222" s="1">
        <v>-292.98200000000003</v>
      </c>
      <c r="F222" s="1"/>
      <c r="G222" s="1">
        <v>7221.51</v>
      </c>
      <c r="H222" s="1">
        <v>3491.9079999999999</v>
      </c>
      <c r="I222" s="1">
        <f t="shared" si="70"/>
        <v>1.7033837209302326E-6</v>
      </c>
      <c r="J222" s="1">
        <f t="shared" si="71"/>
        <v>1.7033837209302326E-6</v>
      </c>
      <c r="K222" s="1">
        <f t="shared" si="72"/>
        <v>4.1288417582417587E-5</v>
      </c>
      <c r="L222" s="51">
        <f t="shared" si="73"/>
        <v>4.1288417582417587E-2</v>
      </c>
      <c r="M222" s="1">
        <f t="shared" si="74"/>
        <v>2.0796098901098901E-5</v>
      </c>
      <c r="O222" s="1">
        <f t="shared" si="75"/>
        <v>7.2215100000000009E-4</v>
      </c>
      <c r="P222" s="1">
        <f t="shared" si="76"/>
        <v>7.2215100000000009E-4</v>
      </c>
      <c r="Q222" s="1">
        <f t="shared" si="77"/>
        <v>3.4919079999999998E-4</v>
      </c>
      <c r="R222" s="1">
        <f t="shared" si="78"/>
        <v>3.4919079999999998E-4</v>
      </c>
      <c r="S222" s="34">
        <f t="shared" si="69"/>
        <v>4.4288417582417585E-5</v>
      </c>
      <c r="W222" s="12">
        <v>6410.3890000000001</v>
      </c>
      <c r="X222" s="9">
        <f t="shared" si="79"/>
        <v>64.103890000000007</v>
      </c>
      <c r="Y222" s="1">
        <v>2632.768</v>
      </c>
      <c r="Z222" s="29">
        <f t="shared" si="80"/>
        <v>26.327680000000001</v>
      </c>
      <c r="AA222" s="8">
        <f t="shared" si="81"/>
        <v>25.011295999999998</v>
      </c>
      <c r="AB222" s="1">
        <f t="shared" si="82"/>
        <v>12.764914000000005</v>
      </c>
      <c r="AE222" s="1">
        <v>-294.25599999999997</v>
      </c>
      <c r="AF222" s="1">
        <v>-118.792</v>
      </c>
      <c r="AG222" s="1">
        <v>1567.2349999999999</v>
      </c>
      <c r="AH222" s="1">
        <v>1445.174</v>
      </c>
      <c r="AI222" s="1">
        <f t="shared" si="83"/>
        <v>1.0822622093023256E-5</v>
      </c>
      <c r="AJ222" s="1">
        <f t="shared" si="84"/>
        <v>9.8024825581395336E-6</v>
      </c>
      <c r="AK222" s="1">
        <f t="shared" si="85"/>
        <v>1.0112965116279069E-5</v>
      </c>
      <c r="AL222" s="1">
        <f t="shared" si="86"/>
        <v>9.0928255813953483E-6</v>
      </c>
      <c r="AM222" s="76">
        <f t="shared" si="87"/>
        <v>9.0928255813953491E-3</v>
      </c>
      <c r="AO222">
        <v>1.2960000000000001E-4</v>
      </c>
      <c r="AP222">
        <v>12286075.295407601</v>
      </c>
      <c r="AQ222" s="34">
        <f t="shared" si="88"/>
        <v>12.286075295407601</v>
      </c>
      <c r="AS222">
        <v>1.2960000000000001E-4</v>
      </c>
      <c r="AT222">
        <v>15992468.3264846</v>
      </c>
      <c r="AU222" s="34">
        <f t="shared" si="89"/>
        <v>15.9924683264846</v>
      </c>
      <c r="BP222">
        <v>1.2960000000000001E-4</v>
      </c>
      <c r="BQ222">
        <v>25417213.348797701</v>
      </c>
      <c r="BR222" s="34">
        <f t="shared" si="90"/>
        <v>25.417213348797702</v>
      </c>
      <c r="BT222">
        <v>1.2960000000000001E-4</v>
      </c>
      <c r="BU222">
        <v>26664017.217344102</v>
      </c>
      <c r="BV222" s="34">
        <f t="shared" si="91"/>
        <v>26.664017217344103</v>
      </c>
      <c r="CH222" s="75">
        <v>0.12959999999999999</v>
      </c>
      <c r="CI222" s="75">
        <v>12.286075295407599</v>
      </c>
      <c r="CM222">
        <v>35.542580627545803</v>
      </c>
      <c r="CT222" s="75">
        <v>0.12959999999999999</v>
      </c>
      <c r="CU222" s="75">
        <v>26.664017217344099</v>
      </c>
      <c r="CY222" s="75">
        <v>0.129</v>
      </c>
      <c r="CZ222" s="65">
        <v>12.282003120646401</v>
      </c>
      <c r="DE222" s="78">
        <v>31.627573311517299</v>
      </c>
      <c r="DJ222" s="79">
        <v>29.5076440967539</v>
      </c>
    </row>
    <row r="223" spans="3:114" x14ac:dyDescent="0.25">
      <c r="C223" s="1"/>
      <c r="D223" s="1"/>
      <c r="E223" s="1">
        <v>-290.11900000000003</v>
      </c>
      <c r="F223" s="1"/>
      <c r="G223" s="1">
        <v>7287.7380000000003</v>
      </c>
      <c r="H223" s="1">
        <v>3529.73</v>
      </c>
      <c r="I223" s="1">
        <f t="shared" si="70"/>
        <v>1.6867383720930234E-6</v>
      </c>
      <c r="J223" s="1">
        <f t="shared" si="71"/>
        <v>1.6867383720930234E-6</v>
      </c>
      <c r="K223" s="1">
        <f t="shared" si="72"/>
        <v>4.1636576923076924E-5</v>
      </c>
      <c r="L223" s="51">
        <f t="shared" si="73"/>
        <v>4.1636576923076922E-2</v>
      </c>
      <c r="M223" s="1">
        <f t="shared" si="74"/>
        <v>2.0988181318681318E-5</v>
      </c>
      <c r="O223" s="1">
        <f t="shared" si="75"/>
        <v>7.287738E-4</v>
      </c>
      <c r="P223" s="1">
        <f t="shared" si="76"/>
        <v>7.287738E-4</v>
      </c>
      <c r="Q223" s="1">
        <f t="shared" si="77"/>
        <v>3.5297300000000002E-4</v>
      </c>
      <c r="R223" s="1">
        <f t="shared" si="78"/>
        <v>3.5297300000000002E-4</v>
      </c>
      <c r="S223" s="34">
        <f t="shared" si="69"/>
        <v>4.4636576923076922E-5</v>
      </c>
      <c r="W223" s="12">
        <v>6442.1319999999996</v>
      </c>
      <c r="X223" s="9">
        <f t="shared" si="79"/>
        <v>64.421319999999994</v>
      </c>
      <c r="Y223" s="1">
        <v>2625.1370000000002</v>
      </c>
      <c r="Z223" s="29">
        <f t="shared" si="80"/>
        <v>26.251370000000001</v>
      </c>
      <c r="AA223" s="8">
        <f t="shared" si="81"/>
        <v>24.9388015</v>
      </c>
      <c r="AB223" s="1">
        <f t="shared" si="82"/>
        <v>13.231148499999996</v>
      </c>
      <c r="AE223" s="1">
        <v>-411.90899999999999</v>
      </c>
      <c r="AF223" s="1">
        <v>-120.217</v>
      </c>
      <c r="AG223" s="1">
        <v>1598.87</v>
      </c>
      <c r="AH223" s="1">
        <v>1474.877</v>
      </c>
      <c r="AI223" s="1">
        <f t="shared" si="83"/>
        <v>1.1690575581395347E-5</v>
      </c>
      <c r="AJ223" s="1">
        <f t="shared" si="84"/>
        <v>9.9946918604651159E-6</v>
      </c>
      <c r="AK223" s="1">
        <f t="shared" si="85"/>
        <v>1.0969686046511629E-5</v>
      </c>
      <c r="AL223" s="1">
        <f t="shared" si="86"/>
        <v>9.2738023255813957E-6</v>
      </c>
      <c r="AM223" s="76">
        <f t="shared" si="87"/>
        <v>9.2738023255813963E-3</v>
      </c>
      <c r="AO223">
        <v>1.3019999999999999E-4</v>
      </c>
      <c r="AP223">
        <v>12290110.7121164</v>
      </c>
      <c r="AQ223" s="34">
        <f t="shared" si="88"/>
        <v>12.2901107121164</v>
      </c>
      <c r="AS223">
        <v>1.3019999999999999E-4</v>
      </c>
      <c r="AT223">
        <v>15994441.383651599</v>
      </c>
      <c r="AU223" s="34">
        <f t="shared" si="89"/>
        <v>15.9944413836516</v>
      </c>
      <c r="BP223">
        <v>1.3019999999999999E-4</v>
      </c>
      <c r="BQ223">
        <v>25425351.8954923</v>
      </c>
      <c r="BR223" s="34">
        <f t="shared" si="90"/>
        <v>25.425351895492302</v>
      </c>
      <c r="BT223">
        <v>1.3019999999999999E-4</v>
      </c>
      <c r="BU223">
        <v>26671715.965694301</v>
      </c>
      <c r="BV223" s="34">
        <f t="shared" si="91"/>
        <v>26.6717159656943</v>
      </c>
      <c r="CH223" s="75">
        <v>0.13020000000000001</v>
      </c>
      <c r="CI223" s="75">
        <v>12.2901107121164</v>
      </c>
      <c r="CM223">
        <v>35.630408629420003</v>
      </c>
      <c r="CT223" s="75">
        <v>0.13020000000000001</v>
      </c>
      <c r="CU223" s="75">
        <v>26.6717159656943</v>
      </c>
      <c r="CY223" s="75">
        <v>0.12959999999999999</v>
      </c>
      <c r="CZ223" s="65">
        <v>12.286075295407599</v>
      </c>
      <c r="DE223" s="78">
        <v>31.677325944409802</v>
      </c>
      <c r="DJ223" s="79">
        <v>29.536839944177601</v>
      </c>
    </row>
    <row r="224" spans="3:114" x14ac:dyDescent="0.25">
      <c r="C224" s="1"/>
      <c r="D224" s="1"/>
      <c r="E224" s="1">
        <v>-288.68799999999999</v>
      </c>
      <c r="F224" s="1"/>
      <c r="G224" s="1">
        <v>7307.2749999999996</v>
      </c>
      <c r="H224" s="1">
        <v>3536.3490000000002</v>
      </c>
      <c r="I224" s="1">
        <f t="shared" si="70"/>
        <v>1.6784186046511628E-6</v>
      </c>
      <c r="J224" s="1">
        <f t="shared" si="71"/>
        <v>1.6784186046511628E-6</v>
      </c>
      <c r="K224" s="1">
        <f t="shared" si="72"/>
        <v>4.1736060439560435E-5</v>
      </c>
      <c r="L224" s="51">
        <f t="shared" si="73"/>
        <v>4.1736060439560435E-2</v>
      </c>
      <c r="M224" s="1">
        <f t="shared" si="74"/>
        <v>2.1016686813186815E-5</v>
      </c>
      <c r="O224" s="1">
        <f t="shared" si="75"/>
        <v>7.3072749999999998E-4</v>
      </c>
      <c r="P224" s="1">
        <f t="shared" si="76"/>
        <v>7.3072749999999998E-4</v>
      </c>
      <c r="Q224" s="1">
        <f t="shared" si="77"/>
        <v>3.536349E-4</v>
      </c>
      <c r="R224" s="1">
        <f t="shared" si="78"/>
        <v>3.536349E-4</v>
      </c>
      <c r="S224" s="34">
        <f t="shared" si="69"/>
        <v>4.4736060439560434E-5</v>
      </c>
      <c r="W224" s="12">
        <v>6450.6779999999999</v>
      </c>
      <c r="X224" s="9">
        <f t="shared" si="79"/>
        <v>64.506779999999992</v>
      </c>
      <c r="Y224" s="1">
        <v>2641.924</v>
      </c>
      <c r="Z224" s="29">
        <f t="shared" si="80"/>
        <v>26.419239999999999</v>
      </c>
      <c r="AA224" s="8">
        <f t="shared" si="81"/>
        <v>25.098278000000001</v>
      </c>
      <c r="AB224" s="1">
        <f t="shared" si="82"/>
        <v>12.989261999999997</v>
      </c>
      <c r="AE224" s="1">
        <v>-455.07400000000001</v>
      </c>
      <c r="AF224" s="1">
        <v>-121.642</v>
      </c>
      <c r="AG224" s="1">
        <v>1593.597</v>
      </c>
      <c r="AH224" s="1">
        <v>1473.44</v>
      </c>
      <c r="AI224" s="1">
        <f t="shared" si="83"/>
        <v>1.1910877906976742E-5</v>
      </c>
      <c r="AJ224" s="1">
        <f t="shared" si="84"/>
        <v>9.972319767441862E-6</v>
      </c>
      <c r="AK224" s="1">
        <f t="shared" si="85"/>
        <v>1.1212290697674418E-5</v>
      </c>
      <c r="AL224" s="1">
        <f t="shared" si="86"/>
        <v>9.2737325581395347E-6</v>
      </c>
      <c r="AM224" s="76">
        <f t="shared" si="87"/>
        <v>9.2737325581395344E-3</v>
      </c>
      <c r="AO224">
        <v>1.3080000000000001E-4</v>
      </c>
      <c r="AP224">
        <v>12294109.3725869</v>
      </c>
      <c r="AQ224" s="34">
        <f t="shared" si="88"/>
        <v>12.294109372586901</v>
      </c>
      <c r="AS224">
        <v>1.3080000000000001E-4</v>
      </c>
      <c r="AT224">
        <v>15996331.228341</v>
      </c>
      <c r="AU224" s="34">
        <f t="shared" si="89"/>
        <v>15.996331228341001</v>
      </c>
      <c r="BP224">
        <v>1.3080000000000001E-4</v>
      </c>
      <c r="BQ224">
        <v>25433416.929710299</v>
      </c>
      <c r="BR224" s="34">
        <f t="shared" si="90"/>
        <v>25.433416929710297</v>
      </c>
      <c r="BT224">
        <v>1.3080000000000001E-4</v>
      </c>
      <c r="BU224">
        <v>26679326.931491502</v>
      </c>
      <c r="BV224" s="34">
        <f t="shared" si="91"/>
        <v>26.679326931491502</v>
      </c>
      <c r="CH224" s="75">
        <v>0.1308</v>
      </c>
      <c r="CI224" s="75">
        <v>12.294109372586901</v>
      </c>
      <c r="CM224">
        <v>35.483189336506101</v>
      </c>
      <c r="CT224" s="75">
        <v>0.1308</v>
      </c>
      <c r="CU224" s="75">
        <v>26.679326931491499</v>
      </c>
      <c r="CY224" s="75">
        <v>0.13020000000000001</v>
      </c>
      <c r="CZ224" s="65">
        <v>12.2901107121164</v>
      </c>
      <c r="DE224" s="78">
        <v>31.4906540780546</v>
      </c>
      <c r="DJ224" s="79">
        <v>29.565952574087099</v>
      </c>
    </row>
    <row r="225" spans="3:114" x14ac:dyDescent="0.25">
      <c r="C225" s="1"/>
      <c r="D225" s="1"/>
      <c r="E225" s="1">
        <v>-289.16500000000002</v>
      </c>
      <c r="F225" s="1"/>
      <c r="G225" s="1">
        <v>7339.6790000000001</v>
      </c>
      <c r="H225" s="1">
        <v>3549.5880000000002</v>
      </c>
      <c r="I225" s="1">
        <f t="shared" si="70"/>
        <v>1.6811918604651164E-6</v>
      </c>
      <c r="J225" s="1">
        <f t="shared" si="71"/>
        <v>1.6811918604651164E-6</v>
      </c>
      <c r="K225" s="1">
        <f t="shared" si="72"/>
        <v>4.1916725274725277E-5</v>
      </c>
      <c r="L225" s="51">
        <f t="shared" si="73"/>
        <v>4.1916725274725279E-2</v>
      </c>
      <c r="M225" s="1">
        <f t="shared" si="74"/>
        <v>2.1092049450549454E-5</v>
      </c>
      <c r="O225" s="1">
        <f t="shared" si="75"/>
        <v>7.3396789999999996E-4</v>
      </c>
      <c r="P225" s="1">
        <f t="shared" si="76"/>
        <v>7.3396789999999996E-4</v>
      </c>
      <c r="Q225" s="1">
        <f t="shared" si="77"/>
        <v>3.549588E-4</v>
      </c>
      <c r="R225" s="1">
        <f t="shared" si="78"/>
        <v>3.549588E-4</v>
      </c>
      <c r="S225" s="34">
        <f t="shared" si="69"/>
        <v>4.4916725274725275E-5</v>
      </c>
      <c r="W225" s="12">
        <v>6438.1639999999998</v>
      </c>
      <c r="X225" s="9">
        <f t="shared" si="79"/>
        <v>64.381640000000004</v>
      </c>
      <c r="Y225" s="1">
        <v>2636.125</v>
      </c>
      <c r="Z225" s="29">
        <f t="shared" si="80"/>
        <v>26.361249999999998</v>
      </c>
      <c r="AA225" s="8">
        <f t="shared" si="81"/>
        <v>25.043187499999998</v>
      </c>
      <c r="AB225" s="1">
        <f t="shared" si="82"/>
        <v>12.977202500000011</v>
      </c>
      <c r="AE225" s="1">
        <v>-486.85199999999998</v>
      </c>
      <c r="AF225" s="1">
        <v>-122.117</v>
      </c>
      <c r="AG225" s="1">
        <v>1597.432</v>
      </c>
      <c r="AH225" s="1">
        <v>1480.1469999999999</v>
      </c>
      <c r="AI225" s="1">
        <f t="shared" si="83"/>
        <v>1.2117930232558141E-5</v>
      </c>
      <c r="AJ225" s="1">
        <f t="shared" si="84"/>
        <v>9.9973779069767428E-6</v>
      </c>
      <c r="AK225" s="1">
        <f t="shared" si="85"/>
        <v>1.1436040697674416E-5</v>
      </c>
      <c r="AL225" s="1">
        <f t="shared" si="86"/>
        <v>9.3154883720930234E-6</v>
      </c>
      <c r="AM225" s="76">
        <f t="shared" si="87"/>
        <v>9.3154883720930233E-3</v>
      </c>
      <c r="AO225">
        <v>1.314E-4</v>
      </c>
      <c r="AP225">
        <v>12298071.278633</v>
      </c>
      <c r="AQ225" s="34">
        <f t="shared" si="88"/>
        <v>12.298071278633</v>
      </c>
      <c r="AS225">
        <v>1.314E-4</v>
      </c>
      <c r="AT225">
        <v>15998137.865589</v>
      </c>
      <c r="AU225" s="34">
        <f t="shared" si="89"/>
        <v>15.998137865588999</v>
      </c>
      <c r="BP225">
        <v>1.314E-4</v>
      </c>
      <c r="BQ225">
        <v>25441408.4550796</v>
      </c>
      <c r="BR225" s="34">
        <f t="shared" si="90"/>
        <v>25.4414084550796</v>
      </c>
      <c r="BT225">
        <v>1.314E-4</v>
      </c>
      <c r="BU225">
        <v>26686850.1192642</v>
      </c>
      <c r="BV225" s="34">
        <f t="shared" si="91"/>
        <v>26.6868501192642</v>
      </c>
      <c r="CH225" s="75">
        <v>0.13139999999999999</v>
      </c>
      <c r="CI225" s="75">
        <v>12.298071278633</v>
      </c>
      <c r="CM225">
        <v>35.335760841559299</v>
      </c>
      <c r="CT225" s="75">
        <v>0.13139999999999999</v>
      </c>
      <c r="CU225" s="75">
        <v>26.6868501192642</v>
      </c>
      <c r="CY225" s="75">
        <v>0.1308</v>
      </c>
      <c r="CZ225" s="65">
        <v>12.294109372586901</v>
      </c>
      <c r="DE225" s="78">
        <v>31.5388092776261</v>
      </c>
      <c r="DJ225" s="79">
        <v>29.594981991518999</v>
      </c>
    </row>
    <row r="226" spans="3:114" x14ac:dyDescent="0.25">
      <c r="C226" s="1"/>
      <c r="D226" s="1"/>
      <c r="E226" s="1">
        <v>-287.25700000000001</v>
      </c>
      <c r="F226" s="1"/>
      <c r="G226" s="1">
        <v>7432.6130000000003</v>
      </c>
      <c r="H226" s="1">
        <v>3579.8490000000002</v>
      </c>
      <c r="I226" s="1">
        <f t="shared" si="70"/>
        <v>1.6700988372093025E-6</v>
      </c>
      <c r="J226" s="1">
        <f t="shared" si="71"/>
        <v>1.6700988372093025E-6</v>
      </c>
      <c r="K226" s="1">
        <f t="shared" si="72"/>
        <v>4.2416868131868132E-5</v>
      </c>
      <c r="L226" s="51">
        <f t="shared" si="73"/>
        <v>4.2416868131868131E-2</v>
      </c>
      <c r="M226" s="1">
        <f t="shared" si="74"/>
        <v>2.1247835164835165E-5</v>
      </c>
      <c r="O226" s="1">
        <f t="shared" si="75"/>
        <v>7.4326130000000005E-4</v>
      </c>
      <c r="P226" s="1">
        <f t="shared" si="76"/>
        <v>7.4326130000000005E-4</v>
      </c>
      <c r="Q226" s="1">
        <f t="shared" si="77"/>
        <v>3.5798489999999997E-4</v>
      </c>
      <c r="R226" s="1">
        <f t="shared" si="78"/>
        <v>3.5798489999999997E-4</v>
      </c>
      <c r="S226" s="34">
        <f t="shared" si="69"/>
        <v>4.541686813186813E-5</v>
      </c>
      <c r="W226" s="12">
        <v>6483.03</v>
      </c>
      <c r="X226" s="9">
        <f t="shared" si="79"/>
        <v>64.830299999999994</v>
      </c>
      <c r="Y226" s="1">
        <v>2642.2289999999998</v>
      </c>
      <c r="Z226" s="29">
        <f t="shared" si="80"/>
        <v>26.422289999999997</v>
      </c>
      <c r="AA226" s="8">
        <f t="shared" si="81"/>
        <v>25.101175499999997</v>
      </c>
      <c r="AB226" s="1">
        <f t="shared" si="82"/>
        <v>13.306834500000001</v>
      </c>
      <c r="AE226" s="1">
        <v>-507.72</v>
      </c>
      <c r="AF226" s="1">
        <v>-124.018</v>
      </c>
      <c r="AG226" s="1">
        <v>1608.9359999999999</v>
      </c>
      <c r="AH226" s="1">
        <v>1491.646</v>
      </c>
      <c r="AI226" s="1">
        <f t="shared" si="83"/>
        <v>1.2306139534883719E-5</v>
      </c>
      <c r="AJ226" s="1">
        <f t="shared" si="84"/>
        <v>1.0075313953488372E-5</v>
      </c>
      <c r="AK226" s="1">
        <f t="shared" si="85"/>
        <v>1.1624220930232558E-5</v>
      </c>
      <c r="AL226" s="1">
        <f t="shared" si="86"/>
        <v>9.3933953488372093E-6</v>
      </c>
      <c r="AM226" s="76">
        <f t="shared" si="87"/>
        <v>9.3933953488372097E-3</v>
      </c>
      <c r="AO226">
        <v>1.3200000000000001E-4</v>
      </c>
      <c r="AP226">
        <v>12301996.432068501</v>
      </c>
      <c r="AQ226" s="34">
        <f t="shared" si="88"/>
        <v>12.301996432068501</v>
      </c>
      <c r="AS226">
        <v>1.3200000000000001E-4</v>
      </c>
      <c r="AT226">
        <v>15999861.300431199</v>
      </c>
      <c r="AU226" s="34">
        <f t="shared" si="89"/>
        <v>15.999861300431199</v>
      </c>
      <c r="BP226">
        <v>1.3200000000000001E-4</v>
      </c>
      <c r="BQ226">
        <v>25449326.475227501</v>
      </c>
      <c r="BR226" s="34">
        <f t="shared" si="90"/>
        <v>25.449326475227501</v>
      </c>
      <c r="BT226">
        <v>1.3200000000000001E-4</v>
      </c>
      <c r="BU226">
        <v>26694285.5335402</v>
      </c>
      <c r="BV226" s="34">
        <f t="shared" si="91"/>
        <v>26.694285533540199</v>
      </c>
      <c r="CH226" s="75">
        <v>0.13200000000000001</v>
      </c>
      <c r="CI226" s="75">
        <v>12.301996432068499</v>
      </c>
      <c r="CM226">
        <v>35.420515353343497</v>
      </c>
      <c r="CT226" s="75">
        <v>0.13200000000000001</v>
      </c>
      <c r="CU226" s="75">
        <v>26.694285533540199</v>
      </c>
      <c r="CY226" s="75">
        <v>0.13139999999999999</v>
      </c>
      <c r="CZ226" s="65">
        <v>12.298071278633</v>
      </c>
      <c r="DE226" s="78">
        <v>31.586881269756201</v>
      </c>
      <c r="DJ226" s="79">
        <v>29.385842364017901</v>
      </c>
    </row>
    <row r="227" spans="3:114" x14ac:dyDescent="0.25">
      <c r="C227" s="1"/>
      <c r="D227" s="1"/>
      <c r="E227" s="1">
        <v>-285.34899999999999</v>
      </c>
      <c r="F227" s="1"/>
      <c r="G227" s="1">
        <v>7484.0919999999996</v>
      </c>
      <c r="H227" s="1">
        <v>3594.98</v>
      </c>
      <c r="I227" s="1">
        <f t="shared" si="70"/>
        <v>1.6590058139534884E-6</v>
      </c>
      <c r="J227" s="1">
        <f t="shared" si="71"/>
        <v>1.6590058139534884E-6</v>
      </c>
      <c r="K227" s="1">
        <f t="shared" si="72"/>
        <v>4.2689236263736268E-5</v>
      </c>
      <c r="L227" s="51">
        <f t="shared" si="73"/>
        <v>4.2689236263736267E-2</v>
      </c>
      <c r="M227" s="1">
        <f t="shared" si="74"/>
        <v>2.1320489010989013E-5</v>
      </c>
      <c r="O227" s="1">
        <f t="shared" si="75"/>
        <v>7.4840919999999997E-4</v>
      </c>
      <c r="P227" s="1">
        <f t="shared" si="76"/>
        <v>7.4840919999999997E-4</v>
      </c>
      <c r="Q227" s="1">
        <f t="shared" si="77"/>
        <v>3.5949800000000003E-4</v>
      </c>
      <c r="R227" s="1">
        <f t="shared" si="78"/>
        <v>3.5949800000000003E-4</v>
      </c>
      <c r="S227" s="34">
        <f t="shared" si="69"/>
        <v>4.5689236263736266E-5</v>
      </c>
      <c r="W227" s="12">
        <v>6510.4989999999998</v>
      </c>
      <c r="X227" s="9">
        <f t="shared" si="79"/>
        <v>65.104990000000001</v>
      </c>
      <c r="Y227" s="1">
        <v>2652.607</v>
      </c>
      <c r="Z227" s="29">
        <f t="shared" si="80"/>
        <v>26.526070000000001</v>
      </c>
      <c r="AA227" s="8">
        <f t="shared" si="81"/>
        <v>25.199766499999999</v>
      </c>
      <c r="AB227" s="1">
        <f t="shared" si="82"/>
        <v>13.379153500000001</v>
      </c>
      <c r="AE227" s="1">
        <v>-532.38099999999997</v>
      </c>
      <c r="AF227" s="1">
        <v>-124.018</v>
      </c>
      <c r="AG227" s="1">
        <v>1615.1669999999999</v>
      </c>
      <c r="AH227" s="1">
        <v>1498.8330000000001</v>
      </c>
      <c r="AI227" s="1">
        <f t="shared" si="83"/>
        <v>1.2485744186046509E-5</v>
      </c>
      <c r="AJ227" s="1">
        <f t="shared" si="84"/>
        <v>1.0111540697674417E-5</v>
      </c>
      <c r="AK227" s="1">
        <f t="shared" si="85"/>
        <v>1.1809383720930232E-5</v>
      </c>
      <c r="AL227" s="1">
        <f t="shared" si="86"/>
        <v>9.4351802325581398E-6</v>
      </c>
      <c r="AM227" s="76">
        <f t="shared" si="87"/>
        <v>9.435180232558139E-3</v>
      </c>
      <c r="AO227">
        <v>1.326E-4</v>
      </c>
      <c r="AP227">
        <v>12305884.834706999</v>
      </c>
      <c r="AQ227" s="34">
        <f t="shared" si="88"/>
        <v>12.305884834706999</v>
      </c>
      <c r="AS227">
        <v>1.326E-4</v>
      </c>
      <c r="AT227">
        <v>15941045.8115409</v>
      </c>
      <c r="AU227" s="34">
        <f t="shared" si="89"/>
        <v>15.941045811540899</v>
      </c>
      <c r="BP227">
        <v>1.326E-4</v>
      </c>
      <c r="BQ227">
        <v>25457170.9937815</v>
      </c>
      <c r="BR227" s="34">
        <f t="shared" si="90"/>
        <v>25.457170993781499</v>
      </c>
      <c r="BT227">
        <v>1.326E-4</v>
      </c>
      <c r="BU227">
        <v>26701633.178847302</v>
      </c>
      <c r="BV227" s="34">
        <f t="shared" si="91"/>
        <v>26.701633178847302</v>
      </c>
      <c r="CH227" s="75">
        <v>0.1326</v>
      </c>
      <c r="CI227" s="75">
        <v>12.305884834706999</v>
      </c>
      <c r="CM227">
        <v>34.979969046127501</v>
      </c>
      <c r="CT227" s="75">
        <v>0.1326</v>
      </c>
      <c r="CU227" s="75">
        <v>26.701633178847299</v>
      </c>
      <c r="CY227" s="75">
        <v>0.13200000000000001</v>
      </c>
      <c r="CZ227" s="65">
        <v>12.301996432068499</v>
      </c>
      <c r="DE227" s="78">
        <v>31.399492792063501</v>
      </c>
      <c r="DJ227" s="79">
        <v>29.4132794707889</v>
      </c>
    </row>
    <row r="228" spans="3:114" x14ac:dyDescent="0.25">
      <c r="C228" s="1"/>
      <c r="D228" s="1"/>
      <c r="E228" s="1">
        <v>-283.91800000000001</v>
      </c>
      <c r="F228" s="1"/>
      <c r="G228" s="1">
        <v>7518.89</v>
      </c>
      <c r="H228" s="1">
        <v>3605.8560000000002</v>
      </c>
      <c r="I228" s="1">
        <f t="shared" si="70"/>
        <v>1.6506860465116281E-6</v>
      </c>
      <c r="J228" s="1">
        <f t="shared" si="71"/>
        <v>1.6506860465116281E-6</v>
      </c>
      <c r="K228" s="1">
        <f t="shared" si="72"/>
        <v>4.2872571428571425E-5</v>
      </c>
      <c r="L228" s="51">
        <f t="shared" si="73"/>
        <v>4.2872571428571427E-2</v>
      </c>
      <c r="M228" s="1">
        <f t="shared" si="74"/>
        <v>2.1372384615384617E-5</v>
      </c>
      <c r="O228" s="1">
        <f t="shared" si="75"/>
        <v>7.5188900000000005E-4</v>
      </c>
      <c r="P228" s="1">
        <f t="shared" si="76"/>
        <v>7.5188900000000005E-4</v>
      </c>
      <c r="Q228" s="1">
        <f t="shared" si="77"/>
        <v>3.6058560000000001E-4</v>
      </c>
      <c r="R228" s="1">
        <f t="shared" si="78"/>
        <v>3.6058560000000001E-4</v>
      </c>
      <c r="S228" s="34">
        <f t="shared" si="69"/>
        <v>4.5872571428571423E-5</v>
      </c>
      <c r="W228" s="12">
        <v>6532.4750000000004</v>
      </c>
      <c r="X228" s="9">
        <f t="shared" si="79"/>
        <v>65.324750000000009</v>
      </c>
      <c r="Y228" s="1">
        <v>2671.2249999999999</v>
      </c>
      <c r="Z228" s="29">
        <f t="shared" si="80"/>
        <v>26.712249999999997</v>
      </c>
      <c r="AA228" s="8">
        <f t="shared" si="81"/>
        <v>25.376637499999998</v>
      </c>
      <c r="AB228" s="1">
        <f t="shared" si="82"/>
        <v>13.235862500000017</v>
      </c>
      <c r="AE228" s="1">
        <v>-556.09199999999998</v>
      </c>
      <c r="AF228" s="1">
        <v>-124.018</v>
      </c>
      <c r="AG228" s="1">
        <v>1619.481</v>
      </c>
      <c r="AH228" s="1">
        <v>1504.1030000000001</v>
      </c>
      <c r="AI228" s="1">
        <f t="shared" si="83"/>
        <v>1.2648680232558137E-5</v>
      </c>
      <c r="AJ228" s="1">
        <f t="shared" si="84"/>
        <v>1.0136622093023255E-5</v>
      </c>
      <c r="AK228" s="1">
        <f t="shared" si="85"/>
        <v>1.1977877906976747E-5</v>
      </c>
      <c r="AL228" s="1">
        <f t="shared" si="86"/>
        <v>9.465819767441861E-6</v>
      </c>
      <c r="AM228" s="76">
        <f t="shared" si="87"/>
        <v>9.4658197674418604E-3</v>
      </c>
      <c r="AO228">
        <v>1.3320000000000001E-4</v>
      </c>
      <c r="AP228">
        <v>12309736.4883621</v>
      </c>
      <c r="AQ228" s="34">
        <f t="shared" si="88"/>
        <v>12.3097364883621</v>
      </c>
      <c r="AS228">
        <v>1.3320000000000001E-4</v>
      </c>
      <c r="AT228">
        <v>15943626.7644768</v>
      </c>
      <c r="AU228" s="34">
        <f t="shared" si="89"/>
        <v>15.9436267644768</v>
      </c>
      <c r="BP228">
        <v>1.3320000000000001E-4</v>
      </c>
      <c r="BQ228">
        <v>25464942.014368601</v>
      </c>
      <c r="BR228" s="34">
        <f t="shared" si="90"/>
        <v>25.464942014368599</v>
      </c>
      <c r="BT228">
        <v>1.3320000000000001E-4</v>
      </c>
      <c r="BU228">
        <v>26708893.059712801</v>
      </c>
      <c r="BV228" s="34">
        <f t="shared" si="91"/>
        <v>26.7088930597128</v>
      </c>
      <c r="CH228" s="75">
        <v>0.13320000000000001</v>
      </c>
      <c r="CI228" s="75">
        <v>12.3097364883621</v>
      </c>
      <c r="CM228">
        <v>34.833159643264501</v>
      </c>
      <c r="CT228" s="75">
        <v>0.13320000000000001</v>
      </c>
      <c r="CU228" s="75">
        <v>26.7088930597128</v>
      </c>
      <c r="CY228" s="75">
        <v>0.1326</v>
      </c>
      <c r="CZ228" s="65">
        <v>12.305884834706999</v>
      </c>
      <c r="DE228" s="78">
        <v>31.154032094979001</v>
      </c>
      <c r="DJ228" s="79">
        <v>29.380177653827499</v>
      </c>
    </row>
    <row r="229" spans="3:114" x14ac:dyDescent="0.25">
      <c r="C229" s="1"/>
      <c r="D229" s="1"/>
      <c r="E229" s="1">
        <v>-282.964</v>
      </c>
      <c r="F229" s="1"/>
      <c r="G229" s="1">
        <v>7532.2380000000003</v>
      </c>
      <c r="H229" s="1">
        <v>3611.0569999999998</v>
      </c>
      <c r="I229" s="1">
        <f t="shared" si="70"/>
        <v>1.6451395348837211E-6</v>
      </c>
      <c r="J229" s="1">
        <f t="shared" si="71"/>
        <v>1.6451395348837211E-6</v>
      </c>
      <c r="K229" s="1">
        <f t="shared" si="72"/>
        <v>4.2940670329670331E-5</v>
      </c>
      <c r="L229" s="51">
        <f t="shared" si="73"/>
        <v>4.2940670329670333E-2</v>
      </c>
      <c r="M229" s="1">
        <f t="shared" si="74"/>
        <v>2.1395719780219779E-5</v>
      </c>
      <c r="O229" s="1">
        <f t="shared" si="75"/>
        <v>7.5322379999999997E-4</v>
      </c>
      <c r="P229" s="1">
        <f t="shared" si="76"/>
        <v>7.5322379999999997E-4</v>
      </c>
      <c r="Q229" s="1">
        <f t="shared" si="77"/>
        <v>3.6110569999999999E-4</v>
      </c>
      <c r="R229" s="1">
        <f t="shared" si="78"/>
        <v>3.6110569999999999E-4</v>
      </c>
      <c r="S229" s="34">
        <f t="shared" si="69"/>
        <v>4.5940670329670329E-5</v>
      </c>
      <c r="W229" s="12">
        <v>6525.4549999999999</v>
      </c>
      <c r="X229" s="9">
        <f t="shared" si="79"/>
        <v>65.254549999999995</v>
      </c>
      <c r="Y229" s="1">
        <v>2670.9189999999999</v>
      </c>
      <c r="Z229" s="29">
        <f t="shared" si="80"/>
        <v>26.70919</v>
      </c>
      <c r="AA229" s="8">
        <f t="shared" si="81"/>
        <v>25.373730499999997</v>
      </c>
      <c r="AB229" s="1">
        <f t="shared" si="82"/>
        <v>13.171629499999995</v>
      </c>
      <c r="AE229" s="1">
        <v>-549.45299999999997</v>
      </c>
      <c r="AF229" s="1">
        <v>-124.018</v>
      </c>
      <c r="AG229" s="1">
        <v>1622.357</v>
      </c>
      <c r="AH229" s="1">
        <v>1507.4570000000001</v>
      </c>
      <c r="AI229" s="1">
        <f t="shared" si="83"/>
        <v>1.2626802325581396E-5</v>
      </c>
      <c r="AJ229" s="1">
        <f t="shared" si="84"/>
        <v>1.0153343023255814E-5</v>
      </c>
      <c r="AK229" s="1">
        <f t="shared" si="85"/>
        <v>1.1958779069767441E-5</v>
      </c>
      <c r="AL229" s="1">
        <f t="shared" si="86"/>
        <v>9.4853197674418614E-6</v>
      </c>
      <c r="AM229" s="76">
        <f t="shared" si="87"/>
        <v>9.4853197674418608E-3</v>
      </c>
      <c r="AO229">
        <v>1.338E-4</v>
      </c>
      <c r="AP229">
        <v>12313551.394847101</v>
      </c>
      <c r="AQ229" s="34">
        <f t="shared" si="88"/>
        <v>12.313551394847101</v>
      </c>
      <c r="AS229">
        <v>1.338E-4</v>
      </c>
      <c r="AT229">
        <v>15946136.1544489</v>
      </c>
      <c r="AU229" s="34">
        <f t="shared" si="89"/>
        <v>15.946136154448901</v>
      </c>
      <c r="BP229">
        <v>1.338E-4</v>
      </c>
      <c r="BQ229">
        <v>25472639.540615499</v>
      </c>
      <c r="BR229" s="34">
        <f t="shared" si="90"/>
        <v>25.4726395406155</v>
      </c>
      <c r="BT229">
        <v>1.338E-4</v>
      </c>
      <c r="BU229">
        <v>26716065.180663701</v>
      </c>
      <c r="BV229" s="34">
        <f t="shared" si="91"/>
        <v>26.716065180663701</v>
      </c>
      <c r="CH229" s="75">
        <v>0.1338</v>
      </c>
      <c r="CI229" s="75">
        <v>12.313551394847099</v>
      </c>
      <c r="CM229">
        <v>34.914557125268502</v>
      </c>
      <c r="CT229" s="75">
        <v>0.1338</v>
      </c>
      <c r="CU229" s="75">
        <v>26.716065180663701</v>
      </c>
      <c r="CY229" s="75">
        <v>0.13320000000000001</v>
      </c>
      <c r="CZ229" s="65">
        <v>12.3097364883621</v>
      </c>
      <c r="DE229" s="78">
        <v>31.200088082833901</v>
      </c>
      <c r="DJ229" s="79">
        <v>29.408472278692301</v>
      </c>
    </row>
    <row r="230" spans="3:114" x14ac:dyDescent="0.25">
      <c r="C230" s="1"/>
      <c r="D230" s="1"/>
      <c r="E230" s="1">
        <v>-282.964</v>
      </c>
      <c r="F230" s="1"/>
      <c r="G230" s="1">
        <v>7628.5460000000003</v>
      </c>
      <c r="H230" s="1">
        <v>3641.7950000000001</v>
      </c>
      <c r="I230" s="1">
        <f t="shared" si="70"/>
        <v>1.6451395348837211E-6</v>
      </c>
      <c r="J230" s="1">
        <f t="shared" si="71"/>
        <v>1.6451395348837211E-6</v>
      </c>
      <c r="K230" s="1">
        <f t="shared" si="72"/>
        <v>4.3469835164835164E-5</v>
      </c>
      <c r="L230" s="51">
        <f t="shared" si="73"/>
        <v>4.3469835164835165E-2</v>
      </c>
      <c r="M230" s="1">
        <f t="shared" si="74"/>
        <v>2.156460989010989E-5</v>
      </c>
      <c r="O230" s="1">
        <f t="shared" si="75"/>
        <v>7.6285459999999997E-4</v>
      </c>
      <c r="P230" s="1">
        <f t="shared" si="76"/>
        <v>7.6285459999999997E-4</v>
      </c>
      <c r="Q230" s="1">
        <f t="shared" si="77"/>
        <v>3.6417950000000002E-4</v>
      </c>
      <c r="R230" s="1">
        <f t="shared" si="78"/>
        <v>3.6417950000000002E-4</v>
      </c>
      <c r="S230" s="34">
        <f t="shared" si="69"/>
        <v>4.6469835164835162E-5</v>
      </c>
      <c r="W230" s="12">
        <v>6548.6509999999998</v>
      </c>
      <c r="X230" s="9">
        <f t="shared" si="79"/>
        <v>65.486509999999996</v>
      </c>
      <c r="Y230" s="1">
        <v>2670.0039999999999</v>
      </c>
      <c r="Z230" s="29">
        <f t="shared" si="80"/>
        <v>26.700039999999998</v>
      </c>
      <c r="AA230" s="8">
        <f t="shared" si="81"/>
        <v>25.365037999999998</v>
      </c>
      <c r="AB230" s="1">
        <f t="shared" si="82"/>
        <v>13.421432000000003</v>
      </c>
      <c r="AE230" s="1">
        <v>-603.51199999999994</v>
      </c>
      <c r="AF230" s="1">
        <v>-126.869</v>
      </c>
      <c r="AG230" s="1">
        <v>1633.3820000000001</v>
      </c>
      <c r="AH230" s="1">
        <v>1518.9559999999999</v>
      </c>
      <c r="AI230" s="1">
        <f t="shared" si="83"/>
        <v>1.3005197674418606E-5</v>
      </c>
      <c r="AJ230" s="1">
        <f t="shared" si="84"/>
        <v>1.0234017441860465E-5</v>
      </c>
      <c r="AK230" s="1">
        <f t="shared" si="85"/>
        <v>1.2339930232558138E-5</v>
      </c>
      <c r="AL230" s="1">
        <f t="shared" si="86"/>
        <v>9.5687499999999988E-6</v>
      </c>
      <c r="AM230" s="76">
        <f t="shared" si="87"/>
        <v>9.5687499999999991E-3</v>
      </c>
      <c r="AO230">
        <v>1.3439999999999999E-4</v>
      </c>
      <c r="AP230">
        <v>12317329.555975299</v>
      </c>
      <c r="AQ230" s="34">
        <f t="shared" si="88"/>
        <v>12.317329555975299</v>
      </c>
      <c r="AS230">
        <v>1.3439999999999999E-4</v>
      </c>
      <c r="AT230">
        <v>15948573.985627901</v>
      </c>
      <c r="AU230" s="34">
        <f t="shared" si="89"/>
        <v>15.948573985627901</v>
      </c>
      <c r="BP230">
        <v>1.3439999999999999E-4</v>
      </c>
      <c r="BQ230">
        <v>25480263.576148901</v>
      </c>
      <c r="BR230" s="34">
        <f t="shared" si="90"/>
        <v>25.4802635761489</v>
      </c>
      <c r="BT230">
        <v>1.3439999999999999E-4</v>
      </c>
      <c r="BU230">
        <v>26723149.546226799</v>
      </c>
      <c r="BV230" s="34">
        <f t="shared" si="91"/>
        <v>26.7231495462268</v>
      </c>
      <c r="CH230" s="75">
        <v>0.13439999999999999</v>
      </c>
      <c r="CI230" s="75">
        <v>12.3173295559753</v>
      </c>
      <c r="CM230">
        <v>34.766270868997502</v>
      </c>
      <c r="CT230" s="75">
        <v>0.13439999999999999</v>
      </c>
      <c r="CU230" s="75">
        <v>26.7231495462268</v>
      </c>
      <c r="CY230" s="75">
        <v>0.1338</v>
      </c>
      <c r="CZ230" s="65">
        <v>12.313551394847099</v>
      </c>
      <c r="DE230" s="78">
        <v>31.2460725077249</v>
      </c>
      <c r="DJ230" s="79">
        <v>29.203713056432701</v>
      </c>
    </row>
    <row r="231" spans="3:114" x14ac:dyDescent="0.25">
      <c r="C231" s="1"/>
      <c r="D231" s="1"/>
      <c r="E231" s="1">
        <v>-281.53300000000002</v>
      </c>
      <c r="F231" s="1"/>
      <c r="G231" s="1">
        <v>7680.9979999999996</v>
      </c>
      <c r="H231" s="1">
        <v>3657.4009999999998</v>
      </c>
      <c r="I231" s="1">
        <f t="shared" si="70"/>
        <v>1.6368197674418604E-6</v>
      </c>
      <c r="J231" s="1">
        <f t="shared" si="71"/>
        <v>1.6368197674418604E-6</v>
      </c>
      <c r="K231" s="1">
        <f t="shared" si="72"/>
        <v>4.375017032967033E-5</v>
      </c>
      <c r="L231" s="51">
        <f t="shared" si="73"/>
        <v>4.3750170329670331E-2</v>
      </c>
      <c r="M231" s="1">
        <f t="shared" si="74"/>
        <v>2.1642494505494506E-5</v>
      </c>
      <c r="O231" s="1">
        <f t="shared" si="75"/>
        <v>7.6809980000000001E-4</v>
      </c>
      <c r="P231" s="1">
        <f t="shared" si="76"/>
        <v>7.6809980000000001E-4</v>
      </c>
      <c r="Q231" s="1">
        <f t="shared" si="77"/>
        <v>3.6574009999999996E-4</v>
      </c>
      <c r="R231" s="1">
        <f t="shared" si="78"/>
        <v>3.6574009999999996E-4</v>
      </c>
      <c r="S231" s="34">
        <f t="shared" si="69"/>
        <v>4.6750170329670329E-5</v>
      </c>
      <c r="W231" s="12">
        <v>6578.2569999999996</v>
      </c>
      <c r="X231" s="9">
        <f t="shared" si="79"/>
        <v>65.782569999999993</v>
      </c>
      <c r="Y231" s="1">
        <v>2682.212</v>
      </c>
      <c r="Z231" s="29">
        <f t="shared" si="80"/>
        <v>26.822119999999998</v>
      </c>
      <c r="AA231" s="8">
        <f t="shared" si="81"/>
        <v>25.481014000000002</v>
      </c>
      <c r="AB231" s="1">
        <f t="shared" si="82"/>
        <v>13.479436</v>
      </c>
      <c r="AE231" s="1">
        <v>-649.03</v>
      </c>
      <c r="AF231" s="1">
        <v>-126.869</v>
      </c>
      <c r="AG231" s="1">
        <v>1638.1759999999999</v>
      </c>
      <c r="AH231" s="1">
        <v>1527.1010000000001</v>
      </c>
      <c r="AI231" s="1">
        <f t="shared" si="83"/>
        <v>1.3297709302325581E-5</v>
      </c>
      <c r="AJ231" s="1">
        <f t="shared" si="84"/>
        <v>1.0261889534883719E-5</v>
      </c>
      <c r="AK231" s="1">
        <f t="shared" si="85"/>
        <v>1.2651924418604654E-5</v>
      </c>
      <c r="AL231" s="1">
        <f t="shared" si="86"/>
        <v>9.6161046511627906E-6</v>
      </c>
      <c r="AM231" s="76">
        <f t="shared" si="87"/>
        <v>9.6161046511627907E-3</v>
      </c>
      <c r="AO231">
        <v>1.35E-4</v>
      </c>
      <c r="AP231">
        <v>12321070.973559801</v>
      </c>
      <c r="AQ231" s="34">
        <f t="shared" si="88"/>
        <v>12.321070973559801</v>
      </c>
      <c r="AS231">
        <v>1.35E-4</v>
      </c>
      <c r="AT231">
        <v>15950940.262184501</v>
      </c>
      <c r="AU231" s="34">
        <f t="shared" si="89"/>
        <v>15.950940262184501</v>
      </c>
      <c r="BP231">
        <v>1.35E-4</v>
      </c>
      <c r="BQ231">
        <v>25487814.124595098</v>
      </c>
      <c r="BR231" s="34">
        <f t="shared" si="90"/>
        <v>25.487814124595097</v>
      </c>
      <c r="BT231">
        <v>1.35E-4</v>
      </c>
      <c r="BU231">
        <v>26730146.160928398</v>
      </c>
      <c r="BV231" s="34">
        <f t="shared" si="91"/>
        <v>26.730146160928399</v>
      </c>
      <c r="CH231" s="75">
        <v>0.13500000000000001</v>
      </c>
      <c r="CI231" s="75">
        <v>12.321070973559801</v>
      </c>
      <c r="CM231">
        <v>34.617985072552798</v>
      </c>
      <c r="CT231" s="75">
        <v>0.13500000000000001</v>
      </c>
      <c r="CU231" s="75">
        <v>26.730146160928399</v>
      </c>
      <c r="CY231" s="75">
        <v>0.13439999999999999</v>
      </c>
      <c r="CZ231" s="65">
        <v>12.3173295559753</v>
      </c>
      <c r="DE231" s="78">
        <v>31.061684888477298</v>
      </c>
      <c r="DJ231" s="79">
        <v>29.230420564077601</v>
      </c>
    </row>
    <row r="232" spans="3:114" x14ac:dyDescent="0.25">
      <c r="C232" s="1"/>
      <c r="D232" s="1"/>
      <c r="E232" s="1">
        <v>-280.10199999999998</v>
      </c>
      <c r="F232" s="1"/>
      <c r="G232" s="1">
        <v>7688.6279999999997</v>
      </c>
      <c r="H232" s="1">
        <v>3659.2930000000001</v>
      </c>
      <c r="I232" s="1">
        <f t="shared" si="70"/>
        <v>1.6284999999999997E-6</v>
      </c>
      <c r="J232" s="1">
        <f t="shared" si="71"/>
        <v>1.6284999999999997E-6</v>
      </c>
      <c r="K232" s="1">
        <f t="shared" si="72"/>
        <v>4.3784230769230771E-5</v>
      </c>
      <c r="L232" s="51">
        <f t="shared" si="73"/>
        <v>4.378423076923077E-2</v>
      </c>
      <c r="M232" s="1">
        <f t="shared" si="74"/>
        <v>2.1645027472527471E-5</v>
      </c>
      <c r="O232" s="1">
        <f t="shared" si="75"/>
        <v>7.6886279999999999E-4</v>
      </c>
      <c r="P232" s="1">
        <f t="shared" si="76"/>
        <v>7.6886279999999999E-4</v>
      </c>
      <c r="Q232" s="1">
        <f t="shared" si="77"/>
        <v>3.6592930000000002E-4</v>
      </c>
      <c r="R232" s="1">
        <f t="shared" si="78"/>
        <v>3.6592930000000002E-4</v>
      </c>
      <c r="S232" s="34">
        <f t="shared" si="69"/>
        <v>4.6784230769230769E-5</v>
      </c>
      <c r="W232" s="12">
        <v>6584.0559999999996</v>
      </c>
      <c r="X232" s="9">
        <f t="shared" si="79"/>
        <v>65.840559999999996</v>
      </c>
      <c r="Y232" s="1">
        <v>2691.3690000000001</v>
      </c>
      <c r="Z232" s="29">
        <f t="shared" si="80"/>
        <v>26.913690000000003</v>
      </c>
      <c r="AA232" s="8">
        <f t="shared" si="81"/>
        <v>25.568005499999998</v>
      </c>
      <c r="AB232" s="1">
        <f t="shared" si="82"/>
        <v>13.358864499999996</v>
      </c>
      <c r="AE232" s="1">
        <v>-665.15</v>
      </c>
      <c r="AF232" s="1">
        <v>-126.393</v>
      </c>
      <c r="AG232" s="1">
        <v>1639.134</v>
      </c>
      <c r="AH232" s="1">
        <v>1529.4970000000001</v>
      </c>
      <c r="AI232" s="1">
        <f t="shared" si="83"/>
        <v>1.3397000000000001E-5</v>
      </c>
      <c r="AJ232" s="1">
        <f t="shared" si="84"/>
        <v>1.0264691860465117E-5</v>
      </c>
      <c r="AK232" s="1">
        <f t="shared" si="85"/>
        <v>1.275957558139535E-5</v>
      </c>
      <c r="AL232" s="1">
        <f t="shared" si="86"/>
        <v>9.6272674418604661E-6</v>
      </c>
      <c r="AM232" s="76">
        <f t="shared" si="87"/>
        <v>9.6272674418604667E-3</v>
      </c>
      <c r="AO232">
        <v>1.3559999999999999E-4</v>
      </c>
      <c r="AP232">
        <v>12324775.6494138</v>
      </c>
      <c r="AQ232" s="34">
        <f t="shared" si="88"/>
        <v>12.3247756494138</v>
      </c>
      <c r="AS232">
        <v>1.3559999999999999E-4</v>
      </c>
      <c r="AT232">
        <v>15953234.988288701</v>
      </c>
      <c r="AU232" s="34">
        <f t="shared" si="89"/>
        <v>15.953234988288701</v>
      </c>
      <c r="BP232">
        <v>1.3559999999999999E-4</v>
      </c>
      <c r="BQ232">
        <v>25495291.189580001</v>
      </c>
      <c r="BR232" s="34">
        <f t="shared" si="90"/>
        <v>25.495291189580001</v>
      </c>
      <c r="BT232">
        <v>1.3559999999999999E-4</v>
      </c>
      <c r="BU232">
        <v>26737055.029294599</v>
      </c>
      <c r="BV232" s="34">
        <f t="shared" si="91"/>
        <v>26.737055029294599</v>
      </c>
      <c r="CH232" s="75">
        <v>0.1356</v>
      </c>
      <c r="CI232" s="75">
        <v>12.3247756494138</v>
      </c>
      <c r="CM232">
        <v>34.696467778573897</v>
      </c>
      <c r="CT232" s="75">
        <v>0.1356</v>
      </c>
      <c r="CU232" s="75">
        <v>26.737055029294599</v>
      </c>
      <c r="CY232" s="75">
        <v>0.13500000000000001</v>
      </c>
      <c r="CZ232" s="65">
        <v>12.321070973559801</v>
      </c>
      <c r="DE232" s="78">
        <v>31.106166883318899</v>
      </c>
      <c r="DJ232" s="79">
        <v>29.257056517100001</v>
      </c>
    </row>
    <row r="233" spans="3:114" x14ac:dyDescent="0.25">
      <c r="C233" s="1"/>
      <c r="D233" s="1"/>
      <c r="E233" s="1">
        <v>-281.53300000000002</v>
      </c>
      <c r="F233" s="1"/>
      <c r="G233" s="1">
        <v>7772.5640000000003</v>
      </c>
      <c r="H233" s="1">
        <v>3687.1959999999999</v>
      </c>
      <c r="I233" s="1">
        <f t="shared" si="70"/>
        <v>1.6368197674418604E-6</v>
      </c>
      <c r="J233" s="1">
        <f t="shared" si="71"/>
        <v>1.6368197674418604E-6</v>
      </c>
      <c r="K233" s="1">
        <f t="shared" si="72"/>
        <v>4.4253280219780226E-5</v>
      </c>
      <c r="L233" s="51">
        <f t="shared" si="73"/>
        <v>4.4253280219780228E-2</v>
      </c>
      <c r="M233" s="1">
        <f t="shared" si="74"/>
        <v>2.1806203296703295E-5</v>
      </c>
      <c r="O233" s="1">
        <f t="shared" si="75"/>
        <v>7.7725639999999996E-4</v>
      </c>
      <c r="P233" s="1">
        <f t="shared" si="76"/>
        <v>7.7725639999999996E-4</v>
      </c>
      <c r="Q233" s="1">
        <f t="shared" si="77"/>
        <v>3.6871959999999998E-4</v>
      </c>
      <c r="R233" s="1">
        <f t="shared" si="78"/>
        <v>3.6871959999999998E-4</v>
      </c>
      <c r="S233" s="34">
        <f t="shared" si="69"/>
        <v>4.7253280219780224E-5</v>
      </c>
      <c r="W233" s="12">
        <v>6591.6859999999997</v>
      </c>
      <c r="X233" s="9">
        <f t="shared" si="79"/>
        <v>65.91686</v>
      </c>
      <c r="Y233" s="1">
        <v>2687.096</v>
      </c>
      <c r="Z233" s="29">
        <f t="shared" si="80"/>
        <v>26.87096</v>
      </c>
      <c r="AA233" s="8">
        <f t="shared" si="81"/>
        <v>25.527411999999998</v>
      </c>
      <c r="AB233" s="1">
        <f t="shared" si="82"/>
        <v>13.518487999999998</v>
      </c>
      <c r="AE233" s="1">
        <v>-704.97400000000005</v>
      </c>
      <c r="AF233" s="1">
        <v>-127.819</v>
      </c>
      <c r="AG233" s="1">
        <v>1649.681</v>
      </c>
      <c r="AH233" s="1">
        <v>1545.309</v>
      </c>
      <c r="AI233" s="1">
        <f t="shared" si="83"/>
        <v>1.3689854651162792E-5</v>
      </c>
      <c r="AJ233" s="1">
        <f t="shared" si="84"/>
        <v>1.0334302325581395E-5</v>
      </c>
      <c r="AK233" s="1">
        <f t="shared" si="85"/>
        <v>1.3083040697674419E-5</v>
      </c>
      <c r="AL233" s="1">
        <f t="shared" si="86"/>
        <v>9.7274883720930222E-6</v>
      </c>
      <c r="AM233" s="76">
        <f t="shared" si="87"/>
        <v>9.7274883720930225E-3</v>
      </c>
      <c r="AO233">
        <v>1.362E-4</v>
      </c>
      <c r="AP233">
        <v>12328443.5853501</v>
      </c>
      <c r="AQ233" s="34">
        <f t="shared" si="88"/>
        <v>12.328443585350099</v>
      </c>
      <c r="AS233">
        <v>1.362E-4</v>
      </c>
      <c r="AT233">
        <v>15955458.168110499</v>
      </c>
      <c r="AU233" s="34">
        <f t="shared" si="89"/>
        <v>15.9554581681105</v>
      </c>
      <c r="BP233">
        <v>1.362E-4</v>
      </c>
      <c r="BQ233">
        <v>25502694.774729501</v>
      </c>
      <c r="BR233" s="34">
        <f t="shared" si="90"/>
        <v>25.502694774729502</v>
      </c>
      <c r="BT233">
        <v>1.362E-4</v>
      </c>
      <c r="BU233">
        <v>26743876.155850999</v>
      </c>
      <c r="BV233" s="34">
        <f t="shared" si="91"/>
        <v>26.743876155850998</v>
      </c>
      <c r="CH233" s="75">
        <v>0.13619999999999999</v>
      </c>
      <c r="CI233" s="75">
        <v>12.328443585350101</v>
      </c>
      <c r="CM233">
        <v>34.546816533828299</v>
      </c>
      <c r="CT233" s="75">
        <v>0.13619999999999999</v>
      </c>
      <c r="CU233" s="75">
        <v>26.743876155851002</v>
      </c>
      <c r="CY233" s="75">
        <v>0.1356</v>
      </c>
      <c r="CZ233" s="65">
        <v>12.3247756494138</v>
      </c>
      <c r="DE233" s="78">
        <v>31.150577327708</v>
      </c>
      <c r="DJ233" s="79">
        <v>29.283620919670099</v>
      </c>
    </row>
    <row r="234" spans="3:114" x14ac:dyDescent="0.25">
      <c r="C234" s="1"/>
      <c r="D234" s="1"/>
      <c r="E234" s="1">
        <v>-278.67</v>
      </c>
      <c r="F234" s="1"/>
      <c r="G234" s="1">
        <v>7783.5339999999997</v>
      </c>
      <c r="H234" s="1">
        <v>3689.56</v>
      </c>
      <c r="I234" s="1">
        <f t="shared" si="70"/>
        <v>1.6201744186046512E-6</v>
      </c>
      <c r="J234" s="1">
        <f t="shared" si="71"/>
        <v>1.6201744186046512E-6</v>
      </c>
      <c r="K234" s="1">
        <f t="shared" si="72"/>
        <v>4.4297824175824172E-5</v>
      </c>
      <c r="L234" s="51">
        <f t="shared" si="73"/>
        <v>4.4297824175824174E-2</v>
      </c>
      <c r="M234" s="1">
        <f t="shared" si="74"/>
        <v>2.1803461538461537E-5</v>
      </c>
      <c r="O234" s="1">
        <f t="shared" si="75"/>
        <v>7.7835339999999999E-4</v>
      </c>
      <c r="P234" s="1">
        <f t="shared" si="76"/>
        <v>7.7835339999999999E-4</v>
      </c>
      <c r="Q234" s="1">
        <f t="shared" si="77"/>
        <v>3.6895600000000004E-4</v>
      </c>
      <c r="R234" s="1">
        <f t="shared" si="78"/>
        <v>3.6895600000000004E-4</v>
      </c>
      <c r="S234" s="34">
        <f t="shared" si="69"/>
        <v>4.7297824175824171E-5</v>
      </c>
      <c r="W234" s="12">
        <v>6620.3760000000002</v>
      </c>
      <c r="X234" s="9">
        <f t="shared" si="79"/>
        <v>66.203760000000003</v>
      </c>
      <c r="Y234" s="1">
        <v>2692.5889999999999</v>
      </c>
      <c r="Z234" s="29">
        <f t="shared" si="80"/>
        <v>26.925889999999999</v>
      </c>
      <c r="AA234" s="8">
        <f t="shared" si="81"/>
        <v>25.5795955</v>
      </c>
      <c r="AB234" s="1">
        <f t="shared" si="82"/>
        <v>13.698274500000004</v>
      </c>
      <c r="AE234" s="1">
        <v>-742.42499999999995</v>
      </c>
      <c r="AF234" s="1">
        <v>-127.819</v>
      </c>
      <c r="AG234" s="1">
        <v>1650.6389999999999</v>
      </c>
      <c r="AH234" s="1">
        <v>1548.184</v>
      </c>
      <c r="AI234" s="1">
        <f t="shared" si="83"/>
        <v>1.3913162790697674E-5</v>
      </c>
      <c r="AJ234" s="1">
        <f t="shared" si="84"/>
        <v>1.0339872093023255E-5</v>
      </c>
      <c r="AK234" s="1">
        <f t="shared" si="85"/>
        <v>1.331749418604651E-5</v>
      </c>
      <c r="AL234" s="1">
        <f t="shared" si="86"/>
        <v>9.7442034883720929E-6</v>
      </c>
      <c r="AM234" s="76">
        <f t="shared" si="87"/>
        <v>9.7442034883720927E-3</v>
      </c>
      <c r="AO234">
        <v>1.3679999999999999E-4</v>
      </c>
      <c r="AP234">
        <v>12332074.783181399</v>
      </c>
      <c r="AQ234" s="34">
        <f t="shared" si="88"/>
        <v>12.332074783181399</v>
      </c>
      <c r="AS234">
        <v>1.3679999999999999E-4</v>
      </c>
      <c r="AT234">
        <v>15957609.8058192</v>
      </c>
      <c r="AU234" s="34">
        <f t="shared" si="89"/>
        <v>15.9576098058192</v>
      </c>
      <c r="BP234">
        <v>1.3679999999999999E-4</v>
      </c>
      <c r="BQ234">
        <v>25510024.883669101</v>
      </c>
      <c r="BR234" s="34">
        <f t="shared" si="90"/>
        <v>25.5100248836691</v>
      </c>
      <c r="BT234">
        <v>1.3679999999999999E-4</v>
      </c>
      <c r="BU234">
        <v>26750609.545123201</v>
      </c>
      <c r="BV234" s="34">
        <f t="shared" si="91"/>
        <v>26.750609545123201</v>
      </c>
      <c r="CH234" s="75">
        <v>0.1368</v>
      </c>
      <c r="CI234" s="75">
        <v>12.332074783181399</v>
      </c>
      <c r="CM234">
        <v>34.623824658743999</v>
      </c>
      <c r="CT234" s="75">
        <v>0.1368</v>
      </c>
      <c r="CU234" s="75">
        <v>26.750609545123201</v>
      </c>
      <c r="CY234" s="75">
        <v>0.13619999999999999</v>
      </c>
      <c r="CZ234" s="65">
        <v>12.328443585350101</v>
      </c>
      <c r="DE234" s="78">
        <v>31.194916225814701</v>
      </c>
      <c r="DJ234" s="79">
        <v>29.309788211229201</v>
      </c>
    </row>
    <row r="235" spans="3:114" x14ac:dyDescent="0.25">
      <c r="C235" s="1"/>
      <c r="D235" s="1"/>
      <c r="E235" s="1">
        <v>-277.71600000000001</v>
      </c>
      <c r="F235" s="1"/>
      <c r="G235" s="1">
        <v>7782.1040000000003</v>
      </c>
      <c r="H235" s="1">
        <v>3690.5059999999999</v>
      </c>
      <c r="I235" s="1">
        <f t="shared" si="70"/>
        <v>1.6146279069767442E-6</v>
      </c>
      <c r="J235" s="1">
        <f t="shared" si="71"/>
        <v>1.6146279069767442E-6</v>
      </c>
      <c r="K235" s="1">
        <f t="shared" si="72"/>
        <v>4.4284725274725278E-5</v>
      </c>
      <c r="L235" s="51">
        <f t="shared" si="73"/>
        <v>4.4284725274725281E-2</v>
      </c>
      <c r="M235" s="1">
        <f t="shared" si="74"/>
        <v>2.180341758241758E-5</v>
      </c>
      <c r="O235" s="1">
        <f t="shared" si="75"/>
        <v>7.7821040000000002E-4</v>
      </c>
      <c r="P235" s="1">
        <f t="shared" si="76"/>
        <v>7.7821040000000002E-4</v>
      </c>
      <c r="Q235" s="1">
        <f t="shared" si="77"/>
        <v>3.6905059999999999E-4</v>
      </c>
      <c r="R235" s="1">
        <f t="shared" si="78"/>
        <v>3.6905059999999999E-4</v>
      </c>
      <c r="S235" s="34">
        <f t="shared" si="69"/>
        <v>4.7284725274725277E-5</v>
      </c>
      <c r="W235" s="12">
        <v>6603.5889999999999</v>
      </c>
      <c r="X235" s="9">
        <f t="shared" si="79"/>
        <v>66.035889999999995</v>
      </c>
      <c r="Y235" s="1">
        <v>2693.2</v>
      </c>
      <c r="Z235" s="29">
        <f t="shared" si="80"/>
        <v>26.931999999999999</v>
      </c>
      <c r="AA235" s="8">
        <f t="shared" si="81"/>
        <v>25.585399999999996</v>
      </c>
      <c r="AB235" s="1">
        <f t="shared" si="82"/>
        <v>13.51849</v>
      </c>
      <c r="AE235" s="1">
        <v>-772.28800000000001</v>
      </c>
      <c r="AF235" s="1">
        <v>-127.819</v>
      </c>
      <c r="AG235" s="1">
        <v>1653.0360000000001</v>
      </c>
      <c r="AH235" s="1">
        <v>1550.58</v>
      </c>
      <c r="AI235" s="1">
        <f t="shared" si="83"/>
        <v>1.4100720930232559E-5</v>
      </c>
      <c r="AJ235" s="1">
        <f t="shared" si="84"/>
        <v>1.0353808139534884E-5</v>
      </c>
      <c r="AK235" s="1">
        <f t="shared" si="85"/>
        <v>1.3505046511627908E-5</v>
      </c>
      <c r="AL235" s="1">
        <f t="shared" si="86"/>
        <v>9.7581337209302321E-6</v>
      </c>
      <c r="AM235" s="76">
        <f t="shared" si="87"/>
        <v>9.7581337209302326E-3</v>
      </c>
      <c r="AO235">
        <v>1.3740000000000001E-4</v>
      </c>
      <c r="AP235">
        <v>12335669.2447205</v>
      </c>
      <c r="AQ235" s="34">
        <f t="shared" si="88"/>
        <v>12.335669244720499</v>
      </c>
      <c r="AS235">
        <v>1.3740000000000001E-4</v>
      </c>
      <c r="AT235">
        <v>15825629.638437901</v>
      </c>
      <c r="AU235" s="34">
        <f t="shared" si="89"/>
        <v>15.825629638437901</v>
      </c>
      <c r="BP235">
        <v>1.3740000000000001E-4</v>
      </c>
      <c r="BQ235">
        <v>25517281.5200243</v>
      </c>
      <c r="BR235" s="34">
        <f t="shared" si="90"/>
        <v>25.517281520024298</v>
      </c>
      <c r="BT235">
        <v>1.3740000000000001E-4</v>
      </c>
      <c r="BU235">
        <v>26757255.201636098</v>
      </c>
      <c r="BV235" s="34">
        <f t="shared" si="91"/>
        <v>26.757255201636099</v>
      </c>
      <c r="CH235" s="75">
        <v>0.13739999999999999</v>
      </c>
      <c r="CI235" s="75">
        <v>12.335669244720499</v>
      </c>
      <c r="CM235">
        <v>34.1890119309166</v>
      </c>
      <c r="CT235" s="75">
        <v>0.13739999999999999</v>
      </c>
      <c r="CU235" s="75">
        <v>26.757255201636099</v>
      </c>
      <c r="CY235" s="75">
        <v>0.1368</v>
      </c>
      <c r="CZ235" s="65">
        <v>12.332074783181399</v>
      </c>
      <c r="DE235" s="78">
        <v>31.0088940187505</v>
      </c>
      <c r="DJ235" s="79">
        <v>29.336273475618299</v>
      </c>
    </row>
    <row r="236" spans="3:114" x14ac:dyDescent="0.25">
      <c r="C236" s="1"/>
      <c r="D236" s="1"/>
      <c r="E236" s="1">
        <v>-279.625</v>
      </c>
      <c r="F236" s="1"/>
      <c r="G236" s="1">
        <v>7838.8649999999998</v>
      </c>
      <c r="H236" s="1">
        <v>3730.7089999999998</v>
      </c>
      <c r="I236" s="1">
        <f t="shared" si="70"/>
        <v>1.6257267441860463E-6</v>
      </c>
      <c r="J236" s="1">
        <f t="shared" si="71"/>
        <v>1.6257267441860463E-6</v>
      </c>
      <c r="K236" s="1">
        <f t="shared" si="72"/>
        <v>4.460708791208791E-5</v>
      </c>
      <c r="L236" s="51">
        <f t="shared" si="73"/>
        <v>4.4607087912087909E-2</v>
      </c>
      <c r="M236" s="1">
        <f t="shared" si="74"/>
        <v>2.2034802197802197E-5</v>
      </c>
      <c r="O236" s="1">
        <f t="shared" si="75"/>
        <v>7.8388650000000008E-4</v>
      </c>
      <c r="P236" s="1">
        <f t="shared" si="76"/>
        <v>7.8388650000000008E-4</v>
      </c>
      <c r="Q236" s="1">
        <f t="shared" si="77"/>
        <v>3.7307090000000001E-4</v>
      </c>
      <c r="R236" s="1">
        <f t="shared" si="78"/>
        <v>3.7307090000000001E-4</v>
      </c>
      <c r="S236" s="34">
        <f t="shared" si="69"/>
        <v>4.7607087912087908E-5</v>
      </c>
      <c r="W236" s="12">
        <v>6632.2790000000005</v>
      </c>
      <c r="X236" s="9">
        <f t="shared" si="79"/>
        <v>66.322789999999998</v>
      </c>
      <c r="Y236" s="1">
        <v>2702.0509999999999</v>
      </c>
      <c r="Z236" s="29">
        <f t="shared" si="80"/>
        <v>27.020509999999998</v>
      </c>
      <c r="AA236" s="8">
        <f t="shared" si="81"/>
        <v>25.669484499999999</v>
      </c>
      <c r="AB236" s="1">
        <f t="shared" si="82"/>
        <v>13.6327955</v>
      </c>
      <c r="AE236" s="1">
        <v>-1055.6669999999999</v>
      </c>
      <c r="AF236" s="1">
        <v>-128.29400000000001</v>
      </c>
      <c r="AG236" s="1">
        <v>1662.624</v>
      </c>
      <c r="AH236" s="1">
        <v>1563.518</v>
      </c>
      <c r="AI236" s="1">
        <f t="shared" si="83"/>
        <v>1.5804017441860466E-5</v>
      </c>
      <c r="AJ236" s="1">
        <f t="shared" si="84"/>
        <v>1.0412313953488372E-5</v>
      </c>
      <c r="AK236" s="1">
        <f t="shared" si="85"/>
        <v>1.5227819767441861E-5</v>
      </c>
      <c r="AL236" s="1">
        <f t="shared" si="86"/>
        <v>9.8361162790697693E-6</v>
      </c>
      <c r="AM236" s="76">
        <f t="shared" si="87"/>
        <v>9.8361162790697697E-3</v>
      </c>
      <c r="AO236">
        <v>1.3799999999999999E-4</v>
      </c>
      <c r="AP236">
        <v>12339226.971779799</v>
      </c>
      <c r="AQ236" s="34">
        <f t="shared" si="88"/>
        <v>12.3392269717798</v>
      </c>
      <c r="AS236">
        <v>1.3799999999999999E-4</v>
      </c>
      <c r="AT236">
        <v>15828598.034340199</v>
      </c>
      <c r="AU236" s="34">
        <f t="shared" si="89"/>
        <v>15.8285980343402</v>
      </c>
      <c r="BP236">
        <v>1.3799999999999999E-4</v>
      </c>
      <c r="BQ236">
        <v>25524464.687419899</v>
      </c>
      <c r="BR236" s="34">
        <f t="shared" si="90"/>
        <v>25.524464687419897</v>
      </c>
      <c r="BT236">
        <v>1.3799999999999999E-4</v>
      </c>
      <c r="BU236">
        <v>26763813.1299146</v>
      </c>
      <c r="BV236" s="34">
        <f t="shared" si="91"/>
        <v>26.763813129914599</v>
      </c>
      <c r="CH236" s="75">
        <v>0.13800000000000001</v>
      </c>
      <c r="CI236" s="75">
        <v>12.3392269717798</v>
      </c>
      <c r="CM236">
        <v>34.040674363953002</v>
      </c>
      <c r="CT236" s="75">
        <v>0.13800000000000001</v>
      </c>
      <c r="CU236" s="75">
        <v>26.763813129914599</v>
      </c>
      <c r="CY236" s="75">
        <v>0.13739999999999999</v>
      </c>
      <c r="CZ236" s="65">
        <v>12.335669244720499</v>
      </c>
      <c r="DE236" s="78">
        <v>30.766800967835898</v>
      </c>
      <c r="DJ236" s="79">
        <v>29.073118019830499</v>
      </c>
    </row>
    <row r="237" spans="3:114" x14ac:dyDescent="0.25">
      <c r="C237" s="1"/>
      <c r="D237" s="1"/>
      <c r="E237" s="1">
        <v>-278.67</v>
      </c>
      <c r="F237" s="1"/>
      <c r="G237" s="1">
        <v>7849.3590000000004</v>
      </c>
      <c r="H237" s="1">
        <v>3735.4380000000001</v>
      </c>
      <c r="I237" s="1">
        <f t="shared" si="70"/>
        <v>1.6201744186046512E-6</v>
      </c>
      <c r="J237" s="1">
        <f t="shared" si="71"/>
        <v>1.6201744186046512E-6</v>
      </c>
      <c r="K237" s="1">
        <f t="shared" si="72"/>
        <v>4.4659500000000002E-5</v>
      </c>
      <c r="L237" s="51">
        <f t="shared" si="73"/>
        <v>4.4659500000000005E-2</v>
      </c>
      <c r="M237" s="1">
        <f t="shared" si="74"/>
        <v>2.2055538461538464E-5</v>
      </c>
      <c r="O237" s="1">
        <f t="shared" si="75"/>
        <v>7.8493590000000004E-4</v>
      </c>
      <c r="P237" s="1">
        <f t="shared" si="76"/>
        <v>7.8493590000000004E-4</v>
      </c>
      <c r="Q237" s="1">
        <f t="shared" si="77"/>
        <v>3.735438E-4</v>
      </c>
      <c r="R237" s="1">
        <f t="shared" si="78"/>
        <v>3.735438E-4</v>
      </c>
      <c r="S237" s="34">
        <f t="shared" si="69"/>
        <v>4.76595E-5</v>
      </c>
      <c r="W237" s="12">
        <v>6635.6369999999997</v>
      </c>
      <c r="X237" s="9">
        <f t="shared" si="79"/>
        <v>66.356369999999998</v>
      </c>
      <c r="Y237" s="1">
        <v>2708.4609999999998</v>
      </c>
      <c r="Z237" s="29">
        <f t="shared" si="80"/>
        <v>27.084609999999998</v>
      </c>
      <c r="AA237" s="8">
        <f t="shared" si="81"/>
        <v>25.730379499999994</v>
      </c>
      <c r="AB237" s="1">
        <f t="shared" si="82"/>
        <v>13.541380500000002</v>
      </c>
      <c r="AE237" s="1">
        <v>-1086.4590000000001</v>
      </c>
      <c r="AF237" s="1">
        <v>-128.76900000000001</v>
      </c>
      <c r="AG237" s="1">
        <v>1664.5409999999999</v>
      </c>
      <c r="AH237" s="1">
        <v>1565.434</v>
      </c>
      <c r="AI237" s="1">
        <f t="shared" si="83"/>
        <v>1.5994186046511628E-5</v>
      </c>
      <c r="AJ237" s="1">
        <f t="shared" si="84"/>
        <v>1.0426220930232559E-5</v>
      </c>
      <c r="AK237" s="1">
        <f t="shared" si="85"/>
        <v>1.5417982558139538E-5</v>
      </c>
      <c r="AL237" s="1">
        <f t="shared" si="86"/>
        <v>9.850017441860465E-6</v>
      </c>
      <c r="AM237" s="76">
        <f t="shared" si="87"/>
        <v>9.8500174418604657E-3</v>
      </c>
      <c r="AO237">
        <v>1.3860000000000001E-4</v>
      </c>
      <c r="AP237">
        <v>12342747.966171799</v>
      </c>
      <c r="AQ237" s="34">
        <f t="shared" si="88"/>
        <v>12.3427479661718</v>
      </c>
      <c r="AS237">
        <v>1.3860000000000001E-4</v>
      </c>
      <c r="AT237">
        <v>15831505.2585673</v>
      </c>
      <c r="AU237" s="34">
        <f t="shared" si="89"/>
        <v>15.831505258567299</v>
      </c>
      <c r="BP237">
        <v>1.3860000000000001E-4</v>
      </c>
      <c r="BQ237">
        <v>25531574.3894809</v>
      </c>
      <c r="BR237" s="34">
        <f t="shared" si="90"/>
        <v>25.531574389480902</v>
      </c>
      <c r="BT237">
        <v>1.3860000000000001E-4</v>
      </c>
      <c r="BU237">
        <v>26770283.334483098</v>
      </c>
      <c r="BV237" s="34">
        <f t="shared" si="91"/>
        <v>26.7702833344831</v>
      </c>
      <c r="CH237" s="75">
        <v>0.1386</v>
      </c>
      <c r="CI237" s="75">
        <v>12.3427479661718</v>
      </c>
      <c r="CM237">
        <v>34.1144990020519</v>
      </c>
      <c r="CT237" s="75">
        <v>0.1386</v>
      </c>
      <c r="CU237" s="75">
        <v>26.7702833344831</v>
      </c>
      <c r="CY237" s="75">
        <v>0.13800000000000001</v>
      </c>
      <c r="CZ237" s="65">
        <v>12.3392269717798</v>
      </c>
      <c r="DE237" s="78">
        <v>30.809219286854699</v>
      </c>
      <c r="DJ237" s="79">
        <v>29.099008735447001</v>
      </c>
    </row>
    <row r="238" spans="3:114" x14ac:dyDescent="0.25">
      <c r="C238" s="1"/>
      <c r="D238" s="1"/>
      <c r="E238" s="1">
        <v>-278.67</v>
      </c>
      <c r="F238" s="1"/>
      <c r="G238" s="1">
        <v>7852.2219999999998</v>
      </c>
      <c r="H238" s="1">
        <v>3740.1680000000001</v>
      </c>
      <c r="I238" s="1">
        <f t="shared" si="70"/>
        <v>1.6201744186046512E-6</v>
      </c>
      <c r="J238" s="1">
        <f t="shared" si="71"/>
        <v>1.6201744186046512E-6</v>
      </c>
      <c r="K238" s="1">
        <f t="shared" si="72"/>
        <v>4.4675230769230773E-5</v>
      </c>
      <c r="L238" s="51">
        <f t="shared" si="73"/>
        <v>4.4675230769230773E-2</v>
      </c>
      <c r="M238" s="1">
        <f t="shared" si="74"/>
        <v>2.2081527472527473E-5</v>
      </c>
      <c r="O238" s="1">
        <f t="shared" si="75"/>
        <v>7.8522219999999988E-4</v>
      </c>
      <c r="P238" s="1">
        <f t="shared" si="76"/>
        <v>7.8522219999999988E-4</v>
      </c>
      <c r="Q238" s="1">
        <f t="shared" si="77"/>
        <v>3.7401680000000002E-4</v>
      </c>
      <c r="R238" s="1">
        <f t="shared" si="78"/>
        <v>3.7401680000000002E-4</v>
      </c>
      <c r="S238" s="34">
        <f t="shared" ref="S238:S301" si="92">K238+0.000003</f>
        <v>4.7675230769230771E-5</v>
      </c>
      <c r="W238" s="12">
        <v>6625.87</v>
      </c>
      <c r="X238" s="9">
        <f t="shared" si="79"/>
        <v>66.258700000000005</v>
      </c>
      <c r="Y238" s="1">
        <v>2703.2719999999999</v>
      </c>
      <c r="Z238" s="29">
        <f t="shared" si="80"/>
        <v>27.032719999999998</v>
      </c>
      <c r="AA238" s="8">
        <f t="shared" si="81"/>
        <v>25.681083999999995</v>
      </c>
      <c r="AB238" s="1">
        <f t="shared" si="82"/>
        <v>13.544896000000008</v>
      </c>
      <c r="AE238" s="1">
        <v>-1123.4079999999999</v>
      </c>
      <c r="AF238" s="1">
        <v>-129.244</v>
      </c>
      <c r="AG238" s="1">
        <v>1662.144</v>
      </c>
      <c r="AH238" s="1">
        <v>1566.393</v>
      </c>
      <c r="AI238" s="1">
        <f t="shared" si="83"/>
        <v>1.6195069767441858E-5</v>
      </c>
      <c r="AJ238" s="1">
        <f t="shared" si="84"/>
        <v>1.0415046511627906E-5</v>
      </c>
      <c r="AK238" s="1">
        <f t="shared" si="85"/>
        <v>1.5638377906976744E-5</v>
      </c>
      <c r="AL238" s="1">
        <f t="shared" si="86"/>
        <v>9.8583546511627898E-6</v>
      </c>
      <c r="AM238" s="76">
        <f t="shared" si="87"/>
        <v>9.8583546511627901E-3</v>
      </c>
      <c r="AO238">
        <v>1.392E-4</v>
      </c>
      <c r="AP238">
        <v>12346232.2297088</v>
      </c>
      <c r="AQ238" s="34">
        <f t="shared" si="88"/>
        <v>12.3462322297088</v>
      </c>
      <c r="AS238">
        <v>1.392E-4</v>
      </c>
      <c r="AT238">
        <v>15834351.3145473</v>
      </c>
      <c r="AU238" s="34">
        <f t="shared" si="89"/>
        <v>15.8343513145473</v>
      </c>
      <c r="BP238">
        <v>1.392E-4</v>
      </c>
      <c r="BQ238">
        <v>25538610.629831798</v>
      </c>
      <c r="BR238" s="34">
        <f t="shared" si="90"/>
        <v>25.538610629831798</v>
      </c>
      <c r="BT238">
        <v>1.392E-4</v>
      </c>
      <c r="BU238">
        <v>26776665.819865599</v>
      </c>
      <c r="BV238" s="34">
        <f t="shared" si="91"/>
        <v>26.776665819865599</v>
      </c>
      <c r="CH238" s="75">
        <v>0.13919999999999999</v>
      </c>
      <c r="CI238" s="75">
        <v>12.3462322297088</v>
      </c>
      <c r="CM238">
        <v>33.9650271282053</v>
      </c>
      <c r="CT238" s="75">
        <v>0.13919999999999999</v>
      </c>
      <c r="CU238" s="75">
        <v>26.776665819865599</v>
      </c>
      <c r="CY238" s="75">
        <v>0.1386</v>
      </c>
      <c r="CZ238" s="65">
        <v>12.3427479661718</v>
      </c>
      <c r="DE238" s="78">
        <v>30.8515764341983</v>
      </c>
      <c r="DJ238" s="79">
        <v>29.1248382793883</v>
      </c>
    </row>
    <row r="239" spans="3:114" x14ac:dyDescent="0.25">
      <c r="C239" s="1"/>
      <c r="D239" s="1"/>
      <c r="E239" s="1">
        <v>-278.67</v>
      </c>
      <c r="F239" s="1"/>
      <c r="G239" s="1">
        <v>7866.5330000000004</v>
      </c>
      <c r="H239" s="1">
        <v>3748.2089999999998</v>
      </c>
      <c r="I239" s="1">
        <f t="shared" si="70"/>
        <v>1.6201744186046512E-6</v>
      </c>
      <c r="J239" s="1">
        <f t="shared" si="71"/>
        <v>1.6201744186046512E-6</v>
      </c>
      <c r="K239" s="1">
        <f t="shared" si="72"/>
        <v>4.4753862637362641E-5</v>
      </c>
      <c r="L239" s="51">
        <f t="shared" si="73"/>
        <v>4.475386263736264E-2</v>
      </c>
      <c r="M239" s="1">
        <f t="shared" si="74"/>
        <v>2.2125708791208789E-5</v>
      </c>
      <c r="O239" s="1">
        <f t="shared" si="75"/>
        <v>7.866533E-4</v>
      </c>
      <c r="P239" s="1">
        <f t="shared" si="76"/>
        <v>7.866533E-4</v>
      </c>
      <c r="Q239" s="1">
        <f t="shared" si="77"/>
        <v>3.7482089999999997E-4</v>
      </c>
      <c r="R239" s="1">
        <f t="shared" si="78"/>
        <v>3.7482089999999997E-4</v>
      </c>
      <c r="S239" s="34">
        <f t="shared" si="92"/>
        <v>4.775386263736264E-5</v>
      </c>
      <c r="W239" s="12">
        <v>6631.3639999999996</v>
      </c>
      <c r="X239" s="9">
        <f t="shared" si="79"/>
        <v>66.313639999999992</v>
      </c>
      <c r="Y239" s="1">
        <v>2702.9670000000001</v>
      </c>
      <c r="Z239" s="29">
        <f t="shared" si="80"/>
        <v>27.029669999999999</v>
      </c>
      <c r="AA239" s="8">
        <f t="shared" si="81"/>
        <v>25.678186500000002</v>
      </c>
      <c r="AB239" s="1">
        <f t="shared" si="82"/>
        <v>13.605783499999994</v>
      </c>
      <c r="AE239" s="1">
        <v>-1161.7739999999999</v>
      </c>
      <c r="AF239" s="1">
        <v>-129.71899999999999</v>
      </c>
      <c r="AG239" s="1">
        <v>1661.1859999999999</v>
      </c>
      <c r="AH239" s="1">
        <v>1567.3510000000001</v>
      </c>
      <c r="AI239" s="1">
        <f t="shared" si="83"/>
        <v>1.6412558139534886E-5</v>
      </c>
      <c r="AJ239" s="1">
        <f t="shared" si="84"/>
        <v>1.0412238372093023E-5</v>
      </c>
      <c r="AK239" s="1">
        <f t="shared" si="85"/>
        <v>1.5867005813953491E-5</v>
      </c>
      <c r="AL239" s="1">
        <f t="shared" si="86"/>
        <v>9.8666860465116294E-6</v>
      </c>
      <c r="AM239" s="76">
        <f t="shared" si="87"/>
        <v>9.8666860465116291E-3</v>
      </c>
      <c r="AO239">
        <v>1.3980000000000001E-4</v>
      </c>
      <c r="AP239">
        <v>12349679.7642028</v>
      </c>
      <c r="AQ239" s="34">
        <f t="shared" si="88"/>
        <v>12.349679764202799</v>
      </c>
      <c r="AS239">
        <v>1.3980000000000001E-4</v>
      </c>
      <c r="AT239">
        <v>15837136.205708001</v>
      </c>
      <c r="AU239" s="34">
        <f t="shared" si="89"/>
        <v>15.837136205708001</v>
      </c>
      <c r="BP239">
        <v>1.3980000000000001E-4</v>
      </c>
      <c r="BQ239">
        <v>25545573.412096899</v>
      </c>
      <c r="BR239" s="34">
        <f t="shared" si="90"/>
        <v>25.5455734120969</v>
      </c>
      <c r="BT239">
        <v>1.3980000000000001E-4</v>
      </c>
      <c r="BU239">
        <v>26782960.590585999</v>
      </c>
      <c r="BV239" s="34">
        <f t="shared" si="91"/>
        <v>26.782960590586001</v>
      </c>
      <c r="CH239" s="75">
        <v>0.13980000000000001</v>
      </c>
      <c r="CI239" s="75">
        <v>12.349679764202801</v>
      </c>
      <c r="CM239">
        <v>34.037447442787901</v>
      </c>
      <c r="CT239" s="75">
        <v>0.13980000000000001</v>
      </c>
      <c r="CU239" s="75">
        <v>26.782960590586001</v>
      </c>
      <c r="CY239" s="75">
        <v>0.13919999999999999</v>
      </c>
      <c r="CZ239" s="65">
        <v>12.3462322297088</v>
      </c>
      <c r="DE239" s="78">
        <v>30.669328708128798</v>
      </c>
      <c r="DJ239" s="79">
        <v>29.150606655082601</v>
      </c>
    </row>
    <row r="240" spans="3:114" x14ac:dyDescent="0.25">
      <c r="C240" s="1"/>
      <c r="D240" s="1"/>
      <c r="E240" s="1">
        <v>-278.19299999999998</v>
      </c>
      <c r="F240" s="1"/>
      <c r="G240" s="1">
        <v>7861.2849999999999</v>
      </c>
      <c r="H240" s="1">
        <v>3750.1010000000001</v>
      </c>
      <c r="I240" s="1">
        <f t="shared" si="70"/>
        <v>1.6174011627906976E-6</v>
      </c>
      <c r="J240" s="1">
        <f t="shared" si="71"/>
        <v>1.6174011627906976E-6</v>
      </c>
      <c r="K240" s="1">
        <f t="shared" si="72"/>
        <v>4.4722406593406597E-5</v>
      </c>
      <c r="L240" s="51">
        <f t="shared" si="73"/>
        <v>4.4722406593406594E-2</v>
      </c>
      <c r="M240" s="1">
        <f t="shared" si="74"/>
        <v>2.2133483516483518E-5</v>
      </c>
      <c r="O240" s="1">
        <f t="shared" si="75"/>
        <v>7.8612849999999993E-4</v>
      </c>
      <c r="P240" s="1">
        <f t="shared" si="76"/>
        <v>7.8612849999999993E-4</v>
      </c>
      <c r="Q240" s="1">
        <f t="shared" si="77"/>
        <v>3.7501009999999998E-4</v>
      </c>
      <c r="R240" s="1">
        <f t="shared" si="78"/>
        <v>3.7501009999999998E-4</v>
      </c>
      <c r="S240" s="34">
        <f t="shared" si="92"/>
        <v>4.7722406593406596E-5</v>
      </c>
      <c r="W240" s="12">
        <v>6635.6369999999997</v>
      </c>
      <c r="X240" s="9">
        <f t="shared" si="79"/>
        <v>66.356369999999998</v>
      </c>
      <c r="Y240" s="1">
        <v>2703.2719999999999</v>
      </c>
      <c r="Z240" s="29">
        <f t="shared" si="80"/>
        <v>27.032719999999998</v>
      </c>
      <c r="AA240" s="8">
        <f t="shared" si="81"/>
        <v>25.681083999999995</v>
      </c>
      <c r="AB240" s="1">
        <f t="shared" si="82"/>
        <v>13.642566000000002</v>
      </c>
      <c r="AE240" s="1">
        <v>-1209.136</v>
      </c>
      <c r="AF240" s="1">
        <v>-129.244</v>
      </c>
      <c r="AG240" s="1">
        <v>1660.7059999999999</v>
      </c>
      <c r="AH240" s="1">
        <v>1569.268</v>
      </c>
      <c r="AI240" s="1">
        <f t="shared" si="83"/>
        <v>1.6685127906976742E-5</v>
      </c>
      <c r="AJ240" s="1">
        <f t="shared" si="84"/>
        <v>1.0406686046511626E-5</v>
      </c>
      <c r="AK240" s="1">
        <f t="shared" si="85"/>
        <v>1.6153511627906978E-5</v>
      </c>
      <c r="AL240" s="1">
        <f t="shared" si="86"/>
        <v>9.8750697674418605E-6</v>
      </c>
      <c r="AM240" s="76">
        <f t="shared" si="87"/>
        <v>9.8750697674418603E-3</v>
      </c>
      <c r="AO240">
        <v>1.404E-4</v>
      </c>
      <c r="AP240">
        <v>12353090.571466001</v>
      </c>
      <c r="AQ240" s="34">
        <f t="shared" si="88"/>
        <v>12.353090571466002</v>
      </c>
      <c r="AS240">
        <v>1.404E-4</v>
      </c>
      <c r="AT240">
        <v>15839859.935476899</v>
      </c>
      <c r="AU240" s="34">
        <f t="shared" si="89"/>
        <v>15.839859935476898</v>
      </c>
      <c r="BP240">
        <v>1.404E-4</v>
      </c>
      <c r="BQ240">
        <v>25552462.739900202</v>
      </c>
      <c r="BR240" s="34">
        <f t="shared" si="90"/>
        <v>25.5524627399002</v>
      </c>
      <c r="BT240">
        <v>1.404E-4</v>
      </c>
      <c r="BU240">
        <v>26789167.651167698</v>
      </c>
      <c r="BV240" s="34">
        <f t="shared" si="91"/>
        <v>26.789167651167698</v>
      </c>
      <c r="CH240" s="75">
        <v>0.1404</v>
      </c>
      <c r="CI240" s="75">
        <v>12.353090571466</v>
      </c>
      <c r="CM240">
        <v>33.886903153594403</v>
      </c>
      <c r="CT240" s="75">
        <v>0.1404</v>
      </c>
      <c r="CU240" s="75">
        <v>26.789167651167698</v>
      </c>
      <c r="CY240" s="75">
        <v>0.13980000000000001</v>
      </c>
      <c r="CZ240" s="65">
        <v>12.349679764202801</v>
      </c>
      <c r="DE240" s="78">
        <v>30.710275892466999</v>
      </c>
      <c r="DJ240" s="79">
        <v>29.1763138659575</v>
      </c>
    </row>
    <row r="241" spans="3:114" x14ac:dyDescent="0.25">
      <c r="C241" s="1"/>
      <c r="D241" s="1"/>
      <c r="E241" s="1">
        <v>-277.71600000000001</v>
      </c>
      <c r="F241" s="1"/>
      <c r="G241" s="1">
        <v>7850.79</v>
      </c>
      <c r="H241" s="1">
        <v>3752.4659999999999</v>
      </c>
      <c r="I241" s="1">
        <f t="shared" si="70"/>
        <v>1.6146279069767442E-6</v>
      </c>
      <c r="J241" s="1">
        <f t="shared" si="71"/>
        <v>1.6146279069767442E-6</v>
      </c>
      <c r="K241" s="1">
        <f t="shared" si="72"/>
        <v>4.4662120879120881E-5</v>
      </c>
      <c r="L241" s="51">
        <f t="shared" si="73"/>
        <v>4.466212087912088E-2</v>
      </c>
      <c r="M241" s="1">
        <f t="shared" si="74"/>
        <v>2.2143857142857144E-5</v>
      </c>
      <c r="O241" s="1">
        <f t="shared" si="75"/>
        <v>7.8507899999999994E-4</v>
      </c>
      <c r="P241" s="1">
        <f t="shared" si="76"/>
        <v>7.8507899999999994E-4</v>
      </c>
      <c r="Q241" s="1">
        <f t="shared" si="77"/>
        <v>3.7524659999999997E-4</v>
      </c>
      <c r="R241" s="1">
        <f t="shared" si="78"/>
        <v>3.7524659999999997E-4</v>
      </c>
      <c r="S241" s="34">
        <f t="shared" si="92"/>
        <v>4.766212087912088E-5</v>
      </c>
      <c r="W241" s="12">
        <v>6626.48</v>
      </c>
      <c r="X241" s="9">
        <f t="shared" si="79"/>
        <v>66.264799999999994</v>
      </c>
      <c r="Y241" s="1">
        <v>2703.2719999999999</v>
      </c>
      <c r="Z241" s="29">
        <f t="shared" si="80"/>
        <v>27.032719999999998</v>
      </c>
      <c r="AA241" s="8">
        <f t="shared" si="81"/>
        <v>25.681083999999995</v>
      </c>
      <c r="AB241" s="1">
        <f t="shared" si="82"/>
        <v>13.550995999999998</v>
      </c>
      <c r="AE241" s="1">
        <v>-1266.9110000000001</v>
      </c>
      <c r="AF241" s="1">
        <v>-129.244</v>
      </c>
      <c r="AG241" s="1">
        <v>1662.144</v>
      </c>
      <c r="AH241" s="1">
        <v>1570.2260000000001</v>
      </c>
      <c r="AI241" s="1">
        <f t="shared" si="83"/>
        <v>1.7029389534883722E-5</v>
      </c>
      <c r="AJ241" s="1">
        <f t="shared" si="84"/>
        <v>1.0415046511627906E-5</v>
      </c>
      <c r="AK241" s="1">
        <f t="shared" si="85"/>
        <v>1.6494982558139534E-5</v>
      </c>
      <c r="AL241" s="1">
        <f t="shared" si="86"/>
        <v>9.8806395348837217E-6</v>
      </c>
      <c r="AM241" s="76">
        <f t="shared" si="87"/>
        <v>9.8806395348837225E-3</v>
      </c>
      <c r="AO241">
        <v>1.4100000000000001E-4</v>
      </c>
      <c r="AP241">
        <v>12356464.653310301</v>
      </c>
      <c r="AQ241" s="34">
        <f t="shared" si="88"/>
        <v>12.356464653310301</v>
      </c>
      <c r="AS241">
        <v>1.4100000000000001E-4</v>
      </c>
      <c r="AT241">
        <v>15842522.507281199</v>
      </c>
      <c r="AU241" s="34">
        <f t="shared" si="89"/>
        <v>15.842522507281199</v>
      </c>
      <c r="BP241">
        <v>1.4100000000000001E-4</v>
      </c>
      <c r="BQ241">
        <v>25559278.616865698</v>
      </c>
      <c r="BR241" s="34">
        <f t="shared" si="90"/>
        <v>25.559278616865697</v>
      </c>
      <c r="BT241">
        <v>1.4100000000000001E-4</v>
      </c>
      <c r="BU241">
        <v>26795287.006133899</v>
      </c>
      <c r="BV241" s="34">
        <f t="shared" si="91"/>
        <v>26.795287006133901</v>
      </c>
      <c r="CH241" s="75">
        <v>0.14099999999999999</v>
      </c>
      <c r="CI241" s="75">
        <v>12.356464653310301</v>
      </c>
      <c r="CM241">
        <v>33.9579315339357</v>
      </c>
      <c r="CT241" s="75">
        <v>0.14099999999999999</v>
      </c>
      <c r="CU241" s="75">
        <v>26.795287006133901</v>
      </c>
      <c r="CY241" s="75">
        <v>0.1404</v>
      </c>
      <c r="CZ241" s="65">
        <v>12.353090571466</v>
      </c>
      <c r="DE241" s="78">
        <v>30.751161915413501</v>
      </c>
      <c r="DJ241" s="79">
        <v>28.975281056854602</v>
      </c>
    </row>
    <row r="242" spans="3:114" x14ac:dyDescent="0.25">
      <c r="C242" s="1"/>
      <c r="D242" s="1"/>
      <c r="E242" s="1">
        <v>-280.10199999999998</v>
      </c>
      <c r="F242" s="1"/>
      <c r="G242" s="1">
        <v>7905.174</v>
      </c>
      <c r="H242" s="1">
        <v>3786.5239999999999</v>
      </c>
      <c r="I242" s="1">
        <f t="shared" si="70"/>
        <v>1.6284999999999997E-6</v>
      </c>
      <c r="J242" s="1">
        <f t="shared" si="71"/>
        <v>1.6284999999999997E-6</v>
      </c>
      <c r="K242" s="1">
        <f t="shared" si="72"/>
        <v>4.4974043956043957E-5</v>
      </c>
      <c r="L242" s="51">
        <f t="shared" si="73"/>
        <v>4.4974043956043958E-2</v>
      </c>
      <c r="M242" s="1">
        <f t="shared" si="74"/>
        <v>2.2344098901098897E-5</v>
      </c>
      <c r="O242" s="1">
        <f t="shared" si="75"/>
        <v>7.9051739999999994E-4</v>
      </c>
      <c r="P242" s="1">
        <f t="shared" si="76"/>
        <v>7.9051739999999994E-4</v>
      </c>
      <c r="Q242" s="1">
        <f t="shared" si="77"/>
        <v>3.7865239999999997E-4</v>
      </c>
      <c r="R242" s="1">
        <f t="shared" si="78"/>
        <v>3.7865239999999997E-4</v>
      </c>
      <c r="S242" s="34">
        <f t="shared" si="92"/>
        <v>4.7974043956043956E-5</v>
      </c>
      <c r="W242" s="12">
        <v>6663.7160000000003</v>
      </c>
      <c r="X242" s="9">
        <f t="shared" si="79"/>
        <v>66.637160000000009</v>
      </c>
      <c r="Y242" s="1">
        <v>2708.4609999999998</v>
      </c>
      <c r="Z242" s="29">
        <f t="shared" si="80"/>
        <v>27.084609999999998</v>
      </c>
      <c r="AA242" s="8">
        <f t="shared" si="81"/>
        <v>25.730379499999994</v>
      </c>
      <c r="AB242" s="1">
        <f t="shared" si="82"/>
        <v>13.822170500000013</v>
      </c>
      <c r="AE242" s="1">
        <v>-1402.326</v>
      </c>
      <c r="AF242" s="1">
        <v>-131.14400000000001</v>
      </c>
      <c r="AG242" s="1">
        <v>1673.17</v>
      </c>
      <c r="AH242" s="1">
        <v>1579.3309999999999</v>
      </c>
      <c r="AI242" s="1">
        <f t="shared" si="83"/>
        <v>1.7880790697674417E-5</v>
      </c>
      <c r="AJ242" s="1">
        <f t="shared" si="84"/>
        <v>1.0490197674418605E-5</v>
      </c>
      <c r="AK242" s="1">
        <f t="shared" si="85"/>
        <v>1.7335215116279071E-5</v>
      </c>
      <c r="AL242" s="1">
        <f t="shared" si="86"/>
        <v>9.9446220930232553E-6</v>
      </c>
      <c r="AM242" s="76">
        <f t="shared" si="87"/>
        <v>9.9446220930232559E-3</v>
      </c>
      <c r="AO242">
        <v>1.416E-4</v>
      </c>
      <c r="AP242">
        <v>12359802.0115474</v>
      </c>
      <c r="AQ242" s="34">
        <f t="shared" si="88"/>
        <v>12.3598020115474</v>
      </c>
      <c r="AS242">
        <v>1.416E-4</v>
      </c>
      <c r="AT242">
        <v>15845123.9245479</v>
      </c>
      <c r="AU242" s="34">
        <f t="shared" si="89"/>
        <v>15.845123924547899</v>
      </c>
      <c r="BP242">
        <v>1.416E-4</v>
      </c>
      <c r="BQ242">
        <v>25566021.046616901</v>
      </c>
      <c r="BR242" s="34">
        <f t="shared" si="90"/>
        <v>25.5660210466169</v>
      </c>
      <c r="BT242">
        <v>1.416E-4</v>
      </c>
      <c r="BU242">
        <v>26801318.660007399</v>
      </c>
      <c r="BV242" s="34">
        <f t="shared" si="91"/>
        <v>26.8013186600074</v>
      </c>
      <c r="CH242" s="75">
        <v>0.1416</v>
      </c>
      <c r="CI242" s="75">
        <v>12.3598020115474</v>
      </c>
      <c r="CM242">
        <v>33.8063767209293</v>
      </c>
      <c r="CT242" s="75">
        <v>0.1416</v>
      </c>
      <c r="CU242" s="75">
        <v>26.8013186600074</v>
      </c>
      <c r="CY242" s="75">
        <v>0.14099999999999999</v>
      </c>
      <c r="CZ242" s="65">
        <v>12.356464653310301</v>
      </c>
      <c r="DE242" s="78">
        <v>30.791986780395298</v>
      </c>
      <c r="DJ242" s="79">
        <v>28.9995830315248</v>
      </c>
    </row>
    <row r="243" spans="3:114" x14ac:dyDescent="0.25">
      <c r="C243" s="1"/>
      <c r="D243" s="1"/>
      <c r="E243" s="1">
        <v>-280.57900000000001</v>
      </c>
      <c r="F243" s="1"/>
      <c r="G243" s="1">
        <v>7932.8459999999995</v>
      </c>
      <c r="H243" s="1">
        <v>3798.8229999999999</v>
      </c>
      <c r="I243" s="1">
        <f t="shared" si="70"/>
        <v>1.6312732558139534E-6</v>
      </c>
      <c r="J243" s="1">
        <f t="shared" si="71"/>
        <v>1.6312732558139534E-6</v>
      </c>
      <c r="K243" s="1">
        <f t="shared" si="72"/>
        <v>4.5128708791208789E-5</v>
      </c>
      <c r="L243" s="51">
        <f t="shared" si="73"/>
        <v>4.5128708791208789E-2</v>
      </c>
      <c r="M243" s="1">
        <f t="shared" si="74"/>
        <v>2.2414296703296703E-5</v>
      </c>
      <c r="O243" s="1">
        <f t="shared" si="75"/>
        <v>7.9328459999999999E-4</v>
      </c>
      <c r="P243" s="1">
        <f t="shared" si="76"/>
        <v>7.9328459999999999E-4</v>
      </c>
      <c r="Q243" s="1">
        <f t="shared" si="77"/>
        <v>3.798823E-4</v>
      </c>
      <c r="R243" s="1">
        <f t="shared" si="78"/>
        <v>3.798823E-4</v>
      </c>
      <c r="S243" s="34">
        <f t="shared" si="92"/>
        <v>4.8128708791208788E-5</v>
      </c>
      <c r="W243" s="12">
        <v>6682.0290000000005</v>
      </c>
      <c r="X243" s="9">
        <f t="shared" si="79"/>
        <v>66.82029</v>
      </c>
      <c r="Y243" s="1">
        <v>2717.922</v>
      </c>
      <c r="Z243" s="29">
        <f t="shared" si="80"/>
        <v>27.179220000000001</v>
      </c>
      <c r="AA243" s="8">
        <f t="shared" si="81"/>
        <v>25.820259</v>
      </c>
      <c r="AB243" s="1">
        <f t="shared" si="82"/>
        <v>13.820810999999999</v>
      </c>
      <c r="AE243" s="1">
        <v>-1456.2919999999999</v>
      </c>
      <c r="AF243" s="1">
        <v>-130.66900000000001</v>
      </c>
      <c r="AG243" s="1">
        <v>1677.0060000000001</v>
      </c>
      <c r="AH243" s="1">
        <v>1583.164</v>
      </c>
      <c r="AI243" s="1">
        <f t="shared" si="83"/>
        <v>1.8216848837209299E-5</v>
      </c>
      <c r="AJ243" s="1">
        <f t="shared" si="84"/>
        <v>1.0509738372093025E-5</v>
      </c>
      <c r="AK243" s="1">
        <f t="shared" si="85"/>
        <v>1.767125581395349E-5</v>
      </c>
      <c r="AL243" s="1">
        <f t="shared" si="86"/>
        <v>9.9641453488372105E-6</v>
      </c>
      <c r="AM243" s="76">
        <f t="shared" si="87"/>
        <v>9.9641453488372098E-3</v>
      </c>
      <c r="AO243">
        <v>1.4219999999999999E-4</v>
      </c>
      <c r="AP243">
        <v>12363102.647988999</v>
      </c>
      <c r="AQ243" s="34">
        <f t="shared" si="88"/>
        <v>12.363102647988999</v>
      </c>
      <c r="AS243">
        <v>1.4219999999999999E-4</v>
      </c>
      <c r="AT243">
        <v>15847664.190703699</v>
      </c>
      <c r="AU243" s="34">
        <f t="shared" si="89"/>
        <v>15.8476641907037</v>
      </c>
      <c r="BP243">
        <v>1.4219999999999999E-4</v>
      </c>
      <c r="BQ243">
        <v>25572690.032777</v>
      </c>
      <c r="BR243" s="34">
        <f t="shared" si="90"/>
        <v>25.572690032777</v>
      </c>
      <c r="BT243">
        <v>1.4219999999999999E-4</v>
      </c>
      <c r="BU243">
        <v>26807262.617310598</v>
      </c>
      <c r="BV243" s="34">
        <f t="shared" si="91"/>
        <v>26.807262617310599</v>
      </c>
      <c r="CH243" s="75">
        <v>0.14219999999999999</v>
      </c>
      <c r="CI243" s="75">
        <v>12.363102647989001</v>
      </c>
      <c r="CM243">
        <v>33.876025556302203</v>
      </c>
      <c r="CT243" s="75">
        <v>0.14219999999999999</v>
      </c>
      <c r="CU243" s="75">
        <v>26.807262617310599</v>
      </c>
      <c r="CY243" s="75">
        <v>0.1416</v>
      </c>
      <c r="CZ243" s="65">
        <v>12.3598020115474</v>
      </c>
      <c r="DE243" s="78">
        <v>30.6086956192615</v>
      </c>
      <c r="DJ243" s="79">
        <v>29.0238238516575</v>
      </c>
    </row>
    <row r="244" spans="3:114" x14ac:dyDescent="0.25">
      <c r="C244" s="1"/>
      <c r="D244" s="1"/>
      <c r="E244" s="1">
        <v>-281.05599999999998</v>
      </c>
      <c r="F244" s="1"/>
      <c r="G244" s="1">
        <v>7976.741</v>
      </c>
      <c r="H244" s="1">
        <v>3816.799</v>
      </c>
      <c r="I244" s="1">
        <f t="shared" si="70"/>
        <v>1.6340465116279068E-6</v>
      </c>
      <c r="J244" s="1">
        <f t="shared" si="71"/>
        <v>1.6340465116279068E-6</v>
      </c>
      <c r="K244" s="1">
        <f t="shared" si="72"/>
        <v>4.5372510989010991E-5</v>
      </c>
      <c r="L244" s="51">
        <f t="shared" si="73"/>
        <v>4.5372510989010989E-2</v>
      </c>
      <c r="M244" s="1">
        <f t="shared" si="74"/>
        <v>2.2515686813186809E-5</v>
      </c>
      <c r="O244" s="1">
        <f t="shared" si="75"/>
        <v>7.976741000000001E-4</v>
      </c>
      <c r="P244" s="1">
        <f t="shared" si="76"/>
        <v>7.976741000000001E-4</v>
      </c>
      <c r="Q244" s="1">
        <f t="shared" si="77"/>
        <v>3.8167989999999998E-4</v>
      </c>
      <c r="R244" s="1">
        <f t="shared" si="78"/>
        <v>3.8167989999999998E-4</v>
      </c>
      <c r="S244" s="34">
        <f t="shared" si="92"/>
        <v>4.8372510989010989E-5</v>
      </c>
      <c r="W244" s="12">
        <v>6700.0370000000003</v>
      </c>
      <c r="X244" s="9">
        <f t="shared" si="79"/>
        <v>67.000370000000004</v>
      </c>
      <c r="Y244" s="1">
        <v>2731.0459999999998</v>
      </c>
      <c r="Z244" s="29">
        <f t="shared" si="80"/>
        <v>27.310459999999999</v>
      </c>
      <c r="AA244" s="8">
        <f t="shared" si="81"/>
        <v>25.944936999999996</v>
      </c>
      <c r="AB244" s="1">
        <f t="shared" si="82"/>
        <v>13.744973000000009</v>
      </c>
      <c r="AE244" s="1">
        <v>-1512.146</v>
      </c>
      <c r="AF244" s="1">
        <v>-133.52000000000001</v>
      </c>
      <c r="AG244" s="1">
        <v>1688.0319999999999</v>
      </c>
      <c r="AH244" s="1">
        <v>1590.3520000000001</v>
      </c>
      <c r="AI244" s="1">
        <f t="shared" si="83"/>
        <v>1.8605686046511625E-5</v>
      </c>
      <c r="AJ244" s="1">
        <f t="shared" si="84"/>
        <v>1.0590418604651163E-5</v>
      </c>
      <c r="AK244" s="1">
        <f t="shared" si="85"/>
        <v>1.8037779069767442E-5</v>
      </c>
      <c r="AL244" s="1">
        <f t="shared" si="86"/>
        <v>1.0022511627906977E-5</v>
      </c>
      <c r="AM244" s="76">
        <f t="shared" si="87"/>
        <v>1.0022511627906976E-2</v>
      </c>
      <c r="AO244">
        <v>1.428E-4</v>
      </c>
      <c r="AP244">
        <v>12366366.5644466</v>
      </c>
      <c r="AQ244" s="34">
        <f t="shared" si="88"/>
        <v>12.366366564446601</v>
      </c>
      <c r="AS244">
        <v>1.428E-4</v>
      </c>
      <c r="AT244">
        <v>15850143.309174901</v>
      </c>
      <c r="AU244" s="34">
        <f t="shared" si="89"/>
        <v>15.8501433091749</v>
      </c>
      <c r="BP244">
        <v>1.428E-4</v>
      </c>
      <c r="BQ244">
        <v>25579285.578969199</v>
      </c>
      <c r="BR244" s="34">
        <f t="shared" si="90"/>
        <v>25.579285578969198</v>
      </c>
      <c r="BT244">
        <v>1.428E-4</v>
      </c>
      <c r="BU244">
        <v>26813118.8825657</v>
      </c>
      <c r="BV244" s="34">
        <f t="shared" si="91"/>
        <v>26.8131188825657</v>
      </c>
      <c r="CH244" s="75">
        <v>0.14280000000000001</v>
      </c>
      <c r="CI244" s="75">
        <v>12.366366564446601</v>
      </c>
      <c r="CM244">
        <v>33.723522111014901</v>
      </c>
      <c r="CT244" s="75">
        <v>0.14280000000000001</v>
      </c>
      <c r="CU244" s="75">
        <v>26.8131188825657</v>
      </c>
      <c r="CY244" s="75">
        <v>0.14219999999999999</v>
      </c>
      <c r="CZ244" s="65">
        <v>12.363102647989001</v>
      </c>
      <c r="DE244" s="78">
        <v>30.648134444220901</v>
      </c>
      <c r="DJ244" s="79">
        <v>29.048003520679199</v>
      </c>
    </row>
    <row r="245" spans="3:114" x14ac:dyDescent="0.25">
      <c r="C245" s="1"/>
      <c r="D245" s="1"/>
      <c r="E245" s="1">
        <v>-281.05599999999998</v>
      </c>
      <c r="F245" s="1"/>
      <c r="G245" s="1">
        <v>7991.0550000000003</v>
      </c>
      <c r="H245" s="1">
        <v>3827.2069999999999</v>
      </c>
      <c r="I245" s="1">
        <f t="shared" si="70"/>
        <v>1.6340465116279068E-6</v>
      </c>
      <c r="J245" s="1">
        <f t="shared" si="71"/>
        <v>1.6340465116279068E-6</v>
      </c>
      <c r="K245" s="1">
        <f t="shared" si="72"/>
        <v>4.5451159340659342E-5</v>
      </c>
      <c r="L245" s="51">
        <f t="shared" si="73"/>
        <v>4.5451159340659339E-2</v>
      </c>
      <c r="M245" s="1">
        <f t="shared" si="74"/>
        <v>2.2572873626373626E-5</v>
      </c>
      <c r="O245" s="1">
        <f t="shared" si="75"/>
        <v>7.9910549999999999E-4</v>
      </c>
      <c r="P245" s="1">
        <f t="shared" si="76"/>
        <v>7.9910549999999999E-4</v>
      </c>
      <c r="Q245" s="1">
        <f t="shared" si="77"/>
        <v>3.8272069999999999E-4</v>
      </c>
      <c r="R245" s="1">
        <f t="shared" si="78"/>
        <v>3.8272069999999999E-4</v>
      </c>
      <c r="S245" s="34">
        <f t="shared" si="92"/>
        <v>4.845115934065934E-5</v>
      </c>
      <c r="W245" s="12">
        <v>6723.5379999999996</v>
      </c>
      <c r="X245" s="9">
        <f t="shared" si="79"/>
        <v>67.235379999999992</v>
      </c>
      <c r="Y245" s="1">
        <v>2742.3389999999999</v>
      </c>
      <c r="Z245" s="29">
        <f t="shared" si="80"/>
        <v>27.423389999999998</v>
      </c>
      <c r="AA245" s="8">
        <f t="shared" si="81"/>
        <v>26.052220499999997</v>
      </c>
      <c r="AB245" s="1">
        <f t="shared" si="82"/>
        <v>13.759769499999997</v>
      </c>
      <c r="AE245" s="1"/>
      <c r="AF245" s="1">
        <v>-133.04499999999999</v>
      </c>
      <c r="AG245" s="1">
        <v>1690.4290000000001</v>
      </c>
      <c r="AH245" s="1">
        <v>1593.2280000000001</v>
      </c>
      <c r="AI245" s="1">
        <f t="shared" si="83"/>
        <v>9.8280755813953495E-6</v>
      </c>
      <c r="AJ245" s="1">
        <f t="shared" si="84"/>
        <v>1.0601593023255814E-5</v>
      </c>
      <c r="AK245" s="1">
        <f t="shared" si="85"/>
        <v>9.262953488372093E-6</v>
      </c>
      <c r="AL245" s="1">
        <f t="shared" si="86"/>
        <v>1.0036470930232559E-5</v>
      </c>
      <c r="AM245" s="76">
        <f t="shared" si="87"/>
        <v>1.003647093023256E-2</v>
      </c>
      <c r="AO245">
        <v>1.4339999999999999E-4</v>
      </c>
      <c r="AP245">
        <v>12369593.762731699</v>
      </c>
      <c r="AQ245" s="34">
        <f t="shared" si="88"/>
        <v>12.3695937627317</v>
      </c>
      <c r="AS245">
        <v>1.4339999999999999E-4</v>
      </c>
      <c r="AT245">
        <v>15796632.741839301</v>
      </c>
      <c r="AU245" s="34">
        <f t="shared" si="89"/>
        <v>15.7966327418393</v>
      </c>
      <c r="BP245">
        <v>1.4339999999999999E-4</v>
      </c>
      <c r="BQ245">
        <v>25585807.688816302</v>
      </c>
      <c r="BR245" s="34">
        <f t="shared" si="90"/>
        <v>25.585807688816303</v>
      </c>
      <c r="BT245">
        <v>1.4339999999999999E-4</v>
      </c>
      <c r="BU245">
        <v>26818887.460294701</v>
      </c>
      <c r="BV245" s="34">
        <f t="shared" si="91"/>
        <v>26.8188874602947</v>
      </c>
      <c r="CH245" s="75">
        <v>0.1434</v>
      </c>
      <c r="CI245" s="75">
        <v>12.3695937627317</v>
      </c>
      <c r="CM245">
        <v>33.298076535797598</v>
      </c>
      <c r="CT245" s="75">
        <v>0.1434</v>
      </c>
      <c r="CU245" s="75">
        <v>26.8188874602947</v>
      </c>
      <c r="CY245" s="75">
        <v>0.14280000000000001</v>
      </c>
      <c r="CZ245" s="65">
        <v>12.366366564446601</v>
      </c>
      <c r="DE245" s="78">
        <v>30.687512121495701</v>
      </c>
      <c r="DJ245" s="79">
        <v>29.072122042016399</v>
      </c>
    </row>
    <row r="246" spans="3:114" x14ac:dyDescent="0.25">
      <c r="C246" s="1"/>
      <c r="D246" s="1"/>
      <c r="E246" s="1">
        <v>-282.48700000000002</v>
      </c>
      <c r="F246" s="1"/>
      <c r="G246" s="1">
        <v>8089.36</v>
      </c>
      <c r="H246" s="1">
        <v>3866.0010000000002</v>
      </c>
      <c r="I246" s="1">
        <f t="shared" si="70"/>
        <v>1.6423662790697677E-6</v>
      </c>
      <c r="J246" s="1">
        <f t="shared" si="71"/>
        <v>1.6423662790697677E-6</v>
      </c>
      <c r="K246" s="1">
        <f t="shared" si="72"/>
        <v>4.5999159340659338E-5</v>
      </c>
      <c r="L246" s="51">
        <f t="shared" si="73"/>
        <v>4.5999159340659339E-2</v>
      </c>
      <c r="M246" s="1">
        <f t="shared" si="74"/>
        <v>2.2793890109890112E-5</v>
      </c>
      <c r="O246" s="1">
        <f t="shared" si="75"/>
        <v>8.0893600000000001E-4</v>
      </c>
      <c r="P246" s="1">
        <f t="shared" si="76"/>
        <v>8.0893600000000001E-4</v>
      </c>
      <c r="Q246" s="1">
        <f t="shared" si="77"/>
        <v>3.8660010000000005E-4</v>
      </c>
      <c r="R246" s="1">
        <f t="shared" si="78"/>
        <v>3.8660010000000005E-4</v>
      </c>
      <c r="S246" s="34">
        <f t="shared" si="92"/>
        <v>4.8999159340659336E-5</v>
      </c>
      <c r="W246" s="12">
        <v>6720.7910000000002</v>
      </c>
      <c r="X246" s="9">
        <f t="shared" si="79"/>
        <v>67.207909999999998</v>
      </c>
      <c r="Y246" s="1">
        <v>2734.404</v>
      </c>
      <c r="Z246" s="29">
        <f t="shared" si="80"/>
        <v>27.34404</v>
      </c>
      <c r="AA246" s="8">
        <f t="shared" si="81"/>
        <v>25.976837999999997</v>
      </c>
      <c r="AB246" s="1">
        <f t="shared" si="82"/>
        <v>13.887031999999998</v>
      </c>
      <c r="AE246" s="1"/>
      <c r="AF246" s="1">
        <v>-134.94499999999999</v>
      </c>
      <c r="AG246" s="1">
        <v>1704.3320000000001</v>
      </c>
      <c r="AH246" s="1">
        <v>1608.0830000000001</v>
      </c>
      <c r="AI246" s="1">
        <f t="shared" si="83"/>
        <v>9.9089069767441854E-6</v>
      </c>
      <c r="AJ246" s="1">
        <f t="shared" si="84"/>
        <v>1.0693470930232558E-5</v>
      </c>
      <c r="AK246" s="1">
        <f t="shared" si="85"/>
        <v>9.3493197674418613E-6</v>
      </c>
      <c r="AL246" s="1">
        <f t="shared" si="86"/>
        <v>1.0133883720930233E-5</v>
      </c>
      <c r="AM246" s="76">
        <f t="shared" si="87"/>
        <v>1.0133883720930232E-2</v>
      </c>
      <c r="AO246">
        <v>1.44E-4</v>
      </c>
      <c r="AP246">
        <v>12372784.244655499</v>
      </c>
      <c r="AQ246" s="34">
        <f t="shared" si="88"/>
        <v>12.372784244655499</v>
      </c>
      <c r="AS246">
        <v>1.44E-4</v>
      </c>
      <c r="AT246">
        <v>15799864.0131473</v>
      </c>
      <c r="AU246" s="34">
        <f t="shared" si="89"/>
        <v>15.7998640131473</v>
      </c>
      <c r="BP246">
        <v>1.44E-4</v>
      </c>
      <c r="BQ246">
        <v>25592256.365940899</v>
      </c>
      <c r="BR246" s="34">
        <f t="shared" si="90"/>
        <v>25.592256365940898</v>
      </c>
      <c r="BT246">
        <v>1.44E-4</v>
      </c>
      <c r="BU246">
        <v>26824568.355018899</v>
      </c>
      <c r="BV246" s="34">
        <f t="shared" si="91"/>
        <v>26.824568355018897</v>
      </c>
      <c r="CH246" s="75">
        <v>0.14399999999999999</v>
      </c>
      <c r="CI246" s="75">
        <v>12.372784244655501</v>
      </c>
      <c r="CM246">
        <v>33.364718911753201</v>
      </c>
      <c r="CT246" s="75">
        <v>0.14399999999999999</v>
      </c>
      <c r="CU246" s="75">
        <v>26.824568355018901</v>
      </c>
      <c r="CY246" s="75">
        <v>0.1434</v>
      </c>
      <c r="CZ246" s="65">
        <v>12.3695937627317</v>
      </c>
      <c r="DE246" s="78">
        <v>30.448765078302799</v>
      </c>
      <c r="DJ246" s="79">
        <v>28.818053757315099</v>
      </c>
    </row>
    <row r="247" spans="3:114" x14ac:dyDescent="0.25">
      <c r="C247" s="1"/>
      <c r="D247" s="1"/>
      <c r="E247" s="1">
        <v>-278.67</v>
      </c>
      <c r="F247" s="1"/>
      <c r="G247" s="1">
        <v>8200.5709999999999</v>
      </c>
      <c r="H247" s="1">
        <v>3898.1729999999998</v>
      </c>
      <c r="I247" s="1">
        <f t="shared" si="70"/>
        <v>1.6201744186046512E-6</v>
      </c>
      <c r="J247" s="1">
        <f t="shared" si="71"/>
        <v>1.6201744186046512E-6</v>
      </c>
      <c r="K247" s="1">
        <f t="shared" si="72"/>
        <v>4.6589236263736267E-5</v>
      </c>
      <c r="L247" s="51">
        <f t="shared" si="73"/>
        <v>4.6589236263736268E-2</v>
      </c>
      <c r="M247" s="1">
        <f t="shared" si="74"/>
        <v>2.2949686813186812E-5</v>
      </c>
      <c r="O247" s="1">
        <f t="shared" si="75"/>
        <v>8.2005710000000005E-4</v>
      </c>
      <c r="P247" s="1">
        <f t="shared" si="76"/>
        <v>8.2005710000000005E-4</v>
      </c>
      <c r="Q247" s="1">
        <f t="shared" si="77"/>
        <v>3.8981729999999998E-4</v>
      </c>
      <c r="R247" s="1">
        <f t="shared" si="78"/>
        <v>3.8981729999999998E-4</v>
      </c>
      <c r="S247" s="34">
        <f t="shared" si="92"/>
        <v>4.9589236263736266E-5</v>
      </c>
      <c r="W247" s="12">
        <v>6803.8090000000002</v>
      </c>
      <c r="X247" s="9">
        <f t="shared" si="79"/>
        <v>68.038089999999997</v>
      </c>
      <c r="Y247" s="1">
        <v>2748.4430000000002</v>
      </c>
      <c r="Z247" s="29">
        <f t="shared" si="80"/>
        <v>27.484430000000003</v>
      </c>
      <c r="AA247" s="8">
        <f t="shared" si="81"/>
        <v>26.110208499999999</v>
      </c>
      <c r="AB247" s="1">
        <f t="shared" si="82"/>
        <v>14.443451499999995</v>
      </c>
      <c r="AE247" s="1"/>
      <c r="AF247" s="1">
        <v>-136.846</v>
      </c>
      <c r="AG247" s="1">
        <v>1720.153</v>
      </c>
      <c r="AH247" s="1">
        <v>1619.585</v>
      </c>
      <c r="AI247" s="1">
        <f t="shared" si="83"/>
        <v>1.0000889534883721E-5</v>
      </c>
      <c r="AJ247" s="1">
        <f t="shared" si="84"/>
        <v>1.0796505813953488E-5</v>
      </c>
      <c r="AK247" s="1">
        <f t="shared" si="85"/>
        <v>9.4161918604651162E-6</v>
      </c>
      <c r="AL247" s="1">
        <f t="shared" si="86"/>
        <v>1.0211808139534885E-5</v>
      </c>
      <c r="AM247" s="76">
        <f t="shared" si="87"/>
        <v>1.0211808139534885E-2</v>
      </c>
      <c r="AO247">
        <v>1.4459999999999999E-4</v>
      </c>
      <c r="AP247">
        <v>12375938.012029201</v>
      </c>
      <c r="AQ247" s="34">
        <f t="shared" si="88"/>
        <v>12.3759380120292</v>
      </c>
      <c r="AS247">
        <v>1.4459999999999999E-4</v>
      </c>
      <c r="AT247">
        <v>15803043.333176401</v>
      </c>
      <c r="AU247" s="34">
        <f t="shared" si="89"/>
        <v>15.803043333176401</v>
      </c>
      <c r="BP247">
        <v>1.4459999999999999E-4</v>
      </c>
      <c r="BQ247">
        <v>25579330.399468899</v>
      </c>
      <c r="BR247" s="34">
        <f t="shared" si="90"/>
        <v>25.579330399468898</v>
      </c>
      <c r="BT247">
        <v>1.4459999999999999E-4</v>
      </c>
      <c r="BU247">
        <v>26830161.571259499</v>
      </c>
      <c r="BV247" s="34">
        <f t="shared" si="91"/>
        <v>26.830161571259499</v>
      </c>
      <c r="CH247" s="75">
        <v>0.14460000000000001</v>
      </c>
      <c r="CI247" s="75">
        <v>12.3759380120292</v>
      </c>
      <c r="CM247">
        <v>33.214431145696899</v>
      </c>
      <c r="CT247" s="75">
        <v>0.14460000000000001</v>
      </c>
      <c r="CU247" s="75">
        <v>26.830161571259499</v>
      </c>
      <c r="CY247" s="75">
        <v>0.14399999999999999</v>
      </c>
      <c r="CZ247" s="65">
        <v>12.372784244655501</v>
      </c>
      <c r="DE247" s="78">
        <v>30.487655069605399</v>
      </c>
      <c r="DJ247" s="79">
        <v>28.841687105948701</v>
      </c>
    </row>
    <row r="248" spans="3:114" x14ac:dyDescent="0.25">
      <c r="C248" s="1"/>
      <c r="D248" s="1"/>
      <c r="E248" s="1">
        <v>-276.762</v>
      </c>
      <c r="F248" s="1"/>
      <c r="G248" s="1">
        <v>8207.2540000000008</v>
      </c>
      <c r="H248" s="1">
        <v>3902.4319999999998</v>
      </c>
      <c r="I248" s="1">
        <f t="shared" si="70"/>
        <v>1.6090813953488373E-6</v>
      </c>
      <c r="J248" s="1">
        <f t="shared" si="71"/>
        <v>1.6090813953488373E-6</v>
      </c>
      <c r="K248" s="1">
        <f t="shared" si="72"/>
        <v>4.661547252747254E-5</v>
      </c>
      <c r="L248" s="51">
        <f t="shared" si="73"/>
        <v>4.6615472527472543E-2</v>
      </c>
      <c r="M248" s="1">
        <f t="shared" si="74"/>
        <v>2.2962604395604394E-5</v>
      </c>
      <c r="O248" s="1">
        <f t="shared" si="75"/>
        <v>8.2072540000000004E-4</v>
      </c>
      <c r="P248" s="1">
        <f t="shared" si="76"/>
        <v>8.2072540000000004E-4</v>
      </c>
      <c r="Q248" s="1">
        <f t="shared" si="77"/>
        <v>3.9024319999999998E-4</v>
      </c>
      <c r="R248" s="1">
        <f t="shared" si="78"/>
        <v>3.9024319999999998E-4</v>
      </c>
      <c r="S248" s="34">
        <f t="shared" si="92"/>
        <v>4.9615472527472539E-5</v>
      </c>
      <c r="W248" s="12">
        <v>6803.5039999999999</v>
      </c>
      <c r="X248" s="9">
        <f t="shared" si="79"/>
        <v>68.035039999999995</v>
      </c>
      <c r="Y248" s="1">
        <v>2762.788</v>
      </c>
      <c r="Z248" s="29">
        <f t="shared" si="80"/>
        <v>27.627880000000001</v>
      </c>
      <c r="AA248" s="8">
        <f t="shared" si="81"/>
        <v>26.246486000000001</v>
      </c>
      <c r="AB248" s="1">
        <f t="shared" si="82"/>
        <v>14.160673999999993</v>
      </c>
      <c r="AE248" s="1"/>
      <c r="AF248" s="1">
        <v>-137.321</v>
      </c>
      <c r="AG248" s="1">
        <v>1727.345</v>
      </c>
      <c r="AH248" s="1">
        <v>1621.981</v>
      </c>
      <c r="AI248" s="1">
        <f t="shared" si="83"/>
        <v>1.0042703488372092E-5</v>
      </c>
      <c r="AJ248" s="1">
        <f t="shared" si="84"/>
        <v>1.0841081395348837E-5</v>
      </c>
      <c r="AK248" s="1">
        <f t="shared" si="85"/>
        <v>9.4301220930232554E-6</v>
      </c>
      <c r="AL248" s="1">
        <f t="shared" si="86"/>
        <v>1.0228499999999999E-5</v>
      </c>
      <c r="AM248" s="76">
        <f t="shared" si="87"/>
        <v>1.0228499999999998E-2</v>
      </c>
      <c r="AO248">
        <v>1.4520000000000001E-4</v>
      </c>
      <c r="AP248">
        <v>12379055.0666638</v>
      </c>
      <c r="AQ248" s="34">
        <f t="shared" si="88"/>
        <v>12.379055066663799</v>
      </c>
      <c r="AS248">
        <v>1.4520000000000001E-4</v>
      </c>
      <c r="AT248">
        <v>15806170.7047213</v>
      </c>
      <c r="AU248" s="34">
        <f t="shared" si="89"/>
        <v>15.8061707047213</v>
      </c>
      <c r="BP248">
        <v>1.4520000000000001E-4</v>
      </c>
      <c r="BQ248">
        <v>25584348.374759801</v>
      </c>
      <c r="BR248" s="34">
        <f t="shared" si="90"/>
        <v>25.584348374759802</v>
      </c>
      <c r="BT248">
        <v>1.4520000000000001E-4</v>
      </c>
      <c r="BU248">
        <v>26835667.113537598</v>
      </c>
      <c r="BV248" s="34">
        <f t="shared" si="91"/>
        <v>26.8356671135376</v>
      </c>
      <c r="CH248" s="75">
        <v>0.1452</v>
      </c>
      <c r="CI248" s="75">
        <v>12.379055066663801</v>
      </c>
      <c r="CM248">
        <v>33.279761884829703</v>
      </c>
      <c r="CT248" s="75">
        <v>0.1452</v>
      </c>
      <c r="CU248" s="75">
        <v>26.8356671135376</v>
      </c>
      <c r="CY248" s="75">
        <v>0.14460000000000001</v>
      </c>
      <c r="CZ248" s="65">
        <v>12.3759380120292</v>
      </c>
      <c r="DE248" s="78">
        <v>30.3076372285194</v>
      </c>
      <c r="DJ248" s="79">
        <v>28.865268503303501</v>
      </c>
    </row>
    <row r="249" spans="3:114" x14ac:dyDescent="0.25">
      <c r="C249" s="1"/>
      <c r="D249" s="1"/>
      <c r="E249" s="1">
        <v>-277.23899999999998</v>
      </c>
      <c r="F249" s="1"/>
      <c r="G249" s="1">
        <v>8277.4310000000005</v>
      </c>
      <c r="H249" s="1">
        <v>3928.9290000000001</v>
      </c>
      <c r="I249" s="1">
        <f t="shared" si="70"/>
        <v>1.6118546511627905E-6</v>
      </c>
      <c r="J249" s="1">
        <f t="shared" si="71"/>
        <v>1.6118546511627905E-6</v>
      </c>
      <c r="K249" s="1">
        <f t="shared" si="72"/>
        <v>4.700368131868132E-5</v>
      </c>
      <c r="L249" s="51">
        <f t="shared" si="73"/>
        <v>4.7003681318681323E-2</v>
      </c>
      <c r="M249" s="1">
        <f t="shared" si="74"/>
        <v>2.3110813186813186E-5</v>
      </c>
      <c r="O249" s="1">
        <f t="shared" si="75"/>
        <v>8.2774309999999996E-4</v>
      </c>
      <c r="P249" s="1">
        <f t="shared" si="76"/>
        <v>8.2774309999999996E-4</v>
      </c>
      <c r="Q249" s="1">
        <f t="shared" si="77"/>
        <v>3.9289290000000003E-4</v>
      </c>
      <c r="R249" s="1">
        <f t="shared" si="78"/>
        <v>3.9289290000000003E-4</v>
      </c>
      <c r="S249" s="34">
        <f t="shared" si="92"/>
        <v>5.0003681318681318E-5</v>
      </c>
      <c r="W249" s="12">
        <v>6803.5039999999999</v>
      </c>
      <c r="X249" s="9">
        <f t="shared" si="79"/>
        <v>68.035039999999995</v>
      </c>
      <c r="Y249" s="1">
        <v>2763.0940000000001</v>
      </c>
      <c r="Z249" s="29">
        <f t="shared" si="80"/>
        <v>27.630939999999999</v>
      </c>
      <c r="AA249" s="8">
        <f t="shared" si="81"/>
        <v>26.249393000000001</v>
      </c>
      <c r="AB249" s="1">
        <f t="shared" si="82"/>
        <v>14.154706999999995</v>
      </c>
      <c r="AE249" s="1"/>
      <c r="AF249" s="1">
        <v>-137.79599999999999</v>
      </c>
      <c r="AG249" s="1">
        <v>1738.8520000000001</v>
      </c>
      <c r="AH249" s="1">
        <v>1631.087</v>
      </c>
      <c r="AI249" s="1">
        <f t="shared" si="83"/>
        <v>1.0109604651162792E-5</v>
      </c>
      <c r="AJ249" s="1">
        <f t="shared" si="84"/>
        <v>1.0910744186046512E-5</v>
      </c>
      <c r="AK249" s="1">
        <f t="shared" si="85"/>
        <v>9.4830639534883728E-6</v>
      </c>
      <c r="AL249" s="1">
        <f t="shared" si="86"/>
        <v>1.0284203488372093E-5</v>
      </c>
      <c r="AM249" s="76">
        <f t="shared" si="87"/>
        <v>1.0284203488372093E-2</v>
      </c>
      <c r="AO249">
        <v>1.4579999999999999E-4</v>
      </c>
      <c r="AP249">
        <v>12382135.4103703</v>
      </c>
      <c r="AQ249" s="34">
        <f t="shared" si="88"/>
        <v>12.382135410370299</v>
      </c>
      <c r="AS249">
        <v>1.4579999999999999E-4</v>
      </c>
      <c r="AT249">
        <v>15809246.130576599</v>
      </c>
      <c r="AU249" s="34">
        <f t="shared" si="89"/>
        <v>15.8092461305766</v>
      </c>
      <c r="BP249">
        <v>1.4579999999999999E-4</v>
      </c>
      <c r="BQ249">
        <v>25589278.6806086</v>
      </c>
      <c r="BR249" s="34">
        <f t="shared" si="90"/>
        <v>25.589278680608601</v>
      </c>
      <c r="BT249">
        <v>1.4579999999999999E-4</v>
      </c>
      <c r="BU249">
        <v>26841084.986373499</v>
      </c>
      <c r="BV249" s="34">
        <f t="shared" si="91"/>
        <v>26.841084986373499</v>
      </c>
      <c r="CH249" s="75">
        <v>0.14580000000000001</v>
      </c>
      <c r="CI249" s="75">
        <v>12.382135410370299</v>
      </c>
      <c r="CM249">
        <v>33.345040678272802</v>
      </c>
      <c r="CT249" s="75">
        <v>0.14580000000000001</v>
      </c>
      <c r="CU249" s="75">
        <v>26.841084986373499</v>
      </c>
      <c r="CY249" s="75">
        <v>0.1452</v>
      </c>
      <c r="CZ249" s="65">
        <v>12.379055066663801</v>
      </c>
      <c r="DE249" s="78">
        <v>30.3452073768151</v>
      </c>
      <c r="DJ249" s="79">
        <v>28.888797952173999</v>
      </c>
    </row>
    <row r="250" spans="3:114" x14ac:dyDescent="0.25">
      <c r="C250" s="1"/>
      <c r="D250" s="1"/>
      <c r="E250" s="1">
        <v>-275.33100000000002</v>
      </c>
      <c r="F250" s="1"/>
      <c r="G250" s="1">
        <v>8292.232</v>
      </c>
      <c r="H250" s="1">
        <v>3942.1779999999999</v>
      </c>
      <c r="I250" s="1">
        <f t="shared" si="70"/>
        <v>1.6007616279069769E-6</v>
      </c>
      <c r="J250" s="1">
        <f t="shared" si="71"/>
        <v>1.6007616279069769E-6</v>
      </c>
      <c r="K250" s="1">
        <f t="shared" si="72"/>
        <v>4.707452197802198E-5</v>
      </c>
      <c r="L250" s="51">
        <f t="shared" si="73"/>
        <v>4.7074521978021977E-2</v>
      </c>
      <c r="M250" s="1">
        <f t="shared" si="74"/>
        <v>2.3173126373626377E-5</v>
      </c>
      <c r="O250" s="1">
        <f t="shared" si="75"/>
        <v>8.2922319999999999E-4</v>
      </c>
      <c r="P250" s="1">
        <f t="shared" si="76"/>
        <v>8.2922319999999999E-4</v>
      </c>
      <c r="Q250" s="1">
        <f t="shared" si="77"/>
        <v>3.9421780000000004E-4</v>
      </c>
      <c r="R250" s="1">
        <f t="shared" si="78"/>
        <v>3.9421780000000004E-4</v>
      </c>
      <c r="S250" s="34">
        <f t="shared" si="92"/>
        <v>5.0074521978021978E-5</v>
      </c>
      <c r="W250" s="12">
        <v>6819.07</v>
      </c>
      <c r="X250" s="9">
        <f t="shared" si="79"/>
        <v>68.190699999999993</v>
      </c>
      <c r="Y250" s="1">
        <v>2772.5549999999998</v>
      </c>
      <c r="Z250" s="29">
        <f t="shared" si="80"/>
        <v>27.725549999999998</v>
      </c>
      <c r="AA250" s="8">
        <f t="shared" si="81"/>
        <v>26.339272499999996</v>
      </c>
      <c r="AB250" s="1">
        <f t="shared" si="82"/>
        <v>14.125877499999994</v>
      </c>
      <c r="AE250" s="1"/>
      <c r="AF250" s="1">
        <v>-138.27099999999999</v>
      </c>
      <c r="AG250" s="1">
        <v>1744.126</v>
      </c>
      <c r="AH250" s="1">
        <v>1632.0450000000001</v>
      </c>
      <c r="AI250" s="1">
        <f t="shared" si="83"/>
        <v>1.0140267441860464E-5</v>
      </c>
      <c r="AJ250" s="1">
        <f t="shared" si="84"/>
        <v>1.0944168604651163E-5</v>
      </c>
      <c r="AK250" s="1">
        <f t="shared" si="85"/>
        <v>9.488633720930234E-6</v>
      </c>
      <c r="AL250" s="1">
        <f t="shared" si="86"/>
        <v>1.0292534883720931E-5</v>
      </c>
      <c r="AM250" s="76">
        <f t="shared" si="87"/>
        <v>1.0292534883720931E-2</v>
      </c>
      <c r="AO250">
        <v>1.4640000000000001E-4</v>
      </c>
      <c r="AP250">
        <v>12385179.0449595</v>
      </c>
      <c r="AQ250" s="34">
        <f t="shared" si="88"/>
        <v>12.3851790449595</v>
      </c>
      <c r="AS250">
        <v>1.4640000000000001E-4</v>
      </c>
      <c r="AT250">
        <v>15812269.613536499</v>
      </c>
      <c r="AU250" s="34">
        <f t="shared" si="89"/>
        <v>15.812269613536499</v>
      </c>
      <c r="BP250">
        <v>1.4640000000000001E-4</v>
      </c>
      <c r="BQ250">
        <v>25594121.321535502</v>
      </c>
      <c r="BR250" s="34">
        <f t="shared" si="90"/>
        <v>25.5941213215355</v>
      </c>
      <c r="BT250">
        <v>1.4640000000000001E-4</v>
      </c>
      <c r="BU250">
        <v>26846415.194287602</v>
      </c>
      <c r="BV250" s="34">
        <f t="shared" si="91"/>
        <v>26.846415194287601</v>
      </c>
      <c r="CH250" s="75">
        <v>0.1464</v>
      </c>
      <c r="CI250" s="75">
        <v>12.3851790449595</v>
      </c>
      <c r="CM250">
        <v>33.192785764772303</v>
      </c>
      <c r="CT250" s="75">
        <v>0.1464</v>
      </c>
      <c r="CU250" s="75">
        <v>26.846415194287601</v>
      </c>
      <c r="CY250" s="75">
        <v>0.14580000000000001</v>
      </c>
      <c r="CZ250" s="65">
        <v>12.382135410370299</v>
      </c>
      <c r="DE250" s="78">
        <v>30.382725579420999</v>
      </c>
      <c r="DJ250" s="79">
        <v>28.912275455354798</v>
      </c>
    </row>
    <row r="251" spans="3:114" x14ac:dyDescent="0.25">
      <c r="C251" s="1"/>
      <c r="D251" s="1"/>
      <c r="E251" s="1">
        <v>-272.46899999999999</v>
      </c>
      <c r="F251" s="1"/>
      <c r="G251" s="1">
        <v>8023.98</v>
      </c>
      <c r="H251" s="1">
        <v>3966.7840000000001</v>
      </c>
      <c r="I251" s="1">
        <f t="shared" si="70"/>
        <v>1.5841220930232559E-6</v>
      </c>
      <c r="J251" s="1">
        <f t="shared" si="71"/>
        <v>1.5841220930232559E-6</v>
      </c>
      <c r="K251" s="1">
        <f t="shared" si="72"/>
        <v>4.5584884615384609E-5</v>
      </c>
      <c r="L251" s="51">
        <f t="shared" si="73"/>
        <v>4.558488461538461E-2</v>
      </c>
      <c r="M251" s="1">
        <f t="shared" si="74"/>
        <v>2.32925989010989E-5</v>
      </c>
      <c r="O251" s="1">
        <f t="shared" si="75"/>
        <v>8.0239799999999996E-4</v>
      </c>
      <c r="P251" s="1">
        <f t="shared" si="76"/>
        <v>8.0239799999999996E-4</v>
      </c>
      <c r="Q251" s="1">
        <f t="shared" si="77"/>
        <v>3.966784E-4</v>
      </c>
      <c r="R251" s="1">
        <f t="shared" si="78"/>
        <v>3.966784E-4</v>
      </c>
      <c r="S251" s="34">
        <f t="shared" si="92"/>
        <v>4.8584884615384607E-5</v>
      </c>
      <c r="W251" s="12">
        <v>6831.8890000000001</v>
      </c>
      <c r="X251" s="9">
        <f t="shared" si="79"/>
        <v>68.318889999999996</v>
      </c>
      <c r="Y251" s="1">
        <v>2754.5479999999998</v>
      </c>
      <c r="Z251" s="29">
        <f t="shared" si="80"/>
        <v>27.545479999999998</v>
      </c>
      <c r="AA251" s="8">
        <f t="shared" si="81"/>
        <v>26.168205999999994</v>
      </c>
      <c r="AB251" s="1">
        <f t="shared" si="82"/>
        <v>14.605204000000001</v>
      </c>
      <c r="AE251" s="1"/>
      <c r="AF251" s="1">
        <v>-149.673</v>
      </c>
      <c r="AG251" s="1">
        <v>1782.9639999999999</v>
      </c>
      <c r="AH251" s="1">
        <v>1688.12</v>
      </c>
      <c r="AI251" s="1">
        <f t="shared" si="83"/>
        <v>1.036606976744186E-5</v>
      </c>
      <c r="AJ251" s="1">
        <f t="shared" si="84"/>
        <v>1.1236261627906975E-5</v>
      </c>
      <c r="AK251" s="1">
        <f t="shared" si="85"/>
        <v>9.8146511627906984E-6</v>
      </c>
      <c r="AL251" s="1">
        <f t="shared" si="86"/>
        <v>1.0684843023255814E-5</v>
      </c>
      <c r="AM251" s="76">
        <f t="shared" si="87"/>
        <v>1.0684843023255813E-2</v>
      </c>
      <c r="AO251">
        <v>1.47E-4</v>
      </c>
      <c r="AP251">
        <v>12388185.972242</v>
      </c>
      <c r="AQ251" s="34">
        <f t="shared" si="88"/>
        <v>12.388185972241999</v>
      </c>
      <c r="AS251">
        <v>1.47E-4</v>
      </c>
      <c r="AT251">
        <v>15815241.1563951</v>
      </c>
      <c r="AU251" s="34">
        <f t="shared" si="89"/>
        <v>15.8152411563951</v>
      </c>
      <c r="BP251">
        <v>1.47E-4</v>
      </c>
      <c r="BQ251">
        <v>25598876.3020605</v>
      </c>
      <c r="BR251" s="34">
        <f t="shared" si="90"/>
        <v>25.5988763020605</v>
      </c>
      <c r="BT251">
        <v>1.47E-4</v>
      </c>
      <c r="BU251">
        <v>26851657.7417996</v>
      </c>
      <c r="BV251" s="34">
        <f t="shared" si="91"/>
        <v>26.851657741799599</v>
      </c>
      <c r="CH251" s="75">
        <v>0.14699999999999999</v>
      </c>
      <c r="CI251" s="75">
        <v>12.388185972242001</v>
      </c>
      <c r="CM251">
        <v>33.256765313724003</v>
      </c>
      <c r="CT251" s="75">
        <v>0.14699999999999999</v>
      </c>
      <c r="CU251" s="75">
        <v>26.851657741799599</v>
      </c>
      <c r="CY251" s="75">
        <v>0.1464</v>
      </c>
      <c r="CZ251" s="65">
        <v>12.3851790449595</v>
      </c>
      <c r="DE251" s="78">
        <v>30.420191839131601</v>
      </c>
      <c r="DJ251" s="79">
        <v>28.935701015640301</v>
      </c>
    </row>
    <row r="252" spans="3:114" x14ac:dyDescent="0.25">
      <c r="C252" s="1"/>
      <c r="D252" s="1"/>
      <c r="E252" s="1">
        <v>-272.46899999999999</v>
      </c>
      <c r="F252" s="1"/>
      <c r="G252" s="1">
        <v>8048.7950000000001</v>
      </c>
      <c r="H252" s="1">
        <v>3972.9360000000001</v>
      </c>
      <c r="I252" s="1">
        <f t="shared" si="70"/>
        <v>1.5841220930232559E-6</v>
      </c>
      <c r="J252" s="1">
        <f t="shared" si="71"/>
        <v>1.5841220930232559E-6</v>
      </c>
      <c r="K252" s="1">
        <f t="shared" si="72"/>
        <v>4.5721230769230763E-5</v>
      </c>
      <c r="L252" s="51">
        <f t="shared" si="73"/>
        <v>4.5721230769230764E-2</v>
      </c>
      <c r="M252" s="1">
        <f t="shared" si="74"/>
        <v>2.3326401098901099E-5</v>
      </c>
      <c r="O252" s="1">
        <f t="shared" si="75"/>
        <v>8.0487949999999994E-4</v>
      </c>
      <c r="P252" s="1">
        <f t="shared" si="76"/>
        <v>8.0487949999999994E-4</v>
      </c>
      <c r="Q252" s="1">
        <f t="shared" si="77"/>
        <v>3.9729359999999999E-4</v>
      </c>
      <c r="R252" s="1">
        <f t="shared" si="78"/>
        <v>3.9729359999999999E-4</v>
      </c>
      <c r="S252" s="34">
        <f t="shared" si="92"/>
        <v>4.8721230769230761E-5</v>
      </c>
      <c r="W252" s="12">
        <v>6861.1890000000003</v>
      </c>
      <c r="X252" s="9">
        <f t="shared" si="79"/>
        <v>68.611890000000002</v>
      </c>
      <c r="Y252" s="1">
        <v>2771.9450000000002</v>
      </c>
      <c r="Z252" s="29">
        <f t="shared" si="80"/>
        <v>27.719450000000002</v>
      </c>
      <c r="AA252" s="8">
        <f t="shared" si="81"/>
        <v>26.333477500000001</v>
      </c>
      <c r="AB252" s="1">
        <f t="shared" si="82"/>
        <v>14.5589625</v>
      </c>
      <c r="AE252" s="1"/>
      <c r="AF252" s="1">
        <v>-149.673</v>
      </c>
      <c r="AG252" s="1">
        <v>1787.279</v>
      </c>
      <c r="AH252" s="1">
        <v>1692.913</v>
      </c>
      <c r="AI252" s="1">
        <f t="shared" si="83"/>
        <v>1.0391156976744186E-5</v>
      </c>
      <c r="AJ252" s="1">
        <f t="shared" si="84"/>
        <v>1.1261348837209303E-5</v>
      </c>
      <c r="AK252" s="1">
        <f t="shared" si="85"/>
        <v>9.8425174418604655E-6</v>
      </c>
      <c r="AL252" s="1">
        <f t="shared" si="86"/>
        <v>1.0712709302325581E-5</v>
      </c>
      <c r="AM252" s="76">
        <f t="shared" si="87"/>
        <v>1.071270930232558E-2</v>
      </c>
      <c r="AO252">
        <v>1.4760000000000001E-4</v>
      </c>
      <c r="AP252">
        <v>12391156.194028299</v>
      </c>
      <c r="AQ252" s="34">
        <f t="shared" si="88"/>
        <v>12.3911561940283</v>
      </c>
      <c r="AS252">
        <v>1.4760000000000001E-4</v>
      </c>
      <c r="AT252">
        <v>15818160.761946401</v>
      </c>
      <c r="AU252" s="34">
        <f t="shared" si="89"/>
        <v>15.8181607619464</v>
      </c>
      <c r="BP252">
        <v>1.4760000000000001E-4</v>
      </c>
      <c r="BQ252">
        <v>25603543.626703002</v>
      </c>
      <c r="BR252" s="34">
        <f t="shared" si="90"/>
        <v>25.603543626703001</v>
      </c>
      <c r="BT252">
        <v>1.4760000000000001E-4</v>
      </c>
      <c r="BU252">
        <v>26819155.760504201</v>
      </c>
      <c r="BV252" s="34">
        <f t="shared" si="91"/>
        <v>26.819155760504202</v>
      </c>
      <c r="CH252" s="75">
        <v>0.14760000000000001</v>
      </c>
      <c r="CI252" s="75">
        <v>12.3911561940283</v>
      </c>
      <c r="CM252">
        <v>33.1038648273246</v>
      </c>
      <c r="CT252" s="75">
        <v>0.14760000000000001</v>
      </c>
      <c r="CU252" s="75">
        <v>26.819155760504199</v>
      </c>
      <c r="CY252" s="75">
        <v>0.14699999999999999</v>
      </c>
      <c r="CZ252" s="65">
        <v>12.388185972242001</v>
      </c>
      <c r="DE252" s="78">
        <v>30.2397409180846</v>
      </c>
      <c r="DJ252" s="79">
        <v>28.959074635824599</v>
      </c>
    </row>
    <row r="253" spans="3:114" x14ac:dyDescent="0.25">
      <c r="C253" s="1"/>
      <c r="D253" s="1"/>
      <c r="E253" s="1">
        <v>-281.05599999999998</v>
      </c>
      <c r="F253" s="1"/>
      <c r="G253" s="1">
        <v>8147.5879999999997</v>
      </c>
      <c r="H253" s="1">
        <v>4033.511</v>
      </c>
      <c r="I253" s="1">
        <f t="shared" si="70"/>
        <v>1.6340465116279068E-6</v>
      </c>
      <c r="J253" s="1">
        <f t="shared" si="71"/>
        <v>1.6340465116279068E-6</v>
      </c>
      <c r="K253" s="1">
        <f t="shared" si="72"/>
        <v>4.6311230769230776E-5</v>
      </c>
      <c r="L253" s="51">
        <f t="shared" si="73"/>
        <v>4.6311230769230778E-2</v>
      </c>
      <c r="M253" s="1">
        <f t="shared" si="74"/>
        <v>2.3706412087912089E-5</v>
      </c>
      <c r="O253" s="1">
        <f t="shared" si="75"/>
        <v>8.147587999999999E-4</v>
      </c>
      <c r="P253" s="1">
        <f t="shared" si="76"/>
        <v>8.147587999999999E-4</v>
      </c>
      <c r="Q253" s="1">
        <f t="shared" si="77"/>
        <v>4.0335110000000001E-4</v>
      </c>
      <c r="R253" s="1">
        <f t="shared" si="78"/>
        <v>4.0335110000000001E-4</v>
      </c>
      <c r="S253" s="34">
        <f t="shared" si="92"/>
        <v>4.9311230769230774E-5</v>
      </c>
      <c r="W253" s="12">
        <v>6859.3580000000002</v>
      </c>
      <c r="X253" s="9">
        <f t="shared" si="79"/>
        <v>68.593580000000003</v>
      </c>
      <c r="Y253" s="1">
        <v>2749.3589999999999</v>
      </c>
      <c r="Z253" s="29">
        <f t="shared" si="80"/>
        <v>27.493589999999998</v>
      </c>
      <c r="AA253" s="8">
        <f t="shared" si="81"/>
        <v>26.118910499999998</v>
      </c>
      <c r="AB253" s="1">
        <f t="shared" si="82"/>
        <v>14.981079500000007</v>
      </c>
      <c r="AE253" s="1"/>
      <c r="AF253" s="1">
        <v>-172.001</v>
      </c>
      <c r="AG253" s="1">
        <v>1798.788</v>
      </c>
      <c r="AH253" s="1">
        <v>1713.0440000000001</v>
      </c>
      <c r="AI253" s="1">
        <f t="shared" si="83"/>
        <v>1.045806976744186E-5</v>
      </c>
      <c r="AJ253" s="1">
        <f t="shared" si="84"/>
        <v>1.1458075581395349E-5</v>
      </c>
      <c r="AK253" s="1">
        <f t="shared" si="85"/>
        <v>9.9595581395348854E-6</v>
      </c>
      <c r="AL253" s="1">
        <f t="shared" si="86"/>
        <v>1.0959563953488373E-5</v>
      </c>
      <c r="AM253" s="76">
        <f t="shared" si="87"/>
        <v>1.0959563953488374E-2</v>
      </c>
      <c r="AO253">
        <v>1.482E-4</v>
      </c>
      <c r="AP253">
        <v>12394089.7121289</v>
      </c>
      <c r="AQ253" s="34">
        <f t="shared" si="88"/>
        <v>12.394089712128901</v>
      </c>
      <c r="AS253">
        <v>1.482E-4</v>
      </c>
      <c r="AT253">
        <v>15821028.432983899</v>
      </c>
      <c r="AU253" s="34">
        <f t="shared" si="89"/>
        <v>15.821028432983899</v>
      </c>
      <c r="BP253">
        <v>1.482E-4</v>
      </c>
      <c r="BQ253">
        <v>25608123.299982298</v>
      </c>
      <c r="BR253" s="34">
        <f t="shared" si="90"/>
        <v>25.608123299982299</v>
      </c>
      <c r="BT253">
        <v>1.482E-4</v>
      </c>
      <c r="BU253">
        <v>26822601.451866001</v>
      </c>
      <c r="BV253" s="34">
        <f t="shared" si="91"/>
        <v>26.822601451865999</v>
      </c>
      <c r="CH253" s="75">
        <v>0.1482</v>
      </c>
      <c r="CI253" s="75">
        <v>12.394089712128901</v>
      </c>
      <c r="CM253">
        <v>33.166557518525501</v>
      </c>
      <c r="CT253" s="75">
        <v>0.1482</v>
      </c>
      <c r="CU253" s="75">
        <v>26.822601451865999</v>
      </c>
      <c r="CY253" s="75">
        <v>0.14760000000000001</v>
      </c>
      <c r="CZ253" s="65">
        <v>12.3911561940283</v>
      </c>
      <c r="DE253" s="78">
        <v>30.275911252707701</v>
      </c>
      <c r="DJ253" s="79">
        <v>28.762753381438799</v>
      </c>
    </row>
    <row r="254" spans="3:114" x14ac:dyDescent="0.25">
      <c r="C254" s="1"/>
      <c r="D254" s="1"/>
      <c r="E254" s="1">
        <v>-281.05599999999998</v>
      </c>
      <c r="F254" s="1"/>
      <c r="G254" s="1">
        <v>8249.741</v>
      </c>
      <c r="H254" s="1">
        <v>4063.328</v>
      </c>
      <c r="I254" s="1">
        <f t="shared" si="70"/>
        <v>1.6340465116279068E-6</v>
      </c>
      <c r="J254" s="1">
        <f t="shared" si="71"/>
        <v>1.6340465116279068E-6</v>
      </c>
      <c r="K254" s="1">
        <f t="shared" si="72"/>
        <v>4.6872510989010987E-5</v>
      </c>
      <c r="L254" s="51">
        <f t="shared" si="73"/>
        <v>4.6872510989010983E-2</v>
      </c>
      <c r="M254" s="1">
        <f t="shared" si="74"/>
        <v>2.3870241758241756E-5</v>
      </c>
      <c r="O254" s="1">
        <f t="shared" si="75"/>
        <v>8.2497409999999995E-4</v>
      </c>
      <c r="P254" s="1">
        <f t="shared" si="76"/>
        <v>8.2497409999999995E-4</v>
      </c>
      <c r="Q254" s="1">
        <f t="shared" si="77"/>
        <v>4.0633279999999997E-4</v>
      </c>
      <c r="R254" s="1">
        <f t="shared" si="78"/>
        <v>4.0633279999999997E-4</v>
      </c>
      <c r="S254" s="34">
        <f t="shared" si="92"/>
        <v>4.9872510989010985E-5</v>
      </c>
      <c r="W254" s="12">
        <v>6923.1469999999999</v>
      </c>
      <c r="X254" s="9">
        <f t="shared" si="79"/>
        <v>69.231470000000002</v>
      </c>
      <c r="Y254" s="1">
        <v>2790.8679999999999</v>
      </c>
      <c r="Z254" s="29">
        <f t="shared" si="80"/>
        <v>27.90868</v>
      </c>
      <c r="AA254" s="8">
        <f t="shared" si="81"/>
        <v>26.513245999999999</v>
      </c>
      <c r="AB254" s="1">
        <f t="shared" si="82"/>
        <v>14.809544000000002</v>
      </c>
      <c r="AE254" s="1"/>
      <c r="AF254" s="1">
        <v>-175.327</v>
      </c>
      <c r="AG254" s="1">
        <v>1806.9390000000001</v>
      </c>
      <c r="AH254" s="1">
        <v>1723.11</v>
      </c>
      <c r="AI254" s="1">
        <f t="shared" si="83"/>
        <v>1.0505459302325582E-5</v>
      </c>
      <c r="AJ254" s="1">
        <f t="shared" si="84"/>
        <v>1.1524802325581395E-5</v>
      </c>
      <c r="AK254" s="1">
        <f t="shared" si="85"/>
        <v>1.0018081395348836E-5</v>
      </c>
      <c r="AL254" s="1">
        <f t="shared" si="86"/>
        <v>1.1037424418604651E-5</v>
      </c>
      <c r="AM254" s="76">
        <f t="shared" si="87"/>
        <v>1.1037424418604651E-2</v>
      </c>
      <c r="AO254">
        <v>1.4880000000000001E-4</v>
      </c>
      <c r="AP254">
        <v>12396986.5283542</v>
      </c>
      <c r="AQ254" s="34">
        <f t="shared" si="88"/>
        <v>12.3969865283542</v>
      </c>
      <c r="AS254">
        <v>1.4880000000000001E-4</v>
      </c>
      <c r="AT254">
        <v>15823844.1723013</v>
      </c>
      <c r="AU254" s="34">
        <f t="shared" si="89"/>
        <v>15.8238441723013</v>
      </c>
      <c r="BP254">
        <v>1.4880000000000001E-4</v>
      </c>
      <c r="BQ254">
        <v>25612615.326417498</v>
      </c>
      <c r="BR254" s="34">
        <f t="shared" si="90"/>
        <v>25.612615326417497</v>
      </c>
      <c r="BT254">
        <v>1.4880000000000001E-4</v>
      </c>
      <c r="BU254">
        <v>26825943.279787298</v>
      </c>
      <c r="BV254" s="34">
        <f t="shared" si="91"/>
        <v>26.8259432797873</v>
      </c>
      <c r="CH254" s="75">
        <v>0.14879999999999999</v>
      </c>
      <c r="CI254" s="75">
        <v>12.3969865283542</v>
      </c>
      <c r="CM254">
        <v>33.013073348227202</v>
      </c>
      <c r="CT254" s="75">
        <v>0.14879999999999999</v>
      </c>
      <c r="CU254" s="75">
        <v>26.8259432797873</v>
      </c>
      <c r="CY254" s="75">
        <v>0.1482</v>
      </c>
      <c r="CZ254" s="65">
        <v>12.394089712128901</v>
      </c>
      <c r="DE254" s="78">
        <v>30.312029652817099</v>
      </c>
      <c r="DJ254" s="79">
        <v>28.784831395569601</v>
      </c>
    </row>
    <row r="255" spans="3:114" x14ac:dyDescent="0.25">
      <c r="C255" s="1"/>
      <c r="D255" s="1"/>
      <c r="E255" s="1">
        <v>-279.14699999999999</v>
      </c>
      <c r="F255" s="1"/>
      <c r="G255" s="1">
        <v>8329.4740000000002</v>
      </c>
      <c r="H255" s="1">
        <v>4084.1529999999998</v>
      </c>
      <c r="I255" s="1">
        <f t="shared" si="70"/>
        <v>1.6229476744186046E-6</v>
      </c>
      <c r="J255" s="1">
        <f t="shared" si="71"/>
        <v>1.6229476744186046E-6</v>
      </c>
      <c r="K255" s="1">
        <f t="shared" si="72"/>
        <v>4.7300115384615387E-5</v>
      </c>
      <c r="L255" s="51">
        <f t="shared" si="73"/>
        <v>4.7300115384615385E-2</v>
      </c>
      <c r="M255" s="1">
        <f t="shared" si="74"/>
        <v>2.3974175824175827E-5</v>
      </c>
      <c r="O255" s="1">
        <f t="shared" si="75"/>
        <v>8.3294740000000003E-4</v>
      </c>
      <c r="P255" s="1">
        <f t="shared" si="76"/>
        <v>8.3294740000000003E-4</v>
      </c>
      <c r="Q255" s="1">
        <f t="shared" si="77"/>
        <v>4.0841530000000002E-4</v>
      </c>
      <c r="R255" s="1">
        <f t="shared" si="78"/>
        <v>4.0841530000000002E-4</v>
      </c>
      <c r="S255" s="34">
        <f t="shared" si="92"/>
        <v>5.0300115384615385E-5</v>
      </c>
      <c r="W255" s="12">
        <v>6962.2150000000001</v>
      </c>
      <c r="X255" s="9">
        <f t="shared" si="79"/>
        <v>69.622150000000005</v>
      </c>
      <c r="Y255" s="1">
        <v>2812.2330000000002</v>
      </c>
      <c r="Z255" s="29">
        <f t="shared" si="80"/>
        <v>28.122330000000002</v>
      </c>
      <c r="AA255" s="8">
        <f t="shared" si="81"/>
        <v>26.716213499999999</v>
      </c>
      <c r="AB255" s="1">
        <f t="shared" si="82"/>
        <v>14.783606500000005</v>
      </c>
      <c r="AE255" s="1"/>
      <c r="AF255" s="1">
        <v>-176.27699999999999</v>
      </c>
      <c r="AG255" s="1">
        <v>1814.1320000000001</v>
      </c>
      <c r="AH255" s="1">
        <v>1729.3409999999999</v>
      </c>
      <c r="AI255" s="1">
        <f t="shared" si="83"/>
        <v>1.0547279069767441E-5</v>
      </c>
      <c r="AJ255" s="1">
        <f t="shared" si="84"/>
        <v>1.1572145348837211E-5</v>
      </c>
      <c r="AK255" s="1">
        <f t="shared" si="85"/>
        <v>1.0054308139534883E-5</v>
      </c>
      <c r="AL255" s="1">
        <f t="shared" si="86"/>
        <v>1.1079174418604651E-5</v>
      </c>
      <c r="AM255" s="76">
        <f t="shared" si="87"/>
        <v>1.1079174418604652E-2</v>
      </c>
      <c r="AO255">
        <v>1.494E-4</v>
      </c>
      <c r="AP255">
        <v>12399846.644514101</v>
      </c>
      <c r="AQ255" s="34">
        <f t="shared" si="88"/>
        <v>12.399846644514101</v>
      </c>
      <c r="AS255">
        <v>1.494E-4</v>
      </c>
      <c r="AT255">
        <v>15772826.137295</v>
      </c>
      <c r="AU255" s="34">
        <f t="shared" si="89"/>
        <v>15.772826137295</v>
      </c>
      <c r="BP255">
        <v>1.494E-4</v>
      </c>
      <c r="BQ255">
        <v>25617019.710526999</v>
      </c>
      <c r="BR255" s="34">
        <f t="shared" si="90"/>
        <v>25.617019710527</v>
      </c>
      <c r="BT255">
        <v>1.494E-4</v>
      </c>
      <c r="BU255">
        <v>26577696.874382898</v>
      </c>
      <c r="BV255" s="34">
        <f t="shared" si="91"/>
        <v>26.577696874382898</v>
      </c>
      <c r="CH255" s="75">
        <v>0.14940000000000001</v>
      </c>
      <c r="CI255" s="75">
        <v>12.399846644514099</v>
      </c>
      <c r="CM255">
        <v>32.806495698564902</v>
      </c>
      <c r="CT255" s="75">
        <v>0.14940000000000001</v>
      </c>
      <c r="CU255" s="75">
        <v>26.577696874382902</v>
      </c>
      <c r="CY255" s="75">
        <v>0.14879999999999999</v>
      </c>
      <c r="CZ255" s="65">
        <v>12.3969865283542</v>
      </c>
      <c r="DE255" s="78">
        <v>30.348096121206201</v>
      </c>
      <c r="DJ255" s="79">
        <v>28.806857477980198</v>
      </c>
    </row>
    <row r="256" spans="3:114" x14ac:dyDescent="0.25">
      <c r="C256" s="1"/>
      <c r="D256" s="1"/>
      <c r="E256" s="1">
        <v>-276.762</v>
      </c>
      <c r="F256" s="1"/>
      <c r="G256" s="1">
        <v>8352.8709999999992</v>
      </c>
      <c r="H256" s="1">
        <v>4087.94</v>
      </c>
      <c r="I256" s="1">
        <f t="shared" si="70"/>
        <v>1.6090813953488373E-6</v>
      </c>
      <c r="J256" s="1">
        <f t="shared" si="71"/>
        <v>1.6090813953488373E-6</v>
      </c>
      <c r="K256" s="1">
        <f t="shared" si="72"/>
        <v>4.7415565934065933E-5</v>
      </c>
      <c r="L256" s="51">
        <f t="shared" si="73"/>
        <v>4.7415565934065936E-2</v>
      </c>
      <c r="M256" s="1">
        <f t="shared" si="74"/>
        <v>2.3981879120879121E-5</v>
      </c>
      <c r="O256" s="1">
        <f t="shared" si="75"/>
        <v>8.3528709999999991E-4</v>
      </c>
      <c r="P256" s="1">
        <f t="shared" si="76"/>
        <v>8.3528709999999991E-4</v>
      </c>
      <c r="Q256" s="1">
        <f t="shared" si="77"/>
        <v>4.0879399999999998E-4</v>
      </c>
      <c r="R256" s="1">
        <f t="shared" si="78"/>
        <v>4.0879399999999998E-4</v>
      </c>
      <c r="S256" s="34">
        <f t="shared" si="92"/>
        <v>5.0415565934065931E-5</v>
      </c>
      <c r="W256" s="12">
        <v>6971.0659999999998</v>
      </c>
      <c r="X256" s="9">
        <f t="shared" si="79"/>
        <v>69.710660000000004</v>
      </c>
      <c r="Y256" s="1">
        <v>2813.1489999999999</v>
      </c>
      <c r="Z256" s="29">
        <f t="shared" si="80"/>
        <v>28.131489999999999</v>
      </c>
      <c r="AA256" s="8">
        <f t="shared" si="81"/>
        <v>26.724915499999998</v>
      </c>
      <c r="AB256" s="1">
        <f t="shared" si="82"/>
        <v>14.854254500000003</v>
      </c>
      <c r="AE256" s="1"/>
      <c r="AF256" s="1">
        <v>-177.702</v>
      </c>
      <c r="AG256" s="1">
        <v>1817.489</v>
      </c>
      <c r="AH256" s="1">
        <v>1730.779</v>
      </c>
      <c r="AI256" s="1">
        <f t="shared" si="83"/>
        <v>1.0566796511627908E-5</v>
      </c>
      <c r="AJ256" s="1">
        <f t="shared" si="84"/>
        <v>1.1599947674418604E-5</v>
      </c>
      <c r="AK256" s="1">
        <f t="shared" si="85"/>
        <v>1.0062668604651163E-5</v>
      </c>
      <c r="AL256" s="1">
        <f t="shared" si="86"/>
        <v>1.1095819767441861E-5</v>
      </c>
      <c r="AM256" s="76">
        <f t="shared" si="87"/>
        <v>1.109581976744186E-2</v>
      </c>
      <c r="AO256">
        <v>1.4999999999999999E-4</v>
      </c>
      <c r="AP256">
        <v>12402670.0624189</v>
      </c>
      <c r="AQ256" s="34">
        <f t="shared" si="88"/>
        <v>12.402670062418901</v>
      </c>
      <c r="AS256">
        <v>1.4999999999999999E-4</v>
      </c>
      <c r="AT256">
        <v>15776340.9811951</v>
      </c>
      <c r="AU256" s="34">
        <f t="shared" si="89"/>
        <v>15.7763409811951</v>
      </c>
      <c r="BP256">
        <v>1.4999999999999999E-4</v>
      </c>
      <c r="BQ256">
        <v>25621336.456829201</v>
      </c>
      <c r="BR256" s="34">
        <f t="shared" si="90"/>
        <v>25.621336456829201</v>
      </c>
      <c r="BT256">
        <v>1.4999999999999999E-4</v>
      </c>
      <c r="BU256">
        <v>26582397.587775201</v>
      </c>
      <c r="BV256" s="34">
        <f t="shared" si="91"/>
        <v>26.582397587775201</v>
      </c>
      <c r="CH256" s="75">
        <v>0.15</v>
      </c>
      <c r="CI256" s="75">
        <v>12.402670062418901</v>
      </c>
      <c r="CM256">
        <v>32.655228349463897</v>
      </c>
      <c r="CT256" s="75">
        <v>0.15</v>
      </c>
      <c r="CU256" s="75">
        <v>26.582397587775201</v>
      </c>
      <c r="CY256" s="75">
        <v>0.14940000000000001</v>
      </c>
      <c r="CZ256" s="65">
        <v>12.399846644514099</v>
      </c>
      <c r="DE256" s="78">
        <v>30.113645379588899</v>
      </c>
      <c r="DJ256" s="79">
        <v>28.775049786067001</v>
      </c>
    </row>
    <row r="257" spans="3:114" x14ac:dyDescent="0.25">
      <c r="C257" s="1"/>
      <c r="D257" s="1"/>
      <c r="E257" s="1">
        <v>-278.67</v>
      </c>
      <c r="F257" s="1"/>
      <c r="G257" s="1">
        <v>8451.723</v>
      </c>
      <c r="H257" s="1">
        <v>4120.6000000000004</v>
      </c>
      <c r="I257" s="1">
        <f t="shared" si="70"/>
        <v>1.6201744186046512E-6</v>
      </c>
      <c r="J257" s="1">
        <f t="shared" si="71"/>
        <v>1.6201744186046512E-6</v>
      </c>
      <c r="K257" s="1">
        <f t="shared" si="72"/>
        <v>4.7969192307692307E-5</v>
      </c>
      <c r="L257" s="51">
        <f t="shared" si="73"/>
        <v>4.796919230769231E-2</v>
      </c>
      <c r="M257" s="1">
        <f t="shared" si="74"/>
        <v>2.4171813186813188E-5</v>
      </c>
      <c r="O257" s="1">
        <f t="shared" si="75"/>
        <v>8.4517229999999993E-4</v>
      </c>
      <c r="P257" s="1">
        <f t="shared" si="76"/>
        <v>8.4517229999999993E-4</v>
      </c>
      <c r="Q257" s="1">
        <f t="shared" si="77"/>
        <v>4.1206000000000001E-4</v>
      </c>
      <c r="R257" s="1">
        <f t="shared" si="78"/>
        <v>4.1206000000000001E-4</v>
      </c>
      <c r="S257" s="34">
        <f t="shared" si="92"/>
        <v>5.0969192307692305E-5</v>
      </c>
      <c r="W257" s="12">
        <v>6971.0659999999998</v>
      </c>
      <c r="X257" s="9">
        <f t="shared" si="79"/>
        <v>69.710660000000004</v>
      </c>
      <c r="Y257" s="1">
        <v>2813.1489999999999</v>
      </c>
      <c r="Z257" s="29">
        <f t="shared" si="80"/>
        <v>28.131489999999999</v>
      </c>
      <c r="AA257" s="8">
        <f t="shared" si="81"/>
        <v>26.724915499999998</v>
      </c>
      <c r="AB257" s="1">
        <f t="shared" si="82"/>
        <v>14.854254500000003</v>
      </c>
      <c r="AE257" s="1"/>
      <c r="AF257" s="1">
        <v>-180.55199999999999</v>
      </c>
      <c r="AG257" s="1">
        <v>1828.039</v>
      </c>
      <c r="AH257" s="1">
        <v>1744.68</v>
      </c>
      <c r="AI257" s="1">
        <f t="shared" si="83"/>
        <v>1.0628133720930232E-5</v>
      </c>
      <c r="AJ257" s="1">
        <f t="shared" si="84"/>
        <v>1.1677854651162792E-5</v>
      </c>
      <c r="AK257" s="1">
        <f t="shared" si="85"/>
        <v>1.0143488372093023E-5</v>
      </c>
      <c r="AL257" s="1">
        <f t="shared" si="86"/>
        <v>1.1193209302325581E-5</v>
      </c>
      <c r="AM257" s="76">
        <f t="shared" si="87"/>
        <v>1.119320930232558E-2</v>
      </c>
      <c r="AO257">
        <v>1.506E-4</v>
      </c>
      <c r="AP257">
        <v>12405456.783878401</v>
      </c>
      <c r="AQ257" s="34">
        <f t="shared" si="88"/>
        <v>12.405456783878401</v>
      </c>
      <c r="AS257">
        <v>1.506E-4</v>
      </c>
      <c r="AT257">
        <v>15779812.008450599</v>
      </c>
      <c r="AU257" s="34">
        <f t="shared" si="89"/>
        <v>15.7798120084506</v>
      </c>
      <c r="BP257">
        <v>1.506E-4</v>
      </c>
      <c r="BQ257">
        <v>25625565.569842</v>
      </c>
      <c r="BR257" s="34">
        <f t="shared" si="90"/>
        <v>25.625565569841999</v>
      </c>
      <c r="BT257">
        <v>1.506E-4</v>
      </c>
      <c r="BU257">
        <v>26587010.667878199</v>
      </c>
      <c r="BV257" s="34">
        <f t="shared" si="91"/>
        <v>26.5870106678782</v>
      </c>
      <c r="CH257" s="75">
        <v>0.15060000000000001</v>
      </c>
      <c r="CI257" s="75">
        <v>12.4054567838784</v>
      </c>
      <c r="CM257">
        <v>32.715049692483497</v>
      </c>
      <c r="CT257" s="75">
        <v>0.15060000000000001</v>
      </c>
      <c r="CU257" s="75">
        <v>26.5870106678782</v>
      </c>
      <c r="CY257" s="75">
        <v>0.15</v>
      </c>
      <c r="CZ257" s="65">
        <v>12.402670062418901</v>
      </c>
      <c r="DE257" s="78">
        <v>30.149242800446899</v>
      </c>
      <c r="DJ257" s="79">
        <v>28.797774973060399</v>
      </c>
    </row>
    <row r="258" spans="3:114" x14ac:dyDescent="0.25">
      <c r="C258" s="1"/>
      <c r="D258" s="1"/>
      <c r="E258" s="1">
        <v>-275.33100000000002</v>
      </c>
      <c r="F258" s="1"/>
      <c r="G258" s="1">
        <v>8515.7250000000004</v>
      </c>
      <c r="H258" s="1">
        <v>4133.8540000000003</v>
      </c>
      <c r="I258" s="1">
        <f t="shared" si="70"/>
        <v>1.6007616279069769E-6</v>
      </c>
      <c r="J258" s="1">
        <f t="shared" si="71"/>
        <v>1.6007616279069769E-6</v>
      </c>
      <c r="K258" s="1">
        <f t="shared" si="72"/>
        <v>4.8302505494505493E-5</v>
      </c>
      <c r="L258" s="51">
        <f t="shared" si="73"/>
        <v>4.8302505494505495E-2</v>
      </c>
      <c r="M258" s="1">
        <f t="shared" si="74"/>
        <v>2.422629120879121E-5</v>
      </c>
      <c r="O258" s="1">
        <f t="shared" si="75"/>
        <v>8.5157250000000005E-4</v>
      </c>
      <c r="P258" s="1">
        <f t="shared" si="76"/>
        <v>8.5157250000000005E-4</v>
      </c>
      <c r="Q258" s="1">
        <f t="shared" si="77"/>
        <v>4.1338540000000003E-4</v>
      </c>
      <c r="R258" s="1">
        <f t="shared" si="78"/>
        <v>4.1338540000000003E-4</v>
      </c>
      <c r="S258" s="34">
        <f t="shared" si="92"/>
        <v>5.1302505494505491E-5</v>
      </c>
      <c r="W258" s="12">
        <v>7039.4340000000002</v>
      </c>
      <c r="X258" s="9">
        <f t="shared" si="79"/>
        <v>70.39434</v>
      </c>
      <c r="Y258" s="1">
        <v>2822</v>
      </c>
      <c r="Z258" s="29">
        <f t="shared" si="80"/>
        <v>28.22</v>
      </c>
      <c r="AA258" s="8">
        <f t="shared" si="81"/>
        <v>26.809000000000001</v>
      </c>
      <c r="AB258" s="1">
        <f t="shared" si="82"/>
        <v>15.365340000000003</v>
      </c>
      <c r="AE258" s="1"/>
      <c r="AF258" s="1">
        <v>-181.02699999999999</v>
      </c>
      <c r="AG258" s="1">
        <v>1833.7929999999999</v>
      </c>
      <c r="AH258" s="1">
        <v>1750.433</v>
      </c>
      <c r="AI258" s="1">
        <f t="shared" si="83"/>
        <v>1.0661587209302325E-5</v>
      </c>
      <c r="AJ258" s="1">
        <f t="shared" si="84"/>
        <v>1.1714069767441861E-5</v>
      </c>
      <c r="AK258" s="1">
        <f t="shared" si="85"/>
        <v>1.0176936046511629E-5</v>
      </c>
      <c r="AL258" s="1">
        <f t="shared" si="86"/>
        <v>1.1229418604651163E-5</v>
      </c>
      <c r="AM258" s="76">
        <f t="shared" si="87"/>
        <v>1.1229418604651164E-2</v>
      </c>
      <c r="AO258">
        <v>1.5119999999999999E-4</v>
      </c>
      <c r="AP258">
        <v>12408206.810702501</v>
      </c>
      <c r="AQ258" s="34">
        <f t="shared" si="88"/>
        <v>12.408206810702501</v>
      </c>
      <c r="AS258">
        <v>1.5119999999999999E-4</v>
      </c>
      <c r="AT258">
        <v>15783239.2213201</v>
      </c>
      <c r="AU258" s="34">
        <f t="shared" si="89"/>
        <v>15.7832392213201</v>
      </c>
      <c r="BP258">
        <v>1.5119999999999999E-4</v>
      </c>
      <c r="BQ258">
        <v>25629707.054083001</v>
      </c>
      <c r="BR258" s="34">
        <f t="shared" si="90"/>
        <v>25.629707054082999</v>
      </c>
      <c r="BT258">
        <v>1.5119999999999999E-4</v>
      </c>
      <c r="BU258">
        <v>26591536.119209498</v>
      </c>
      <c r="BV258" s="34">
        <f t="shared" si="91"/>
        <v>26.591536119209497</v>
      </c>
      <c r="CH258" s="75">
        <v>0.1512</v>
      </c>
      <c r="CI258" s="75">
        <v>12.408206810702501</v>
      </c>
      <c r="CM258">
        <v>32.563375777032</v>
      </c>
      <c r="CT258" s="75">
        <v>0.1512</v>
      </c>
      <c r="CU258" s="75">
        <v>26.591536119209501</v>
      </c>
      <c r="CY258" s="75">
        <v>0.15060000000000001</v>
      </c>
      <c r="CZ258" s="65">
        <v>12.4054567838784</v>
      </c>
      <c r="DE258" s="78">
        <v>29.971774451569001</v>
      </c>
      <c r="DJ258" s="79">
        <v>28.820456343408999</v>
      </c>
    </row>
    <row r="259" spans="3:114" x14ac:dyDescent="0.25">
      <c r="C259" s="1"/>
      <c r="D259" s="1"/>
      <c r="E259" s="1">
        <v>-273.423</v>
      </c>
      <c r="F259" s="1"/>
      <c r="G259" s="1">
        <v>8524.7999999999993</v>
      </c>
      <c r="H259" s="1">
        <v>4134.8010000000004</v>
      </c>
      <c r="I259" s="1">
        <f t="shared" si="70"/>
        <v>1.589668604651163E-6</v>
      </c>
      <c r="J259" s="1">
        <f t="shared" si="71"/>
        <v>1.589668604651163E-6</v>
      </c>
      <c r="K259" s="1">
        <f t="shared" si="72"/>
        <v>4.834188461538461E-5</v>
      </c>
      <c r="L259" s="51">
        <f t="shared" si="73"/>
        <v>4.8341884615384613E-2</v>
      </c>
      <c r="M259" s="1">
        <f t="shared" si="74"/>
        <v>2.4221010989010992E-5</v>
      </c>
      <c r="O259" s="1">
        <f t="shared" si="75"/>
        <v>8.5247999999999986E-4</v>
      </c>
      <c r="P259" s="1">
        <f t="shared" si="76"/>
        <v>8.5247999999999986E-4</v>
      </c>
      <c r="Q259" s="1">
        <f t="shared" si="77"/>
        <v>4.1348010000000007E-4</v>
      </c>
      <c r="R259" s="1">
        <f t="shared" si="78"/>
        <v>4.1348010000000007E-4</v>
      </c>
      <c r="S259" s="34">
        <f t="shared" si="92"/>
        <v>5.1341884615384608E-5</v>
      </c>
      <c r="W259" s="12">
        <v>7027.53</v>
      </c>
      <c r="X259" s="9">
        <f t="shared" si="79"/>
        <v>70.275300000000001</v>
      </c>
      <c r="Y259" s="1">
        <v>2832.0720000000001</v>
      </c>
      <c r="Z259" s="29">
        <f t="shared" si="80"/>
        <v>28.320720000000001</v>
      </c>
      <c r="AA259" s="8">
        <f t="shared" si="81"/>
        <v>26.904684000000003</v>
      </c>
      <c r="AB259" s="1">
        <f t="shared" si="82"/>
        <v>15.049895999999997</v>
      </c>
      <c r="AE259" s="1"/>
      <c r="AF259" s="1">
        <v>-181.977</v>
      </c>
      <c r="AG259" s="1">
        <v>1834.752</v>
      </c>
      <c r="AH259" s="1">
        <v>1753.309</v>
      </c>
      <c r="AI259" s="1">
        <f t="shared" si="83"/>
        <v>1.0667162790697675E-5</v>
      </c>
      <c r="AJ259" s="1">
        <f t="shared" si="84"/>
        <v>1.1725168604651163E-5</v>
      </c>
      <c r="AK259" s="1">
        <f t="shared" si="85"/>
        <v>1.0193656976744186E-5</v>
      </c>
      <c r="AL259" s="1">
        <f t="shared" si="86"/>
        <v>1.1251662790697674E-5</v>
      </c>
      <c r="AM259" s="76">
        <f t="shared" si="87"/>
        <v>1.1251662790697675E-2</v>
      </c>
      <c r="AO259">
        <v>1.518E-4</v>
      </c>
      <c r="AP259">
        <v>12410920.1447007</v>
      </c>
      <c r="AQ259" s="34">
        <f t="shared" si="88"/>
        <v>12.4109201447007</v>
      </c>
      <c r="AS259">
        <v>1.518E-4</v>
      </c>
      <c r="AT259">
        <v>15786622.622062501</v>
      </c>
      <c r="AU259" s="34">
        <f t="shared" si="89"/>
        <v>15.786622622062501</v>
      </c>
      <c r="BP259">
        <v>1.518E-4</v>
      </c>
      <c r="BQ259">
        <v>25633760.9140696</v>
      </c>
      <c r="BR259" s="34">
        <f t="shared" si="90"/>
        <v>25.633760914069601</v>
      </c>
      <c r="BT259">
        <v>1.518E-4</v>
      </c>
      <c r="BU259">
        <v>26595973.946286298</v>
      </c>
      <c r="BV259" s="34">
        <f t="shared" si="91"/>
        <v>26.5959739462863</v>
      </c>
      <c r="CH259" s="75">
        <v>0.15179999999999999</v>
      </c>
      <c r="CI259" s="75">
        <v>12.4109201447007</v>
      </c>
      <c r="CM259">
        <v>32.621976009868803</v>
      </c>
      <c r="CT259" s="75">
        <v>0.15179999999999999</v>
      </c>
      <c r="CU259" s="75">
        <v>26.5959739462863</v>
      </c>
      <c r="CY259" s="75">
        <v>0.1512</v>
      </c>
      <c r="CZ259" s="65">
        <v>12.408206810702501</v>
      </c>
      <c r="DE259" s="78">
        <v>30.0061399848476</v>
      </c>
      <c r="DJ259" s="79">
        <v>28.627789566313599</v>
      </c>
    </row>
    <row r="260" spans="3:114" x14ac:dyDescent="0.25">
      <c r="C260" s="1"/>
      <c r="D260" s="1"/>
      <c r="E260" s="1">
        <v>-272.46899999999999</v>
      </c>
      <c r="F260" s="1"/>
      <c r="G260" s="1">
        <v>8622.2530000000006</v>
      </c>
      <c r="H260" s="1">
        <v>4159.8900000000003</v>
      </c>
      <c r="I260" s="1">
        <f t="shared" si="70"/>
        <v>1.5841220930232559E-6</v>
      </c>
      <c r="J260" s="1">
        <f t="shared" si="71"/>
        <v>1.5841220930232559E-6</v>
      </c>
      <c r="K260" s="1">
        <f t="shared" si="72"/>
        <v>4.8872098901098895E-5</v>
      </c>
      <c r="L260" s="51">
        <f t="shared" si="73"/>
        <v>4.8872098901098893E-2</v>
      </c>
      <c r="M260" s="1">
        <f t="shared" si="74"/>
        <v>2.4353620879120881E-5</v>
      </c>
      <c r="O260" s="1">
        <f t="shared" si="75"/>
        <v>8.6222529999999999E-4</v>
      </c>
      <c r="P260" s="1">
        <f t="shared" si="76"/>
        <v>8.6222529999999999E-4</v>
      </c>
      <c r="Q260" s="1">
        <f t="shared" si="77"/>
        <v>4.1598900000000002E-4</v>
      </c>
      <c r="R260" s="1">
        <f t="shared" si="78"/>
        <v>4.1598900000000002E-4</v>
      </c>
      <c r="S260" s="34">
        <f t="shared" si="92"/>
        <v>5.1872098901098893E-5</v>
      </c>
      <c r="W260" s="12">
        <v>7044.317</v>
      </c>
      <c r="X260" s="9">
        <f t="shared" si="79"/>
        <v>70.443169999999995</v>
      </c>
      <c r="Y260" s="1">
        <v>2831.4609999999998</v>
      </c>
      <c r="Z260" s="29">
        <f t="shared" si="80"/>
        <v>28.314609999999998</v>
      </c>
      <c r="AA260" s="8">
        <f t="shared" si="81"/>
        <v>26.8988795</v>
      </c>
      <c r="AB260" s="1">
        <f t="shared" si="82"/>
        <v>15.229680500000001</v>
      </c>
      <c r="AE260" s="1"/>
      <c r="AF260" s="1">
        <v>-185.77799999999999</v>
      </c>
      <c r="AG260" s="1">
        <v>1864.0060000000001</v>
      </c>
      <c r="AH260" s="1">
        <v>1769.607</v>
      </c>
      <c r="AI260" s="1">
        <f t="shared" si="83"/>
        <v>1.0837244186046512E-5</v>
      </c>
      <c r="AJ260" s="1">
        <f t="shared" si="84"/>
        <v>1.1917348837209303E-5</v>
      </c>
      <c r="AK260" s="1">
        <f t="shared" si="85"/>
        <v>1.0288412790697674E-5</v>
      </c>
      <c r="AL260" s="1">
        <f t="shared" si="86"/>
        <v>1.1368517441860466E-5</v>
      </c>
      <c r="AM260" s="76">
        <f t="shared" si="87"/>
        <v>1.1368517441860466E-2</v>
      </c>
      <c r="AO260">
        <v>1.5239999999999999E-4</v>
      </c>
      <c r="AP260">
        <v>12413596.7876828</v>
      </c>
      <c r="AQ260" s="34">
        <f t="shared" si="88"/>
        <v>12.413596787682799</v>
      </c>
      <c r="AS260">
        <v>1.5239999999999999E-4</v>
      </c>
      <c r="AT260">
        <v>15789962.2129361</v>
      </c>
      <c r="AU260" s="34">
        <f t="shared" si="89"/>
        <v>15.7899622129361</v>
      </c>
      <c r="BP260">
        <v>1.5239999999999999E-4</v>
      </c>
      <c r="BQ260">
        <v>25637727.154318798</v>
      </c>
      <c r="BR260" s="34">
        <f t="shared" si="90"/>
        <v>25.637727154318799</v>
      </c>
      <c r="BT260">
        <v>1.5239999999999999E-4</v>
      </c>
      <c r="BU260">
        <v>26600324.153625701</v>
      </c>
      <c r="BV260" s="34">
        <f t="shared" si="91"/>
        <v>26.600324153625699</v>
      </c>
      <c r="CH260" s="75">
        <v>0.15240000000000001</v>
      </c>
      <c r="CI260" s="75">
        <v>12.413596787682801</v>
      </c>
      <c r="CM260">
        <v>32.680532432836799</v>
      </c>
      <c r="CT260" s="75">
        <v>0.15240000000000001</v>
      </c>
      <c r="CU260" s="75">
        <v>26.600324153625699</v>
      </c>
      <c r="CY260" s="75">
        <v>0.15179999999999999</v>
      </c>
      <c r="CZ260" s="65">
        <v>12.4109201447007</v>
      </c>
      <c r="DE260" s="78">
        <v>30.040461705998901</v>
      </c>
      <c r="DJ260" s="79">
        <v>28.649237167224701</v>
      </c>
    </row>
    <row r="261" spans="3:114" x14ac:dyDescent="0.25">
      <c r="C261" s="1"/>
      <c r="D261" s="1"/>
      <c r="E261" s="1">
        <v>-271.03800000000001</v>
      </c>
      <c r="F261" s="1"/>
      <c r="G261" s="1">
        <v>8718.2909999999993</v>
      </c>
      <c r="H261" s="1">
        <v>4161.3100000000004</v>
      </c>
      <c r="I261" s="1">
        <f t="shared" si="70"/>
        <v>1.5758023255813955E-6</v>
      </c>
      <c r="J261" s="1">
        <f t="shared" si="71"/>
        <v>1.5758023255813955E-6</v>
      </c>
      <c r="K261" s="1">
        <f t="shared" si="72"/>
        <v>4.9391917582417575E-5</v>
      </c>
      <c r="L261" s="51">
        <f t="shared" si="73"/>
        <v>4.9391917582417573E-2</v>
      </c>
      <c r="M261" s="1">
        <f t="shared" si="74"/>
        <v>2.435356043956044E-5</v>
      </c>
      <c r="O261" s="1">
        <f t="shared" si="75"/>
        <v>8.718291E-4</v>
      </c>
      <c r="P261" s="1">
        <f t="shared" si="76"/>
        <v>8.718291E-4</v>
      </c>
      <c r="Q261" s="1">
        <f t="shared" si="77"/>
        <v>4.1613100000000003E-4</v>
      </c>
      <c r="R261" s="1">
        <f t="shared" si="78"/>
        <v>4.1613100000000003E-4</v>
      </c>
      <c r="S261" s="34">
        <f t="shared" si="92"/>
        <v>5.2391917582417573E-5</v>
      </c>
      <c r="W261" s="12">
        <v>7082.4690000000001</v>
      </c>
      <c r="X261" s="9">
        <f t="shared" si="79"/>
        <v>70.824690000000004</v>
      </c>
      <c r="Y261" s="1">
        <v>2849.7739999999999</v>
      </c>
      <c r="Z261" s="29">
        <f t="shared" si="80"/>
        <v>28.49774</v>
      </c>
      <c r="AA261" s="8">
        <f t="shared" si="81"/>
        <v>27.072852999999995</v>
      </c>
      <c r="AB261" s="1">
        <f t="shared" si="82"/>
        <v>15.254097000000002</v>
      </c>
      <c r="AE261" s="1"/>
      <c r="AF261" s="1">
        <v>-188.62799999999999</v>
      </c>
      <c r="AG261" s="1">
        <v>1874.077</v>
      </c>
      <c r="AH261" s="1">
        <v>1779.674</v>
      </c>
      <c r="AI261" s="1">
        <f t="shared" si="83"/>
        <v>1.0895796511627908E-5</v>
      </c>
      <c r="AJ261" s="1">
        <f t="shared" si="84"/>
        <v>1.1992470930232557E-5</v>
      </c>
      <c r="AK261" s="1">
        <f t="shared" si="85"/>
        <v>1.0346941860465116E-5</v>
      </c>
      <c r="AL261" s="1">
        <f t="shared" si="86"/>
        <v>1.1443616279069767E-5</v>
      </c>
      <c r="AM261" s="76">
        <f t="shared" si="87"/>
        <v>1.1443616279069767E-2</v>
      </c>
      <c r="AO261">
        <v>1.5300000000000001E-4</v>
      </c>
      <c r="AP261">
        <v>12416236.741458001</v>
      </c>
      <c r="AQ261" s="34">
        <f t="shared" si="88"/>
        <v>12.416236741458</v>
      </c>
      <c r="AS261">
        <v>1.5300000000000001E-4</v>
      </c>
      <c r="AT261">
        <v>15793257.996199301</v>
      </c>
      <c r="AU261" s="34">
        <f t="shared" si="89"/>
        <v>15.793257996199301</v>
      </c>
      <c r="BP261">
        <v>1.5300000000000001E-4</v>
      </c>
      <c r="BQ261">
        <v>25641605.7793472</v>
      </c>
      <c r="BR261" s="34">
        <f t="shared" si="90"/>
        <v>25.641605779347199</v>
      </c>
      <c r="BT261">
        <v>1.5300000000000001E-4</v>
      </c>
      <c r="BU261">
        <v>26604586.745744199</v>
      </c>
      <c r="BV261" s="34">
        <f t="shared" si="91"/>
        <v>26.6045867457442</v>
      </c>
      <c r="CH261" s="75">
        <v>0.153</v>
      </c>
      <c r="CI261" s="75">
        <v>12.416236741458</v>
      </c>
      <c r="CM261">
        <v>32.527348922179598</v>
      </c>
      <c r="CT261" s="75">
        <v>0.153</v>
      </c>
      <c r="CU261" s="75">
        <v>26.6045867457442</v>
      </c>
      <c r="CY261" s="75">
        <v>0.15240000000000001</v>
      </c>
      <c r="CZ261" s="65">
        <v>12.413596787682801</v>
      </c>
      <c r="DE261" s="78">
        <v>30.074739617281601</v>
      </c>
      <c r="DJ261" s="79">
        <v>28.6706409582671</v>
      </c>
    </row>
    <row r="262" spans="3:114" x14ac:dyDescent="0.25">
      <c r="C262" s="1"/>
      <c r="D262" s="1"/>
      <c r="E262" s="1">
        <v>-271.03800000000001</v>
      </c>
      <c r="F262" s="1"/>
      <c r="G262" s="1">
        <v>8758.4320000000007</v>
      </c>
      <c r="H262" s="1">
        <v>4173.1450000000004</v>
      </c>
      <c r="I262" s="1">
        <f t="shared" si="70"/>
        <v>1.5758023255813955E-6</v>
      </c>
      <c r="J262" s="1">
        <f t="shared" si="71"/>
        <v>1.5758023255813955E-6</v>
      </c>
      <c r="K262" s="1">
        <f t="shared" si="72"/>
        <v>4.9612472527472532E-5</v>
      </c>
      <c r="L262" s="51">
        <f t="shared" si="73"/>
        <v>4.9612472527472536E-2</v>
      </c>
      <c r="M262" s="1">
        <f t="shared" si="74"/>
        <v>2.4418587912087918E-5</v>
      </c>
      <c r="O262" s="1">
        <f t="shared" si="75"/>
        <v>8.7584320000000002E-4</v>
      </c>
      <c r="P262" s="1">
        <f t="shared" si="76"/>
        <v>8.7584320000000002E-4</v>
      </c>
      <c r="Q262" s="1">
        <f t="shared" si="77"/>
        <v>4.1731450000000007E-4</v>
      </c>
      <c r="R262" s="1">
        <f t="shared" si="78"/>
        <v>4.1731450000000007E-4</v>
      </c>
      <c r="S262" s="34">
        <f t="shared" si="92"/>
        <v>5.2612472527472531E-5</v>
      </c>
      <c r="W262" s="12">
        <v>7123.6719999999996</v>
      </c>
      <c r="X262" s="9">
        <f t="shared" si="79"/>
        <v>71.236719999999991</v>
      </c>
      <c r="Y262" s="1">
        <v>2867.7820000000002</v>
      </c>
      <c r="Z262" s="29">
        <f t="shared" si="80"/>
        <v>28.677820000000001</v>
      </c>
      <c r="AA262" s="8">
        <f t="shared" si="81"/>
        <v>27.243928999999998</v>
      </c>
      <c r="AB262" s="1">
        <f t="shared" si="82"/>
        <v>15.314970999999993</v>
      </c>
      <c r="AE262" s="1"/>
      <c r="AF262" s="1">
        <v>-190.053</v>
      </c>
      <c r="AG262" s="1">
        <v>1886.547</v>
      </c>
      <c r="AH262" s="1">
        <v>1790.7</v>
      </c>
      <c r="AI262" s="1">
        <f t="shared" si="83"/>
        <v>1.0968296511627906E-5</v>
      </c>
      <c r="AJ262" s="1">
        <f t="shared" si="84"/>
        <v>1.2073255813953489E-5</v>
      </c>
      <c r="AK262" s="1">
        <f t="shared" si="85"/>
        <v>1.0411046511627907E-5</v>
      </c>
      <c r="AL262" s="1">
        <f t="shared" si="86"/>
        <v>1.1516005813953488E-5</v>
      </c>
      <c r="AM262" s="76">
        <f t="shared" si="87"/>
        <v>1.1516005813953489E-2</v>
      </c>
      <c r="AO262">
        <v>1.5359999999999999E-4</v>
      </c>
      <c r="AP262">
        <v>12418840.007835699</v>
      </c>
      <c r="AQ262" s="34">
        <f t="shared" si="88"/>
        <v>12.4188400078357</v>
      </c>
      <c r="AS262">
        <v>1.5359999999999999E-4</v>
      </c>
      <c r="AT262">
        <v>15796509.9741104</v>
      </c>
      <c r="AU262" s="34">
        <f t="shared" si="89"/>
        <v>15.7965099741104</v>
      </c>
      <c r="BP262">
        <v>1.5359999999999999E-4</v>
      </c>
      <c r="BQ262">
        <v>25645396.793671101</v>
      </c>
      <c r="BR262" s="34">
        <f t="shared" si="90"/>
        <v>25.6453967936711</v>
      </c>
      <c r="BT262">
        <v>1.5359999999999999E-4</v>
      </c>
      <c r="BU262">
        <v>26608761.727158401</v>
      </c>
      <c r="BV262" s="34">
        <f t="shared" si="91"/>
        <v>26.608761727158402</v>
      </c>
      <c r="CH262" s="75">
        <v>0.15359999999999999</v>
      </c>
      <c r="CI262" s="75">
        <v>12.4188400078357</v>
      </c>
      <c r="CM262">
        <v>32.584696624080301</v>
      </c>
      <c r="CT262" s="75">
        <v>0.15359999999999999</v>
      </c>
      <c r="CU262" s="75">
        <v>26.608761727158399</v>
      </c>
      <c r="CY262" s="75">
        <v>0.153</v>
      </c>
      <c r="CZ262" s="65">
        <v>12.416236741458</v>
      </c>
      <c r="DE262" s="78">
        <v>30.108973720953799</v>
      </c>
      <c r="DJ262" s="79">
        <v>28.692000941699</v>
      </c>
    </row>
    <row r="263" spans="3:114" x14ac:dyDescent="0.25">
      <c r="C263" s="1"/>
      <c r="D263" s="1"/>
      <c r="E263" s="1">
        <v>-268.17500000000001</v>
      </c>
      <c r="F263" s="1"/>
      <c r="G263" s="1">
        <v>8808.134</v>
      </c>
      <c r="H263" s="1">
        <v>4173.1450000000004</v>
      </c>
      <c r="I263" s="1">
        <f t="shared" ref="I263:I326" si="93">(C263+ABS(E263))/1000000/172</f>
        <v>1.559156976744186E-6</v>
      </c>
      <c r="J263" s="1">
        <f t="shared" ref="J263:J326" si="94">(D263+ABS(E263))/1000000/172</f>
        <v>1.559156976744186E-6</v>
      </c>
      <c r="K263" s="1">
        <f t="shared" ref="K263:K326" si="95">(G263+ABS(E263))/1000000/182</f>
        <v>4.9869829670329664E-5</v>
      </c>
      <c r="L263" s="51">
        <f t="shared" ref="L263:L326" si="96">K263*1000</f>
        <v>4.9869829670329664E-2</v>
      </c>
      <c r="M263" s="1">
        <f t="shared" ref="M263:M326" si="97">(H263+ABS(E263))/1000000/182</f>
        <v>2.4402857142857143E-5</v>
      </c>
      <c r="O263" s="1">
        <f t="shared" ref="O263:O326" si="98">(G263-ABS(C263))/1000000/10</f>
        <v>8.8081340000000007E-4</v>
      </c>
      <c r="P263" s="1">
        <f t="shared" ref="P263:P326" si="99">(G263-ABS(D263))/1000000/10</f>
        <v>8.8081340000000007E-4</v>
      </c>
      <c r="Q263" s="1">
        <f t="shared" ref="Q263:Q326" si="100">(H263-ABS(C263))/1000000/10</f>
        <v>4.1731450000000007E-4</v>
      </c>
      <c r="R263" s="1">
        <f t="shared" ref="R263:R326" si="101">(H263-ABS(D263))/1000000/10</f>
        <v>4.1731450000000007E-4</v>
      </c>
      <c r="S263" s="34">
        <f t="shared" si="92"/>
        <v>5.2869829670329663E-5</v>
      </c>
      <c r="W263" s="12">
        <v>7130.3869999999997</v>
      </c>
      <c r="X263" s="9">
        <f t="shared" ref="X263:X326" si="102">W263/100</f>
        <v>71.303870000000003</v>
      </c>
      <c r="Y263" s="1">
        <v>2873.5810000000001</v>
      </c>
      <c r="Z263" s="29">
        <f t="shared" ref="Z263:Z326" si="103">Y263/100</f>
        <v>28.735810000000001</v>
      </c>
      <c r="AA263" s="8">
        <f t="shared" ref="AA263:AA326" si="104">Y263*0.95/100</f>
        <v>27.2990195</v>
      </c>
      <c r="AB263" s="1">
        <f t="shared" ref="AB263:AB326" si="105">(X263-Z263*1.95)</f>
        <v>15.269040500000003</v>
      </c>
      <c r="AE263" s="1"/>
      <c r="AF263" s="1">
        <v>-189.578</v>
      </c>
      <c r="AG263" s="1">
        <v>1890.8630000000001</v>
      </c>
      <c r="AH263" s="1">
        <v>1793.577</v>
      </c>
      <c r="AI263" s="1">
        <f t="shared" ref="AI263:AI326" si="106">(AG263+ABS(AE263))/1000000/172</f>
        <v>1.099338953488372E-5</v>
      </c>
      <c r="AJ263" s="1">
        <f t="shared" ref="AJ263:AJ326" si="107">(AG263+ABS(AF263))/1000000/172</f>
        <v>1.2095587209302327E-5</v>
      </c>
      <c r="AK263" s="1">
        <f t="shared" ref="AK263:AK326" si="108">(AH263+ABS(AE263))/1000000/172</f>
        <v>1.0427773255813953E-5</v>
      </c>
      <c r="AL263" s="1">
        <f t="shared" ref="AL263:AL326" si="109">(AH263+ABS(AF263))/1000000/172</f>
        <v>1.1529970930232558E-5</v>
      </c>
      <c r="AM263" s="76">
        <f t="shared" ref="AM263:AM326" si="110">AL263*1000</f>
        <v>1.1529970930232558E-2</v>
      </c>
      <c r="AO263">
        <v>1.5420000000000001E-4</v>
      </c>
      <c r="AP263">
        <v>12421406.5886251</v>
      </c>
      <c r="AQ263" s="34">
        <f t="shared" ref="AQ263:AQ326" si="111">AP263/1000000</f>
        <v>12.4214065886251</v>
      </c>
      <c r="AS263">
        <v>1.5420000000000001E-4</v>
      </c>
      <c r="AT263">
        <v>15799718.148927201</v>
      </c>
      <c r="AU263" s="34">
        <f t="shared" ref="AU263:AU326" si="112">AT263/1000000</f>
        <v>15.7997181489272</v>
      </c>
      <c r="BP263">
        <v>1.5420000000000001E-4</v>
      </c>
      <c r="BQ263">
        <v>25649100.201806702</v>
      </c>
      <c r="BR263" s="34">
        <f t="shared" ref="BR263:BR326" si="113">BQ263/1000000</f>
        <v>25.6491002018067</v>
      </c>
      <c r="BT263">
        <v>1.5420000000000001E-4</v>
      </c>
      <c r="BU263">
        <v>26612849.102384102</v>
      </c>
      <c r="BV263" s="34">
        <f t="shared" ref="BV263:BV326" si="114">BU263/1000000</f>
        <v>26.6128491023841</v>
      </c>
      <c r="CH263" s="75">
        <v>0.1542</v>
      </c>
      <c r="CI263" s="75">
        <v>12.4214065886251</v>
      </c>
      <c r="CM263">
        <v>32.431242700871998</v>
      </c>
      <c r="CT263" s="75">
        <v>0.1542</v>
      </c>
      <c r="CU263" s="75">
        <v>26.6128491023841</v>
      </c>
      <c r="CY263" s="75">
        <v>0.15359999999999999</v>
      </c>
      <c r="CZ263" s="65">
        <v>12.4188400078357</v>
      </c>
      <c r="DE263" s="78">
        <v>29.9305380480825</v>
      </c>
      <c r="DJ263" s="79">
        <v>28.7133171197788</v>
      </c>
    </row>
    <row r="264" spans="3:114" x14ac:dyDescent="0.25">
      <c r="C264" s="1"/>
      <c r="D264" s="1"/>
      <c r="E264" s="1">
        <v>-268.17500000000001</v>
      </c>
      <c r="F264" s="1"/>
      <c r="G264" s="1">
        <v>8853.0619999999999</v>
      </c>
      <c r="H264" s="1">
        <v>4174.5649999999996</v>
      </c>
      <c r="I264" s="1">
        <f t="shared" si="93"/>
        <v>1.559156976744186E-6</v>
      </c>
      <c r="J264" s="1">
        <f t="shared" si="94"/>
        <v>1.559156976744186E-6</v>
      </c>
      <c r="K264" s="1">
        <f t="shared" si="95"/>
        <v>5.0116686813186807E-5</v>
      </c>
      <c r="L264" s="51">
        <f t="shared" si="96"/>
        <v>5.011668681318681E-2</v>
      </c>
      <c r="M264" s="1">
        <f t="shared" si="97"/>
        <v>2.4410659340659339E-5</v>
      </c>
      <c r="O264" s="1">
        <f t="shared" si="98"/>
        <v>8.8530620000000005E-4</v>
      </c>
      <c r="P264" s="1">
        <f t="shared" si="99"/>
        <v>8.8530620000000005E-4</v>
      </c>
      <c r="Q264" s="1">
        <f t="shared" si="100"/>
        <v>4.1745649999999998E-4</v>
      </c>
      <c r="R264" s="1">
        <f t="shared" si="101"/>
        <v>4.1745649999999998E-4</v>
      </c>
      <c r="S264" s="34">
        <f t="shared" si="92"/>
        <v>5.3116686813186806E-5</v>
      </c>
      <c r="W264" s="12">
        <v>7118.4840000000004</v>
      </c>
      <c r="X264" s="9">
        <f t="shared" si="102"/>
        <v>71.184840000000008</v>
      </c>
      <c r="Y264" s="1">
        <v>2865.34</v>
      </c>
      <c r="Z264" s="29">
        <f t="shared" si="103"/>
        <v>28.653400000000001</v>
      </c>
      <c r="AA264" s="8">
        <f t="shared" si="104"/>
        <v>27.22073</v>
      </c>
      <c r="AB264" s="1">
        <f t="shared" si="105"/>
        <v>15.310710000000007</v>
      </c>
      <c r="AE264" s="1"/>
      <c r="AF264" s="1">
        <v>-191.00299999999999</v>
      </c>
      <c r="AG264" s="1">
        <v>1893.741</v>
      </c>
      <c r="AH264" s="1">
        <v>1798.3710000000001</v>
      </c>
      <c r="AI264" s="1">
        <f t="shared" si="106"/>
        <v>1.1010122093023256E-5</v>
      </c>
      <c r="AJ264" s="1">
        <f t="shared" si="107"/>
        <v>1.2120604651162793E-5</v>
      </c>
      <c r="AK264" s="1">
        <f t="shared" si="108"/>
        <v>1.0455645348837209E-5</v>
      </c>
      <c r="AL264" s="1">
        <f t="shared" si="109"/>
        <v>1.1566127906976744E-5</v>
      </c>
      <c r="AM264" s="76">
        <f t="shared" si="110"/>
        <v>1.1566127906976744E-2</v>
      </c>
      <c r="AO264">
        <v>1.548E-4</v>
      </c>
      <c r="AP264">
        <v>12423936.485635201</v>
      </c>
      <c r="AQ264" s="34">
        <f t="shared" si="111"/>
        <v>12.423936485635201</v>
      </c>
      <c r="AS264">
        <v>1.548E-4</v>
      </c>
      <c r="AT264">
        <v>15802882.5229076</v>
      </c>
      <c r="AU264" s="34">
        <f t="shared" si="112"/>
        <v>15.8028825229076</v>
      </c>
      <c r="BP264">
        <v>1.548E-4</v>
      </c>
      <c r="BQ264">
        <v>25652716.008269399</v>
      </c>
      <c r="BR264" s="34">
        <f t="shared" si="113"/>
        <v>25.652716008269401</v>
      </c>
      <c r="BT264">
        <v>1.548E-4</v>
      </c>
      <c r="BU264">
        <v>26616848.8759371</v>
      </c>
      <c r="BV264" s="34">
        <f t="shared" si="114"/>
        <v>26.616848875937102</v>
      </c>
      <c r="CH264" s="75">
        <v>0.15479999999999999</v>
      </c>
      <c r="CI264" s="75">
        <v>12.423936485635201</v>
      </c>
      <c r="CM264">
        <v>32.4873940663025</v>
      </c>
      <c r="CT264" s="75">
        <v>0.15479999999999999</v>
      </c>
      <c r="CU264" s="75">
        <v>26.616848875937102</v>
      </c>
      <c r="CY264" s="75">
        <v>0.1542</v>
      </c>
      <c r="CZ264" s="65">
        <v>12.4214065886251</v>
      </c>
      <c r="DE264" s="78">
        <v>29.963564182324401</v>
      </c>
      <c r="DJ264" s="79">
        <v>28.7345894947643</v>
      </c>
    </row>
    <row r="265" spans="3:114" x14ac:dyDescent="0.25">
      <c r="C265" s="1"/>
      <c r="D265" s="1"/>
      <c r="E265" s="1">
        <v>-267.69799999999998</v>
      </c>
      <c r="F265" s="1"/>
      <c r="G265" s="1">
        <v>8959.1830000000009</v>
      </c>
      <c r="H265" s="1">
        <v>4192.5550000000003</v>
      </c>
      <c r="I265" s="1">
        <f t="shared" si="93"/>
        <v>1.5563837209302324E-6</v>
      </c>
      <c r="J265" s="1">
        <f t="shared" si="94"/>
        <v>1.5563837209302324E-6</v>
      </c>
      <c r="K265" s="1">
        <f t="shared" si="95"/>
        <v>5.0697148351648355E-5</v>
      </c>
      <c r="L265" s="51">
        <f t="shared" si="96"/>
        <v>5.0697148351648354E-2</v>
      </c>
      <c r="M265" s="1">
        <f t="shared" si="97"/>
        <v>2.4506884615384619E-5</v>
      </c>
      <c r="O265" s="1">
        <f t="shared" si="98"/>
        <v>8.959183000000001E-4</v>
      </c>
      <c r="P265" s="1">
        <f t="shared" si="99"/>
        <v>8.959183000000001E-4</v>
      </c>
      <c r="Q265" s="1">
        <f t="shared" si="100"/>
        <v>4.1925550000000006E-4</v>
      </c>
      <c r="R265" s="1">
        <f t="shared" si="101"/>
        <v>4.1925550000000006E-4</v>
      </c>
      <c r="S265" s="34">
        <f t="shared" si="92"/>
        <v>5.3697148351648353E-5</v>
      </c>
      <c r="W265" s="12">
        <v>7157.2460000000001</v>
      </c>
      <c r="X265" s="9">
        <f t="shared" si="102"/>
        <v>71.572460000000007</v>
      </c>
      <c r="Y265" s="1">
        <v>2870.529</v>
      </c>
      <c r="Z265" s="29">
        <f t="shared" si="103"/>
        <v>28.705290000000002</v>
      </c>
      <c r="AA265" s="8">
        <f t="shared" si="104"/>
        <v>27.270025499999996</v>
      </c>
      <c r="AB265" s="1">
        <f t="shared" si="105"/>
        <v>15.597144500000006</v>
      </c>
      <c r="AE265" s="1"/>
      <c r="AF265" s="1">
        <v>-192.428</v>
      </c>
      <c r="AG265" s="1">
        <v>1905.731</v>
      </c>
      <c r="AH265" s="1">
        <v>1808.9179999999999</v>
      </c>
      <c r="AI265" s="1">
        <f t="shared" si="106"/>
        <v>1.1079831395348837E-5</v>
      </c>
      <c r="AJ265" s="1">
        <f t="shared" si="107"/>
        <v>1.2198598837209303E-5</v>
      </c>
      <c r="AK265" s="1">
        <f t="shared" si="108"/>
        <v>1.0516965116279069E-5</v>
      </c>
      <c r="AL265" s="1">
        <f t="shared" si="109"/>
        <v>1.1635732558139537E-5</v>
      </c>
      <c r="AM265" s="76">
        <f t="shared" si="110"/>
        <v>1.1635732558139537E-2</v>
      </c>
      <c r="AO265">
        <v>1.5540000000000001E-4</v>
      </c>
      <c r="AP265">
        <v>12426429.700675</v>
      </c>
      <c r="AQ265" s="34">
        <f t="shared" si="111"/>
        <v>12.426429700675</v>
      </c>
      <c r="AS265">
        <v>1.5540000000000001E-4</v>
      </c>
      <c r="AT265">
        <v>15806003.0983094</v>
      </c>
      <c r="AU265" s="34">
        <f t="shared" si="112"/>
        <v>15.8060030983094</v>
      </c>
      <c r="BP265">
        <v>1.5540000000000001E-4</v>
      </c>
      <c r="BQ265">
        <v>25656244.217574898</v>
      </c>
      <c r="BR265" s="34">
        <f t="shared" si="113"/>
        <v>25.656244217574898</v>
      </c>
      <c r="BT265">
        <v>1.5540000000000001E-4</v>
      </c>
      <c r="BU265">
        <v>26482909.8302637</v>
      </c>
      <c r="BV265" s="34">
        <f t="shared" si="114"/>
        <v>26.482909830263701</v>
      </c>
      <c r="CH265" s="75">
        <v>0.15540000000000001</v>
      </c>
      <c r="CI265" s="75">
        <v>12.426429700675</v>
      </c>
      <c r="CM265">
        <v>32.543501633154399</v>
      </c>
      <c r="CT265" s="75">
        <v>0.15540000000000001</v>
      </c>
      <c r="CU265" s="75">
        <v>26.482909830263701</v>
      </c>
      <c r="CY265" s="75">
        <v>0.15479999999999999</v>
      </c>
      <c r="CZ265" s="65">
        <v>12.423936485635201</v>
      </c>
      <c r="DE265" s="78">
        <v>29.99654651573</v>
      </c>
      <c r="DJ265" s="79">
        <v>28.755818068913499</v>
      </c>
    </row>
    <row r="266" spans="3:114" x14ac:dyDescent="0.25">
      <c r="C266" s="1"/>
      <c r="D266" s="1"/>
      <c r="E266" s="1">
        <v>-265.79000000000002</v>
      </c>
      <c r="F266" s="1"/>
      <c r="G266" s="1">
        <v>9008.9060000000009</v>
      </c>
      <c r="H266" s="1">
        <v>4201.55</v>
      </c>
      <c r="I266" s="1">
        <f t="shared" si="93"/>
        <v>1.5452906976744187E-6</v>
      </c>
      <c r="J266" s="1">
        <f t="shared" si="94"/>
        <v>1.5452906976744187E-6</v>
      </c>
      <c r="K266" s="1">
        <f t="shared" si="95"/>
        <v>5.0959868131868148E-5</v>
      </c>
      <c r="L266" s="51">
        <f t="shared" si="96"/>
        <v>5.0959868131868147E-2</v>
      </c>
      <c r="M266" s="1">
        <f t="shared" si="97"/>
        <v>2.4545824175824176E-5</v>
      </c>
      <c r="O266" s="1">
        <f t="shared" si="98"/>
        <v>9.008906000000001E-4</v>
      </c>
      <c r="P266" s="1">
        <f t="shared" si="99"/>
        <v>9.008906000000001E-4</v>
      </c>
      <c r="Q266" s="1">
        <f t="shared" si="100"/>
        <v>4.2015500000000002E-4</v>
      </c>
      <c r="R266" s="1">
        <f t="shared" si="101"/>
        <v>4.2015500000000002E-4</v>
      </c>
      <c r="S266" s="34">
        <f t="shared" si="92"/>
        <v>5.3959868131868146E-5</v>
      </c>
      <c r="W266" s="12">
        <v>7178.9160000000002</v>
      </c>
      <c r="X266" s="9">
        <f t="shared" si="102"/>
        <v>71.789159999999995</v>
      </c>
      <c r="Y266" s="1">
        <v>2879.38</v>
      </c>
      <c r="Z266" s="29">
        <f t="shared" si="103"/>
        <v>28.793800000000001</v>
      </c>
      <c r="AA266" s="8">
        <f t="shared" si="104"/>
        <v>27.354110000000002</v>
      </c>
      <c r="AB266" s="1">
        <f t="shared" si="105"/>
        <v>15.641249999999992</v>
      </c>
      <c r="AE266" s="1"/>
      <c r="AF266" s="1">
        <v>-191.953</v>
      </c>
      <c r="AG266" s="1">
        <v>1908.1289999999999</v>
      </c>
      <c r="AH266" s="1">
        <v>1815.6289999999999</v>
      </c>
      <c r="AI266" s="1">
        <f t="shared" si="106"/>
        <v>1.1093773255813953E-5</v>
      </c>
      <c r="AJ266" s="1">
        <f t="shared" si="107"/>
        <v>1.2209779069767443E-5</v>
      </c>
      <c r="AK266" s="1">
        <f t="shared" si="108"/>
        <v>1.0555982558139534E-5</v>
      </c>
      <c r="AL266" s="1">
        <f t="shared" si="109"/>
        <v>1.1671988372093024E-5</v>
      </c>
      <c r="AM266" s="76">
        <f t="shared" si="110"/>
        <v>1.1671988372093024E-2</v>
      </c>
      <c r="AO266">
        <v>1.56E-4</v>
      </c>
      <c r="AP266">
        <v>12141295.6972265</v>
      </c>
      <c r="AQ266" s="34">
        <f t="shared" si="111"/>
        <v>12.1412956972265</v>
      </c>
      <c r="AS266">
        <v>1.56E-4</v>
      </c>
      <c r="AT266">
        <v>15697131.2580401</v>
      </c>
      <c r="AU266" s="34">
        <f t="shared" si="112"/>
        <v>15.6971312580401</v>
      </c>
      <c r="BP266">
        <v>1.56E-4</v>
      </c>
      <c r="BQ266">
        <v>25277609.833964601</v>
      </c>
      <c r="BR266" s="34">
        <f t="shared" si="113"/>
        <v>25.2776098339646</v>
      </c>
      <c r="BT266">
        <v>1.56E-4</v>
      </c>
      <c r="BU266">
        <v>26252257.972701099</v>
      </c>
      <c r="BV266" s="34">
        <f t="shared" si="114"/>
        <v>26.252257972701099</v>
      </c>
      <c r="CH266" s="75">
        <v>0.156</v>
      </c>
      <c r="CI266" s="75">
        <v>12.1412956972265</v>
      </c>
      <c r="CM266">
        <v>32.129508240662403</v>
      </c>
      <c r="CT266" s="75">
        <v>0.156</v>
      </c>
      <c r="CU266" s="75">
        <v>26.252257972701099</v>
      </c>
      <c r="CY266" s="75">
        <v>0.15540000000000001</v>
      </c>
      <c r="CZ266" s="65">
        <v>12.426429700675</v>
      </c>
      <c r="DE266" s="78">
        <v>30.0294850505569</v>
      </c>
      <c r="DJ266" s="79">
        <v>28.777002844483999</v>
      </c>
    </row>
    <row r="267" spans="3:114" x14ac:dyDescent="0.25">
      <c r="C267" s="1"/>
      <c r="D267" s="1"/>
      <c r="E267" s="1">
        <v>-265.31299999999999</v>
      </c>
      <c r="F267" s="1"/>
      <c r="G267" s="1">
        <v>9072.0220000000008</v>
      </c>
      <c r="H267" s="1">
        <v>4213.3860000000004</v>
      </c>
      <c r="I267" s="1">
        <f t="shared" si="93"/>
        <v>1.5425174418604651E-6</v>
      </c>
      <c r="J267" s="1">
        <f t="shared" si="94"/>
        <v>1.5425174418604651E-6</v>
      </c>
      <c r="K267" s="1">
        <f t="shared" si="95"/>
        <v>5.1304038461538461E-5</v>
      </c>
      <c r="L267" s="51">
        <f t="shared" si="96"/>
        <v>5.1304038461538463E-2</v>
      </c>
      <c r="M267" s="1">
        <f t="shared" si="97"/>
        <v>2.4608236263736269E-5</v>
      </c>
      <c r="O267" s="1">
        <f t="shared" si="98"/>
        <v>9.0720220000000003E-4</v>
      </c>
      <c r="P267" s="1">
        <f t="shared" si="99"/>
        <v>9.0720220000000003E-4</v>
      </c>
      <c r="Q267" s="1">
        <f t="shared" si="100"/>
        <v>4.2133860000000004E-4</v>
      </c>
      <c r="R267" s="1">
        <f t="shared" si="101"/>
        <v>4.2133860000000004E-4</v>
      </c>
      <c r="S267" s="34">
        <f t="shared" si="92"/>
        <v>5.4304038461538459E-5</v>
      </c>
      <c r="W267" s="12">
        <v>7192.3450000000003</v>
      </c>
      <c r="X267" s="9">
        <f t="shared" si="102"/>
        <v>71.923450000000003</v>
      </c>
      <c r="Y267" s="1">
        <v>2891.8939999999998</v>
      </c>
      <c r="Z267" s="29">
        <f t="shared" si="103"/>
        <v>28.918939999999999</v>
      </c>
      <c r="AA267" s="8">
        <f t="shared" si="104"/>
        <v>27.472992999999995</v>
      </c>
      <c r="AB267" s="1">
        <f t="shared" si="105"/>
        <v>15.531517000000008</v>
      </c>
      <c r="AE267" s="1"/>
      <c r="AF267" s="1">
        <v>-192.90299999999999</v>
      </c>
      <c r="AG267" s="1">
        <v>1901.414</v>
      </c>
      <c r="AH267" s="1">
        <v>1818.5060000000001</v>
      </c>
      <c r="AI267" s="1">
        <f t="shared" si="106"/>
        <v>1.1054732558139535E-5</v>
      </c>
      <c r="AJ267" s="1">
        <f t="shared" si="107"/>
        <v>1.2176261627906976E-5</v>
      </c>
      <c r="AK267" s="1">
        <f t="shared" si="108"/>
        <v>1.0572709302325582E-5</v>
      </c>
      <c r="AL267" s="1">
        <f t="shared" si="109"/>
        <v>1.1694238372093023E-5</v>
      </c>
      <c r="AM267" s="76">
        <f t="shared" si="110"/>
        <v>1.1694238372093024E-2</v>
      </c>
      <c r="AO267">
        <v>1.5660000000000001E-4</v>
      </c>
      <c r="AP267">
        <v>12143531.630821001</v>
      </c>
      <c r="AQ267" s="34">
        <f t="shared" si="111"/>
        <v>12.143531630821</v>
      </c>
      <c r="AS267">
        <v>1.5660000000000001E-4</v>
      </c>
      <c r="AT267">
        <v>15700973.416021001</v>
      </c>
      <c r="AU267" s="34">
        <f t="shared" si="112"/>
        <v>15.700973416021</v>
      </c>
      <c r="BP267">
        <v>1.5660000000000001E-4</v>
      </c>
      <c r="BQ267">
        <v>25282341.489276402</v>
      </c>
      <c r="BR267" s="34">
        <f t="shared" si="113"/>
        <v>25.282341489276401</v>
      </c>
      <c r="BT267">
        <v>1.5660000000000001E-4</v>
      </c>
      <c r="BU267">
        <v>26257462.0667555</v>
      </c>
      <c r="BV267" s="34">
        <f t="shared" si="114"/>
        <v>26.257462066755501</v>
      </c>
      <c r="CH267" s="75">
        <v>0.15659999999999999</v>
      </c>
      <c r="CI267" s="75">
        <v>12.143531630821</v>
      </c>
      <c r="CM267">
        <v>31.978580638126701</v>
      </c>
      <c r="CT267" s="75">
        <v>0.15659999999999999</v>
      </c>
      <c r="CU267" s="75">
        <v>26.257462066755501</v>
      </c>
      <c r="CY267" s="75">
        <v>0.156</v>
      </c>
      <c r="CZ267" s="65">
        <v>12.1412956972265</v>
      </c>
      <c r="DE267" s="78">
        <v>29.799943156372301</v>
      </c>
      <c r="DJ267" s="79">
        <v>28.533982022873701</v>
      </c>
    </row>
    <row r="268" spans="3:114" x14ac:dyDescent="0.25">
      <c r="C268" s="1"/>
      <c r="D268" s="1"/>
      <c r="E268" s="1">
        <v>-263.40499999999997</v>
      </c>
      <c r="F268" s="1"/>
      <c r="G268" s="1">
        <v>9103.1039999999994</v>
      </c>
      <c r="H268" s="1">
        <v>4217.1729999999998</v>
      </c>
      <c r="I268" s="1">
        <f t="shared" si="93"/>
        <v>1.531424418604651E-6</v>
      </c>
      <c r="J268" s="1">
        <f t="shared" si="94"/>
        <v>1.531424418604651E-6</v>
      </c>
      <c r="K268" s="1">
        <f t="shared" si="95"/>
        <v>5.1464335164835163E-5</v>
      </c>
      <c r="L268" s="51">
        <f t="shared" si="96"/>
        <v>5.1464335164835166E-2</v>
      </c>
      <c r="M268" s="1">
        <f t="shared" si="97"/>
        <v>2.4618560439560439E-5</v>
      </c>
      <c r="O268" s="1">
        <f t="shared" si="98"/>
        <v>9.1031039999999992E-4</v>
      </c>
      <c r="P268" s="1">
        <f t="shared" si="99"/>
        <v>9.1031039999999992E-4</v>
      </c>
      <c r="Q268" s="1">
        <f t="shared" si="100"/>
        <v>4.2171729999999994E-4</v>
      </c>
      <c r="R268" s="1">
        <f t="shared" si="101"/>
        <v>4.2171729999999994E-4</v>
      </c>
      <c r="S268" s="34">
        <f t="shared" si="92"/>
        <v>5.4464335164835161E-5</v>
      </c>
      <c r="W268" s="12">
        <v>7215.2359999999999</v>
      </c>
      <c r="X268" s="9">
        <f t="shared" si="102"/>
        <v>72.152360000000002</v>
      </c>
      <c r="Y268" s="1">
        <v>2896.777</v>
      </c>
      <c r="Z268" s="29">
        <f t="shared" si="103"/>
        <v>28.967770000000002</v>
      </c>
      <c r="AA268" s="8">
        <f t="shared" si="104"/>
        <v>27.519381499999998</v>
      </c>
      <c r="AB268" s="1">
        <f t="shared" si="105"/>
        <v>15.665208499999999</v>
      </c>
      <c r="AE268" s="1"/>
      <c r="AF268" s="1">
        <v>-192.90299999999999</v>
      </c>
      <c r="AG268" s="1">
        <v>1911.4860000000001</v>
      </c>
      <c r="AH268" s="1">
        <v>1825.6969999999999</v>
      </c>
      <c r="AI268" s="1">
        <f t="shared" si="106"/>
        <v>1.1113290697674418E-5</v>
      </c>
      <c r="AJ268" s="1">
        <f t="shared" si="107"/>
        <v>1.2234819767441859E-5</v>
      </c>
      <c r="AK268" s="1">
        <f t="shared" si="108"/>
        <v>1.0614517441860464E-5</v>
      </c>
      <c r="AL268" s="1">
        <f t="shared" si="109"/>
        <v>1.1736046511627905E-5</v>
      </c>
      <c r="AM268" s="76">
        <f t="shared" si="110"/>
        <v>1.1736046511627905E-2</v>
      </c>
      <c r="AO268">
        <v>1.572E-4</v>
      </c>
      <c r="AP268">
        <v>12145730.8878711</v>
      </c>
      <c r="AQ268" s="34">
        <f t="shared" si="111"/>
        <v>12.1457308878711</v>
      </c>
      <c r="AS268">
        <v>1.572E-4</v>
      </c>
      <c r="AT268">
        <v>15704778.8974576</v>
      </c>
      <c r="AU268" s="34">
        <f t="shared" si="112"/>
        <v>15.704778897457599</v>
      </c>
      <c r="BP268">
        <v>1.572E-4</v>
      </c>
      <c r="BQ268">
        <v>25286999.7914997</v>
      </c>
      <c r="BR268" s="34">
        <f t="shared" si="113"/>
        <v>25.286999791499699</v>
      </c>
      <c r="BT268">
        <v>1.572E-4</v>
      </c>
      <c r="BU268">
        <v>26262592.807721399</v>
      </c>
      <c r="BV268" s="34">
        <f t="shared" si="114"/>
        <v>26.262592807721397</v>
      </c>
      <c r="CH268" s="75">
        <v>0.15720000000000001</v>
      </c>
      <c r="CI268" s="75">
        <v>12.1457308878711</v>
      </c>
      <c r="CM268">
        <v>32.0320474379674</v>
      </c>
      <c r="CT268" s="75">
        <v>0.15720000000000001</v>
      </c>
      <c r="CU268" s="75">
        <v>26.262592807721401</v>
      </c>
      <c r="CY268" s="75">
        <v>0.15659999999999999</v>
      </c>
      <c r="CZ268" s="65">
        <v>12.143531630821</v>
      </c>
      <c r="DE268" s="78">
        <v>29.832433079542302</v>
      </c>
      <c r="DJ268" s="79">
        <v>28.554714100589599</v>
      </c>
    </row>
    <row r="269" spans="3:114" x14ac:dyDescent="0.25">
      <c r="C269" s="1"/>
      <c r="D269" s="1"/>
      <c r="E269" s="1">
        <v>-263.88200000000001</v>
      </c>
      <c r="F269" s="1"/>
      <c r="G269" s="1">
        <v>9263.8089999999993</v>
      </c>
      <c r="H269" s="1">
        <v>4239.8990000000003</v>
      </c>
      <c r="I269" s="1">
        <f t="shared" si="93"/>
        <v>1.5341976744186046E-6</v>
      </c>
      <c r="J269" s="1">
        <f t="shared" si="94"/>
        <v>1.5341976744186046E-6</v>
      </c>
      <c r="K269" s="1">
        <f t="shared" si="95"/>
        <v>5.2349950549450549E-5</v>
      </c>
      <c r="L269" s="51">
        <f t="shared" si="96"/>
        <v>5.2349950549450547E-2</v>
      </c>
      <c r="M269" s="1">
        <f t="shared" si="97"/>
        <v>2.4746049450549449E-5</v>
      </c>
      <c r="O269" s="1">
        <f t="shared" si="98"/>
        <v>9.2638089999999996E-4</v>
      </c>
      <c r="P269" s="1">
        <f t="shared" si="99"/>
        <v>9.2638089999999996E-4</v>
      </c>
      <c r="Q269" s="1">
        <f t="shared" si="100"/>
        <v>4.2398990000000003E-4</v>
      </c>
      <c r="R269" s="1">
        <f t="shared" si="101"/>
        <v>4.2398990000000003E-4</v>
      </c>
      <c r="S269" s="34">
        <f t="shared" si="92"/>
        <v>5.5349950549450547E-5</v>
      </c>
      <c r="W269" s="12">
        <v>7250.0309999999999</v>
      </c>
      <c r="X269" s="9">
        <f t="shared" si="102"/>
        <v>72.500309999999999</v>
      </c>
      <c r="Y269" s="1">
        <v>2897.998</v>
      </c>
      <c r="Z269" s="29">
        <f t="shared" si="103"/>
        <v>28.979980000000001</v>
      </c>
      <c r="AA269" s="8">
        <f t="shared" si="104"/>
        <v>27.530980999999997</v>
      </c>
      <c r="AB269" s="1">
        <f t="shared" si="105"/>
        <v>15.989348999999997</v>
      </c>
      <c r="AE269" s="1"/>
      <c r="AF269" s="1">
        <v>-195.75399999999999</v>
      </c>
      <c r="AG269" s="1">
        <v>1930.192</v>
      </c>
      <c r="AH269" s="1">
        <v>1851.587</v>
      </c>
      <c r="AI269" s="1">
        <f t="shared" si="106"/>
        <v>1.1222046511627907E-5</v>
      </c>
      <c r="AJ269" s="1">
        <f t="shared" si="107"/>
        <v>1.2360151162790698E-5</v>
      </c>
      <c r="AK269" s="1">
        <f t="shared" si="108"/>
        <v>1.0765040697674419E-5</v>
      </c>
      <c r="AL269" s="1">
        <f t="shared" si="109"/>
        <v>1.1903145348837208E-5</v>
      </c>
      <c r="AM269" s="76">
        <f t="shared" si="110"/>
        <v>1.1903145348837208E-2</v>
      </c>
      <c r="AO269">
        <v>1.5779999999999999E-4</v>
      </c>
      <c r="AP269">
        <v>12147893.4701855</v>
      </c>
      <c r="AQ269" s="34">
        <f t="shared" si="111"/>
        <v>12.147893470185499</v>
      </c>
      <c r="AS269">
        <v>1.5779999999999999E-4</v>
      </c>
      <c r="AT269">
        <v>15708547.704158399</v>
      </c>
      <c r="AU269" s="34">
        <f t="shared" si="112"/>
        <v>15.708547704158399</v>
      </c>
      <c r="BP269">
        <v>1.5779999999999999E-4</v>
      </c>
      <c r="BQ269">
        <v>25291584.7442514</v>
      </c>
      <c r="BR269" s="34">
        <f t="shared" si="113"/>
        <v>25.291584744251399</v>
      </c>
      <c r="BT269">
        <v>1.5779999999999999E-4</v>
      </c>
      <c r="BU269">
        <v>26267650.199215598</v>
      </c>
      <c r="BV269" s="34">
        <f t="shared" si="114"/>
        <v>26.267650199215598</v>
      </c>
      <c r="CH269" s="75">
        <v>0.1578</v>
      </c>
      <c r="CI269" s="75">
        <v>12.147893470185499</v>
      </c>
      <c r="CM269">
        <v>32.085477563072303</v>
      </c>
      <c r="CT269" s="75">
        <v>0.1578</v>
      </c>
      <c r="CU269" s="75">
        <v>26.267650199215598</v>
      </c>
      <c r="CY269" s="75">
        <v>0.15720000000000001</v>
      </c>
      <c r="CZ269" s="65">
        <v>12.1457308878711</v>
      </c>
      <c r="DE269" s="78">
        <v>29.6580594651425</v>
      </c>
      <c r="DJ269" s="79">
        <v>28.5754095017613</v>
      </c>
    </row>
    <row r="270" spans="3:114" x14ac:dyDescent="0.25">
      <c r="C270" s="1"/>
      <c r="D270" s="1"/>
      <c r="E270" s="1">
        <v>-261.02</v>
      </c>
      <c r="F270" s="1"/>
      <c r="G270" s="1">
        <v>9319.3019999999997</v>
      </c>
      <c r="H270" s="1">
        <v>4244.634</v>
      </c>
      <c r="I270" s="1">
        <f t="shared" si="93"/>
        <v>1.5175581395348837E-6</v>
      </c>
      <c r="J270" s="1">
        <f t="shared" si="94"/>
        <v>1.5175581395348837E-6</v>
      </c>
      <c r="K270" s="1">
        <f t="shared" si="95"/>
        <v>5.2639131868131867E-5</v>
      </c>
      <c r="L270" s="51">
        <f t="shared" si="96"/>
        <v>5.2639131868131871E-2</v>
      </c>
      <c r="M270" s="1">
        <f t="shared" si="97"/>
        <v>2.4756340659340663E-5</v>
      </c>
      <c r="O270" s="1">
        <f t="shared" si="98"/>
        <v>9.3193019999999994E-4</v>
      </c>
      <c r="P270" s="1">
        <f t="shared" si="99"/>
        <v>9.3193019999999994E-4</v>
      </c>
      <c r="Q270" s="1">
        <f t="shared" si="100"/>
        <v>4.2446339999999995E-4</v>
      </c>
      <c r="R270" s="1">
        <f t="shared" si="101"/>
        <v>4.2446339999999995E-4</v>
      </c>
      <c r="S270" s="34">
        <f t="shared" si="92"/>
        <v>5.5639131868131866E-5</v>
      </c>
      <c r="W270" s="12">
        <v>7301.3059999999996</v>
      </c>
      <c r="X270" s="9">
        <f t="shared" si="102"/>
        <v>73.013059999999996</v>
      </c>
      <c r="Y270" s="1">
        <v>2930.9609999999998</v>
      </c>
      <c r="Z270" s="29">
        <f t="shared" si="103"/>
        <v>29.309609999999999</v>
      </c>
      <c r="AA270" s="8">
        <f t="shared" si="104"/>
        <v>27.844129499999994</v>
      </c>
      <c r="AB270" s="1">
        <f t="shared" si="105"/>
        <v>15.859320499999995</v>
      </c>
      <c r="AE270" s="1"/>
      <c r="AF270" s="1">
        <v>-195.75399999999999</v>
      </c>
      <c r="AG270" s="1">
        <v>1935.9480000000001</v>
      </c>
      <c r="AH270" s="1">
        <v>1855.423</v>
      </c>
      <c r="AI270" s="1">
        <f t="shared" si="106"/>
        <v>1.1255511627906977E-5</v>
      </c>
      <c r="AJ270" s="1">
        <f t="shared" si="107"/>
        <v>1.2393616279069768E-5</v>
      </c>
      <c r="AK270" s="1">
        <f t="shared" si="108"/>
        <v>1.0787343023255813E-5</v>
      </c>
      <c r="AL270" s="1">
        <f t="shared" si="109"/>
        <v>1.1925447674418605E-5</v>
      </c>
      <c r="AM270" s="76">
        <f t="shared" si="110"/>
        <v>1.1925447674418605E-2</v>
      </c>
      <c r="AO270">
        <v>1.584E-4</v>
      </c>
      <c r="AP270">
        <v>12150019.3795723</v>
      </c>
      <c r="AQ270" s="34">
        <f t="shared" si="111"/>
        <v>12.150019379572301</v>
      </c>
      <c r="AS270">
        <v>1.584E-4</v>
      </c>
      <c r="AT270">
        <v>15712279.8379317</v>
      </c>
      <c r="AU270" s="34">
        <f t="shared" si="112"/>
        <v>15.7122798379317</v>
      </c>
      <c r="BP270">
        <v>1.584E-4</v>
      </c>
      <c r="BQ270">
        <v>25296096.351148002</v>
      </c>
      <c r="BR270" s="34">
        <f t="shared" si="113"/>
        <v>25.296096351148002</v>
      </c>
      <c r="BT270">
        <v>1.584E-4</v>
      </c>
      <c r="BU270">
        <v>26272634.2448548</v>
      </c>
      <c r="BV270" s="34">
        <f t="shared" si="114"/>
        <v>26.2726342448548</v>
      </c>
      <c r="CH270" s="75">
        <v>0.15840000000000001</v>
      </c>
      <c r="CI270" s="75">
        <v>12.150019379572299</v>
      </c>
      <c r="CM270">
        <v>31.933420662115001</v>
      </c>
      <c r="CT270" s="75">
        <v>0.15840000000000001</v>
      </c>
      <c r="CU270" s="75">
        <v>26.2726342448548</v>
      </c>
      <c r="CY270" s="75">
        <v>0.1578</v>
      </c>
      <c r="CZ270" s="65">
        <v>12.147893470185499</v>
      </c>
      <c r="DE270" s="78">
        <v>29.6894034671786</v>
      </c>
      <c r="DJ270" s="79">
        <v>28.596068228197201</v>
      </c>
    </row>
    <row r="271" spans="3:114" x14ac:dyDescent="0.25">
      <c r="C271" s="1"/>
      <c r="D271" s="1"/>
      <c r="E271" s="1">
        <v>-257.20299999999997</v>
      </c>
      <c r="F271" s="1"/>
      <c r="G271" s="1">
        <v>9492.9969999999994</v>
      </c>
      <c r="H271" s="1">
        <v>4223.3280000000004</v>
      </c>
      <c r="I271" s="1">
        <f t="shared" si="93"/>
        <v>1.4953662790697672E-6</v>
      </c>
      <c r="J271" s="1">
        <f t="shared" si="94"/>
        <v>1.4953662790697672E-6</v>
      </c>
      <c r="K271" s="1">
        <f t="shared" si="95"/>
        <v>5.3572527472527463E-5</v>
      </c>
      <c r="L271" s="51">
        <f t="shared" si="96"/>
        <v>5.3572527472527463E-2</v>
      </c>
      <c r="M271" s="1">
        <f t="shared" si="97"/>
        <v>2.4618302197802203E-5</v>
      </c>
      <c r="O271" s="1">
        <f t="shared" si="98"/>
        <v>9.4929969999999993E-4</v>
      </c>
      <c r="P271" s="1">
        <f t="shared" si="99"/>
        <v>9.4929969999999993E-4</v>
      </c>
      <c r="Q271" s="1">
        <f t="shared" si="100"/>
        <v>4.2233280000000004E-4</v>
      </c>
      <c r="R271" s="1">
        <f t="shared" si="101"/>
        <v>4.2233280000000004E-4</v>
      </c>
      <c r="S271" s="34">
        <f t="shared" si="92"/>
        <v>5.6572527472527462E-5</v>
      </c>
      <c r="W271" s="12">
        <v>7340.0680000000002</v>
      </c>
      <c r="X271" s="9">
        <f t="shared" si="102"/>
        <v>73.400680000000008</v>
      </c>
      <c r="Y271" s="1">
        <v>2929.4349999999999</v>
      </c>
      <c r="Z271" s="29">
        <f t="shared" si="103"/>
        <v>29.294349999999998</v>
      </c>
      <c r="AA271" s="8">
        <f t="shared" si="104"/>
        <v>27.829632499999999</v>
      </c>
      <c r="AB271" s="1">
        <f t="shared" si="105"/>
        <v>16.276697500000012</v>
      </c>
      <c r="AE271" s="1"/>
      <c r="AF271" s="1">
        <v>-197.654</v>
      </c>
      <c r="AG271" s="1">
        <v>1957.0530000000001</v>
      </c>
      <c r="AH271" s="1">
        <v>1878.9169999999999</v>
      </c>
      <c r="AI271" s="1">
        <f t="shared" si="106"/>
        <v>1.1378215116279072E-5</v>
      </c>
      <c r="AJ271" s="1">
        <f t="shared" si="107"/>
        <v>1.252736627906977E-5</v>
      </c>
      <c r="AK271" s="1">
        <f t="shared" si="108"/>
        <v>1.0923936046511627E-5</v>
      </c>
      <c r="AL271" s="1">
        <f t="shared" si="109"/>
        <v>1.2073087209302323E-5</v>
      </c>
      <c r="AM271" s="76">
        <f t="shared" si="110"/>
        <v>1.2073087209302323E-2</v>
      </c>
      <c r="AO271">
        <v>1.5899999999999999E-4</v>
      </c>
      <c r="AP271">
        <v>12152108.6178398</v>
      </c>
      <c r="AQ271" s="34">
        <f t="shared" si="111"/>
        <v>12.152108617839801</v>
      </c>
      <c r="AS271">
        <v>1.5899999999999999E-4</v>
      </c>
      <c r="AT271">
        <v>15715975.3005856</v>
      </c>
      <c r="AU271" s="34">
        <f t="shared" si="112"/>
        <v>15.715975300585599</v>
      </c>
      <c r="BP271">
        <v>1.5899999999999999E-4</v>
      </c>
      <c r="BQ271">
        <v>25300534.615805998</v>
      </c>
      <c r="BR271" s="34">
        <f t="shared" si="113"/>
        <v>25.300534615805997</v>
      </c>
      <c r="BT271">
        <v>1.5899999999999999E-4</v>
      </c>
      <c r="BU271">
        <v>26277544.948255301</v>
      </c>
      <c r="BV271" s="34">
        <f t="shared" si="114"/>
        <v>26.277544948255301</v>
      </c>
      <c r="CH271" s="75">
        <v>0.159</v>
      </c>
      <c r="CI271" s="75">
        <v>12.152108617839801</v>
      </c>
      <c r="CM271">
        <v>31.985718212893399</v>
      </c>
      <c r="CT271" s="75">
        <v>0.159</v>
      </c>
      <c r="CU271" s="75">
        <v>26.277544948255301</v>
      </c>
      <c r="CY271" s="75">
        <v>0.15840000000000001</v>
      </c>
      <c r="CZ271" s="65">
        <v>12.150019379572299</v>
      </c>
      <c r="DE271" s="78">
        <v>29.7207107962872</v>
      </c>
      <c r="DJ271" s="79">
        <v>28.616690281705502</v>
      </c>
    </row>
    <row r="272" spans="3:114" x14ac:dyDescent="0.25">
      <c r="C272" s="1"/>
      <c r="D272" s="1"/>
      <c r="E272" s="1">
        <v>-254.81800000000001</v>
      </c>
      <c r="F272" s="1"/>
      <c r="G272" s="1">
        <v>9567.6610000000001</v>
      </c>
      <c r="H272" s="1">
        <v>4231.3770000000004</v>
      </c>
      <c r="I272" s="1">
        <f t="shared" si="93"/>
        <v>1.4815000000000001E-6</v>
      </c>
      <c r="J272" s="1">
        <f t="shared" si="94"/>
        <v>1.4815000000000001E-6</v>
      </c>
      <c r="K272" s="1">
        <f t="shared" si="95"/>
        <v>5.3969664835164824E-5</v>
      </c>
      <c r="L272" s="51">
        <f t="shared" si="96"/>
        <v>5.3969664835164827E-2</v>
      </c>
      <c r="M272" s="1">
        <f t="shared" si="97"/>
        <v>2.4649423076923081E-5</v>
      </c>
      <c r="O272" s="1">
        <f t="shared" si="98"/>
        <v>9.5676609999999999E-4</v>
      </c>
      <c r="P272" s="1">
        <f t="shared" si="99"/>
        <v>9.5676609999999999E-4</v>
      </c>
      <c r="Q272" s="1">
        <f t="shared" si="100"/>
        <v>4.2313770000000005E-4</v>
      </c>
      <c r="R272" s="1">
        <f t="shared" si="101"/>
        <v>4.2313770000000005E-4</v>
      </c>
      <c r="S272" s="34">
        <f t="shared" si="92"/>
        <v>5.6969664835164822E-5</v>
      </c>
      <c r="W272" s="12">
        <v>7365.0959999999995</v>
      </c>
      <c r="X272" s="9">
        <f t="shared" si="102"/>
        <v>73.650959999999998</v>
      </c>
      <c r="Y272" s="1">
        <v>2947.748</v>
      </c>
      <c r="Z272" s="29">
        <f t="shared" si="103"/>
        <v>29.47748</v>
      </c>
      <c r="AA272" s="8">
        <f t="shared" si="104"/>
        <v>28.003606000000001</v>
      </c>
      <c r="AB272" s="1">
        <f t="shared" si="105"/>
        <v>16.169874</v>
      </c>
      <c r="AE272" s="1"/>
      <c r="AF272" s="1">
        <v>-200.029</v>
      </c>
      <c r="AG272" s="1">
        <v>1967.126</v>
      </c>
      <c r="AH272" s="1">
        <v>1888.5070000000001</v>
      </c>
      <c r="AI272" s="1">
        <f t="shared" si="106"/>
        <v>1.1436779069767442E-5</v>
      </c>
      <c r="AJ272" s="1">
        <f t="shared" si="107"/>
        <v>1.2599738372093022E-5</v>
      </c>
      <c r="AK272" s="1">
        <f t="shared" si="108"/>
        <v>1.0979691860465116E-5</v>
      </c>
      <c r="AL272" s="1">
        <f t="shared" si="109"/>
        <v>1.2142651162790699E-5</v>
      </c>
      <c r="AM272" s="76">
        <f t="shared" si="110"/>
        <v>1.2142651162790698E-2</v>
      </c>
      <c r="AO272">
        <v>1.596E-4</v>
      </c>
      <c r="AP272">
        <v>12154161.186796101</v>
      </c>
      <c r="AQ272" s="34">
        <f t="shared" si="111"/>
        <v>12.154161186796101</v>
      </c>
      <c r="AS272">
        <v>1.596E-4</v>
      </c>
      <c r="AT272">
        <v>15719634.0939283</v>
      </c>
      <c r="AU272" s="34">
        <f t="shared" si="112"/>
        <v>15.719634093928299</v>
      </c>
      <c r="BP272">
        <v>1.596E-4</v>
      </c>
      <c r="BQ272">
        <v>25304899.541841399</v>
      </c>
      <c r="BR272" s="34">
        <f t="shared" si="113"/>
        <v>25.304899541841397</v>
      </c>
      <c r="BT272">
        <v>1.596E-4</v>
      </c>
      <c r="BU272">
        <v>26282382.313033301</v>
      </c>
      <c r="BV272" s="34">
        <f t="shared" si="114"/>
        <v>26.282382313033303</v>
      </c>
      <c r="CH272" s="75">
        <v>0.15959999999999999</v>
      </c>
      <c r="CI272" s="75">
        <v>12.154161186796101</v>
      </c>
      <c r="CM272">
        <v>32.037979094360601</v>
      </c>
      <c r="CT272" s="75">
        <v>0.15959999999999999</v>
      </c>
      <c r="CU272" s="75">
        <v>26.282382313033299</v>
      </c>
      <c r="CY272" s="75">
        <v>0.159</v>
      </c>
      <c r="CZ272" s="65">
        <v>12.152108617839801</v>
      </c>
      <c r="DE272" s="78">
        <v>29.7519814542764</v>
      </c>
      <c r="DJ272" s="79">
        <v>28.637275664094499</v>
      </c>
    </row>
    <row r="273" spans="3:114" x14ac:dyDescent="0.25">
      <c r="C273" s="1"/>
      <c r="D273" s="1"/>
      <c r="E273" s="1">
        <v>-250.047</v>
      </c>
      <c r="F273" s="1"/>
      <c r="G273" s="1">
        <v>9598.7739999999994</v>
      </c>
      <c r="H273" s="1">
        <v>4228.0630000000001</v>
      </c>
      <c r="I273" s="1">
        <f t="shared" si="93"/>
        <v>1.4537616279069766E-6</v>
      </c>
      <c r="J273" s="1">
        <f t="shared" si="94"/>
        <v>1.4537616279069766E-6</v>
      </c>
      <c r="K273" s="1">
        <f t="shared" si="95"/>
        <v>5.4114401098901099E-5</v>
      </c>
      <c r="L273" s="51">
        <f t="shared" si="96"/>
        <v>5.4114401098901102E-2</v>
      </c>
      <c r="M273" s="1">
        <f t="shared" si="97"/>
        <v>2.4604999999999999E-5</v>
      </c>
      <c r="O273" s="1">
        <f t="shared" si="98"/>
        <v>9.5987739999999996E-4</v>
      </c>
      <c r="P273" s="1">
        <f t="shared" si="99"/>
        <v>9.5987739999999996E-4</v>
      </c>
      <c r="Q273" s="1">
        <f t="shared" si="100"/>
        <v>4.2280629999999996E-4</v>
      </c>
      <c r="R273" s="1">
        <f t="shared" si="101"/>
        <v>4.2280629999999996E-4</v>
      </c>
      <c r="S273" s="34">
        <f t="shared" si="92"/>
        <v>5.7114401098901098E-5</v>
      </c>
      <c r="W273" s="12">
        <v>7386.4610000000002</v>
      </c>
      <c r="X273" s="9">
        <f t="shared" si="102"/>
        <v>73.864609999999999</v>
      </c>
      <c r="Y273" s="1">
        <v>2961.482</v>
      </c>
      <c r="Z273" s="29">
        <f t="shared" si="103"/>
        <v>29.614819999999998</v>
      </c>
      <c r="AA273" s="8">
        <f t="shared" si="104"/>
        <v>28.134078999999996</v>
      </c>
      <c r="AB273" s="1">
        <f t="shared" si="105"/>
        <v>16.115711000000005</v>
      </c>
      <c r="AE273" s="1"/>
      <c r="AF273" s="1">
        <v>-199.554</v>
      </c>
      <c r="AG273" s="1">
        <v>1973.3610000000001</v>
      </c>
      <c r="AH273" s="1">
        <v>1892.8219999999999</v>
      </c>
      <c r="AI273" s="1">
        <f t="shared" si="106"/>
        <v>1.1473029069767444E-5</v>
      </c>
      <c r="AJ273" s="1">
        <f t="shared" si="107"/>
        <v>1.2633226744186047E-5</v>
      </c>
      <c r="AK273" s="1">
        <f t="shared" si="108"/>
        <v>1.1004779069767442E-5</v>
      </c>
      <c r="AL273" s="1">
        <f t="shared" si="109"/>
        <v>1.2164976744186046E-5</v>
      </c>
      <c r="AM273" s="76">
        <f t="shared" si="110"/>
        <v>1.2164976744186047E-2</v>
      </c>
      <c r="AO273">
        <v>1.6019999999999999E-4</v>
      </c>
      <c r="AP273">
        <v>12156177.088249</v>
      </c>
      <c r="AQ273" s="34">
        <f t="shared" si="111"/>
        <v>12.156177088249001</v>
      </c>
      <c r="AS273">
        <v>1.6019999999999999E-4</v>
      </c>
      <c r="AT273">
        <v>15723256.219767701</v>
      </c>
      <c r="AU273" s="34">
        <f t="shared" si="112"/>
        <v>15.7232562197677</v>
      </c>
      <c r="BP273">
        <v>1.6019999999999999E-4</v>
      </c>
      <c r="BQ273">
        <v>25309191.132870201</v>
      </c>
      <c r="BR273" s="34">
        <f t="shared" si="113"/>
        <v>25.3091911328702</v>
      </c>
      <c r="BT273">
        <v>1.6019999999999999E-4</v>
      </c>
      <c r="BU273">
        <v>26287146.3428046</v>
      </c>
      <c r="BV273" s="34">
        <f t="shared" si="114"/>
        <v>26.287146342804601</v>
      </c>
      <c r="CH273" s="75">
        <v>0.16020000000000001</v>
      </c>
      <c r="CI273" s="75">
        <v>12.156177088249001</v>
      </c>
      <c r="CM273">
        <v>31.884879540210498</v>
      </c>
      <c r="CT273" s="75">
        <v>0.16020000000000001</v>
      </c>
      <c r="CU273" s="75">
        <v>26.287146342804601</v>
      </c>
      <c r="CY273" s="75">
        <v>0.15959999999999999</v>
      </c>
      <c r="CZ273" s="65">
        <v>12.154161186796101</v>
      </c>
      <c r="DE273" s="78">
        <v>29.7832154429545</v>
      </c>
      <c r="DJ273" s="79">
        <v>28.657824377172201</v>
      </c>
    </row>
    <row r="274" spans="3:114" x14ac:dyDescent="0.25">
      <c r="C274" s="1"/>
      <c r="D274" s="1"/>
      <c r="E274" s="1">
        <v>-250.047</v>
      </c>
      <c r="F274" s="1"/>
      <c r="G274" s="1">
        <v>9644.2510000000002</v>
      </c>
      <c r="H274" s="1">
        <v>4227.5889999999999</v>
      </c>
      <c r="I274" s="1">
        <f t="shared" si="93"/>
        <v>1.4537616279069766E-6</v>
      </c>
      <c r="J274" s="1">
        <f t="shared" si="94"/>
        <v>1.4537616279069766E-6</v>
      </c>
      <c r="K274" s="1">
        <f t="shared" si="95"/>
        <v>5.4364274725274732E-5</v>
      </c>
      <c r="L274" s="51">
        <f t="shared" si="96"/>
        <v>5.4364274725274733E-2</v>
      </c>
      <c r="M274" s="1">
        <f t="shared" si="97"/>
        <v>2.4602395604395599E-5</v>
      </c>
      <c r="O274" s="1">
        <f t="shared" si="98"/>
        <v>9.6442509999999991E-4</v>
      </c>
      <c r="P274" s="1">
        <f t="shared" si="99"/>
        <v>9.6442509999999991E-4</v>
      </c>
      <c r="Q274" s="1">
        <f t="shared" si="100"/>
        <v>4.2275890000000006E-4</v>
      </c>
      <c r="R274" s="1">
        <f t="shared" si="101"/>
        <v>4.2275890000000006E-4</v>
      </c>
      <c r="S274" s="34">
        <f t="shared" si="92"/>
        <v>5.736427472527473E-5</v>
      </c>
      <c r="W274" s="12">
        <v>7365.4009999999998</v>
      </c>
      <c r="X274" s="9">
        <f t="shared" si="102"/>
        <v>73.65401</v>
      </c>
      <c r="Y274" s="1">
        <v>2954.1570000000002</v>
      </c>
      <c r="Z274" s="29">
        <f t="shared" si="103"/>
        <v>29.54157</v>
      </c>
      <c r="AA274" s="8">
        <f t="shared" si="104"/>
        <v>28.064491499999999</v>
      </c>
      <c r="AB274" s="1">
        <f t="shared" si="105"/>
        <v>16.047948500000004</v>
      </c>
      <c r="AE274" s="1"/>
      <c r="AF274" s="1">
        <v>-200.50399999999999</v>
      </c>
      <c r="AG274" s="1">
        <v>1980.077</v>
      </c>
      <c r="AH274" s="1">
        <v>1896.1790000000001</v>
      </c>
      <c r="AI274" s="1">
        <f t="shared" si="106"/>
        <v>1.1512075581395347E-5</v>
      </c>
      <c r="AJ274" s="1">
        <f t="shared" si="107"/>
        <v>1.2677796511627907E-5</v>
      </c>
      <c r="AK274" s="1">
        <f t="shared" si="108"/>
        <v>1.1024296511627907E-5</v>
      </c>
      <c r="AL274" s="1">
        <f t="shared" si="109"/>
        <v>1.2190017441860465E-5</v>
      </c>
      <c r="AM274" s="76">
        <f t="shared" si="110"/>
        <v>1.2190017441860464E-2</v>
      </c>
      <c r="AO274">
        <v>1.6080000000000001E-4</v>
      </c>
      <c r="AP274">
        <v>12158156.3240065</v>
      </c>
      <c r="AQ274" s="34">
        <f t="shared" si="111"/>
        <v>12.1581563240065</v>
      </c>
      <c r="AS274">
        <v>1.6080000000000001E-4</v>
      </c>
      <c r="AT274">
        <v>15726841.6799115</v>
      </c>
      <c r="AU274" s="34">
        <f t="shared" si="112"/>
        <v>15.7268416799115</v>
      </c>
      <c r="BP274">
        <v>1.6080000000000001E-4</v>
      </c>
      <c r="BQ274">
        <v>25313409.392508</v>
      </c>
      <c r="BR274" s="34">
        <f t="shared" si="113"/>
        <v>25.313409392507999</v>
      </c>
      <c r="BT274">
        <v>1.6080000000000001E-4</v>
      </c>
      <c r="BU274">
        <v>26291837.041184999</v>
      </c>
      <c r="BV274" s="34">
        <f t="shared" si="114"/>
        <v>26.291837041184998</v>
      </c>
      <c r="CH274" s="75">
        <v>0.1608</v>
      </c>
      <c r="CI274" s="75">
        <v>12.1581563240065</v>
      </c>
      <c r="CM274">
        <v>31.9360202337643</v>
      </c>
      <c r="CT274" s="75">
        <v>0.1608</v>
      </c>
      <c r="CU274" s="75">
        <v>26.291837041185001</v>
      </c>
      <c r="CY274" s="75">
        <v>0.16020000000000001</v>
      </c>
      <c r="CZ274" s="65">
        <v>12.156177088249001</v>
      </c>
      <c r="DE274" s="78">
        <v>29.814412764129202</v>
      </c>
      <c r="DJ274" s="79">
        <v>28.6783364227467</v>
      </c>
    </row>
    <row r="275" spans="3:114" x14ac:dyDescent="0.25">
      <c r="C275" s="1"/>
      <c r="D275" s="1"/>
      <c r="E275" s="1">
        <v>-244.79900000000001</v>
      </c>
      <c r="F275" s="1"/>
      <c r="G275" s="1">
        <v>9711.277</v>
      </c>
      <c r="H275" s="1">
        <v>4230.43</v>
      </c>
      <c r="I275" s="1">
        <f t="shared" si="93"/>
        <v>1.4232500000000001E-6</v>
      </c>
      <c r="J275" s="1">
        <f t="shared" si="94"/>
        <v>1.4232500000000001E-6</v>
      </c>
      <c r="K275" s="1">
        <f t="shared" si="95"/>
        <v>5.470371428571429E-5</v>
      </c>
      <c r="L275" s="51">
        <f t="shared" si="96"/>
        <v>5.4703714285714293E-2</v>
      </c>
      <c r="M275" s="1">
        <f t="shared" si="97"/>
        <v>2.4589170329670329E-5</v>
      </c>
      <c r="O275" s="1">
        <f t="shared" si="98"/>
        <v>9.7112770000000004E-4</v>
      </c>
      <c r="P275" s="1">
        <f t="shared" si="99"/>
        <v>9.7112770000000004E-4</v>
      </c>
      <c r="Q275" s="1">
        <f t="shared" si="100"/>
        <v>4.2304300000000001E-4</v>
      </c>
      <c r="R275" s="1">
        <f t="shared" si="101"/>
        <v>4.2304300000000001E-4</v>
      </c>
      <c r="S275" s="34">
        <f t="shared" si="92"/>
        <v>5.7703714285714289E-5</v>
      </c>
      <c r="W275" s="12">
        <v>7410.2669999999998</v>
      </c>
      <c r="X275" s="9">
        <f t="shared" si="102"/>
        <v>74.102670000000003</v>
      </c>
      <c r="Y275" s="1">
        <v>2954.7669999999998</v>
      </c>
      <c r="Z275" s="29">
        <f t="shared" si="103"/>
        <v>29.547669999999997</v>
      </c>
      <c r="AA275" s="8">
        <f t="shared" si="104"/>
        <v>28.070286499999998</v>
      </c>
      <c r="AB275" s="1">
        <f t="shared" si="105"/>
        <v>16.484713500000012</v>
      </c>
      <c r="AE275" s="1"/>
      <c r="AF275" s="1">
        <v>-200.50399999999999</v>
      </c>
      <c r="AG275" s="1">
        <v>1993.9880000000001</v>
      </c>
      <c r="AH275" s="1">
        <v>1907.2070000000001</v>
      </c>
      <c r="AI275" s="1">
        <f t="shared" si="106"/>
        <v>1.1592953488372093E-5</v>
      </c>
      <c r="AJ275" s="1">
        <f t="shared" si="107"/>
        <v>1.2758674418604652E-5</v>
      </c>
      <c r="AK275" s="1">
        <f t="shared" si="108"/>
        <v>1.1088412790697675E-5</v>
      </c>
      <c r="AL275" s="1">
        <f t="shared" si="109"/>
        <v>1.2254133720930235E-5</v>
      </c>
      <c r="AM275" s="76">
        <f t="shared" si="110"/>
        <v>1.2254133720930234E-2</v>
      </c>
      <c r="AO275">
        <v>1.6139999999999999E-4</v>
      </c>
      <c r="AP275">
        <v>12160098.8958761</v>
      </c>
      <c r="AQ275" s="34">
        <f t="shared" si="111"/>
        <v>12.1600988958761</v>
      </c>
      <c r="AS275">
        <v>1.6139999999999999E-4</v>
      </c>
      <c r="AT275">
        <v>15730390.476167601</v>
      </c>
      <c r="AU275" s="34">
        <f t="shared" si="112"/>
        <v>15.730390476167601</v>
      </c>
      <c r="BP275">
        <v>1.6139999999999999E-4</v>
      </c>
      <c r="BQ275">
        <v>25317554.324370202</v>
      </c>
      <c r="BR275" s="34">
        <f t="shared" si="113"/>
        <v>25.317554324370203</v>
      </c>
      <c r="BT275">
        <v>1.6139999999999999E-4</v>
      </c>
      <c r="BU275">
        <v>26296454.4117897</v>
      </c>
      <c r="BV275" s="34">
        <f t="shared" si="114"/>
        <v>26.2964544117897</v>
      </c>
      <c r="CH275" s="75">
        <v>0.16139999999999999</v>
      </c>
      <c r="CI275" s="75">
        <v>12.1600988958761</v>
      </c>
      <c r="CM275">
        <v>31.987124263430299</v>
      </c>
      <c r="CT275" s="75">
        <v>0.16139999999999999</v>
      </c>
      <c r="CU275" s="75">
        <v>26.2964544117897</v>
      </c>
      <c r="CY275" s="75">
        <v>0.1608</v>
      </c>
      <c r="CZ275" s="65">
        <v>12.1581563240065</v>
      </c>
      <c r="DE275" s="78">
        <v>29.638715150884298</v>
      </c>
      <c r="DJ275" s="79">
        <v>28.4896061238275</v>
      </c>
    </row>
    <row r="276" spans="3:114" x14ac:dyDescent="0.25">
      <c r="C276" s="1"/>
      <c r="D276" s="1"/>
      <c r="E276" s="1">
        <v>-225.239</v>
      </c>
      <c r="F276" s="1"/>
      <c r="G276" s="1">
        <v>9714.6290000000008</v>
      </c>
      <c r="H276" s="1">
        <v>4175.0389999999998</v>
      </c>
      <c r="I276" s="1">
        <f t="shared" si="93"/>
        <v>1.3095290697674419E-6</v>
      </c>
      <c r="J276" s="1">
        <f t="shared" si="94"/>
        <v>1.3095290697674419E-6</v>
      </c>
      <c r="K276" s="1">
        <f t="shared" si="95"/>
        <v>5.4614659340659343E-5</v>
      </c>
      <c r="L276" s="51">
        <f t="shared" si="96"/>
        <v>5.4614659340659344E-2</v>
      </c>
      <c r="M276" s="1">
        <f t="shared" si="97"/>
        <v>2.4177351648351645E-5</v>
      </c>
      <c r="O276" s="1">
        <f t="shared" si="98"/>
        <v>9.7146290000000007E-4</v>
      </c>
      <c r="P276" s="1">
        <f t="shared" si="99"/>
        <v>9.7146290000000007E-4</v>
      </c>
      <c r="Q276" s="1">
        <f t="shared" si="100"/>
        <v>4.1750390000000004E-4</v>
      </c>
      <c r="R276" s="1">
        <f t="shared" si="101"/>
        <v>4.1750390000000004E-4</v>
      </c>
      <c r="S276" s="34">
        <f t="shared" si="92"/>
        <v>5.7614659340659342E-5</v>
      </c>
      <c r="W276" s="12">
        <v>7442.62</v>
      </c>
      <c r="X276" s="9">
        <f t="shared" si="102"/>
        <v>74.426199999999994</v>
      </c>
      <c r="Y276" s="1">
        <v>2961.1770000000001</v>
      </c>
      <c r="Z276" s="29">
        <f t="shared" si="103"/>
        <v>29.61177</v>
      </c>
      <c r="AA276" s="8">
        <f t="shared" si="104"/>
        <v>28.131181499999997</v>
      </c>
      <c r="AB276" s="1">
        <f t="shared" si="105"/>
        <v>16.683248499999998</v>
      </c>
      <c r="AE276" s="1"/>
      <c r="AF276" s="1">
        <v>-203.35400000000001</v>
      </c>
      <c r="AG276" s="1">
        <v>2040.521</v>
      </c>
      <c r="AH276" s="1">
        <v>1937.4169999999999</v>
      </c>
      <c r="AI276" s="1">
        <f t="shared" si="106"/>
        <v>1.1863494186046512E-5</v>
      </c>
      <c r="AJ276" s="1">
        <f t="shared" si="107"/>
        <v>1.3045784883720932E-5</v>
      </c>
      <c r="AK276" s="1">
        <f t="shared" si="108"/>
        <v>1.1264052325581394E-5</v>
      </c>
      <c r="AL276" s="1">
        <f t="shared" si="109"/>
        <v>1.2446343023255812E-5</v>
      </c>
      <c r="AM276" s="76">
        <f t="shared" si="110"/>
        <v>1.2446343023255813E-2</v>
      </c>
      <c r="AO276">
        <v>1.6200000000000001E-4</v>
      </c>
      <c r="AP276">
        <v>12162004.8056655</v>
      </c>
      <c r="AQ276" s="34">
        <f t="shared" si="111"/>
        <v>12.1620048056655</v>
      </c>
      <c r="AS276">
        <v>1.6200000000000001E-4</v>
      </c>
      <c r="AT276">
        <v>15733902.610343499</v>
      </c>
      <c r="AU276" s="34">
        <f t="shared" si="112"/>
        <v>15.733902610343499</v>
      </c>
      <c r="BP276">
        <v>1.6200000000000001E-4</v>
      </c>
      <c r="BQ276">
        <v>25321625.932071999</v>
      </c>
      <c r="BR276" s="34">
        <f t="shared" si="113"/>
        <v>25.321625932071999</v>
      </c>
      <c r="BT276">
        <v>1.6200000000000001E-4</v>
      </c>
      <c r="BU276">
        <v>26300998.458234001</v>
      </c>
      <c r="BV276" s="34">
        <f t="shared" si="114"/>
        <v>26.300998458234002</v>
      </c>
      <c r="CH276" s="75">
        <v>0.16200000000000001</v>
      </c>
      <c r="CI276" s="75">
        <v>12.1620048056655</v>
      </c>
      <c r="CM276">
        <v>31.833068701313</v>
      </c>
      <c r="CT276" s="75">
        <v>0.16200000000000001</v>
      </c>
      <c r="CU276" s="75">
        <v>26.300998458234002</v>
      </c>
      <c r="CY276" s="75">
        <v>0.16139999999999999</v>
      </c>
      <c r="CZ276" s="65">
        <v>12.1600988958761</v>
      </c>
      <c r="DE276" s="78">
        <v>29.668790468186899</v>
      </c>
      <c r="DJ276" s="79">
        <v>28.508989879510001</v>
      </c>
    </row>
    <row r="277" spans="3:114" x14ac:dyDescent="0.25">
      <c r="C277" s="1"/>
      <c r="D277" s="1"/>
      <c r="E277" s="1">
        <v>-221.899</v>
      </c>
      <c r="F277" s="1"/>
      <c r="G277" s="1">
        <v>9746.23</v>
      </c>
      <c r="H277" s="1">
        <v>4178.826</v>
      </c>
      <c r="I277" s="1">
        <f t="shared" si="93"/>
        <v>1.2901104651162791E-6</v>
      </c>
      <c r="J277" s="1">
        <f t="shared" si="94"/>
        <v>1.2901104651162791E-6</v>
      </c>
      <c r="K277" s="1">
        <f t="shared" si="95"/>
        <v>5.4769939560439558E-5</v>
      </c>
      <c r="L277" s="51">
        <f t="shared" si="96"/>
        <v>5.4769939560439559E-2</v>
      </c>
      <c r="M277" s="1">
        <f t="shared" si="97"/>
        <v>2.4179807692307693E-5</v>
      </c>
      <c r="O277" s="1">
        <f t="shared" si="98"/>
        <v>9.7462299999999998E-4</v>
      </c>
      <c r="P277" s="1">
        <f t="shared" si="99"/>
        <v>9.7462299999999998E-4</v>
      </c>
      <c r="Q277" s="1">
        <f t="shared" si="100"/>
        <v>4.178826E-4</v>
      </c>
      <c r="R277" s="1">
        <f t="shared" si="101"/>
        <v>4.178826E-4</v>
      </c>
      <c r="S277" s="34">
        <f t="shared" si="92"/>
        <v>5.7769939560439557E-5</v>
      </c>
      <c r="W277" s="12">
        <v>7452.692</v>
      </c>
      <c r="X277" s="9">
        <f t="shared" si="102"/>
        <v>74.526920000000004</v>
      </c>
      <c r="Y277" s="1">
        <v>2972.47</v>
      </c>
      <c r="Z277" s="29">
        <f t="shared" si="103"/>
        <v>29.724699999999999</v>
      </c>
      <c r="AA277" s="8">
        <f t="shared" si="104"/>
        <v>28.238464999999998</v>
      </c>
      <c r="AB277" s="1">
        <f t="shared" si="105"/>
        <v>16.563755000000008</v>
      </c>
      <c r="AE277" s="1"/>
      <c r="AF277" s="1">
        <v>-204.779</v>
      </c>
      <c r="AG277" s="1">
        <v>2051.556</v>
      </c>
      <c r="AH277" s="1">
        <v>1947.9670000000001</v>
      </c>
      <c r="AI277" s="1">
        <f t="shared" si="106"/>
        <v>1.1927651162790697E-5</v>
      </c>
      <c r="AJ277" s="1">
        <f t="shared" si="107"/>
        <v>1.3118226744186046E-5</v>
      </c>
      <c r="AK277" s="1">
        <f t="shared" si="108"/>
        <v>1.1325389534883722E-5</v>
      </c>
      <c r="AL277" s="1">
        <f t="shared" si="109"/>
        <v>1.251596511627907E-5</v>
      </c>
      <c r="AM277" s="76">
        <f t="shared" si="110"/>
        <v>1.251596511627907E-2</v>
      </c>
      <c r="AO277">
        <v>1.6259999999999999E-4</v>
      </c>
      <c r="AP277">
        <v>12163874.055182099</v>
      </c>
      <c r="AQ277" s="34">
        <f t="shared" si="111"/>
        <v>12.163874055182099</v>
      </c>
      <c r="AS277">
        <v>1.6259999999999999E-4</v>
      </c>
      <c r="AT277">
        <v>15737378.084246499</v>
      </c>
      <c r="AU277" s="34">
        <f t="shared" si="112"/>
        <v>15.737378084246499</v>
      </c>
      <c r="BP277">
        <v>1.6259999999999999E-4</v>
      </c>
      <c r="BQ277">
        <v>25325624.2192281</v>
      </c>
      <c r="BR277" s="34">
        <f t="shared" si="113"/>
        <v>25.3256242192281</v>
      </c>
      <c r="BT277">
        <v>1.6259999999999999E-4</v>
      </c>
      <c r="BU277">
        <v>26305469.1841328</v>
      </c>
      <c r="BV277" s="34">
        <f t="shared" si="114"/>
        <v>26.3054691841328</v>
      </c>
      <c r="CH277" s="75">
        <v>0.16259999999999999</v>
      </c>
      <c r="CI277" s="75">
        <v>12.163874055182101</v>
      </c>
      <c r="CM277">
        <v>31.883064929476301</v>
      </c>
      <c r="CT277" s="75">
        <v>0.16259999999999999</v>
      </c>
      <c r="CU277" s="75">
        <v>26.3054691841328</v>
      </c>
      <c r="CY277" s="75">
        <v>0.16200000000000001</v>
      </c>
      <c r="CZ277" s="65">
        <v>12.1620048056655</v>
      </c>
      <c r="DE277" s="78">
        <v>29.698829123409201</v>
      </c>
      <c r="DJ277" s="79">
        <v>28.5283369731123</v>
      </c>
    </row>
    <row r="278" spans="3:114" x14ac:dyDescent="0.25">
      <c r="C278" s="1"/>
      <c r="D278" s="1"/>
      <c r="E278" s="1">
        <v>-219.03700000000001</v>
      </c>
      <c r="F278" s="1"/>
      <c r="G278" s="1">
        <v>9788.8469999999998</v>
      </c>
      <c r="H278" s="1">
        <v>4185.4539999999997</v>
      </c>
      <c r="I278" s="1">
        <f t="shared" si="93"/>
        <v>1.2734709302325582E-6</v>
      </c>
      <c r="J278" s="1">
        <f t="shared" si="94"/>
        <v>1.2734709302325582E-6</v>
      </c>
      <c r="K278" s="1">
        <f t="shared" si="95"/>
        <v>5.4988373626373624E-5</v>
      </c>
      <c r="L278" s="51">
        <f t="shared" si="96"/>
        <v>5.4988373626373627E-2</v>
      </c>
      <c r="M278" s="1">
        <f t="shared" si="97"/>
        <v>2.42005E-5</v>
      </c>
      <c r="O278" s="1">
        <f t="shared" si="98"/>
        <v>9.7888469999999998E-4</v>
      </c>
      <c r="P278" s="1">
        <f t="shared" si="99"/>
        <v>9.7888469999999998E-4</v>
      </c>
      <c r="Q278" s="1">
        <f t="shared" si="100"/>
        <v>4.1854540000000001E-4</v>
      </c>
      <c r="R278" s="1">
        <f t="shared" si="101"/>
        <v>4.1854540000000001E-4</v>
      </c>
      <c r="S278" s="34">
        <f t="shared" si="92"/>
        <v>5.7988373626373622E-5</v>
      </c>
      <c r="W278" s="12">
        <v>7473.1409999999996</v>
      </c>
      <c r="X278" s="9">
        <f t="shared" si="102"/>
        <v>74.731409999999997</v>
      </c>
      <c r="Y278" s="1">
        <v>2981.0160000000001</v>
      </c>
      <c r="Z278" s="29">
        <f t="shared" si="103"/>
        <v>29.81016</v>
      </c>
      <c r="AA278" s="8">
        <f t="shared" si="104"/>
        <v>28.319652000000001</v>
      </c>
      <c r="AB278" s="1">
        <f t="shared" si="105"/>
        <v>16.601597999999996</v>
      </c>
      <c r="AE278" s="1"/>
      <c r="AF278" s="1">
        <v>-206.20400000000001</v>
      </c>
      <c r="AG278" s="1">
        <v>2077.4630000000002</v>
      </c>
      <c r="AH278" s="1">
        <v>1960.4349999999999</v>
      </c>
      <c r="AI278" s="1">
        <f t="shared" si="106"/>
        <v>1.2078273255813956E-5</v>
      </c>
      <c r="AJ278" s="1">
        <f t="shared" si="107"/>
        <v>1.3277133720930235E-5</v>
      </c>
      <c r="AK278" s="1">
        <f t="shared" si="108"/>
        <v>1.1397877906976744E-5</v>
      </c>
      <c r="AL278" s="1">
        <f t="shared" si="109"/>
        <v>1.2596738372093024E-5</v>
      </c>
      <c r="AM278" s="76">
        <f t="shared" si="110"/>
        <v>1.2596738372093023E-2</v>
      </c>
      <c r="AO278">
        <v>1.6320000000000001E-4</v>
      </c>
      <c r="AP278">
        <v>12116393.201885199</v>
      </c>
      <c r="AQ278" s="34">
        <f t="shared" si="111"/>
        <v>12.116393201885199</v>
      </c>
      <c r="AS278">
        <v>1.6320000000000001E-4</v>
      </c>
      <c r="AT278">
        <v>15691503.455336001</v>
      </c>
      <c r="AU278" s="34">
        <f t="shared" si="112"/>
        <v>15.691503455336001</v>
      </c>
      <c r="BP278">
        <v>1.6320000000000001E-4</v>
      </c>
      <c r="BQ278">
        <v>25101040.313164201</v>
      </c>
      <c r="BR278" s="34">
        <f t="shared" si="113"/>
        <v>25.101040313164201</v>
      </c>
      <c r="BT278">
        <v>1.6320000000000001E-4</v>
      </c>
      <c r="BU278">
        <v>25969099.020203199</v>
      </c>
      <c r="BV278" s="34">
        <f t="shared" si="114"/>
        <v>25.969099020203199</v>
      </c>
      <c r="CH278" s="75">
        <v>0.16320000000000001</v>
      </c>
      <c r="CI278" s="75">
        <v>12.116393201885201</v>
      </c>
      <c r="CM278">
        <v>31.479425739875701</v>
      </c>
      <c r="CT278" s="75">
        <v>0.16320000000000001</v>
      </c>
      <c r="CU278" s="75">
        <v>25.969099020203199</v>
      </c>
      <c r="CY278" s="75">
        <v>0.16259999999999999</v>
      </c>
      <c r="CZ278" s="65">
        <v>12.163874055182101</v>
      </c>
      <c r="DE278" s="78">
        <v>29.728831118358801</v>
      </c>
      <c r="DJ278" s="79">
        <v>28.547647406441801</v>
      </c>
    </row>
    <row r="279" spans="3:114" x14ac:dyDescent="0.25">
      <c r="C279" s="1"/>
      <c r="D279" s="1"/>
      <c r="E279" s="1">
        <v>-216.65100000000001</v>
      </c>
      <c r="F279" s="1"/>
      <c r="G279" s="1">
        <v>9791.241</v>
      </c>
      <c r="H279" s="1">
        <v>4177.8789999999999</v>
      </c>
      <c r="I279" s="1">
        <f t="shared" si="93"/>
        <v>1.2595988372093024E-6</v>
      </c>
      <c r="J279" s="1">
        <f t="shared" si="94"/>
        <v>1.2595988372093024E-6</v>
      </c>
      <c r="K279" s="1">
        <f t="shared" si="95"/>
        <v>5.4988417582417574E-5</v>
      </c>
      <c r="L279" s="51">
        <f t="shared" si="96"/>
        <v>5.4988417582417577E-2</v>
      </c>
      <c r="M279" s="1">
        <f t="shared" si="97"/>
        <v>2.4145769230769231E-5</v>
      </c>
      <c r="O279" s="1">
        <f t="shared" si="98"/>
        <v>9.7912409999999987E-4</v>
      </c>
      <c r="P279" s="1">
        <f t="shared" si="99"/>
        <v>9.7912409999999987E-4</v>
      </c>
      <c r="Q279" s="1">
        <f t="shared" si="100"/>
        <v>4.1778789999999996E-4</v>
      </c>
      <c r="R279" s="1">
        <f t="shared" si="101"/>
        <v>4.1778789999999996E-4</v>
      </c>
      <c r="S279" s="34">
        <f t="shared" si="92"/>
        <v>5.7988417582417573E-5</v>
      </c>
      <c r="W279" s="12">
        <v>7483.2129999999997</v>
      </c>
      <c r="X279" s="9">
        <f t="shared" si="102"/>
        <v>74.832129999999992</v>
      </c>
      <c r="Y279" s="1">
        <v>2983.7629999999999</v>
      </c>
      <c r="Z279" s="29">
        <f t="shared" si="103"/>
        <v>29.837630000000001</v>
      </c>
      <c r="AA279" s="8">
        <f t="shared" si="104"/>
        <v>28.345748499999999</v>
      </c>
      <c r="AB279" s="1">
        <f t="shared" si="105"/>
        <v>16.648751499999989</v>
      </c>
      <c r="AE279" s="1"/>
      <c r="AF279" s="1">
        <v>-205.72900000000001</v>
      </c>
      <c r="AG279" s="1">
        <v>2082.741</v>
      </c>
      <c r="AH279" s="1">
        <v>1962.8330000000001</v>
      </c>
      <c r="AI279" s="1">
        <f t="shared" si="106"/>
        <v>1.2108959302325581E-5</v>
      </c>
      <c r="AJ279" s="1">
        <f t="shared" si="107"/>
        <v>1.3305058139534882E-5</v>
      </c>
      <c r="AK279" s="1">
        <f t="shared" si="108"/>
        <v>1.1411819767441862E-5</v>
      </c>
      <c r="AL279" s="1">
        <f t="shared" si="109"/>
        <v>1.2607918604651162E-5</v>
      </c>
      <c r="AM279" s="76">
        <f t="shared" si="110"/>
        <v>1.2607918604651162E-2</v>
      </c>
      <c r="AO279">
        <v>1.638E-4</v>
      </c>
      <c r="AP279">
        <v>12118859.938445199</v>
      </c>
      <c r="AQ279" s="34">
        <f t="shared" si="111"/>
        <v>12.118859938445199</v>
      </c>
      <c r="AS279">
        <v>1.638E-4</v>
      </c>
      <c r="AT279">
        <v>15695576.416282499</v>
      </c>
      <c r="AU279" s="34">
        <f t="shared" si="112"/>
        <v>15.695576416282499</v>
      </c>
      <c r="BP279">
        <v>1.638E-4</v>
      </c>
      <c r="BQ279">
        <v>24983137.013389599</v>
      </c>
      <c r="BR279" s="34">
        <f t="shared" si="113"/>
        <v>24.983137013389598</v>
      </c>
      <c r="BT279">
        <v>1.638E-4</v>
      </c>
      <c r="BU279">
        <v>25974860.740355201</v>
      </c>
      <c r="BV279" s="34">
        <f t="shared" si="114"/>
        <v>25.974860740355201</v>
      </c>
      <c r="CH279" s="75">
        <v>0.1638</v>
      </c>
      <c r="CI279" s="75">
        <v>12.118859938445199</v>
      </c>
      <c r="CM279">
        <v>31.527987623478399</v>
      </c>
      <c r="CT279" s="75">
        <v>0.1638</v>
      </c>
      <c r="CU279" s="75">
        <v>25.974860740355201</v>
      </c>
      <c r="CY279" s="75">
        <v>0.16320000000000001</v>
      </c>
      <c r="CZ279" s="65">
        <v>12.116393201885201</v>
      </c>
      <c r="DE279" s="78">
        <v>29.504929638300101</v>
      </c>
      <c r="DJ279" s="79">
        <v>28.5176077369577</v>
      </c>
    </row>
    <row r="280" spans="3:114" x14ac:dyDescent="0.25">
      <c r="C280" s="1"/>
      <c r="D280" s="1"/>
      <c r="E280" s="1">
        <v>-216.65100000000001</v>
      </c>
      <c r="F280" s="1"/>
      <c r="G280" s="1">
        <v>9814.2270000000008</v>
      </c>
      <c r="H280" s="1">
        <v>4178.826</v>
      </c>
      <c r="I280" s="1">
        <f t="shared" si="93"/>
        <v>1.2595988372093024E-6</v>
      </c>
      <c r="J280" s="1">
        <f t="shared" si="94"/>
        <v>1.2595988372093024E-6</v>
      </c>
      <c r="K280" s="1">
        <f t="shared" si="95"/>
        <v>5.5114714285714284E-5</v>
      </c>
      <c r="L280" s="51">
        <f t="shared" si="96"/>
        <v>5.5114714285714281E-2</v>
      </c>
      <c r="M280" s="1">
        <f t="shared" si="97"/>
        <v>2.4150972527472529E-5</v>
      </c>
      <c r="O280" s="1">
        <f t="shared" si="98"/>
        <v>9.8142270000000005E-4</v>
      </c>
      <c r="P280" s="1">
        <f t="shared" si="99"/>
        <v>9.8142270000000005E-4</v>
      </c>
      <c r="Q280" s="1">
        <f t="shared" si="100"/>
        <v>4.178826E-4</v>
      </c>
      <c r="R280" s="1">
        <f t="shared" si="101"/>
        <v>4.178826E-4</v>
      </c>
      <c r="S280" s="34">
        <f t="shared" si="92"/>
        <v>5.8114714285714282E-5</v>
      </c>
      <c r="W280" s="12">
        <v>7468.5630000000001</v>
      </c>
      <c r="X280" s="9">
        <f t="shared" si="102"/>
        <v>74.685630000000003</v>
      </c>
      <c r="Y280" s="1">
        <v>2977.3530000000001</v>
      </c>
      <c r="Z280" s="29">
        <f t="shared" si="103"/>
        <v>29.773530000000001</v>
      </c>
      <c r="AA280" s="8">
        <f t="shared" si="104"/>
        <v>28.284853500000001</v>
      </c>
      <c r="AB280" s="1">
        <f t="shared" si="105"/>
        <v>16.627246500000005</v>
      </c>
      <c r="AE280" s="1"/>
      <c r="AF280" s="1">
        <v>-205.72900000000001</v>
      </c>
      <c r="AG280" s="1">
        <v>2088.9780000000001</v>
      </c>
      <c r="AH280" s="1">
        <v>1966.67</v>
      </c>
      <c r="AI280" s="1">
        <f t="shared" si="106"/>
        <v>1.2145220930232559E-5</v>
      </c>
      <c r="AJ280" s="1">
        <f t="shared" si="107"/>
        <v>1.334131976744186E-5</v>
      </c>
      <c r="AK280" s="1">
        <f t="shared" si="108"/>
        <v>1.1434127906976746E-5</v>
      </c>
      <c r="AL280" s="1">
        <f t="shared" si="109"/>
        <v>1.2630226744186045E-5</v>
      </c>
      <c r="AM280" s="76">
        <f t="shared" si="110"/>
        <v>1.2630226744186046E-2</v>
      </c>
      <c r="AO280">
        <v>1.6440000000000001E-4</v>
      </c>
      <c r="AP280">
        <v>12121296.2283067</v>
      </c>
      <c r="AQ280" s="34">
        <f t="shared" si="111"/>
        <v>12.121296228306699</v>
      </c>
      <c r="AS280">
        <v>1.6440000000000001E-4</v>
      </c>
      <c r="AT280">
        <v>15699618.9305305</v>
      </c>
      <c r="AU280" s="34">
        <f t="shared" si="112"/>
        <v>15.6996189305305</v>
      </c>
      <c r="BP280">
        <v>1.6440000000000001E-4</v>
      </c>
      <c r="BQ280">
        <v>24988276.796357099</v>
      </c>
      <c r="BR280" s="34">
        <f t="shared" si="113"/>
        <v>24.988276796357098</v>
      </c>
      <c r="BT280">
        <v>1.6440000000000001E-4</v>
      </c>
      <c r="BU280">
        <v>25980561.5671103</v>
      </c>
      <c r="BV280" s="34">
        <f t="shared" si="114"/>
        <v>25.9805615671103</v>
      </c>
      <c r="CH280" s="75">
        <v>0.16439999999999999</v>
      </c>
      <c r="CI280" s="75">
        <v>12.121296228306701</v>
      </c>
      <c r="CM280">
        <v>31.576519060382701</v>
      </c>
      <c r="CT280" s="75">
        <v>0.16439999999999999</v>
      </c>
      <c r="CU280" s="75">
        <v>25.9805615671103</v>
      </c>
      <c r="CY280" s="75">
        <v>0.1638</v>
      </c>
      <c r="CZ280" s="65">
        <v>12.118859938445199</v>
      </c>
      <c r="DE280" s="78">
        <v>29.534504341569299</v>
      </c>
      <c r="DJ280" s="79">
        <v>28.537515657330601</v>
      </c>
    </row>
    <row r="281" spans="3:114" x14ac:dyDescent="0.25">
      <c r="C281" s="1"/>
      <c r="D281" s="1"/>
      <c r="E281" s="1">
        <v>-214.74299999999999</v>
      </c>
      <c r="F281" s="1"/>
      <c r="G281" s="1">
        <v>9951.2070000000003</v>
      </c>
      <c r="H281" s="1">
        <v>4204.8639999999996</v>
      </c>
      <c r="I281" s="1">
        <f t="shared" si="93"/>
        <v>1.2485058139534883E-6</v>
      </c>
      <c r="J281" s="1">
        <f t="shared" si="94"/>
        <v>1.2485058139534883E-6</v>
      </c>
      <c r="K281" s="1">
        <f t="shared" si="95"/>
        <v>5.5856868131868132E-5</v>
      </c>
      <c r="L281" s="51">
        <f t="shared" si="96"/>
        <v>5.5856868131868131E-2</v>
      </c>
      <c r="M281" s="1">
        <f t="shared" si="97"/>
        <v>2.4283554945054944E-5</v>
      </c>
      <c r="O281" s="1">
        <f t="shared" si="98"/>
        <v>9.9512069999999997E-4</v>
      </c>
      <c r="P281" s="1">
        <f t="shared" si="99"/>
        <v>9.9512069999999997E-4</v>
      </c>
      <c r="Q281" s="1">
        <f t="shared" si="100"/>
        <v>4.204864E-4</v>
      </c>
      <c r="R281" s="1">
        <f t="shared" si="101"/>
        <v>4.204864E-4</v>
      </c>
      <c r="S281" s="34">
        <f t="shared" si="92"/>
        <v>5.885686813186813E-5</v>
      </c>
      <c r="W281" s="12">
        <v>7518.0079999999998</v>
      </c>
      <c r="X281" s="9">
        <f t="shared" si="102"/>
        <v>75.180080000000004</v>
      </c>
      <c r="Y281" s="1">
        <v>2981.6260000000002</v>
      </c>
      <c r="Z281" s="29">
        <f t="shared" si="103"/>
        <v>29.816260000000003</v>
      </c>
      <c r="AA281" s="8">
        <f t="shared" si="104"/>
        <v>28.325447</v>
      </c>
      <c r="AB281" s="1">
        <f t="shared" si="105"/>
        <v>17.038373</v>
      </c>
      <c r="AE281" s="1"/>
      <c r="AF281" s="1">
        <v>-208.10400000000001</v>
      </c>
      <c r="AG281" s="1">
        <v>2110.0889999999999</v>
      </c>
      <c r="AH281" s="1">
        <v>1986.8119999999999</v>
      </c>
      <c r="AI281" s="1">
        <f t="shared" si="106"/>
        <v>1.2267959302325581E-5</v>
      </c>
      <c r="AJ281" s="1">
        <f t="shared" si="107"/>
        <v>1.3477866279069765E-5</v>
      </c>
      <c r="AK281" s="1">
        <f t="shared" si="108"/>
        <v>1.1551232558139533E-5</v>
      </c>
      <c r="AL281" s="1">
        <f t="shared" si="109"/>
        <v>1.2761139534883721E-5</v>
      </c>
      <c r="AM281" s="76">
        <f t="shared" si="110"/>
        <v>1.276113953488372E-2</v>
      </c>
      <c r="AO281">
        <v>1.65E-4</v>
      </c>
      <c r="AP281">
        <v>12123702.072902801</v>
      </c>
      <c r="AQ281" s="34">
        <f t="shared" si="111"/>
        <v>12.1237020729028</v>
      </c>
      <c r="AS281">
        <v>1.65E-4</v>
      </c>
      <c r="AT281">
        <v>15703630.9995129</v>
      </c>
      <c r="AU281" s="34">
        <f t="shared" si="112"/>
        <v>15.7036309995129</v>
      </c>
      <c r="BP281">
        <v>1.65E-4</v>
      </c>
      <c r="BQ281">
        <v>24993355.6887936</v>
      </c>
      <c r="BR281" s="34">
        <f t="shared" si="113"/>
        <v>24.993355688793599</v>
      </c>
      <c r="BT281">
        <v>1.65E-4</v>
      </c>
      <c r="BU281">
        <v>25986201.503334399</v>
      </c>
      <c r="BV281" s="34">
        <f t="shared" si="114"/>
        <v>25.986201503334399</v>
      </c>
      <c r="CH281" s="75">
        <v>0.16500000000000001</v>
      </c>
      <c r="CI281" s="75">
        <v>12.1237020729028</v>
      </c>
      <c r="CM281">
        <v>31.424934567709599</v>
      </c>
      <c r="CT281" s="75">
        <v>0.16500000000000001</v>
      </c>
      <c r="CU281" s="75">
        <v>25.986201503334399</v>
      </c>
      <c r="CY281" s="75">
        <v>0.16439999999999999</v>
      </c>
      <c r="CZ281" s="65">
        <v>12.121296228306701</v>
      </c>
      <c r="DE281" s="78">
        <v>29.564048598140001</v>
      </c>
      <c r="DJ281" s="79">
        <v>28.557393131005</v>
      </c>
    </row>
    <row r="282" spans="3:114" x14ac:dyDescent="0.25">
      <c r="C282" s="1"/>
      <c r="D282" s="1"/>
      <c r="E282" s="1">
        <v>-209.97200000000001</v>
      </c>
      <c r="F282" s="1"/>
      <c r="G282" s="1">
        <v>10013.003000000001</v>
      </c>
      <c r="H282" s="1">
        <v>4206.7579999999998</v>
      </c>
      <c r="I282" s="1">
        <f t="shared" si="93"/>
        <v>1.2207674418604652E-6</v>
      </c>
      <c r="J282" s="1">
        <f t="shared" si="94"/>
        <v>1.2207674418604652E-6</v>
      </c>
      <c r="K282" s="1">
        <f t="shared" si="95"/>
        <v>5.6170192307692312E-5</v>
      </c>
      <c r="L282" s="51">
        <f t="shared" si="96"/>
        <v>5.617019230769231E-2</v>
      </c>
      <c r="M282" s="1">
        <f t="shared" si="97"/>
        <v>2.4267747252747252E-5</v>
      </c>
      <c r="O282" s="1">
        <f t="shared" si="98"/>
        <v>1.0013003000000002E-3</v>
      </c>
      <c r="P282" s="1">
        <f t="shared" si="99"/>
        <v>1.0013003000000002E-3</v>
      </c>
      <c r="Q282" s="1">
        <f t="shared" si="100"/>
        <v>4.2067579999999997E-4</v>
      </c>
      <c r="R282" s="1">
        <f t="shared" si="101"/>
        <v>4.2067579999999997E-4</v>
      </c>
      <c r="S282" s="34">
        <f t="shared" si="92"/>
        <v>5.917019230769231E-5</v>
      </c>
      <c r="W282" s="12">
        <v>7571.7250000000004</v>
      </c>
      <c r="X282" s="9">
        <f t="shared" si="102"/>
        <v>75.717250000000007</v>
      </c>
      <c r="Y282" s="1">
        <v>3001.16</v>
      </c>
      <c r="Z282" s="29">
        <f t="shared" si="103"/>
        <v>30.011599999999998</v>
      </c>
      <c r="AA282" s="8">
        <f t="shared" si="104"/>
        <v>28.511019999999998</v>
      </c>
      <c r="AB282" s="1">
        <f t="shared" si="105"/>
        <v>17.194630000000011</v>
      </c>
      <c r="AE282" s="1"/>
      <c r="AF282" s="1">
        <v>-209.05500000000001</v>
      </c>
      <c r="AG282" s="1">
        <v>2116.3270000000002</v>
      </c>
      <c r="AH282" s="1">
        <v>1994.9649999999999</v>
      </c>
      <c r="AI282" s="1">
        <f t="shared" si="106"/>
        <v>1.2304226744186049E-5</v>
      </c>
      <c r="AJ282" s="1">
        <f t="shared" si="107"/>
        <v>1.3519662790697675E-5</v>
      </c>
      <c r="AK282" s="1">
        <f t="shared" si="108"/>
        <v>1.1598633720930232E-5</v>
      </c>
      <c r="AL282" s="1">
        <f t="shared" si="109"/>
        <v>1.2814069767441861E-5</v>
      </c>
      <c r="AM282" s="76">
        <f t="shared" si="110"/>
        <v>1.2814069767441861E-2</v>
      </c>
      <c r="AO282">
        <v>1.6559999999999999E-4</v>
      </c>
      <c r="AP282">
        <v>12126077.4736661</v>
      </c>
      <c r="AQ282" s="34">
        <f t="shared" si="111"/>
        <v>12.126077473666101</v>
      </c>
      <c r="AS282">
        <v>1.6559999999999999E-4</v>
      </c>
      <c r="AT282">
        <v>15707612.624662699</v>
      </c>
      <c r="AU282" s="34">
        <f t="shared" si="112"/>
        <v>15.707612624662699</v>
      </c>
      <c r="BP282">
        <v>1.6559999999999999E-4</v>
      </c>
      <c r="BQ282">
        <v>24998373.693564702</v>
      </c>
      <c r="BR282" s="34">
        <f t="shared" si="113"/>
        <v>24.998373693564702</v>
      </c>
      <c r="BT282">
        <v>1.6559999999999999E-4</v>
      </c>
      <c r="BU282">
        <v>25991780.5518931</v>
      </c>
      <c r="BV282" s="34">
        <f t="shared" si="114"/>
        <v>25.9917805518931</v>
      </c>
      <c r="CH282" s="75">
        <v>0.1656</v>
      </c>
      <c r="CI282" s="75">
        <v>12.126077473666101</v>
      </c>
      <c r="CM282">
        <v>31.472407763061099</v>
      </c>
      <c r="CT282" s="75">
        <v>0.1656</v>
      </c>
      <c r="CU282" s="75">
        <v>25.9917805518931</v>
      </c>
      <c r="CY282" s="75">
        <v>0.16500000000000001</v>
      </c>
      <c r="CZ282" s="65">
        <v>12.1237020729028</v>
      </c>
      <c r="DE282" s="78">
        <v>29.392505981458701</v>
      </c>
      <c r="DJ282" s="79">
        <v>28.3731873681369</v>
      </c>
    </row>
    <row r="283" spans="3:114" x14ac:dyDescent="0.25">
      <c r="C283" s="1"/>
      <c r="D283" s="1"/>
      <c r="E283" s="1">
        <v>-209.017</v>
      </c>
      <c r="F283" s="1"/>
      <c r="G283" s="1">
        <v>10024.501</v>
      </c>
      <c r="H283" s="1">
        <v>4196.8159999999998</v>
      </c>
      <c r="I283" s="1">
        <f t="shared" si="93"/>
        <v>1.2152151162790698E-6</v>
      </c>
      <c r="J283" s="1">
        <f t="shared" si="94"/>
        <v>1.2152151162790698E-6</v>
      </c>
      <c r="K283" s="1">
        <f t="shared" si="95"/>
        <v>5.6228120879120879E-5</v>
      </c>
      <c r="L283" s="51">
        <f t="shared" si="96"/>
        <v>5.622812087912088E-2</v>
      </c>
      <c r="M283" s="1">
        <f t="shared" si="97"/>
        <v>2.4207873626373626E-5</v>
      </c>
      <c r="O283" s="1">
        <f t="shared" si="98"/>
        <v>1.0024501E-3</v>
      </c>
      <c r="P283" s="1">
        <f t="shared" si="99"/>
        <v>1.0024501E-3</v>
      </c>
      <c r="Q283" s="1">
        <f t="shared" si="100"/>
        <v>4.1968159999999997E-4</v>
      </c>
      <c r="R283" s="1">
        <f t="shared" si="101"/>
        <v>4.1968159999999997E-4</v>
      </c>
      <c r="S283" s="34">
        <f t="shared" si="92"/>
        <v>5.9228120879120877E-5</v>
      </c>
      <c r="W283" s="12">
        <v>7555.8540000000003</v>
      </c>
      <c r="X283" s="9">
        <f t="shared" si="102"/>
        <v>75.558540000000008</v>
      </c>
      <c r="Y283" s="1">
        <v>3010.3159999999998</v>
      </c>
      <c r="Z283" s="29">
        <f t="shared" si="103"/>
        <v>30.103159999999999</v>
      </c>
      <c r="AA283" s="8">
        <f t="shared" si="104"/>
        <v>28.598001999999997</v>
      </c>
      <c r="AB283" s="1">
        <f t="shared" si="105"/>
        <v>16.857378000000011</v>
      </c>
      <c r="AE283" s="1"/>
      <c r="AF283" s="1">
        <v>-209.05500000000001</v>
      </c>
      <c r="AG283" s="1">
        <v>2119.6860000000001</v>
      </c>
      <c r="AH283" s="1">
        <v>1996.883</v>
      </c>
      <c r="AI283" s="1">
        <f t="shared" si="106"/>
        <v>1.2323755813953487E-5</v>
      </c>
      <c r="AJ283" s="1">
        <f t="shared" si="107"/>
        <v>1.3539191860465117E-5</v>
      </c>
      <c r="AK283" s="1">
        <f t="shared" si="108"/>
        <v>1.1609784883720931E-5</v>
      </c>
      <c r="AL283" s="1">
        <f t="shared" si="109"/>
        <v>1.2825220930232559E-5</v>
      </c>
      <c r="AM283" s="76">
        <f t="shared" si="110"/>
        <v>1.2825220930232559E-2</v>
      </c>
      <c r="AO283">
        <v>1.662E-4</v>
      </c>
      <c r="AP283">
        <v>12128422.432029599</v>
      </c>
      <c r="AQ283" s="34">
        <f t="shared" si="111"/>
        <v>12.1284224320296</v>
      </c>
      <c r="AS283">
        <v>1.662E-4</v>
      </c>
      <c r="AT283">
        <v>15711563.8074126</v>
      </c>
      <c r="AU283" s="34">
        <f t="shared" si="112"/>
        <v>15.711563807412601</v>
      </c>
      <c r="BP283">
        <v>1.662E-4</v>
      </c>
      <c r="BQ283">
        <v>25003330.813536</v>
      </c>
      <c r="BR283" s="34">
        <f t="shared" si="113"/>
        <v>25.003330813536</v>
      </c>
      <c r="BT283">
        <v>1.662E-4</v>
      </c>
      <c r="BU283">
        <v>25997298.715652</v>
      </c>
      <c r="BV283" s="34">
        <f t="shared" si="114"/>
        <v>25.997298715652001</v>
      </c>
      <c r="CH283" s="75">
        <v>0.16619999999999999</v>
      </c>
      <c r="CI283" s="75">
        <v>12.1284224320296</v>
      </c>
      <c r="CM283">
        <v>31.519850516012799</v>
      </c>
      <c r="CT283" s="75">
        <v>0.16619999999999999</v>
      </c>
      <c r="CU283" s="75">
        <v>25.997298715652001</v>
      </c>
      <c r="CY283" s="75">
        <v>0.1656</v>
      </c>
      <c r="CZ283" s="65">
        <v>12.126077473666101</v>
      </c>
      <c r="DE283" s="78">
        <v>29.4209884657724</v>
      </c>
      <c r="DJ283" s="79">
        <v>28.391994583712499</v>
      </c>
    </row>
    <row r="284" spans="3:114" x14ac:dyDescent="0.25">
      <c r="C284" s="1"/>
      <c r="D284" s="1"/>
      <c r="E284" s="1">
        <v>-208.54</v>
      </c>
      <c r="F284" s="1"/>
      <c r="G284" s="1">
        <v>10184.062</v>
      </c>
      <c r="H284" s="1">
        <v>4219.5410000000002</v>
      </c>
      <c r="I284" s="1">
        <f t="shared" si="93"/>
        <v>1.2124418604651162E-6</v>
      </c>
      <c r="J284" s="1">
        <f t="shared" si="94"/>
        <v>1.2124418604651162E-6</v>
      </c>
      <c r="K284" s="1">
        <f t="shared" si="95"/>
        <v>5.7102208791208792E-5</v>
      </c>
      <c r="L284" s="51">
        <f t="shared" si="96"/>
        <v>5.7102208791208794E-2</v>
      </c>
      <c r="M284" s="1">
        <f t="shared" si="97"/>
        <v>2.4330115384615388E-5</v>
      </c>
      <c r="O284" s="1">
        <f t="shared" si="98"/>
        <v>1.0184062E-3</v>
      </c>
      <c r="P284" s="1">
        <f t="shared" si="99"/>
        <v>1.0184062E-3</v>
      </c>
      <c r="Q284" s="1">
        <f t="shared" si="100"/>
        <v>4.2195410000000003E-4</v>
      </c>
      <c r="R284" s="1">
        <f t="shared" si="101"/>
        <v>4.2195410000000003E-4</v>
      </c>
      <c r="S284" s="34">
        <f t="shared" si="92"/>
        <v>6.0102208791208791E-5</v>
      </c>
      <c r="W284" s="12">
        <v>7592.174</v>
      </c>
      <c r="X284" s="9">
        <f t="shared" si="102"/>
        <v>75.92174</v>
      </c>
      <c r="Y284" s="1">
        <v>3010.6210000000001</v>
      </c>
      <c r="Z284" s="29">
        <f t="shared" si="103"/>
        <v>30.106210000000001</v>
      </c>
      <c r="AA284" s="8">
        <f t="shared" si="104"/>
        <v>28.600899500000001</v>
      </c>
      <c r="AB284" s="1">
        <f t="shared" si="105"/>
        <v>17.214630499999998</v>
      </c>
      <c r="AE284" s="1"/>
      <c r="AF284" s="1">
        <v>-211.43</v>
      </c>
      <c r="AG284" s="1">
        <v>2142.2379999999998</v>
      </c>
      <c r="AH284" s="1">
        <v>2017.5060000000001</v>
      </c>
      <c r="AI284" s="1">
        <f t="shared" si="106"/>
        <v>1.2454872093023256E-5</v>
      </c>
      <c r="AJ284" s="1">
        <f t="shared" si="107"/>
        <v>1.3684116279069765E-5</v>
      </c>
      <c r="AK284" s="1">
        <f t="shared" si="108"/>
        <v>1.1729686046511628E-5</v>
      </c>
      <c r="AL284" s="1">
        <f t="shared" si="109"/>
        <v>1.295893023255814E-5</v>
      </c>
      <c r="AM284" s="76">
        <f t="shared" si="110"/>
        <v>1.295893023255814E-2</v>
      </c>
      <c r="AO284">
        <v>1.6679999999999999E-4</v>
      </c>
      <c r="AP284">
        <v>12130736.949425699</v>
      </c>
      <c r="AQ284" s="34">
        <f t="shared" si="111"/>
        <v>12.1307369494257</v>
      </c>
      <c r="AS284">
        <v>1.6679999999999999E-4</v>
      </c>
      <c r="AT284">
        <v>15715484.5491952</v>
      </c>
      <c r="AU284" s="34">
        <f t="shared" si="112"/>
        <v>15.7154845491952</v>
      </c>
      <c r="BP284">
        <v>1.6679999999999999E-4</v>
      </c>
      <c r="BQ284">
        <v>25008227.051572699</v>
      </c>
      <c r="BR284" s="34">
        <f t="shared" si="113"/>
        <v>25.0082270515727</v>
      </c>
      <c r="BT284">
        <v>1.6679999999999999E-4</v>
      </c>
      <c r="BU284">
        <v>26002755.997476298</v>
      </c>
      <c r="BV284" s="34">
        <f t="shared" si="114"/>
        <v>26.002755997476299</v>
      </c>
      <c r="CH284" s="75">
        <v>0.1668</v>
      </c>
      <c r="CI284" s="75">
        <v>12.1307369494257</v>
      </c>
      <c r="CM284">
        <v>31.367625693396501</v>
      </c>
      <c r="CT284" s="75">
        <v>0.1668</v>
      </c>
      <c r="CU284" s="75">
        <v>26.002755997476299</v>
      </c>
      <c r="CY284" s="75">
        <v>0.16619999999999999</v>
      </c>
      <c r="CZ284" s="65">
        <v>12.1284224320296</v>
      </c>
      <c r="DE284" s="78">
        <v>29.449440507686301</v>
      </c>
      <c r="DJ284" s="79">
        <v>28.410771356888201</v>
      </c>
    </row>
    <row r="285" spans="3:114" x14ac:dyDescent="0.25">
      <c r="C285" s="1"/>
      <c r="D285" s="1"/>
      <c r="E285" s="1">
        <v>-204.72300000000001</v>
      </c>
      <c r="F285" s="1"/>
      <c r="G285" s="1">
        <v>10205.148999999999</v>
      </c>
      <c r="H285" s="1">
        <v>4141.4279999999999</v>
      </c>
      <c r="I285" s="1">
        <f t="shared" si="93"/>
        <v>1.1902500000000002E-6</v>
      </c>
      <c r="J285" s="1">
        <f t="shared" si="94"/>
        <v>1.1902500000000002E-6</v>
      </c>
      <c r="K285" s="1">
        <f t="shared" si="95"/>
        <v>5.7197098901098894E-5</v>
      </c>
      <c r="L285" s="51">
        <f t="shared" si="96"/>
        <v>5.7197098901098892E-2</v>
      </c>
      <c r="M285" s="1">
        <f t="shared" si="97"/>
        <v>2.3879950549450545E-5</v>
      </c>
      <c r="O285" s="1">
        <f t="shared" si="98"/>
        <v>1.0205149E-3</v>
      </c>
      <c r="P285" s="1">
        <f t="shared" si="99"/>
        <v>1.0205149E-3</v>
      </c>
      <c r="Q285" s="1">
        <f t="shared" si="100"/>
        <v>4.1414279999999999E-4</v>
      </c>
      <c r="R285" s="1">
        <f t="shared" si="101"/>
        <v>4.1414279999999999E-4</v>
      </c>
      <c r="S285" s="34">
        <f t="shared" si="92"/>
        <v>6.0197098901098892E-5</v>
      </c>
      <c r="W285" s="12">
        <v>7629.7160000000003</v>
      </c>
      <c r="X285" s="9">
        <f t="shared" si="102"/>
        <v>76.297160000000005</v>
      </c>
      <c r="Y285" s="1">
        <v>3021.9140000000002</v>
      </c>
      <c r="Z285" s="29">
        <f t="shared" si="103"/>
        <v>30.219140000000003</v>
      </c>
      <c r="AA285" s="8">
        <f t="shared" si="104"/>
        <v>28.708182999999998</v>
      </c>
      <c r="AB285" s="1">
        <f t="shared" si="105"/>
        <v>17.369837000000004</v>
      </c>
      <c r="AE285" s="1"/>
      <c r="AF285" s="1">
        <v>-210.95500000000001</v>
      </c>
      <c r="AG285" s="1">
        <v>2141.2779999999998</v>
      </c>
      <c r="AH285" s="1">
        <v>2018.9449999999999</v>
      </c>
      <c r="AI285" s="1">
        <f t="shared" si="106"/>
        <v>1.2449290697674419E-5</v>
      </c>
      <c r="AJ285" s="1">
        <f t="shared" si="107"/>
        <v>1.3675773255813952E-5</v>
      </c>
      <c r="AK285" s="1">
        <f t="shared" si="108"/>
        <v>1.1738052325581395E-5</v>
      </c>
      <c r="AL285" s="1">
        <f t="shared" si="109"/>
        <v>1.296453488372093E-5</v>
      </c>
      <c r="AM285" s="76">
        <f t="shared" si="110"/>
        <v>1.296453488372093E-2</v>
      </c>
      <c r="AO285">
        <v>1.674E-4</v>
      </c>
      <c r="AP285">
        <v>12133021.0272872</v>
      </c>
      <c r="AQ285" s="34">
        <f t="shared" si="111"/>
        <v>12.133021027287199</v>
      </c>
      <c r="AS285">
        <v>1.674E-4</v>
      </c>
      <c r="AT285">
        <v>15719374.851443101</v>
      </c>
      <c r="AU285" s="34">
        <f t="shared" si="112"/>
        <v>15.719374851443101</v>
      </c>
      <c r="BP285">
        <v>1.674E-4</v>
      </c>
      <c r="BQ285">
        <v>25013062.41054</v>
      </c>
      <c r="BR285" s="34">
        <f t="shared" si="113"/>
        <v>25.013062410539998</v>
      </c>
      <c r="BT285">
        <v>1.674E-4</v>
      </c>
      <c r="BU285">
        <v>26008152.400231201</v>
      </c>
      <c r="BV285" s="34">
        <f t="shared" si="114"/>
        <v>26.0081524002312</v>
      </c>
      <c r="CH285" s="75">
        <v>0.16739999999999999</v>
      </c>
      <c r="CI285" s="75">
        <v>12.133021027287199</v>
      </c>
      <c r="CM285">
        <v>31.414022588956598</v>
      </c>
      <c r="CT285" s="75">
        <v>0.16739999999999999</v>
      </c>
      <c r="CU285" s="75">
        <v>26.0081524002312</v>
      </c>
      <c r="CY285" s="75">
        <v>0.1668</v>
      </c>
      <c r="CZ285" s="65">
        <v>12.1307369494257</v>
      </c>
      <c r="DE285" s="78">
        <v>29.477862108632799</v>
      </c>
      <c r="DJ285" s="79">
        <v>28.4295176890965</v>
      </c>
    </row>
    <row r="286" spans="3:114" x14ac:dyDescent="0.25">
      <c r="C286" s="1"/>
      <c r="D286" s="1"/>
      <c r="E286" s="1">
        <v>-207.10900000000001</v>
      </c>
      <c r="F286" s="1"/>
      <c r="G286" s="1">
        <v>10330.728999999999</v>
      </c>
      <c r="H286" s="1">
        <v>3970.569</v>
      </c>
      <c r="I286" s="1">
        <f t="shared" si="93"/>
        <v>1.2041220930232557E-6</v>
      </c>
      <c r="J286" s="1">
        <f t="shared" si="94"/>
        <v>1.2041220930232557E-6</v>
      </c>
      <c r="K286" s="1">
        <f t="shared" si="95"/>
        <v>5.7900208791208787E-5</v>
      </c>
      <c r="L286" s="51">
        <f t="shared" si="96"/>
        <v>5.7900208791208788E-2</v>
      </c>
      <c r="M286" s="1">
        <f t="shared" si="97"/>
        <v>2.2954274725274723E-5</v>
      </c>
      <c r="O286" s="1">
        <f t="shared" si="98"/>
        <v>1.0330728999999998E-3</v>
      </c>
      <c r="P286" s="1">
        <f t="shared" si="99"/>
        <v>1.0330728999999998E-3</v>
      </c>
      <c r="Q286" s="1">
        <f t="shared" si="100"/>
        <v>3.970569E-4</v>
      </c>
      <c r="R286" s="1">
        <f t="shared" si="101"/>
        <v>3.970569E-4</v>
      </c>
      <c r="S286" s="34">
        <f t="shared" si="92"/>
        <v>6.0900208791208786E-5</v>
      </c>
      <c r="W286" s="12">
        <v>7652.607</v>
      </c>
      <c r="X286" s="9">
        <f t="shared" si="102"/>
        <v>76.526070000000004</v>
      </c>
      <c r="Y286" s="1">
        <v>3042.364</v>
      </c>
      <c r="Z286" s="29">
        <f t="shared" si="103"/>
        <v>30.423639999999999</v>
      </c>
      <c r="AA286" s="8">
        <f t="shared" si="104"/>
        <v>28.902457999999996</v>
      </c>
      <c r="AB286" s="1">
        <f t="shared" si="105"/>
        <v>17.19997200000001</v>
      </c>
      <c r="AE286" s="1"/>
      <c r="AF286" s="1">
        <v>-211.905</v>
      </c>
      <c r="AG286" s="1">
        <v>2166.2310000000002</v>
      </c>
      <c r="AH286" s="1">
        <v>2040.048</v>
      </c>
      <c r="AI286" s="1">
        <f t="shared" si="106"/>
        <v>1.259436627906977E-5</v>
      </c>
      <c r="AJ286" s="1">
        <f t="shared" si="107"/>
        <v>1.3826372093023258E-5</v>
      </c>
      <c r="AK286" s="1">
        <f t="shared" si="108"/>
        <v>1.1860744186046511E-5</v>
      </c>
      <c r="AL286" s="1">
        <f t="shared" si="109"/>
        <v>1.3092750000000001E-5</v>
      </c>
      <c r="AM286" s="76">
        <f t="shared" si="110"/>
        <v>1.309275E-2</v>
      </c>
      <c r="AO286">
        <v>1.6799999999999999E-4</v>
      </c>
      <c r="AP286">
        <v>12135274.6670465</v>
      </c>
      <c r="AQ286" s="34">
        <f t="shared" si="111"/>
        <v>12.135274667046501</v>
      </c>
      <c r="AS286">
        <v>1.6799999999999999E-4</v>
      </c>
      <c r="AT286">
        <v>15723234.715588801</v>
      </c>
      <c r="AU286" s="34">
        <f t="shared" si="112"/>
        <v>15.7232347155888</v>
      </c>
      <c r="BP286">
        <v>1.6799999999999999E-4</v>
      </c>
      <c r="BQ286">
        <v>25017836.893302899</v>
      </c>
      <c r="BR286" s="34">
        <f t="shared" si="113"/>
        <v>25.017836893302899</v>
      </c>
      <c r="BT286">
        <v>1.6799999999999999E-4</v>
      </c>
      <c r="BU286">
        <v>26013487.926781699</v>
      </c>
      <c r="BV286" s="34">
        <f t="shared" si="114"/>
        <v>26.0134879267817</v>
      </c>
      <c r="CH286" s="75">
        <v>0.16800000000000001</v>
      </c>
      <c r="CI286" s="75">
        <v>12.135274667046501</v>
      </c>
      <c r="CM286">
        <v>31.460389046414601</v>
      </c>
      <c r="CT286" s="75">
        <v>0.16800000000000001</v>
      </c>
      <c r="CU286" s="75">
        <v>26.0134879267817</v>
      </c>
      <c r="CY286" s="75">
        <v>0.16739999999999999</v>
      </c>
      <c r="CZ286" s="65">
        <v>12.133021027287199</v>
      </c>
      <c r="DE286" s="78">
        <v>29.506253270044599</v>
      </c>
      <c r="DJ286" s="79">
        <v>28.4482335817702</v>
      </c>
    </row>
    <row r="287" spans="3:114" x14ac:dyDescent="0.25">
      <c r="C287" s="1"/>
      <c r="D287" s="1"/>
      <c r="E287" s="1">
        <v>-202.815</v>
      </c>
      <c r="F287" s="1"/>
      <c r="G287" s="1">
        <v>10373.875</v>
      </c>
      <c r="H287" s="1">
        <v>3945.9630000000002</v>
      </c>
      <c r="I287" s="1">
        <f t="shared" si="93"/>
        <v>1.1791569767441861E-6</v>
      </c>
      <c r="J287" s="1">
        <f t="shared" si="94"/>
        <v>1.1791569767441861E-6</v>
      </c>
      <c r="K287" s="1">
        <f t="shared" si="95"/>
        <v>5.811368131868132E-5</v>
      </c>
      <c r="L287" s="51">
        <f t="shared" si="96"/>
        <v>5.8113681318681318E-2</v>
      </c>
      <c r="M287" s="1">
        <f t="shared" si="97"/>
        <v>2.2795483516483519E-5</v>
      </c>
      <c r="O287" s="1">
        <f t="shared" si="98"/>
        <v>1.0373875E-3</v>
      </c>
      <c r="P287" s="1">
        <f t="shared" si="99"/>
        <v>1.0373875E-3</v>
      </c>
      <c r="Q287" s="1">
        <f t="shared" si="100"/>
        <v>3.9459630000000004E-4</v>
      </c>
      <c r="R287" s="1">
        <f t="shared" si="101"/>
        <v>3.9459630000000004E-4</v>
      </c>
      <c r="S287" s="34">
        <f t="shared" si="92"/>
        <v>6.1113681318681319E-5</v>
      </c>
      <c r="W287" s="12">
        <v>7685.57</v>
      </c>
      <c r="X287" s="9">
        <f t="shared" si="102"/>
        <v>76.855699999999999</v>
      </c>
      <c r="Y287" s="1">
        <v>3053.0459999999998</v>
      </c>
      <c r="Z287" s="29">
        <f t="shared" si="103"/>
        <v>30.530459999999998</v>
      </c>
      <c r="AA287" s="8">
        <f t="shared" si="104"/>
        <v>29.003936999999997</v>
      </c>
      <c r="AB287" s="1">
        <f t="shared" si="105"/>
        <v>17.321303000000007</v>
      </c>
      <c r="AE287" s="1"/>
      <c r="AF287" s="1">
        <v>-213.80500000000001</v>
      </c>
      <c r="AG287" s="1">
        <v>2175.348</v>
      </c>
      <c r="AH287" s="1">
        <v>2046.7629999999999</v>
      </c>
      <c r="AI287" s="1">
        <f t="shared" si="106"/>
        <v>1.2647372093023256E-5</v>
      </c>
      <c r="AJ287" s="1">
        <f t="shared" si="107"/>
        <v>1.3890424418604651E-5</v>
      </c>
      <c r="AK287" s="1">
        <f t="shared" si="108"/>
        <v>1.1899784883720931E-5</v>
      </c>
      <c r="AL287" s="1">
        <f t="shared" si="109"/>
        <v>1.3142837209302324E-5</v>
      </c>
      <c r="AM287" s="76">
        <f t="shared" si="110"/>
        <v>1.3142837209302325E-2</v>
      </c>
      <c r="AO287">
        <v>1.6860000000000001E-4</v>
      </c>
      <c r="AP287">
        <v>12137497.870135801</v>
      </c>
      <c r="AQ287" s="34">
        <f t="shared" si="111"/>
        <v>12.137497870135801</v>
      </c>
      <c r="AS287">
        <v>1.6860000000000001E-4</v>
      </c>
      <c r="AT287">
        <v>15727064.143064599</v>
      </c>
      <c r="AU287" s="34">
        <f t="shared" si="112"/>
        <v>15.727064143064599</v>
      </c>
      <c r="BP287">
        <v>1.6860000000000001E-4</v>
      </c>
      <c r="BQ287">
        <v>25022550.5027261</v>
      </c>
      <c r="BR287" s="34">
        <f t="shared" si="113"/>
        <v>25.022550502726101</v>
      </c>
      <c r="BT287">
        <v>1.6860000000000001E-4</v>
      </c>
      <c r="BU287">
        <v>26018762.579992499</v>
      </c>
      <c r="BV287" s="34">
        <f t="shared" si="114"/>
        <v>26.018762579992501</v>
      </c>
      <c r="CH287" s="75">
        <v>0.1686</v>
      </c>
      <c r="CI287" s="75">
        <v>12.1374978701358</v>
      </c>
      <c r="CM287">
        <v>31.307610535703301</v>
      </c>
      <c r="CT287" s="75">
        <v>0.1686</v>
      </c>
      <c r="CU287" s="75">
        <v>26.018762579992501</v>
      </c>
      <c r="CY287" s="75">
        <v>0.16800000000000001</v>
      </c>
      <c r="CZ287" s="65">
        <v>12.135274667046501</v>
      </c>
      <c r="DE287" s="78">
        <v>29.534613993354299</v>
      </c>
      <c r="DJ287" s="79">
        <v>28.466919036341601</v>
      </c>
    </row>
    <row r="288" spans="3:114" x14ac:dyDescent="0.25">
      <c r="C288" s="1"/>
      <c r="D288" s="1"/>
      <c r="E288" s="1">
        <v>-201.38399999999999</v>
      </c>
      <c r="F288" s="1"/>
      <c r="G288" s="1">
        <v>10376.272000000001</v>
      </c>
      <c r="H288" s="1">
        <v>3921.8310000000001</v>
      </c>
      <c r="I288" s="1">
        <f t="shared" si="93"/>
        <v>1.1708372093023254E-6</v>
      </c>
      <c r="J288" s="1">
        <f t="shared" si="94"/>
        <v>1.1708372093023254E-6</v>
      </c>
      <c r="K288" s="1">
        <f t="shared" si="95"/>
        <v>5.811898901098902E-5</v>
      </c>
      <c r="L288" s="51">
        <f t="shared" si="96"/>
        <v>5.8118989010989018E-2</v>
      </c>
      <c r="M288" s="1">
        <f t="shared" si="97"/>
        <v>2.2655027472527473E-5</v>
      </c>
      <c r="O288" s="1">
        <f t="shared" si="98"/>
        <v>1.0376272E-3</v>
      </c>
      <c r="P288" s="1">
        <f t="shared" si="99"/>
        <v>1.0376272E-3</v>
      </c>
      <c r="Q288" s="1">
        <f t="shared" si="100"/>
        <v>3.9218309999999998E-4</v>
      </c>
      <c r="R288" s="1">
        <f t="shared" si="101"/>
        <v>3.9218309999999998E-4</v>
      </c>
      <c r="S288" s="34">
        <f t="shared" si="92"/>
        <v>6.1118989010989025E-5</v>
      </c>
      <c r="W288" s="12">
        <v>7680.076</v>
      </c>
      <c r="X288" s="9">
        <f t="shared" si="102"/>
        <v>76.800759999999997</v>
      </c>
      <c r="Y288" s="1">
        <v>3053.3510000000001</v>
      </c>
      <c r="Z288" s="29">
        <f t="shared" si="103"/>
        <v>30.53351</v>
      </c>
      <c r="AA288" s="8">
        <f t="shared" si="104"/>
        <v>29.0068345</v>
      </c>
      <c r="AB288" s="1">
        <f t="shared" si="105"/>
        <v>17.260415500000001</v>
      </c>
      <c r="AE288" s="1"/>
      <c r="AF288" s="1">
        <v>-211.905</v>
      </c>
      <c r="AG288" s="1">
        <v>2177.268</v>
      </c>
      <c r="AH288" s="1">
        <v>2049.6410000000001</v>
      </c>
      <c r="AI288" s="1">
        <f t="shared" si="106"/>
        <v>1.265853488372093E-5</v>
      </c>
      <c r="AJ288" s="1">
        <f t="shared" si="107"/>
        <v>1.3890540697674419E-5</v>
      </c>
      <c r="AK288" s="1">
        <f t="shared" si="108"/>
        <v>1.1916517441860465E-5</v>
      </c>
      <c r="AL288" s="1">
        <f t="shared" si="109"/>
        <v>1.3148523255813954E-5</v>
      </c>
      <c r="AM288" s="76">
        <f t="shared" si="110"/>
        <v>1.3148523255813954E-2</v>
      </c>
      <c r="AO288">
        <v>1.6919999999999999E-4</v>
      </c>
      <c r="AP288">
        <v>12139690.637987601</v>
      </c>
      <c r="AQ288" s="34">
        <f t="shared" si="111"/>
        <v>12.1396906379876</v>
      </c>
      <c r="AS288">
        <v>1.6919999999999999E-4</v>
      </c>
      <c r="AT288">
        <v>15730863.135302899</v>
      </c>
      <c r="AU288" s="34">
        <f t="shared" si="112"/>
        <v>15.730863135302899</v>
      </c>
      <c r="BP288">
        <v>1.6919999999999999E-4</v>
      </c>
      <c r="BQ288">
        <v>25027203.241674099</v>
      </c>
      <c r="BR288" s="34">
        <f t="shared" si="113"/>
        <v>25.027203241674098</v>
      </c>
      <c r="BT288">
        <v>1.6919999999999999E-4</v>
      </c>
      <c r="BU288">
        <v>26023976.3627281</v>
      </c>
      <c r="BV288" s="34">
        <f t="shared" si="114"/>
        <v>26.023976362728099</v>
      </c>
      <c r="CH288" s="75">
        <v>0.16919999999999999</v>
      </c>
      <c r="CI288" s="75">
        <v>12.1396906379876</v>
      </c>
      <c r="CM288">
        <v>31.352943519929301</v>
      </c>
      <c r="CT288" s="75">
        <v>0.16919999999999999</v>
      </c>
      <c r="CU288" s="75">
        <v>26.023976362728099</v>
      </c>
      <c r="CY288" s="75">
        <v>0.1686</v>
      </c>
      <c r="CZ288" s="65">
        <v>12.1374978701358</v>
      </c>
      <c r="DE288" s="78">
        <v>29.362597206824599</v>
      </c>
      <c r="DJ288" s="79">
        <v>28.485574054243202</v>
      </c>
    </row>
    <row r="289" spans="3:114" x14ac:dyDescent="0.25">
      <c r="C289" s="1"/>
      <c r="D289" s="1"/>
      <c r="E289" s="1">
        <v>-200.429</v>
      </c>
      <c r="F289" s="1"/>
      <c r="G289" s="1">
        <v>10372.437</v>
      </c>
      <c r="H289" s="1">
        <v>3893.442</v>
      </c>
      <c r="I289" s="1">
        <f t="shared" si="93"/>
        <v>1.1652848837209303E-6</v>
      </c>
      <c r="J289" s="1">
        <f t="shared" si="94"/>
        <v>1.1652848837209303E-6</v>
      </c>
      <c r="K289" s="1">
        <f t="shared" si="95"/>
        <v>5.8092670329670331E-5</v>
      </c>
      <c r="L289" s="51">
        <f t="shared" si="96"/>
        <v>5.8092670329670332E-2</v>
      </c>
      <c r="M289" s="1">
        <f t="shared" si="97"/>
        <v>2.2493796703296701E-5</v>
      </c>
      <c r="O289" s="1">
        <f t="shared" si="98"/>
        <v>1.0372437E-3</v>
      </c>
      <c r="P289" s="1">
        <f t="shared" si="99"/>
        <v>1.0372437E-3</v>
      </c>
      <c r="Q289" s="1">
        <f t="shared" si="100"/>
        <v>3.8934419999999998E-4</v>
      </c>
      <c r="R289" s="1">
        <f t="shared" si="101"/>
        <v>3.8934419999999998E-4</v>
      </c>
      <c r="S289" s="34">
        <f t="shared" si="92"/>
        <v>6.1092670329670329E-5</v>
      </c>
      <c r="W289" s="12">
        <v>7668.1719999999996</v>
      </c>
      <c r="X289" s="9">
        <f t="shared" si="102"/>
        <v>76.681719999999999</v>
      </c>
      <c r="Y289" s="1">
        <v>3044.5</v>
      </c>
      <c r="Z289" s="29">
        <f t="shared" si="103"/>
        <v>30.445</v>
      </c>
      <c r="AA289" s="8">
        <f t="shared" si="104"/>
        <v>28.922750000000001</v>
      </c>
      <c r="AB289" s="1">
        <f t="shared" si="105"/>
        <v>17.313969999999998</v>
      </c>
      <c r="AE289" s="1"/>
      <c r="AF289" s="1">
        <v>-211.905</v>
      </c>
      <c r="AG289" s="1">
        <v>2177.748</v>
      </c>
      <c r="AH289" s="1">
        <v>2048.6819999999998</v>
      </c>
      <c r="AI289" s="1">
        <f t="shared" si="106"/>
        <v>1.266132558139535E-5</v>
      </c>
      <c r="AJ289" s="1">
        <f t="shared" si="107"/>
        <v>1.3893331395348838E-5</v>
      </c>
      <c r="AK289" s="1">
        <f t="shared" si="108"/>
        <v>1.1910941860465115E-5</v>
      </c>
      <c r="AL289" s="1">
        <f t="shared" si="109"/>
        <v>1.3142947674418604E-5</v>
      </c>
      <c r="AM289" s="76">
        <f t="shared" si="110"/>
        <v>1.3142947674418605E-2</v>
      </c>
      <c r="AO289">
        <v>1.6980000000000001E-4</v>
      </c>
      <c r="AP289">
        <v>12141852.972034</v>
      </c>
      <c r="AQ289" s="34">
        <f t="shared" si="111"/>
        <v>12.141852972034</v>
      </c>
      <c r="AS289">
        <v>1.6980000000000001E-4</v>
      </c>
      <c r="AT289">
        <v>15734631.6937357</v>
      </c>
      <c r="AU289" s="34">
        <f t="shared" si="112"/>
        <v>15.7346316937357</v>
      </c>
      <c r="BP289">
        <v>1.6980000000000001E-4</v>
      </c>
      <c r="BQ289">
        <v>25031795.113011301</v>
      </c>
      <c r="BR289" s="34">
        <f t="shared" si="113"/>
        <v>25.031795113011302</v>
      </c>
      <c r="BT289">
        <v>1.6980000000000001E-4</v>
      </c>
      <c r="BU289">
        <v>26029129.2778529</v>
      </c>
      <c r="BV289" s="34">
        <f t="shared" si="114"/>
        <v>26.029129277852899</v>
      </c>
      <c r="CH289" s="75">
        <v>0.16980000000000001</v>
      </c>
      <c r="CI289" s="75">
        <v>12.141852972034</v>
      </c>
      <c r="CM289">
        <v>31.398246070350002</v>
      </c>
      <c r="CT289" s="75">
        <v>0.16980000000000001</v>
      </c>
      <c r="CU289" s="75">
        <v>26.029129277852899</v>
      </c>
      <c r="CY289" s="75">
        <v>0.16919999999999999</v>
      </c>
      <c r="CZ289" s="65">
        <v>12.1396906379876</v>
      </c>
      <c r="DE289" s="78">
        <v>29.389920070633099</v>
      </c>
      <c r="DJ289" s="79">
        <v>28.504198636907201</v>
      </c>
    </row>
    <row r="290" spans="3:114" x14ac:dyDescent="0.25">
      <c r="C290" s="1"/>
      <c r="D290" s="1"/>
      <c r="E290" s="1">
        <v>-201.38399999999999</v>
      </c>
      <c r="F290" s="1"/>
      <c r="G290" s="1">
        <v>10365.725</v>
      </c>
      <c r="H290" s="1">
        <v>3820.1109999999999</v>
      </c>
      <c r="I290" s="1">
        <f t="shared" si="93"/>
        <v>1.1708372093023254E-6</v>
      </c>
      <c r="J290" s="1">
        <f t="shared" si="94"/>
        <v>1.1708372093023254E-6</v>
      </c>
      <c r="K290" s="1">
        <f t="shared" si="95"/>
        <v>5.8061038461538464E-5</v>
      </c>
      <c r="L290" s="51">
        <f t="shared" si="96"/>
        <v>5.8061038461538463E-2</v>
      </c>
      <c r="M290" s="1">
        <f t="shared" si="97"/>
        <v>2.2096126373626373E-5</v>
      </c>
      <c r="O290" s="1">
        <f t="shared" si="98"/>
        <v>1.0365725000000001E-3</v>
      </c>
      <c r="P290" s="1">
        <f t="shared" si="99"/>
        <v>1.0365725000000001E-3</v>
      </c>
      <c r="Q290" s="1">
        <f t="shared" si="100"/>
        <v>3.8201109999999995E-4</v>
      </c>
      <c r="R290" s="1">
        <f t="shared" si="101"/>
        <v>3.8201109999999995E-4</v>
      </c>
      <c r="S290" s="34">
        <f t="shared" si="92"/>
        <v>6.1061038461538469E-5</v>
      </c>
      <c r="W290" s="12">
        <v>7649.5540000000001</v>
      </c>
      <c r="X290" s="9">
        <f t="shared" si="102"/>
        <v>76.495540000000005</v>
      </c>
      <c r="Y290" s="1">
        <v>3039.6170000000002</v>
      </c>
      <c r="Z290" s="29">
        <f t="shared" si="103"/>
        <v>30.396170000000001</v>
      </c>
      <c r="AA290" s="8">
        <f t="shared" si="104"/>
        <v>28.876361500000002</v>
      </c>
      <c r="AB290" s="1">
        <f t="shared" si="105"/>
        <v>17.223008500000006</v>
      </c>
      <c r="AE290" s="1"/>
      <c r="AF290" s="1">
        <v>-211.43</v>
      </c>
      <c r="AG290" s="1">
        <v>2174.3879999999999</v>
      </c>
      <c r="AH290" s="1">
        <v>2043.885</v>
      </c>
      <c r="AI290" s="1">
        <f t="shared" si="106"/>
        <v>1.2641790697674417E-5</v>
      </c>
      <c r="AJ290" s="1">
        <f t="shared" si="107"/>
        <v>1.3871034883720929E-5</v>
      </c>
      <c r="AK290" s="1">
        <f t="shared" si="108"/>
        <v>1.1883052325581396E-5</v>
      </c>
      <c r="AL290" s="1">
        <f t="shared" si="109"/>
        <v>1.3112296511627906E-5</v>
      </c>
      <c r="AM290" s="76">
        <f t="shared" si="110"/>
        <v>1.3112296511627906E-2</v>
      </c>
      <c r="AO290">
        <v>1.7039999999999999E-4</v>
      </c>
      <c r="AP290">
        <v>12143984.873707199</v>
      </c>
      <c r="AQ290" s="34">
        <f t="shared" si="111"/>
        <v>12.143984873707199</v>
      </c>
      <c r="AS290">
        <v>1.7039999999999999E-4</v>
      </c>
      <c r="AT290">
        <v>15738369.819795299</v>
      </c>
      <c r="AU290" s="34">
        <f t="shared" si="112"/>
        <v>15.738369819795299</v>
      </c>
      <c r="BP290">
        <v>1.7039999999999999E-4</v>
      </c>
      <c r="BQ290">
        <v>25036326.119601902</v>
      </c>
      <c r="BR290" s="34">
        <f t="shared" si="113"/>
        <v>25.036326119601902</v>
      </c>
      <c r="BT290">
        <v>1.7039999999999999E-4</v>
      </c>
      <c r="BU290">
        <v>26034221.328231201</v>
      </c>
      <c r="BV290" s="34">
        <f t="shared" si="114"/>
        <v>26.034221328231201</v>
      </c>
      <c r="CH290" s="75">
        <v>0.1704</v>
      </c>
      <c r="CI290" s="75">
        <v>12.1439848737072</v>
      </c>
      <c r="CM290">
        <v>31.2450005133893</v>
      </c>
      <c r="CT290" s="75">
        <v>0.1704</v>
      </c>
      <c r="CU290" s="75">
        <v>26.034221328231201</v>
      </c>
      <c r="CY290" s="75">
        <v>0.16980000000000001</v>
      </c>
      <c r="CZ290" s="65">
        <v>12.141852972034</v>
      </c>
      <c r="DE290" s="78">
        <v>29.417212500636101</v>
      </c>
      <c r="DJ290" s="79">
        <v>28.522792785765802</v>
      </c>
    </row>
    <row r="291" spans="3:114" x14ac:dyDescent="0.25">
      <c r="C291" s="1"/>
      <c r="D291" s="1"/>
      <c r="E291" s="1">
        <v>-202.815</v>
      </c>
      <c r="F291" s="1"/>
      <c r="G291" s="1">
        <v>10387.778</v>
      </c>
      <c r="H291" s="1">
        <v>3772.3330000000001</v>
      </c>
      <c r="I291" s="1">
        <f t="shared" si="93"/>
        <v>1.1791569767441861E-6</v>
      </c>
      <c r="J291" s="1">
        <f t="shared" si="94"/>
        <v>1.1791569767441861E-6</v>
      </c>
      <c r="K291" s="1">
        <f t="shared" si="95"/>
        <v>5.8190071428571428E-5</v>
      </c>
      <c r="L291" s="51">
        <f t="shared" si="96"/>
        <v>5.8190071428571431E-2</v>
      </c>
      <c r="M291" s="1">
        <f t="shared" si="97"/>
        <v>2.184147252747253E-5</v>
      </c>
      <c r="O291" s="1">
        <f t="shared" si="98"/>
        <v>1.0387778000000001E-3</v>
      </c>
      <c r="P291" s="1">
        <f t="shared" si="99"/>
        <v>1.0387778000000001E-3</v>
      </c>
      <c r="Q291" s="1">
        <f t="shared" si="100"/>
        <v>3.7723330000000003E-4</v>
      </c>
      <c r="R291" s="1">
        <f t="shared" si="101"/>
        <v>3.7723330000000003E-4</v>
      </c>
      <c r="S291" s="34">
        <f t="shared" si="92"/>
        <v>6.1190071428571434E-5</v>
      </c>
      <c r="W291" s="12">
        <v>7634.9040000000005</v>
      </c>
      <c r="X291" s="9">
        <f t="shared" si="102"/>
        <v>76.349040000000002</v>
      </c>
      <c r="Y291" s="1">
        <v>3033.8180000000002</v>
      </c>
      <c r="Z291" s="29">
        <f t="shared" si="103"/>
        <v>30.338180000000001</v>
      </c>
      <c r="AA291" s="8">
        <f t="shared" si="104"/>
        <v>28.821271000000003</v>
      </c>
      <c r="AB291" s="1">
        <f t="shared" si="105"/>
        <v>17.189588999999998</v>
      </c>
      <c r="AE291" s="1"/>
      <c r="AF291" s="1">
        <v>-211.905</v>
      </c>
      <c r="AG291" s="1">
        <v>2176.308</v>
      </c>
      <c r="AH291" s="1">
        <v>2046.7629999999999</v>
      </c>
      <c r="AI291" s="1">
        <f t="shared" si="106"/>
        <v>1.2652953488372093E-5</v>
      </c>
      <c r="AJ291" s="1">
        <f t="shared" si="107"/>
        <v>1.3884959302325583E-5</v>
      </c>
      <c r="AK291" s="1">
        <f t="shared" si="108"/>
        <v>1.1899784883720931E-5</v>
      </c>
      <c r="AL291" s="1">
        <f t="shared" si="109"/>
        <v>1.3131790697674419E-5</v>
      </c>
      <c r="AM291" s="76">
        <f t="shared" si="110"/>
        <v>1.3131790697674419E-2</v>
      </c>
      <c r="AO291">
        <v>1.7100000000000001E-4</v>
      </c>
      <c r="AP291">
        <v>12098903.8803929</v>
      </c>
      <c r="AQ291" s="34">
        <f t="shared" si="111"/>
        <v>12.0989038803929</v>
      </c>
      <c r="AS291">
        <v>1.7100000000000001E-4</v>
      </c>
      <c r="AT291">
        <v>15694895.0508675</v>
      </c>
      <c r="AU291" s="34">
        <f t="shared" si="112"/>
        <v>15.694895050867499</v>
      </c>
      <c r="BP291">
        <v>1.7100000000000001E-4</v>
      </c>
      <c r="BQ291">
        <v>24830639.493437599</v>
      </c>
      <c r="BR291" s="34">
        <f t="shared" si="113"/>
        <v>24.830639493437598</v>
      </c>
      <c r="BT291">
        <v>1.7100000000000001E-4</v>
      </c>
      <c r="BU291">
        <v>25835108.574757401</v>
      </c>
      <c r="BV291" s="34">
        <f t="shared" si="114"/>
        <v>25.835108574757403</v>
      </c>
      <c r="CH291" s="75">
        <v>0.17100000000000001</v>
      </c>
      <c r="CI291" s="75">
        <v>12.0989038803929</v>
      </c>
      <c r="CM291">
        <v>31.0461486459523</v>
      </c>
      <c r="CT291" s="75">
        <v>0.17100000000000001</v>
      </c>
      <c r="CU291" s="75">
        <v>25.835108574757399</v>
      </c>
      <c r="CY291" s="75">
        <v>0.1704</v>
      </c>
      <c r="CZ291" s="65">
        <v>12.1439848737072</v>
      </c>
      <c r="DE291" s="78">
        <v>29.444474498265802</v>
      </c>
      <c r="DJ291" s="79">
        <v>28.541356502251201</v>
      </c>
    </row>
    <row r="292" spans="3:114" x14ac:dyDescent="0.25">
      <c r="C292" s="1"/>
      <c r="D292" s="1"/>
      <c r="E292" s="1">
        <v>-204.24600000000001</v>
      </c>
      <c r="F292" s="1"/>
      <c r="G292" s="1">
        <v>10472.165000000001</v>
      </c>
      <c r="H292" s="1">
        <v>3746.79</v>
      </c>
      <c r="I292" s="1">
        <f t="shared" si="93"/>
        <v>1.1874767441860467E-6</v>
      </c>
      <c r="J292" s="1">
        <f t="shared" si="94"/>
        <v>1.1874767441860467E-6</v>
      </c>
      <c r="K292" s="1">
        <f t="shared" si="95"/>
        <v>5.86615989010989E-5</v>
      </c>
      <c r="L292" s="51">
        <f t="shared" si="96"/>
        <v>5.8661598901098899E-2</v>
      </c>
      <c r="M292" s="1">
        <f t="shared" si="97"/>
        <v>2.1708989010989011E-5</v>
      </c>
      <c r="O292" s="1">
        <f t="shared" si="98"/>
        <v>1.0472165000000001E-3</v>
      </c>
      <c r="P292" s="1">
        <f t="shared" si="99"/>
        <v>1.0472165000000001E-3</v>
      </c>
      <c r="Q292" s="1">
        <f t="shared" si="100"/>
        <v>3.74679E-4</v>
      </c>
      <c r="R292" s="1">
        <f t="shared" si="101"/>
        <v>3.74679E-4</v>
      </c>
      <c r="S292" s="34">
        <f t="shared" si="92"/>
        <v>6.1661598901098898E-5</v>
      </c>
      <c r="W292" s="12">
        <v>7683.1279999999997</v>
      </c>
      <c r="X292" s="9">
        <f t="shared" si="102"/>
        <v>76.831279999999992</v>
      </c>
      <c r="Y292" s="1">
        <v>3050.299</v>
      </c>
      <c r="Z292" s="29">
        <f t="shared" si="103"/>
        <v>30.50299</v>
      </c>
      <c r="AA292" s="8">
        <f t="shared" si="104"/>
        <v>28.977840499999999</v>
      </c>
      <c r="AB292" s="1">
        <f t="shared" si="105"/>
        <v>17.350449499999996</v>
      </c>
      <c r="AE292" s="1"/>
      <c r="AF292" s="1">
        <v>-213.33</v>
      </c>
      <c r="AG292" s="1">
        <v>2186.3850000000002</v>
      </c>
      <c r="AH292" s="1">
        <v>2058.2750000000001</v>
      </c>
      <c r="AI292" s="1">
        <f t="shared" si="106"/>
        <v>1.2711540697674421E-5</v>
      </c>
      <c r="AJ292" s="1">
        <f t="shared" si="107"/>
        <v>1.3951831395348837E-5</v>
      </c>
      <c r="AK292" s="1">
        <f t="shared" si="108"/>
        <v>1.196671511627907E-5</v>
      </c>
      <c r="AL292" s="1">
        <f t="shared" si="109"/>
        <v>1.3207005813953488E-5</v>
      </c>
      <c r="AM292" s="76">
        <f t="shared" si="110"/>
        <v>1.3207005813953487E-2</v>
      </c>
      <c r="AO292">
        <v>1.716E-4</v>
      </c>
      <c r="AP292">
        <v>12101583.1995968</v>
      </c>
      <c r="AQ292" s="34">
        <f t="shared" si="111"/>
        <v>12.101583199596799</v>
      </c>
      <c r="AS292">
        <v>1.716E-4</v>
      </c>
      <c r="AT292">
        <v>15699180.5944578</v>
      </c>
      <c r="AU292" s="34">
        <f t="shared" si="112"/>
        <v>15.6991805944578</v>
      </c>
      <c r="BP292">
        <v>1.716E-4</v>
      </c>
      <c r="BQ292">
        <v>24836306.421390101</v>
      </c>
      <c r="BR292" s="34">
        <f t="shared" si="113"/>
        <v>24.836306421390102</v>
      </c>
      <c r="BT292">
        <v>1.716E-4</v>
      </c>
      <c r="BU292">
        <v>25841380.8990422</v>
      </c>
      <c r="BV292" s="34">
        <f t="shared" si="114"/>
        <v>25.8413808990422</v>
      </c>
      <c r="CH292" s="75">
        <v>0.1716</v>
      </c>
      <c r="CI292" s="75">
        <v>12.101583199596799</v>
      </c>
      <c r="CM292">
        <v>31.090060105576399</v>
      </c>
      <c r="CT292" s="75">
        <v>0.1716</v>
      </c>
      <c r="CU292" s="75">
        <v>25.8413808990422</v>
      </c>
      <c r="CY292" s="75">
        <v>0.17100000000000001</v>
      </c>
      <c r="CZ292" s="65">
        <v>12.0989038803929</v>
      </c>
      <c r="DE292" s="78">
        <v>29.2270788133936</v>
      </c>
      <c r="DJ292" s="79">
        <v>28.311554365226002</v>
      </c>
    </row>
    <row r="293" spans="3:114" x14ac:dyDescent="0.25">
      <c r="C293" s="1"/>
      <c r="D293" s="1"/>
      <c r="E293" s="1">
        <v>-200.90600000000001</v>
      </c>
      <c r="F293" s="1"/>
      <c r="G293" s="1">
        <v>10538.821</v>
      </c>
      <c r="H293" s="1">
        <v>3185.18</v>
      </c>
      <c r="I293" s="1">
        <f t="shared" si="93"/>
        <v>1.1680581395348839E-6</v>
      </c>
      <c r="J293" s="1">
        <f t="shared" si="94"/>
        <v>1.1680581395348839E-6</v>
      </c>
      <c r="K293" s="1">
        <f t="shared" si="95"/>
        <v>5.9009489010989014E-5</v>
      </c>
      <c r="L293" s="51">
        <f t="shared" si="96"/>
        <v>5.9009489010989014E-2</v>
      </c>
      <c r="M293" s="1">
        <f t="shared" si="97"/>
        <v>1.860486813186813E-5</v>
      </c>
      <c r="O293" s="1">
        <f t="shared" si="98"/>
        <v>1.0538820999999999E-3</v>
      </c>
      <c r="P293" s="1">
        <f t="shared" si="99"/>
        <v>1.0538820999999999E-3</v>
      </c>
      <c r="Q293" s="1">
        <f t="shared" si="100"/>
        <v>3.1851799999999995E-4</v>
      </c>
      <c r="R293" s="1">
        <f t="shared" si="101"/>
        <v>3.1851799999999995E-4</v>
      </c>
      <c r="S293" s="34">
        <f t="shared" si="92"/>
        <v>6.2009489010989019E-5</v>
      </c>
      <c r="W293" s="12">
        <v>7733.7929999999997</v>
      </c>
      <c r="X293" s="9">
        <f t="shared" si="102"/>
        <v>77.33793</v>
      </c>
      <c r="Y293" s="1">
        <v>3068.3069999999998</v>
      </c>
      <c r="Z293" s="29">
        <f t="shared" si="103"/>
        <v>30.683069999999997</v>
      </c>
      <c r="AA293" s="8">
        <f t="shared" si="104"/>
        <v>29.148916499999995</v>
      </c>
      <c r="AB293" s="1">
        <f t="shared" si="105"/>
        <v>17.505943500000008</v>
      </c>
      <c r="AE293" s="1"/>
      <c r="AF293" s="1">
        <v>-215.23</v>
      </c>
      <c r="AG293" s="1">
        <v>2195.5030000000002</v>
      </c>
      <c r="AH293" s="1">
        <v>2064.9899999999998</v>
      </c>
      <c r="AI293" s="1">
        <f t="shared" si="106"/>
        <v>1.2764552325581396E-5</v>
      </c>
      <c r="AJ293" s="1">
        <f t="shared" si="107"/>
        <v>1.4015889534883721E-5</v>
      </c>
      <c r="AK293" s="1">
        <f t="shared" si="108"/>
        <v>1.2005755813953486E-5</v>
      </c>
      <c r="AL293" s="1">
        <f t="shared" si="109"/>
        <v>1.3257093023255813E-5</v>
      </c>
      <c r="AM293" s="76">
        <f t="shared" si="110"/>
        <v>1.3257093023255813E-2</v>
      </c>
      <c r="AO293">
        <v>1.7220000000000001E-4</v>
      </c>
      <c r="AP293">
        <v>12104237.472386099</v>
      </c>
      <c r="AQ293" s="34">
        <f t="shared" si="111"/>
        <v>12.104237472386099</v>
      </c>
      <c r="AS293">
        <v>1.7220000000000001E-4</v>
      </c>
      <c r="AT293">
        <v>15703441.091633599</v>
      </c>
      <c r="AU293" s="34">
        <f t="shared" si="112"/>
        <v>15.7034410916336</v>
      </c>
      <c r="BP293">
        <v>1.7220000000000001E-4</v>
      </c>
      <c r="BQ293">
        <v>24841923.256513499</v>
      </c>
      <c r="BR293" s="34">
        <f t="shared" si="113"/>
        <v>24.8419232565135</v>
      </c>
      <c r="BT293">
        <v>1.7220000000000001E-4</v>
      </c>
      <c r="BU293">
        <v>25847603.130497999</v>
      </c>
      <c r="BV293" s="34">
        <f t="shared" si="114"/>
        <v>25.847603130498001</v>
      </c>
      <c r="CH293" s="75">
        <v>0.17219999999999999</v>
      </c>
      <c r="CI293" s="75">
        <v>12.104237472386099</v>
      </c>
      <c r="CM293">
        <v>30.9396517408195</v>
      </c>
      <c r="CT293" s="75">
        <v>0.17219999999999999</v>
      </c>
      <c r="CU293" s="75">
        <v>25.847603130498001</v>
      </c>
      <c r="CY293" s="75">
        <v>0.1716</v>
      </c>
      <c r="CZ293" s="65">
        <v>12.101583199596799</v>
      </c>
      <c r="DE293" s="78">
        <v>29.2539351365253</v>
      </c>
      <c r="DJ293" s="79">
        <v>28.329701721549299</v>
      </c>
    </row>
    <row r="294" spans="3:114" x14ac:dyDescent="0.25">
      <c r="C294" s="1"/>
      <c r="D294" s="1"/>
      <c r="E294" s="1">
        <v>-198.04400000000001</v>
      </c>
      <c r="F294" s="1"/>
      <c r="G294" s="1">
        <v>10564.718999999999</v>
      </c>
      <c r="H294" s="1">
        <v>3141.2420000000002</v>
      </c>
      <c r="I294" s="1">
        <f t="shared" si="93"/>
        <v>1.1514186046511628E-6</v>
      </c>
      <c r="J294" s="1">
        <f t="shared" si="94"/>
        <v>1.1514186046511628E-6</v>
      </c>
      <c r="K294" s="1">
        <f t="shared" si="95"/>
        <v>5.9136060439560438E-5</v>
      </c>
      <c r="L294" s="51">
        <f t="shared" si="96"/>
        <v>5.9136060439560441E-2</v>
      </c>
      <c r="M294" s="1">
        <f t="shared" si="97"/>
        <v>1.8347725274725276E-5</v>
      </c>
      <c r="O294" s="1">
        <f t="shared" si="98"/>
        <v>1.0564718999999999E-3</v>
      </c>
      <c r="P294" s="1">
        <f t="shared" si="99"/>
        <v>1.0564718999999999E-3</v>
      </c>
      <c r="Q294" s="1">
        <f t="shared" si="100"/>
        <v>3.141242E-4</v>
      </c>
      <c r="R294" s="1">
        <f t="shared" si="101"/>
        <v>3.141242E-4</v>
      </c>
      <c r="S294" s="34">
        <f t="shared" si="92"/>
        <v>6.2136060439560437E-5</v>
      </c>
      <c r="W294" s="12">
        <v>7747.8329999999996</v>
      </c>
      <c r="X294" s="9">
        <f t="shared" si="102"/>
        <v>77.47833</v>
      </c>
      <c r="Y294" s="1">
        <v>3078.3789999999999</v>
      </c>
      <c r="Z294" s="29">
        <f t="shared" si="103"/>
        <v>30.78379</v>
      </c>
      <c r="AA294" s="8">
        <f t="shared" si="104"/>
        <v>29.244600499999997</v>
      </c>
      <c r="AB294" s="1">
        <f t="shared" si="105"/>
        <v>17.449939499999999</v>
      </c>
      <c r="AE294" s="1"/>
      <c r="AF294" s="1">
        <v>-215.23</v>
      </c>
      <c r="AG294" s="1">
        <v>2199.8220000000001</v>
      </c>
      <c r="AH294" s="1">
        <v>2071.2260000000001</v>
      </c>
      <c r="AI294" s="1">
        <f t="shared" si="106"/>
        <v>1.2789662790697675E-5</v>
      </c>
      <c r="AJ294" s="1">
        <f t="shared" si="107"/>
        <v>1.4041E-5</v>
      </c>
      <c r="AK294" s="1">
        <f t="shared" si="108"/>
        <v>1.2042011627906978E-5</v>
      </c>
      <c r="AL294" s="1">
        <f t="shared" si="109"/>
        <v>1.3293348837209303E-5</v>
      </c>
      <c r="AM294" s="76">
        <f t="shared" si="110"/>
        <v>1.3293348837209304E-2</v>
      </c>
      <c r="AO294">
        <v>1.728E-4</v>
      </c>
      <c r="AP294">
        <v>12106866.699883601</v>
      </c>
      <c r="AQ294" s="34">
        <f t="shared" si="111"/>
        <v>12.1068666998836</v>
      </c>
      <c r="AS294">
        <v>1.728E-4</v>
      </c>
      <c r="AT294">
        <v>15707676.5435175</v>
      </c>
      <c r="AU294" s="34">
        <f t="shared" si="112"/>
        <v>15.707676543517501</v>
      </c>
      <c r="BP294">
        <v>1.728E-4</v>
      </c>
      <c r="BQ294">
        <v>24847490.001053199</v>
      </c>
      <c r="BR294" s="34">
        <f t="shared" si="113"/>
        <v>24.847490001053199</v>
      </c>
      <c r="BT294">
        <v>1.728E-4</v>
      </c>
      <c r="BU294">
        <v>25853775.271370102</v>
      </c>
      <c r="BV294" s="34">
        <f t="shared" si="114"/>
        <v>25.8537752713701</v>
      </c>
      <c r="CH294" s="75">
        <v>0.17280000000000001</v>
      </c>
      <c r="CI294" s="75">
        <v>12.1068666998836</v>
      </c>
      <c r="CM294">
        <v>30.982577634107798</v>
      </c>
      <c r="CT294" s="75">
        <v>0.17280000000000001</v>
      </c>
      <c r="CU294" s="75">
        <v>25.8537752713701</v>
      </c>
      <c r="CY294" s="75">
        <v>0.17219999999999999</v>
      </c>
      <c r="CZ294" s="65">
        <v>12.104237472386099</v>
      </c>
      <c r="DE294" s="78">
        <v>29.2807664132425</v>
      </c>
      <c r="DJ294" s="79">
        <v>28.347824031458099</v>
      </c>
    </row>
    <row r="295" spans="3:114" x14ac:dyDescent="0.25">
      <c r="C295" s="1"/>
      <c r="D295" s="1"/>
      <c r="E295" s="1">
        <v>-198.04400000000001</v>
      </c>
      <c r="F295" s="1"/>
      <c r="G295" s="1">
        <v>10620.834999999999</v>
      </c>
      <c r="H295" s="1">
        <v>3121.4</v>
      </c>
      <c r="I295" s="1">
        <f t="shared" si="93"/>
        <v>1.1514186046511628E-6</v>
      </c>
      <c r="J295" s="1">
        <f t="shared" si="94"/>
        <v>1.1514186046511628E-6</v>
      </c>
      <c r="K295" s="1">
        <f t="shared" si="95"/>
        <v>5.94443901098901E-5</v>
      </c>
      <c r="L295" s="51">
        <f t="shared" si="96"/>
        <v>5.9444390109890097E-2</v>
      </c>
      <c r="M295" s="1">
        <f t="shared" si="97"/>
        <v>1.8238703296703295E-5</v>
      </c>
      <c r="O295" s="1">
        <f t="shared" si="98"/>
        <v>1.0620834999999999E-3</v>
      </c>
      <c r="P295" s="1">
        <f t="shared" si="99"/>
        <v>1.0620834999999999E-3</v>
      </c>
      <c r="Q295" s="1">
        <f t="shared" si="100"/>
        <v>3.1214000000000003E-4</v>
      </c>
      <c r="R295" s="1">
        <f t="shared" si="101"/>
        <v>3.1214000000000003E-4</v>
      </c>
      <c r="S295" s="34">
        <f t="shared" si="92"/>
        <v>6.2444390109890098E-5</v>
      </c>
      <c r="W295" s="12">
        <v>7739.5919999999996</v>
      </c>
      <c r="X295" s="9">
        <f t="shared" si="102"/>
        <v>77.39591999999999</v>
      </c>
      <c r="Y295" s="1">
        <v>3073.8009999999999</v>
      </c>
      <c r="Z295" s="29">
        <f t="shared" si="103"/>
        <v>30.738009999999999</v>
      </c>
      <c r="AA295" s="8">
        <f t="shared" si="104"/>
        <v>29.201109499999998</v>
      </c>
      <c r="AB295" s="1">
        <f t="shared" si="105"/>
        <v>17.456800499999993</v>
      </c>
      <c r="AE295" s="1"/>
      <c r="AF295" s="1">
        <v>-215.70500000000001</v>
      </c>
      <c r="AG295" s="1">
        <v>2206.5410000000002</v>
      </c>
      <c r="AH295" s="1">
        <v>2077.9409999999998</v>
      </c>
      <c r="AI295" s="1">
        <f t="shared" si="106"/>
        <v>1.2828726744186048E-5</v>
      </c>
      <c r="AJ295" s="1">
        <f t="shared" si="107"/>
        <v>1.4082825581395351E-5</v>
      </c>
      <c r="AK295" s="1">
        <f t="shared" si="108"/>
        <v>1.2081052325581395E-5</v>
      </c>
      <c r="AL295" s="1">
        <f t="shared" si="109"/>
        <v>1.3335151162790696E-5</v>
      </c>
      <c r="AM295" s="76">
        <f t="shared" si="110"/>
        <v>1.3335151162790696E-2</v>
      </c>
      <c r="AO295">
        <v>1.7340000000000001E-4</v>
      </c>
      <c r="AP295">
        <v>12109470.8832116</v>
      </c>
      <c r="AQ295" s="34">
        <f t="shared" si="111"/>
        <v>12.1094708832116</v>
      </c>
      <c r="AS295">
        <v>1.7340000000000001E-4</v>
      </c>
      <c r="AT295">
        <v>15711886.951231999</v>
      </c>
      <c r="AU295" s="34">
        <f t="shared" si="112"/>
        <v>15.711886951232</v>
      </c>
      <c r="BP295">
        <v>1.7340000000000001E-4</v>
      </c>
      <c r="BQ295">
        <v>24853006.6572541</v>
      </c>
      <c r="BR295" s="34">
        <f t="shared" si="113"/>
        <v>24.853006657254099</v>
      </c>
      <c r="BT295">
        <v>1.7340000000000001E-4</v>
      </c>
      <c r="BU295">
        <v>25859897.3239034</v>
      </c>
      <c r="BV295" s="34">
        <f t="shared" si="114"/>
        <v>25.8598973239034</v>
      </c>
      <c r="CH295" s="75">
        <v>0.1734</v>
      </c>
      <c r="CI295" s="75">
        <v>12.1094708832116</v>
      </c>
      <c r="CM295">
        <v>31.025478483226799</v>
      </c>
      <c r="CT295" s="75">
        <v>0.1734</v>
      </c>
      <c r="CU295" s="75">
        <v>25.8598973239034</v>
      </c>
      <c r="CY295" s="75">
        <v>0.17280000000000001</v>
      </c>
      <c r="CZ295" s="65">
        <v>12.1068666998836</v>
      </c>
      <c r="DE295" s="78">
        <v>29.3075726446678</v>
      </c>
      <c r="DJ295" s="79">
        <v>28.365921296075001</v>
      </c>
    </row>
    <row r="296" spans="3:114" x14ac:dyDescent="0.25">
      <c r="C296" s="1"/>
      <c r="D296" s="1"/>
      <c r="E296" s="1">
        <v>-196.61199999999999</v>
      </c>
      <c r="F296" s="1"/>
      <c r="G296" s="1">
        <v>10711.017</v>
      </c>
      <c r="H296" s="1">
        <v>3112.8969999999999</v>
      </c>
      <c r="I296" s="1">
        <f t="shared" si="93"/>
        <v>1.143093023255814E-6</v>
      </c>
      <c r="J296" s="1">
        <f t="shared" si="94"/>
        <v>1.143093023255814E-6</v>
      </c>
      <c r="K296" s="1">
        <f t="shared" si="95"/>
        <v>5.9932027472527462E-5</v>
      </c>
      <c r="L296" s="51">
        <f t="shared" si="96"/>
        <v>5.993202747252746E-2</v>
      </c>
      <c r="M296" s="1">
        <f t="shared" si="97"/>
        <v>1.8184115384615383E-5</v>
      </c>
      <c r="O296" s="1">
        <f t="shared" si="98"/>
        <v>1.0711016999999999E-3</v>
      </c>
      <c r="P296" s="1">
        <f t="shared" si="99"/>
        <v>1.0711016999999999E-3</v>
      </c>
      <c r="Q296" s="1">
        <f t="shared" si="100"/>
        <v>3.1128969999999999E-4</v>
      </c>
      <c r="R296" s="1">
        <f t="shared" si="101"/>
        <v>3.1128969999999999E-4</v>
      </c>
      <c r="S296" s="34">
        <f t="shared" si="92"/>
        <v>6.2932027472527467E-5</v>
      </c>
      <c r="W296" s="12">
        <v>7782.6270000000004</v>
      </c>
      <c r="X296" s="9">
        <f t="shared" si="102"/>
        <v>77.826270000000008</v>
      </c>
      <c r="Y296" s="1">
        <v>3080.82</v>
      </c>
      <c r="Z296" s="29">
        <f t="shared" si="103"/>
        <v>30.808200000000003</v>
      </c>
      <c r="AA296" s="8">
        <f t="shared" si="104"/>
        <v>29.267790000000002</v>
      </c>
      <c r="AB296" s="1">
        <f t="shared" si="105"/>
        <v>17.750280000000004</v>
      </c>
      <c r="AE296" s="1"/>
      <c r="AF296" s="1">
        <v>-217.13</v>
      </c>
      <c r="AG296" s="1">
        <v>2217.5790000000002</v>
      </c>
      <c r="AH296" s="1">
        <v>2090.413</v>
      </c>
      <c r="AI296" s="1">
        <f t="shared" si="106"/>
        <v>1.2892901162790699E-5</v>
      </c>
      <c r="AJ296" s="1">
        <f t="shared" si="107"/>
        <v>1.4155284883720932E-5</v>
      </c>
      <c r="AK296" s="1">
        <f t="shared" si="108"/>
        <v>1.2153563953488374E-5</v>
      </c>
      <c r="AL296" s="1">
        <f t="shared" si="109"/>
        <v>1.3415947674418605E-5</v>
      </c>
      <c r="AM296" s="76">
        <f t="shared" si="110"/>
        <v>1.3415947674418605E-2</v>
      </c>
      <c r="AO296">
        <v>1.74E-4</v>
      </c>
      <c r="AP296">
        <v>12112050.023492699</v>
      </c>
      <c r="AQ296" s="34">
        <f t="shared" si="111"/>
        <v>12.112050023492699</v>
      </c>
      <c r="AS296">
        <v>1.74E-4</v>
      </c>
      <c r="AT296">
        <v>15716072.315899501</v>
      </c>
      <c r="AU296" s="34">
        <f t="shared" si="112"/>
        <v>15.716072315899501</v>
      </c>
      <c r="BP296">
        <v>1.74E-4</v>
      </c>
      <c r="BQ296">
        <v>24858473.227361001</v>
      </c>
      <c r="BR296" s="34">
        <f t="shared" si="113"/>
        <v>24.858473227360999</v>
      </c>
      <c r="BT296">
        <v>1.74E-4</v>
      </c>
      <c r="BU296">
        <v>25865969.2903427</v>
      </c>
      <c r="BV296" s="34">
        <f t="shared" si="114"/>
        <v>25.865969290342701</v>
      </c>
      <c r="CH296" s="75">
        <v>0.17399999999999999</v>
      </c>
      <c r="CI296" s="75">
        <v>12.112050023492699</v>
      </c>
      <c r="CM296">
        <v>30.874842001298799</v>
      </c>
      <c r="CT296" s="75">
        <v>0.17399999999999999</v>
      </c>
      <c r="CU296" s="75">
        <v>25.865969290342701</v>
      </c>
      <c r="CY296" s="75">
        <v>0.1734</v>
      </c>
      <c r="CZ296" s="65">
        <v>12.1094708832116</v>
      </c>
      <c r="DE296" s="78">
        <v>29.334353831923799</v>
      </c>
      <c r="DJ296" s="79">
        <v>28.383993516522501</v>
      </c>
    </row>
    <row r="297" spans="3:114" x14ac:dyDescent="0.25">
      <c r="C297" s="1"/>
      <c r="D297" s="1"/>
      <c r="E297" s="1">
        <v>-195.18100000000001</v>
      </c>
      <c r="F297" s="1"/>
      <c r="G297" s="1">
        <v>10769.548000000001</v>
      </c>
      <c r="H297" s="1">
        <v>3098.7249999999999</v>
      </c>
      <c r="I297" s="1">
        <f t="shared" si="93"/>
        <v>1.1347732558139535E-6</v>
      </c>
      <c r="J297" s="1">
        <f t="shared" si="94"/>
        <v>1.1347732558139535E-6</v>
      </c>
      <c r="K297" s="1">
        <f t="shared" si="95"/>
        <v>6.0245763736263742E-5</v>
      </c>
      <c r="L297" s="51">
        <f t="shared" si="96"/>
        <v>6.0245763736263745E-2</v>
      </c>
      <c r="M297" s="1">
        <f t="shared" si="97"/>
        <v>1.8098384615384617E-5</v>
      </c>
      <c r="O297" s="1">
        <f t="shared" si="98"/>
        <v>1.0769548E-3</v>
      </c>
      <c r="P297" s="1">
        <f t="shared" si="99"/>
        <v>1.0769548E-3</v>
      </c>
      <c r="Q297" s="1">
        <f t="shared" si="100"/>
        <v>3.098725E-4</v>
      </c>
      <c r="R297" s="1">
        <f t="shared" si="101"/>
        <v>3.098725E-4</v>
      </c>
      <c r="S297" s="34">
        <f t="shared" si="92"/>
        <v>6.3245763736263747E-5</v>
      </c>
      <c r="W297" s="12">
        <v>7798.4979999999996</v>
      </c>
      <c r="X297" s="9">
        <f t="shared" si="102"/>
        <v>77.984979999999993</v>
      </c>
      <c r="Y297" s="1">
        <v>3084.4830000000002</v>
      </c>
      <c r="Z297" s="29">
        <f t="shared" si="103"/>
        <v>30.844830000000002</v>
      </c>
      <c r="AA297" s="8">
        <f t="shared" si="104"/>
        <v>29.302588500000002</v>
      </c>
      <c r="AB297" s="1">
        <f t="shared" si="105"/>
        <v>17.837561499999993</v>
      </c>
      <c r="AE297" s="1"/>
      <c r="AF297" s="1">
        <v>-217.60499999999999</v>
      </c>
      <c r="AG297" s="1">
        <v>2224.7779999999998</v>
      </c>
      <c r="AH297" s="1">
        <v>2097.6080000000002</v>
      </c>
      <c r="AI297" s="1">
        <f t="shared" si="106"/>
        <v>1.2934755813953487E-5</v>
      </c>
      <c r="AJ297" s="1">
        <f t="shared" si="107"/>
        <v>1.4199901162790697E-5</v>
      </c>
      <c r="AK297" s="1">
        <f t="shared" si="108"/>
        <v>1.2195395348837212E-5</v>
      </c>
      <c r="AL297" s="1">
        <f t="shared" si="109"/>
        <v>1.3460540697674418E-5</v>
      </c>
      <c r="AM297" s="76">
        <f t="shared" si="110"/>
        <v>1.3460540697674418E-2</v>
      </c>
      <c r="AO297">
        <v>1.7459999999999999E-4</v>
      </c>
      <c r="AP297">
        <v>12114604.1218492</v>
      </c>
      <c r="AQ297" s="34">
        <f t="shared" si="111"/>
        <v>12.114604121849199</v>
      </c>
      <c r="AS297">
        <v>1.7459999999999999E-4</v>
      </c>
      <c r="AT297">
        <v>15720232.638642401</v>
      </c>
      <c r="AU297" s="34">
        <f t="shared" si="112"/>
        <v>15.720232638642401</v>
      </c>
      <c r="BP297">
        <v>1.7459999999999999E-4</v>
      </c>
      <c r="BQ297">
        <v>24863889.7136188</v>
      </c>
      <c r="BR297" s="34">
        <f t="shared" si="113"/>
        <v>24.8638897136188</v>
      </c>
      <c r="BT297">
        <v>1.7459999999999999E-4</v>
      </c>
      <c r="BU297">
        <v>25871991.1729329</v>
      </c>
      <c r="BV297" s="34">
        <f t="shared" si="114"/>
        <v>25.871991172932901</v>
      </c>
      <c r="CH297" s="75">
        <v>0.17460000000000001</v>
      </c>
      <c r="CI297" s="75">
        <v>12.114604121849201</v>
      </c>
      <c r="CM297">
        <v>30.9167696663818</v>
      </c>
      <c r="CT297" s="75">
        <v>0.17460000000000001</v>
      </c>
      <c r="CU297" s="75">
        <v>25.871991172932901</v>
      </c>
      <c r="CY297" s="75">
        <v>0.17399999999999999</v>
      </c>
      <c r="CZ297" s="65">
        <v>12.112050023492699</v>
      </c>
      <c r="DE297" s="78">
        <v>29.165829442329301</v>
      </c>
      <c r="DJ297" s="79">
        <v>28.402040693923102</v>
      </c>
    </row>
    <row r="298" spans="3:114" x14ac:dyDescent="0.25">
      <c r="C298" s="1"/>
      <c r="D298" s="1"/>
      <c r="E298" s="1">
        <v>-192.79499999999999</v>
      </c>
      <c r="F298" s="1"/>
      <c r="G298" s="1">
        <v>10800.255999999999</v>
      </c>
      <c r="H298" s="1">
        <v>3081.7190000000001</v>
      </c>
      <c r="I298" s="1">
        <f t="shared" si="93"/>
        <v>1.1209011627906978E-6</v>
      </c>
      <c r="J298" s="1">
        <f t="shared" si="94"/>
        <v>1.1209011627906978E-6</v>
      </c>
      <c r="K298" s="1">
        <f t="shared" si="95"/>
        <v>6.040137912087912E-5</v>
      </c>
      <c r="L298" s="51">
        <f t="shared" si="96"/>
        <v>6.0401379120879117E-2</v>
      </c>
      <c r="M298" s="1">
        <f t="shared" si="97"/>
        <v>1.7991835164835165E-5</v>
      </c>
      <c r="O298" s="1">
        <f t="shared" si="98"/>
        <v>1.0800255999999999E-3</v>
      </c>
      <c r="P298" s="1">
        <f t="shared" si="99"/>
        <v>1.0800255999999999E-3</v>
      </c>
      <c r="Q298" s="1">
        <f t="shared" si="100"/>
        <v>3.0817190000000002E-4</v>
      </c>
      <c r="R298" s="1">
        <f t="shared" si="101"/>
        <v>3.0817190000000002E-4</v>
      </c>
      <c r="S298" s="34">
        <f t="shared" si="92"/>
        <v>6.3401379120879125E-5</v>
      </c>
      <c r="W298" s="12">
        <v>7812.2330000000002</v>
      </c>
      <c r="X298" s="9">
        <f t="shared" si="102"/>
        <v>78.122330000000005</v>
      </c>
      <c r="Y298" s="1">
        <v>3096.386</v>
      </c>
      <c r="Z298" s="29">
        <f t="shared" si="103"/>
        <v>30.96386</v>
      </c>
      <c r="AA298" s="8">
        <f t="shared" si="104"/>
        <v>29.415666999999999</v>
      </c>
      <c r="AB298" s="1">
        <f t="shared" si="105"/>
        <v>17.742803000000009</v>
      </c>
      <c r="AE298" s="1"/>
      <c r="AF298" s="1">
        <v>-217.60499999999999</v>
      </c>
      <c r="AG298" s="1">
        <v>2227.6570000000002</v>
      </c>
      <c r="AH298" s="1">
        <v>2100.0059999999999</v>
      </c>
      <c r="AI298" s="1">
        <f t="shared" si="106"/>
        <v>1.2951494186046513E-5</v>
      </c>
      <c r="AJ298" s="1">
        <f t="shared" si="107"/>
        <v>1.4216639534883722E-5</v>
      </c>
      <c r="AK298" s="1">
        <f t="shared" si="108"/>
        <v>1.2209337209302324E-5</v>
      </c>
      <c r="AL298" s="1">
        <f t="shared" si="109"/>
        <v>1.3474482558139533E-5</v>
      </c>
      <c r="AM298" s="76">
        <f t="shared" si="110"/>
        <v>1.3474482558139534E-2</v>
      </c>
      <c r="AO298">
        <v>1.752E-4</v>
      </c>
      <c r="AP298">
        <v>12117133.1794034</v>
      </c>
      <c r="AQ298" s="34">
        <f t="shared" si="111"/>
        <v>12.1171331794034</v>
      </c>
      <c r="AS298">
        <v>1.752E-4</v>
      </c>
      <c r="AT298">
        <v>15724367.920583099</v>
      </c>
      <c r="AU298" s="34">
        <f t="shared" si="112"/>
        <v>15.724367920583099</v>
      </c>
      <c r="BP298">
        <v>1.752E-4</v>
      </c>
      <c r="BQ298">
        <v>24869256.118271999</v>
      </c>
      <c r="BR298" s="34">
        <f t="shared" si="113"/>
        <v>24.869256118271998</v>
      </c>
      <c r="BT298">
        <v>1.752E-4</v>
      </c>
      <c r="BU298">
        <v>25877962.973918501</v>
      </c>
      <c r="BV298" s="34">
        <f t="shared" si="114"/>
        <v>25.8779629739185</v>
      </c>
      <c r="CH298" s="75">
        <v>0.17519999999999999</v>
      </c>
      <c r="CI298" s="75">
        <v>12.1171331794034</v>
      </c>
      <c r="CM298">
        <v>30.958672290662602</v>
      </c>
      <c r="CT298" s="75">
        <v>0.17519999999999999</v>
      </c>
      <c r="CU298" s="75">
        <v>25.8779629739185</v>
      </c>
      <c r="CY298" s="75">
        <v>0.17460000000000001</v>
      </c>
      <c r="CZ298" s="65">
        <v>12.114604121849201</v>
      </c>
      <c r="DE298" s="78">
        <v>29.19163134815</v>
      </c>
      <c r="DJ298" s="79">
        <v>28.4200628293991</v>
      </c>
    </row>
    <row r="299" spans="3:114" x14ac:dyDescent="0.25">
      <c r="C299" s="1"/>
      <c r="D299" s="1"/>
      <c r="E299" s="1">
        <v>-191.84100000000001</v>
      </c>
      <c r="F299" s="1"/>
      <c r="G299" s="1">
        <v>11013.341</v>
      </c>
      <c r="H299" s="1">
        <v>3030.2330000000002</v>
      </c>
      <c r="I299" s="1">
        <f t="shared" si="93"/>
        <v>1.1153546511627907E-6</v>
      </c>
      <c r="J299" s="1">
        <f t="shared" si="94"/>
        <v>1.1153546511627907E-6</v>
      </c>
      <c r="K299" s="1">
        <f t="shared" si="95"/>
        <v>6.1566934065934069E-5</v>
      </c>
      <c r="L299" s="51">
        <f t="shared" si="96"/>
        <v>6.1566934065934067E-2</v>
      </c>
      <c r="M299" s="1">
        <f t="shared" si="97"/>
        <v>1.7703703296703298E-5</v>
      </c>
      <c r="O299" s="1">
        <f t="shared" si="98"/>
        <v>1.1013341000000001E-3</v>
      </c>
      <c r="P299" s="1">
        <f t="shared" si="99"/>
        <v>1.1013341000000001E-3</v>
      </c>
      <c r="Q299" s="1">
        <f t="shared" si="100"/>
        <v>3.0302330000000002E-4</v>
      </c>
      <c r="R299" s="1">
        <f t="shared" si="101"/>
        <v>3.0302330000000002E-4</v>
      </c>
      <c r="S299" s="34">
        <f t="shared" si="92"/>
        <v>6.4566934065934074E-5</v>
      </c>
      <c r="W299" s="12">
        <v>7850.69</v>
      </c>
      <c r="X299" s="9">
        <f t="shared" si="102"/>
        <v>78.506900000000002</v>
      </c>
      <c r="Y299" s="1">
        <v>3106.1529999999998</v>
      </c>
      <c r="Z299" s="29">
        <f t="shared" si="103"/>
        <v>31.061529999999998</v>
      </c>
      <c r="AA299" s="8">
        <f t="shared" si="104"/>
        <v>29.508453499999995</v>
      </c>
      <c r="AB299" s="1">
        <f t="shared" si="105"/>
        <v>17.936916500000009</v>
      </c>
      <c r="AE299" s="1"/>
      <c r="AF299" s="1">
        <v>-221.405</v>
      </c>
      <c r="AG299" s="1">
        <v>2251.174</v>
      </c>
      <c r="AH299" s="1">
        <v>2121.1129999999998</v>
      </c>
      <c r="AI299" s="1">
        <f t="shared" si="106"/>
        <v>1.3088220930232558E-5</v>
      </c>
      <c r="AJ299" s="1">
        <f t="shared" si="107"/>
        <v>1.4375459302325584E-5</v>
      </c>
      <c r="AK299" s="1">
        <f t="shared" si="108"/>
        <v>1.2332052325581395E-5</v>
      </c>
      <c r="AL299" s="1">
        <f t="shared" si="109"/>
        <v>1.3619290697674419E-5</v>
      </c>
      <c r="AM299" s="76">
        <f t="shared" si="110"/>
        <v>1.3619290697674419E-2</v>
      </c>
      <c r="AO299">
        <v>1.7579999999999999E-4</v>
      </c>
      <c r="AP299">
        <v>12054401.6576299</v>
      </c>
      <c r="AQ299" s="34">
        <f t="shared" si="111"/>
        <v>12.054401657629899</v>
      </c>
      <c r="AS299">
        <v>1.7579999999999999E-4</v>
      </c>
      <c r="AT299">
        <v>15728478.1628437</v>
      </c>
      <c r="AU299" s="34">
        <f t="shared" si="112"/>
        <v>15.7284781628437</v>
      </c>
      <c r="BP299">
        <v>1.7579999999999999E-4</v>
      </c>
      <c r="BQ299">
        <v>24874572.443565</v>
      </c>
      <c r="BR299" s="34">
        <f t="shared" si="113"/>
        <v>24.874572443565</v>
      </c>
      <c r="BT299">
        <v>1.7579999999999999E-4</v>
      </c>
      <c r="BU299">
        <v>25883884.6955439</v>
      </c>
      <c r="BV299" s="34">
        <f t="shared" si="114"/>
        <v>25.883884695543902</v>
      </c>
      <c r="CH299" s="75">
        <v>0.17580000000000001</v>
      </c>
      <c r="CI299" s="75">
        <v>12.054401657629899</v>
      </c>
      <c r="CM299">
        <v>31.0005498752632</v>
      </c>
      <c r="CT299" s="75">
        <v>0.17580000000000001</v>
      </c>
      <c r="CU299" s="75">
        <v>25.883884695543902</v>
      </c>
      <c r="CY299" s="75">
        <v>0.17519999999999999</v>
      </c>
      <c r="CZ299" s="65">
        <v>12.1171331794034</v>
      </c>
      <c r="DE299" s="78">
        <v>29.217408213168302</v>
      </c>
      <c r="DJ299" s="79">
        <v>28.4380599240727</v>
      </c>
    </row>
    <row r="300" spans="3:114" x14ac:dyDescent="0.25">
      <c r="C300" s="1"/>
      <c r="D300" s="1"/>
      <c r="E300" s="1">
        <v>-190.887</v>
      </c>
      <c r="F300" s="1"/>
      <c r="G300" s="1">
        <v>11056.065000000001</v>
      </c>
      <c r="H300" s="1">
        <v>3025.038</v>
      </c>
      <c r="I300" s="1">
        <f t="shared" si="93"/>
        <v>1.1098081395348837E-6</v>
      </c>
      <c r="J300" s="1">
        <f t="shared" si="94"/>
        <v>1.1098081395348837E-6</v>
      </c>
      <c r="K300" s="1">
        <f t="shared" si="95"/>
        <v>6.1796439560439563E-5</v>
      </c>
      <c r="L300" s="51">
        <f t="shared" si="96"/>
        <v>6.1796439560439564E-2</v>
      </c>
      <c r="M300" s="1">
        <f t="shared" si="97"/>
        <v>1.7669917582417583E-5</v>
      </c>
      <c r="O300" s="1">
        <f t="shared" si="98"/>
        <v>1.1056065E-3</v>
      </c>
      <c r="P300" s="1">
        <f t="shared" si="99"/>
        <v>1.1056065E-3</v>
      </c>
      <c r="Q300" s="1">
        <f t="shared" si="100"/>
        <v>3.0250379999999998E-4</v>
      </c>
      <c r="R300" s="1">
        <f t="shared" si="101"/>
        <v>3.0250379999999998E-4</v>
      </c>
      <c r="S300" s="34">
        <f t="shared" si="92"/>
        <v>6.4796439560439568E-5</v>
      </c>
      <c r="W300" s="12">
        <v>7868.0870000000004</v>
      </c>
      <c r="X300" s="9">
        <f t="shared" si="102"/>
        <v>78.680869999999999</v>
      </c>
      <c r="Y300" s="1">
        <v>3113.1729999999998</v>
      </c>
      <c r="Z300" s="29">
        <f t="shared" si="103"/>
        <v>31.131729999999997</v>
      </c>
      <c r="AA300" s="8">
        <f t="shared" si="104"/>
        <v>29.575143499999996</v>
      </c>
      <c r="AB300" s="1">
        <f t="shared" si="105"/>
        <v>17.973996500000005</v>
      </c>
      <c r="AE300" s="1"/>
      <c r="AF300" s="1">
        <v>-221.88</v>
      </c>
      <c r="AG300" s="1">
        <v>2256.9340000000002</v>
      </c>
      <c r="AH300" s="1">
        <v>2128.7890000000002</v>
      </c>
      <c r="AI300" s="1">
        <f t="shared" si="106"/>
        <v>1.3121709302325584E-5</v>
      </c>
      <c r="AJ300" s="1">
        <f t="shared" si="107"/>
        <v>1.4411709302325582E-5</v>
      </c>
      <c r="AK300" s="1">
        <f t="shared" si="108"/>
        <v>1.237668023255814E-5</v>
      </c>
      <c r="AL300" s="1">
        <f t="shared" si="109"/>
        <v>1.366668023255814E-5</v>
      </c>
      <c r="AM300" s="76">
        <f t="shared" si="110"/>
        <v>1.366668023255814E-2</v>
      </c>
      <c r="AO300">
        <v>1.7640000000000001E-4</v>
      </c>
      <c r="AP300">
        <v>12056862.572456099</v>
      </c>
      <c r="AQ300" s="34">
        <f t="shared" si="111"/>
        <v>12.056862572456099</v>
      </c>
      <c r="AS300">
        <v>1.7640000000000001E-4</v>
      </c>
      <c r="AT300">
        <v>15732563.3665464</v>
      </c>
      <c r="AU300" s="34">
        <f t="shared" si="112"/>
        <v>15.732563366546399</v>
      </c>
      <c r="BP300">
        <v>1.7640000000000001E-4</v>
      </c>
      <c r="BQ300">
        <v>24879838.691742301</v>
      </c>
      <c r="BR300" s="34">
        <f t="shared" si="113"/>
        <v>24.8798386917423</v>
      </c>
      <c r="BT300">
        <v>1.7640000000000001E-4</v>
      </c>
      <c r="BU300">
        <v>25889756.340053499</v>
      </c>
      <c r="BV300" s="34">
        <f t="shared" si="114"/>
        <v>25.889756340053498</v>
      </c>
      <c r="CH300" s="75">
        <v>0.1764</v>
      </c>
      <c r="CI300" s="75">
        <v>12.056862572456099</v>
      </c>
      <c r="CM300">
        <v>30.848836153163301</v>
      </c>
      <c r="CT300" s="75">
        <v>0.1764</v>
      </c>
      <c r="CU300" s="75">
        <v>25.889756340053498</v>
      </c>
      <c r="CY300" s="75">
        <v>0.17580000000000001</v>
      </c>
      <c r="CZ300" s="65">
        <v>12.054401657629899</v>
      </c>
      <c r="DE300" s="78">
        <v>29.243160038506598</v>
      </c>
      <c r="DJ300" s="79">
        <v>28.456031979066299</v>
      </c>
    </row>
    <row r="301" spans="3:114" x14ac:dyDescent="0.25">
      <c r="C301" s="1"/>
      <c r="D301" s="1"/>
      <c r="E301" s="1">
        <v>-190.41</v>
      </c>
      <c r="F301" s="1"/>
      <c r="G301" s="1">
        <v>11066.626</v>
      </c>
      <c r="H301" s="1">
        <v>3013.7020000000002</v>
      </c>
      <c r="I301" s="1">
        <f t="shared" si="93"/>
        <v>1.1070348837209302E-6</v>
      </c>
      <c r="J301" s="1">
        <f t="shared" si="94"/>
        <v>1.1070348837209302E-6</v>
      </c>
      <c r="K301" s="1">
        <f t="shared" si="95"/>
        <v>6.1851846153846156E-5</v>
      </c>
      <c r="L301" s="51">
        <f t="shared" si="96"/>
        <v>6.1851846153846153E-2</v>
      </c>
      <c r="M301" s="1">
        <f t="shared" si="97"/>
        <v>1.7605010989010989E-5</v>
      </c>
      <c r="O301" s="1">
        <f t="shared" si="98"/>
        <v>1.1066626E-3</v>
      </c>
      <c r="P301" s="1">
        <f t="shared" si="99"/>
        <v>1.1066626E-3</v>
      </c>
      <c r="Q301" s="1">
        <f t="shared" si="100"/>
        <v>3.0137019999999998E-4</v>
      </c>
      <c r="R301" s="1">
        <f t="shared" si="101"/>
        <v>3.0137019999999998E-4</v>
      </c>
      <c r="S301" s="34">
        <f t="shared" si="92"/>
        <v>6.4851846153846161E-5</v>
      </c>
      <c r="W301" s="12">
        <v>7865.0349999999999</v>
      </c>
      <c r="X301" s="9">
        <f t="shared" si="102"/>
        <v>78.650350000000003</v>
      </c>
      <c r="Y301" s="1">
        <v>3113.4780000000001</v>
      </c>
      <c r="Z301" s="29">
        <f t="shared" si="103"/>
        <v>31.134779999999999</v>
      </c>
      <c r="AA301" s="8">
        <f t="shared" si="104"/>
        <v>29.578040999999999</v>
      </c>
      <c r="AB301" s="1">
        <f t="shared" si="105"/>
        <v>17.937529000000005</v>
      </c>
      <c r="AE301" s="1"/>
      <c r="AF301" s="1">
        <v>-221.88</v>
      </c>
      <c r="AG301" s="1">
        <v>2255.9740000000002</v>
      </c>
      <c r="AH301" s="1">
        <v>2127.8290000000002</v>
      </c>
      <c r="AI301" s="1">
        <f t="shared" si="106"/>
        <v>1.3116127906976744E-5</v>
      </c>
      <c r="AJ301" s="1">
        <f t="shared" si="107"/>
        <v>1.4406127906976745E-5</v>
      </c>
      <c r="AK301" s="1">
        <f t="shared" si="108"/>
        <v>1.2371098837209305E-5</v>
      </c>
      <c r="AL301" s="1">
        <f t="shared" si="109"/>
        <v>1.3661098837209303E-5</v>
      </c>
      <c r="AM301" s="76">
        <f t="shared" si="110"/>
        <v>1.3661098837209304E-2</v>
      </c>
      <c r="AO301">
        <v>1.7699999999999999E-4</v>
      </c>
      <c r="AP301">
        <v>12059298.4498464</v>
      </c>
      <c r="AQ301" s="34">
        <f t="shared" si="111"/>
        <v>12.0592984498464</v>
      </c>
      <c r="AS301">
        <v>1.7699999999999999E-4</v>
      </c>
      <c r="AT301">
        <v>15736623.532813201</v>
      </c>
      <c r="AU301" s="34">
        <f t="shared" si="112"/>
        <v>15.736623532813201</v>
      </c>
      <c r="BP301">
        <v>1.7699999999999999E-4</v>
      </c>
      <c r="BQ301">
        <v>24885054.865047801</v>
      </c>
      <c r="BR301" s="34">
        <f t="shared" si="113"/>
        <v>24.885054865047803</v>
      </c>
      <c r="BT301">
        <v>1.7699999999999999E-4</v>
      </c>
      <c r="BU301">
        <v>25895577.909691501</v>
      </c>
      <c r="BV301" s="34">
        <f t="shared" si="114"/>
        <v>25.8955779096915</v>
      </c>
      <c r="CH301" s="75">
        <v>0.17699999999999999</v>
      </c>
      <c r="CI301" s="75">
        <v>12.0592984498464</v>
      </c>
      <c r="CM301">
        <v>30.889752938270799</v>
      </c>
      <c r="CT301" s="75">
        <v>0.17699999999999999</v>
      </c>
      <c r="CU301" s="75">
        <v>25.8955779096915</v>
      </c>
      <c r="CY301" s="75">
        <v>0.1764</v>
      </c>
      <c r="CZ301" s="65">
        <v>12.056862572456099</v>
      </c>
      <c r="DE301" s="78">
        <v>29.268886825287002</v>
      </c>
      <c r="DJ301" s="79">
        <v>28.473978995502002</v>
      </c>
    </row>
    <row r="302" spans="3:114" x14ac:dyDescent="0.25">
      <c r="C302" s="1"/>
      <c r="D302" s="1"/>
      <c r="E302" s="1">
        <v>-189.45599999999999</v>
      </c>
      <c r="F302" s="1"/>
      <c r="G302" s="1">
        <v>11062.786</v>
      </c>
      <c r="H302" s="1">
        <v>3002.8389999999999</v>
      </c>
      <c r="I302" s="1">
        <f t="shared" si="93"/>
        <v>1.1014883720930232E-6</v>
      </c>
      <c r="J302" s="1">
        <f t="shared" si="94"/>
        <v>1.1014883720930232E-6</v>
      </c>
      <c r="K302" s="1">
        <f t="shared" si="95"/>
        <v>6.1825505494505505E-5</v>
      </c>
      <c r="L302" s="51">
        <f t="shared" si="96"/>
        <v>6.1825505494505502E-2</v>
      </c>
      <c r="M302" s="1">
        <f t="shared" si="97"/>
        <v>1.7540082417582417E-5</v>
      </c>
      <c r="O302" s="1">
        <f t="shared" si="98"/>
        <v>1.1062786E-3</v>
      </c>
      <c r="P302" s="1">
        <f t="shared" si="99"/>
        <v>1.1062786E-3</v>
      </c>
      <c r="Q302" s="1">
        <f t="shared" si="100"/>
        <v>3.0028389999999997E-4</v>
      </c>
      <c r="R302" s="1">
        <f t="shared" si="101"/>
        <v>3.0028389999999997E-4</v>
      </c>
      <c r="S302" s="34">
        <f t="shared" ref="S302:S365" si="115">K302+0.000003</f>
        <v>6.482550549450551E-5</v>
      </c>
      <c r="W302" s="12">
        <v>7851.3</v>
      </c>
      <c r="X302" s="9">
        <f t="shared" si="102"/>
        <v>78.513000000000005</v>
      </c>
      <c r="Y302" s="1">
        <v>3113.4780000000001</v>
      </c>
      <c r="Z302" s="29">
        <f t="shared" si="103"/>
        <v>31.134779999999999</v>
      </c>
      <c r="AA302" s="8">
        <f t="shared" si="104"/>
        <v>29.578040999999999</v>
      </c>
      <c r="AB302" s="1">
        <f t="shared" si="105"/>
        <v>17.800179000000007</v>
      </c>
      <c r="AE302" s="1"/>
      <c r="AF302" s="1">
        <v>-222.35499999999999</v>
      </c>
      <c r="AG302" s="1">
        <v>2260.7730000000001</v>
      </c>
      <c r="AH302" s="1">
        <v>2133.1060000000002</v>
      </c>
      <c r="AI302" s="1">
        <f t="shared" si="106"/>
        <v>1.3144029069767443E-5</v>
      </c>
      <c r="AJ302" s="1">
        <f t="shared" si="107"/>
        <v>1.443679069767442E-5</v>
      </c>
      <c r="AK302" s="1">
        <f t="shared" si="108"/>
        <v>1.2401779069767442E-5</v>
      </c>
      <c r="AL302" s="1">
        <f t="shared" si="109"/>
        <v>1.369454069767442E-5</v>
      </c>
      <c r="AM302" s="76">
        <f t="shared" si="110"/>
        <v>1.369454069767442E-2</v>
      </c>
      <c r="AO302">
        <v>1.7760000000000001E-4</v>
      </c>
      <c r="AP302">
        <v>12061709.290922999</v>
      </c>
      <c r="AQ302" s="34">
        <f t="shared" si="111"/>
        <v>12.061709290923</v>
      </c>
      <c r="AS302">
        <v>1.7760000000000001E-4</v>
      </c>
      <c r="AT302">
        <v>15740658.6627662</v>
      </c>
      <c r="AU302" s="34">
        <f t="shared" si="112"/>
        <v>15.740658662766199</v>
      </c>
      <c r="BP302">
        <v>1.7760000000000001E-4</v>
      </c>
      <c r="BQ302">
        <v>24890220.965725798</v>
      </c>
      <c r="BR302" s="34">
        <f t="shared" si="113"/>
        <v>24.890220965725799</v>
      </c>
      <c r="BT302">
        <v>1.7760000000000001E-4</v>
      </c>
      <c r="BU302">
        <v>25901349.406701799</v>
      </c>
      <c r="BV302" s="34">
        <f t="shared" si="114"/>
        <v>25.901349406701801</v>
      </c>
      <c r="CH302" s="75">
        <v>0.17760000000000001</v>
      </c>
      <c r="CI302" s="75">
        <v>12.061709290923</v>
      </c>
      <c r="CM302">
        <v>30.9306446870645</v>
      </c>
      <c r="CT302" s="75">
        <v>0.17760000000000001</v>
      </c>
      <c r="CU302" s="75">
        <v>25.901349406701801</v>
      </c>
      <c r="CY302" s="75">
        <v>0.17699999999999999</v>
      </c>
      <c r="CZ302" s="65">
        <v>12.0592984498464</v>
      </c>
      <c r="DE302" s="78">
        <v>29.294588574631501</v>
      </c>
      <c r="DJ302" s="79">
        <v>28.2945596748913</v>
      </c>
    </row>
    <row r="303" spans="3:114" x14ac:dyDescent="0.25">
      <c r="C303" s="1"/>
      <c r="D303" s="1"/>
      <c r="E303" s="1">
        <v>-191.84100000000001</v>
      </c>
      <c r="F303" s="1"/>
      <c r="G303" s="1">
        <v>11140.563</v>
      </c>
      <c r="H303" s="1">
        <v>3011.34</v>
      </c>
      <c r="I303" s="1">
        <f t="shared" si="93"/>
        <v>1.1153546511627907E-6</v>
      </c>
      <c r="J303" s="1">
        <f t="shared" si="94"/>
        <v>1.1153546511627907E-6</v>
      </c>
      <c r="K303" s="1">
        <f t="shared" si="95"/>
        <v>6.2265956043956053E-5</v>
      </c>
      <c r="L303" s="51">
        <f t="shared" si="96"/>
        <v>6.2265956043956051E-2</v>
      </c>
      <c r="M303" s="1">
        <f t="shared" si="97"/>
        <v>1.7599895604395603E-5</v>
      </c>
      <c r="O303" s="1">
        <f t="shared" si="98"/>
        <v>1.1140563000000001E-3</v>
      </c>
      <c r="P303" s="1">
        <f t="shared" si="99"/>
        <v>1.1140563000000001E-3</v>
      </c>
      <c r="Q303" s="1">
        <f t="shared" si="100"/>
        <v>3.0113399999999999E-4</v>
      </c>
      <c r="R303" s="1">
        <f t="shared" si="101"/>
        <v>3.0113399999999999E-4</v>
      </c>
      <c r="S303" s="34">
        <f t="shared" si="115"/>
        <v>6.5265956043956058E-5</v>
      </c>
      <c r="W303" s="12">
        <v>7840.3130000000001</v>
      </c>
      <c r="X303" s="9">
        <f t="shared" si="102"/>
        <v>78.403130000000004</v>
      </c>
      <c r="Y303" s="1">
        <v>3104.3220000000001</v>
      </c>
      <c r="Z303" s="29">
        <f t="shared" si="103"/>
        <v>31.043220000000002</v>
      </c>
      <c r="AA303" s="8">
        <f t="shared" si="104"/>
        <v>29.491059</v>
      </c>
      <c r="AB303" s="1">
        <f t="shared" si="105"/>
        <v>17.868850999999999</v>
      </c>
      <c r="AE303" s="1"/>
      <c r="AF303" s="1">
        <v>-223.30500000000001</v>
      </c>
      <c r="AG303" s="1">
        <v>2268.453</v>
      </c>
      <c r="AH303" s="1">
        <v>2144.14</v>
      </c>
      <c r="AI303" s="1">
        <f t="shared" si="106"/>
        <v>1.318868023255814E-5</v>
      </c>
      <c r="AJ303" s="1">
        <f t="shared" si="107"/>
        <v>1.4486965116279068E-5</v>
      </c>
      <c r="AK303" s="1">
        <f t="shared" si="108"/>
        <v>1.2465930232558138E-5</v>
      </c>
      <c r="AL303" s="1">
        <f t="shared" si="109"/>
        <v>1.3764215116279067E-5</v>
      </c>
      <c r="AM303" s="76">
        <f t="shared" si="110"/>
        <v>1.3764215116279068E-2</v>
      </c>
      <c r="AO303">
        <v>1.7819999999999999E-4</v>
      </c>
      <c r="AP303">
        <v>12064095.0968077</v>
      </c>
      <c r="AQ303" s="34">
        <f t="shared" si="111"/>
        <v>12.0640950968077</v>
      </c>
      <c r="AS303">
        <v>1.7819999999999999E-4</v>
      </c>
      <c r="AT303">
        <v>15744668.7575274</v>
      </c>
      <c r="AU303" s="34">
        <f t="shared" si="112"/>
        <v>15.7446687575274</v>
      </c>
      <c r="BP303">
        <v>1.7819999999999999E-4</v>
      </c>
      <c r="BQ303">
        <v>24895336.99602</v>
      </c>
      <c r="BR303" s="34">
        <f t="shared" si="113"/>
        <v>24.895336996019999</v>
      </c>
      <c r="BT303">
        <v>1.7819999999999999E-4</v>
      </c>
      <c r="BU303">
        <v>25907070.8333285</v>
      </c>
      <c r="BV303" s="34">
        <f t="shared" si="114"/>
        <v>25.9070708333285</v>
      </c>
      <c r="CH303" s="75">
        <v>0.1782</v>
      </c>
      <c r="CI303" s="75">
        <v>12.0640950968077</v>
      </c>
      <c r="CM303">
        <v>30.971511400666401</v>
      </c>
      <c r="CT303" s="75">
        <v>0.1782</v>
      </c>
      <c r="CU303" s="75">
        <v>25.9070708333285</v>
      </c>
      <c r="CY303" s="75">
        <v>0.17760000000000001</v>
      </c>
      <c r="CZ303" s="65">
        <v>12.061709290923</v>
      </c>
      <c r="DE303" s="78">
        <v>29.320265287662199</v>
      </c>
      <c r="DJ303" s="79">
        <v>28.311538431192499</v>
      </c>
    </row>
    <row r="304" spans="3:114" x14ac:dyDescent="0.25">
      <c r="C304" s="1"/>
      <c r="D304" s="1"/>
      <c r="E304" s="1">
        <v>-190.887</v>
      </c>
      <c r="F304" s="1"/>
      <c r="G304" s="1">
        <v>11306.24</v>
      </c>
      <c r="H304" s="1">
        <v>3025.038</v>
      </c>
      <c r="I304" s="1">
        <f t="shared" si="93"/>
        <v>1.1098081395348837E-6</v>
      </c>
      <c r="J304" s="1">
        <f t="shared" si="94"/>
        <v>1.1098081395348837E-6</v>
      </c>
      <c r="K304" s="1">
        <f t="shared" si="95"/>
        <v>6.3171027472527476E-5</v>
      </c>
      <c r="L304" s="51">
        <f t="shared" si="96"/>
        <v>6.317102747252748E-2</v>
      </c>
      <c r="M304" s="1">
        <f t="shared" si="97"/>
        <v>1.7669917582417583E-5</v>
      </c>
      <c r="O304" s="1">
        <f t="shared" si="98"/>
        <v>1.130624E-3</v>
      </c>
      <c r="P304" s="1">
        <f t="shared" si="99"/>
        <v>1.130624E-3</v>
      </c>
      <c r="Q304" s="1">
        <f t="shared" si="100"/>
        <v>3.0250379999999998E-4</v>
      </c>
      <c r="R304" s="1">
        <f t="shared" si="101"/>
        <v>3.0250379999999998E-4</v>
      </c>
      <c r="S304" s="34">
        <f t="shared" si="115"/>
        <v>6.6171027472527482E-5</v>
      </c>
      <c r="W304" s="12">
        <v>7928.5190000000002</v>
      </c>
      <c r="X304" s="9">
        <f t="shared" si="102"/>
        <v>79.28519</v>
      </c>
      <c r="Y304" s="1">
        <v>3126.6019999999999</v>
      </c>
      <c r="Z304" s="29">
        <f t="shared" si="103"/>
        <v>31.266019999999997</v>
      </c>
      <c r="AA304" s="8">
        <f t="shared" si="104"/>
        <v>29.702718999999998</v>
      </c>
      <c r="AB304" s="1">
        <f t="shared" si="105"/>
        <v>18.316451000000008</v>
      </c>
      <c r="AE304" s="1"/>
      <c r="AF304" s="1">
        <v>-225.68</v>
      </c>
      <c r="AG304" s="1">
        <v>2286.692</v>
      </c>
      <c r="AH304" s="1">
        <v>2161.4110000000001</v>
      </c>
      <c r="AI304" s="1">
        <f t="shared" si="106"/>
        <v>1.3294720930232558E-5</v>
      </c>
      <c r="AJ304" s="1">
        <f t="shared" si="107"/>
        <v>1.4606813953488371E-5</v>
      </c>
      <c r="AK304" s="1">
        <f t="shared" si="108"/>
        <v>1.2566343023255816E-5</v>
      </c>
      <c r="AL304" s="1">
        <f t="shared" si="109"/>
        <v>1.3878436046511629E-5</v>
      </c>
      <c r="AM304" s="76">
        <f t="shared" si="110"/>
        <v>1.3878436046511629E-2</v>
      </c>
      <c r="AO304">
        <v>1.7880000000000001E-4</v>
      </c>
      <c r="AP304">
        <v>12066455.8686224</v>
      </c>
      <c r="AQ304" s="34">
        <f t="shared" si="111"/>
        <v>12.0664558686224</v>
      </c>
      <c r="AS304">
        <v>1.7880000000000001E-4</v>
      </c>
      <c r="AT304">
        <v>15748653.8182186</v>
      </c>
      <c r="AU304" s="34">
        <f t="shared" si="112"/>
        <v>15.7486538182186</v>
      </c>
      <c r="BP304">
        <v>1.7880000000000001E-4</v>
      </c>
      <c r="BQ304">
        <v>24900402.958174299</v>
      </c>
      <c r="BR304" s="34">
        <f t="shared" si="113"/>
        <v>24.9004029581743</v>
      </c>
      <c r="BT304">
        <v>1.7880000000000001E-4</v>
      </c>
      <c r="BU304">
        <v>25912742.191815101</v>
      </c>
      <c r="BV304" s="34">
        <f t="shared" si="114"/>
        <v>25.912742191815102</v>
      </c>
      <c r="CH304" s="75">
        <v>0.17879999999999999</v>
      </c>
      <c r="CI304" s="75">
        <v>12.0664558686224</v>
      </c>
      <c r="CM304">
        <v>30.818831836433102</v>
      </c>
      <c r="CT304" s="75">
        <v>0.17879999999999999</v>
      </c>
      <c r="CU304" s="75">
        <v>25.912742191815099</v>
      </c>
      <c r="CY304" s="75">
        <v>0.1782</v>
      </c>
      <c r="CZ304" s="65">
        <v>12.0640950968077</v>
      </c>
      <c r="DE304" s="78">
        <v>29.1512290392617</v>
      </c>
      <c r="DJ304" s="79">
        <v>28.328492152301902</v>
      </c>
    </row>
    <row r="305" spans="3:114" x14ac:dyDescent="0.25">
      <c r="C305" s="1"/>
      <c r="D305" s="1"/>
      <c r="E305" s="1">
        <v>-188.024</v>
      </c>
      <c r="F305" s="1"/>
      <c r="G305" s="1">
        <v>11349.468999999999</v>
      </c>
      <c r="H305" s="1">
        <v>3015.1190000000001</v>
      </c>
      <c r="I305" s="1">
        <f t="shared" si="93"/>
        <v>1.0931627906976744E-6</v>
      </c>
      <c r="J305" s="1">
        <f t="shared" si="94"/>
        <v>1.0931627906976744E-6</v>
      </c>
      <c r="K305" s="1">
        <f t="shared" si="95"/>
        <v>6.3392818681318679E-5</v>
      </c>
      <c r="L305" s="51">
        <f t="shared" si="96"/>
        <v>6.3392818681318686E-2</v>
      </c>
      <c r="M305" s="1">
        <f t="shared" si="97"/>
        <v>1.7599686813186814E-5</v>
      </c>
      <c r="O305" s="1">
        <f t="shared" si="98"/>
        <v>1.1349468999999998E-3</v>
      </c>
      <c r="P305" s="1">
        <f t="shared" si="99"/>
        <v>1.1349468999999998E-3</v>
      </c>
      <c r="Q305" s="1">
        <f t="shared" si="100"/>
        <v>3.015119E-4</v>
      </c>
      <c r="R305" s="1">
        <f t="shared" si="101"/>
        <v>3.015119E-4</v>
      </c>
      <c r="S305" s="34">
        <f t="shared" si="115"/>
        <v>6.6392818681318684E-5</v>
      </c>
      <c r="W305" s="12">
        <v>7955.0730000000003</v>
      </c>
      <c r="X305" s="9">
        <f t="shared" si="102"/>
        <v>79.550730000000001</v>
      </c>
      <c r="Y305" s="1">
        <v>3143.0839999999998</v>
      </c>
      <c r="Z305" s="29">
        <f t="shared" si="103"/>
        <v>31.43084</v>
      </c>
      <c r="AA305" s="8">
        <f t="shared" si="104"/>
        <v>29.859297999999999</v>
      </c>
      <c r="AB305" s="1">
        <f t="shared" si="105"/>
        <v>18.260592000000003</v>
      </c>
      <c r="AE305" s="1"/>
      <c r="AF305" s="1">
        <v>-226.155</v>
      </c>
      <c r="AG305" s="1">
        <v>2290.5309999999999</v>
      </c>
      <c r="AH305" s="1">
        <v>2164.2890000000002</v>
      </c>
      <c r="AI305" s="1">
        <f t="shared" si="106"/>
        <v>1.3317040697674419E-5</v>
      </c>
      <c r="AJ305" s="1">
        <f t="shared" si="107"/>
        <v>1.463189534883721E-5</v>
      </c>
      <c r="AK305" s="1">
        <f t="shared" si="108"/>
        <v>1.2583075581395349E-5</v>
      </c>
      <c r="AL305" s="1">
        <f t="shared" si="109"/>
        <v>1.389793023255814E-5</v>
      </c>
      <c r="AM305" s="76">
        <f t="shared" si="110"/>
        <v>1.389793023255814E-2</v>
      </c>
      <c r="AO305">
        <v>1.794E-4</v>
      </c>
      <c r="AP305">
        <v>12068791.6074889</v>
      </c>
      <c r="AQ305" s="34">
        <f t="shared" si="111"/>
        <v>12.068791607488901</v>
      </c>
      <c r="AS305">
        <v>1.794E-4</v>
      </c>
      <c r="AT305">
        <v>15752613.845961601</v>
      </c>
      <c r="AU305" s="34">
        <f t="shared" si="112"/>
        <v>15.752613845961601</v>
      </c>
      <c r="BP305">
        <v>1.794E-4</v>
      </c>
      <c r="BQ305">
        <v>24905418.854432199</v>
      </c>
      <c r="BR305" s="34">
        <f t="shared" si="113"/>
        <v>24.905418854432199</v>
      </c>
      <c r="BT305">
        <v>1.794E-4</v>
      </c>
      <c r="BU305">
        <v>25918363.484405398</v>
      </c>
      <c r="BV305" s="34">
        <f t="shared" si="114"/>
        <v>25.918363484405397</v>
      </c>
      <c r="CH305" s="75">
        <v>0.1794</v>
      </c>
      <c r="CI305" s="75">
        <v>12.068791607488899</v>
      </c>
      <c r="CM305">
        <v>30.858750135082399</v>
      </c>
      <c r="CT305" s="75">
        <v>0.1794</v>
      </c>
      <c r="CU305" s="75">
        <v>25.9183634844054</v>
      </c>
      <c r="CY305" s="75">
        <v>0.17879999999999999</v>
      </c>
      <c r="CZ305" s="65">
        <v>12.0664558686224</v>
      </c>
      <c r="DE305" s="78">
        <v>29.175950382131798</v>
      </c>
      <c r="DJ305" s="79">
        <v>28.345420839341301</v>
      </c>
    </row>
    <row r="306" spans="3:114" x14ac:dyDescent="0.25">
      <c r="C306" s="1"/>
      <c r="D306" s="1"/>
      <c r="E306" s="1">
        <v>-188.97800000000001</v>
      </c>
      <c r="F306" s="1"/>
      <c r="G306" s="1">
        <v>11435.458000000001</v>
      </c>
      <c r="H306" s="1">
        <v>3010.3960000000002</v>
      </c>
      <c r="I306" s="1">
        <f t="shared" si="93"/>
        <v>1.0987093023255815E-6</v>
      </c>
      <c r="J306" s="1">
        <f t="shared" si="94"/>
        <v>1.0987093023255815E-6</v>
      </c>
      <c r="K306" s="1">
        <f t="shared" si="95"/>
        <v>6.3870527472527472E-5</v>
      </c>
      <c r="L306" s="51">
        <f t="shared" si="96"/>
        <v>6.3870527472527472E-2</v>
      </c>
      <c r="M306" s="1">
        <f t="shared" si="97"/>
        <v>1.7578978021978024E-5</v>
      </c>
      <c r="O306" s="1">
        <f t="shared" si="98"/>
        <v>1.1435458E-3</v>
      </c>
      <c r="P306" s="1">
        <f t="shared" si="99"/>
        <v>1.1435458E-3</v>
      </c>
      <c r="Q306" s="1">
        <f t="shared" si="100"/>
        <v>3.010396E-4</v>
      </c>
      <c r="R306" s="1">
        <f t="shared" si="101"/>
        <v>3.010396E-4</v>
      </c>
      <c r="S306" s="34">
        <f t="shared" si="115"/>
        <v>6.6870527472527477E-5</v>
      </c>
      <c r="W306" s="12">
        <v>7938.2860000000001</v>
      </c>
      <c r="X306" s="9">
        <f t="shared" si="102"/>
        <v>79.382859999999994</v>
      </c>
      <c r="Y306" s="1">
        <v>3144</v>
      </c>
      <c r="Z306" s="29">
        <f t="shared" si="103"/>
        <v>31.44</v>
      </c>
      <c r="AA306" s="8">
        <f t="shared" si="104"/>
        <v>29.867999999999999</v>
      </c>
      <c r="AB306" s="1">
        <f t="shared" si="105"/>
        <v>18.074859999999994</v>
      </c>
      <c r="AE306" s="1"/>
      <c r="AF306" s="1">
        <v>-226.63</v>
      </c>
      <c r="AG306" s="1">
        <v>2290.5309999999999</v>
      </c>
      <c r="AH306" s="1">
        <v>2168.127</v>
      </c>
      <c r="AI306" s="1">
        <f t="shared" si="106"/>
        <v>1.3317040697674419E-5</v>
      </c>
      <c r="AJ306" s="1">
        <f t="shared" si="107"/>
        <v>1.4634656976744187E-5</v>
      </c>
      <c r="AK306" s="1">
        <f t="shared" si="108"/>
        <v>1.2605389534883721E-5</v>
      </c>
      <c r="AL306" s="1">
        <f t="shared" si="109"/>
        <v>1.3923005813953487E-5</v>
      </c>
      <c r="AM306" s="76">
        <f t="shared" si="110"/>
        <v>1.3923005813953487E-2</v>
      </c>
      <c r="AO306">
        <v>1.8000000000000001E-4</v>
      </c>
      <c r="AP306">
        <v>12026432.5253234</v>
      </c>
      <c r="AQ306" s="34">
        <f t="shared" si="111"/>
        <v>12.026432525323401</v>
      </c>
      <c r="AS306">
        <v>1.8000000000000001E-4</v>
      </c>
      <c r="AT306">
        <v>15670885.716994399</v>
      </c>
      <c r="AU306" s="34">
        <f t="shared" si="112"/>
        <v>15.6708857169944</v>
      </c>
      <c r="BP306">
        <v>1.8000000000000001E-4</v>
      </c>
      <c r="BQ306">
        <v>24613121.255858202</v>
      </c>
      <c r="BR306" s="34">
        <f t="shared" si="113"/>
        <v>24.6131212558582</v>
      </c>
      <c r="BT306">
        <v>1.8000000000000001E-4</v>
      </c>
      <c r="BU306">
        <v>25640057.529670499</v>
      </c>
      <c r="BV306" s="34">
        <f t="shared" si="114"/>
        <v>25.6400575296705</v>
      </c>
      <c r="CH306" s="75">
        <v>0.18</v>
      </c>
      <c r="CI306" s="75">
        <v>12.026432525323401</v>
      </c>
      <c r="CM306">
        <v>30.474475741947099</v>
      </c>
      <c r="CT306" s="75">
        <v>0.18</v>
      </c>
      <c r="CU306" s="75">
        <v>25.6400575296705</v>
      </c>
      <c r="CY306" s="75">
        <v>0.1794</v>
      </c>
      <c r="CZ306" s="65">
        <v>12.068791607488899</v>
      </c>
      <c r="DE306" s="78">
        <v>29.200646692053802</v>
      </c>
      <c r="DJ306" s="79">
        <v>28.362324493432499</v>
      </c>
    </row>
    <row r="307" spans="3:114" x14ac:dyDescent="0.25">
      <c r="C307" s="1"/>
      <c r="D307" s="1"/>
      <c r="E307" s="1">
        <v>-188.97800000000001</v>
      </c>
      <c r="F307" s="1"/>
      <c r="G307" s="1">
        <v>11651.695</v>
      </c>
      <c r="H307" s="1">
        <v>3027.3989999999999</v>
      </c>
      <c r="I307" s="1">
        <f t="shared" si="93"/>
        <v>1.0987093023255815E-6</v>
      </c>
      <c r="J307" s="1">
        <f t="shared" si="94"/>
        <v>1.0987093023255815E-6</v>
      </c>
      <c r="K307" s="1">
        <f t="shared" si="95"/>
        <v>6.5058642857142857E-5</v>
      </c>
      <c r="L307" s="51">
        <f t="shared" si="96"/>
        <v>6.5058642857142857E-2</v>
      </c>
      <c r="M307" s="1">
        <f t="shared" si="97"/>
        <v>1.7672401098901098E-5</v>
      </c>
      <c r="O307" s="1">
        <f t="shared" si="98"/>
        <v>1.1651694999999999E-3</v>
      </c>
      <c r="P307" s="1">
        <f t="shared" si="99"/>
        <v>1.1651694999999999E-3</v>
      </c>
      <c r="Q307" s="1">
        <f t="shared" si="100"/>
        <v>3.0273989999999998E-4</v>
      </c>
      <c r="R307" s="1">
        <f t="shared" si="101"/>
        <v>3.0273989999999998E-4</v>
      </c>
      <c r="S307" s="34">
        <f t="shared" si="115"/>
        <v>6.8058642857142862E-5</v>
      </c>
      <c r="W307" s="12">
        <v>7991.0879999999997</v>
      </c>
      <c r="X307" s="9">
        <f t="shared" si="102"/>
        <v>79.910879999999992</v>
      </c>
      <c r="Y307" s="1">
        <v>3144.3049999999998</v>
      </c>
      <c r="Z307" s="29">
        <f t="shared" si="103"/>
        <v>31.443049999999999</v>
      </c>
      <c r="AA307" s="8">
        <f t="shared" si="104"/>
        <v>29.870897499999998</v>
      </c>
      <c r="AB307" s="1">
        <f t="shared" si="105"/>
        <v>18.596932499999994</v>
      </c>
      <c r="AE307" s="1"/>
      <c r="AF307" s="1">
        <v>-228.05500000000001</v>
      </c>
      <c r="AG307" s="1">
        <v>2313.0909999999999</v>
      </c>
      <c r="AH307" s="1">
        <v>2186.3580000000002</v>
      </c>
      <c r="AI307" s="1">
        <f t="shared" si="106"/>
        <v>1.3448203488372092E-5</v>
      </c>
      <c r="AJ307" s="1">
        <f t="shared" si="107"/>
        <v>1.4774104651162789E-5</v>
      </c>
      <c r="AK307" s="1">
        <f t="shared" si="108"/>
        <v>1.2711383720930235E-5</v>
      </c>
      <c r="AL307" s="1">
        <f t="shared" si="109"/>
        <v>1.4037284883720929E-5</v>
      </c>
      <c r="AM307" s="76">
        <f t="shared" si="110"/>
        <v>1.4037284883720929E-2</v>
      </c>
      <c r="AO307">
        <v>1.806E-4</v>
      </c>
      <c r="AP307">
        <v>12029270.2456304</v>
      </c>
      <c r="AQ307" s="34">
        <f t="shared" si="111"/>
        <v>12.0292702456304</v>
      </c>
      <c r="AS307">
        <v>1.806E-4</v>
      </c>
      <c r="AT307">
        <v>15675476.3352168</v>
      </c>
      <c r="AU307" s="34">
        <f t="shared" si="112"/>
        <v>15.6754763352168</v>
      </c>
      <c r="BP307">
        <v>1.806E-4</v>
      </c>
      <c r="BQ307">
        <v>24619298.0450771</v>
      </c>
      <c r="BR307" s="34">
        <f t="shared" si="113"/>
        <v>24.619298045077102</v>
      </c>
      <c r="BT307">
        <v>1.806E-4</v>
      </c>
      <c r="BU307">
        <v>25646928.520355899</v>
      </c>
      <c r="BV307" s="34">
        <f t="shared" si="114"/>
        <v>25.6469285203559</v>
      </c>
      <c r="CH307" s="75">
        <v>0.18060000000000001</v>
      </c>
      <c r="CI307" s="75">
        <v>12.0292702456304</v>
      </c>
      <c r="CM307">
        <v>30.513136452863201</v>
      </c>
      <c r="CT307" s="75">
        <v>0.18060000000000001</v>
      </c>
      <c r="CU307" s="75">
        <v>25.6469285203559</v>
      </c>
      <c r="CY307" s="75">
        <v>0.18</v>
      </c>
      <c r="CZ307" s="65">
        <v>12.026432525323401</v>
      </c>
      <c r="DE307" s="78">
        <v>28.990413021513199</v>
      </c>
      <c r="DJ307" s="79">
        <v>28.334533326491702</v>
      </c>
    </row>
    <row r="308" spans="3:114" x14ac:dyDescent="0.25">
      <c r="C308" s="1"/>
      <c r="D308" s="1"/>
      <c r="E308" s="1">
        <v>-186.59299999999999</v>
      </c>
      <c r="F308" s="1"/>
      <c r="G308" s="1">
        <v>11680.532999999999</v>
      </c>
      <c r="H308" s="1">
        <v>3016.0630000000001</v>
      </c>
      <c r="I308" s="1">
        <f t="shared" si="93"/>
        <v>1.0848430232558138E-6</v>
      </c>
      <c r="J308" s="1">
        <f t="shared" si="94"/>
        <v>1.0848430232558138E-6</v>
      </c>
      <c r="K308" s="1">
        <f t="shared" si="95"/>
        <v>6.520398901098901E-5</v>
      </c>
      <c r="L308" s="51">
        <f t="shared" si="96"/>
        <v>6.5203989010989005E-2</v>
      </c>
      <c r="M308" s="1">
        <f t="shared" si="97"/>
        <v>1.7597010989010989E-5</v>
      </c>
      <c r="O308" s="1">
        <f t="shared" si="98"/>
        <v>1.1680532999999999E-3</v>
      </c>
      <c r="P308" s="1">
        <f t="shared" si="99"/>
        <v>1.1680532999999999E-3</v>
      </c>
      <c r="Q308" s="1">
        <f t="shared" si="100"/>
        <v>3.0160630000000005E-4</v>
      </c>
      <c r="R308" s="1">
        <f t="shared" si="101"/>
        <v>3.0160630000000005E-4</v>
      </c>
      <c r="S308" s="34">
        <f t="shared" si="115"/>
        <v>6.8203989010989015E-5</v>
      </c>
      <c r="W308" s="12">
        <v>8013.3680000000004</v>
      </c>
      <c r="X308" s="9">
        <f t="shared" si="102"/>
        <v>80.133679999999998</v>
      </c>
      <c r="Y308" s="1">
        <v>3153.1559999999999</v>
      </c>
      <c r="Z308" s="29">
        <f t="shared" si="103"/>
        <v>31.531559999999999</v>
      </c>
      <c r="AA308" s="8">
        <f t="shared" si="104"/>
        <v>29.954982000000001</v>
      </c>
      <c r="AB308" s="1">
        <f t="shared" si="105"/>
        <v>18.647137999999998</v>
      </c>
      <c r="AE308" s="1"/>
      <c r="AF308" s="1">
        <v>-228.05500000000001</v>
      </c>
      <c r="AG308" s="1">
        <v>2316.931</v>
      </c>
      <c r="AH308" s="1">
        <v>2190.1970000000001</v>
      </c>
      <c r="AI308" s="1">
        <f t="shared" si="106"/>
        <v>1.3470529069767441E-5</v>
      </c>
      <c r="AJ308" s="1">
        <f t="shared" si="107"/>
        <v>1.4796430232558139E-5</v>
      </c>
      <c r="AK308" s="1">
        <f t="shared" si="108"/>
        <v>1.2733703488372094E-5</v>
      </c>
      <c r="AL308" s="1">
        <f t="shared" si="109"/>
        <v>1.4059604651162791E-5</v>
      </c>
      <c r="AM308" s="76">
        <f t="shared" si="110"/>
        <v>1.4059604651162792E-2</v>
      </c>
      <c r="AO308">
        <v>1.8120000000000001E-4</v>
      </c>
      <c r="AP308">
        <v>12032087.5681655</v>
      </c>
      <c r="AQ308" s="34">
        <f t="shared" si="111"/>
        <v>12.032087568165499</v>
      </c>
      <c r="AS308">
        <v>1.8120000000000001E-4</v>
      </c>
      <c r="AT308">
        <v>15680046.555667199</v>
      </c>
      <c r="AU308" s="34">
        <f t="shared" si="112"/>
        <v>15.680046555667198</v>
      </c>
      <c r="BP308">
        <v>1.8120000000000001E-4</v>
      </c>
      <c r="BQ308">
        <v>24625434.038752101</v>
      </c>
      <c r="BR308" s="34">
        <f t="shared" si="113"/>
        <v>24.6254340387521</v>
      </c>
      <c r="BT308">
        <v>1.8120000000000001E-4</v>
      </c>
      <c r="BU308">
        <v>25653758.7154973</v>
      </c>
      <c r="BV308" s="34">
        <f t="shared" si="114"/>
        <v>25.6537587154973</v>
      </c>
      <c r="CH308" s="75">
        <v>0.1812</v>
      </c>
      <c r="CI308" s="75">
        <v>12.032087568165499</v>
      </c>
      <c r="CM308">
        <v>30.5517767660074</v>
      </c>
      <c r="CT308" s="75">
        <v>0.1812</v>
      </c>
      <c r="CU308" s="75">
        <v>25.6537587154973</v>
      </c>
      <c r="CY308" s="75">
        <v>0.18060000000000001</v>
      </c>
      <c r="CZ308" s="65">
        <v>12.0292702456304</v>
      </c>
      <c r="DE308" s="78">
        <v>29.014729907542002</v>
      </c>
      <c r="DJ308" s="79">
        <v>28.3519389620234</v>
      </c>
    </row>
    <row r="309" spans="3:114" x14ac:dyDescent="0.25">
      <c r="C309" s="1"/>
      <c r="D309" s="1"/>
      <c r="E309" s="1">
        <v>-190.41</v>
      </c>
      <c r="F309" s="1"/>
      <c r="G309" s="1">
        <v>11761.29</v>
      </c>
      <c r="H309" s="1">
        <v>2984.42</v>
      </c>
      <c r="I309" s="1">
        <f t="shared" si="93"/>
        <v>1.1070348837209302E-6</v>
      </c>
      <c r="J309" s="1">
        <f t="shared" si="94"/>
        <v>1.1070348837209302E-6</v>
      </c>
      <c r="K309" s="1">
        <f t="shared" si="95"/>
        <v>6.5668681318681318E-5</v>
      </c>
      <c r="L309" s="51">
        <f t="shared" si="96"/>
        <v>6.5668681318681324E-2</v>
      </c>
      <c r="M309" s="1">
        <f t="shared" si="97"/>
        <v>1.7444120879120879E-5</v>
      </c>
      <c r="O309" s="1">
        <f t="shared" si="98"/>
        <v>1.1761290000000002E-3</v>
      </c>
      <c r="P309" s="1">
        <f t="shared" si="99"/>
        <v>1.1761290000000002E-3</v>
      </c>
      <c r="Q309" s="1">
        <f t="shared" si="100"/>
        <v>2.98442E-4</v>
      </c>
      <c r="R309" s="1">
        <f t="shared" si="101"/>
        <v>2.98442E-4</v>
      </c>
      <c r="S309" s="34">
        <f t="shared" si="115"/>
        <v>6.8668681318681323E-5</v>
      </c>
      <c r="W309" s="12">
        <v>8054.8770000000004</v>
      </c>
      <c r="X309" s="9">
        <f t="shared" si="102"/>
        <v>80.548770000000005</v>
      </c>
      <c r="Y309" s="1">
        <v>3177.268</v>
      </c>
      <c r="Z309" s="29">
        <f t="shared" si="103"/>
        <v>31.772680000000001</v>
      </c>
      <c r="AA309" s="8">
        <f t="shared" si="104"/>
        <v>30.184045999999999</v>
      </c>
      <c r="AB309" s="1">
        <f t="shared" si="105"/>
        <v>18.592044000000001</v>
      </c>
      <c r="AE309" s="1"/>
      <c r="AF309" s="1">
        <v>-232.33</v>
      </c>
      <c r="AG309" s="1">
        <v>2349.0929999999998</v>
      </c>
      <c r="AH309" s="1">
        <v>2212.7469999999998</v>
      </c>
      <c r="AI309" s="1">
        <f t="shared" si="106"/>
        <v>1.3657517441860465E-5</v>
      </c>
      <c r="AJ309" s="1">
        <f t="shared" si="107"/>
        <v>1.5008273255813953E-5</v>
      </c>
      <c r="AK309" s="1">
        <f t="shared" si="108"/>
        <v>1.2864808139534883E-5</v>
      </c>
      <c r="AL309" s="1">
        <f t="shared" si="109"/>
        <v>1.4215563953488372E-5</v>
      </c>
      <c r="AM309" s="76">
        <f t="shared" si="110"/>
        <v>1.4215563953488372E-2</v>
      </c>
      <c r="AO309">
        <v>1.818E-4</v>
      </c>
      <c r="AP309">
        <v>12034884.493797</v>
      </c>
      <c r="AQ309" s="34">
        <f t="shared" si="111"/>
        <v>12.034884493797</v>
      </c>
      <c r="AS309">
        <v>1.818E-4</v>
      </c>
      <c r="AT309">
        <v>15684596.379214</v>
      </c>
      <c r="AU309" s="34">
        <f t="shared" si="112"/>
        <v>15.684596379214</v>
      </c>
      <c r="BP309">
        <v>1.818E-4</v>
      </c>
      <c r="BQ309">
        <v>24631529.238619901</v>
      </c>
      <c r="BR309" s="34">
        <f t="shared" si="113"/>
        <v>24.631529238619901</v>
      </c>
      <c r="BT309">
        <v>1.818E-4</v>
      </c>
      <c r="BU309">
        <v>25660548.116831601</v>
      </c>
      <c r="BV309" s="34">
        <f t="shared" si="114"/>
        <v>25.660548116831599</v>
      </c>
      <c r="CH309" s="75">
        <v>0.18179999999999999</v>
      </c>
      <c r="CI309" s="75">
        <v>12.034884493797</v>
      </c>
      <c r="CM309">
        <v>30.590396682247999</v>
      </c>
      <c r="CT309" s="75">
        <v>0.18179999999999999</v>
      </c>
      <c r="CU309" s="75">
        <v>25.660548116831599</v>
      </c>
      <c r="CY309" s="75">
        <v>0.1812</v>
      </c>
      <c r="CZ309" s="65">
        <v>12.032087568165499</v>
      </c>
      <c r="DE309" s="78">
        <v>29.0390263957988</v>
      </c>
      <c r="DJ309" s="79">
        <v>28.369324199783101</v>
      </c>
    </row>
    <row r="310" spans="3:114" x14ac:dyDescent="0.25">
      <c r="C310" s="1"/>
      <c r="D310" s="1"/>
      <c r="E310" s="1">
        <v>-188.97800000000001</v>
      </c>
      <c r="F310" s="1"/>
      <c r="G310" s="1">
        <v>11856.484</v>
      </c>
      <c r="H310" s="1">
        <v>2987.2530000000002</v>
      </c>
      <c r="I310" s="1">
        <f t="shared" si="93"/>
        <v>1.0987093023255815E-6</v>
      </c>
      <c r="J310" s="1">
        <f t="shared" si="94"/>
        <v>1.0987093023255815E-6</v>
      </c>
      <c r="K310" s="1">
        <f t="shared" si="95"/>
        <v>6.6183857142857139E-5</v>
      </c>
      <c r="L310" s="51">
        <f t="shared" si="96"/>
        <v>6.6183857142857141E-2</v>
      </c>
      <c r="M310" s="1">
        <f t="shared" si="97"/>
        <v>1.7451818681318683E-5</v>
      </c>
      <c r="O310" s="1">
        <f t="shared" si="98"/>
        <v>1.1856484E-3</v>
      </c>
      <c r="P310" s="1">
        <f t="shared" si="99"/>
        <v>1.1856484E-3</v>
      </c>
      <c r="Q310" s="1">
        <f t="shared" si="100"/>
        <v>2.987253E-4</v>
      </c>
      <c r="R310" s="1">
        <f t="shared" si="101"/>
        <v>2.987253E-4</v>
      </c>
      <c r="S310" s="34">
        <f t="shared" si="115"/>
        <v>6.9183857142857144E-5</v>
      </c>
      <c r="W310" s="12">
        <v>8076.5469999999996</v>
      </c>
      <c r="X310" s="9">
        <f t="shared" si="102"/>
        <v>80.765469999999993</v>
      </c>
      <c r="Y310" s="1">
        <v>3183.067</v>
      </c>
      <c r="Z310" s="29">
        <f t="shared" si="103"/>
        <v>31.830670000000001</v>
      </c>
      <c r="AA310" s="8">
        <f t="shared" si="104"/>
        <v>30.239136500000001</v>
      </c>
      <c r="AB310" s="1">
        <f t="shared" si="105"/>
        <v>18.695663499999995</v>
      </c>
      <c r="AE310" s="1"/>
      <c r="AF310" s="1">
        <v>-233.28</v>
      </c>
      <c r="AG310" s="1">
        <v>2356.2939999999999</v>
      </c>
      <c r="AH310" s="1">
        <v>2223.7820000000002</v>
      </c>
      <c r="AI310" s="1">
        <f t="shared" si="106"/>
        <v>1.3699383720930231E-5</v>
      </c>
      <c r="AJ310" s="1">
        <f t="shared" si="107"/>
        <v>1.5055662790697674E-5</v>
      </c>
      <c r="AK310" s="1">
        <f t="shared" si="108"/>
        <v>1.2928965116279071E-5</v>
      </c>
      <c r="AL310" s="1">
        <f t="shared" si="109"/>
        <v>1.4285244186046513E-5</v>
      </c>
      <c r="AM310" s="76">
        <f t="shared" si="110"/>
        <v>1.4285244186046512E-2</v>
      </c>
      <c r="AO310">
        <v>1.8239999999999999E-4</v>
      </c>
      <c r="AP310">
        <v>12037661.023393299</v>
      </c>
      <c r="AQ310" s="34">
        <f t="shared" si="111"/>
        <v>12.0376610233933</v>
      </c>
      <c r="AS310">
        <v>1.8239999999999999E-4</v>
      </c>
      <c r="AT310">
        <v>15689125.806725699</v>
      </c>
      <c r="AU310" s="34">
        <f t="shared" si="112"/>
        <v>15.6891258067257</v>
      </c>
      <c r="BP310">
        <v>1.8239999999999999E-4</v>
      </c>
      <c r="BQ310">
        <v>24637583.646417301</v>
      </c>
      <c r="BR310" s="34">
        <f t="shared" si="113"/>
        <v>24.637583646417301</v>
      </c>
      <c r="BT310">
        <v>1.8239999999999999E-4</v>
      </c>
      <c r="BU310">
        <v>25667296.726095598</v>
      </c>
      <c r="BV310" s="34">
        <f t="shared" si="114"/>
        <v>25.667296726095596</v>
      </c>
      <c r="CH310" s="75">
        <v>0.18240000000000001</v>
      </c>
      <c r="CI310" s="75">
        <v>12.0376610233933</v>
      </c>
      <c r="CM310">
        <v>30.441371386377401</v>
      </c>
      <c r="CT310" s="75">
        <v>0.18240000000000001</v>
      </c>
      <c r="CU310" s="75">
        <v>25.6672967260956</v>
      </c>
      <c r="CY310" s="75">
        <v>0.18179999999999999</v>
      </c>
      <c r="CZ310" s="65">
        <v>12.034884493797</v>
      </c>
      <c r="DE310" s="78">
        <v>29.0633024871521</v>
      </c>
      <c r="DJ310" s="79">
        <v>28.3866890406393</v>
      </c>
    </row>
    <row r="311" spans="3:114" x14ac:dyDescent="0.25">
      <c r="C311" s="1"/>
      <c r="D311" s="1"/>
      <c r="E311" s="1">
        <v>-188.501</v>
      </c>
      <c r="F311" s="1"/>
      <c r="G311" s="1">
        <v>11925.727999999999</v>
      </c>
      <c r="H311" s="1">
        <v>2987.2530000000002</v>
      </c>
      <c r="I311" s="1">
        <f t="shared" si="93"/>
        <v>1.0959360465116281E-6</v>
      </c>
      <c r="J311" s="1">
        <f t="shared" si="94"/>
        <v>1.0959360465116281E-6</v>
      </c>
      <c r="K311" s="1">
        <f t="shared" si="95"/>
        <v>6.6561697802197794E-5</v>
      </c>
      <c r="L311" s="51">
        <f t="shared" si="96"/>
        <v>6.6561697802197797E-2</v>
      </c>
      <c r="M311" s="1">
        <f t="shared" si="97"/>
        <v>1.7449197802197803E-5</v>
      </c>
      <c r="O311" s="1">
        <f t="shared" si="98"/>
        <v>1.1925728000000001E-3</v>
      </c>
      <c r="P311" s="1">
        <f t="shared" si="99"/>
        <v>1.1925728000000001E-3</v>
      </c>
      <c r="Q311" s="1">
        <f t="shared" si="100"/>
        <v>2.987253E-4</v>
      </c>
      <c r="R311" s="1">
        <f t="shared" si="101"/>
        <v>2.987253E-4</v>
      </c>
      <c r="S311" s="34">
        <f t="shared" si="115"/>
        <v>6.95616978021978E-5</v>
      </c>
      <c r="W311" s="12">
        <v>8095.7759999999998</v>
      </c>
      <c r="X311" s="9">
        <f t="shared" si="102"/>
        <v>80.957759999999993</v>
      </c>
      <c r="Y311" s="1">
        <v>3192.223</v>
      </c>
      <c r="Z311" s="29">
        <f t="shared" si="103"/>
        <v>31.922229999999999</v>
      </c>
      <c r="AA311" s="8">
        <f t="shared" si="104"/>
        <v>30.326118499999996</v>
      </c>
      <c r="AB311" s="1">
        <f t="shared" si="105"/>
        <v>18.709411499999995</v>
      </c>
      <c r="AE311" s="1"/>
      <c r="AF311" s="1">
        <v>-233.28</v>
      </c>
      <c r="AG311" s="1">
        <v>2363.4940000000001</v>
      </c>
      <c r="AH311" s="1">
        <v>2231.4589999999998</v>
      </c>
      <c r="AI311" s="1">
        <f t="shared" si="106"/>
        <v>1.3741244186046513E-5</v>
      </c>
      <c r="AJ311" s="1">
        <f t="shared" si="107"/>
        <v>1.5097523255813956E-5</v>
      </c>
      <c r="AK311" s="1">
        <f t="shared" si="108"/>
        <v>1.2973598837209302E-5</v>
      </c>
      <c r="AL311" s="1">
        <f t="shared" si="109"/>
        <v>1.4329877906976744E-5</v>
      </c>
      <c r="AM311" s="76">
        <f t="shared" si="110"/>
        <v>1.4329877906976743E-2</v>
      </c>
      <c r="AO311">
        <v>1.83E-4</v>
      </c>
      <c r="AP311">
        <v>12040417.157822801</v>
      </c>
      <c r="AQ311" s="34">
        <f t="shared" si="111"/>
        <v>12.040417157822802</v>
      </c>
      <c r="AS311">
        <v>1.83E-4</v>
      </c>
      <c r="AT311">
        <v>15693634.839070501</v>
      </c>
      <c r="AU311" s="34">
        <f t="shared" si="112"/>
        <v>15.693634839070501</v>
      </c>
      <c r="BP311">
        <v>1.83E-4</v>
      </c>
      <c r="BQ311">
        <v>24643597.263881098</v>
      </c>
      <c r="BR311" s="34">
        <f t="shared" si="113"/>
        <v>24.643597263881098</v>
      </c>
      <c r="BT311">
        <v>1.83E-4</v>
      </c>
      <c r="BU311">
        <v>25674004.5450259</v>
      </c>
      <c r="BV311" s="34">
        <f t="shared" si="114"/>
        <v>25.674004545025898</v>
      </c>
      <c r="CH311" s="75">
        <v>0.183</v>
      </c>
      <c r="CI311" s="75">
        <v>12.0404171578228</v>
      </c>
      <c r="CM311">
        <v>30.479089290176699</v>
      </c>
      <c r="CT311" s="75">
        <v>0.183</v>
      </c>
      <c r="CU311" s="75">
        <v>25.674004545025898</v>
      </c>
      <c r="CY311" s="75">
        <v>0.18240000000000001</v>
      </c>
      <c r="CZ311" s="65">
        <v>12.0376610233933</v>
      </c>
      <c r="DE311" s="78">
        <v>29.0875581824702</v>
      </c>
      <c r="DJ311" s="79">
        <v>28.4040334854603</v>
      </c>
    </row>
    <row r="312" spans="3:114" x14ac:dyDescent="0.25">
      <c r="C312" s="1"/>
      <c r="D312" s="1"/>
      <c r="E312" s="1">
        <v>-186.59299999999999</v>
      </c>
      <c r="F312" s="1"/>
      <c r="G312" s="1">
        <v>11943.04</v>
      </c>
      <c r="H312" s="1">
        <v>2976.8629999999998</v>
      </c>
      <c r="I312" s="1">
        <f t="shared" si="93"/>
        <v>1.0848430232558138E-6</v>
      </c>
      <c r="J312" s="1">
        <f t="shared" si="94"/>
        <v>1.0848430232558138E-6</v>
      </c>
      <c r="K312" s="1">
        <f t="shared" si="95"/>
        <v>6.6646335164835175E-5</v>
      </c>
      <c r="L312" s="51">
        <f t="shared" si="96"/>
        <v>6.6646335164835174E-2</v>
      </c>
      <c r="M312" s="1">
        <f t="shared" si="97"/>
        <v>1.7381626373626373E-5</v>
      </c>
      <c r="O312" s="1">
        <f t="shared" si="98"/>
        <v>1.194304E-3</v>
      </c>
      <c r="P312" s="1">
        <f t="shared" si="99"/>
        <v>1.194304E-3</v>
      </c>
      <c r="Q312" s="1">
        <f t="shared" si="100"/>
        <v>2.9768629999999996E-4</v>
      </c>
      <c r="R312" s="1">
        <f t="shared" si="101"/>
        <v>2.9768629999999996E-4</v>
      </c>
      <c r="S312" s="34">
        <f t="shared" si="115"/>
        <v>6.964633516483518E-5</v>
      </c>
      <c r="W312" s="12">
        <v>8094.5550000000003</v>
      </c>
      <c r="X312" s="9">
        <f t="shared" si="102"/>
        <v>80.945549999999997</v>
      </c>
      <c r="Y312" s="1">
        <v>3193.444</v>
      </c>
      <c r="Z312" s="29">
        <f t="shared" si="103"/>
        <v>31.934439999999999</v>
      </c>
      <c r="AA312" s="8">
        <f t="shared" si="104"/>
        <v>30.337717999999999</v>
      </c>
      <c r="AB312" s="1">
        <f t="shared" si="105"/>
        <v>18.673392</v>
      </c>
      <c r="AE312" s="1"/>
      <c r="AF312" s="1">
        <v>-233.755</v>
      </c>
      <c r="AG312" s="1">
        <v>2364.9349999999999</v>
      </c>
      <c r="AH312" s="1">
        <v>2234.8180000000002</v>
      </c>
      <c r="AI312" s="1">
        <f t="shared" si="106"/>
        <v>1.3749622093023255E-5</v>
      </c>
      <c r="AJ312" s="1">
        <f t="shared" si="107"/>
        <v>1.5108662790697673E-5</v>
      </c>
      <c r="AK312" s="1">
        <f t="shared" si="108"/>
        <v>1.2993127906976747E-5</v>
      </c>
      <c r="AL312" s="1">
        <f t="shared" si="109"/>
        <v>1.4352168604651165E-5</v>
      </c>
      <c r="AM312" s="76">
        <f t="shared" si="110"/>
        <v>1.4352168604651164E-2</v>
      </c>
      <c r="AO312">
        <v>1.8359999999999999E-4</v>
      </c>
      <c r="AP312">
        <v>12043152.8979537</v>
      </c>
      <c r="AQ312" s="34">
        <f t="shared" si="111"/>
        <v>12.0431528979537</v>
      </c>
      <c r="AS312">
        <v>1.8359999999999999E-4</v>
      </c>
      <c r="AT312">
        <v>15698123.477116801</v>
      </c>
      <c r="AU312" s="34">
        <f t="shared" si="112"/>
        <v>15.6981234771168</v>
      </c>
      <c r="BP312">
        <v>1.8359999999999999E-4</v>
      </c>
      <c r="BQ312">
        <v>24649570.0927478</v>
      </c>
      <c r="BR312" s="34">
        <f t="shared" si="113"/>
        <v>24.649570092747801</v>
      </c>
      <c r="BT312">
        <v>1.8359999999999999E-4</v>
      </c>
      <c r="BU312">
        <v>25680671.575359002</v>
      </c>
      <c r="BV312" s="34">
        <f t="shared" si="114"/>
        <v>25.680671575359003</v>
      </c>
      <c r="CH312" s="75">
        <v>0.18360000000000001</v>
      </c>
      <c r="CI312" s="75">
        <v>12.0431528979537</v>
      </c>
      <c r="CM312">
        <v>30.516786799677298</v>
      </c>
      <c r="CT312" s="75">
        <v>0.18360000000000001</v>
      </c>
      <c r="CU312" s="75">
        <v>25.680671575359</v>
      </c>
      <c r="CY312" s="75">
        <v>0.183</v>
      </c>
      <c r="CZ312" s="65">
        <v>12.0404171578228</v>
      </c>
      <c r="DE312" s="78">
        <v>29.111793482621401</v>
      </c>
      <c r="DJ312" s="79">
        <v>28.228739720575</v>
      </c>
    </row>
    <row r="313" spans="3:114" x14ac:dyDescent="0.25">
      <c r="C313" s="1"/>
      <c r="D313" s="1"/>
      <c r="E313" s="1">
        <v>-187.07</v>
      </c>
      <c r="F313" s="1"/>
      <c r="G313" s="1">
        <v>12097.433999999999</v>
      </c>
      <c r="H313" s="1">
        <v>2994.3380000000002</v>
      </c>
      <c r="I313" s="1">
        <f t="shared" si="93"/>
        <v>1.0876162790697674E-6</v>
      </c>
      <c r="J313" s="1">
        <f t="shared" si="94"/>
        <v>1.0876162790697674E-6</v>
      </c>
      <c r="K313" s="1">
        <f t="shared" si="95"/>
        <v>6.7497274725274709E-5</v>
      </c>
      <c r="L313" s="51">
        <f t="shared" si="96"/>
        <v>6.7497274725274711E-2</v>
      </c>
      <c r="M313" s="1">
        <f t="shared" si="97"/>
        <v>1.7480263736263736E-5</v>
      </c>
      <c r="O313" s="1">
        <f t="shared" si="98"/>
        <v>1.2097433999999998E-3</v>
      </c>
      <c r="P313" s="1">
        <f t="shared" si="99"/>
        <v>1.2097433999999998E-3</v>
      </c>
      <c r="Q313" s="1">
        <f t="shared" si="100"/>
        <v>2.9943379999999999E-4</v>
      </c>
      <c r="R313" s="1">
        <f t="shared" si="101"/>
        <v>2.9943379999999999E-4</v>
      </c>
      <c r="S313" s="34">
        <f t="shared" si="115"/>
        <v>7.0497274725274715E-5</v>
      </c>
      <c r="W313" s="12">
        <v>8111.9520000000002</v>
      </c>
      <c r="X313" s="9">
        <f t="shared" si="102"/>
        <v>81.119520000000009</v>
      </c>
      <c r="Y313" s="1">
        <v>3193.444</v>
      </c>
      <c r="Z313" s="29">
        <f t="shared" si="103"/>
        <v>31.934439999999999</v>
      </c>
      <c r="AA313" s="8">
        <f t="shared" si="104"/>
        <v>30.337717999999999</v>
      </c>
      <c r="AB313" s="1">
        <f t="shared" si="105"/>
        <v>18.847362000000011</v>
      </c>
      <c r="AE313" s="1"/>
      <c r="AF313" s="1">
        <v>-236.60499999999999</v>
      </c>
      <c r="AG313" s="1">
        <v>2381.7370000000001</v>
      </c>
      <c r="AH313" s="1">
        <v>2253.5309999999999</v>
      </c>
      <c r="AI313" s="1">
        <f t="shared" si="106"/>
        <v>1.3847308139534884E-5</v>
      </c>
      <c r="AJ313" s="1">
        <f t="shared" si="107"/>
        <v>1.5222918604651163E-5</v>
      </c>
      <c r="AK313" s="1">
        <f t="shared" si="108"/>
        <v>1.3101924418604651E-5</v>
      </c>
      <c r="AL313" s="1">
        <f t="shared" si="109"/>
        <v>1.447753488372093E-5</v>
      </c>
      <c r="AM313" s="76">
        <f t="shared" si="110"/>
        <v>1.447753488372093E-2</v>
      </c>
      <c r="AO313">
        <v>1.8420000000000001E-4</v>
      </c>
      <c r="AP313">
        <v>12045868.2446543</v>
      </c>
      <c r="AQ313" s="34">
        <f t="shared" si="111"/>
        <v>12.045868244654299</v>
      </c>
      <c r="AS313">
        <v>1.8420000000000001E-4</v>
      </c>
      <c r="AT313">
        <v>15742684.7941388</v>
      </c>
      <c r="AU313" s="34">
        <f t="shared" si="112"/>
        <v>15.7426847941388</v>
      </c>
      <c r="BP313">
        <v>1.8420000000000001E-4</v>
      </c>
      <c r="BQ313">
        <v>24655502.134753801</v>
      </c>
      <c r="BR313" s="34">
        <f t="shared" si="113"/>
        <v>24.655502134753799</v>
      </c>
      <c r="BT313">
        <v>1.8420000000000001E-4</v>
      </c>
      <c r="BU313">
        <v>25687297.8188316</v>
      </c>
      <c r="BV313" s="34">
        <f t="shared" si="114"/>
        <v>25.687297818831599</v>
      </c>
      <c r="CH313" s="75">
        <v>0.1842</v>
      </c>
      <c r="CI313" s="75">
        <v>12.045868244654301</v>
      </c>
      <c r="CM313">
        <v>30.5544639157477</v>
      </c>
      <c r="CT313" s="75">
        <v>0.1842</v>
      </c>
      <c r="CU313" s="75">
        <v>25.687297818831599</v>
      </c>
      <c r="CY313" s="75">
        <v>0.18360000000000001</v>
      </c>
      <c r="CZ313" s="65">
        <v>12.0431528979537</v>
      </c>
      <c r="DE313" s="78">
        <v>29.136008388474099</v>
      </c>
      <c r="DJ313" s="79">
        <v>28.245170780853801</v>
      </c>
    </row>
    <row r="314" spans="3:114" x14ac:dyDescent="0.25">
      <c r="C314" s="1"/>
      <c r="D314" s="1"/>
      <c r="E314" s="1">
        <v>-184.20699999999999</v>
      </c>
      <c r="F314" s="1"/>
      <c r="G314" s="1">
        <v>12199.428</v>
      </c>
      <c r="H314" s="1">
        <v>2993.8649999999998</v>
      </c>
      <c r="I314" s="1">
        <f t="shared" si="93"/>
        <v>1.0709709302325582E-6</v>
      </c>
      <c r="J314" s="1">
        <f t="shared" si="94"/>
        <v>1.0709709302325582E-6</v>
      </c>
      <c r="K314" s="1">
        <f t="shared" si="95"/>
        <v>6.8041950549450547E-5</v>
      </c>
      <c r="L314" s="51">
        <f t="shared" si="96"/>
        <v>6.8041950549450544E-2</v>
      </c>
      <c r="M314" s="1">
        <f t="shared" si="97"/>
        <v>1.7461934065934064E-5</v>
      </c>
      <c r="O314" s="1">
        <f t="shared" si="98"/>
        <v>1.2199428E-3</v>
      </c>
      <c r="P314" s="1">
        <f t="shared" si="99"/>
        <v>1.2199428E-3</v>
      </c>
      <c r="Q314" s="1">
        <f t="shared" si="100"/>
        <v>2.9938649999999996E-4</v>
      </c>
      <c r="R314" s="1">
        <f t="shared" si="101"/>
        <v>2.9938649999999996E-4</v>
      </c>
      <c r="S314" s="34">
        <f t="shared" si="115"/>
        <v>7.1041950549450552E-5</v>
      </c>
      <c r="W314" s="12">
        <v>8167.5010000000002</v>
      </c>
      <c r="X314" s="9">
        <f t="shared" si="102"/>
        <v>81.67501</v>
      </c>
      <c r="Y314" s="1">
        <v>3203.2109999999998</v>
      </c>
      <c r="Z314" s="29">
        <f t="shared" si="103"/>
        <v>32.032109999999996</v>
      </c>
      <c r="AA314" s="8">
        <f t="shared" si="104"/>
        <v>30.430504499999998</v>
      </c>
      <c r="AB314" s="1">
        <f t="shared" si="105"/>
        <v>19.212395500000007</v>
      </c>
      <c r="AE314" s="1"/>
      <c r="AF314" s="1">
        <v>-237.55500000000001</v>
      </c>
      <c r="AG314" s="1">
        <v>2391.8180000000002</v>
      </c>
      <c r="AH314" s="1">
        <v>2261.6889999999999</v>
      </c>
      <c r="AI314" s="1">
        <f t="shared" si="106"/>
        <v>1.3905918604651165E-5</v>
      </c>
      <c r="AJ314" s="1">
        <f t="shared" si="107"/>
        <v>1.5287052325581396E-5</v>
      </c>
      <c r="AK314" s="1">
        <f t="shared" si="108"/>
        <v>1.3149354651162789E-5</v>
      </c>
      <c r="AL314" s="1">
        <f t="shared" si="109"/>
        <v>1.4530488372093022E-5</v>
      </c>
      <c r="AM314" s="76">
        <f t="shared" si="110"/>
        <v>1.4530488372093022E-2</v>
      </c>
      <c r="AO314">
        <v>1.8479999999999999E-4</v>
      </c>
      <c r="AP314">
        <v>12048563.1987928</v>
      </c>
      <c r="AQ314" s="34">
        <f t="shared" si="111"/>
        <v>12.048563198792801</v>
      </c>
      <c r="AS314">
        <v>1.8479999999999999E-4</v>
      </c>
      <c r="AT314">
        <v>15747004.0371537</v>
      </c>
      <c r="AU314" s="34">
        <f t="shared" si="112"/>
        <v>15.747004037153701</v>
      </c>
      <c r="BP314">
        <v>1.8479999999999999E-4</v>
      </c>
      <c r="BQ314">
        <v>24661393.3916356</v>
      </c>
      <c r="BR314" s="34">
        <f t="shared" si="113"/>
        <v>24.661393391635599</v>
      </c>
      <c r="BT314">
        <v>1.8479999999999999E-4</v>
      </c>
      <c r="BU314">
        <v>25693883.2771798</v>
      </c>
      <c r="BV314" s="34">
        <f t="shared" si="114"/>
        <v>25.6938832771798</v>
      </c>
      <c r="CH314" s="75">
        <v>0.18479999999999999</v>
      </c>
      <c r="CI314" s="75">
        <v>12.048563198792801</v>
      </c>
      <c r="CM314">
        <v>30.592120639255999</v>
      </c>
      <c r="CT314" s="75">
        <v>0.18479999999999999</v>
      </c>
      <c r="CU314" s="75">
        <v>25.6938832771798</v>
      </c>
      <c r="CY314" s="75">
        <v>0.1842</v>
      </c>
      <c r="CZ314" s="65">
        <v>12.045868244654301</v>
      </c>
      <c r="DE314" s="78">
        <v>29.1602029008965</v>
      </c>
      <c r="DJ314" s="79">
        <v>28.261581447702198</v>
      </c>
    </row>
    <row r="315" spans="3:114" x14ac:dyDescent="0.25">
      <c r="C315" s="1"/>
      <c r="D315" s="1"/>
      <c r="E315" s="1">
        <v>-182.29900000000001</v>
      </c>
      <c r="F315" s="1"/>
      <c r="G315" s="1">
        <v>12201.834000000001</v>
      </c>
      <c r="H315" s="1">
        <v>2983.0030000000002</v>
      </c>
      <c r="I315" s="1">
        <f t="shared" si="93"/>
        <v>1.0598779069767441E-6</v>
      </c>
      <c r="J315" s="1">
        <f t="shared" si="94"/>
        <v>1.0598779069767441E-6</v>
      </c>
      <c r="K315" s="1">
        <f t="shared" si="95"/>
        <v>6.8044686813186823E-5</v>
      </c>
      <c r="L315" s="51">
        <f t="shared" si="96"/>
        <v>6.8044686813186817E-2</v>
      </c>
      <c r="M315" s="1">
        <f t="shared" si="97"/>
        <v>1.7391769230769231E-5</v>
      </c>
      <c r="O315" s="1">
        <f t="shared" si="98"/>
        <v>1.2201834E-3</v>
      </c>
      <c r="P315" s="1">
        <f t="shared" si="99"/>
        <v>1.2201834E-3</v>
      </c>
      <c r="Q315" s="1">
        <f t="shared" si="100"/>
        <v>2.9830030000000003E-4</v>
      </c>
      <c r="R315" s="1">
        <f t="shared" si="101"/>
        <v>2.9830030000000003E-4</v>
      </c>
      <c r="S315" s="34">
        <f t="shared" si="115"/>
        <v>7.1044686813186828E-5</v>
      </c>
      <c r="W315" s="12">
        <v>8172.69</v>
      </c>
      <c r="X315" s="9">
        <f t="shared" si="102"/>
        <v>81.726900000000001</v>
      </c>
      <c r="Y315" s="1">
        <v>3212.9780000000001</v>
      </c>
      <c r="Z315" s="29">
        <f t="shared" si="103"/>
        <v>32.129780000000004</v>
      </c>
      <c r="AA315" s="8">
        <f t="shared" si="104"/>
        <v>30.523291</v>
      </c>
      <c r="AB315" s="1">
        <f t="shared" si="105"/>
        <v>19.073828999999996</v>
      </c>
      <c r="AE315" s="1"/>
      <c r="AF315" s="1">
        <v>-237.55500000000001</v>
      </c>
      <c r="AG315" s="1">
        <v>2394.6990000000001</v>
      </c>
      <c r="AH315" s="1">
        <v>2264.0880000000002</v>
      </c>
      <c r="AI315" s="1">
        <f t="shared" si="106"/>
        <v>1.3922668604651163E-5</v>
      </c>
      <c r="AJ315" s="1">
        <f t="shared" si="107"/>
        <v>1.5303802325581396E-5</v>
      </c>
      <c r="AK315" s="1">
        <f t="shared" si="108"/>
        <v>1.3163302325581396E-5</v>
      </c>
      <c r="AL315" s="1">
        <f t="shared" si="109"/>
        <v>1.4544436046511629E-5</v>
      </c>
      <c r="AM315" s="76">
        <f t="shared" si="110"/>
        <v>1.4544436046511629E-2</v>
      </c>
      <c r="AO315">
        <v>1.8540000000000001E-4</v>
      </c>
      <c r="AP315">
        <v>12051237.7612372</v>
      </c>
      <c r="AQ315" s="34">
        <f t="shared" si="111"/>
        <v>12.0512377612372</v>
      </c>
      <c r="AS315">
        <v>1.8540000000000001E-4</v>
      </c>
      <c r="AT315">
        <v>15751302.8884746</v>
      </c>
      <c r="AU315" s="34">
        <f t="shared" si="112"/>
        <v>15.7513028884746</v>
      </c>
      <c r="BP315">
        <v>1.8540000000000001E-4</v>
      </c>
      <c r="BQ315">
        <v>24667243.865129299</v>
      </c>
      <c r="BR315" s="34">
        <f t="shared" si="113"/>
        <v>24.667243865129301</v>
      </c>
      <c r="BT315">
        <v>1.8540000000000001E-4</v>
      </c>
      <c r="BU315">
        <v>25700427.9521401</v>
      </c>
      <c r="BV315" s="34">
        <f t="shared" si="114"/>
        <v>25.7004279521401</v>
      </c>
      <c r="CH315" s="75">
        <v>0.18540000000000001</v>
      </c>
      <c r="CI315" s="75">
        <v>12.0512377612372</v>
      </c>
      <c r="CM315">
        <v>30.4416500983879</v>
      </c>
      <c r="CT315" s="75">
        <v>0.18540000000000001</v>
      </c>
      <c r="CU315" s="75">
        <v>25.7004279521401</v>
      </c>
      <c r="CY315" s="75">
        <v>0.18479999999999999</v>
      </c>
      <c r="CZ315" s="65">
        <v>12.048563198792801</v>
      </c>
      <c r="DE315" s="78">
        <v>28.9944504526819</v>
      </c>
      <c r="DJ315" s="79">
        <v>28.277971721988401</v>
      </c>
    </row>
    <row r="316" spans="3:114" x14ac:dyDescent="0.25">
      <c r="C316" s="1"/>
      <c r="D316" s="1"/>
      <c r="E316" s="1">
        <v>-182.29900000000001</v>
      </c>
      <c r="F316" s="1"/>
      <c r="G316" s="1">
        <v>12168.154</v>
      </c>
      <c r="H316" s="1">
        <v>2971.6680000000001</v>
      </c>
      <c r="I316" s="1">
        <f t="shared" si="93"/>
        <v>1.0598779069767441E-6</v>
      </c>
      <c r="J316" s="1">
        <f t="shared" si="94"/>
        <v>1.0598779069767441E-6</v>
      </c>
      <c r="K316" s="1">
        <f t="shared" si="95"/>
        <v>6.7859631868131875E-5</v>
      </c>
      <c r="L316" s="51">
        <f t="shared" si="96"/>
        <v>6.7859631868131876E-2</v>
      </c>
      <c r="M316" s="1">
        <f t="shared" si="97"/>
        <v>1.7329489010989013E-5</v>
      </c>
      <c r="O316" s="1">
        <f t="shared" si="98"/>
        <v>1.2168154000000001E-3</v>
      </c>
      <c r="P316" s="1">
        <f t="shared" si="99"/>
        <v>1.2168154000000001E-3</v>
      </c>
      <c r="Q316" s="1">
        <f t="shared" si="100"/>
        <v>2.9716680000000002E-4</v>
      </c>
      <c r="R316" s="1">
        <f t="shared" si="101"/>
        <v>2.9716680000000002E-4</v>
      </c>
      <c r="S316" s="34">
        <f t="shared" si="115"/>
        <v>7.085963186813188E-5</v>
      </c>
      <c r="W316" s="12">
        <v>8151.0190000000002</v>
      </c>
      <c r="X316" s="9">
        <f t="shared" si="102"/>
        <v>81.510190000000009</v>
      </c>
      <c r="Y316" s="1">
        <v>3208.7049999999999</v>
      </c>
      <c r="Z316" s="29">
        <f t="shared" si="103"/>
        <v>32.087049999999998</v>
      </c>
      <c r="AA316" s="8">
        <f t="shared" si="104"/>
        <v>30.4826975</v>
      </c>
      <c r="AB316" s="1">
        <f t="shared" si="105"/>
        <v>18.940442500000017</v>
      </c>
      <c r="AE316" s="1"/>
      <c r="AF316" s="1">
        <v>-236.13</v>
      </c>
      <c r="AG316" s="1">
        <v>2396.6190000000001</v>
      </c>
      <c r="AH316" s="1">
        <v>2265.527</v>
      </c>
      <c r="AI316" s="1">
        <f t="shared" si="106"/>
        <v>1.3933831395348837E-5</v>
      </c>
      <c r="AJ316" s="1">
        <f t="shared" si="107"/>
        <v>1.5306680232558139E-5</v>
      </c>
      <c r="AK316" s="1">
        <f t="shared" si="108"/>
        <v>1.3171668604651165E-5</v>
      </c>
      <c r="AL316" s="1">
        <f t="shared" si="109"/>
        <v>1.4544517441860466E-5</v>
      </c>
      <c r="AM316" s="76">
        <f t="shared" si="110"/>
        <v>1.4544517441860465E-2</v>
      </c>
      <c r="AO316">
        <v>1.8599999999999999E-4</v>
      </c>
      <c r="AP316">
        <v>12053891.9328558</v>
      </c>
      <c r="AQ316" s="34">
        <f t="shared" si="111"/>
        <v>12.0538919328558</v>
      </c>
      <c r="AS316">
        <v>1.8599999999999999E-4</v>
      </c>
      <c r="AT316">
        <v>15755581.348969599</v>
      </c>
      <c r="AU316" s="34">
        <f t="shared" si="112"/>
        <v>15.755581348969599</v>
      </c>
      <c r="BP316">
        <v>1.8599999999999999E-4</v>
      </c>
      <c r="BQ316">
        <v>24673053.5569712</v>
      </c>
      <c r="BR316" s="34">
        <f t="shared" si="113"/>
        <v>24.673053556971201</v>
      </c>
      <c r="BT316">
        <v>1.8599999999999999E-4</v>
      </c>
      <c r="BU316">
        <v>25706931.845448501</v>
      </c>
      <c r="BV316" s="34">
        <f t="shared" si="114"/>
        <v>25.706931845448501</v>
      </c>
      <c r="CH316" s="75">
        <v>0.186</v>
      </c>
      <c r="CI316" s="75">
        <v>12.0538919328558</v>
      </c>
      <c r="CM316">
        <v>30.478417193701802</v>
      </c>
      <c r="CT316" s="75">
        <v>0.186</v>
      </c>
      <c r="CU316" s="75">
        <v>25.706931845448398</v>
      </c>
      <c r="CY316" s="75">
        <v>0.18540000000000001</v>
      </c>
      <c r="CZ316" s="65">
        <v>12.0512377612372</v>
      </c>
      <c r="DE316" s="78">
        <v>29.017746671079401</v>
      </c>
      <c r="DJ316" s="79">
        <v>28.294341604580701</v>
      </c>
    </row>
    <row r="317" spans="3:114" x14ac:dyDescent="0.25">
      <c r="C317" s="1"/>
      <c r="D317" s="1"/>
      <c r="E317" s="1">
        <v>-182.29900000000001</v>
      </c>
      <c r="F317" s="1"/>
      <c r="G317" s="1">
        <v>12278.343000000001</v>
      </c>
      <c r="H317" s="1">
        <v>2983.9470000000001</v>
      </c>
      <c r="I317" s="1">
        <f t="shared" si="93"/>
        <v>1.0598779069767441E-6</v>
      </c>
      <c r="J317" s="1">
        <f t="shared" si="94"/>
        <v>1.0598779069767441E-6</v>
      </c>
      <c r="K317" s="1">
        <f t="shared" si="95"/>
        <v>6.8465065934065935E-5</v>
      </c>
      <c r="L317" s="51">
        <f t="shared" si="96"/>
        <v>6.8465065934065941E-2</v>
      </c>
      <c r="M317" s="1">
        <f t="shared" si="97"/>
        <v>1.7396956043956046E-5</v>
      </c>
      <c r="O317" s="1">
        <f t="shared" si="98"/>
        <v>1.2278343E-3</v>
      </c>
      <c r="P317" s="1">
        <f t="shared" si="99"/>
        <v>1.2278343E-3</v>
      </c>
      <c r="Q317" s="1">
        <f t="shared" si="100"/>
        <v>2.9839470000000002E-4</v>
      </c>
      <c r="R317" s="1">
        <f t="shared" si="101"/>
        <v>2.9839470000000002E-4</v>
      </c>
      <c r="S317" s="34">
        <f t="shared" si="115"/>
        <v>7.1465065934065941E-5</v>
      </c>
      <c r="W317" s="12">
        <v>8162.3119999999999</v>
      </c>
      <c r="X317" s="9">
        <f t="shared" si="102"/>
        <v>81.62312</v>
      </c>
      <c r="Y317" s="1">
        <v>3208.7049999999999</v>
      </c>
      <c r="Z317" s="29">
        <f t="shared" si="103"/>
        <v>32.087049999999998</v>
      </c>
      <c r="AA317" s="8">
        <f t="shared" si="104"/>
        <v>30.4826975</v>
      </c>
      <c r="AB317" s="1">
        <f t="shared" si="105"/>
        <v>19.053372500000009</v>
      </c>
      <c r="AE317" s="1"/>
      <c r="AF317" s="1">
        <v>-238.98</v>
      </c>
      <c r="AG317" s="1">
        <v>2411.0219999999999</v>
      </c>
      <c r="AH317" s="1">
        <v>2279.9229999999998</v>
      </c>
      <c r="AI317" s="1">
        <f t="shared" si="106"/>
        <v>1.401756976744186E-5</v>
      </c>
      <c r="AJ317" s="1">
        <f t="shared" si="107"/>
        <v>1.5406988372093023E-5</v>
      </c>
      <c r="AK317" s="1">
        <f t="shared" si="108"/>
        <v>1.3255366279069765E-5</v>
      </c>
      <c r="AL317" s="1">
        <f t="shared" si="109"/>
        <v>1.464478488372093E-5</v>
      </c>
      <c r="AM317" s="76">
        <f t="shared" si="110"/>
        <v>1.4644784883720929E-2</v>
      </c>
      <c r="AO317">
        <v>1.8660000000000001E-4</v>
      </c>
      <c r="AP317">
        <v>12056525.714516399</v>
      </c>
      <c r="AQ317" s="34">
        <f t="shared" si="111"/>
        <v>12.056525714516399</v>
      </c>
      <c r="AS317">
        <v>1.8660000000000001E-4</v>
      </c>
      <c r="AT317">
        <v>15759839.419506701</v>
      </c>
      <c r="AU317" s="34">
        <f t="shared" si="112"/>
        <v>15.759839419506701</v>
      </c>
      <c r="BP317">
        <v>1.8660000000000001E-4</v>
      </c>
      <c r="BQ317">
        <v>24678822.468897302</v>
      </c>
      <c r="BR317" s="34">
        <f t="shared" si="113"/>
        <v>24.678822468897302</v>
      </c>
      <c r="BT317">
        <v>1.8660000000000001E-4</v>
      </c>
      <c r="BU317">
        <v>25713394.958841</v>
      </c>
      <c r="BV317" s="34">
        <f t="shared" si="114"/>
        <v>25.713394958841</v>
      </c>
      <c r="CH317" s="75">
        <v>0.18659999999999999</v>
      </c>
      <c r="CI317" s="75">
        <v>12.0565257145164</v>
      </c>
      <c r="CM317">
        <v>30.515163899057899</v>
      </c>
      <c r="CT317" s="75">
        <v>0.18659999999999999</v>
      </c>
      <c r="CU317" s="75">
        <v>25.713394958841</v>
      </c>
      <c r="CY317" s="75">
        <v>0.186</v>
      </c>
      <c r="CZ317" s="65">
        <v>12.0538919328558</v>
      </c>
      <c r="DE317" s="78">
        <v>29.041022498650999</v>
      </c>
      <c r="DJ317" s="79">
        <v>28.310691096347</v>
      </c>
    </row>
    <row r="318" spans="3:114" x14ac:dyDescent="0.25">
      <c r="C318" s="1"/>
      <c r="D318" s="1"/>
      <c r="E318" s="1">
        <v>-179.91300000000001</v>
      </c>
      <c r="F318" s="1"/>
      <c r="G318" s="1">
        <v>12325.023999999999</v>
      </c>
      <c r="H318" s="1">
        <v>2983.0030000000002</v>
      </c>
      <c r="I318" s="1">
        <f t="shared" si="93"/>
        <v>1.0460058139534885E-6</v>
      </c>
      <c r="J318" s="1">
        <f t="shared" si="94"/>
        <v>1.0460058139534885E-6</v>
      </c>
      <c r="K318" s="1">
        <f t="shared" si="95"/>
        <v>6.8708445054945053E-5</v>
      </c>
      <c r="L318" s="51">
        <f t="shared" si="96"/>
        <v>6.8708445054945055E-2</v>
      </c>
      <c r="M318" s="1">
        <f t="shared" si="97"/>
        <v>1.7378659340659339E-5</v>
      </c>
      <c r="O318" s="1">
        <f t="shared" si="98"/>
        <v>1.2325023999999998E-3</v>
      </c>
      <c r="P318" s="1">
        <f t="shared" si="99"/>
        <v>1.2325023999999998E-3</v>
      </c>
      <c r="Q318" s="1">
        <f t="shared" si="100"/>
        <v>2.9830030000000003E-4</v>
      </c>
      <c r="R318" s="1">
        <f t="shared" si="101"/>
        <v>2.9830030000000003E-4</v>
      </c>
      <c r="S318" s="34">
        <f t="shared" si="115"/>
        <v>7.1708445054945058E-5</v>
      </c>
      <c r="W318" s="12">
        <v>8215.4189999999999</v>
      </c>
      <c r="X318" s="9">
        <f t="shared" si="102"/>
        <v>82.15419</v>
      </c>
      <c r="Y318" s="1">
        <v>3221.8290000000002</v>
      </c>
      <c r="Z318" s="29">
        <f t="shared" si="103"/>
        <v>32.218290000000003</v>
      </c>
      <c r="AA318" s="8">
        <f t="shared" si="104"/>
        <v>30.6073755</v>
      </c>
      <c r="AB318" s="1">
        <f t="shared" si="105"/>
        <v>19.328524499999993</v>
      </c>
      <c r="AE318" s="1"/>
      <c r="AF318" s="1">
        <v>-239.93</v>
      </c>
      <c r="AG318" s="1">
        <v>2416.7829999999999</v>
      </c>
      <c r="AH318" s="1">
        <v>2286.1610000000001</v>
      </c>
      <c r="AI318" s="1">
        <f t="shared" si="106"/>
        <v>1.4051063953488372E-5</v>
      </c>
      <c r="AJ318" s="1">
        <f t="shared" si="107"/>
        <v>1.5446005813953486E-5</v>
      </c>
      <c r="AK318" s="1">
        <f t="shared" si="108"/>
        <v>1.3291633720930233E-5</v>
      </c>
      <c r="AL318" s="1">
        <f t="shared" si="109"/>
        <v>1.4686575581395347E-5</v>
      </c>
      <c r="AM318" s="76">
        <f t="shared" si="110"/>
        <v>1.4686575581395347E-2</v>
      </c>
      <c r="AO318">
        <v>1.872E-4</v>
      </c>
      <c r="AP318">
        <v>12059139.1070871</v>
      </c>
      <c r="AQ318" s="34">
        <f t="shared" si="111"/>
        <v>12.0591391070871</v>
      </c>
      <c r="AS318">
        <v>1.872E-4</v>
      </c>
      <c r="AT318">
        <v>15764077.100953899</v>
      </c>
      <c r="AU318" s="34">
        <f t="shared" si="112"/>
        <v>15.7640771009539</v>
      </c>
      <c r="BP318">
        <v>1.872E-4</v>
      </c>
      <c r="BQ318">
        <v>24684550.602643501</v>
      </c>
      <c r="BR318" s="34">
        <f t="shared" si="113"/>
        <v>24.684550602643501</v>
      </c>
      <c r="BT318">
        <v>1.872E-4</v>
      </c>
      <c r="BU318">
        <v>25719817.2940537</v>
      </c>
      <c r="BV318" s="34">
        <f t="shared" si="114"/>
        <v>25.719817294053701</v>
      </c>
      <c r="CH318" s="75">
        <v>0.18720000000000001</v>
      </c>
      <c r="CI318" s="75">
        <v>12.0591391070871</v>
      </c>
      <c r="CM318">
        <v>30.5518902153241</v>
      </c>
      <c r="CT318" s="75">
        <v>0.18720000000000001</v>
      </c>
      <c r="CU318" s="75">
        <v>25.719817294053701</v>
      </c>
      <c r="CY318" s="75">
        <v>0.18659999999999999</v>
      </c>
      <c r="CZ318" s="65">
        <v>12.0565257145164</v>
      </c>
      <c r="DE318" s="78">
        <v>29.064277936264698</v>
      </c>
      <c r="DJ318" s="79">
        <v>28.327020198155399</v>
      </c>
    </row>
    <row r="319" spans="3:114" x14ac:dyDescent="0.25">
      <c r="C319" s="1"/>
      <c r="D319" s="1"/>
      <c r="E319" s="1">
        <v>-177.52699999999999</v>
      </c>
      <c r="F319" s="1"/>
      <c r="G319" s="1">
        <v>12334.648999999999</v>
      </c>
      <c r="H319" s="1">
        <v>2940.4989999999998</v>
      </c>
      <c r="I319" s="1">
        <f t="shared" si="93"/>
        <v>1.0321337209302325E-6</v>
      </c>
      <c r="J319" s="1">
        <f t="shared" si="94"/>
        <v>1.0321337209302325E-6</v>
      </c>
      <c r="K319" s="1">
        <f t="shared" si="95"/>
        <v>6.874821978021978E-5</v>
      </c>
      <c r="L319" s="51">
        <f t="shared" si="96"/>
        <v>6.8748219780219777E-2</v>
      </c>
      <c r="M319" s="1">
        <f t="shared" si="97"/>
        <v>1.7132010989010989E-5</v>
      </c>
      <c r="O319" s="1">
        <f t="shared" si="98"/>
        <v>1.2334649E-3</v>
      </c>
      <c r="P319" s="1">
        <f t="shared" si="99"/>
        <v>1.2334649E-3</v>
      </c>
      <c r="Q319" s="1">
        <f t="shared" si="100"/>
        <v>2.9404989999999998E-4</v>
      </c>
      <c r="R319" s="1">
        <f t="shared" si="101"/>
        <v>2.9404989999999998E-4</v>
      </c>
      <c r="S319" s="34">
        <f t="shared" si="115"/>
        <v>7.1748219780219785E-5</v>
      </c>
      <c r="W319" s="12">
        <v>8271.884</v>
      </c>
      <c r="X319" s="9">
        <f t="shared" si="102"/>
        <v>82.71884</v>
      </c>
      <c r="Y319" s="1">
        <v>3239.5309999999999</v>
      </c>
      <c r="Z319" s="29">
        <f t="shared" si="103"/>
        <v>32.395310000000002</v>
      </c>
      <c r="AA319" s="8">
        <f t="shared" si="104"/>
        <v>30.775544499999995</v>
      </c>
      <c r="AB319" s="1">
        <f t="shared" si="105"/>
        <v>19.547985499999996</v>
      </c>
      <c r="AE319" s="1"/>
      <c r="AF319" s="1">
        <v>-243.73</v>
      </c>
      <c r="AG319" s="1">
        <v>2446.5509999999999</v>
      </c>
      <c r="AH319" s="1">
        <v>2319.7530000000002</v>
      </c>
      <c r="AI319" s="1">
        <f t="shared" si="106"/>
        <v>1.4224133720930233E-5</v>
      </c>
      <c r="AJ319" s="1">
        <f t="shared" si="107"/>
        <v>1.5641168604651164E-5</v>
      </c>
      <c r="AK319" s="1">
        <f t="shared" si="108"/>
        <v>1.3486936046511629E-5</v>
      </c>
      <c r="AL319" s="1">
        <f t="shared" si="109"/>
        <v>1.4903970930232558E-5</v>
      </c>
      <c r="AM319" s="76">
        <f t="shared" si="110"/>
        <v>1.4903970930232558E-2</v>
      </c>
      <c r="AO319">
        <v>1.8780000000000001E-4</v>
      </c>
      <c r="AP319">
        <v>12061732.111435801</v>
      </c>
      <c r="AQ319" s="34">
        <f t="shared" si="111"/>
        <v>12.0617321114358</v>
      </c>
      <c r="AS319">
        <v>1.8780000000000001E-4</v>
      </c>
      <c r="AT319">
        <v>15768294.3941791</v>
      </c>
      <c r="AU319" s="34">
        <f t="shared" si="112"/>
        <v>15.768294394179101</v>
      </c>
      <c r="BP319">
        <v>1.8780000000000001E-4</v>
      </c>
      <c r="BQ319">
        <v>24690237.959945701</v>
      </c>
      <c r="BR319" s="34">
        <f t="shared" si="113"/>
        <v>24.690237959945701</v>
      </c>
      <c r="BT319">
        <v>1.8780000000000001E-4</v>
      </c>
      <c r="BU319">
        <v>25726198.852822401</v>
      </c>
      <c r="BV319" s="34">
        <f t="shared" si="114"/>
        <v>25.726198852822399</v>
      </c>
      <c r="CH319" s="75">
        <v>0.18779999999999999</v>
      </c>
      <c r="CI319" s="75">
        <v>12.0617321114358</v>
      </c>
      <c r="CM319">
        <v>30.400967439839</v>
      </c>
      <c r="CT319" s="75">
        <v>0.18779999999999999</v>
      </c>
      <c r="CU319" s="75">
        <v>25.726198852822399</v>
      </c>
      <c r="CY319" s="75">
        <v>0.18720000000000001</v>
      </c>
      <c r="CZ319" s="65">
        <v>12.0591391070871</v>
      </c>
      <c r="DE319" s="78">
        <v>29.0875129847885</v>
      </c>
      <c r="DJ319" s="79">
        <v>28.3433289108739</v>
      </c>
    </row>
    <row r="320" spans="3:114" x14ac:dyDescent="0.25">
      <c r="C320" s="1"/>
      <c r="D320" s="1"/>
      <c r="E320" s="1">
        <v>-176.096</v>
      </c>
      <c r="F320" s="1"/>
      <c r="G320" s="1">
        <v>12321.173000000001</v>
      </c>
      <c r="H320" s="1">
        <v>2931.0540000000001</v>
      </c>
      <c r="I320" s="1">
        <f t="shared" si="93"/>
        <v>1.0238139534883723E-6</v>
      </c>
      <c r="J320" s="1">
        <f t="shared" si="94"/>
        <v>1.0238139534883723E-6</v>
      </c>
      <c r="K320" s="1">
        <f t="shared" si="95"/>
        <v>6.866631318681319E-5</v>
      </c>
      <c r="L320" s="51">
        <f t="shared" si="96"/>
        <v>6.8666313186813197E-2</v>
      </c>
      <c r="M320" s="1">
        <f t="shared" si="97"/>
        <v>1.7072252747252749E-5</v>
      </c>
      <c r="O320" s="1">
        <f t="shared" si="98"/>
        <v>1.2321173000000001E-3</v>
      </c>
      <c r="P320" s="1">
        <f t="shared" si="99"/>
        <v>1.2321173000000001E-3</v>
      </c>
      <c r="Q320" s="1">
        <f t="shared" si="100"/>
        <v>2.9310540000000002E-4</v>
      </c>
      <c r="R320" s="1">
        <f t="shared" si="101"/>
        <v>2.9310540000000002E-4</v>
      </c>
      <c r="S320" s="34">
        <f t="shared" si="115"/>
        <v>7.1666313186813195E-5</v>
      </c>
      <c r="W320" s="12">
        <v>8257.2340000000004</v>
      </c>
      <c r="X320" s="9">
        <f t="shared" si="102"/>
        <v>82.572339999999997</v>
      </c>
      <c r="Y320" s="1">
        <v>3243.194</v>
      </c>
      <c r="Z320" s="29">
        <f t="shared" si="103"/>
        <v>32.431939999999997</v>
      </c>
      <c r="AA320" s="8">
        <f t="shared" si="104"/>
        <v>30.810343</v>
      </c>
      <c r="AB320" s="1">
        <f t="shared" si="105"/>
        <v>19.330057000000004</v>
      </c>
      <c r="AE320" s="1"/>
      <c r="AF320" s="1">
        <v>-244.20500000000001</v>
      </c>
      <c r="AG320" s="1">
        <v>2446.0709999999999</v>
      </c>
      <c r="AH320" s="1">
        <v>2318.7939999999999</v>
      </c>
      <c r="AI320" s="1">
        <f t="shared" si="106"/>
        <v>1.4221343023255813E-5</v>
      </c>
      <c r="AJ320" s="1">
        <f t="shared" si="107"/>
        <v>1.564113953488372E-5</v>
      </c>
      <c r="AK320" s="1">
        <f t="shared" si="108"/>
        <v>1.3481360465116279E-5</v>
      </c>
      <c r="AL320" s="1">
        <f t="shared" si="109"/>
        <v>1.4901156976744185E-5</v>
      </c>
      <c r="AM320" s="76">
        <f t="shared" si="110"/>
        <v>1.4901156976744184E-2</v>
      </c>
      <c r="AO320">
        <v>1.884E-4</v>
      </c>
      <c r="AP320">
        <v>12064304.728430299</v>
      </c>
      <c r="AQ320" s="34">
        <f t="shared" si="111"/>
        <v>12.064304728430299</v>
      </c>
      <c r="AS320">
        <v>1.884E-4</v>
      </c>
      <c r="AT320">
        <v>15772491.3000501</v>
      </c>
      <c r="AU320" s="34">
        <f t="shared" si="112"/>
        <v>15.772491300050101</v>
      </c>
      <c r="BP320">
        <v>1.884E-4</v>
      </c>
      <c r="BQ320">
        <v>24695884.542539701</v>
      </c>
      <c r="BR320" s="34">
        <f t="shared" si="113"/>
        <v>24.695884542539702</v>
      </c>
      <c r="BT320">
        <v>1.884E-4</v>
      </c>
      <c r="BU320">
        <v>25732539.636882901</v>
      </c>
      <c r="BV320" s="34">
        <f t="shared" si="114"/>
        <v>25.732539636882901</v>
      </c>
      <c r="CH320" s="75">
        <v>0.18840000000000001</v>
      </c>
      <c r="CI320" s="75">
        <v>12.064304728430301</v>
      </c>
      <c r="CM320">
        <v>30.436816510419799</v>
      </c>
      <c r="CT320" s="75">
        <v>0.18840000000000001</v>
      </c>
      <c r="CU320" s="75">
        <v>25.732539636882901</v>
      </c>
      <c r="CY320" s="75">
        <v>0.18779999999999999</v>
      </c>
      <c r="CZ320" s="65">
        <v>12.0617321114358</v>
      </c>
      <c r="DE320" s="78">
        <v>29.1107276450903</v>
      </c>
      <c r="DJ320" s="79">
        <v>28.359617235370401</v>
      </c>
    </row>
    <row r="321" spans="3:114" x14ac:dyDescent="0.25">
      <c r="C321" s="1"/>
      <c r="D321" s="1"/>
      <c r="E321" s="1">
        <v>-177.05</v>
      </c>
      <c r="F321" s="1"/>
      <c r="G321" s="1">
        <v>12380.853999999999</v>
      </c>
      <c r="H321" s="1">
        <v>2940.971</v>
      </c>
      <c r="I321" s="1">
        <f t="shared" si="93"/>
        <v>1.0293604651162791E-6</v>
      </c>
      <c r="J321" s="1">
        <f t="shared" si="94"/>
        <v>1.0293604651162791E-6</v>
      </c>
      <c r="K321" s="1">
        <f t="shared" si="95"/>
        <v>6.8999472527472521E-5</v>
      </c>
      <c r="L321" s="51">
        <f t="shared" si="96"/>
        <v>6.8999472527472516E-2</v>
      </c>
      <c r="M321" s="1">
        <f t="shared" si="97"/>
        <v>1.7131983516483518E-5</v>
      </c>
      <c r="O321" s="1">
        <f t="shared" si="98"/>
        <v>1.2380854E-3</v>
      </c>
      <c r="P321" s="1">
        <f t="shared" si="99"/>
        <v>1.2380854E-3</v>
      </c>
      <c r="Q321" s="1">
        <f t="shared" si="100"/>
        <v>2.9409710000000003E-4</v>
      </c>
      <c r="R321" s="1">
        <f t="shared" si="101"/>
        <v>2.9409710000000003E-4</v>
      </c>
      <c r="S321" s="34">
        <f t="shared" si="115"/>
        <v>7.1999472527472527E-5</v>
      </c>
      <c r="W321" s="12">
        <v>8256.6229999999996</v>
      </c>
      <c r="X321" s="9">
        <f t="shared" si="102"/>
        <v>82.56622999999999</v>
      </c>
      <c r="Y321" s="1">
        <v>3243.4989999999998</v>
      </c>
      <c r="Z321" s="29">
        <f t="shared" si="103"/>
        <v>32.434989999999999</v>
      </c>
      <c r="AA321" s="8">
        <f t="shared" si="104"/>
        <v>30.813240499999996</v>
      </c>
      <c r="AB321" s="1">
        <f t="shared" si="105"/>
        <v>19.317999499999992</v>
      </c>
      <c r="AE321" s="1"/>
      <c r="AF321" s="1">
        <v>-245.155</v>
      </c>
      <c r="AG321" s="1">
        <v>2459.0340000000001</v>
      </c>
      <c r="AH321" s="1">
        <v>2330.7910000000002</v>
      </c>
      <c r="AI321" s="1">
        <f t="shared" si="106"/>
        <v>1.4296709302325582E-5</v>
      </c>
      <c r="AJ321" s="1">
        <f t="shared" si="107"/>
        <v>1.5722029069767446E-5</v>
      </c>
      <c r="AK321" s="1">
        <f t="shared" si="108"/>
        <v>1.355111046511628E-5</v>
      </c>
      <c r="AL321" s="1">
        <f t="shared" si="109"/>
        <v>1.4976430232558142E-5</v>
      </c>
      <c r="AM321" s="76">
        <f t="shared" si="110"/>
        <v>1.4976430232558142E-2</v>
      </c>
      <c r="AO321">
        <v>1.8900000000000001E-4</v>
      </c>
      <c r="AP321">
        <v>12066856.9589386</v>
      </c>
      <c r="AQ321" s="34">
        <f t="shared" si="111"/>
        <v>12.066856958938601</v>
      </c>
      <c r="AS321">
        <v>1.8900000000000001E-4</v>
      </c>
      <c r="AT321">
        <v>15776667.8194349</v>
      </c>
      <c r="AU321" s="34">
        <f t="shared" si="112"/>
        <v>15.7766678194349</v>
      </c>
      <c r="BP321">
        <v>1.8900000000000001E-4</v>
      </c>
      <c r="BQ321">
        <v>24701490.352161001</v>
      </c>
      <c r="BR321" s="34">
        <f t="shared" si="113"/>
        <v>24.701490352161002</v>
      </c>
      <c r="BT321">
        <v>1.8900000000000001E-4</v>
      </c>
      <c r="BU321">
        <v>25738839.647970699</v>
      </c>
      <c r="BV321" s="34">
        <f t="shared" si="114"/>
        <v>25.7388396479707</v>
      </c>
      <c r="CH321" s="75">
        <v>0.189</v>
      </c>
      <c r="CI321" s="75">
        <v>12.066856958938599</v>
      </c>
      <c r="CM321">
        <v>30.4726451945142</v>
      </c>
      <c r="CT321" s="75">
        <v>0.189</v>
      </c>
      <c r="CU321" s="75">
        <v>25.7388396479707</v>
      </c>
      <c r="CY321" s="75">
        <v>0.18840000000000001</v>
      </c>
      <c r="CZ321" s="65">
        <v>12.064304728430301</v>
      </c>
      <c r="DE321" s="78">
        <v>29.133921918037899</v>
      </c>
      <c r="DJ321" s="79">
        <v>28.375885172512799</v>
      </c>
    </row>
    <row r="322" spans="3:114" x14ac:dyDescent="0.25">
      <c r="C322" s="1"/>
      <c r="D322" s="1"/>
      <c r="E322" s="1">
        <v>-175.619</v>
      </c>
      <c r="F322" s="1"/>
      <c r="G322" s="1">
        <v>12470.869000000001</v>
      </c>
      <c r="H322" s="1">
        <v>2949</v>
      </c>
      <c r="I322" s="1">
        <f t="shared" si="93"/>
        <v>1.0210406976744186E-6</v>
      </c>
      <c r="J322" s="1">
        <f t="shared" si="94"/>
        <v>1.0210406976744186E-6</v>
      </c>
      <c r="K322" s="1">
        <f t="shared" si="95"/>
        <v>6.9486197802197803E-5</v>
      </c>
      <c r="L322" s="51">
        <f t="shared" si="96"/>
        <v>6.9486197802197808E-2</v>
      </c>
      <c r="M322" s="1">
        <f t="shared" si="97"/>
        <v>1.7168236263736266E-5</v>
      </c>
      <c r="O322" s="1">
        <f t="shared" si="98"/>
        <v>1.2470869E-3</v>
      </c>
      <c r="P322" s="1">
        <f t="shared" si="99"/>
        <v>1.2470869E-3</v>
      </c>
      <c r="Q322" s="1">
        <f t="shared" si="100"/>
        <v>2.9489999999999996E-4</v>
      </c>
      <c r="R322" s="1">
        <f t="shared" si="101"/>
        <v>2.9489999999999996E-4</v>
      </c>
      <c r="S322" s="34">
        <f t="shared" si="115"/>
        <v>7.2486197802197809E-5</v>
      </c>
      <c r="W322" s="12">
        <v>8311.2559999999994</v>
      </c>
      <c r="X322" s="9">
        <f t="shared" si="102"/>
        <v>83.112559999999988</v>
      </c>
      <c r="Y322" s="1">
        <v>3250.2139999999999</v>
      </c>
      <c r="Z322" s="29">
        <f t="shared" si="103"/>
        <v>32.502139999999997</v>
      </c>
      <c r="AA322" s="8">
        <f t="shared" si="104"/>
        <v>30.877032999999997</v>
      </c>
      <c r="AB322" s="1">
        <f t="shared" si="105"/>
        <v>19.733386999999993</v>
      </c>
      <c r="AE322" s="1"/>
      <c r="AF322" s="1">
        <v>-248.005</v>
      </c>
      <c r="AG322" s="1">
        <v>2470.078</v>
      </c>
      <c r="AH322" s="1">
        <v>2342.7890000000002</v>
      </c>
      <c r="AI322" s="1">
        <f t="shared" si="106"/>
        <v>1.4360918604651164E-5</v>
      </c>
      <c r="AJ322" s="1">
        <f t="shared" si="107"/>
        <v>1.5802808139534884E-5</v>
      </c>
      <c r="AK322" s="1">
        <f t="shared" si="108"/>
        <v>1.3620866279069767E-5</v>
      </c>
      <c r="AL322" s="1">
        <f t="shared" si="109"/>
        <v>1.5062755813953491E-5</v>
      </c>
      <c r="AM322" s="76">
        <f t="shared" si="110"/>
        <v>1.5062755813953492E-2</v>
      </c>
      <c r="AO322">
        <v>1.896E-4</v>
      </c>
      <c r="AP322">
        <v>12026902.883590899</v>
      </c>
      <c r="AQ322" s="34">
        <f t="shared" si="111"/>
        <v>12.0269028835909</v>
      </c>
      <c r="AS322">
        <v>1.896E-4</v>
      </c>
      <c r="AT322">
        <v>15699402.4419074</v>
      </c>
      <c r="AU322" s="34">
        <f t="shared" si="112"/>
        <v>15.699402441907401</v>
      </c>
      <c r="BP322">
        <v>1.896E-4</v>
      </c>
      <c r="BQ322">
        <v>24531188.746051699</v>
      </c>
      <c r="BR322" s="34">
        <f t="shared" si="113"/>
        <v>24.531188746051701</v>
      </c>
      <c r="BT322">
        <v>1.896E-4</v>
      </c>
      <c r="BU322">
        <v>25576651.6151888</v>
      </c>
      <c r="BV322" s="34">
        <f t="shared" si="114"/>
        <v>25.576651615188801</v>
      </c>
      <c r="CH322" s="75">
        <v>0.18959999999999999</v>
      </c>
      <c r="CI322" s="75">
        <v>12.0269028835909</v>
      </c>
      <c r="CM322">
        <v>30.097423380674599</v>
      </c>
      <c r="CT322" s="75">
        <v>0.18959999999999999</v>
      </c>
      <c r="CU322" s="75">
        <v>25.576651615188801</v>
      </c>
      <c r="CY322" s="75">
        <v>0.189</v>
      </c>
      <c r="CZ322" s="65">
        <v>12.066856958938599</v>
      </c>
      <c r="DE322" s="78">
        <v>29.157095804499299</v>
      </c>
      <c r="DJ322" s="79">
        <v>28.3921327231688</v>
      </c>
    </row>
    <row r="323" spans="3:114" x14ac:dyDescent="0.25">
      <c r="C323" s="1"/>
      <c r="D323" s="1"/>
      <c r="E323" s="1">
        <v>-174.66399999999999</v>
      </c>
      <c r="F323" s="1"/>
      <c r="G323" s="1">
        <v>12469.424999999999</v>
      </c>
      <c r="H323" s="1">
        <v>2942.3879999999999</v>
      </c>
      <c r="I323" s="1">
        <f t="shared" si="93"/>
        <v>1.0154883720930233E-6</v>
      </c>
      <c r="J323" s="1">
        <f t="shared" si="94"/>
        <v>1.0154883720930233E-6</v>
      </c>
      <c r="K323" s="1">
        <f t="shared" si="95"/>
        <v>6.9473016483516487E-5</v>
      </c>
      <c r="L323" s="51">
        <f t="shared" si="96"/>
        <v>6.9473016483516489E-2</v>
      </c>
      <c r="M323" s="1">
        <f t="shared" si="97"/>
        <v>1.7126659340659339E-5</v>
      </c>
      <c r="O323" s="1">
        <f t="shared" si="98"/>
        <v>1.2469425E-3</v>
      </c>
      <c r="P323" s="1">
        <f t="shared" si="99"/>
        <v>1.2469425E-3</v>
      </c>
      <c r="Q323" s="1">
        <f t="shared" si="100"/>
        <v>2.942388E-4</v>
      </c>
      <c r="R323" s="1">
        <f t="shared" si="101"/>
        <v>2.942388E-4</v>
      </c>
      <c r="S323" s="34">
        <f t="shared" si="115"/>
        <v>7.2473016483516492E-5</v>
      </c>
      <c r="W323" s="12">
        <v>8315.2240000000002</v>
      </c>
      <c r="X323" s="9">
        <f t="shared" si="102"/>
        <v>83.152240000000006</v>
      </c>
      <c r="Y323" s="1">
        <v>3253.8760000000002</v>
      </c>
      <c r="Z323" s="29">
        <f t="shared" si="103"/>
        <v>32.538760000000003</v>
      </c>
      <c r="AA323" s="8">
        <f t="shared" si="104"/>
        <v>30.911822000000001</v>
      </c>
      <c r="AB323" s="1">
        <f t="shared" si="105"/>
        <v>19.701658000000002</v>
      </c>
      <c r="AE323" s="1"/>
      <c r="AF323" s="1">
        <v>-246.58</v>
      </c>
      <c r="AG323" s="1">
        <v>2471.038</v>
      </c>
      <c r="AH323" s="1">
        <v>2343.2689999999998</v>
      </c>
      <c r="AI323" s="1">
        <f t="shared" si="106"/>
        <v>1.43665E-5</v>
      </c>
      <c r="AJ323" s="1">
        <f t="shared" si="107"/>
        <v>1.5800104651162791E-5</v>
      </c>
      <c r="AK323" s="1">
        <f t="shared" si="108"/>
        <v>1.3623656976744186E-5</v>
      </c>
      <c r="AL323" s="1">
        <f t="shared" si="109"/>
        <v>1.5057261627906975E-5</v>
      </c>
      <c r="AM323" s="76">
        <f t="shared" si="110"/>
        <v>1.5057261627906975E-2</v>
      </c>
      <c r="AO323">
        <v>1.9019999999999999E-4</v>
      </c>
      <c r="AP323">
        <v>12029910.257505899</v>
      </c>
      <c r="AQ323" s="34">
        <f t="shared" si="111"/>
        <v>12.029910257505898</v>
      </c>
      <c r="AS323">
        <v>1.9019999999999999E-4</v>
      </c>
      <c r="AT323">
        <v>15704162.7137377</v>
      </c>
      <c r="AU323" s="34">
        <f t="shared" si="112"/>
        <v>15.7041627137377</v>
      </c>
      <c r="BP323">
        <v>1.9019999999999999E-4</v>
      </c>
      <c r="BQ323">
        <v>24537820.686266199</v>
      </c>
      <c r="BR323" s="34">
        <f t="shared" si="113"/>
        <v>24.537820686266198</v>
      </c>
      <c r="BT323">
        <v>1.9019999999999999E-4</v>
      </c>
      <c r="BU323">
        <v>25584022.2094591</v>
      </c>
      <c r="BV323" s="34">
        <f t="shared" si="114"/>
        <v>25.5840222094591</v>
      </c>
      <c r="CH323" s="75">
        <v>0.19020000000000001</v>
      </c>
      <c r="CI323" s="75">
        <v>12.0299102575059</v>
      </c>
      <c r="CM323">
        <v>30.132071394652201</v>
      </c>
      <c r="CT323" s="75">
        <v>0.19020000000000001</v>
      </c>
      <c r="CU323" s="75">
        <v>25.5840222094591</v>
      </c>
      <c r="CY323" s="75">
        <v>0.18959999999999999</v>
      </c>
      <c r="CZ323" s="65">
        <v>12.0269028835909</v>
      </c>
      <c r="DE323" s="78">
        <v>28.9485277374257</v>
      </c>
      <c r="DJ323" s="79">
        <v>28.178064460890401</v>
      </c>
    </row>
    <row r="324" spans="3:114" x14ac:dyDescent="0.25">
      <c r="C324" s="1"/>
      <c r="D324" s="1"/>
      <c r="E324" s="1">
        <v>-174.66399999999999</v>
      </c>
      <c r="F324" s="1"/>
      <c r="G324" s="1">
        <v>12561.862999999999</v>
      </c>
      <c r="H324" s="1">
        <v>2954.194</v>
      </c>
      <c r="I324" s="1">
        <f t="shared" si="93"/>
        <v>1.0154883720930233E-6</v>
      </c>
      <c r="J324" s="1">
        <f t="shared" si="94"/>
        <v>1.0154883720930233E-6</v>
      </c>
      <c r="K324" s="1">
        <f t="shared" si="95"/>
        <v>6.9980917582417577E-5</v>
      </c>
      <c r="L324" s="51">
        <f t="shared" si="96"/>
        <v>6.9980917582417576E-2</v>
      </c>
      <c r="M324" s="1">
        <f t="shared" si="97"/>
        <v>1.7191527472527474E-5</v>
      </c>
      <c r="O324" s="1">
        <f t="shared" si="98"/>
        <v>1.2561863E-3</v>
      </c>
      <c r="P324" s="1">
        <f t="shared" si="99"/>
        <v>1.2561863E-3</v>
      </c>
      <c r="Q324" s="1">
        <f t="shared" si="100"/>
        <v>2.9541939999999997E-4</v>
      </c>
      <c r="R324" s="1">
        <f t="shared" si="101"/>
        <v>2.9541939999999997E-4</v>
      </c>
      <c r="S324" s="34">
        <f t="shared" si="115"/>
        <v>7.2980917582417582E-5</v>
      </c>
      <c r="W324" s="12">
        <v>8315.2240000000002</v>
      </c>
      <c r="X324" s="9">
        <f t="shared" si="102"/>
        <v>83.152240000000006</v>
      </c>
      <c r="Y324" s="1">
        <v>3258.1489999999999</v>
      </c>
      <c r="Z324" s="29">
        <f t="shared" si="103"/>
        <v>32.581490000000002</v>
      </c>
      <c r="AA324" s="8">
        <f t="shared" si="104"/>
        <v>30.952415499999997</v>
      </c>
      <c r="AB324" s="1">
        <f t="shared" si="105"/>
        <v>19.618334500000003</v>
      </c>
      <c r="AE324" s="1"/>
      <c r="AF324" s="1">
        <v>-249.905</v>
      </c>
      <c r="AG324" s="1">
        <v>2477.2800000000002</v>
      </c>
      <c r="AH324" s="1">
        <v>2355.2669999999998</v>
      </c>
      <c r="AI324" s="1">
        <f t="shared" si="106"/>
        <v>1.440279069767442E-5</v>
      </c>
      <c r="AJ324" s="1">
        <f t="shared" si="107"/>
        <v>1.585572674418605E-5</v>
      </c>
      <c r="AK324" s="1">
        <f t="shared" si="108"/>
        <v>1.3693412790697673E-5</v>
      </c>
      <c r="AL324" s="1">
        <f t="shared" si="109"/>
        <v>1.5146348837209304E-5</v>
      </c>
      <c r="AM324" s="76">
        <f t="shared" si="110"/>
        <v>1.5146348837209304E-2</v>
      </c>
      <c r="AO324">
        <v>1.908E-4</v>
      </c>
      <c r="AP324">
        <v>12032901.202736201</v>
      </c>
      <c r="AQ324" s="34">
        <f t="shared" si="111"/>
        <v>12.0329012027362</v>
      </c>
      <c r="AS324">
        <v>1.908E-4</v>
      </c>
      <c r="AT324">
        <v>15708906.5568834</v>
      </c>
      <c r="AU324" s="34">
        <f t="shared" si="112"/>
        <v>15.708906556883401</v>
      </c>
      <c r="BP324">
        <v>1.908E-4</v>
      </c>
      <c r="BQ324">
        <v>24544419.769111399</v>
      </c>
      <c r="BR324" s="34">
        <f t="shared" si="113"/>
        <v>24.5444197691114</v>
      </c>
      <c r="BT324">
        <v>1.908E-4</v>
      </c>
      <c r="BU324">
        <v>25591359.9463601</v>
      </c>
      <c r="BV324" s="34">
        <f t="shared" si="114"/>
        <v>25.5913599463601</v>
      </c>
      <c r="CH324" s="75">
        <v>0.1908</v>
      </c>
      <c r="CI324" s="75">
        <v>12.0329012027362</v>
      </c>
      <c r="CM324">
        <v>30.1667029799452</v>
      </c>
      <c r="CT324" s="75">
        <v>0.1908</v>
      </c>
      <c r="CU324" s="75">
        <v>25.5913599463601</v>
      </c>
      <c r="CY324" s="75">
        <v>0.19020000000000001</v>
      </c>
      <c r="CZ324" s="65">
        <v>12.0299102575059</v>
      </c>
      <c r="DE324" s="78">
        <v>28.9713231530902</v>
      </c>
      <c r="DJ324" s="79">
        <v>28.1939401511843</v>
      </c>
    </row>
    <row r="325" spans="3:114" x14ac:dyDescent="0.25">
      <c r="C325" s="1"/>
      <c r="D325" s="1"/>
      <c r="E325" s="1">
        <v>-173.71</v>
      </c>
      <c r="F325" s="1"/>
      <c r="G325" s="1">
        <v>12643.243</v>
      </c>
      <c r="H325" s="1">
        <v>2952.7779999999998</v>
      </c>
      <c r="I325" s="1">
        <f t="shared" si="93"/>
        <v>1.0099418604651165E-6</v>
      </c>
      <c r="J325" s="1">
        <f t="shared" si="94"/>
        <v>1.0099418604651165E-6</v>
      </c>
      <c r="K325" s="1">
        <f t="shared" si="95"/>
        <v>7.0422818681318671E-5</v>
      </c>
      <c r="L325" s="51">
        <f t="shared" si="96"/>
        <v>7.0422818681318666E-2</v>
      </c>
      <c r="M325" s="1">
        <f t="shared" si="97"/>
        <v>1.7178505494505494E-5</v>
      </c>
      <c r="O325" s="1">
        <f t="shared" si="98"/>
        <v>1.2643242999999999E-3</v>
      </c>
      <c r="P325" s="1">
        <f t="shared" si="99"/>
        <v>1.2643242999999999E-3</v>
      </c>
      <c r="Q325" s="1">
        <f t="shared" si="100"/>
        <v>2.9527779999999999E-4</v>
      </c>
      <c r="R325" s="1">
        <f t="shared" si="101"/>
        <v>2.9527779999999999E-4</v>
      </c>
      <c r="S325" s="34">
        <f t="shared" si="115"/>
        <v>7.3422818681318676E-5</v>
      </c>
      <c r="W325" s="12">
        <v>8373.2150000000001</v>
      </c>
      <c r="X325" s="9">
        <f t="shared" si="102"/>
        <v>83.732150000000004</v>
      </c>
      <c r="Y325" s="1">
        <v>3271.884</v>
      </c>
      <c r="Z325" s="29">
        <f t="shared" si="103"/>
        <v>32.71884</v>
      </c>
      <c r="AA325" s="8">
        <f t="shared" si="104"/>
        <v>31.082898</v>
      </c>
      <c r="AB325" s="1">
        <f t="shared" si="105"/>
        <v>19.930412000000004</v>
      </c>
      <c r="AE325" s="1"/>
      <c r="AF325" s="1">
        <v>-250.38</v>
      </c>
      <c r="AG325" s="1">
        <v>2486.884</v>
      </c>
      <c r="AH325" s="1">
        <v>2366.306</v>
      </c>
      <c r="AI325" s="1">
        <f t="shared" si="106"/>
        <v>1.4458627906976743E-5</v>
      </c>
      <c r="AJ325" s="1">
        <f t="shared" si="107"/>
        <v>1.5914325581395351E-5</v>
      </c>
      <c r="AK325" s="1">
        <f t="shared" si="108"/>
        <v>1.3757593023255812E-5</v>
      </c>
      <c r="AL325" s="1">
        <f t="shared" si="109"/>
        <v>1.5213290697674418E-5</v>
      </c>
      <c r="AM325" s="76">
        <f t="shared" si="110"/>
        <v>1.5213290697674417E-2</v>
      </c>
      <c r="AO325">
        <v>1.9139999999999999E-4</v>
      </c>
      <c r="AP325">
        <v>12035875.719944499</v>
      </c>
      <c r="AQ325" s="34">
        <f t="shared" si="111"/>
        <v>12.035875719944499</v>
      </c>
      <c r="AS325">
        <v>1.9139999999999999E-4</v>
      </c>
      <c r="AT325">
        <v>15713633.972007001</v>
      </c>
      <c r="AU325" s="34">
        <f t="shared" si="112"/>
        <v>15.713633972007001</v>
      </c>
      <c r="BP325">
        <v>1.9139999999999999E-4</v>
      </c>
      <c r="BQ325">
        <v>24550985.995912299</v>
      </c>
      <c r="BR325" s="34">
        <f t="shared" si="113"/>
        <v>24.550985995912299</v>
      </c>
      <c r="BT325">
        <v>1.9139999999999999E-4</v>
      </c>
      <c r="BU325">
        <v>25598664.827216901</v>
      </c>
      <c r="BV325" s="34">
        <f t="shared" si="114"/>
        <v>25.598664827216901</v>
      </c>
      <c r="CH325" s="75">
        <v>0.19139999999999999</v>
      </c>
      <c r="CI325" s="75">
        <v>12.035875719944499</v>
      </c>
      <c r="CM325">
        <v>30.201318137216099</v>
      </c>
      <c r="CT325" s="75">
        <v>0.19139999999999999</v>
      </c>
      <c r="CU325" s="75">
        <v>25.598664827216901</v>
      </c>
      <c r="CY325" s="75">
        <v>0.1908</v>
      </c>
      <c r="CZ325" s="65">
        <v>12.0329012027362</v>
      </c>
      <c r="DE325" s="78">
        <v>28.994102140069899</v>
      </c>
      <c r="DJ325" s="79">
        <v>28.209799412793501</v>
      </c>
    </row>
    <row r="326" spans="3:114" x14ac:dyDescent="0.25">
      <c r="C326" s="1"/>
      <c r="D326" s="1"/>
      <c r="E326" s="1">
        <v>-171.32400000000001</v>
      </c>
      <c r="F326" s="1"/>
      <c r="G326" s="1">
        <v>12649.021000000001</v>
      </c>
      <c r="H326" s="1">
        <v>2932.9430000000002</v>
      </c>
      <c r="I326" s="1">
        <f t="shared" si="93"/>
        <v>9.9606976744186045E-7</v>
      </c>
      <c r="J326" s="1">
        <f t="shared" si="94"/>
        <v>9.9606976744186045E-7</v>
      </c>
      <c r="K326" s="1">
        <f t="shared" si="95"/>
        <v>7.0441456043956042E-5</v>
      </c>
      <c r="L326" s="51">
        <f t="shared" si="96"/>
        <v>7.0441456043956047E-2</v>
      </c>
      <c r="M326" s="1">
        <f t="shared" si="97"/>
        <v>1.705641208791209E-5</v>
      </c>
      <c r="O326" s="1">
        <f t="shared" si="98"/>
        <v>1.2649021000000001E-3</v>
      </c>
      <c r="P326" s="1">
        <f t="shared" si="99"/>
        <v>1.2649021000000001E-3</v>
      </c>
      <c r="Q326" s="1">
        <f t="shared" si="100"/>
        <v>2.9329430000000004E-4</v>
      </c>
      <c r="R326" s="1">
        <f t="shared" si="101"/>
        <v>2.9329430000000004E-4</v>
      </c>
      <c r="S326" s="34">
        <f t="shared" si="115"/>
        <v>7.3441456043956047E-5</v>
      </c>
      <c r="W326" s="12">
        <v>8379.6239999999998</v>
      </c>
      <c r="X326" s="9">
        <f t="shared" si="102"/>
        <v>83.796239999999997</v>
      </c>
      <c r="Y326" s="1">
        <v>3280.7350000000001</v>
      </c>
      <c r="Z326" s="29">
        <f t="shared" si="103"/>
        <v>32.80735</v>
      </c>
      <c r="AA326" s="8">
        <f t="shared" si="104"/>
        <v>31.1669825</v>
      </c>
      <c r="AB326" s="1">
        <f t="shared" si="105"/>
        <v>19.821907500000002</v>
      </c>
      <c r="AE326" s="1"/>
      <c r="AF326" s="1">
        <v>-250.85499999999999</v>
      </c>
      <c r="AG326" s="1">
        <v>2486.884</v>
      </c>
      <c r="AH326" s="1">
        <v>2369.6660000000002</v>
      </c>
      <c r="AI326" s="1">
        <f t="shared" si="106"/>
        <v>1.4458627906976743E-5</v>
      </c>
      <c r="AJ326" s="1">
        <f t="shared" si="107"/>
        <v>1.5917087209302324E-5</v>
      </c>
      <c r="AK326" s="1">
        <f t="shared" si="108"/>
        <v>1.3777127906976747E-5</v>
      </c>
      <c r="AL326" s="1">
        <f t="shared" si="109"/>
        <v>1.5235587209302327E-5</v>
      </c>
      <c r="AM326" s="76">
        <f t="shared" si="110"/>
        <v>1.5235587209302327E-2</v>
      </c>
      <c r="AO326">
        <v>1.92E-4</v>
      </c>
      <c r="AP326">
        <v>12038833.8097932</v>
      </c>
      <c r="AQ326" s="34">
        <f t="shared" si="111"/>
        <v>12.0388338097932</v>
      </c>
      <c r="AS326">
        <v>1.92E-4</v>
      </c>
      <c r="AT326">
        <v>15718344.959771</v>
      </c>
      <c r="AU326" s="34">
        <f t="shared" si="112"/>
        <v>15.718344959771001</v>
      </c>
      <c r="BP326">
        <v>1.92E-4</v>
      </c>
      <c r="BQ326">
        <v>24557519.3679942</v>
      </c>
      <c r="BR326" s="34">
        <f t="shared" si="113"/>
        <v>24.5575193679942</v>
      </c>
      <c r="BT326">
        <v>1.92E-4</v>
      </c>
      <c r="BU326">
        <v>25605936.853354599</v>
      </c>
      <c r="BV326" s="34">
        <f t="shared" si="114"/>
        <v>25.605936853354599</v>
      </c>
      <c r="CH326" s="75">
        <v>0.192</v>
      </c>
      <c r="CI326" s="75">
        <v>12.0388338097932</v>
      </c>
      <c r="CM326">
        <v>30.2359168671275</v>
      </c>
      <c r="CT326" s="75">
        <v>0.192</v>
      </c>
      <c r="CU326" s="75">
        <v>25.605936853354599</v>
      </c>
      <c r="CY326" s="75">
        <v>0.19139999999999999</v>
      </c>
      <c r="CZ326" s="65">
        <v>12.035875719944499</v>
      </c>
      <c r="DE326" s="78">
        <v>28.832750893978101</v>
      </c>
      <c r="DJ326" s="79">
        <v>28.225642246380598</v>
      </c>
    </row>
    <row r="327" spans="3:114" x14ac:dyDescent="0.25">
      <c r="C327" s="1"/>
      <c r="D327" s="1"/>
      <c r="E327" s="1">
        <v>-170.37</v>
      </c>
      <c r="F327" s="1"/>
      <c r="G327" s="1">
        <v>12614.831</v>
      </c>
      <c r="H327" s="1">
        <v>2921.61</v>
      </c>
      <c r="I327" s="1">
        <f t="shared" ref="I327:I390" si="116">(C327+ABS(E327))/1000000/172</f>
        <v>9.9052325581395362E-7</v>
      </c>
      <c r="J327" s="1">
        <f t="shared" ref="J327:J390" si="117">(D327+ABS(E327))/1000000/172</f>
        <v>9.9052325581395362E-7</v>
      </c>
      <c r="K327" s="1">
        <f t="shared" ref="K327:K390" si="118">(G327+ABS(E327))/1000000/182</f>
        <v>7.0248357142857154E-5</v>
      </c>
      <c r="L327" s="51">
        <f t="shared" ref="L327:L390" si="119">K327*1000</f>
        <v>7.0248357142857154E-2</v>
      </c>
      <c r="M327" s="1">
        <f t="shared" ref="M327:M390" si="120">(H327+ABS(E327))/1000000/182</f>
        <v>1.6988901098901097E-5</v>
      </c>
      <c r="O327" s="1">
        <f t="shared" ref="O327:O390" si="121">(G327-ABS(C327))/1000000/10</f>
        <v>1.2614830999999999E-3</v>
      </c>
      <c r="P327" s="1">
        <f t="shared" ref="P327:P390" si="122">(G327-ABS(D327))/1000000/10</f>
        <v>1.2614830999999999E-3</v>
      </c>
      <c r="Q327" s="1">
        <f t="shared" ref="Q327:Q390" si="123">(H327-ABS(C327))/1000000/10</f>
        <v>2.9216100000000004E-4</v>
      </c>
      <c r="R327" s="1">
        <f t="shared" ref="R327:R390" si="124">(H327-ABS(D327))/1000000/10</f>
        <v>2.9216100000000004E-4</v>
      </c>
      <c r="S327" s="34">
        <f t="shared" si="115"/>
        <v>7.3248357142857159E-5</v>
      </c>
      <c r="W327" s="12">
        <v>8356.4279999999999</v>
      </c>
      <c r="X327" s="9">
        <f t="shared" ref="X327:X390" si="125">W327/100</f>
        <v>83.564279999999997</v>
      </c>
      <c r="Y327" s="1">
        <v>3274.3249999999998</v>
      </c>
      <c r="Z327" s="29">
        <f t="shared" ref="Z327:Z390" si="126">Y327/100</f>
        <v>32.743249999999996</v>
      </c>
      <c r="AA327" s="8">
        <f t="shared" ref="AA327:AA390" si="127">Y327*0.95/100</f>
        <v>31.106087499999997</v>
      </c>
      <c r="AB327" s="1">
        <f t="shared" ref="AB327:AB390" si="128">(X327-Z327*1.95)</f>
        <v>19.714942500000006</v>
      </c>
      <c r="AE327" s="1"/>
      <c r="AF327" s="1">
        <v>-250.85499999999999</v>
      </c>
      <c r="AG327" s="1">
        <v>2488.3240000000001</v>
      </c>
      <c r="AH327" s="1">
        <v>2369.6660000000002</v>
      </c>
      <c r="AI327" s="1">
        <f t="shared" ref="AI327:AI390" si="129">(AG327+ABS(AE327))/1000000/172</f>
        <v>1.4467000000000001E-5</v>
      </c>
      <c r="AJ327" s="1">
        <f t="shared" ref="AJ327:AJ390" si="130">(AG327+ABS(AF327))/1000000/172</f>
        <v>1.5925459302325581E-5</v>
      </c>
      <c r="AK327" s="1">
        <f t="shared" ref="AK327:AK390" si="131">(AH327+ABS(AE327))/1000000/172</f>
        <v>1.3777127906976747E-5</v>
      </c>
      <c r="AL327" s="1">
        <f t="shared" ref="AL327:AL390" si="132">(AH327+ABS(AF327))/1000000/172</f>
        <v>1.5235587209302327E-5</v>
      </c>
      <c r="AM327" s="76">
        <f t="shared" ref="AM327:AM390" si="133">AL327*1000</f>
        <v>1.5235587209302327E-2</v>
      </c>
      <c r="AO327">
        <v>1.9259999999999999E-4</v>
      </c>
      <c r="AP327">
        <v>12041775.4729449</v>
      </c>
      <c r="AQ327" s="34">
        <f t="shared" ref="AQ327:AQ390" si="134">AP327/1000000</f>
        <v>12.0417754729449</v>
      </c>
      <c r="AS327">
        <v>1.9259999999999999E-4</v>
      </c>
      <c r="AT327">
        <v>15723039.520838</v>
      </c>
      <c r="AU327" s="34">
        <f t="shared" ref="AU327:AU390" si="135">AT327/1000000</f>
        <v>15.723039520838</v>
      </c>
      <c r="BP327">
        <v>1.9259999999999999E-4</v>
      </c>
      <c r="BQ327">
        <v>24564019.886682</v>
      </c>
      <c r="BR327" s="34">
        <f t="shared" ref="BR327:BR390" si="136">BQ327/1000000</f>
        <v>24.564019886682001</v>
      </c>
      <c r="BT327">
        <v>1.9259999999999999E-4</v>
      </c>
      <c r="BU327">
        <v>25613176.026098199</v>
      </c>
      <c r="BV327" s="34">
        <f t="shared" ref="BV327:BV390" si="137">BU327/1000000</f>
        <v>25.613176026098198</v>
      </c>
      <c r="CH327" s="75">
        <v>0.19259999999999999</v>
      </c>
      <c r="CI327" s="75">
        <v>12.0417754729449</v>
      </c>
      <c r="CM327">
        <v>30.088096375049599</v>
      </c>
      <c r="CT327" s="75">
        <v>0.19259999999999999</v>
      </c>
      <c r="CU327" s="75">
        <v>25.613176026098198</v>
      </c>
      <c r="CY327" s="75">
        <v>0.192</v>
      </c>
      <c r="CZ327" s="65">
        <v>12.0388338097932</v>
      </c>
      <c r="DE327" s="78">
        <v>28.854687306937599</v>
      </c>
      <c r="DJ327" s="79">
        <v>28.241468652608098</v>
      </c>
    </row>
    <row r="328" spans="3:114" x14ac:dyDescent="0.25">
      <c r="C328" s="1"/>
      <c r="D328" s="1"/>
      <c r="E328" s="1">
        <v>-170.84700000000001</v>
      </c>
      <c r="F328" s="1"/>
      <c r="G328" s="1">
        <v>12578.234</v>
      </c>
      <c r="H328" s="1">
        <v>2912.6379999999999</v>
      </c>
      <c r="I328" s="1">
        <f t="shared" si="116"/>
        <v>9.9329651162790704E-7</v>
      </c>
      <c r="J328" s="1">
        <f t="shared" si="117"/>
        <v>9.9329651162790704E-7</v>
      </c>
      <c r="K328" s="1">
        <f t="shared" si="118"/>
        <v>7.0049895604395611E-5</v>
      </c>
      <c r="L328" s="51">
        <f t="shared" si="119"/>
        <v>7.0049895604395604E-2</v>
      </c>
      <c r="M328" s="1">
        <f t="shared" si="120"/>
        <v>1.6942225274725274E-5</v>
      </c>
      <c r="O328" s="1">
        <f t="shared" si="121"/>
        <v>1.2578234000000001E-3</v>
      </c>
      <c r="P328" s="1">
        <f t="shared" si="122"/>
        <v>1.2578234000000001E-3</v>
      </c>
      <c r="Q328" s="1">
        <f t="shared" si="123"/>
        <v>2.9126379999999999E-4</v>
      </c>
      <c r="R328" s="1">
        <f t="shared" si="124"/>
        <v>2.9126379999999999E-4</v>
      </c>
      <c r="S328" s="34">
        <f t="shared" si="115"/>
        <v>7.3049895604395616E-5</v>
      </c>
      <c r="W328" s="12">
        <v>8332.9259999999995</v>
      </c>
      <c r="X328" s="9">
        <f t="shared" si="125"/>
        <v>83.329259999999991</v>
      </c>
      <c r="Y328" s="1">
        <v>3268.221</v>
      </c>
      <c r="Z328" s="29">
        <f t="shared" si="126"/>
        <v>32.682209999999998</v>
      </c>
      <c r="AA328" s="8">
        <f t="shared" si="127"/>
        <v>31.048099499999999</v>
      </c>
      <c r="AB328" s="1">
        <f t="shared" si="128"/>
        <v>19.598950499999994</v>
      </c>
      <c r="AE328" s="1"/>
      <c r="AF328" s="1">
        <v>-250.85499999999999</v>
      </c>
      <c r="AG328" s="1">
        <v>2490.2449999999999</v>
      </c>
      <c r="AH328" s="1">
        <v>2370.1460000000002</v>
      </c>
      <c r="AI328" s="1">
        <f t="shared" si="129"/>
        <v>1.4478168604651161E-5</v>
      </c>
      <c r="AJ328" s="1">
        <f t="shared" si="130"/>
        <v>1.5936627906976744E-5</v>
      </c>
      <c r="AK328" s="1">
        <f t="shared" si="131"/>
        <v>1.3779918604651163E-5</v>
      </c>
      <c r="AL328" s="1">
        <f t="shared" si="132"/>
        <v>1.5238377906976747E-5</v>
      </c>
      <c r="AM328" s="76">
        <f t="shared" si="133"/>
        <v>1.5238377906976748E-2</v>
      </c>
      <c r="AO328">
        <v>1.9320000000000001E-4</v>
      </c>
      <c r="AP328">
        <v>12044700.710062001</v>
      </c>
      <c r="AQ328" s="34">
        <f t="shared" si="134"/>
        <v>12.044700710062001</v>
      </c>
      <c r="AS328">
        <v>1.9320000000000001E-4</v>
      </c>
      <c r="AT328">
        <v>15727717.655870499</v>
      </c>
      <c r="AU328" s="34">
        <f t="shared" si="135"/>
        <v>15.727717655870499</v>
      </c>
      <c r="BP328">
        <v>1.9320000000000001E-4</v>
      </c>
      <c r="BQ328">
        <v>24570487.553300701</v>
      </c>
      <c r="BR328" s="34">
        <f t="shared" si="136"/>
        <v>24.570487553300701</v>
      </c>
      <c r="BT328">
        <v>1.9320000000000001E-4</v>
      </c>
      <c r="BU328">
        <v>25620382.346772701</v>
      </c>
      <c r="BV328" s="34">
        <f t="shared" si="137"/>
        <v>25.620382346772701</v>
      </c>
      <c r="CH328" s="75">
        <v>0.19320000000000001</v>
      </c>
      <c r="CI328" s="75">
        <v>12.044700710061999</v>
      </c>
      <c r="CM328">
        <v>30.1218629088151</v>
      </c>
      <c r="CT328" s="75">
        <v>0.19320000000000001</v>
      </c>
      <c r="CU328" s="75">
        <v>25.620382346772701</v>
      </c>
      <c r="CY328" s="75">
        <v>0.19259999999999999</v>
      </c>
      <c r="CZ328" s="65">
        <v>12.0417754729449</v>
      </c>
      <c r="DE328" s="78">
        <v>28.876607293200099</v>
      </c>
      <c r="DJ328" s="79">
        <v>28.2572786321387</v>
      </c>
    </row>
    <row r="329" spans="3:114" x14ac:dyDescent="0.25">
      <c r="C329" s="1"/>
      <c r="D329" s="1"/>
      <c r="E329" s="1">
        <v>-170.84700000000001</v>
      </c>
      <c r="F329" s="1"/>
      <c r="G329" s="1">
        <v>12633.611000000001</v>
      </c>
      <c r="H329" s="1">
        <v>2922.0819999999999</v>
      </c>
      <c r="I329" s="1">
        <f t="shared" si="116"/>
        <v>9.9329651162790704E-7</v>
      </c>
      <c r="J329" s="1">
        <f t="shared" si="117"/>
        <v>9.9329651162790704E-7</v>
      </c>
      <c r="K329" s="1">
        <f t="shared" si="118"/>
        <v>7.0354164835164843E-5</v>
      </c>
      <c r="L329" s="51">
        <f t="shared" si="119"/>
        <v>7.0354164835164837E-2</v>
      </c>
      <c r="M329" s="1">
        <f t="shared" si="120"/>
        <v>1.6994115384615383E-5</v>
      </c>
      <c r="O329" s="1">
        <f t="shared" si="121"/>
        <v>1.2633611000000002E-3</v>
      </c>
      <c r="P329" s="1">
        <f t="shared" si="122"/>
        <v>1.2633611000000002E-3</v>
      </c>
      <c r="Q329" s="1">
        <f t="shared" si="123"/>
        <v>2.9220819999999998E-4</v>
      </c>
      <c r="R329" s="1">
        <f t="shared" si="124"/>
        <v>2.9220819999999998E-4</v>
      </c>
      <c r="S329" s="34">
        <f t="shared" si="115"/>
        <v>7.3354164835164848E-5</v>
      </c>
      <c r="W329" s="12">
        <v>8339.6409999999996</v>
      </c>
      <c r="X329" s="9">
        <f t="shared" si="125"/>
        <v>83.396410000000003</v>
      </c>
      <c r="Y329" s="1">
        <v>3258.76</v>
      </c>
      <c r="Z329" s="29">
        <f t="shared" si="126"/>
        <v>32.587600000000002</v>
      </c>
      <c r="AA329" s="8">
        <f t="shared" si="127"/>
        <v>30.958220000000001</v>
      </c>
      <c r="AB329" s="1">
        <f t="shared" si="128"/>
        <v>19.850590000000004</v>
      </c>
      <c r="AE329" s="1"/>
      <c r="AF329" s="1">
        <v>-253.23</v>
      </c>
      <c r="AG329" s="1">
        <v>2501.2890000000002</v>
      </c>
      <c r="AH329" s="1">
        <v>2382.145</v>
      </c>
      <c r="AI329" s="1">
        <f t="shared" si="129"/>
        <v>1.4542377906976746E-5</v>
      </c>
      <c r="AJ329" s="1">
        <f t="shared" si="130"/>
        <v>1.6014645348837211E-5</v>
      </c>
      <c r="AK329" s="1">
        <f t="shared" si="131"/>
        <v>1.384968023255814E-5</v>
      </c>
      <c r="AL329" s="1">
        <f t="shared" si="132"/>
        <v>1.5321947674418605E-5</v>
      </c>
      <c r="AM329" s="76">
        <f t="shared" si="133"/>
        <v>1.5321947674418605E-2</v>
      </c>
      <c r="AO329">
        <v>1.9379999999999999E-4</v>
      </c>
      <c r="AP329">
        <v>12047609.521807</v>
      </c>
      <c r="AQ329" s="34">
        <f t="shared" si="134"/>
        <v>12.047609521807001</v>
      </c>
      <c r="AS329">
        <v>1.9379999999999999E-4</v>
      </c>
      <c r="AT329">
        <v>15732379.3655308</v>
      </c>
      <c r="AU329" s="34">
        <f t="shared" si="135"/>
        <v>15.7323793655308</v>
      </c>
      <c r="BP329">
        <v>1.9379999999999999E-4</v>
      </c>
      <c r="BQ329">
        <v>24576922.369175099</v>
      </c>
      <c r="BR329" s="34">
        <f t="shared" si="136"/>
        <v>24.576922369175097</v>
      </c>
      <c r="BT329">
        <v>1.9379999999999999E-4</v>
      </c>
      <c r="BU329">
        <v>25627555.816702899</v>
      </c>
      <c r="BV329" s="34">
        <f t="shared" si="137"/>
        <v>25.627555816702898</v>
      </c>
      <c r="CH329" s="75">
        <v>0.1938</v>
      </c>
      <c r="CI329" s="75">
        <v>12.047609521807001</v>
      </c>
      <c r="CM329">
        <v>30.155613017208498</v>
      </c>
      <c r="CT329" s="75">
        <v>0.1938</v>
      </c>
      <c r="CU329" s="75">
        <v>25.627555816702898</v>
      </c>
      <c r="CY329" s="75">
        <v>0.19320000000000001</v>
      </c>
      <c r="CZ329" s="65">
        <v>12.044700710061999</v>
      </c>
      <c r="DE329" s="78">
        <v>28.898510853428</v>
      </c>
      <c r="DJ329" s="79">
        <v>28.2730721856346</v>
      </c>
    </row>
    <row r="330" spans="3:114" x14ac:dyDescent="0.25">
      <c r="C330" s="1"/>
      <c r="D330" s="1"/>
      <c r="E330" s="1">
        <v>-168.46100000000001</v>
      </c>
      <c r="F330" s="1"/>
      <c r="G330" s="1">
        <v>12616.275</v>
      </c>
      <c r="H330" s="1">
        <v>2971.1959999999999</v>
      </c>
      <c r="I330" s="1">
        <f t="shared" si="116"/>
        <v>9.7942441860465124E-7</v>
      </c>
      <c r="J330" s="1">
        <f t="shared" si="117"/>
        <v>9.7942441860465124E-7</v>
      </c>
      <c r="K330" s="1">
        <f t="shared" si="118"/>
        <v>7.0245802197802193E-5</v>
      </c>
      <c r="L330" s="51">
        <f t="shared" si="119"/>
        <v>7.0245802197802187E-2</v>
      </c>
      <c r="M330" s="1">
        <f t="shared" si="120"/>
        <v>1.7250862637362637E-5</v>
      </c>
      <c r="O330" s="1">
        <f t="shared" si="121"/>
        <v>1.2616274999999999E-3</v>
      </c>
      <c r="P330" s="1">
        <f t="shared" si="122"/>
        <v>1.2616274999999999E-3</v>
      </c>
      <c r="Q330" s="1">
        <f t="shared" si="123"/>
        <v>2.9711959999999997E-4</v>
      </c>
      <c r="R330" s="1">
        <f t="shared" si="124"/>
        <v>2.9711959999999997E-4</v>
      </c>
      <c r="S330" s="34">
        <f t="shared" si="115"/>
        <v>7.3245802197802198E-5</v>
      </c>
      <c r="W330" s="12">
        <v>8377.7929999999997</v>
      </c>
      <c r="X330" s="9">
        <f t="shared" si="125"/>
        <v>83.777929999999998</v>
      </c>
      <c r="Y330" s="1">
        <v>3273.41</v>
      </c>
      <c r="Z330" s="29">
        <f t="shared" si="126"/>
        <v>32.734099999999998</v>
      </c>
      <c r="AA330" s="8">
        <f t="shared" si="127"/>
        <v>31.097394999999995</v>
      </c>
      <c r="AB330" s="1">
        <f t="shared" si="128"/>
        <v>19.946435000000001</v>
      </c>
      <c r="AE330" s="1"/>
      <c r="AF330" s="1">
        <v>-254.18</v>
      </c>
      <c r="AG330" s="1">
        <v>2505.1309999999999</v>
      </c>
      <c r="AH330" s="1">
        <v>2385.9839999999999</v>
      </c>
      <c r="AI330" s="1">
        <f t="shared" si="129"/>
        <v>1.4564715116279069E-5</v>
      </c>
      <c r="AJ330" s="1">
        <f t="shared" si="130"/>
        <v>1.6042505813953486E-5</v>
      </c>
      <c r="AK330" s="1">
        <f t="shared" si="131"/>
        <v>1.3871999999999999E-5</v>
      </c>
      <c r="AL330" s="1">
        <f t="shared" si="132"/>
        <v>1.5349790697674417E-5</v>
      </c>
      <c r="AM330" s="76">
        <f t="shared" si="133"/>
        <v>1.5349790697674417E-2</v>
      </c>
      <c r="AO330">
        <v>1.9440000000000001E-4</v>
      </c>
      <c r="AP330">
        <v>12050501.9088422</v>
      </c>
      <c r="AQ330" s="34">
        <f t="shared" si="134"/>
        <v>12.0505019088422</v>
      </c>
      <c r="AS330">
        <v>1.9440000000000001E-4</v>
      </c>
      <c r="AT330">
        <v>15737024.6504813</v>
      </c>
      <c r="AU330" s="34">
        <f t="shared" si="135"/>
        <v>15.737024650481301</v>
      </c>
      <c r="BP330">
        <v>1.9440000000000001E-4</v>
      </c>
      <c r="BQ330">
        <v>24583324.33563</v>
      </c>
      <c r="BR330" s="34">
        <f t="shared" si="136"/>
        <v>24.58332433563</v>
      </c>
      <c r="BT330">
        <v>1.9440000000000001E-4</v>
      </c>
      <c r="BU330">
        <v>25634696.4372136</v>
      </c>
      <c r="BV330" s="34">
        <f t="shared" si="137"/>
        <v>25.634696437213599</v>
      </c>
      <c r="CH330" s="75">
        <v>0.19439999999999999</v>
      </c>
      <c r="CI330" s="75">
        <v>12.0505019088422</v>
      </c>
      <c r="CM330">
        <v>30.189346700892099</v>
      </c>
      <c r="CT330" s="75">
        <v>0.19439999999999999</v>
      </c>
      <c r="CU330" s="75">
        <v>25.634696437213599</v>
      </c>
      <c r="CY330" s="75">
        <v>0.1938</v>
      </c>
      <c r="CZ330" s="65">
        <v>12.047609521807001</v>
      </c>
      <c r="DE330" s="78">
        <v>28.9203979882837</v>
      </c>
      <c r="DJ330" s="79">
        <v>28.288849313758401</v>
      </c>
    </row>
    <row r="331" spans="3:114" x14ac:dyDescent="0.25">
      <c r="C331" s="1"/>
      <c r="D331" s="1"/>
      <c r="E331" s="1">
        <v>-168.46100000000001</v>
      </c>
      <c r="F331" s="1"/>
      <c r="G331" s="1">
        <v>12581.124</v>
      </c>
      <c r="H331" s="1">
        <v>2983.9470000000001</v>
      </c>
      <c r="I331" s="1">
        <f t="shared" si="116"/>
        <v>9.7942441860465124E-7</v>
      </c>
      <c r="J331" s="1">
        <f t="shared" si="117"/>
        <v>9.7942441860465124E-7</v>
      </c>
      <c r="K331" s="1">
        <f t="shared" si="118"/>
        <v>7.0052664835164826E-5</v>
      </c>
      <c r="L331" s="51">
        <f t="shared" si="119"/>
        <v>7.0052664835164827E-2</v>
      </c>
      <c r="M331" s="1">
        <f t="shared" si="120"/>
        <v>1.7320923076923079E-5</v>
      </c>
      <c r="O331" s="1">
        <f t="shared" si="121"/>
        <v>1.2581124E-3</v>
      </c>
      <c r="P331" s="1">
        <f t="shared" si="122"/>
        <v>1.2581124E-3</v>
      </c>
      <c r="Q331" s="1">
        <f t="shared" si="123"/>
        <v>2.9839470000000002E-4</v>
      </c>
      <c r="R331" s="1">
        <f t="shared" si="124"/>
        <v>2.9839470000000002E-4</v>
      </c>
      <c r="S331" s="34">
        <f t="shared" si="115"/>
        <v>7.3052664835164831E-5</v>
      </c>
      <c r="W331" s="12">
        <v>8361.3109999999997</v>
      </c>
      <c r="X331" s="9">
        <f t="shared" si="125"/>
        <v>83.613109999999992</v>
      </c>
      <c r="Y331" s="1">
        <v>3273.7150000000001</v>
      </c>
      <c r="Z331" s="29">
        <f t="shared" si="126"/>
        <v>32.73715</v>
      </c>
      <c r="AA331" s="8">
        <f t="shared" si="127"/>
        <v>31.100292500000002</v>
      </c>
      <c r="AB331" s="1">
        <f t="shared" si="128"/>
        <v>19.775667499999997</v>
      </c>
      <c r="AE331" s="1"/>
      <c r="AF331" s="1">
        <v>-254.18</v>
      </c>
      <c r="AG331" s="1">
        <v>2505.6109999999999</v>
      </c>
      <c r="AH331" s="1">
        <v>2386.944</v>
      </c>
      <c r="AI331" s="1">
        <f t="shared" si="129"/>
        <v>1.4567505813953489E-5</v>
      </c>
      <c r="AJ331" s="1">
        <f t="shared" si="130"/>
        <v>1.6045296511627906E-5</v>
      </c>
      <c r="AK331" s="1">
        <f t="shared" si="131"/>
        <v>1.3877581395348836E-5</v>
      </c>
      <c r="AL331" s="1">
        <f t="shared" si="132"/>
        <v>1.5355372093023254E-5</v>
      </c>
      <c r="AM331" s="76">
        <f t="shared" si="133"/>
        <v>1.5355372093023255E-2</v>
      </c>
      <c r="AO331">
        <v>1.95E-4</v>
      </c>
      <c r="AP331">
        <v>12053377.87183</v>
      </c>
      <c r="AQ331" s="34">
        <f t="shared" si="134"/>
        <v>12.05337787183</v>
      </c>
      <c r="AS331">
        <v>1.95E-4</v>
      </c>
      <c r="AT331">
        <v>15741653.5113845</v>
      </c>
      <c r="AU331" s="34">
        <f t="shared" si="135"/>
        <v>15.7416535113845</v>
      </c>
      <c r="BP331">
        <v>1.95E-4</v>
      </c>
      <c r="BQ331">
        <v>24589693.453990102</v>
      </c>
      <c r="BR331" s="34">
        <f t="shared" si="136"/>
        <v>24.589693453990101</v>
      </c>
      <c r="BT331">
        <v>1.95E-4</v>
      </c>
      <c r="BU331">
        <v>25641804.209629498</v>
      </c>
      <c r="BV331" s="34">
        <f t="shared" si="137"/>
        <v>25.641804209629498</v>
      </c>
      <c r="CH331" s="75">
        <v>0.19500000000000001</v>
      </c>
      <c r="CI331" s="75">
        <v>12.05337787183</v>
      </c>
      <c r="CM331">
        <v>30.0414858502097</v>
      </c>
      <c r="CT331" s="75">
        <v>0.19500000000000001</v>
      </c>
      <c r="CU331" s="75">
        <v>25.641804209629498</v>
      </c>
      <c r="CY331" s="75">
        <v>0.19439999999999999</v>
      </c>
      <c r="CZ331" s="65">
        <v>12.0505019088422</v>
      </c>
      <c r="DE331" s="78">
        <v>28.9422686984297</v>
      </c>
      <c r="DJ331" s="79">
        <v>28.3046100171725</v>
      </c>
    </row>
    <row r="332" spans="3:114" x14ac:dyDescent="0.25">
      <c r="C332" s="1"/>
      <c r="D332" s="1"/>
      <c r="E332" s="1">
        <v>-168.93899999999999</v>
      </c>
      <c r="F332" s="1"/>
      <c r="G332" s="1">
        <v>12650.466</v>
      </c>
      <c r="H332" s="1">
        <v>3043.931</v>
      </c>
      <c r="I332" s="1">
        <f t="shared" si="116"/>
        <v>9.8220348837209294E-7</v>
      </c>
      <c r="J332" s="1">
        <f t="shared" si="117"/>
        <v>9.8220348837209294E-7</v>
      </c>
      <c r="K332" s="1">
        <f t="shared" si="118"/>
        <v>7.0436291208791213E-5</v>
      </c>
      <c r="L332" s="51">
        <f t="shared" si="119"/>
        <v>7.0436291208791219E-2</v>
      </c>
      <c r="M332" s="1">
        <f t="shared" si="120"/>
        <v>1.7653131868131867E-5</v>
      </c>
      <c r="O332" s="1">
        <f t="shared" si="121"/>
        <v>1.2650466000000001E-3</v>
      </c>
      <c r="P332" s="1">
        <f t="shared" si="122"/>
        <v>1.2650466000000001E-3</v>
      </c>
      <c r="Q332" s="1">
        <f t="shared" si="123"/>
        <v>3.043931E-4</v>
      </c>
      <c r="R332" s="1">
        <f t="shared" si="124"/>
        <v>3.043931E-4</v>
      </c>
      <c r="S332" s="34">
        <f t="shared" si="115"/>
        <v>7.3436291208791218E-5</v>
      </c>
      <c r="W332" s="12">
        <v>8360.09</v>
      </c>
      <c r="X332" s="9">
        <f t="shared" si="125"/>
        <v>83.600899999999996</v>
      </c>
      <c r="Y332" s="1">
        <v>3264.5590000000002</v>
      </c>
      <c r="Z332" s="29">
        <f t="shared" si="126"/>
        <v>32.645589999999999</v>
      </c>
      <c r="AA332" s="8">
        <f t="shared" si="127"/>
        <v>31.013310500000003</v>
      </c>
      <c r="AB332" s="1">
        <f t="shared" si="128"/>
        <v>19.941999500000001</v>
      </c>
      <c r="AE332" s="1"/>
      <c r="AF332" s="1">
        <v>-257.02999999999997</v>
      </c>
      <c r="AG332" s="1">
        <v>2517.136</v>
      </c>
      <c r="AH332" s="1">
        <v>2400.3829999999998</v>
      </c>
      <c r="AI332" s="1">
        <f t="shared" si="129"/>
        <v>1.4634511627906978E-5</v>
      </c>
      <c r="AJ332" s="1">
        <f t="shared" si="130"/>
        <v>1.6128872093023256E-5</v>
      </c>
      <c r="AK332" s="1">
        <f t="shared" si="131"/>
        <v>1.3955715116279069E-5</v>
      </c>
      <c r="AL332" s="1">
        <f t="shared" si="132"/>
        <v>1.5450075581395346E-5</v>
      </c>
      <c r="AM332" s="76">
        <f t="shared" si="133"/>
        <v>1.5450075581395346E-2</v>
      </c>
      <c r="AO332">
        <v>1.9560000000000001E-4</v>
      </c>
      <c r="AP332">
        <v>12056237.4114327</v>
      </c>
      <c r="AQ332" s="34">
        <f t="shared" si="134"/>
        <v>12.056237411432701</v>
      </c>
      <c r="AS332">
        <v>1.9560000000000001E-4</v>
      </c>
      <c r="AT332">
        <v>15746265.9489026</v>
      </c>
      <c r="AU332" s="34">
        <f t="shared" si="135"/>
        <v>15.7462659489026</v>
      </c>
      <c r="BP332">
        <v>1.9560000000000001E-4</v>
      </c>
      <c r="BQ332">
        <v>24596029.7255801</v>
      </c>
      <c r="BR332" s="34">
        <f t="shared" si="136"/>
        <v>24.596029725580099</v>
      </c>
      <c r="BT332">
        <v>1.9560000000000001E-4</v>
      </c>
      <c r="BU332">
        <v>25648879.135275301</v>
      </c>
      <c r="BV332" s="34">
        <f t="shared" si="137"/>
        <v>25.648879135275301</v>
      </c>
      <c r="CH332" s="75">
        <v>0.1956</v>
      </c>
      <c r="CI332" s="75">
        <v>12.056237411432701</v>
      </c>
      <c r="CM332">
        <v>30.074399718611598</v>
      </c>
      <c r="CT332" s="75">
        <v>0.1956</v>
      </c>
      <c r="CU332" s="75">
        <v>25.648879135275202</v>
      </c>
      <c r="CY332" s="75">
        <v>0.19500000000000001</v>
      </c>
      <c r="CZ332" s="65">
        <v>12.05337787183</v>
      </c>
      <c r="DE332" s="78">
        <v>28.964122984528299</v>
      </c>
      <c r="DJ332" s="79">
        <v>28.320354296539101</v>
      </c>
    </row>
    <row r="333" spans="3:114" x14ac:dyDescent="0.25">
      <c r="C333" s="1"/>
      <c r="D333" s="1"/>
      <c r="E333" s="1">
        <v>-166.07599999999999</v>
      </c>
      <c r="F333" s="1"/>
      <c r="G333" s="1">
        <v>12651.911</v>
      </c>
      <c r="H333" s="1">
        <v>3060.4630000000002</v>
      </c>
      <c r="I333" s="1">
        <f t="shared" si="116"/>
        <v>9.6555813953488373E-7</v>
      </c>
      <c r="J333" s="1">
        <f t="shared" si="117"/>
        <v>9.6555813953488373E-7</v>
      </c>
      <c r="K333" s="1">
        <f t="shared" si="118"/>
        <v>7.0428499999999992E-5</v>
      </c>
      <c r="L333" s="51">
        <f t="shared" si="119"/>
        <v>7.0428499999999991E-2</v>
      </c>
      <c r="M333" s="1">
        <f t="shared" si="120"/>
        <v>1.7728236263736264E-5</v>
      </c>
      <c r="O333" s="1">
        <f t="shared" si="121"/>
        <v>1.2651911E-3</v>
      </c>
      <c r="P333" s="1">
        <f t="shared" si="122"/>
        <v>1.2651911E-3</v>
      </c>
      <c r="Q333" s="1">
        <f t="shared" si="123"/>
        <v>3.0604630000000002E-4</v>
      </c>
      <c r="R333" s="1">
        <f t="shared" si="124"/>
        <v>3.0604630000000002E-4</v>
      </c>
      <c r="S333" s="34">
        <f t="shared" si="115"/>
        <v>7.3428499999999997E-5</v>
      </c>
      <c r="W333" s="12">
        <v>8421.1329999999998</v>
      </c>
      <c r="X333" s="9">
        <f t="shared" si="125"/>
        <v>84.211330000000004</v>
      </c>
      <c r="Y333" s="1">
        <v>3279.2089999999998</v>
      </c>
      <c r="Z333" s="29">
        <f t="shared" si="126"/>
        <v>32.792090000000002</v>
      </c>
      <c r="AA333" s="8">
        <f t="shared" si="127"/>
        <v>31.152485499999997</v>
      </c>
      <c r="AB333" s="1">
        <f t="shared" si="128"/>
        <v>20.266754500000005</v>
      </c>
      <c r="AE333" s="1"/>
      <c r="AF333" s="1">
        <v>-257.98</v>
      </c>
      <c r="AG333" s="1">
        <v>2524.819</v>
      </c>
      <c r="AH333" s="1">
        <v>2407.1030000000001</v>
      </c>
      <c r="AI333" s="1">
        <f t="shared" si="129"/>
        <v>1.4679180232558137E-5</v>
      </c>
      <c r="AJ333" s="1">
        <f t="shared" si="130"/>
        <v>1.6179063953488371E-5</v>
      </c>
      <c r="AK333" s="1">
        <f t="shared" si="131"/>
        <v>1.3994784883720932E-5</v>
      </c>
      <c r="AL333" s="1">
        <f t="shared" si="132"/>
        <v>1.5494668604651161E-5</v>
      </c>
      <c r="AM333" s="76">
        <f t="shared" si="133"/>
        <v>1.549466860465116E-2</v>
      </c>
      <c r="AO333">
        <v>1.962E-4</v>
      </c>
      <c r="AP333">
        <v>12059080.5283127</v>
      </c>
      <c r="AQ333" s="34">
        <f t="shared" si="134"/>
        <v>12.0590805283127</v>
      </c>
      <c r="AS333">
        <v>1.962E-4</v>
      </c>
      <c r="AT333">
        <v>15750861.963697899</v>
      </c>
      <c r="AU333" s="34">
        <f t="shared" si="135"/>
        <v>15.750861963697899</v>
      </c>
      <c r="BP333">
        <v>1.962E-4</v>
      </c>
      <c r="BQ333">
        <v>24602333.151724499</v>
      </c>
      <c r="BR333" s="34">
        <f t="shared" si="136"/>
        <v>24.602333151724498</v>
      </c>
      <c r="BT333">
        <v>1.962E-4</v>
      </c>
      <c r="BU333">
        <v>25655921.215475399</v>
      </c>
      <c r="BV333" s="34">
        <f t="shared" si="137"/>
        <v>25.655921215475399</v>
      </c>
      <c r="CH333" s="75">
        <v>0.19620000000000001</v>
      </c>
      <c r="CI333" s="75">
        <v>12.0590805283127</v>
      </c>
      <c r="CM333">
        <v>30.107297164290699</v>
      </c>
      <c r="CT333" s="75">
        <v>0.19620000000000001</v>
      </c>
      <c r="CU333" s="75">
        <v>25.655921215475502</v>
      </c>
      <c r="CY333" s="75">
        <v>0.1956</v>
      </c>
      <c r="CZ333" s="65">
        <v>12.056237411432701</v>
      </c>
      <c r="DE333" s="78">
        <v>28.985960847241799</v>
      </c>
      <c r="DJ333" s="79">
        <v>28.336082152520699</v>
      </c>
    </row>
    <row r="334" spans="3:114" x14ac:dyDescent="0.25">
      <c r="C334" s="1"/>
      <c r="D334" s="1"/>
      <c r="E334" s="1">
        <v>-166.553</v>
      </c>
      <c r="F334" s="1"/>
      <c r="G334" s="1">
        <v>12690.439</v>
      </c>
      <c r="H334" s="1">
        <v>3168.6439999999998</v>
      </c>
      <c r="I334" s="1">
        <f t="shared" si="116"/>
        <v>9.6833139534883715E-7</v>
      </c>
      <c r="J334" s="1">
        <f t="shared" si="117"/>
        <v>9.6833139534883715E-7</v>
      </c>
      <c r="K334" s="1">
        <f t="shared" si="118"/>
        <v>7.064281318681318E-5</v>
      </c>
      <c r="L334" s="51">
        <f t="shared" si="119"/>
        <v>7.0642813186813175E-2</v>
      </c>
      <c r="M334" s="1">
        <f t="shared" si="120"/>
        <v>1.832525824175824E-5</v>
      </c>
      <c r="O334" s="1">
        <f t="shared" si="121"/>
        <v>1.2690439E-3</v>
      </c>
      <c r="P334" s="1">
        <f t="shared" si="122"/>
        <v>1.2690439E-3</v>
      </c>
      <c r="Q334" s="1">
        <f t="shared" si="123"/>
        <v>3.1686440000000001E-4</v>
      </c>
      <c r="R334" s="1">
        <f t="shared" si="124"/>
        <v>3.1686440000000001E-4</v>
      </c>
      <c r="S334" s="34">
        <f t="shared" si="115"/>
        <v>7.3642813186813186E-5</v>
      </c>
      <c r="W334" s="12">
        <v>8466.3040000000001</v>
      </c>
      <c r="X334" s="9">
        <f t="shared" si="125"/>
        <v>84.663039999999995</v>
      </c>
      <c r="Y334" s="1">
        <v>3295.69</v>
      </c>
      <c r="Z334" s="29">
        <f t="shared" si="126"/>
        <v>32.956899999999997</v>
      </c>
      <c r="AA334" s="8">
        <f t="shared" si="127"/>
        <v>31.309054999999997</v>
      </c>
      <c r="AB334" s="1">
        <f t="shared" si="128"/>
        <v>20.397085000000004</v>
      </c>
      <c r="AE334" s="1"/>
      <c r="AF334" s="1">
        <v>-263.20400000000001</v>
      </c>
      <c r="AG334" s="1">
        <v>2555.0729999999999</v>
      </c>
      <c r="AH334" s="1">
        <v>2436.3829999999998</v>
      </c>
      <c r="AI334" s="1">
        <f t="shared" si="129"/>
        <v>1.4855075581395347E-5</v>
      </c>
      <c r="AJ334" s="1">
        <f t="shared" si="130"/>
        <v>1.6385331395348839E-5</v>
      </c>
      <c r="AK334" s="1">
        <f t="shared" si="131"/>
        <v>1.4165017441860465E-5</v>
      </c>
      <c r="AL334" s="1">
        <f t="shared" si="132"/>
        <v>1.5695273255813953E-5</v>
      </c>
      <c r="AM334" s="76">
        <f t="shared" si="133"/>
        <v>1.5695273255813953E-2</v>
      </c>
      <c r="AO334">
        <v>1.9680000000000001E-4</v>
      </c>
      <c r="AP334">
        <v>12061907.2231321</v>
      </c>
      <c r="AQ334" s="34">
        <f t="shared" si="134"/>
        <v>12.061907223132099</v>
      </c>
      <c r="AS334">
        <v>1.9680000000000001E-4</v>
      </c>
      <c r="AT334">
        <v>15755441.5564327</v>
      </c>
      <c r="AU334" s="34">
        <f t="shared" si="135"/>
        <v>15.7554415564327</v>
      </c>
      <c r="BP334">
        <v>1.9680000000000001E-4</v>
      </c>
      <c r="BQ334">
        <v>24608603.733747799</v>
      </c>
      <c r="BR334" s="34">
        <f t="shared" si="136"/>
        <v>24.608603733747799</v>
      </c>
      <c r="BT334">
        <v>1.9680000000000001E-4</v>
      </c>
      <c r="BU334">
        <v>25662930.4515546</v>
      </c>
      <c r="BV334" s="34">
        <f t="shared" si="137"/>
        <v>25.662930451554601</v>
      </c>
      <c r="CH334" s="75">
        <v>0.1968</v>
      </c>
      <c r="CI334" s="75">
        <v>12.061907223132099</v>
      </c>
      <c r="CM334">
        <v>30.140178187909299</v>
      </c>
      <c r="CT334" s="75">
        <v>0.1968</v>
      </c>
      <c r="CU334" s="75">
        <v>25.662930451554601</v>
      </c>
      <c r="CY334" s="75">
        <v>0.19620000000000001</v>
      </c>
      <c r="CZ334" s="65">
        <v>12.0590805283127</v>
      </c>
      <c r="DE334" s="78">
        <v>29.007782287232601</v>
      </c>
      <c r="DJ334" s="79">
        <v>28.3517935857796</v>
      </c>
    </row>
    <row r="335" spans="3:114" x14ac:dyDescent="0.25">
      <c r="C335" s="1"/>
      <c r="D335" s="1"/>
      <c r="E335" s="1">
        <v>-163.69</v>
      </c>
      <c r="F335" s="1"/>
      <c r="G335" s="1">
        <v>12673.582</v>
      </c>
      <c r="H335" s="1">
        <v>3173.3679999999999</v>
      </c>
      <c r="I335" s="1">
        <f t="shared" si="116"/>
        <v>9.5168604651162794E-7</v>
      </c>
      <c r="J335" s="1">
        <f t="shared" si="117"/>
        <v>9.5168604651162794E-7</v>
      </c>
      <c r="K335" s="1">
        <f t="shared" si="118"/>
        <v>7.0534461538461542E-5</v>
      </c>
      <c r="L335" s="51">
        <f t="shared" si="119"/>
        <v>7.0534461538461546E-2</v>
      </c>
      <c r="M335" s="1">
        <f t="shared" si="120"/>
        <v>1.8335483516483518E-5</v>
      </c>
      <c r="O335" s="1">
        <f t="shared" si="121"/>
        <v>1.2673582000000002E-3</v>
      </c>
      <c r="P335" s="1">
        <f t="shared" si="122"/>
        <v>1.2673582000000002E-3</v>
      </c>
      <c r="Q335" s="1">
        <f t="shared" si="123"/>
        <v>3.1733679999999999E-4</v>
      </c>
      <c r="R335" s="1">
        <f t="shared" si="124"/>
        <v>3.1733679999999999E-4</v>
      </c>
      <c r="S335" s="34">
        <f t="shared" si="115"/>
        <v>7.3534461538461547E-5</v>
      </c>
      <c r="W335" s="12">
        <v>8469.6620000000003</v>
      </c>
      <c r="X335" s="9">
        <f t="shared" si="125"/>
        <v>84.696619999999996</v>
      </c>
      <c r="Y335" s="1">
        <v>3303.6260000000002</v>
      </c>
      <c r="Z335" s="29">
        <f t="shared" si="126"/>
        <v>33.036259999999999</v>
      </c>
      <c r="AA335" s="8">
        <f t="shared" si="127"/>
        <v>31.384447000000002</v>
      </c>
      <c r="AB335" s="1">
        <f t="shared" si="128"/>
        <v>20.275913000000003</v>
      </c>
      <c r="AE335" s="1"/>
      <c r="AF335" s="1">
        <v>-263.20400000000001</v>
      </c>
      <c r="AG335" s="1">
        <v>2556.0329999999999</v>
      </c>
      <c r="AH335" s="1">
        <v>2432.5430000000001</v>
      </c>
      <c r="AI335" s="1">
        <f t="shared" si="129"/>
        <v>1.4860656976744186E-5</v>
      </c>
      <c r="AJ335" s="1">
        <f t="shared" si="130"/>
        <v>1.6390912790697676E-5</v>
      </c>
      <c r="AK335" s="1">
        <f t="shared" si="131"/>
        <v>1.4142691860465117E-5</v>
      </c>
      <c r="AL335" s="1">
        <f t="shared" si="132"/>
        <v>1.5672947674418609E-5</v>
      </c>
      <c r="AM335" s="76">
        <f t="shared" si="133"/>
        <v>1.5672947674418607E-2</v>
      </c>
      <c r="AO335">
        <v>1.974E-4</v>
      </c>
      <c r="AP335">
        <v>12064717.496553199</v>
      </c>
      <c r="AQ335" s="34">
        <f t="shared" si="134"/>
        <v>12.0647174965532</v>
      </c>
      <c r="AS335">
        <v>1.974E-4</v>
      </c>
      <c r="AT335">
        <v>15760004.727769099</v>
      </c>
      <c r="AU335" s="34">
        <f t="shared" si="135"/>
        <v>15.760004727769099</v>
      </c>
      <c r="BP335">
        <v>1.974E-4</v>
      </c>
      <c r="BQ335">
        <v>24614841.472974401</v>
      </c>
      <c r="BR335" s="34">
        <f t="shared" si="136"/>
        <v>24.614841472974401</v>
      </c>
      <c r="BT335">
        <v>1.974E-4</v>
      </c>
      <c r="BU335">
        <v>25669906.844836999</v>
      </c>
      <c r="BV335" s="34">
        <f t="shared" si="137"/>
        <v>25.669906844836998</v>
      </c>
      <c r="CH335" s="75">
        <v>0.19739999999999999</v>
      </c>
      <c r="CI335" s="75">
        <v>12.0647174965532</v>
      </c>
      <c r="CM335">
        <v>30.1730427901296</v>
      </c>
      <c r="CT335" s="75">
        <v>0.19739999999999999</v>
      </c>
      <c r="CU335" s="75">
        <v>25.669906844837001</v>
      </c>
      <c r="CY335" s="75">
        <v>0.1968</v>
      </c>
      <c r="CZ335" s="65">
        <v>12.061907223132099</v>
      </c>
      <c r="DE335" s="78">
        <v>28.846023777690998</v>
      </c>
      <c r="DJ335" s="79">
        <v>28.3674885969778</v>
      </c>
    </row>
    <row r="336" spans="3:114" x14ac:dyDescent="0.25">
      <c r="C336" s="1"/>
      <c r="D336" s="1"/>
      <c r="E336" s="1">
        <v>-164.64400000000001</v>
      </c>
      <c r="F336" s="1"/>
      <c r="G336" s="1">
        <v>12652.392</v>
      </c>
      <c r="H336" s="1">
        <v>3176.6750000000002</v>
      </c>
      <c r="I336" s="1">
        <f t="shared" si="116"/>
        <v>9.5723255813953498E-7</v>
      </c>
      <c r="J336" s="1">
        <f t="shared" si="117"/>
        <v>9.5723255813953498E-7</v>
      </c>
      <c r="K336" s="1">
        <f t="shared" si="118"/>
        <v>7.0423274725274729E-5</v>
      </c>
      <c r="L336" s="51">
        <f t="shared" si="119"/>
        <v>7.0423274725274723E-2</v>
      </c>
      <c r="M336" s="1">
        <f t="shared" si="120"/>
        <v>1.8358895604395607E-5</v>
      </c>
      <c r="O336" s="1">
        <f t="shared" si="121"/>
        <v>1.2652392000000001E-3</v>
      </c>
      <c r="P336" s="1">
        <f t="shared" si="122"/>
        <v>1.2652392000000001E-3</v>
      </c>
      <c r="Q336" s="1">
        <f t="shared" si="123"/>
        <v>3.1766750000000005E-4</v>
      </c>
      <c r="R336" s="1">
        <f t="shared" si="124"/>
        <v>3.1766750000000005E-4</v>
      </c>
      <c r="S336" s="34">
        <f t="shared" si="115"/>
        <v>7.3423274725274734E-5</v>
      </c>
      <c r="W336" s="12">
        <v>8451.6540000000005</v>
      </c>
      <c r="X336" s="9">
        <f t="shared" si="125"/>
        <v>84.516540000000006</v>
      </c>
      <c r="Y336" s="1">
        <v>3294.1640000000002</v>
      </c>
      <c r="Z336" s="29">
        <f t="shared" si="126"/>
        <v>32.94164</v>
      </c>
      <c r="AA336" s="8">
        <f t="shared" si="127"/>
        <v>31.294558000000002</v>
      </c>
      <c r="AB336" s="1">
        <f t="shared" si="128"/>
        <v>20.280342000000005</v>
      </c>
      <c r="AE336" s="1"/>
      <c r="AF336" s="1">
        <v>-263.67899999999997</v>
      </c>
      <c r="AG336" s="1">
        <v>2559.875</v>
      </c>
      <c r="AH336" s="1">
        <v>2432.5430000000001</v>
      </c>
      <c r="AI336" s="1">
        <f t="shared" si="129"/>
        <v>1.4882994186046513E-5</v>
      </c>
      <c r="AJ336" s="1">
        <f t="shared" si="130"/>
        <v>1.6416011627906977E-5</v>
      </c>
      <c r="AK336" s="1">
        <f t="shared" si="131"/>
        <v>1.4142691860465117E-5</v>
      </c>
      <c r="AL336" s="1">
        <f t="shared" si="132"/>
        <v>1.5675709302325582E-5</v>
      </c>
      <c r="AM336" s="76">
        <f t="shared" si="133"/>
        <v>1.5675709302325581E-2</v>
      </c>
      <c r="AO336">
        <v>1.9799999999999999E-4</v>
      </c>
      <c r="AP336">
        <v>12067511.3492381</v>
      </c>
      <c r="AQ336" s="34">
        <f t="shared" si="134"/>
        <v>12.067511349238099</v>
      </c>
      <c r="AS336">
        <v>1.9799999999999999E-4</v>
      </c>
      <c r="AT336">
        <v>15764551.478369299</v>
      </c>
      <c r="AU336" s="34">
        <f t="shared" si="135"/>
        <v>15.764551478369299</v>
      </c>
      <c r="BP336">
        <v>1.9799999999999999E-4</v>
      </c>
      <c r="BQ336">
        <v>24621046.370728701</v>
      </c>
      <c r="BR336" s="34">
        <f t="shared" si="136"/>
        <v>24.621046370728703</v>
      </c>
      <c r="BT336">
        <v>1.9799999999999999E-4</v>
      </c>
      <c r="BU336">
        <v>25676850.396647099</v>
      </c>
      <c r="BV336" s="34">
        <f t="shared" si="137"/>
        <v>25.676850396647101</v>
      </c>
      <c r="CH336" s="75">
        <v>0.19800000000000001</v>
      </c>
      <c r="CI336" s="75">
        <v>12.067511349238099</v>
      </c>
      <c r="CM336">
        <v>30.024461958504599</v>
      </c>
      <c r="CT336" s="75">
        <v>0.19800000000000001</v>
      </c>
      <c r="CU336" s="75">
        <v>25.676850396647101</v>
      </c>
      <c r="CY336" s="75">
        <v>0.19739999999999999</v>
      </c>
      <c r="CZ336" s="65">
        <v>12.0647174965532</v>
      </c>
      <c r="DE336" s="78">
        <v>28.867026551149301</v>
      </c>
      <c r="DJ336" s="79">
        <v>28.383167186777801</v>
      </c>
    </row>
    <row r="337" spans="3:114" x14ac:dyDescent="0.25">
      <c r="C337" s="1"/>
      <c r="D337" s="1"/>
      <c r="E337" s="1">
        <v>-165.59899999999999</v>
      </c>
      <c r="F337" s="1"/>
      <c r="G337" s="1">
        <v>12662.986999999999</v>
      </c>
      <c r="H337" s="1">
        <v>3187.07</v>
      </c>
      <c r="I337" s="1">
        <f t="shared" si="116"/>
        <v>9.6278488372093031E-7</v>
      </c>
      <c r="J337" s="1">
        <f t="shared" si="117"/>
        <v>9.6278488372093031E-7</v>
      </c>
      <c r="K337" s="1">
        <f t="shared" si="118"/>
        <v>7.048673626373626E-5</v>
      </c>
      <c r="L337" s="51">
        <f t="shared" si="119"/>
        <v>7.0486736263736263E-2</v>
      </c>
      <c r="M337" s="1">
        <f t="shared" si="120"/>
        <v>1.8421258241758244E-5</v>
      </c>
      <c r="O337" s="1">
        <f t="shared" si="121"/>
        <v>1.2662986999999999E-3</v>
      </c>
      <c r="P337" s="1">
        <f t="shared" si="122"/>
        <v>1.2662986999999999E-3</v>
      </c>
      <c r="Q337" s="1">
        <f t="shared" si="123"/>
        <v>3.18707E-4</v>
      </c>
      <c r="R337" s="1">
        <f t="shared" si="124"/>
        <v>3.18707E-4</v>
      </c>
      <c r="S337" s="34">
        <f t="shared" si="115"/>
        <v>7.3486736263736265E-5</v>
      </c>
      <c r="W337" s="12">
        <v>8436.0879999999997</v>
      </c>
      <c r="X337" s="9">
        <f t="shared" si="125"/>
        <v>84.360879999999995</v>
      </c>
      <c r="Y337" s="1">
        <v>3288.3649999999998</v>
      </c>
      <c r="Z337" s="29">
        <f t="shared" si="126"/>
        <v>32.883649999999996</v>
      </c>
      <c r="AA337" s="8">
        <f t="shared" si="127"/>
        <v>31.239467499999996</v>
      </c>
      <c r="AB337" s="1">
        <f t="shared" si="128"/>
        <v>20.237762500000002</v>
      </c>
      <c r="AE337" s="1"/>
      <c r="AF337" s="1">
        <v>-264.154</v>
      </c>
      <c r="AG337" s="1">
        <v>2562.277</v>
      </c>
      <c r="AH337" s="1">
        <v>2436.8629999999998</v>
      </c>
      <c r="AI337" s="1">
        <f t="shared" si="129"/>
        <v>1.4896959302325581E-5</v>
      </c>
      <c r="AJ337" s="1">
        <f t="shared" si="130"/>
        <v>1.6432738372093022E-5</v>
      </c>
      <c r="AK337" s="1">
        <f t="shared" si="131"/>
        <v>1.4167808139534882E-5</v>
      </c>
      <c r="AL337" s="1">
        <f t="shared" si="132"/>
        <v>1.5703587209302327E-5</v>
      </c>
      <c r="AM337" s="76">
        <f t="shared" si="133"/>
        <v>1.5703587209302327E-2</v>
      </c>
      <c r="AO337">
        <v>1.986E-4</v>
      </c>
      <c r="AP337">
        <v>12070288.781849001</v>
      </c>
      <c r="AQ337" s="34">
        <f t="shared" si="134"/>
        <v>12.070288781849001</v>
      </c>
      <c r="AS337">
        <v>1.986E-4</v>
      </c>
      <c r="AT337">
        <v>15769081.808895599</v>
      </c>
      <c r="AU337" s="34">
        <f t="shared" si="135"/>
        <v>15.769081808895599</v>
      </c>
      <c r="BP337">
        <v>1.986E-4</v>
      </c>
      <c r="BQ337">
        <v>24627218.428334899</v>
      </c>
      <c r="BR337" s="34">
        <f t="shared" si="136"/>
        <v>24.627218428334899</v>
      </c>
      <c r="BT337">
        <v>1.986E-4</v>
      </c>
      <c r="BU337">
        <v>25683761.108309198</v>
      </c>
      <c r="BV337" s="34">
        <f t="shared" si="137"/>
        <v>25.683761108309199</v>
      </c>
      <c r="CH337" s="75">
        <v>0.1986</v>
      </c>
      <c r="CI337" s="75">
        <v>12.070288781848999</v>
      </c>
      <c r="CM337">
        <v>30.056519127630398</v>
      </c>
      <c r="CT337" s="75">
        <v>0.1986</v>
      </c>
      <c r="CU337" s="75">
        <v>25.683761108309199</v>
      </c>
      <c r="CY337" s="75">
        <v>0.19800000000000001</v>
      </c>
      <c r="CZ337" s="65">
        <v>12.067511349238099</v>
      </c>
      <c r="DE337" s="78">
        <v>28.888012903871399</v>
      </c>
      <c r="DJ337" s="79">
        <v>28.398829355841499</v>
      </c>
    </row>
    <row r="338" spans="3:114" x14ac:dyDescent="0.25">
      <c r="C338" s="1"/>
      <c r="D338" s="1"/>
      <c r="E338" s="1">
        <v>-165.59899999999999</v>
      </c>
      <c r="F338" s="1"/>
      <c r="G338" s="1">
        <v>12725.598</v>
      </c>
      <c r="H338" s="1">
        <v>3203.607</v>
      </c>
      <c r="I338" s="1">
        <f t="shared" si="116"/>
        <v>9.6278488372093031E-7</v>
      </c>
      <c r="J338" s="1">
        <f t="shared" si="117"/>
        <v>9.6278488372093031E-7</v>
      </c>
      <c r="K338" s="1">
        <f t="shared" si="118"/>
        <v>7.0830752747252752E-5</v>
      </c>
      <c r="L338" s="51">
        <f t="shared" si="119"/>
        <v>7.0830752747252756E-2</v>
      </c>
      <c r="M338" s="1">
        <f t="shared" si="120"/>
        <v>1.8512120879120879E-5</v>
      </c>
      <c r="O338" s="1">
        <f t="shared" si="121"/>
        <v>1.2725598E-3</v>
      </c>
      <c r="P338" s="1">
        <f t="shared" si="122"/>
        <v>1.2725598E-3</v>
      </c>
      <c r="Q338" s="1">
        <f t="shared" si="123"/>
        <v>3.2036069999999997E-4</v>
      </c>
      <c r="R338" s="1">
        <f t="shared" si="124"/>
        <v>3.2036069999999997E-4</v>
      </c>
      <c r="S338" s="34">
        <f t="shared" si="115"/>
        <v>7.3830752747252757E-5</v>
      </c>
      <c r="W338" s="12">
        <v>8476.6820000000007</v>
      </c>
      <c r="X338" s="9">
        <f t="shared" si="125"/>
        <v>84.76682000000001</v>
      </c>
      <c r="Y338" s="1">
        <v>3296.9110000000001</v>
      </c>
      <c r="Z338" s="29">
        <f t="shared" si="126"/>
        <v>32.969110000000001</v>
      </c>
      <c r="AA338" s="8">
        <f t="shared" si="127"/>
        <v>31.3206545</v>
      </c>
      <c r="AB338" s="1">
        <f t="shared" si="128"/>
        <v>20.477055500000006</v>
      </c>
      <c r="AE338" s="1"/>
      <c r="AF338" s="1">
        <v>-266.05399999999997</v>
      </c>
      <c r="AG338" s="1">
        <v>2571.8820000000001</v>
      </c>
      <c r="AH338" s="1">
        <v>2446.4639999999999</v>
      </c>
      <c r="AI338" s="1">
        <f t="shared" si="129"/>
        <v>1.4952802325581397E-5</v>
      </c>
      <c r="AJ338" s="1">
        <f t="shared" si="130"/>
        <v>1.6499627906976745E-5</v>
      </c>
      <c r="AK338" s="1">
        <f t="shared" si="131"/>
        <v>1.4223627906976743E-5</v>
      </c>
      <c r="AL338" s="1">
        <f t="shared" si="132"/>
        <v>1.5770453488372095E-5</v>
      </c>
      <c r="AM338" s="76">
        <f t="shared" si="133"/>
        <v>1.5770453488372093E-2</v>
      </c>
      <c r="AO338">
        <v>1.9919999999999999E-4</v>
      </c>
      <c r="AP338">
        <v>12073049.795048</v>
      </c>
      <c r="AQ338" s="34">
        <f t="shared" si="134"/>
        <v>12.073049795048</v>
      </c>
      <c r="AS338">
        <v>1.9919999999999999E-4</v>
      </c>
      <c r="AT338">
        <v>15773595.720009901</v>
      </c>
      <c r="AU338" s="34">
        <f t="shared" si="135"/>
        <v>15.773595720009901</v>
      </c>
      <c r="BP338">
        <v>1.9919999999999999E-4</v>
      </c>
      <c r="BQ338">
        <v>24633357.647117302</v>
      </c>
      <c r="BR338" s="34">
        <f t="shared" si="136"/>
        <v>24.6333576471173</v>
      </c>
      <c r="BT338">
        <v>1.9919999999999999E-4</v>
      </c>
      <c r="BU338">
        <v>25690638.9811473</v>
      </c>
      <c r="BV338" s="34">
        <f t="shared" si="137"/>
        <v>25.690638981147302</v>
      </c>
      <c r="CH338" s="75">
        <v>0.19919999999999999</v>
      </c>
      <c r="CI338" s="75">
        <v>12.073049795048</v>
      </c>
      <c r="CM338">
        <v>30.088559877344402</v>
      </c>
      <c r="CT338" s="75">
        <v>0.19919999999999999</v>
      </c>
      <c r="CU338" s="75">
        <v>25.690638981147298</v>
      </c>
      <c r="CY338" s="75">
        <v>0.1986</v>
      </c>
      <c r="CZ338" s="65">
        <v>12.070288781848999</v>
      </c>
      <c r="DE338" s="78">
        <v>28.908982836519399</v>
      </c>
      <c r="DJ338" s="79">
        <v>28.4144751048313</v>
      </c>
    </row>
    <row r="339" spans="3:114" x14ac:dyDescent="0.25">
      <c r="C339" s="1"/>
      <c r="D339" s="1"/>
      <c r="E339" s="1">
        <v>-165.12100000000001</v>
      </c>
      <c r="F339" s="1"/>
      <c r="G339" s="1">
        <v>12735.231</v>
      </c>
      <c r="H339" s="1">
        <v>3208.3310000000001</v>
      </c>
      <c r="I339" s="1">
        <f t="shared" si="116"/>
        <v>9.600058139534884E-7</v>
      </c>
      <c r="J339" s="1">
        <f t="shared" si="117"/>
        <v>9.600058139534884E-7</v>
      </c>
      <c r="K339" s="1">
        <f t="shared" si="118"/>
        <v>7.0881054945054936E-5</v>
      </c>
      <c r="L339" s="51">
        <f t="shared" si="119"/>
        <v>7.0881054945054936E-2</v>
      </c>
      <c r="M339" s="1">
        <f t="shared" si="120"/>
        <v>1.8535450549450553E-5</v>
      </c>
      <c r="O339" s="1">
        <f t="shared" si="121"/>
        <v>1.2735231E-3</v>
      </c>
      <c r="P339" s="1">
        <f t="shared" si="122"/>
        <v>1.2735231E-3</v>
      </c>
      <c r="Q339" s="1">
        <f t="shared" si="123"/>
        <v>3.208331E-4</v>
      </c>
      <c r="R339" s="1">
        <f t="shared" si="124"/>
        <v>3.208331E-4</v>
      </c>
      <c r="S339" s="34">
        <f t="shared" si="115"/>
        <v>7.3881054945054941E-5</v>
      </c>
      <c r="W339" s="12">
        <v>8500.1830000000009</v>
      </c>
      <c r="X339" s="9">
        <f t="shared" si="125"/>
        <v>85.001830000000012</v>
      </c>
      <c r="Y339" s="1">
        <v>3311.8670000000002</v>
      </c>
      <c r="Z339" s="29">
        <f t="shared" si="126"/>
        <v>33.118670000000002</v>
      </c>
      <c r="AA339" s="8">
        <f t="shared" si="127"/>
        <v>31.462736500000002</v>
      </c>
      <c r="AB339" s="1">
        <f t="shared" si="128"/>
        <v>20.420423500000012</v>
      </c>
      <c r="AE339" s="1"/>
      <c r="AF339" s="1">
        <v>-267.47899999999998</v>
      </c>
      <c r="AG339" s="1">
        <v>2578.125</v>
      </c>
      <c r="AH339" s="1">
        <v>2450.7840000000001</v>
      </c>
      <c r="AI339" s="1">
        <f t="shared" si="129"/>
        <v>1.4989098837209303E-5</v>
      </c>
      <c r="AJ339" s="1">
        <f t="shared" si="130"/>
        <v>1.6544209302325579E-5</v>
      </c>
      <c r="AK339" s="1">
        <f t="shared" si="131"/>
        <v>1.4248744186046513E-5</v>
      </c>
      <c r="AL339" s="1">
        <f t="shared" si="132"/>
        <v>1.5803854651162789E-5</v>
      </c>
      <c r="AM339" s="76">
        <f t="shared" si="133"/>
        <v>1.5803854651162789E-2</v>
      </c>
      <c r="AO339">
        <v>1.998E-4</v>
      </c>
      <c r="AP339">
        <v>12075794.389497099</v>
      </c>
      <c r="AQ339" s="34">
        <f t="shared" si="134"/>
        <v>12.0757943894971</v>
      </c>
      <c r="AS339">
        <v>1.998E-4</v>
      </c>
      <c r="AT339">
        <v>15778093.2123743</v>
      </c>
      <c r="AU339" s="34">
        <f t="shared" si="135"/>
        <v>15.7780932123743</v>
      </c>
      <c r="BP339">
        <v>1.998E-4</v>
      </c>
      <c r="BQ339">
        <v>24639464.0284</v>
      </c>
      <c r="BR339" s="34">
        <f t="shared" si="136"/>
        <v>24.639464028399999</v>
      </c>
      <c r="BT339">
        <v>1.998E-4</v>
      </c>
      <c r="BU339">
        <v>25697484.016485799</v>
      </c>
      <c r="BV339" s="34">
        <f t="shared" si="137"/>
        <v>25.697484016485799</v>
      </c>
      <c r="CH339" s="75">
        <v>0.19980000000000001</v>
      </c>
      <c r="CI339" s="75">
        <v>12.0757943894971</v>
      </c>
      <c r="CM339">
        <v>30.1205842083085</v>
      </c>
      <c r="CT339" s="75">
        <v>0.19980000000000001</v>
      </c>
      <c r="CU339" s="75">
        <v>25.697484016485799</v>
      </c>
      <c r="CY339" s="75">
        <v>0.19919999999999999</v>
      </c>
      <c r="CZ339" s="65">
        <v>12.073049795048</v>
      </c>
      <c r="DE339" s="78">
        <v>28.929936349755501</v>
      </c>
      <c r="DJ339" s="79">
        <v>28.2441991812609</v>
      </c>
    </row>
    <row r="340" spans="3:114" x14ac:dyDescent="0.25">
      <c r="C340" s="1"/>
      <c r="D340" s="1"/>
      <c r="E340" s="1">
        <v>-165.59899999999999</v>
      </c>
      <c r="F340" s="1"/>
      <c r="G340" s="1">
        <v>12807.967000000001</v>
      </c>
      <c r="H340" s="1">
        <v>3228.1770000000001</v>
      </c>
      <c r="I340" s="1">
        <f t="shared" si="116"/>
        <v>9.6278488372093031E-7</v>
      </c>
      <c r="J340" s="1">
        <f t="shared" si="117"/>
        <v>9.6278488372093031E-7</v>
      </c>
      <c r="K340" s="1">
        <f t="shared" si="118"/>
        <v>7.1283329670329679E-5</v>
      </c>
      <c r="L340" s="51">
        <f t="shared" si="119"/>
        <v>7.1283329670329673E-2</v>
      </c>
      <c r="M340" s="1">
        <f t="shared" si="120"/>
        <v>1.8647120879120881E-5</v>
      </c>
      <c r="O340" s="1">
        <f t="shared" si="121"/>
        <v>1.2807967000000001E-3</v>
      </c>
      <c r="P340" s="1">
        <f t="shared" si="122"/>
        <v>1.2807967000000001E-3</v>
      </c>
      <c r="Q340" s="1">
        <f t="shared" si="123"/>
        <v>3.228177E-4</v>
      </c>
      <c r="R340" s="1">
        <f t="shared" si="124"/>
        <v>3.228177E-4</v>
      </c>
      <c r="S340" s="34">
        <f t="shared" si="115"/>
        <v>7.4283329670329684E-5</v>
      </c>
      <c r="W340" s="12">
        <v>8516.3590000000004</v>
      </c>
      <c r="X340" s="9">
        <f t="shared" si="125"/>
        <v>85.163589999999999</v>
      </c>
      <c r="Y340" s="1">
        <v>3303.931</v>
      </c>
      <c r="Z340" s="29">
        <f t="shared" si="126"/>
        <v>33.03931</v>
      </c>
      <c r="AA340" s="8">
        <f t="shared" si="127"/>
        <v>31.387344499999998</v>
      </c>
      <c r="AB340" s="1">
        <f t="shared" si="128"/>
        <v>20.736935500000001</v>
      </c>
      <c r="AE340" s="1"/>
      <c r="AF340" s="1">
        <v>-270.32900000000001</v>
      </c>
      <c r="AG340" s="1">
        <v>2593.9740000000002</v>
      </c>
      <c r="AH340" s="1">
        <v>2468.5450000000001</v>
      </c>
      <c r="AI340" s="1">
        <f t="shared" si="129"/>
        <v>1.5081244186046512E-5</v>
      </c>
      <c r="AJ340" s="1">
        <f t="shared" si="130"/>
        <v>1.6652924418604652E-5</v>
      </c>
      <c r="AK340" s="1">
        <f t="shared" si="131"/>
        <v>1.4352005813953488E-5</v>
      </c>
      <c r="AL340" s="1">
        <f t="shared" si="132"/>
        <v>1.5923686046511629E-5</v>
      </c>
      <c r="AM340" s="76">
        <f t="shared" si="133"/>
        <v>1.5923686046511631E-2</v>
      </c>
      <c r="AO340">
        <v>2.0039999999999999E-4</v>
      </c>
      <c r="AP340">
        <v>12038307.9312697</v>
      </c>
      <c r="AQ340" s="34">
        <f t="shared" si="134"/>
        <v>12.038307931269699</v>
      </c>
      <c r="AS340">
        <v>2.0039999999999999E-4</v>
      </c>
      <c r="AT340">
        <v>15742359.6520622</v>
      </c>
      <c r="AU340" s="34">
        <f t="shared" si="135"/>
        <v>15.7423596520622</v>
      </c>
      <c r="BP340">
        <v>2.0039999999999999E-4</v>
      </c>
      <c r="BQ340">
        <v>24484621.687703401</v>
      </c>
      <c r="BR340" s="34">
        <f t="shared" si="136"/>
        <v>24.484621687703402</v>
      </c>
      <c r="BT340">
        <v>2.0039999999999999E-4</v>
      </c>
      <c r="BU340">
        <v>25551610.986603901</v>
      </c>
      <c r="BV340" s="34">
        <f t="shared" si="137"/>
        <v>25.551610986603901</v>
      </c>
      <c r="CH340" s="75">
        <v>0.20039999999999999</v>
      </c>
      <c r="CI340" s="75">
        <v>12.038307931269699</v>
      </c>
      <c r="CM340">
        <v>29.755723038251102</v>
      </c>
      <c r="CT340" s="75">
        <v>0.20039999999999999</v>
      </c>
      <c r="CU340" s="75">
        <v>25.551610986603901</v>
      </c>
      <c r="CY340" s="75">
        <v>0.19980000000000001</v>
      </c>
      <c r="CZ340" s="65">
        <v>12.0757943894971</v>
      </c>
      <c r="DE340" s="78">
        <v>28.950873444241701</v>
      </c>
      <c r="DJ340" s="79">
        <v>28.259030679627799</v>
      </c>
    </row>
    <row r="341" spans="3:114" x14ac:dyDescent="0.25">
      <c r="C341" s="1"/>
      <c r="D341" s="1"/>
      <c r="E341" s="1">
        <v>-162.73599999999999</v>
      </c>
      <c r="F341" s="1"/>
      <c r="G341" s="1">
        <v>12813.748</v>
      </c>
      <c r="H341" s="1">
        <v>3227.232</v>
      </c>
      <c r="I341" s="1">
        <f t="shared" si="116"/>
        <v>9.4613953488372089E-7</v>
      </c>
      <c r="J341" s="1">
        <f t="shared" si="117"/>
        <v>9.4613953488372089E-7</v>
      </c>
      <c r="K341" s="1">
        <f t="shared" si="118"/>
        <v>7.129936263736264E-5</v>
      </c>
      <c r="L341" s="51">
        <f t="shared" si="119"/>
        <v>7.129936263736264E-2</v>
      </c>
      <c r="M341" s="1">
        <f t="shared" si="120"/>
        <v>1.8626197802197799E-5</v>
      </c>
      <c r="O341" s="1">
        <f t="shared" si="121"/>
        <v>1.2813747999999999E-3</v>
      </c>
      <c r="P341" s="1">
        <f t="shared" si="122"/>
        <v>1.2813747999999999E-3</v>
      </c>
      <c r="Q341" s="1">
        <f t="shared" si="123"/>
        <v>3.2272319999999998E-4</v>
      </c>
      <c r="R341" s="1">
        <f t="shared" si="124"/>
        <v>3.2272319999999998E-4</v>
      </c>
      <c r="S341" s="34">
        <f t="shared" si="115"/>
        <v>7.4299362637362645E-5</v>
      </c>
      <c r="W341" s="12">
        <v>8551.7639999999992</v>
      </c>
      <c r="X341" s="9">
        <f t="shared" si="125"/>
        <v>85.517639999999986</v>
      </c>
      <c r="Y341" s="1">
        <v>3318.5810000000001</v>
      </c>
      <c r="Z341" s="29">
        <f t="shared" si="126"/>
        <v>33.185810000000004</v>
      </c>
      <c r="AA341" s="8">
        <f t="shared" si="127"/>
        <v>31.526519499999999</v>
      </c>
      <c r="AB341" s="1">
        <f t="shared" si="128"/>
        <v>20.805310499999976</v>
      </c>
      <c r="AE341" s="1"/>
      <c r="AF341" s="1">
        <v>-269.85399999999998</v>
      </c>
      <c r="AG341" s="1">
        <v>2599.2570000000001</v>
      </c>
      <c r="AH341" s="1">
        <v>2472.866</v>
      </c>
      <c r="AI341" s="1">
        <f t="shared" si="129"/>
        <v>1.5111959302325583E-5</v>
      </c>
      <c r="AJ341" s="1">
        <f t="shared" si="130"/>
        <v>1.6680877906976742E-5</v>
      </c>
      <c r="AK341" s="1">
        <f t="shared" si="131"/>
        <v>1.4377127906976743E-5</v>
      </c>
      <c r="AL341" s="1">
        <f t="shared" si="132"/>
        <v>1.5946046511627906E-5</v>
      </c>
      <c r="AM341" s="76">
        <f t="shared" si="133"/>
        <v>1.5946046511627905E-2</v>
      </c>
      <c r="AO341">
        <v>2.0100000000000001E-4</v>
      </c>
      <c r="AP341">
        <v>12041463.1536955</v>
      </c>
      <c r="AQ341" s="34">
        <f t="shared" si="134"/>
        <v>12.041463153695499</v>
      </c>
      <c r="AS341">
        <v>2.0100000000000001E-4</v>
      </c>
      <c r="AT341">
        <v>15747267.7724034</v>
      </c>
      <c r="AU341" s="34">
        <f t="shared" si="135"/>
        <v>15.747267772403401</v>
      </c>
      <c r="BP341">
        <v>2.0100000000000001E-4</v>
      </c>
      <c r="BQ341">
        <v>24491690.087878801</v>
      </c>
      <c r="BR341" s="34">
        <f t="shared" si="136"/>
        <v>24.491690087878801</v>
      </c>
      <c r="BT341">
        <v>2.0100000000000001E-4</v>
      </c>
      <c r="BU341">
        <v>25559462.5267727</v>
      </c>
      <c r="BV341" s="34">
        <f t="shared" si="137"/>
        <v>25.559462526772702</v>
      </c>
      <c r="CH341" s="75">
        <v>0.20100000000000001</v>
      </c>
      <c r="CI341" s="75">
        <v>12.041463153695499</v>
      </c>
      <c r="CM341">
        <v>29.7866459393185</v>
      </c>
      <c r="CT341" s="75">
        <v>0.20100000000000001</v>
      </c>
      <c r="CU341" s="75">
        <v>25.559462526772698</v>
      </c>
      <c r="CY341" s="75">
        <v>0.20039999999999999</v>
      </c>
      <c r="CZ341" s="65">
        <v>12.038307931269699</v>
      </c>
      <c r="DE341" s="78">
        <v>28.7512821388537</v>
      </c>
      <c r="DJ341" s="79">
        <v>28.233631125318201</v>
      </c>
    </row>
    <row r="342" spans="3:114" x14ac:dyDescent="0.25">
      <c r="C342" s="1"/>
      <c r="D342" s="1"/>
      <c r="E342" s="1">
        <v>-163.21299999999999</v>
      </c>
      <c r="F342" s="1"/>
      <c r="G342" s="1">
        <v>12859.995999999999</v>
      </c>
      <c r="H342" s="1">
        <v>3235.2640000000001</v>
      </c>
      <c r="I342" s="1">
        <f t="shared" si="116"/>
        <v>9.4891279069767441E-7</v>
      </c>
      <c r="J342" s="1">
        <f t="shared" si="117"/>
        <v>9.4891279069767441E-7</v>
      </c>
      <c r="K342" s="1">
        <f t="shared" si="118"/>
        <v>7.1556093406593404E-5</v>
      </c>
      <c r="L342" s="51">
        <f t="shared" si="119"/>
        <v>7.1556093406593399E-2</v>
      </c>
      <c r="M342" s="1">
        <f t="shared" si="120"/>
        <v>1.8672950549450553E-5</v>
      </c>
      <c r="O342" s="1">
        <f t="shared" si="121"/>
        <v>1.2859995999999999E-3</v>
      </c>
      <c r="P342" s="1">
        <f t="shared" si="122"/>
        <v>1.2859995999999999E-3</v>
      </c>
      <c r="Q342" s="1">
        <f t="shared" si="123"/>
        <v>3.2352640000000001E-4</v>
      </c>
      <c r="R342" s="1">
        <f t="shared" si="124"/>
        <v>3.2352640000000001E-4</v>
      </c>
      <c r="S342" s="34">
        <f t="shared" si="115"/>
        <v>7.4556093406593409E-5</v>
      </c>
      <c r="W342" s="12">
        <v>8546.8809999999994</v>
      </c>
      <c r="X342" s="9">
        <f t="shared" si="125"/>
        <v>85.468809999999991</v>
      </c>
      <c r="Y342" s="1">
        <v>3323.77</v>
      </c>
      <c r="Z342" s="29">
        <f t="shared" si="126"/>
        <v>33.237699999999997</v>
      </c>
      <c r="AA342" s="8">
        <f t="shared" si="127"/>
        <v>31.575814999999999</v>
      </c>
      <c r="AB342" s="1">
        <f t="shared" si="128"/>
        <v>20.655294999999995</v>
      </c>
      <c r="AE342" s="1"/>
      <c r="AF342" s="1">
        <v>-271.279</v>
      </c>
      <c r="AG342" s="1">
        <v>2606.4609999999998</v>
      </c>
      <c r="AH342" s="1">
        <v>2481.0259999999998</v>
      </c>
      <c r="AI342" s="1">
        <f t="shared" si="129"/>
        <v>1.5153843023255811E-5</v>
      </c>
      <c r="AJ342" s="1">
        <f t="shared" si="130"/>
        <v>1.6731046511627906E-5</v>
      </c>
      <c r="AK342" s="1">
        <f t="shared" si="131"/>
        <v>1.442456976744186E-5</v>
      </c>
      <c r="AL342" s="1">
        <f t="shared" si="132"/>
        <v>1.6001773255813955E-5</v>
      </c>
      <c r="AM342" s="76">
        <f t="shared" si="133"/>
        <v>1.6001773255813954E-2</v>
      </c>
      <c r="AO342">
        <v>2.0159999999999999E-4</v>
      </c>
      <c r="AP342">
        <v>12044605.3072358</v>
      </c>
      <c r="AQ342" s="34">
        <f t="shared" si="134"/>
        <v>12.0446053072358</v>
      </c>
      <c r="AS342">
        <v>2.0159999999999999E-4</v>
      </c>
      <c r="AT342">
        <v>15752162.823859001</v>
      </c>
      <c r="AU342" s="34">
        <f t="shared" si="135"/>
        <v>15.752162823859001</v>
      </c>
      <c r="BP342">
        <v>2.0159999999999999E-4</v>
      </c>
      <c r="BQ342">
        <v>24498732.350283299</v>
      </c>
      <c r="BR342" s="34">
        <f t="shared" si="136"/>
        <v>24.498732350283298</v>
      </c>
      <c r="BT342">
        <v>2.0159999999999999E-4</v>
      </c>
      <c r="BU342">
        <v>25567287.9291704</v>
      </c>
      <c r="BV342" s="34">
        <f t="shared" si="137"/>
        <v>25.567287929170401</v>
      </c>
      <c r="CH342" s="75">
        <v>0.2016</v>
      </c>
      <c r="CI342" s="75">
        <v>12.0446053072358</v>
      </c>
      <c r="CM342">
        <v>29.817555771500501</v>
      </c>
      <c r="CT342" s="75">
        <v>0.2016</v>
      </c>
      <c r="CU342" s="75">
        <v>25.567287929170401</v>
      </c>
      <c r="CY342" s="75">
        <v>0.20100000000000001</v>
      </c>
      <c r="CZ342" s="65">
        <v>12.041463153695499</v>
      </c>
      <c r="DE342" s="78">
        <v>28.771867933808</v>
      </c>
      <c r="DJ342" s="79">
        <v>28.248873251661902</v>
      </c>
    </row>
    <row r="343" spans="3:114" x14ac:dyDescent="0.25">
      <c r="C343" s="1"/>
      <c r="D343" s="1"/>
      <c r="E343" s="1">
        <v>-161.78100000000001</v>
      </c>
      <c r="F343" s="1"/>
      <c r="G343" s="1">
        <v>12857.106</v>
      </c>
      <c r="H343" s="1">
        <v>3235.7370000000001</v>
      </c>
      <c r="I343" s="1">
        <f t="shared" si="116"/>
        <v>9.4058720930232556E-7</v>
      </c>
      <c r="J343" s="1">
        <f t="shared" si="117"/>
        <v>9.4058720930232556E-7</v>
      </c>
      <c r="K343" s="1">
        <f t="shared" si="118"/>
        <v>7.1532346153846152E-5</v>
      </c>
      <c r="L343" s="51">
        <f t="shared" si="119"/>
        <v>7.1532346153846155E-2</v>
      </c>
      <c r="M343" s="1">
        <f t="shared" si="120"/>
        <v>1.8667681318681319E-5</v>
      </c>
      <c r="O343" s="1">
        <f t="shared" si="121"/>
        <v>1.2857106E-3</v>
      </c>
      <c r="P343" s="1">
        <f t="shared" si="122"/>
        <v>1.2857106E-3</v>
      </c>
      <c r="Q343" s="1">
        <f t="shared" si="123"/>
        <v>3.2357370000000004E-4</v>
      </c>
      <c r="R343" s="1">
        <f t="shared" si="124"/>
        <v>3.2357370000000004E-4</v>
      </c>
      <c r="S343" s="34">
        <f t="shared" si="115"/>
        <v>7.4532346153846158E-5</v>
      </c>
      <c r="W343" s="12">
        <v>8568.2459999999992</v>
      </c>
      <c r="X343" s="9">
        <f t="shared" si="125"/>
        <v>85.682459999999992</v>
      </c>
      <c r="Y343" s="1">
        <v>3333.5369999999998</v>
      </c>
      <c r="Z343" s="29">
        <f t="shared" si="126"/>
        <v>33.335369999999998</v>
      </c>
      <c r="AA343" s="8">
        <f t="shared" si="127"/>
        <v>31.668601499999994</v>
      </c>
      <c r="AB343" s="1">
        <f t="shared" si="128"/>
        <v>20.6784885</v>
      </c>
      <c r="AE343" s="1"/>
      <c r="AF343" s="1">
        <v>-272.22899999999998</v>
      </c>
      <c r="AG343" s="1">
        <v>2608.8620000000001</v>
      </c>
      <c r="AH343" s="1">
        <v>2486.7869999999998</v>
      </c>
      <c r="AI343" s="1">
        <f t="shared" si="129"/>
        <v>1.5167802325581396E-5</v>
      </c>
      <c r="AJ343" s="1">
        <f t="shared" si="130"/>
        <v>1.6750529069767438E-5</v>
      </c>
      <c r="AK343" s="1">
        <f t="shared" si="131"/>
        <v>1.4458063953488372E-5</v>
      </c>
      <c r="AL343" s="1">
        <f t="shared" si="132"/>
        <v>1.6040790697674415E-5</v>
      </c>
      <c r="AM343" s="76">
        <f t="shared" si="133"/>
        <v>1.6040790697674414E-2</v>
      </c>
      <c r="AO343">
        <v>2.0220000000000001E-4</v>
      </c>
      <c r="AP343">
        <v>12047734.392388299</v>
      </c>
      <c r="AQ343" s="34">
        <f t="shared" si="134"/>
        <v>12.0477343923883</v>
      </c>
      <c r="AS343">
        <v>2.0220000000000001E-4</v>
      </c>
      <c r="AT343">
        <v>15757044.806926901</v>
      </c>
      <c r="AU343" s="34">
        <f t="shared" si="135"/>
        <v>15.757044806926901</v>
      </c>
      <c r="BP343">
        <v>2.0220000000000001E-4</v>
      </c>
      <c r="BQ343">
        <v>24505748.475912299</v>
      </c>
      <c r="BR343" s="34">
        <f t="shared" si="136"/>
        <v>24.505748475912299</v>
      </c>
      <c r="BT343">
        <v>2.0220000000000001E-4</v>
      </c>
      <c r="BU343">
        <v>25575087.194792699</v>
      </c>
      <c r="BV343" s="34">
        <f t="shared" si="137"/>
        <v>25.575087194792697</v>
      </c>
      <c r="CH343" s="75">
        <v>0.20219999999999999</v>
      </c>
      <c r="CI343" s="75">
        <v>12.0477343923883</v>
      </c>
      <c r="CM343">
        <v>29.848452535294602</v>
      </c>
      <c r="CT343" s="75">
        <v>0.20219999999999999</v>
      </c>
      <c r="CU343" s="75">
        <v>25.575087194792701</v>
      </c>
      <c r="CY343" s="75">
        <v>0.2016</v>
      </c>
      <c r="CZ343" s="65">
        <v>12.0446053072358</v>
      </c>
      <c r="DE343" s="78">
        <v>28.792440659876899</v>
      </c>
      <c r="DJ343" s="79">
        <v>28.264102309119998</v>
      </c>
    </row>
    <row r="344" spans="3:114" x14ac:dyDescent="0.25">
      <c r="C344" s="1"/>
      <c r="D344" s="1"/>
      <c r="E344" s="1">
        <v>-161.304</v>
      </c>
      <c r="F344" s="1"/>
      <c r="G344" s="1">
        <v>12838.316999999999</v>
      </c>
      <c r="H344" s="1">
        <v>3231.4839999999999</v>
      </c>
      <c r="I344" s="1">
        <f t="shared" si="116"/>
        <v>9.3781395348837204E-7</v>
      </c>
      <c r="J344" s="1">
        <f t="shared" si="117"/>
        <v>9.3781395348837204E-7</v>
      </c>
      <c r="K344" s="1">
        <f t="shared" si="118"/>
        <v>7.1426489010989014E-5</v>
      </c>
      <c r="L344" s="51">
        <f t="shared" si="119"/>
        <v>7.1426489010989011E-2</v>
      </c>
      <c r="M344" s="1">
        <f t="shared" si="120"/>
        <v>1.8641692307692307E-5</v>
      </c>
      <c r="O344" s="1">
        <f t="shared" si="121"/>
        <v>1.2838316999999998E-3</v>
      </c>
      <c r="P344" s="1">
        <f t="shared" si="122"/>
        <v>1.2838316999999998E-3</v>
      </c>
      <c r="Q344" s="1">
        <f t="shared" si="123"/>
        <v>3.2314839999999996E-4</v>
      </c>
      <c r="R344" s="1">
        <f t="shared" si="124"/>
        <v>3.2314839999999996E-4</v>
      </c>
      <c r="S344" s="34">
        <f t="shared" si="115"/>
        <v>7.4426489010989019E-5</v>
      </c>
      <c r="W344" s="12">
        <v>8553.2900000000009</v>
      </c>
      <c r="X344" s="9">
        <f t="shared" si="125"/>
        <v>85.532900000000012</v>
      </c>
      <c r="Y344" s="1">
        <v>3326.8220000000001</v>
      </c>
      <c r="Z344" s="29">
        <f t="shared" si="126"/>
        <v>33.268219999999999</v>
      </c>
      <c r="AA344" s="8">
        <f t="shared" si="127"/>
        <v>31.604808999999999</v>
      </c>
      <c r="AB344" s="1">
        <f t="shared" si="128"/>
        <v>20.65987100000001</v>
      </c>
      <c r="AE344" s="1"/>
      <c r="AF344" s="1">
        <v>-272.22899999999998</v>
      </c>
      <c r="AG344" s="1">
        <v>2610.3029999999999</v>
      </c>
      <c r="AH344" s="1">
        <v>2487.7469999999998</v>
      </c>
      <c r="AI344" s="1">
        <f t="shared" si="129"/>
        <v>1.517618023255814E-5</v>
      </c>
      <c r="AJ344" s="1">
        <f t="shared" si="130"/>
        <v>1.6758906976744184E-5</v>
      </c>
      <c r="AK344" s="1">
        <f t="shared" si="131"/>
        <v>1.4463645348837209E-5</v>
      </c>
      <c r="AL344" s="1">
        <f t="shared" si="132"/>
        <v>1.6046372093023252E-5</v>
      </c>
      <c r="AM344" s="76">
        <f t="shared" si="133"/>
        <v>1.6046372093023252E-2</v>
      </c>
      <c r="AO344">
        <v>2.028E-4</v>
      </c>
      <c r="AP344">
        <v>12050850.409650899</v>
      </c>
      <c r="AQ344" s="34">
        <f t="shared" si="134"/>
        <v>12.050850409650899</v>
      </c>
      <c r="AS344">
        <v>2.028E-4</v>
      </c>
      <c r="AT344">
        <v>15761913.722104801</v>
      </c>
      <c r="AU344" s="34">
        <f t="shared" si="135"/>
        <v>15.761913722104801</v>
      </c>
      <c r="BP344">
        <v>2.028E-4</v>
      </c>
      <c r="BQ344">
        <v>24512738.4657612</v>
      </c>
      <c r="BR344" s="34">
        <f t="shared" si="136"/>
        <v>24.512738465761199</v>
      </c>
      <c r="BT344">
        <v>2.028E-4</v>
      </c>
      <c r="BU344">
        <v>25582860.324634802</v>
      </c>
      <c r="BV344" s="34">
        <f t="shared" si="137"/>
        <v>25.582860324634801</v>
      </c>
      <c r="CH344" s="75">
        <v>0.20280000000000001</v>
      </c>
      <c r="CI344" s="75">
        <v>12.050850409650799</v>
      </c>
      <c r="CM344">
        <v>29.879336231198799</v>
      </c>
      <c r="CT344" s="75">
        <v>0.20280000000000001</v>
      </c>
      <c r="CU344" s="75">
        <v>25.582860324634801</v>
      </c>
      <c r="CY344" s="75">
        <v>0.20219999999999999</v>
      </c>
      <c r="CZ344" s="65">
        <v>12.0477343923883</v>
      </c>
      <c r="DE344" s="78">
        <v>28.813000317558</v>
      </c>
      <c r="DJ344" s="79">
        <v>28.2793182981904</v>
      </c>
    </row>
    <row r="345" spans="3:114" x14ac:dyDescent="0.25">
      <c r="C345" s="1"/>
      <c r="D345" s="1"/>
      <c r="E345" s="1">
        <v>-162.25899999999999</v>
      </c>
      <c r="F345" s="1"/>
      <c r="G345" s="1">
        <v>12903.358</v>
      </c>
      <c r="H345" s="1">
        <v>3244.7150000000001</v>
      </c>
      <c r="I345" s="1">
        <f t="shared" si="116"/>
        <v>9.4336627906976736E-7</v>
      </c>
      <c r="J345" s="1">
        <f t="shared" si="117"/>
        <v>9.4336627906976736E-7</v>
      </c>
      <c r="K345" s="1">
        <f t="shared" si="118"/>
        <v>7.1789104395604398E-5</v>
      </c>
      <c r="L345" s="51">
        <f t="shared" si="119"/>
        <v>7.1789104395604403E-2</v>
      </c>
      <c r="M345" s="1">
        <f t="shared" si="120"/>
        <v>1.8719637362637364E-5</v>
      </c>
      <c r="O345" s="1">
        <f t="shared" si="121"/>
        <v>1.2903357999999999E-3</v>
      </c>
      <c r="P345" s="1">
        <f t="shared" si="122"/>
        <v>1.2903357999999999E-3</v>
      </c>
      <c r="Q345" s="1">
        <f t="shared" si="123"/>
        <v>3.2447150000000001E-4</v>
      </c>
      <c r="R345" s="1">
        <f t="shared" si="124"/>
        <v>3.2447150000000001E-4</v>
      </c>
      <c r="S345" s="34">
        <f t="shared" si="115"/>
        <v>7.4789104395604403E-5</v>
      </c>
      <c r="W345" s="12">
        <v>8554.8160000000007</v>
      </c>
      <c r="X345" s="9">
        <f t="shared" si="125"/>
        <v>85.54816000000001</v>
      </c>
      <c r="Y345" s="1">
        <v>3323.4650000000001</v>
      </c>
      <c r="Z345" s="29">
        <f t="shared" si="126"/>
        <v>33.234650000000002</v>
      </c>
      <c r="AA345" s="8">
        <f t="shared" si="127"/>
        <v>31.572917499999999</v>
      </c>
      <c r="AB345" s="1">
        <f t="shared" si="128"/>
        <v>20.740592500000005</v>
      </c>
      <c r="AE345" s="1"/>
      <c r="AF345" s="1">
        <v>-273.654</v>
      </c>
      <c r="AG345" s="1">
        <v>2620.39</v>
      </c>
      <c r="AH345" s="1">
        <v>2498.3090000000002</v>
      </c>
      <c r="AI345" s="1">
        <f t="shared" si="129"/>
        <v>1.5234825581395348E-5</v>
      </c>
      <c r="AJ345" s="1">
        <f t="shared" si="130"/>
        <v>1.6825837209302324E-5</v>
      </c>
      <c r="AK345" s="1">
        <f t="shared" si="131"/>
        <v>1.4525052325581397E-5</v>
      </c>
      <c r="AL345" s="1">
        <f t="shared" si="132"/>
        <v>1.6116063953488372E-5</v>
      </c>
      <c r="AM345" s="76">
        <f t="shared" si="133"/>
        <v>1.6116063953488372E-2</v>
      </c>
      <c r="AO345">
        <v>2.0340000000000001E-4</v>
      </c>
      <c r="AP345">
        <v>12053953.359521</v>
      </c>
      <c r="AQ345" s="34">
        <f t="shared" si="134"/>
        <v>12.053953359521</v>
      </c>
      <c r="AS345">
        <v>2.0340000000000001E-4</v>
      </c>
      <c r="AT345">
        <v>15766769.569890199</v>
      </c>
      <c r="AU345" s="34">
        <f t="shared" si="135"/>
        <v>15.766769569890199</v>
      </c>
      <c r="BP345">
        <v>2.0340000000000001E-4</v>
      </c>
      <c r="BQ345">
        <v>24519702.320825301</v>
      </c>
      <c r="BR345" s="34">
        <f t="shared" si="136"/>
        <v>24.519702320825303</v>
      </c>
      <c r="BT345">
        <v>2.0340000000000001E-4</v>
      </c>
      <c r="BU345">
        <v>25590607.319692299</v>
      </c>
      <c r="BV345" s="34">
        <f t="shared" si="137"/>
        <v>25.5906073196923</v>
      </c>
      <c r="CH345" s="75">
        <v>0.2034</v>
      </c>
      <c r="CI345" s="75">
        <v>12.053953359521</v>
      </c>
      <c r="CM345">
        <v>29.910206859710598</v>
      </c>
      <c r="CT345" s="75">
        <v>0.2034</v>
      </c>
      <c r="CU345" s="75">
        <v>25.5906073196923</v>
      </c>
      <c r="CY345" s="75">
        <v>0.20280000000000001</v>
      </c>
      <c r="CZ345" s="65">
        <v>12.050850409650799</v>
      </c>
      <c r="DE345" s="78">
        <v>28.833546907349</v>
      </c>
      <c r="DJ345" s="79">
        <v>28.294521219370701</v>
      </c>
    </row>
    <row r="346" spans="3:114" x14ac:dyDescent="0.25">
      <c r="C346" s="1"/>
      <c r="D346" s="1"/>
      <c r="E346" s="1">
        <v>-160.827</v>
      </c>
      <c r="F346" s="1"/>
      <c r="G346" s="1">
        <v>12907.695</v>
      </c>
      <c r="H346" s="1">
        <v>3244.2420000000002</v>
      </c>
      <c r="I346" s="1">
        <f t="shared" si="116"/>
        <v>9.3504069767441862E-7</v>
      </c>
      <c r="J346" s="1">
        <f t="shared" si="117"/>
        <v>9.3504069767441862E-7</v>
      </c>
      <c r="K346" s="1">
        <f t="shared" si="118"/>
        <v>7.1805065934065927E-5</v>
      </c>
      <c r="L346" s="51">
        <f t="shared" si="119"/>
        <v>7.1805065934065923E-2</v>
      </c>
      <c r="M346" s="1">
        <f t="shared" si="120"/>
        <v>1.8709170329670334E-5</v>
      </c>
      <c r="O346" s="1">
        <f t="shared" si="121"/>
        <v>1.2907694999999999E-3</v>
      </c>
      <c r="P346" s="1">
        <f t="shared" si="122"/>
        <v>1.2907694999999999E-3</v>
      </c>
      <c r="Q346" s="1">
        <f t="shared" si="123"/>
        <v>3.2442419999999998E-4</v>
      </c>
      <c r="R346" s="1">
        <f t="shared" si="124"/>
        <v>3.2442419999999998E-4</v>
      </c>
      <c r="S346" s="34">
        <f t="shared" si="115"/>
        <v>7.4805065934065932E-5</v>
      </c>
      <c r="W346" s="12">
        <v>8598.7669999999998</v>
      </c>
      <c r="X346" s="9">
        <f t="shared" si="125"/>
        <v>85.987669999999994</v>
      </c>
      <c r="Y346" s="1">
        <v>3333.232</v>
      </c>
      <c r="Z346" s="29">
        <f t="shared" si="126"/>
        <v>33.332320000000003</v>
      </c>
      <c r="AA346" s="8">
        <f t="shared" si="127"/>
        <v>31.665703999999995</v>
      </c>
      <c r="AB346" s="1">
        <f t="shared" si="128"/>
        <v>20.989645999999993</v>
      </c>
      <c r="AE346" s="1"/>
      <c r="AF346" s="1">
        <v>-273.654</v>
      </c>
      <c r="AG346" s="1">
        <v>2623.752</v>
      </c>
      <c r="AH346" s="1">
        <v>2502.6289999999999</v>
      </c>
      <c r="AI346" s="1">
        <f t="shared" si="129"/>
        <v>1.5254372093023256E-5</v>
      </c>
      <c r="AJ346" s="1">
        <f t="shared" si="130"/>
        <v>1.6845383720930233E-5</v>
      </c>
      <c r="AK346" s="1">
        <f t="shared" si="131"/>
        <v>1.4550168604651162E-5</v>
      </c>
      <c r="AL346" s="1">
        <f t="shared" si="132"/>
        <v>1.614118023255814E-5</v>
      </c>
      <c r="AM346" s="76">
        <f t="shared" si="133"/>
        <v>1.6141180232558141E-2</v>
      </c>
      <c r="AO346">
        <v>2.04E-4</v>
      </c>
      <c r="AP346">
        <v>12057043.242496399</v>
      </c>
      <c r="AQ346" s="34">
        <f t="shared" si="134"/>
        <v>12.0570432424964</v>
      </c>
      <c r="AS346">
        <v>2.04E-4</v>
      </c>
      <c r="AT346">
        <v>15771612.350780999</v>
      </c>
      <c r="AU346" s="34">
        <f t="shared" si="135"/>
        <v>15.771612350781</v>
      </c>
      <c r="BP346">
        <v>2.04E-4</v>
      </c>
      <c r="BQ346">
        <v>24526640.042100001</v>
      </c>
      <c r="BR346" s="34">
        <f t="shared" si="136"/>
        <v>24.526640042100002</v>
      </c>
      <c r="BT346">
        <v>2.04E-4</v>
      </c>
      <c r="BU346">
        <v>25598328.180960301</v>
      </c>
      <c r="BV346" s="34">
        <f t="shared" si="137"/>
        <v>25.598328180960301</v>
      </c>
      <c r="CH346" s="75">
        <v>0.20399999999999999</v>
      </c>
      <c r="CI346" s="75">
        <v>12.0570432424964</v>
      </c>
      <c r="CM346">
        <v>29.764512561693699</v>
      </c>
      <c r="CT346" s="75">
        <v>0.20399999999999999</v>
      </c>
      <c r="CU346" s="75">
        <v>25.598328180960301</v>
      </c>
      <c r="CY346" s="75">
        <v>0.2034</v>
      </c>
      <c r="CZ346" s="65">
        <v>12.053953359521</v>
      </c>
      <c r="DE346" s="78">
        <v>28.8540804297477</v>
      </c>
      <c r="DJ346" s="79">
        <v>28.309711073158699</v>
      </c>
    </row>
    <row r="347" spans="3:114" x14ac:dyDescent="0.25">
      <c r="C347" s="1"/>
      <c r="D347" s="1"/>
      <c r="E347" s="1">
        <v>-161.304</v>
      </c>
      <c r="F347" s="1"/>
      <c r="G347" s="1">
        <v>12928.895</v>
      </c>
      <c r="H347" s="1">
        <v>3249.44</v>
      </c>
      <c r="I347" s="1">
        <f t="shared" si="116"/>
        <v>9.3781395348837204E-7</v>
      </c>
      <c r="J347" s="1">
        <f t="shared" si="117"/>
        <v>9.3781395348837204E-7</v>
      </c>
      <c r="K347" s="1">
        <f t="shared" si="118"/>
        <v>7.1924170329670329E-5</v>
      </c>
      <c r="L347" s="51">
        <f t="shared" si="119"/>
        <v>7.1924170329670328E-2</v>
      </c>
      <c r="M347" s="1">
        <f t="shared" si="120"/>
        <v>1.8740351648351649E-5</v>
      </c>
      <c r="O347" s="1">
        <f t="shared" si="121"/>
        <v>1.2928895000000001E-3</v>
      </c>
      <c r="P347" s="1">
        <f t="shared" si="122"/>
        <v>1.2928895000000001E-3</v>
      </c>
      <c r="Q347" s="1">
        <f t="shared" si="123"/>
        <v>3.2494400000000002E-4</v>
      </c>
      <c r="R347" s="1">
        <f t="shared" si="124"/>
        <v>3.2494400000000002E-4</v>
      </c>
      <c r="S347" s="34">
        <f t="shared" si="115"/>
        <v>7.4924170329670334E-5</v>
      </c>
      <c r="W347" s="12">
        <v>8586.8639999999996</v>
      </c>
      <c r="X347" s="9">
        <f t="shared" si="125"/>
        <v>85.868639999999999</v>
      </c>
      <c r="Y347" s="1">
        <v>3333.8420000000001</v>
      </c>
      <c r="Z347" s="29">
        <f t="shared" si="126"/>
        <v>33.338419999999999</v>
      </c>
      <c r="AA347" s="8">
        <f t="shared" si="127"/>
        <v>31.671498999999997</v>
      </c>
      <c r="AB347" s="1">
        <f t="shared" si="128"/>
        <v>20.858721000000003</v>
      </c>
      <c r="AE347" s="1"/>
      <c r="AF347" s="1">
        <v>-275.07900000000001</v>
      </c>
      <c r="AG347" s="1">
        <v>2629.0349999999999</v>
      </c>
      <c r="AH347" s="1">
        <v>2506.9499999999998</v>
      </c>
      <c r="AI347" s="1">
        <f t="shared" si="129"/>
        <v>1.5285087209302327E-5</v>
      </c>
      <c r="AJ347" s="1">
        <f t="shared" si="130"/>
        <v>1.6884383720930233E-5</v>
      </c>
      <c r="AK347" s="1">
        <f t="shared" si="131"/>
        <v>1.4575290697674418E-5</v>
      </c>
      <c r="AL347" s="1">
        <f t="shared" si="132"/>
        <v>1.6174587209302326E-5</v>
      </c>
      <c r="AM347" s="76">
        <f t="shared" si="133"/>
        <v>1.6174587209302326E-2</v>
      </c>
      <c r="AO347">
        <v>2.0460000000000001E-4</v>
      </c>
      <c r="AP347">
        <v>12060120.0590748</v>
      </c>
      <c r="AQ347" s="34">
        <f t="shared" si="134"/>
        <v>12.0601200590748</v>
      </c>
      <c r="AS347">
        <v>2.0460000000000001E-4</v>
      </c>
      <c r="AT347">
        <v>15776442.065274701</v>
      </c>
      <c r="AU347" s="34">
        <f t="shared" si="135"/>
        <v>15.776442065274701</v>
      </c>
      <c r="BP347">
        <v>2.0460000000000001E-4</v>
      </c>
      <c r="BQ347">
        <v>24533551.6305806</v>
      </c>
      <c r="BR347" s="34">
        <f t="shared" si="136"/>
        <v>24.5335516305806</v>
      </c>
      <c r="BT347">
        <v>2.0460000000000001E-4</v>
      </c>
      <c r="BU347">
        <v>25606022.909434199</v>
      </c>
      <c r="BV347" s="34">
        <f t="shared" si="137"/>
        <v>25.606022909434198</v>
      </c>
      <c r="CH347" s="75">
        <v>0.2046</v>
      </c>
      <c r="CI347" s="75">
        <v>12.0601200590748</v>
      </c>
      <c r="CM347">
        <v>29.794619591324601</v>
      </c>
      <c r="CT347" s="75">
        <v>0.2046</v>
      </c>
      <c r="CU347" s="75">
        <v>25.606022909434198</v>
      </c>
      <c r="CY347" s="75">
        <v>0.20399999999999999</v>
      </c>
      <c r="CZ347" s="65">
        <v>12.0570432424964</v>
      </c>
      <c r="DE347" s="78">
        <v>28.874600885251699</v>
      </c>
      <c r="DJ347" s="79">
        <v>28.324887860052002</v>
      </c>
    </row>
    <row r="348" spans="3:114" x14ac:dyDescent="0.25">
      <c r="C348" s="1"/>
      <c r="D348" s="1"/>
      <c r="E348" s="1">
        <v>-160.827</v>
      </c>
      <c r="F348" s="1"/>
      <c r="G348" s="1">
        <v>12935.641</v>
      </c>
      <c r="H348" s="1">
        <v>3250.3850000000002</v>
      </c>
      <c r="I348" s="1">
        <f t="shared" si="116"/>
        <v>9.3504069767441862E-7</v>
      </c>
      <c r="J348" s="1">
        <f t="shared" si="117"/>
        <v>9.3504069767441862E-7</v>
      </c>
      <c r="K348" s="1">
        <f t="shared" si="118"/>
        <v>7.1958615384615381E-5</v>
      </c>
      <c r="L348" s="51">
        <f t="shared" si="119"/>
        <v>7.1958615384615385E-2</v>
      </c>
      <c r="M348" s="1">
        <f t="shared" si="120"/>
        <v>1.874292307692308E-5</v>
      </c>
      <c r="O348" s="1">
        <f t="shared" si="121"/>
        <v>1.2935640999999999E-3</v>
      </c>
      <c r="P348" s="1">
        <f t="shared" si="122"/>
        <v>1.2935640999999999E-3</v>
      </c>
      <c r="Q348" s="1">
        <f t="shared" si="123"/>
        <v>3.2503849999999999E-4</v>
      </c>
      <c r="R348" s="1">
        <f t="shared" si="124"/>
        <v>3.2503849999999999E-4</v>
      </c>
      <c r="S348" s="34">
        <f t="shared" si="115"/>
        <v>7.4958615384615386E-5</v>
      </c>
      <c r="W348" s="12">
        <v>8609.1440000000002</v>
      </c>
      <c r="X348" s="9">
        <f t="shared" si="125"/>
        <v>86.091440000000006</v>
      </c>
      <c r="Y348" s="1">
        <v>3343.3040000000001</v>
      </c>
      <c r="Z348" s="29">
        <f t="shared" si="126"/>
        <v>33.433039999999998</v>
      </c>
      <c r="AA348" s="8">
        <f t="shared" si="127"/>
        <v>31.761387999999997</v>
      </c>
      <c r="AB348" s="1">
        <f t="shared" si="128"/>
        <v>20.897012000000004</v>
      </c>
      <c r="AE348" s="1"/>
      <c r="AF348" s="1">
        <v>-276.50299999999999</v>
      </c>
      <c r="AG348" s="1">
        <v>2633.3580000000002</v>
      </c>
      <c r="AH348" s="1">
        <v>2510.3110000000001</v>
      </c>
      <c r="AI348" s="1">
        <f t="shared" si="129"/>
        <v>1.5310220930232558E-5</v>
      </c>
      <c r="AJ348" s="1">
        <f t="shared" si="130"/>
        <v>1.6917796511627909E-5</v>
      </c>
      <c r="AK348" s="1">
        <f t="shared" si="131"/>
        <v>1.459483139534884E-5</v>
      </c>
      <c r="AL348" s="1">
        <f t="shared" si="132"/>
        <v>1.6202406976744187E-5</v>
      </c>
      <c r="AM348" s="76">
        <f t="shared" si="133"/>
        <v>1.6202406976744188E-2</v>
      </c>
      <c r="AO348">
        <v>2.052E-4</v>
      </c>
      <c r="AP348">
        <v>12063183.809753699</v>
      </c>
      <c r="AQ348" s="34">
        <f t="shared" si="134"/>
        <v>12.063183809753699</v>
      </c>
      <c r="AS348">
        <v>2.052E-4</v>
      </c>
      <c r="AT348">
        <v>15781258.713869</v>
      </c>
      <c r="AU348" s="34">
        <f t="shared" si="135"/>
        <v>15.781258713869001</v>
      </c>
      <c r="BP348">
        <v>2.052E-4</v>
      </c>
      <c r="BQ348">
        <v>24540437.087262299</v>
      </c>
      <c r="BR348" s="34">
        <f t="shared" si="136"/>
        <v>24.540437087262298</v>
      </c>
      <c r="BT348">
        <v>2.052E-4</v>
      </c>
      <c r="BU348">
        <v>25613691.5061092</v>
      </c>
      <c r="BV348" s="34">
        <f t="shared" si="137"/>
        <v>25.613691506109202</v>
      </c>
      <c r="CH348" s="75">
        <v>0.20519999999999999</v>
      </c>
      <c r="CI348" s="75">
        <v>12.063183809753699</v>
      </c>
      <c r="CM348">
        <v>29.824713555055901</v>
      </c>
      <c r="CT348" s="75">
        <v>0.20519999999999999</v>
      </c>
      <c r="CU348" s="75">
        <v>25.613691506109198</v>
      </c>
      <c r="CY348" s="75">
        <v>0.2046</v>
      </c>
      <c r="CZ348" s="65">
        <v>12.0601200590748</v>
      </c>
      <c r="DE348" s="78">
        <v>28.895108274358599</v>
      </c>
      <c r="DJ348" s="79">
        <v>28.340051580548199</v>
      </c>
    </row>
    <row r="349" spans="3:114" x14ac:dyDescent="0.25">
      <c r="C349" s="1"/>
      <c r="D349" s="1"/>
      <c r="E349" s="1">
        <v>-160.827</v>
      </c>
      <c r="F349" s="1"/>
      <c r="G349" s="1">
        <v>12940.941000000001</v>
      </c>
      <c r="H349" s="1">
        <v>3251.33</v>
      </c>
      <c r="I349" s="1">
        <f t="shared" si="116"/>
        <v>9.3504069767441862E-7</v>
      </c>
      <c r="J349" s="1">
        <f t="shared" si="117"/>
        <v>9.3504069767441862E-7</v>
      </c>
      <c r="K349" s="1">
        <f t="shared" si="118"/>
        <v>7.1987736263736258E-5</v>
      </c>
      <c r="L349" s="51">
        <f t="shared" si="119"/>
        <v>7.1987736263736252E-2</v>
      </c>
      <c r="M349" s="1">
        <f t="shared" si="120"/>
        <v>1.8748115384615386E-5</v>
      </c>
      <c r="O349" s="1">
        <f t="shared" si="121"/>
        <v>1.2940941E-3</v>
      </c>
      <c r="P349" s="1">
        <f t="shared" si="122"/>
        <v>1.2940941E-3</v>
      </c>
      <c r="Q349" s="1">
        <f t="shared" si="123"/>
        <v>3.2513299999999997E-4</v>
      </c>
      <c r="R349" s="1">
        <f t="shared" si="124"/>
        <v>3.2513299999999997E-4</v>
      </c>
      <c r="S349" s="34">
        <f t="shared" si="115"/>
        <v>7.4987736263736263E-5</v>
      </c>
      <c r="W349" s="12">
        <v>8610.67</v>
      </c>
      <c r="X349" s="9">
        <f t="shared" si="125"/>
        <v>86.106700000000004</v>
      </c>
      <c r="Y349" s="1">
        <v>3343.9140000000002</v>
      </c>
      <c r="Z349" s="29">
        <f t="shared" si="126"/>
        <v>33.439140000000002</v>
      </c>
      <c r="AA349" s="8">
        <f t="shared" si="127"/>
        <v>31.767182999999999</v>
      </c>
      <c r="AB349" s="1">
        <f t="shared" si="128"/>
        <v>20.900377000000006</v>
      </c>
      <c r="AE349" s="1"/>
      <c r="AF349" s="1">
        <v>-276.50299999999999</v>
      </c>
      <c r="AG349" s="1">
        <v>2638.1610000000001</v>
      </c>
      <c r="AH349" s="1">
        <v>2513.1909999999998</v>
      </c>
      <c r="AI349" s="1">
        <f t="shared" si="129"/>
        <v>1.5338145348837209E-5</v>
      </c>
      <c r="AJ349" s="1">
        <f t="shared" si="130"/>
        <v>1.6945720930232559E-5</v>
      </c>
      <c r="AK349" s="1">
        <f t="shared" si="131"/>
        <v>1.4611575581395347E-5</v>
      </c>
      <c r="AL349" s="1">
        <f t="shared" si="132"/>
        <v>1.6219151162790698E-5</v>
      </c>
      <c r="AM349" s="76">
        <f t="shared" si="133"/>
        <v>1.6219151162790699E-2</v>
      </c>
      <c r="AO349">
        <v>2.0579999999999999E-4</v>
      </c>
      <c r="AP349">
        <v>12066234.495030699</v>
      </c>
      <c r="AQ349" s="34">
        <f t="shared" si="134"/>
        <v>12.066234495030699</v>
      </c>
      <c r="AS349">
        <v>2.0579999999999999E-4</v>
      </c>
      <c r="AT349">
        <v>15786062.2970613</v>
      </c>
      <c r="AU349" s="34">
        <f t="shared" si="135"/>
        <v>15.786062297061299</v>
      </c>
      <c r="BP349">
        <v>2.0579999999999999E-4</v>
      </c>
      <c r="BQ349">
        <v>24547296.4131402</v>
      </c>
      <c r="BR349" s="34">
        <f t="shared" si="136"/>
        <v>24.547296413140199</v>
      </c>
      <c r="BT349">
        <v>2.0579999999999999E-4</v>
      </c>
      <c r="BU349">
        <v>25621333.9719804</v>
      </c>
      <c r="BV349" s="34">
        <f t="shared" si="137"/>
        <v>25.621333971980402</v>
      </c>
      <c r="CH349" s="75">
        <v>0.20580000000000001</v>
      </c>
      <c r="CI349" s="75">
        <v>12.066234495030701</v>
      </c>
      <c r="CM349">
        <v>29.854794453385399</v>
      </c>
      <c r="CT349" s="75">
        <v>0.20580000000000001</v>
      </c>
      <c r="CU349" s="75">
        <v>25.621333971980398</v>
      </c>
      <c r="CY349" s="75">
        <v>0.20519999999999999</v>
      </c>
      <c r="CZ349" s="65">
        <v>12.063183809753699</v>
      </c>
      <c r="DE349" s="78">
        <v>28.737382113535102</v>
      </c>
      <c r="DJ349" s="79">
        <v>28.355202235144901</v>
      </c>
    </row>
    <row r="350" spans="3:114" x14ac:dyDescent="0.25">
      <c r="C350" s="1"/>
      <c r="D350" s="1"/>
      <c r="E350" s="1">
        <v>-161.304</v>
      </c>
      <c r="F350" s="1"/>
      <c r="G350" s="1">
        <v>12956.361000000001</v>
      </c>
      <c r="H350" s="1">
        <v>3256.5279999999998</v>
      </c>
      <c r="I350" s="1">
        <f t="shared" si="116"/>
        <v>9.3781395348837204E-7</v>
      </c>
      <c r="J350" s="1">
        <f t="shared" si="117"/>
        <v>9.3781395348837204E-7</v>
      </c>
      <c r="K350" s="1">
        <f t="shared" si="118"/>
        <v>7.207508241758242E-5</v>
      </c>
      <c r="L350" s="51">
        <f t="shared" si="119"/>
        <v>7.2075082417582426E-2</v>
      </c>
      <c r="M350" s="1">
        <f t="shared" si="120"/>
        <v>1.8779296703296702E-5</v>
      </c>
      <c r="O350" s="1">
        <f t="shared" si="121"/>
        <v>1.2956361000000002E-3</v>
      </c>
      <c r="P350" s="1">
        <f t="shared" si="122"/>
        <v>1.2956361000000002E-3</v>
      </c>
      <c r="Q350" s="1">
        <f t="shared" si="123"/>
        <v>3.2565280000000001E-4</v>
      </c>
      <c r="R350" s="1">
        <f t="shared" si="124"/>
        <v>3.2565280000000001E-4</v>
      </c>
      <c r="S350" s="34">
        <f t="shared" si="115"/>
        <v>7.5075082417582425E-5</v>
      </c>
      <c r="W350" s="12">
        <v>8644.2440000000006</v>
      </c>
      <c r="X350" s="9">
        <f t="shared" si="125"/>
        <v>86.442440000000005</v>
      </c>
      <c r="Y350" s="1">
        <v>3346.9659999999999</v>
      </c>
      <c r="Z350" s="29">
        <f t="shared" si="126"/>
        <v>33.469659999999998</v>
      </c>
      <c r="AA350" s="8">
        <f t="shared" si="127"/>
        <v>31.796176999999997</v>
      </c>
      <c r="AB350" s="1">
        <f t="shared" si="128"/>
        <v>21.176603000000014</v>
      </c>
      <c r="AE350" s="1"/>
      <c r="AF350" s="1">
        <v>-278.40300000000002</v>
      </c>
      <c r="AG350" s="1">
        <v>2648.248</v>
      </c>
      <c r="AH350" s="1">
        <v>2524.7130000000002</v>
      </c>
      <c r="AI350" s="1">
        <f t="shared" si="129"/>
        <v>1.5396790697674419E-5</v>
      </c>
      <c r="AJ350" s="1">
        <f t="shared" si="130"/>
        <v>1.7015412790697673E-5</v>
      </c>
      <c r="AK350" s="1">
        <f t="shared" si="131"/>
        <v>1.4678563953488372E-5</v>
      </c>
      <c r="AL350" s="1">
        <f t="shared" si="132"/>
        <v>1.6297186046511628E-5</v>
      </c>
      <c r="AM350" s="76">
        <f t="shared" si="133"/>
        <v>1.629718604651163E-2</v>
      </c>
      <c r="AO350">
        <v>2.064E-4</v>
      </c>
      <c r="AP350">
        <v>12069272.115403401</v>
      </c>
      <c r="AQ350" s="34">
        <f t="shared" si="134"/>
        <v>12.0692721154034</v>
      </c>
      <c r="AS350">
        <v>2.064E-4</v>
      </c>
      <c r="AT350">
        <v>15790852.8153494</v>
      </c>
      <c r="AU350" s="34">
        <f t="shared" si="135"/>
        <v>15.7908528153494</v>
      </c>
      <c r="BP350">
        <v>2.064E-4</v>
      </c>
      <c r="BQ350">
        <v>24554129.6092095</v>
      </c>
      <c r="BR350" s="34">
        <f t="shared" si="136"/>
        <v>24.5541296092095</v>
      </c>
      <c r="BT350">
        <v>2.064E-4</v>
      </c>
      <c r="BU350">
        <v>25628950.308042899</v>
      </c>
      <c r="BV350" s="34">
        <f t="shared" si="137"/>
        <v>25.628950308042899</v>
      </c>
      <c r="CH350" s="75">
        <v>0.2064</v>
      </c>
      <c r="CI350" s="75">
        <v>12.0692721154034</v>
      </c>
      <c r="CM350">
        <v>29.884862286810598</v>
      </c>
      <c r="CT350" s="75">
        <v>0.2064</v>
      </c>
      <c r="CU350" s="75">
        <v>25.628950308042899</v>
      </c>
      <c r="CY350" s="75">
        <v>0.20580000000000001</v>
      </c>
      <c r="CZ350" s="65">
        <v>12.066234495030701</v>
      </c>
      <c r="DE350" s="78">
        <v>28.757125339397099</v>
      </c>
      <c r="DJ350" s="79">
        <v>28.370339824339698</v>
      </c>
    </row>
    <row r="351" spans="3:114" x14ac:dyDescent="0.25">
      <c r="C351" s="1"/>
      <c r="D351" s="1"/>
      <c r="E351" s="1">
        <v>-160.827</v>
      </c>
      <c r="F351" s="1"/>
      <c r="G351" s="1">
        <v>12937.087</v>
      </c>
      <c r="H351" s="1">
        <v>3252.2750000000001</v>
      </c>
      <c r="I351" s="1">
        <f t="shared" si="116"/>
        <v>9.3504069767441862E-7</v>
      </c>
      <c r="J351" s="1">
        <f t="shared" si="117"/>
        <v>9.3504069767441862E-7</v>
      </c>
      <c r="K351" s="1">
        <f t="shared" si="118"/>
        <v>7.1966560439560437E-5</v>
      </c>
      <c r="L351" s="51">
        <f t="shared" si="119"/>
        <v>7.1966560439560442E-2</v>
      </c>
      <c r="M351" s="1">
        <f t="shared" si="120"/>
        <v>1.8753307692307693E-5</v>
      </c>
      <c r="O351" s="1">
        <f t="shared" si="121"/>
        <v>1.2937087E-3</v>
      </c>
      <c r="P351" s="1">
        <f t="shared" si="122"/>
        <v>1.2937087E-3</v>
      </c>
      <c r="Q351" s="1">
        <f t="shared" si="123"/>
        <v>3.2522750000000004E-4</v>
      </c>
      <c r="R351" s="1">
        <f t="shared" si="124"/>
        <v>3.2522750000000004E-4</v>
      </c>
      <c r="S351" s="34">
        <f t="shared" si="115"/>
        <v>7.4966560439560442E-5</v>
      </c>
      <c r="W351" s="12">
        <v>8631.4249999999993</v>
      </c>
      <c r="X351" s="9">
        <f t="shared" si="125"/>
        <v>86.314249999999987</v>
      </c>
      <c r="Y351" s="1">
        <v>3353.3760000000002</v>
      </c>
      <c r="Z351" s="29">
        <f t="shared" si="126"/>
        <v>33.533760000000001</v>
      </c>
      <c r="AA351" s="8">
        <f t="shared" si="127"/>
        <v>31.857071999999999</v>
      </c>
      <c r="AB351" s="1">
        <f t="shared" si="128"/>
        <v>20.923417999999984</v>
      </c>
      <c r="AE351" s="1"/>
      <c r="AF351" s="1">
        <v>-279.35300000000001</v>
      </c>
      <c r="AG351" s="1">
        <v>2647.7669999999998</v>
      </c>
      <c r="AH351" s="1">
        <v>2524.2330000000002</v>
      </c>
      <c r="AI351" s="1">
        <f t="shared" si="129"/>
        <v>1.539399418604651E-5</v>
      </c>
      <c r="AJ351" s="1">
        <f t="shared" si="130"/>
        <v>1.7018139534883721E-5</v>
      </c>
      <c r="AK351" s="1">
        <f t="shared" si="131"/>
        <v>1.4675773255813956E-5</v>
      </c>
      <c r="AL351" s="1">
        <f t="shared" si="132"/>
        <v>1.6299918604651165E-5</v>
      </c>
      <c r="AM351" s="76">
        <f t="shared" si="133"/>
        <v>1.6299918604651166E-2</v>
      </c>
      <c r="AO351">
        <v>2.0699999999999999E-4</v>
      </c>
      <c r="AP351">
        <v>12072296.671369299</v>
      </c>
      <c r="AQ351" s="34">
        <f t="shared" si="134"/>
        <v>12.072296671369299</v>
      </c>
      <c r="AS351">
        <v>2.0699999999999999E-4</v>
      </c>
      <c r="AT351">
        <v>15795630.2692306</v>
      </c>
      <c r="AU351" s="34">
        <f t="shared" si="135"/>
        <v>15.7956302692306</v>
      </c>
      <c r="BP351">
        <v>2.0699999999999999E-4</v>
      </c>
      <c r="BQ351">
        <v>24560936.676465102</v>
      </c>
      <c r="BR351" s="34">
        <f t="shared" si="136"/>
        <v>24.560936676465101</v>
      </c>
      <c r="BT351">
        <v>2.0699999999999999E-4</v>
      </c>
      <c r="BU351">
        <v>25636540.515291899</v>
      </c>
      <c r="BV351" s="34">
        <f t="shared" si="137"/>
        <v>25.636540515291898</v>
      </c>
      <c r="CH351" s="75">
        <v>0.20699999999999999</v>
      </c>
      <c r="CI351" s="75">
        <v>12.072296671369299</v>
      </c>
      <c r="CM351">
        <v>29.738947438180201</v>
      </c>
      <c r="CT351" s="75">
        <v>0.20699999999999999</v>
      </c>
      <c r="CU351" s="75">
        <v>25.636540515291902</v>
      </c>
      <c r="CY351" s="75">
        <v>0.2064</v>
      </c>
      <c r="CZ351" s="65">
        <v>12.0692721154034</v>
      </c>
      <c r="DE351" s="78">
        <v>28.776855500354799</v>
      </c>
      <c r="DJ351" s="79">
        <v>28.3854643486303</v>
      </c>
    </row>
    <row r="352" spans="3:114" x14ac:dyDescent="0.25">
      <c r="C352" s="1"/>
      <c r="D352" s="1"/>
      <c r="E352" s="1">
        <v>-161.304</v>
      </c>
      <c r="F352" s="1"/>
      <c r="G352" s="1">
        <v>12898.058000000001</v>
      </c>
      <c r="H352" s="1">
        <v>3249.913</v>
      </c>
      <c r="I352" s="1">
        <f t="shared" si="116"/>
        <v>9.3781395348837204E-7</v>
      </c>
      <c r="J352" s="1">
        <f t="shared" si="117"/>
        <v>9.3781395348837204E-7</v>
      </c>
      <c r="K352" s="1">
        <f t="shared" si="118"/>
        <v>7.1754736263736276E-5</v>
      </c>
      <c r="L352" s="51">
        <f t="shared" si="119"/>
        <v>7.1754736263736282E-2</v>
      </c>
      <c r="M352" s="1">
        <f t="shared" si="120"/>
        <v>1.874295054945055E-5</v>
      </c>
      <c r="O352" s="1">
        <f t="shared" si="121"/>
        <v>1.2898058E-3</v>
      </c>
      <c r="P352" s="1">
        <f t="shared" si="122"/>
        <v>1.2898058E-3</v>
      </c>
      <c r="Q352" s="1">
        <f t="shared" si="123"/>
        <v>3.249913E-4</v>
      </c>
      <c r="R352" s="1">
        <f t="shared" si="124"/>
        <v>3.249913E-4</v>
      </c>
      <c r="S352" s="34">
        <f t="shared" si="115"/>
        <v>7.4754736263736281E-5</v>
      </c>
      <c r="W352" s="12">
        <v>8616.7749999999996</v>
      </c>
      <c r="X352" s="9">
        <f t="shared" si="125"/>
        <v>86.167749999999998</v>
      </c>
      <c r="Y352" s="1">
        <v>3344.83</v>
      </c>
      <c r="Z352" s="29">
        <f t="shared" si="126"/>
        <v>33.448299999999996</v>
      </c>
      <c r="AA352" s="8">
        <f t="shared" si="127"/>
        <v>31.775884999999999</v>
      </c>
      <c r="AB352" s="1">
        <f t="shared" si="128"/>
        <v>20.943565000000007</v>
      </c>
      <c r="AE352" s="1"/>
      <c r="AF352" s="1">
        <v>-279.82799999999997</v>
      </c>
      <c r="AG352" s="1">
        <v>2649.2080000000001</v>
      </c>
      <c r="AH352" s="1">
        <v>2526.154</v>
      </c>
      <c r="AI352" s="1">
        <f t="shared" si="129"/>
        <v>1.5402372093023256E-5</v>
      </c>
      <c r="AJ352" s="1">
        <f t="shared" si="130"/>
        <v>1.702927906976744E-5</v>
      </c>
      <c r="AK352" s="1">
        <f t="shared" si="131"/>
        <v>1.4686941860465117E-5</v>
      </c>
      <c r="AL352" s="1">
        <f t="shared" si="132"/>
        <v>1.6313848837209301E-5</v>
      </c>
      <c r="AM352" s="76">
        <f t="shared" si="133"/>
        <v>1.6313848837209301E-2</v>
      </c>
      <c r="AO352">
        <v>2.076E-4</v>
      </c>
      <c r="AP352">
        <v>12075308.1634259</v>
      </c>
      <c r="AQ352" s="34">
        <f t="shared" si="134"/>
        <v>12.0753081634259</v>
      </c>
      <c r="AS352">
        <v>2.076E-4</v>
      </c>
      <c r="AT352">
        <v>15800394.659202499</v>
      </c>
      <c r="AU352" s="34">
        <f t="shared" si="135"/>
        <v>15.8003946592025</v>
      </c>
      <c r="BP352">
        <v>2.076E-4</v>
      </c>
      <c r="BQ352">
        <v>24567717.6159022</v>
      </c>
      <c r="BR352" s="34">
        <f t="shared" si="136"/>
        <v>24.5677176159022</v>
      </c>
      <c r="BT352">
        <v>2.076E-4</v>
      </c>
      <c r="BU352">
        <v>25644104.5947222</v>
      </c>
      <c r="BV352" s="34">
        <f t="shared" si="137"/>
        <v>25.644104594722201</v>
      </c>
      <c r="CH352" s="75">
        <v>0.20760000000000001</v>
      </c>
      <c r="CI352" s="75">
        <v>12.0753081634259</v>
      </c>
      <c r="CM352">
        <v>29.768264053265099</v>
      </c>
      <c r="CT352" s="75">
        <v>0.20760000000000001</v>
      </c>
      <c r="CU352" s="75">
        <v>25.644104594722201</v>
      </c>
      <c r="CY352" s="75">
        <v>0.20699999999999999</v>
      </c>
      <c r="CZ352" s="65">
        <v>12.072296671369299</v>
      </c>
      <c r="DE352" s="78">
        <v>28.796572596905602</v>
      </c>
      <c r="DJ352" s="79">
        <v>28.400575808513999</v>
      </c>
    </row>
    <row r="353" spans="3:114" x14ac:dyDescent="0.25">
      <c r="C353" s="1"/>
      <c r="D353" s="1"/>
      <c r="E353" s="1">
        <v>-166.07599999999999</v>
      </c>
      <c r="F353" s="1"/>
      <c r="G353" s="1">
        <v>13005.995999999999</v>
      </c>
      <c r="H353" s="1">
        <v>3279.21</v>
      </c>
      <c r="I353" s="1">
        <f t="shared" si="116"/>
        <v>9.6555813953488373E-7</v>
      </c>
      <c r="J353" s="1">
        <f t="shared" si="117"/>
        <v>9.6555813953488373E-7</v>
      </c>
      <c r="K353" s="1">
        <f t="shared" si="118"/>
        <v>7.2374021978021964E-5</v>
      </c>
      <c r="L353" s="51">
        <f t="shared" si="119"/>
        <v>7.2374021978021966E-2</v>
      </c>
      <c r="M353" s="1">
        <f t="shared" si="120"/>
        <v>1.8930142857142857E-5</v>
      </c>
      <c r="O353" s="1">
        <f t="shared" si="121"/>
        <v>1.3005995999999999E-3</v>
      </c>
      <c r="P353" s="1">
        <f t="shared" si="122"/>
        <v>1.3005995999999999E-3</v>
      </c>
      <c r="Q353" s="1">
        <f t="shared" si="123"/>
        <v>3.2792100000000001E-4</v>
      </c>
      <c r="R353" s="1">
        <f t="shared" si="124"/>
        <v>3.2792100000000001E-4</v>
      </c>
      <c r="S353" s="34">
        <f t="shared" si="115"/>
        <v>7.5374021978021969E-5</v>
      </c>
      <c r="W353" s="12">
        <v>8672.3230000000003</v>
      </c>
      <c r="X353" s="9">
        <f t="shared" si="125"/>
        <v>86.723230000000001</v>
      </c>
      <c r="Y353" s="1">
        <v>3357.9540000000002</v>
      </c>
      <c r="Z353" s="29">
        <f t="shared" si="126"/>
        <v>33.579540000000001</v>
      </c>
      <c r="AA353" s="8">
        <f t="shared" si="127"/>
        <v>31.900563000000002</v>
      </c>
      <c r="AB353" s="1">
        <f t="shared" si="128"/>
        <v>21.243127000000001</v>
      </c>
      <c r="AE353" s="1"/>
      <c r="AF353" s="1">
        <v>-283.62799999999999</v>
      </c>
      <c r="AG353" s="1">
        <v>2671.7840000000001</v>
      </c>
      <c r="AH353" s="1">
        <v>2543.9180000000001</v>
      </c>
      <c r="AI353" s="1">
        <f t="shared" si="129"/>
        <v>1.5533627906976744E-5</v>
      </c>
      <c r="AJ353" s="1">
        <f t="shared" si="130"/>
        <v>1.7182627906976745E-5</v>
      </c>
      <c r="AK353" s="1">
        <f t="shared" si="131"/>
        <v>1.4790220930232558E-5</v>
      </c>
      <c r="AL353" s="1">
        <f t="shared" si="132"/>
        <v>1.643922093023256E-5</v>
      </c>
      <c r="AM353" s="76">
        <f t="shared" si="133"/>
        <v>1.6439220930232559E-2</v>
      </c>
      <c r="AO353">
        <v>2.0819999999999999E-4</v>
      </c>
      <c r="AP353">
        <v>12078306.592070701</v>
      </c>
      <c r="AQ353" s="34">
        <f t="shared" si="134"/>
        <v>12.078306592070701</v>
      </c>
      <c r="AS353">
        <v>2.0819999999999999E-4</v>
      </c>
      <c r="AT353">
        <v>15805145.9857626</v>
      </c>
      <c r="AU353" s="34">
        <f t="shared" si="135"/>
        <v>15.8051459857626</v>
      </c>
      <c r="BP353">
        <v>2.0819999999999999E-4</v>
      </c>
      <c r="BQ353">
        <v>24574472.428515598</v>
      </c>
      <c r="BR353" s="34">
        <f t="shared" si="136"/>
        <v>24.574472428515598</v>
      </c>
      <c r="BT353">
        <v>2.0819999999999999E-4</v>
      </c>
      <c r="BU353">
        <v>25651642.547328901</v>
      </c>
      <c r="BV353" s="34">
        <f t="shared" si="137"/>
        <v>25.651642547328901</v>
      </c>
      <c r="CH353" s="75">
        <v>0.2082</v>
      </c>
      <c r="CI353" s="75">
        <v>12.0783065920707</v>
      </c>
      <c r="CM353">
        <v>29.797567604938202</v>
      </c>
      <c r="CT353" s="75">
        <v>0.2082</v>
      </c>
      <c r="CU353" s="75">
        <v>25.651642547328901</v>
      </c>
      <c r="CY353" s="75">
        <v>0.20760000000000001</v>
      </c>
      <c r="CZ353" s="65">
        <v>12.0753081634259</v>
      </c>
      <c r="DE353" s="78">
        <v>28.816276629547101</v>
      </c>
      <c r="DJ353" s="79">
        <v>28.2346037694305</v>
      </c>
    </row>
    <row r="354" spans="3:114" x14ac:dyDescent="0.25">
      <c r="C354" s="1"/>
      <c r="D354" s="1"/>
      <c r="E354" s="1">
        <v>-164.167</v>
      </c>
      <c r="F354" s="1"/>
      <c r="G354" s="1">
        <v>13030.574000000001</v>
      </c>
      <c r="H354" s="1">
        <v>3284.4090000000001</v>
      </c>
      <c r="I354" s="1">
        <f t="shared" si="116"/>
        <v>9.5445930232558135E-7</v>
      </c>
      <c r="J354" s="1">
        <f t="shared" si="117"/>
        <v>9.5445930232558135E-7</v>
      </c>
      <c r="K354" s="1">
        <f t="shared" si="118"/>
        <v>7.2498576923076921E-5</v>
      </c>
      <c r="L354" s="51">
        <f t="shared" si="119"/>
        <v>7.2498576923076916E-2</v>
      </c>
      <c r="M354" s="1">
        <f t="shared" si="120"/>
        <v>1.8948219780219779E-5</v>
      </c>
      <c r="O354" s="1">
        <f t="shared" si="121"/>
        <v>1.3030574000000002E-3</v>
      </c>
      <c r="P354" s="1">
        <f t="shared" si="122"/>
        <v>1.3030574000000002E-3</v>
      </c>
      <c r="Q354" s="1">
        <f t="shared" si="123"/>
        <v>3.2844090000000003E-4</v>
      </c>
      <c r="R354" s="1">
        <f t="shared" si="124"/>
        <v>3.2844090000000003E-4</v>
      </c>
      <c r="S354" s="34">
        <f t="shared" si="115"/>
        <v>7.5498576923076926E-5</v>
      </c>
      <c r="W354" s="12">
        <v>8699.4869999999992</v>
      </c>
      <c r="X354" s="9">
        <f t="shared" si="125"/>
        <v>86.994869999999992</v>
      </c>
      <c r="Y354" s="1">
        <v>3371.9940000000001</v>
      </c>
      <c r="Z354" s="29">
        <f t="shared" si="126"/>
        <v>33.719940000000001</v>
      </c>
      <c r="AA354" s="8">
        <f t="shared" si="127"/>
        <v>32.033943000000001</v>
      </c>
      <c r="AB354" s="1">
        <f t="shared" si="128"/>
        <v>21.24098699999999</v>
      </c>
      <c r="AE354" s="1"/>
      <c r="AF354" s="1">
        <v>-284.57799999999997</v>
      </c>
      <c r="AG354" s="1">
        <v>2677.549</v>
      </c>
      <c r="AH354" s="1">
        <v>2550.6390000000001</v>
      </c>
      <c r="AI354" s="1">
        <f t="shared" si="129"/>
        <v>1.5567145348837209E-5</v>
      </c>
      <c r="AJ354" s="1">
        <f t="shared" si="130"/>
        <v>1.7221668604651163E-5</v>
      </c>
      <c r="AK354" s="1">
        <f t="shared" si="131"/>
        <v>1.4829296511627907E-5</v>
      </c>
      <c r="AL354" s="1">
        <f t="shared" si="132"/>
        <v>1.6483819767441861E-5</v>
      </c>
      <c r="AM354" s="76">
        <f t="shared" si="133"/>
        <v>1.648381976744186E-2</v>
      </c>
      <c r="AO354">
        <v>2.0880000000000001E-4</v>
      </c>
      <c r="AP354">
        <v>12081291.9578011</v>
      </c>
      <c r="AQ354" s="34">
        <f t="shared" si="134"/>
        <v>12.081291957801099</v>
      </c>
      <c r="AS354">
        <v>2.0880000000000001E-4</v>
      </c>
      <c r="AT354">
        <v>15809884.2494084</v>
      </c>
      <c r="AU354" s="34">
        <f t="shared" si="135"/>
        <v>15.8098842494084</v>
      </c>
      <c r="BP354">
        <v>2.0880000000000001E-4</v>
      </c>
      <c r="BQ354">
        <v>24581201.115300201</v>
      </c>
      <c r="BR354" s="34">
        <f t="shared" si="136"/>
        <v>24.5812011153002</v>
      </c>
      <c r="BT354">
        <v>2.0880000000000001E-4</v>
      </c>
      <c r="BU354">
        <v>25659154.374106798</v>
      </c>
      <c r="BV354" s="34">
        <f t="shared" si="137"/>
        <v>25.659154374106798</v>
      </c>
      <c r="CH354" s="75">
        <v>0.20880000000000001</v>
      </c>
      <c r="CI354" s="75">
        <v>12.081291957801101</v>
      </c>
      <c r="CM354">
        <v>29.826858093696899</v>
      </c>
      <c r="CT354" s="75">
        <v>0.20880000000000001</v>
      </c>
      <c r="CU354" s="75">
        <v>25.659154374106802</v>
      </c>
      <c r="CY354" s="75">
        <v>0.2082</v>
      </c>
      <c r="CZ354" s="65">
        <v>12.0783065920707</v>
      </c>
      <c r="DE354" s="78">
        <v>28.8359675987769</v>
      </c>
      <c r="DJ354" s="79">
        <v>28.248953280839999</v>
      </c>
    </row>
    <row r="355" spans="3:114" x14ac:dyDescent="0.25">
      <c r="C355" s="1"/>
      <c r="D355" s="1"/>
      <c r="E355" s="1">
        <v>-163.69</v>
      </c>
      <c r="F355" s="1"/>
      <c r="G355" s="1">
        <v>13018.044</v>
      </c>
      <c r="H355" s="1">
        <v>3282.518</v>
      </c>
      <c r="I355" s="1">
        <f t="shared" si="116"/>
        <v>9.5168604651162794E-7</v>
      </c>
      <c r="J355" s="1">
        <f t="shared" si="117"/>
        <v>9.5168604651162794E-7</v>
      </c>
      <c r="K355" s="1">
        <f t="shared" si="118"/>
        <v>7.2427109890109886E-5</v>
      </c>
      <c r="L355" s="51">
        <f t="shared" si="119"/>
        <v>7.2427109890109892E-2</v>
      </c>
      <c r="M355" s="1">
        <f t="shared" si="120"/>
        <v>1.893520879120879E-5</v>
      </c>
      <c r="O355" s="1">
        <f t="shared" si="121"/>
        <v>1.3018043999999999E-3</v>
      </c>
      <c r="P355" s="1">
        <f t="shared" si="122"/>
        <v>1.3018043999999999E-3</v>
      </c>
      <c r="Q355" s="1">
        <f t="shared" si="123"/>
        <v>3.282518E-4</v>
      </c>
      <c r="R355" s="1">
        <f t="shared" si="124"/>
        <v>3.282518E-4</v>
      </c>
      <c r="S355" s="34">
        <f t="shared" si="115"/>
        <v>7.5427109890109891E-5</v>
      </c>
      <c r="W355" s="12">
        <v>8697.0460000000003</v>
      </c>
      <c r="X355" s="9">
        <f t="shared" si="125"/>
        <v>86.970460000000003</v>
      </c>
      <c r="Y355" s="1">
        <v>3373.52</v>
      </c>
      <c r="Z355" s="29">
        <f t="shared" si="126"/>
        <v>33.735199999999999</v>
      </c>
      <c r="AA355" s="8">
        <f t="shared" si="127"/>
        <v>32.048439999999999</v>
      </c>
      <c r="AB355" s="1">
        <f t="shared" si="128"/>
        <v>21.186820000000012</v>
      </c>
      <c r="AE355" s="1"/>
      <c r="AF355" s="1">
        <v>-284.10300000000001</v>
      </c>
      <c r="AG355" s="1">
        <v>2678.99</v>
      </c>
      <c r="AH355" s="1">
        <v>2551.6</v>
      </c>
      <c r="AI355" s="1">
        <f t="shared" si="129"/>
        <v>1.5575523255813952E-5</v>
      </c>
      <c r="AJ355" s="1">
        <f t="shared" si="130"/>
        <v>1.7227284883720929E-5</v>
      </c>
      <c r="AK355" s="1">
        <f t="shared" si="131"/>
        <v>1.4834883720930231E-5</v>
      </c>
      <c r="AL355" s="1">
        <f t="shared" si="132"/>
        <v>1.6486645348837209E-5</v>
      </c>
      <c r="AM355" s="76">
        <f t="shared" si="133"/>
        <v>1.648664534883721E-2</v>
      </c>
      <c r="AO355">
        <v>2.0939999999999999E-4</v>
      </c>
      <c r="AP355">
        <v>12084264.2611145</v>
      </c>
      <c r="AQ355" s="34">
        <f t="shared" si="134"/>
        <v>12.0842642611145</v>
      </c>
      <c r="AS355">
        <v>2.0939999999999999E-4</v>
      </c>
      <c r="AT355">
        <v>15814609.450637201</v>
      </c>
      <c r="AU355" s="34">
        <f t="shared" si="135"/>
        <v>15.814609450637201</v>
      </c>
      <c r="BP355">
        <v>2.0939999999999999E-4</v>
      </c>
      <c r="BQ355">
        <v>24587903.677250899</v>
      </c>
      <c r="BR355" s="34">
        <f t="shared" si="136"/>
        <v>24.5879036772509</v>
      </c>
      <c r="BT355">
        <v>2.0939999999999999E-4</v>
      </c>
      <c r="BU355">
        <v>25666640.0760509</v>
      </c>
      <c r="BV355" s="34">
        <f t="shared" si="137"/>
        <v>25.6666400760509</v>
      </c>
      <c r="CH355" s="75">
        <v>0.2094</v>
      </c>
      <c r="CI355" s="75">
        <v>12.0842642611145</v>
      </c>
      <c r="CM355">
        <v>29.856135520038698</v>
      </c>
      <c r="CT355" s="75">
        <v>0.2094</v>
      </c>
      <c r="CU355" s="75">
        <v>25.6666400760509</v>
      </c>
      <c r="CY355" s="75">
        <v>0.20880000000000001</v>
      </c>
      <c r="CZ355" s="65">
        <v>12.081291957801101</v>
      </c>
      <c r="DE355" s="78">
        <v>28.855645505092198</v>
      </c>
      <c r="DJ355" s="79">
        <v>28.263289729335199</v>
      </c>
    </row>
    <row r="356" spans="3:114" x14ac:dyDescent="0.25">
      <c r="C356" s="1"/>
      <c r="D356" s="1"/>
      <c r="E356" s="1">
        <v>-164.167</v>
      </c>
      <c r="F356" s="1"/>
      <c r="G356" s="1">
        <v>13005.995999999999</v>
      </c>
      <c r="H356" s="1">
        <v>3281.1010000000001</v>
      </c>
      <c r="I356" s="1">
        <f t="shared" si="116"/>
        <v>9.5445930232558135E-7</v>
      </c>
      <c r="J356" s="1">
        <f t="shared" si="117"/>
        <v>9.5445930232558135E-7</v>
      </c>
      <c r="K356" s="1">
        <f t="shared" si="118"/>
        <v>7.2363532967032959E-5</v>
      </c>
      <c r="L356" s="51">
        <f t="shared" si="119"/>
        <v>7.2363532967032962E-2</v>
      </c>
      <c r="M356" s="1">
        <f t="shared" si="120"/>
        <v>1.8930043956043957E-5</v>
      </c>
      <c r="O356" s="1">
        <f t="shared" si="121"/>
        <v>1.3005995999999999E-3</v>
      </c>
      <c r="P356" s="1">
        <f t="shared" si="122"/>
        <v>1.3005995999999999E-3</v>
      </c>
      <c r="Q356" s="1">
        <f t="shared" si="123"/>
        <v>3.2811010000000004E-4</v>
      </c>
      <c r="R356" s="1">
        <f t="shared" si="124"/>
        <v>3.2811010000000004E-4</v>
      </c>
      <c r="S356" s="34">
        <f t="shared" si="115"/>
        <v>7.5363532967032964E-5</v>
      </c>
      <c r="W356" s="12">
        <v>8679.3430000000008</v>
      </c>
      <c r="X356" s="9">
        <f t="shared" si="125"/>
        <v>86.793430000000001</v>
      </c>
      <c r="Y356" s="1">
        <v>3364.6689999999999</v>
      </c>
      <c r="Z356" s="29">
        <f t="shared" si="126"/>
        <v>33.64669</v>
      </c>
      <c r="AA356" s="8">
        <f t="shared" si="127"/>
        <v>31.964355499999996</v>
      </c>
      <c r="AB356" s="1">
        <f t="shared" si="128"/>
        <v>21.182384499999998</v>
      </c>
      <c r="AE356" s="1"/>
      <c r="AF356" s="1">
        <v>-284.57799999999997</v>
      </c>
      <c r="AG356" s="1">
        <v>2679.95</v>
      </c>
      <c r="AH356" s="1">
        <v>2553.04</v>
      </c>
      <c r="AI356" s="1">
        <f t="shared" si="129"/>
        <v>1.5581104651162792E-5</v>
      </c>
      <c r="AJ356" s="1">
        <f t="shared" si="130"/>
        <v>1.7235627906976742E-5</v>
      </c>
      <c r="AK356" s="1">
        <f t="shared" si="131"/>
        <v>1.4843255813953488E-5</v>
      </c>
      <c r="AL356" s="1">
        <f t="shared" si="132"/>
        <v>1.6497779069767443E-5</v>
      </c>
      <c r="AM356" s="76">
        <f t="shared" si="133"/>
        <v>1.6497779069767442E-2</v>
      </c>
      <c r="AO356">
        <v>2.1000000000000001E-4</v>
      </c>
      <c r="AP356">
        <v>12087223.5025084</v>
      </c>
      <c r="AQ356" s="34">
        <f t="shared" si="134"/>
        <v>12.087223502508399</v>
      </c>
      <c r="AS356">
        <v>2.1000000000000001E-4</v>
      </c>
      <c r="AT356">
        <v>15819321.5899464</v>
      </c>
      <c r="AU356" s="34">
        <f t="shared" si="135"/>
        <v>15.8193215899464</v>
      </c>
      <c r="BP356">
        <v>2.1000000000000001E-4</v>
      </c>
      <c r="BQ356">
        <v>24594580.115362599</v>
      </c>
      <c r="BR356" s="34">
        <f t="shared" si="136"/>
        <v>24.5945801153626</v>
      </c>
      <c r="BT356">
        <v>2.1000000000000001E-4</v>
      </c>
      <c r="BU356">
        <v>25674099.654155798</v>
      </c>
      <c r="BV356" s="34">
        <f t="shared" si="137"/>
        <v>25.6740996541558</v>
      </c>
      <c r="CH356" s="75">
        <v>0.21</v>
      </c>
      <c r="CI356" s="75">
        <v>12.087223502508399</v>
      </c>
      <c r="CM356">
        <v>29.885399884460998</v>
      </c>
      <c r="CT356" s="75">
        <v>0.21</v>
      </c>
      <c r="CU356" s="75">
        <v>25.6740996541558</v>
      </c>
      <c r="CY356" s="75">
        <v>0.2094</v>
      </c>
      <c r="CZ356" s="65">
        <v>12.0842642611145</v>
      </c>
      <c r="DE356" s="78">
        <v>28.875310348990599</v>
      </c>
      <c r="DJ356" s="79">
        <v>28.277613115413399</v>
      </c>
    </row>
    <row r="357" spans="3:114" x14ac:dyDescent="0.25">
      <c r="C357" s="1"/>
      <c r="D357" s="1"/>
      <c r="E357" s="1">
        <v>-163.69</v>
      </c>
      <c r="F357" s="1"/>
      <c r="G357" s="1">
        <v>13051.78</v>
      </c>
      <c r="H357" s="1">
        <v>3292.915</v>
      </c>
      <c r="I357" s="1">
        <f t="shared" si="116"/>
        <v>9.5168604651162794E-7</v>
      </c>
      <c r="J357" s="1">
        <f t="shared" si="117"/>
        <v>9.5168604651162794E-7</v>
      </c>
      <c r="K357" s="1">
        <f t="shared" si="118"/>
        <v>7.2612472527472542E-5</v>
      </c>
      <c r="L357" s="51">
        <f t="shared" si="119"/>
        <v>7.2612472527472549E-2</v>
      </c>
      <c r="M357" s="1">
        <f t="shared" si="120"/>
        <v>1.8992335164835166E-5</v>
      </c>
      <c r="O357" s="1">
        <f t="shared" si="121"/>
        <v>1.3051780000000002E-3</v>
      </c>
      <c r="P357" s="1">
        <f t="shared" si="122"/>
        <v>1.3051780000000002E-3</v>
      </c>
      <c r="Q357" s="1">
        <f t="shared" si="123"/>
        <v>3.2929150000000001E-4</v>
      </c>
      <c r="R357" s="1">
        <f t="shared" si="124"/>
        <v>3.2929150000000001E-4</v>
      </c>
      <c r="S357" s="34">
        <f t="shared" si="115"/>
        <v>7.5612472527472548E-5</v>
      </c>
      <c r="W357" s="12">
        <v>8684.8369999999995</v>
      </c>
      <c r="X357" s="9">
        <f t="shared" si="125"/>
        <v>86.848369999999989</v>
      </c>
      <c r="Y357" s="1">
        <v>3363.7530000000002</v>
      </c>
      <c r="Z357" s="29">
        <f t="shared" si="126"/>
        <v>33.637529999999998</v>
      </c>
      <c r="AA357" s="8">
        <f t="shared" si="127"/>
        <v>31.955653499999997</v>
      </c>
      <c r="AB357" s="1">
        <f t="shared" si="128"/>
        <v>21.255186499999994</v>
      </c>
      <c r="AE357" s="1"/>
      <c r="AF357" s="1">
        <v>-286.952</v>
      </c>
      <c r="AG357" s="1">
        <v>2686.1950000000002</v>
      </c>
      <c r="AH357" s="1">
        <v>2562.163</v>
      </c>
      <c r="AI357" s="1">
        <f t="shared" si="129"/>
        <v>1.5617412790697674E-5</v>
      </c>
      <c r="AJ357" s="1">
        <f t="shared" si="130"/>
        <v>1.7285738372093022E-5</v>
      </c>
      <c r="AK357" s="1">
        <f t="shared" si="131"/>
        <v>1.4896296511627908E-5</v>
      </c>
      <c r="AL357" s="1">
        <f t="shared" si="132"/>
        <v>1.6564622093023253E-5</v>
      </c>
      <c r="AM357" s="76">
        <f t="shared" si="133"/>
        <v>1.6564622093023253E-2</v>
      </c>
      <c r="AO357">
        <v>2.106E-4</v>
      </c>
      <c r="AP357">
        <v>12090169.682480101</v>
      </c>
      <c r="AQ357" s="34">
        <f t="shared" si="134"/>
        <v>12.0901696824801</v>
      </c>
      <c r="AS357">
        <v>2.106E-4</v>
      </c>
      <c r="AT357">
        <v>15824020.667833401</v>
      </c>
      <c r="AU357" s="34">
        <f t="shared" si="135"/>
        <v>15.8240206678334</v>
      </c>
      <c r="BP357">
        <v>2.106E-4</v>
      </c>
      <c r="BQ357">
        <v>24601230.430629801</v>
      </c>
      <c r="BR357" s="34">
        <f t="shared" si="136"/>
        <v>24.601230430629801</v>
      </c>
      <c r="BT357">
        <v>2.106E-4</v>
      </c>
      <c r="BU357">
        <v>25681533.109416399</v>
      </c>
      <c r="BV357" s="34">
        <f t="shared" si="137"/>
        <v>25.681533109416399</v>
      </c>
      <c r="CH357" s="75">
        <v>0.21060000000000001</v>
      </c>
      <c r="CI357" s="75">
        <v>12.0901696824801</v>
      </c>
      <c r="CM357">
        <v>29.7386748529883</v>
      </c>
      <c r="CT357" s="75">
        <v>0.21060000000000001</v>
      </c>
      <c r="CU357" s="75">
        <v>25.681533109416399</v>
      </c>
      <c r="CY357" s="75">
        <v>0.21</v>
      </c>
      <c r="CZ357" s="65">
        <v>12.087223502508399</v>
      </c>
      <c r="DE357" s="78">
        <v>28.8949621309694</v>
      </c>
      <c r="DJ357" s="79">
        <v>28.291923439571999</v>
      </c>
    </row>
    <row r="358" spans="3:114" x14ac:dyDescent="0.25">
      <c r="C358" s="1"/>
      <c r="D358" s="1"/>
      <c r="E358" s="1">
        <v>-164.167</v>
      </c>
      <c r="F358" s="1"/>
      <c r="G358" s="1">
        <v>13071.540999999999</v>
      </c>
      <c r="H358" s="1">
        <v>3298.5859999999998</v>
      </c>
      <c r="I358" s="1">
        <f t="shared" si="116"/>
        <v>9.5445930232558135E-7</v>
      </c>
      <c r="J358" s="1">
        <f t="shared" si="117"/>
        <v>9.5445930232558135E-7</v>
      </c>
      <c r="K358" s="1">
        <f t="shared" si="118"/>
        <v>7.2723670329670327E-5</v>
      </c>
      <c r="L358" s="51">
        <f t="shared" si="119"/>
        <v>7.2723670329670323E-2</v>
      </c>
      <c r="M358" s="1">
        <f t="shared" si="120"/>
        <v>1.9026115384615383E-5</v>
      </c>
      <c r="O358" s="1">
        <f t="shared" si="121"/>
        <v>1.3071540999999999E-3</v>
      </c>
      <c r="P358" s="1">
        <f t="shared" si="122"/>
        <v>1.3071540999999999E-3</v>
      </c>
      <c r="Q358" s="1">
        <f t="shared" si="123"/>
        <v>3.2985859999999997E-4</v>
      </c>
      <c r="R358" s="1">
        <f t="shared" si="124"/>
        <v>3.2985859999999997E-4</v>
      </c>
      <c r="S358" s="34">
        <f t="shared" si="115"/>
        <v>7.5723670329670332E-5</v>
      </c>
      <c r="W358" s="12">
        <v>8714.1370000000006</v>
      </c>
      <c r="X358" s="9">
        <f t="shared" si="125"/>
        <v>87.141370000000009</v>
      </c>
      <c r="Y358" s="1">
        <v>3372.299</v>
      </c>
      <c r="Z358" s="29">
        <f t="shared" si="126"/>
        <v>33.722990000000003</v>
      </c>
      <c r="AA358" s="8">
        <f t="shared" si="127"/>
        <v>32.036840499999997</v>
      </c>
      <c r="AB358" s="1">
        <f t="shared" si="128"/>
        <v>21.381539500000002</v>
      </c>
      <c r="AE358" s="1"/>
      <c r="AF358" s="1">
        <v>-286.952</v>
      </c>
      <c r="AG358" s="1">
        <v>2691.4789999999998</v>
      </c>
      <c r="AH358" s="1">
        <v>2569.3649999999998</v>
      </c>
      <c r="AI358" s="1">
        <f t="shared" si="129"/>
        <v>1.564813372093023E-5</v>
      </c>
      <c r="AJ358" s="1">
        <f t="shared" si="130"/>
        <v>1.7316459302325578E-5</v>
      </c>
      <c r="AK358" s="1">
        <f t="shared" si="131"/>
        <v>1.493816860465116E-5</v>
      </c>
      <c r="AL358" s="1">
        <f t="shared" si="132"/>
        <v>1.6606494186046512E-5</v>
      </c>
      <c r="AM358" s="76">
        <f t="shared" si="133"/>
        <v>1.6606494186046511E-2</v>
      </c>
      <c r="AO358">
        <v>2.1120000000000001E-4</v>
      </c>
      <c r="AP358">
        <v>12093102.801526999</v>
      </c>
      <c r="AQ358" s="34">
        <f t="shared" si="134"/>
        <v>12.093102801526999</v>
      </c>
      <c r="AS358">
        <v>2.1120000000000001E-4</v>
      </c>
      <c r="AT358">
        <v>15828706.684795599</v>
      </c>
      <c r="AU358" s="34">
        <f t="shared" si="135"/>
        <v>15.8287066847956</v>
      </c>
      <c r="BP358">
        <v>2.1120000000000001E-4</v>
      </c>
      <c r="BQ358">
        <v>24607854.624047399</v>
      </c>
      <c r="BR358" s="34">
        <f t="shared" si="136"/>
        <v>24.607854624047398</v>
      </c>
      <c r="BT358">
        <v>2.1120000000000001E-4</v>
      </c>
      <c r="BU358">
        <v>25688940.442827199</v>
      </c>
      <c r="BV358" s="34">
        <f t="shared" si="137"/>
        <v>25.688940442827199</v>
      </c>
      <c r="CH358" s="75">
        <v>0.2112</v>
      </c>
      <c r="CI358" s="75">
        <v>12.093102801526999</v>
      </c>
      <c r="CM358">
        <v>29.7672003806044</v>
      </c>
      <c r="CT358" s="75">
        <v>0.2112</v>
      </c>
      <c r="CU358" s="75">
        <v>25.688940442827199</v>
      </c>
      <c r="CY358" s="75">
        <v>0.21060000000000001</v>
      </c>
      <c r="CZ358" s="65">
        <v>12.0901696824801</v>
      </c>
      <c r="DE358" s="78">
        <v>28.914600851526099</v>
      </c>
      <c r="DJ358" s="79">
        <v>28.306220702308501</v>
      </c>
    </row>
    <row r="359" spans="3:114" x14ac:dyDescent="0.25">
      <c r="C359" s="1"/>
      <c r="D359" s="1"/>
      <c r="E359" s="1">
        <v>-164.64400000000001</v>
      </c>
      <c r="F359" s="1"/>
      <c r="G359" s="1">
        <v>13085.037</v>
      </c>
      <c r="H359" s="1">
        <v>3308.0369999999998</v>
      </c>
      <c r="I359" s="1">
        <f t="shared" si="116"/>
        <v>9.5723255813953498E-7</v>
      </c>
      <c r="J359" s="1">
        <f t="shared" si="117"/>
        <v>9.5723255813953498E-7</v>
      </c>
      <c r="K359" s="1">
        <f t="shared" si="118"/>
        <v>7.2800445054945067E-5</v>
      </c>
      <c r="L359" s="51">
        <f t="shared" si="119"/>
        <v>7.2800445054945068E-2</v>
      </c>
      <c r="M359" s="1">
        <f t="shared" si="120"/>
        <v>1.9080664835164833E-5</v>
      </c>
      <c r="O359" s="1">
        <f t="shared" si="121"/>
        <v>1.3085037000000002E-3</v>
      </c>
      <c r="P359" s="1">
        <f t="shared" si="122"/>
        <v>1.3085037000000002E-3</v>
      </c>
      <c r="Q359" s="1">
        <f t="shared" si="123"/>
        <v>3.3080369999999998E-4</v>
      </c>
      <c r="R359" s="1">
        <f t="shared" si="124"/>
        <v>3.3080369999999998E-4</v>
      </c>
      <c r="S359" s="34">
        <f t="shared" si="115"/>
        <v>7.5800445054945072E-5</v>
      </c>
      <c r="W359" s="12">
        <v>8729.7029999999995</v>
      </c>
      <c r="X359" s="9">
        <f t="shared" si="125"/>
        <v>87.297029999999992</v>
      </c>
      <c r="Y359" s="1">
        <v>3382.0659999999998</v>
      </c>
      <c r="Z359" s="29">
        <f t="shared" si="126"/>
        <v>33.820659999999997</v>
      </c>
      <c r="AA359" s="8">
        <f t="shared" si="127"/>
        <v>32.129626999999999</v>
      </c>
      <c r="AB359" s="1">
        <f t="shared" si="128"/>
        <v>21.346743000000004</v>
      </c>
      <c r="AE359" s="1"/>
      <c r="AF359" s="1">
        <v>-287.90199999999999</v>
      </c>
      <c r="AG359" s="1">
        <v>2699.645</v>
      </c>
      <c r="AH359" s="1">
        <v>2576.087</v>
      </c>
      <c r="AI359" s="1">
        <f t="shared" si="129"/>
        <v>1.5695610465116281E-5</v>
      </c>
      <c r="AJ359" s="1">
        <f t="shared" si="130"/>
        <v>1.7369459302325583E-5</v>
      </c>
      <c r="AK359" s="1">
        <f t="shared" si="131"/>
        <v>1.497725E-5</v>
      </c>
      <c r="AL359" s="1">
        <f t="shared" si="132"/>
        <v>1.6651098837209301E-5</v>
      </c>
      <c r="AM359" s="76">
        <f t="shared" si="133"/>
        <v>1.6651098837209301E-2</v>
      </c>
      <c r="AO359">
        <v>2.118E-4</v>
      </c>
      <c r="AP359">
        <v>12096022.860146301</v>
      </c>
      <c r="AQ359" s="34">
        <f t="shared" si="134"/>
        <v>12.0960228601463</v>
      </c>
      <c r="AS359">
        <v>2.118E-4</v>
      </c>
      <c r="AT359">
        <v>15833379.6413303</v>
      </c>
      <c r="AU359" s="34">
        <f t="shared" si="135"/>
        <v>15.8333796413303</v>
      </c>
      <c r="BP359">
        <v>2.118E-4</v>
      </c>
      <c r="BQ359">
        <v>24614452.696609899</v>
      </c>
      <c r="BR359" s="34">
        <f t="shared" si="136"/>
        <v>24.614452696609899</v>
      </c>
      <c r="BT359">
        <v>2.118E-4</v>
      </c>
      <c r="BU359">
        <v>25696321.655382998</v>
      </c>
      <c r="BV359" s="34">
        <f t="shared" si="137"/>
        <v>25.696321655382999</v>
      </c>
      <c r="CH359" s="75">
        <v>0.21179999999999999</v>
      </c>
      <c r="CI359" s="75">
        <v>12.0960228601463</v>
      </c>
      <c r="CM359">
        <v>29.795712847792899</v>
      </c>
      <c r="CT359" s="75">
        <v>0.21179999999999999</v>
      </c>
      <c r="CU359" s="75">
        <v>25.696321655382999</v>
      </c>
      <c r="CY359" s="75">
        <v>0.2112</v>
      </c>
      <c r="CZ359" s="65">
        <v>12.093102801526999</v>
      </c>
      <c r="DE359" s="78">
        <v>28.934226511157899</v>
      </c>
      <c r="DJ359" s="79">
        <v>28.320504904120099</v>
      </c>
    </row>
    <row r="360" spans="3:114" x14ac:dyDescent="0.25">
      <c r="C360" s="1"/>
      <c r="D360" s="1"/>
      <c r="E360" s="1">
        <v>-164.64400000000001</v>
      </c>
      <c r="F360" s="1"/>
      <c r="G360" s="1">
        <v>13094.194</v>
      </c>
      <c r="H360" s="1">
        <v>3316.0720000000001</v>
      </c>
      <c r="I360" s="1">
        <f t="shared" si="116"/>
        <v>9.5723255813953498E-7</v>
      </c>
      <c r="J360" s="1">
        <f t="shared" si="117"/>
        <v>9.5723255813953498E-7</v>
      </c>
      <c r="K360" s="1">
        <f t="shared" si="118"/>
        <v>7.2850758241758249E-5</v>
      </c>
      <c r="L360" s="51">
        <f t="shared" si="119"/>
        <v>7.2850758241758254E-2</v>
      </c>
      <c r="M360" s="1">
        <f t="shared" si="120"/>
        <v>1.912481318681319E-5</v>
      </c>
      <c r="O360" s="1">
        <f t="shared" si="121"/>
        <v>1.3094194E-3</v>
      </c>
      <c r="P360" s="1">
        <f t="shared" si="122"/>
        <v>1.3094194E-3</v>
      </c>
      <c r="Q360" s="1">
        <f t="shared" si="123"/>
        <v>3.316072E-4</v>
      </c>
      <c r="R360" s="1">
        <f t="shared" si="124"/>
        <v>3.316072E-4</v>
      </c>
      <c r="S360" s="34">
        <f t="shared" si="115"/>
        <v>7.5850758241758254E-5</v>
      </c>
      <c r="W360" s="12">
        <v>8747.7109999999993</v>
      </c>
      <c r="X360" s="9">
        <f t="shared" si="125"/>
        <v>87.477109999999996</v>
      </c>
      <c r="Y360" s="1">
        <v>3391.8330000000001</v>
      </c>
      <c r="Z360" s="29">
        <f t="shared" si="126"/>
        <v>33.918329999999997</v>
      </c>
      <c r="AA360" s="8">
        <f t="shared" si="127"/>
        <v>32.222413499999995</v>
      </c>
      <c r="AB360" s="1">
        <f t="shared" si="128"/>
        <v>21.336366499999997</v>
      </c>
      <c r="AE360" s="1"/>
      <c r="AF360" s="1">
        <v>-288.37700000000001</v>
      </c>
      <c r="AG360" s="1">
        <v>2703.9690000000001</v>
      </c>
      <c r="AH360" s="1">
        <v>2579.4479999999999</v>
      </c>
      <c r="AI360" s="1">
        <f t="shared" si="129"/>
        <v>1.572075E-5</v>
      </c>
      <c r="AJ360" s="1">
        <f t="shared" si="130"/>
        <v>1.7397360465116279E-5</v>
      </c>
      <c r="AK360" s="1">
        <f t="shared" si="131"/>
        <v>1.4996790697674418E-5</v>
      </c>
      <c r="AL360" s="1">
        <f t="shared" si="132"/>
        <v>1.6673401162790694E-5</v>
      </c>
      <c r="AM360" s="76">
        <f t="shared" si="133"/>
        <v>1.6673401162790695E-2</v>
      </c>
      <c r="AO360">
        <v>2.1240000000000001E-4</v>
      </c>
      <c r="AP360">
        <v>12013971.113951501</v>
      </c>
      <c r="AQ360" s="34">
        <f t="shared" si="134"/>
        <v>12.0139711139515</v>
      </c>
      <c r="AS360">
        <v>2.1240000000000001E-4</v>
      </c>
      <c r="AT360">
        <v>15800027.7547826</v>
      </c>
      <c r="AU360" s="34">
        <f t="shared" si="135"/>
        <v>15.800027754782601</v>
      </c>
      <c r="BP360">
        <v>2.1240000000000001E-4</v>
      </c>
      <c r="BQ360">
        <v>24476151.107723601</v>
      </c>
      <c r="BR360" s="34">
        <f t="shared" si="136"/>
        <v>24.476151107723602</v>
      </c>
      <c r="BT360">
        <v>2.1240000000000001E-4</v>
      </c>
      <c r="BU360">
        <v>25567935.387252402</v>
      </c>
      <c r="BV360" s="34">
        <f t="shared" si="137"/>
        <v>25.567935387252401</v>
      </c>
      <c r="CH360" s="75">
        <v>0.21240000000000001</v>
      </c>
      <c r="CI360" s="75">
        <v>12.0139711139515</v>
      </c>
      <c r="CM360">
        <v>29.612466944065101</v>
      </c>
      <c r="CT360" s="75">
        <v>0.21240000000000001</v>
      </c>
      <c r="CU360" s="75">
        <v>25.567935387252401</v>
      </c>
      <c r="CY360" s="75">
        <v>0.21179999999999999</v>
      </c>
      <c r="CZ360" s="65">
        <v>12.0960228601463</v>
      </c>
      <c r="DE360" s="78">
        <v>28.775935409402699</v>
      </c>
      <c r="DJ360" s="79">
        <v>28.3347760455041</v>
      </c>
    </row>
    <row r="361" spans="3:114" x14ac:dyDescent="0.25">
      <c r="C361" s="1"/>
      <c r="D361" s="1"/>
      <c r="E361" s="1">
        <v>-163.21299999999999</v>
      </c>
      <c r="F361" s="1"/>
      <c r="G361" s="1">
        <v>13081.181</v>
      </c>
      <c r="H361" s="1">
        <v>3313.7089999999998</v>
      </c>
      <c r="I361" s="1">
        <f t="shared" si="116"/>
        <v>9.4891279069767441E-7</v>
      </c>
      <c r="J361" s="1">
        <f t="shared" si="117"/>
        <v>9.4891279069767441E-7</v>
      </c>
      <c r="K361" s="1">
        <f t="shared" si="118"/>
        <v>7.2771395604395608E-5</v>
      </c>
      <c r="L361" s="51">
        <f t="shared" si="119"/>
        <v>7.2771395604395606E-2</v>
      </c>
      <c r="M361" s="1">
        <f t="shared" si="120"/>
        <v>1.9103967032967032E-5</v>
      </c>
      <c r="O361" s="1">
        <f t="shared" si="121"/>
        <v>1.3081181000000001E-3</v>
      </c>
      <c r="P361" s="1">
        <f t="shared" si="122"/>
        <v>1.3081181000000001E-3</v>
      </c>
      <c r="Q361" s="1">
        <f t="shared" si="123"/>
        <v>3.3137089999999998E-4</v>
      </c>
      <c r="R361" s="1">
        <f t="shared" si="124"/>
        <v>3.3137089999999998E-4</v>
      </c>
      <c r="S361" s="34">
        <f t="shared" si="115"/>
        <v>7.5771395604395613E-5</v>
      </c>
      <c r="W361" s="12">
        <v>8744.3539999999994</v>
      </c>
      <c r="X361" s="9">
        <f t="shared" si="125"/>
        <v>87.443539999999999</v>
      </c>
      <c r="Y361" s="1">
        <v>3386.0329999999999</v>
      </c>
      <c r="Z361" s="29">
        <f t="shared" si="126"/>
        <v>33.860329999999998</v>
      </c>
      <c r="AA361" s="8">
        <f t="shared" si="127"/>
        <v>32.167313499999999</v>
      </c>
      <c r="AB361" s="1">
        <f t="shared" si="128"/>
        <v>21.415896500000002</v>
      </c>
      <c r="AE361" s="1"/>
      <c r="AF361" s="1">
        <v>-288.85199999999998</v>
      </c>
      <c r="AG361" s="1">
        <v>2704.4490000000001</v>
      </c>
      <c r="AH361" s="1">
        <v>2579.4479999999999</v>
      </c>
      <c r="AI361" s="1">
        <f t="shared" si="129"/>
        <v>1.572354069767442E-5</v>
      </c>
      <c r="AJ361" s="1">
        <f t="shared" si="130"/>
        <v>1.7402912790697672E-5</v>
      </c>
      <c r="AK361" s="1">
        <f t="shared" si="131"/>
        <v>1.4996790697674418E-5</v>
      </c>
      <c r="AL361" s="1">
        <f t="shared" si="132"/>
        <v>1.6676162790697674E-5</v>
      </c>
      <c r="AM361" s="76">
        <f t="shared" si="133"/>
        <v>1.6676162790697675E-2</v>
      </c>
      <c r="AO361">
        <v>2.13E-4</v>
      </c>
      <c r="AP361">
        <v>12017295.228837</v>
      </c>
      <c r="AQ361" s="34">
        <f t="shared" si="134"/>
        <v>12.017295228837</v>
      </c>
      <c r="AS361">
        <v>2.13E-4</v>
      </c>
      <c r="AT361">
        <v>15805068.0566165</v>
      </c>
      <c r="AU361" s="34">
        <f t="shared" si="135"/>
        <v>15.8050680566165</v>
      </c>
      <c r="BP361">
        <v>2.13E-4</v>
      </c>
      <c r="BQ361">
        <v>24483649.552983601</v>
      </c>
      <c r="BR361" s="34">
        <f t="shared" si="136"/>
        <v>24.4836495529836</v>
      </c>
      <c r="BT361">
        <v>2.13E-4</v>
      </c>
      <c r="BU361">
        <v>25576261.491791401</v>
      </c>
      <c r="BV361" s="34">
        <f t="shared" si="137"/>
        <v>25.576261491791399</v>
      </c>
      <c r="CH361" s="75">
        <v>0.21299999999999999</v>
      </c>
      <c r="CI361" s="75">
        <v>12.017295228837</v>
      </c>
      <c r="CM361">
        <v>29.640646417658701</v>
      </c>
      <c r="CT361" s="75">
        <v>0.21299999999999999</v>
      </c>
      <c r="CU361" s="75">
        <v>25.576261491791399</v>
      </c>
      <c r="CY361" s="75">
        <v>0.21240000000000001</v>
      </c>
      <c r="CZ361" s="65">
        <v>12.0139711139515</v>
      </c>
      <c r="DE361" s="78">
        <v>28.756809029146101</v>
      </c>
      <c r="DJ361" s="79">
        <v>28.311022343805899</v>
      </c>
    </row>
    <row r="362" spans="3:114" x14ac:dyDescent="0.25">
      <c r="C362" s="1"/>
      <c r="D362" s="1"/>
      <c r="E362" s="1">
        <v>-164.64400000000001</v>
      </c>
      <c r="F362" s="1"/>
      <c r="G362" s="1">
        <v>13139.504999999999</v>
      </c>
      <c r="H362" s="1">
        <v>3327.8870000000002</v>
      </c>
      <c r="I362" s="1">
        <f t="shared" si="116"/>
        <v>9.5723255813953498E-7</v>
      </c>
      <c r="J362" s="1">
        <f t="shared" si="117"/>
        <v>9.5723255813953498E-7</v>
      </c>
      <c r="K362" s="1">
        <f t="shared" si="118"/>
        <v>7.3099719780219774E-5</v>
      </c>
      <c r="L362" s="51">
        <f t="shared" si="119"/>
        <v>7.3099719780219771E-2</v>
      </c>
      <c r="M362" s="1">
        <f t="shared" si="120"/>
        <v>1.9189730769230771E-5</v>
      </c>
      <c r="O362" s="1">
        <f t="shared" si="121"/>
        <v>1.3139504999999999E-3</v>
      </c>
      <c r="P362" s="1">
        <f t="shared" si="122"/>
        <v>1.3139504999999999E-3</v>
      </c>
      <c r="Q362" s="1">
        <f t="shared" si="123"/>
        <v>3.3278870000000001E-4</v>
      </c>
      <c r="R362" s="1">
        <f t="shared" si="124"/>
        <v>3.3278870000000001E-4</v>
      </c>
      <c r="S362" s="34">
        <f t="shared" si="115"/>
        <v>7.6099719780219779E-5</v>
      </c>
      <c r="W362" s="12">
        <v>8742.8279999999995</v>
      </c>
      <c r="X362" s="9">
        <f t="shared" si="125"/>
        <v>87.428280000000001</v>
      </c>
      <c r="Y362" s="1">
        <v>3383.8969999999999</v>
      </c>
      <c r="Z362" s="29">
        <f t="shared" si="126"/>
        <v>33.838969999999996</v>
      </c>
      <c r="AA362" s="8">
        <f t="shared" si="127"/>
        <v>32.147021499999994</v>
      </c>
      <c r="AB362" s="1">
        <f t="shared" si="128"/>
        <v>21.442288500000004</v>
      </c>
      <c r="AE362" s="1"/>
      <c r="AF362" s="1">
        <v>-290.75200000000001</v>
      </c>
      <c r="AG362" s="1">
        <v>2714.0569999999998</v>
      </c>
      <c r="AH362" s="1">
        <v>2588.09</v>
      </c>
      <c r="AI362" s="1">
        <f t="shared" si="129"/>
        <v>1.5779401162790696E-5</v>
      </c>
      <c r="AJ362" s="1">
        <f t="shared" si="130"/>
        <v>1.7469819767441858E-5</v>
      </c>
      <c r="AK362" s="1">
        <f t="shared" si="131"/>
        <v>1.5047034883720932E-5</v>
      </c>
      <c r="AL362" s="1">
        <f t="shared" si="132"/>
        <v>1.6737453488372094E-5</v>
      </c>
      <c r="AM362" s="76">
        <f t="shared" si="133"/>
        <v>1.6737453488372096E-2</v>
      </c>
      <c r="AO362">
        <v>2.1359999999999999E-4</v>
      </c>
      <c r="AP362">
        <v>12020609.090953499</v>
      </c>
      <c r="AQ362" s="34">
        <f t="shared" si="134"/>
        <v>12.020609090953499</v>
      </c>
      <c r="AS362">
        <v>2.1359999999999999E-4</v>
      </c>
      <c r="AT362">
        <v>15810098.1056812</v>
      </c>
      <c r="AU362" s="34">
        <f t="shared" si="135"/>
        <v>15.810098105681199</v>
      </c>
      <c r="BP362">
        <v>2.1359999999999999E-4</v>
      </c>
      <c r="BQ362">
        <v>24491127.4927053</v>
      </c>
      <c r="BR362" s="34">
        <f t="shared" si="136"/>
        <v>24.491127492705299</v>
      </c>
      <c r="BT362">
        <v>2.1359999999999999E-4</v>
      </c>
      <c r="BU362">
        <v>25584567.090792101</v>
      </c>
      <c r="BV362" s="34">
        <f t="shared" si="137"/>
        <v>25.584567090792103</v>
      </c>
      <c r="CH362" s="75">
        <v>0.21360000000000001</v>
      </c>
      <c r="CI362" s="75">
        <v>12.020609090953499</v>
      </c>
      <c r="CM362">
        <v>29.498087134007001</v>
      </c>
      <c r="CT362" s="75">
        <v>0.21360000000000001</v>
      </c>
      <c r="CU362" s="75">
        <v>25.584567090792099</v>
      </c>
      <c r="CY362" s="75">
        <v>0.21299999999999999</v>
      </c>
      <c r="CZ362" s="65">
        <v>12.017295228837</v>
      </c>
      <c r="DE362" s="78">
        <v>28.776074837270901</v>
      </c>
      <c r="DJ362" s="79">
        <v>28.325660830489099</v>
      </c>
    </row>
    <row r="363" spans="3:114" x14ac:dyDescent="0.25">
      <c r="C363" s="1"/>
      <c r="D363" s="1"/>
      <c r="E363" s="1">
        <v>-164.167</v>
      </c>
      <c r="F363" s="1"/>
      <c r="G363" s="1">
        <v>13193.977999999999</v>
      </c>
      <c r="H363" s="1">
        <v>3338.7570000000001</v>
      </c>
      <c r="I363" s="1">
        <f t="shared" si="116"/>
        <v>9.5445930232558135E-7</v>
      </c>
      <c r="J363" s="1">
        <f t="shared" si="117"/>
        <v>9.5445930232558135E-7</v>
      </c>
      <c r="K363" s="1">
        <f t="shared" si="118"/>
        <v>7.3396401098901095E-5</v>
      </c>
      <c r="L363" s="51">
        <f t="shared" si="119"/>
        <v>7.3396401098901096E-2</v>
      </c>
      <c r="M363" s="1">
        <f t="shared" si="120"/>
        <v>1.9246835164835165E-5</v>
      </c>
      <c r="O363" s="1">
        <f t="shared" si="121"/>
        <v>1.3193977999999998E-3</v>
      </c>
      <c r="P363" s="1">
        <f t="shared" si="122"/>
        <v>1.3193977999999998E-3</v>
      </c>
      <c r="Q363" s="1">
        <f t="shared" si="123"/>
        <v>3.3387569999999999E-4</v>
      </c>
      <c r="R363" s="1">
        <f t="shared" si="124"/>
        <v>3.3387569999999999E-4</v>
      </c>
      <c r="S363" s="34">
        <f t="shared" si="115"/>
        <v>7.63964010989011E-5</v>
      </c>
      <c r="W363" s="12">
        <v>8778.232</v>
      </c>
      <c r="X363" s="9">
        <f t="shared" si="125"/>
        <v>87.782319999999999</v>
      </c>
      <c r="Y363" s="1">
        <v>3392.4430000000002</v>
      </c>
      <c r="Z363" s="29">
        <f t="shared" si="126"/>
        <v>33.924430000000001</v>
      </c>
      <c r="AA363" s="8">
        <f t="shared" si="127"/>
        <v>32.228208500000001</v>
      </c>
      <c r="AB363" s="1">
        <f t="shared" si="128"/>
        <v>21.629681500000004</v>
      </c>
      <c r="AE363" s="1"/>
      <c r="AF363" s="1">
        <v>-291.702</v>
      </c>
      <c r="AG363" s="1">
        <v>2719.3409999999999</v>
      </c>
      <c r="AH363" s="1">
        <v>2596.2530000000002</v>
      </c>
      <c r="AI363" s="1">
        <f t="shared" si="129"/>
        <v>1.5810122093023255E-5</v>
      </c>
      <c r="AJ363" s="1">
        <f t="shared" si="130"/>
        <v>1.750606395348837E-5</v>
      </c>
      <c r="AK363" s="1">
        <f t="shared" si="131"/>
        <v>1.5094494186046512E-5</v>
      </c>
      <c r="AL363" s="1">
        <f t="shared" si="132"/>
        <v>1.6790436046511626E-5</v>
      </c>
      <c r="AM363" s="76">
        <f t="shared" si="133"/>
        <v>1.6790436046511627E-2</v>
      </c>
      <c r="AO363">
        <v>2.142E-4</v>
      </c>
      <c r="AP363">
        <v>12023912.700668201</v>
      </c>
      <c r="AQ363" s="34">
        <f t="shared" si="134"/>
        <v>12.0239127006682</v>
      </c>
      <c r="AS363">
        <v>2.142E-4</v>
      </c>
      <c r="AT363">
        <v>15815117.902344201</v>
      </c>
      <c r="AU363" s="34">
        <f t="shared" si="135"/>
        <v>15.8151179023442</v>
      </c>
      <c r="BP363">
        <v>2.142E-4</v>
      </c>
      <c r="BQ363">
        <v>24498584.9276237</v>
      </c>
      <c r="BR363" s="34">
        <f t="shared" si="136"/>
        <v>24.4985849276237</v>
      </c>
      <c r="BT363">
        <v>2.142E-4</v>
      </c>
      <c r="BU363">
        <v>25592852.1849894</v>
      </c>
      <c r="BV363" s="34">
        <f t="shared" si="137"/>
        <v>25.5928521849894</v>
      </c>
      <c r="CH363" s="75">
        <v>0.2142</v>
      </c>
      <c r="CI363" s="75">
        <v>12.0239127006682</v>
      </c>
      <c r="CM363">
        <v>29.525558139100699</v>
      </c>
      <c r="CT363" s="75">
        <v>0.2142</v>
      </c>
      <c r="CU363" s="75">
        <v>25.5928521849894</v>
      </c>
      <c r="CY363" s="75">
        <v>0.21360000000000001</v>
      </c>
      <c r="CZ363" s="65">
        <v>12.020609090953499</v>
      </c>
      <c r="DE363" s="78">
        <v>28.795330392626699</v>
      </c>
      <c r="DJ363" s="79">
        <v>28.340289064403201</v>
      </c>
    </row>
    <row r="364" spans="3:114" x14ac:dyDescent="0.25">
      <c r="C364" s="1"/>
      <c r="D364" s="1"/>
      <c r="E364" s="1">
        <v>-163.21299999999999</v>
      </c>
      <c r="F364" s="1"/>
      <c r="G364" s="1">
        <v>13242.19</v>
      </c>
      <c r="H364" s="1">
        <v>3346.7910000000002</v>
      </c>
      <c r="I364" s="1">
        <f t="shared" si="116"/>
        <v>9.4891279069767441E-7</v>
      </c>
      <c r="J364" s="1">
        <f t="shared" si="117"/>
        <v>9.4891279069767441E-7</v>
      </c>
      <c r="K364" s="1">
        <f t="shared" si="118"/>
        <v>7.3656060439560435E-5</v>
      </c>
      <c r="L364" s="51">
        <f t="shared" si="119"/>
        <v>7.3656060439560439E-2</v>
      </c>
      <c r="M364" s="1">
        <f t="shared" si="120"/>
        <v>1.9285736263736264E-5</v>
      </c>
      <c r="O364" s="1">
        <f t="shared" si="121"/>
        <v>1.3242190000000002E-3</v>
      </c>
      <c r="P364" s="1">
        <f t="shared" si="122"/>
        <v>1.3242190000000002E-3</v>
      </c>
      <c r="Q364" s="1">
        <f t="shared" si="123"/>
        <v>3.3467909999999998E-4</v>
      </c>
      <c r="R364" s="1">
        <f t="shared" si="124"/>
        <v>3.3467909999999998E-4</v>
      </c>
      <c r="S364" s="34">
        <f t="shared" si="115"/>
        <v>7.665606043956044E-5</v>
      </c>
      <c r="W364" s="12">
        <v>8807.5329999999994</v>
      </c>
      <c r="X364" s="9">
        <f t="shared" si="125"/>
        <v>88.075329999999994</v>
      </c>
      <c r="Y364" s="1">
        <v>3406.788</v>
      </c>
      <c r="Z364" s="29">
        <f t="shared" si="126"/>
        <v>34.067880000000002</v>
      </c>
      <c r="AA364" s="8">
        <f t="shared" si="127"/>
        <v>32.364485999999999</v>
      </c>
      <c r="AB364" s="1">
        <f t="shared" si="128"/>
        <v>21.642963999999992</v>
      </c>
      <c r="AE364" s="1"/>
      <c r="AF364" s="1">
        <v>-292.65199999999999</v>
      </c>
      <c r="AG364" s="1">
        <v>2721.2629999999999</v>
      </c>
      <c r="AH364" s="1">
        <v>2601.0549999999998</v>
      </c>
      <c r="AI364" s="1">
        <f t="shared" si="129"/>
        <v>1.5821296511627907E-5</v>
      </c>
      <c r="AJ364" s="1">
        <f t="shared" si="130"/>
        <v>1.7522761627906975E-5</v>
      </c>
      <c r="AK364" s="1">
        <f t="shared" si="131"/>
        <v>1.5122412790697673E-5</v>
      </c>
      <c r="AL364" s="1">
        <f t="shared" si="132"/>
        <v>1.6823877906976741E-5</v>
      </c>
      <c r="AM364" s="76">
        <f t="shared" si="133"/>
        <v>1.6823877906976741E-2</v>
      </c>
      <c r="AO364">
        <v>2.1479999999999999E-4</v>
      </c>
      <c r="AP364">
        <v>12027206.0583487</v>
      </c>
      <c r="AQ364" s="34">
        <f t="shared" si="134"/>
        <v>12.0272060583487</v>
      </c>
      <c r="AS364">
        <v>2.1479999999999999E-4</v>
      </c>
      <c r="AT364">
        <v>15820127.446973</v>
      </c>
      <c r="AU364" s="34">
        <f t="shared" si="135"/>
        <v>15.820127446973</v>
      </c>
      <c r="BP364">
        <v>2.1479999999999999E-4</v>
      </c>
      <c r="BQ364">
        <v>24506021.858473599</v>
      </c>
      <c r="BR364" s="34">
        <f t="shared" si="136"/>
        <v>24.506021858473598</v>
      </c>
      <c r="BT364">
        <v>2.1479999999999999E-4</v>
      </c>
      <c r="BU364">
        <v>25601116.775118299</v>
      </c>
      <c r="BV364" s="34">
        <f t="shared" si="137"/>
        <v>25.6011167751183</v>
      </c>
      <c r="CH364" s="75">
        <v>0.21479999999999999</v>
      </c>
      <c r="CI364" s="75">
        <v>12.0272060583487</v>
      </c>
      <c r="CM364">
        <v>29.5530188921602</v>
      </c>
      <c r="CT364" s="75">
        <v>0.21479999999999999</v>
      </c>
      <c r="CU364" s="75">
        <v>25.6011167751183</v>
      </c>
      <c r="CY364" s="75">
        <v>0.2142</v>
      </c>
      <c r="CZ364" s="65">
        <v>12.0239127006682</v>
      </c>
      <c r="DE364" s="78">
        <v>28.8145756955807</v>
      </c>
      <c r="DJ364" s="79">
        <v>28.354907045915699</v>
      </c>
    </row>
    <row r="365" spans="3:114" x14ac:dyDescent="0.25">
      <c r="C365" s="1"/>
      <c r="D365" s="1"/>
      <c r="E365" s="1">
        <v>-163.21299999999999</v>
      </c>
      <c r="F365" s="1"/>
      <c r="G365" s="1">
        <v>13285.102999999999</v>
      </c>
      <c r="H365" s="1">
        <v>3352.9349999999999</v>
      </c>
      <c r="I365" s="1">
        <f t="shared" si="116"/>
        <v>9.4891279069767441E-7</v>
      </c>
      <c r="J365" s="1">
        <f t="shared" si="117"/>
        <v>9.4891279069767441E-7</v>
      </c>
      <c r="K365" s="1">
        <f t="shared" si="118"/>
        <v>7.3891846153846142E-5</v>
      </c>
      <c r="L365" s="51">
        <f t="shared" si="119"/>
        <v>7.3891846153846141E-2</v>
      </c>
      <c r="M365" s="1">
        <f t="shared" si="120"/>
        <v>1.9319494505494508E-5</v>
      </c>
      <c r="O365" s="1">
        <f t="shared" si="121"/>
        <v>1.3285102999999999E-3</v>
      </c>
      <c r="P365" s="1">
        <f t="shared" si="122"/>
        <v>1.3285102999999999E-3</v>
      </c>
      <c r="Q365" s="1">
        <f t="shared" si="123"/>
        <v>3.3529350000000002E-4</v>
      </c>
      <c r="R365" s="1">
        <f t="shared" si="124"/>
        <v>3.3529350000000002E-4</v>
      </c>
      <c r="S365" s="34">
        <f t="shared" si="115"/>
        <v>7.6891846153846147E-5</v>
      </c>
      <c r="W365" s="12">
        <v>8805.0910000000003</v>
      </c>
      <c r="X365" s="9">
        <f t="shared" si="125"/>
        <v>88.050910000000002</v>
      </c>
      <c r="Y365" s="1">
        <v>3405.567</v>
      </c>
      <c r="Z365" s="29">
        <f t="shared" si="126"/>
        <v>34.055669999999999</v>
      </c>
      <c r="AA365" s="8">
        <f t="shared" si="127"/>
        <v>32.352886499999997</v>
      </c>
      <c r="AB365" s="1">
        <f t="shared" si="128"/>
        <v>21.642353499999999</v>
      </c>
      <c r="AE365" s="1"/>
      <c r="AF365" s="1">
        <v>-293.60199999999998</v>
      </c>
      <c r="AG365" s="1">
        <v>2723.665</v>
      </c>
      <c r="AH365" s="1">
        <v>2607.297</v>
      </c>
      <c r="AI365" s="1">
        <f t="shared" si="129"/>
        <v>1.5835261627906978E-5</v>
      </c>
      <c r="AJ365" s="1">
        <f t="shared" si="130"/>
        <v>1.754225E-5</v>
      </c>
      <c r="AK365" s="1">
        <f t="shared" si="131"/>
        <v>1.5158703488372093E-5</v>
      </c>
      <c r="AL365" s="1">
        <f t="shared" si="132"/>
        <v>1.6865691860465113E-5</v>
      </c>
      <c r="AM365" s="76">
        <f t="shared" si="133"/>
        <v>1.6865691860465114E-2</v>
      </c>
      <c r="AO365">
        <v>2.154E-4</v>
      </c>
      <c r="AP365">
        <v>12030489.164362401</v>
      </c>
      <c r="AQ365" s="34">
        <f t="shared" si="134"/>
        <v>12.0304891643624</v>
      </c>
      <c r="AS365">
        <v>2.154E-4</v>
      </c>
      <c r="AT365">
        <v>15825126.739934999</v>
      </c>
      <c r="AU365" s="34">
        <f t="shared" si="135"/>
        <v>15.825126739935</v>
      </c>
      <c r="BP365">
        <v>2.154E-4</v>
      </c>
      <c r="BQ365">
        <v>24513438.285989899</v>
      </c>
      <c r="BR365" s="34">
        <f t="shared" si="136"/>
        <v>24.513438285989899</v>
      </c>
      <c r="BT365">
        <v>2.154E-4</v>
      </c>
      <c r="BU365">
        <v>25609360.861913599</v>
      </c>
      <c r="BV365" s="34">
        <f t="shared" si="137"/>
        <v>25.609360861913601</v>
      </c>
      <c r="CH365" s="75">
        <v>0.21540000000000001</v>
      </c>
      <c r="CI365" s="75">
        <v>12.0304891643624</v>
      </c>
      <c r="CM365">
        <v>29.5804693935529</v>
      </c>
      <c r="CT365" s="75">
        <v>0.21540000000000001</v>
      </c>
      <c r="CU365" s="75">
        <v>25.609360861913601</v>
      </c>
      <c r="CY365" s="75">
        <v>0.21479999999999999</v>
      </c>
      <c r="CZ365" s="65">
        <v>12.0272060583487</v>
      </c>
      <c r="DE365" s="78">
        <v>28.6608909759243</v>
      </c>
      <c r="DJ365" s="79">
        <v>28.369514775393899</v>
      </c>
    </row>
    <row r="366" spans="3:114" x14ac:dyDescent="0.25">
      <c r="C366" s="1"/>
      <c r="D366" s="1"/>
      <c r="E366" s="1">
        <v>-162.25899999999999</v>
      </c>
      <c r="F366" s="1"/>
      <c r="G366" s="1">
        <v>13290.406999999999</v>
      </c>
      <c r="H366" s="1">
        <v>3351.0450000000001</v>
      </c>
      <c r="I366" s="1">
        <f t="shared" si="116"/>
        <v>9.4336627906976736E-7</v>
      </c>
      <c r="J366" s="1">
        <f t="shared" si="117"/>
        <v>9.4336627906976736E-7</v>
      </c>
      <c r="K366" s="1">
        <f t="shared" si="118"/>
        <v>7.3915747252747242E-5</v>
      </c>
      <c r="L366" s="51">
        <f t="shared" si="119"/>
        <v>7.3915747252747244E-2</v>
      </c>
      <c r="M366" s="1">
        <f t="shared" si="120"/>
        <v>1.9303868131868131E-5</v>
      </c>
      <c r="O366" s="1">
        <f t="shared" si="121"/>
        <v>1.3290406999999999E-3</v>
      </c>
      <c r="P366" s="1">
        <f t="shared" si="122"/>
        <v>1.3290406999999999E-3</v>
      </c>
      <c r="Q366" s="1">
        <f t="shared" si="123"/>
        <v>3.3510449999999998E-4</v>
      </c>
      <c r="R366" s="1">
        <f t="shared" si="124"/>
        <v>3.3510449999999998E-4</v>
      </c>
      <c r="S366" s="34">
        <f t="shared" ref="S366:S429" si="138">K366+0.000003</f>
        <v>7.6915747252747247E-5</v>
      </c>
      <c r="W366" s="12">
        <v>8811.8060000000005</v>
      </c>
      <c r="X366" s="9">
        <f t="shared" si="125"/>
        <v>88.11806</v>
      </c>
      <c r="Y366" s="1">
        <v>3403.125</v>
      </c>
      <c r="Z366" s="29">
        <f t="shared" si="126"/>
        <v>34.03125</v>
      </c>
      <c r="AA366" s="8">
        <f t="shared" si="127"/>
        <v>32.329687499999999</v>
      </c>
      <c r="AB366" s="1">
        <f t="shared" si="128"/>
        <v>21.757122500000008</v>
      </c>
      <c r="AE366" s="1"/>
      <c r="AF366" s="1">
        <v>-293.12700000000001</v>
      </c>
      <c r="AG366" s="1">
        <v>2724.6260000000002</v>
      </c>
      <c r="AH366" s="1">
        <v>2606.817</v>
      </c>
      <c r="AI366" s="1">
        <f t="shared" si="129"/>
        <v>1.5840848837209304E-5</v>
      </c>
      <c r="AJ366" s="1">
        <f t="shared" si="130"/>
        <v>1.7545075581395349E-5</v>
      </c>
      <c r="AK366" s="1">
        <f t="shared" si="131"/>
        <v>1.5155912790697675E-5</v>
      </c>
      <c r="AL366" s="1">
        <f t="shared" si="132"/>
        <v>1.686013953488372E-5</v>
      </c>
      <c r="AM366" s="76">
        <f t="shared" si="133"/>
        <v>1.686013953488372E-2</v>
      </c>
      <c r="AO366">
        <v>2.1599999999999999E-4</v>
      </c>
      <c r="AP366">
        <v>12033762.019076699</v>
      </c>
      <c r="AQ366" s="34">
        <f t="shared" si="134"/>
        <v>12.033762019076699</v>
      </c>
      <c r="AS366">
        <v>2.1599999999999999E-4</v>
      </c>
      <c r="AT366">
        <v>15830115.781597599</v>
      </c>
      <c r="AU366" s="34">
        <f t="shared" si="135"/>
        <v>15.8301157815976</v>
      </c>
      <c r="BP366">
        <v>2.1599999999999999E-4</v>
      </c>
      <c r="BQ366">
        <v>24520834.2109075</v>
      </c>
      <c r="BR366" s="34">
        <f t="shared" si="136"/>
        <v>24.520834210907502</v>
      </c>
      <c r="BT366">
        <v>2.1599999999999999E-4</v>
      </c>
      <c r="BU366">
        <v>25617584.4461101</v>
      </c>
      <c r="BV366" s="34">
        <f t="shared" si="137"/>
        <v>25.617584446110101</v>
      </c>
      <c r="CH366" s="75">
        <v>0.216</v>
      </c>
      <c r="CI366" s="75">
        <v>12.033762019076701</v>
      </c>
      <c r="CM366">
        <v>29.607909643646199</v>
      </c>
      <c r="CT366" s="75">
        <v>0.216</v>
      </c>
      <c r="CU366" s="75">
        <v>25.617584446110101</v>
      </c>
      <c r="CY366" s="75">
        <v>0.21540000000000001</v>
      </c>
      <c r="CZ366" s="65">
        <v>12.0304891643624</v>
      </c>
      <c r="DE366" s="78">
        <v>28.679425534363801</v>
      </c>
      <c r="DJ366" s="79">
        <v>28.384112253205299</v>
      </c>
    </row>
    <row r="367" spans="3:114" x14ac:dyDescent="0.25">
      <c r="C367" s="1"/>
      <c r="D367" s="1"/>
      <c r="E367" s="1">
        <v>-168.46100000000001</v>
      </c>
      <c r="F367" s="1"/>
      <c r="G367" s="1">
        <v>13278.352000000001</v>
      </c>
      <c r="H367" s="1">
        <v>3351.99</v>
      </c>
      <c r="I367" s="1">
        <f t="shared" si="116"/>
        <v>9.7942441860465124E-7</v>
      </c>
      <c r="J367" s="1">
        <f t="shared" si="117"/>
        <v>9.7942441860465124E-7</v>
      </c>
      <c r="K367" s="1">
        <f t="shared" si="118"/>
        <v>7.3883587912087906E-5</v>
      </c>
      <c r="L367" s="51">
        <f t="shared" si="119"/>
        <v>7.3883587912087906E-2</v>
      </c>
      <c r="M367" s="1">
        <f t="shared" si="120"/>
        <v>1.9343137362637362E-5</v>
      </c>
      <c r="O367" s="1">
        <f t="shared" si="121"/>
        <v>1.3278351999999999E-3</v>
      </c>
      <c r="P367" s="1">
        <f t="shared" si="122"/>
        <v>1.3278351999999999E-3</v>
      </c>
      <c r="Q367" s="1">
        <f t="shared" si="123"/>
        <v>3.3519899999999995E-4</v>
      </c>
      <c r="R367" s="1">
        <f t="shared" si="124"/>
        <v>3.3519899999999995E-4</v>
      </c>
      <c r="S367" s="34">
        <f t="shared" si="138"/>
        <v>7.6883587912087911E-5</v>
      </c>
      <c r="W367" s="12">
        <v>8806.6170000000002</v>
      </c>
      <c r="X367" s="9">
        <f t="shared" si="125"/>
        <v>88.06617</v>
      </c>
      <c r="Y367" s="1">
        <v>3397.326</v>
      </c>
      <c r="Z367" s="29">
        <f t="shared" si="126"/>
        <v>33.973260000000003</v>
      </c>
      <c r="AA367" s="8">
        <f t="shared" si="127"/>
        <v>32.274597</v>
      </c>
      <c r="AB367" s="1">
        <f t="shared" si="128"/>
        <v>21.818312999999989</v>
      </c>
      <c r="AE367" s="1"/>
      <c r="AF367" s="1">
        <v>-297.40100000000001</v>
      </c>
      <c r="AG367" s="1">
        <v>2739.9989999999998</v>
      </c>
      <c r="AH367" s="1">
        <v>2620.2620000000002</v>
      </c>
      <c r="AI367" s="1">
        <f t="shared" si="129"/>
        <v>1.5930226744186047E-5</v>
      </c>
      <c r="AJ367" s="1">
        <f t="shared" si="130"/>
        <v>1.7659302325581394E-5</v>
      </c>
      <c r="AK367" s="1">
        <f t="shared" si="131"/>
        <v>1.5234081395348839E-5</v>
      </c>
      <c r="AL367" s="1">
        <f t="shared" si="132"/>
        <v>1.6963156976744185E-5</v>
      </c>
      <c r="AM367" s="76">
        <f t="shared" si="133"/>
        <v>1.6963156976744186E-2</v>
      </c>
      <c r="AO367">
        <v>2.1660000000000001E-4</v>
      </c>
      <c r="AP367">
        <v>12037024.622858999</v>
      </c>
      <c r="AQ367" s="34">
        <f t="shared" si="134"/>
        <v>12.037024622858999</v>
      </c>
      <c r="AS367">
        <v>2.1660000000000001E-4</v>
      </c>
      <c r="AT367">
        <v>15835094.572328201</v>
      </c>
      <c r="AU367" s="34">
        <f t="shared" si="135"/>
        <v>15.835094572328201</v>
      </c>
      <c r="BP367">
        <v>2.1660000000000001E-4</v>
      </c>
      <c r="BQ367">
        <v>24528209.633961</v>
      </c>
      <c r="BR367" s="34">
        <f t="shared" si="136"/>
        <v>24.528209633960998</v>
      </c>
      <c r="BT367">
        <v>2.1660000000000001E-4</v>
      </c>
      <c r="BU367">
        <v>25625787.528442599</v>
      </c>
      <c r="BV367" s="34">
        <f t="shared" si="137"/>
        <v>25.625787528442597</v>
      </c>
      <c r="CH367" s="75">
        <v>0.21659999999999999</v>
      </c>
      <c r="CI367" s="75">
        <v>12.037024622859001</v>
      </c>
      <c r="CM367">
        <v>29.635339642807502</v>
      </c>
      <c r="CT367" s="75">
        <v>0.21659999999999999</v>
      </c>
      <c r="CU367" s="75">
        <v>25.625787528442601</v>
      </c>
      <c r="CY367" s="75">
        <v>0.216</v>
      </c>
      <c r="CZ367" s="65">
        <v>12.033762019076701</v>
      </c>
      <c r="DE367" s="78">
        <v>28.697949841503799</v>
      </c>
      <c r="DJ367" s="79">
        <v>28.398699479717301</v>
      </c>
    </row>
    <row r="368" spans="3:114" x14ac:dyDescent="0.25">
      <c r="C368" s="1"/>
      <c r="D368" s="1"/>
      <c r="E368" s="1">
        <v>-167.98400000000001</v>
      </c>
      <c r="F368" s="1"/>
      <c r="G368" s="1">
        <v>13272.084000000001</v>
      </c>
      <c r="H368" s="1">
        <v>3350.0990000000002</v>
      </c>
      <c r="I368" s="1">
        <f t="shared" si="116"/>
        <v>9.7665116279069783E-7</v>
      </c>
      <c r="J368" s="1">
        <f t="shared" si="117"/>
        <v>9.7665116279069783E-7</v>
      </c>
      <c r="K368" s="1">
        <f t="shared" si="118"/>
        <v>7.3846527472527473E-5</v>
      </c>
      <c r="L368" s="51">
        <f t="shared" si="119"/>
        <v>7.3846527472527471E-2</v>
      </c>
      <c r="M368" s="1">
        <f t="shared" si="120"/>
        <v>1.9330126373626373E-5</v>
      </c>
      <c r="O368" s="1">
        <f t="shared" si="121"/>
        <v>1.3272084E-3</v>
      </c>
      <c r="P368" s="1">
        <f t="shared" si="122"/>
        <v>1.3272084E-3</v>
      </c>
      <c r="Q368" s="1">
        <f t="shared" si="123"/>
        <v>3.3500990000000003E-4</v>
      </c>
      <c r="R368" s="1">
        <f t="shared" si="124"/>
        <v>3.3500990000000003E-4</v>
      </c>
      <c r="S368" s="34">
        <f t="shared" si="138"/>
        <v>7.6846527472527478E-5</v>
      </c>
      <c r="W368" s="12">
        <v>8827.982</v>
      </c>
      <c r="X368" s="9">
        <f t="shared" si="125"/>
        <v>88.279820000000001</v>
      </c>
      <c r="Y368" s="1">
        <v>3413.1970000000001</v>
      </c>
      <c r="Z368" s="29">
        <f t="shared" si="126"/>
        <v>34.131970000000003</v>
      </c>
      <c r="AA368" s="8">
        <f t="shared" si="127"/>
        <v>32.425371500000004</v>
      </c>
      <c r="AB368" s="1">
        <f t="shared" si="128"/>
        <v>21.722478499999994</v>
      </c>
      <c r="AE368" s="1"/>
      <c r="AF368" s="1">
        <v>-297.40100000000001</v>
      </c>
      <c r="AG368" s="1">
        <v>2742.4009999999998</v>
      </c>
      <c r="AH368" s="1">
        <v>2622.663</v>
      </c>
      <c r="AI368" s="1">
        <f t="shared" si="129"/>
        <v>1.5944191860465115E-5</v>
      </c>
      <c r="AJ368" s="1">
        <f t="shared" si="130"/>
        <v>1.7673267441860465E-5</v>
      </c>
      <c r="AK368" s="1">
        <f t="shared" si="131"/>
        <v>1.5248040697674418E-5</v>
      </c>
      <c r="AL368" s="1">
        <f t="shared" si="132"/>
        <v>1.6977116279069767E-5</v>
      </c>
      <c r="AM368" s="76">
        <f t="shared" si="133"/>
        <v>1.6977116279069768E-2</v>
      </c>
      <c r="AO368">
        <v>2.1719999999999999E-4</v>
      </c>
      <c r="AP368">
        <v>12040276.9760767</v>
      </c>
      <c r="AQ368" s="34">
        <f t="shared" si="134"/>
        <v>12.040276976076699</v>
      </c>
      <c r="AS368">
        <v>2.1719999999999999E-4</v>
      </c>
      <c r="AT368">
        <v>15840063.1124942</v>
      </c>
      <c r="AU368" s="34">
        <f t="shared" si="135"/>
        <v>15.840063112494201</v>
      </c>
      <c r="BP368">
        <v>2.1719999999999999E-4</v>
      </c>
      <c r="BQ368">
        <v>24535564.5558853</v>
      </c>
      <c r="BR368" s="34">
        <f t="shared" si="136"/>
        <v>24.535564555885301</v>
      </c>
      <c r="BT368">
        <v>2.1719999999999999E-4</v>
      </c>
      <c r="BU368">
        <v>25633970.109645799</v>
      </c>
      <c r="BV368" s="34">
        <f t="shared" si="137"/>
        <v>25.633970109645798</v>
      </c>
      <c r="CH368" s="75">
        <v>0.2172</v>
      </c>
      <c r="CI368" s="75">
        <v>12.040276976076701</v>
      </c>
      <c r="CM368">
        <v>29.492383061489601</v>
      </c>
      <c r="CT368" s="75">
        <v>0.2172</v>
      </c>
      <c r="CU368" s="75">
        <v>25.633970109645801</v>
      </c>
      <c r="CY368" s="75">
        <v>0.21659999999999999</v>
      </c>
      <c r="CZ368" s="65">
        <v>12.037024622859001</v>
      </c>
      <c r="DE368" s="78">
        <v>28.7164638977119</v>
      </c>
      <c r="DJ368" s="79">
        <v>28.237627165106598</v>
      </c>
    </row>
    <row r="369" spans="3:114" x14ac:dyDescent="0.25">
      <c r="C369" s="1"/>
      <c r="D369" s="1"/>
      <c r="E369" s="1">
        <v>-169.416</v>
      </c>
      <c r="F369" s="1"/>
      <c r="G369" s="1">
        <v>13440.388999999999</v>
      </c>
      <c r="H369" s="1">
        <v>3384.13</v>
      </c>
      <c r="I369" s="1">
        <f t="shared" si="116"/>
        <v>9.8497674418604657E-7</v>
      </c>
      <c r="J369" s="1">
        <f t="shared" si="117"/>
        <v>9.8497674418604657E-7</v>
      </c>
      <c r="K369" s="1">
        <f t="shared" si="118"/>
        <v>7.4779148351648345E-5</v>
      </c>
      <c r="L369" s="51">
        <f t="shared" si="119"/>
        <v>7.4779148351648339E-2</v>
      </c>
      <c r="M369" s="1">
        <f t="shared" si="120"/>
        <v>1.9524978021978025E-5</v>
      </c>
      <c r="O369" s="1">
        <f t="shared" si="121"/>
        <v>1.3440389E-3</v>
      </c>
      <c r="P369" s="1">
        <f t="shared" si="122"/>
        <v>1.3440389E-3</v>
      </c>
      <c r="Q369" s="1">
        <f t="shared" si="123"/>
        <v>3.3841299999999997E-4</v>
      </c>
      <c r="R369" s="1">
        <f t="shared" si="124"/>
        <v>3.3841299999999997E-4</v>
      </c>
      <c r="S369" s="34">
        <f t="shared" si="138"/>
        <v>7.7779148351648351E-5</v>
      </c>
      <c r="W369" s="12">
        <v>8889.33</v>
      </c>
      <c r="X369" s="9">
        <f t="shared" si="125"/>
        <v>88.893299999999996</v>
      </c>
      <c r="Y369" s="1">
        <v>3425.1010000000001</v>
      </c>
      <c r="Z369" s="29">
        <f t="shared" si="126"/>
        <v>34.251010000000001</v>
      </c>
      <c r="AA369" s="8">
        <f t="shared" si="127"/>
        <v>32.538459500000002</v>
      </c>
      <c r="AB369" s="1">
        <f t="shared" si="128"/>
        <v>22.103830500000001</v>
      </c>
      <c r="AE369" s="1"/>
      <c r="AF369" s="1">
        <v>-302.15100000000001</v>
      </c>
      <c r="AG369" s="1">
        <v>2770.2660000000001</v>
      </c>
      <c r="AH369" s="1">
        <v>2649.0740000000001</v>
      </c>
      <c r="AI369" s="1">
        <f t="shared" si="129"/>
        <v>1.6106197674418604E-5</v>
      </c>
      <c r="AJ369" s="1">
        <f t="shared" si="130"/>
        <v>1.786288953488372E-5</v>
      </c>
      <c r="AK369" s="1">
        <f t="shared" si="131"/>
        <v>1.5401593023255814E-5</v>
      </c>
      <c r="AL369" s="1">
        <f t="shared" si="132"/>
        <v>1.715828488372093E-5</v>
      </c>
      <c r="AM369" s="76">
        <f t="shared" si="133"/>
        <v>1.7158284883720929E-2</v>
      </c>
      <c r="AO369">
        <v>2.1780000000000001E-4</v>
      </c>
      <c r="AP369">
        <v>12043519.0790972</v>
      </c>
      <c r="AQ369" s="34">
        <f t="shared" si="134"/>
        <v>12.0435190790972</v>
      </c>
      <c r="AS369">
        <v>2.1780000000000001E-4</v>
      </c>
      <c r="AT369">
        <v>15845021.4024629</v>
      </c>
      <c r="AU369" s="34">
        <f t="shared" si="135"/>
        <v>15.845021402462899</v>
      </c>
      <c r="BP369">
        <v>2.1780000000000001E-4</v>
      </c>
      <c r="BQ369">
        <v>24542898.9774151</v>
      </c>
      <c r="BR369" s="34">
        <f t="shared" si="136"/>
        <v>24.542898977415099</v>
      </c>
      <c r="BT369">
        <v>2.1780000000000001E-4</v>
      </c>
      <c r="BU369">
        <v>25642132.190454599</v>
      </c>
      <c r="BV369" s="34">
        <f t="shared" si="137"/>
        <v>25.6421321904546</v>
      </c>
      <c r="CH369" s="75">
        <v>0.21779999999999999</v>
      </c>
      <c r="CI369" s="75">
        <v>12.0435190790972</v>
      </c>
      <c r="CM369">
        <v>29.519116972125001</v>
      </c>
      <c r="CT369" s="75">
        <v>0.21779999999999999</v>
      </c>
      <c r="CU369" s="75">
        <v>25.6421321904546</v>
      </c>
      <c r="CY369" s="75">
        <v>0.2172</v>
      </c>
      <c r="CZ369" s="65">
        <v>12.040276976076701</v>
      </c>
      <c r="DE369" s="78">
        <v>28.734967703355402</v>
      </c>
      <c r="DJ369" s="79">
        <v>28.251503660276899</v>
      </c>
    </row>
    <row r="370" spans="3:114" x14ac:dyDescent="0.25">
      <c r="C370" s="1"/>
      <c r="D370" s="1"/>
      <c r="E370" s="1">
        <v>-166.553</v>
      </c>
      <c r="F370" s="1"/>
      <c r="G370" s="1">
        <v>13485.73</v>
      </c>
      <c r="H370" s="1">
        <v>3389.3290000000002</v>
      </c>
      <c r="I370" s="1">
        <f t="shared" si="116"/>
        <v>9.6833139534883715E-7</v>
      </c>
      <c r="J370" s="1">
        <f t="shared" si="117"/>
        <v>9.6833139534883715E-7</v>
      </c>
      <c r="K370" s="1">
        <f t="shared" si="118"/>
        <v>7.5012543956043951E-5</v>
      </c>
      <c r="L370" s="51">
        <f t="shared" si="119"/>
        <v>7.5012543956043953E-2</v>
      </c>
      <c r="M370" s="1">
        <f t="shared" si="120"/>
        <v>1.9537813186813188E-5</v>
      </c>
      <c r="O370" s="1">
        <f t="shared" si="121"/>
        <v>1.348573E-3</v>
      </c>
      <c r="P370" s="1">
        <f t="shared" si="122"/>
        <v>1.348573E-3</v>
      </c>
      <c r="Q370" s="1">
        <f t="shared" si="123"/>
        <v>3.3893290000000005E-4</v>
      </c>
      <c r="R370" s="1">
        <f t="shared" si="124"/>
        <v>3.3893290000000005E-4</v>
      </c>
      <c r="S370" s="34">
        <f t="shared" si="138"/>
        <v>7.8012543956043956E-5</v>
      </c>
      <c r="W370" s="12">
        <v>8920.4609999999993</v>
      </c>
      <c r="X370" s="9">
        <f t="shared" si="125"/>
        <v>89.204609999999988</v>
      </c>
      <c r="Y370" s="1">
        <v>3441.277</v>
      </c>
      <c r="Z370" s="29">
        <f t="shared" si="126"/>
        <v>34.412770000000002</v>
      </c>
      <c r="AA370" s="8">
        <f t="shared" si="127"/>
        <v>32.692131500000002</v>
      </c>
      <c r="AB370" s="1">
        <f t="shared" si="128"/>
        <v>22.099708499999991</v>
      </c>
      <c r="AE370" s="1"/>
      <c r="AF370" s="1">
        <v>-302.62599999999998</v>
      </c>
      <c r="AG370" s="1">
        <v>2776.5120000000002</v>
      </c>
      <c r="AH370" s="1">
        <v>2659.6390000000001</v>
      </c>
      <c r="AI370" s="1">
        <f t="shared" si="129"/>
        <v>1.6142511627906977E-5</v>
      </c>
      <c r="AJ370" s="1">
        <f t="shared" si="130"/>
        <v>1.790196511627907E-5</v>
      </c>
      <c r="AK370" s="1">
        <f t="shared" si="131"/>
        <v>1.5463017441860467E-5</v>
      </c>
      <c r="AL370" s="1">
        <f t="shared" si="132"/>
        <v>1.722247093023256E-5</v>
      </c>
      <c r="AM370" s="76">
        <f t="shared" si="133"/>
        <v>1.7222470930232561E-2</v>
      </c>
      <c r="AO370">
        <v>2.184E-4</v>
      </c>
      <c r="AP370">
        <v>12046750.9322877</v>
      </c>
      <c r="AQ370" s="34">
        <f t="shared" si="134"/>
        <v>12.046750932287701</v>
      </c>
      <c r="AS370">
        <v>2.184E-4</v>
      </c>
      <c r="AT370">
        <v>15849969.442601699</v>
      </c>
      <c r="AU370" s="34">
        <f t="shared" si="135"/>
        <v>15.849969442601699</v>
      </c>
      <c r="BP370">
        <v>2.184E-4</v>
      </c>
      <c r="BQ370">
        <v>24550212.899285</v>
      </c>
      <c r="BR370" s="34">
        <f t="shared" si="136"/>
        <v>24.550212899285</v>
      </c>
      <c r="BT370">
        <v>2.184E-4</v>
      </c>
      <c r="BU370">
        <v>25650273.771603402</v>
      </c>
      <c r="BV370" s="34">
        <f t="shared" si="137"/>
        <v>25.650273771603402</v>
      </c>
      <c r="CH370" s="75">
        <v>0.21840000000000001</v>
      </c>
      <c r="CI370" s="75">
        <v>12.046750932287701</v>
      </c>
      <c r="CM370">
        <v>29.5458406329304</v>
      </c>
      <c r="CT370" s="75">
        <v>0.21840000000000001</v>
      </c>
      <c r="CU370" s="75">
        <v>25.650273771603398</v>
      </c>
      <c r="CY370" s="75">
        <v>0.21779999999999999</v>
      </c>
      <c r="CZ370" s="65">
        <v>12.0435190790972</v>
      </c>
      <c r="DE370" s="78">
        <v>28.7534612588016</v>
      </c>
      <c r="DJ370" s="79">
        <v>28.265369905249901</v>
      </c>
    </row>
    <row r="371" spans="3:114" x14ac:dyDescent="0.25">
      <c r="C371" s="1"/>
      <c r="D371" s="1"/>
      <c r="E371" s="1">
        <v>-166.07599999999999</v>
      </c>
      <c r="F371" s="1"/>
      <c r="G371" s="1">
        <v>13497.79</v>
      </c>
      <c r="H371" s="1">
        <v>3388.384</v>
      </c>
      <c r="I371" s="1">
        <f t="shared" si="116"/>
        <v>9.6555813953488373E-7</v>
      </c>
      <c r="J371" s="1">
        <f t="shared" si="117"/>
        <v>9.6555813953488373E-7</v>
      </c>
      <c r="K371" s="1">
        <f t="shared" si="118"/>
        <v>7.5076186813186811E-5</v>
      </c>
      <c r="L371" s="51">
        <f t="shared" si="119"/>
        <v>7.5076186813186813E-2</v>
      </c>
      <c r="M371" s="1">
        <f t="shared" si="120"/>
        <v>1.9530000000000001E-5</v>
      </c>
      <c r="O371" s="1">
        <f t="shared" si="121"/>
        <v>1.3497790000000002E-3</v>
      </c>
      <c r="P371" s="1">
        <f t="shared" si="122"/>
        <v>1.3497790000000002E-3</v>
      </c>
      <c r="Q371" s="1">
        <f t="shared" si="123"/>
        <v>3.3883839999999997E-4</v>
      </c>
      <c r="R371" s="1">
        <f t="shared" si="124"/>
        <v>3.3883839999999997E-4</v>
      </c>
      <c r="S371" s="34">
        <f t="shared" si="138"/>
        <v>7.8076186813186816E-5</v>
      </c>
      <c r="W371" s="12">
        <v>8921.6820000000007</v>
      </c>
      <c r="X371" s="9">
        <f t="shared" si="125"/>
        <v>89.216820000000013</v>
      </c>
      <c r="Y371" s="1">
        <v>3443.7190000000001</v>
      </c>
      <c r="Z371" s="29">
        <f t="shared" si="126"/>
        <v>34.437190000000001</v>
      </c>
      <c r="AA371" s="8">
        <f t="shared" si="127"/>
        <v>32.7153305</v>
      </c>
      <c r="AB371" s="1">
        <f t="shared" si="128"/>
        <v>22.064299500000018</v>
      </c>
      <c r="AE371" s="1"/>
      <c r="AF371" s="1">
        <v>-303.57499999999999</v>
      </c>
      <c r="AG371" s="1">
        <v>2779.3939999999998</v>
      </c>
      <c r="AH371" s="1">
        <v>2662.04</v>
      </c>
      <c r="AI371" s="1">
        <f t="shared" si="129"/>
        <v>1.6159267441860462E-5</v>
      </c>
      <c r="AJ371" s="1">
        <f t="shared" si="130"/>
        <v>1.792423837209302E-5</v>
      </c>
      <c r="AK371" s="1">
        <f t="shared" si="131"/>
        <v>1.5476976744186046E-5</v>
      </c>
      <c r="AL371" s="1">
        <f t="shared" si="132"/>
        <v>1.7241947674418604E-5</v>
      </c>
      <c r="AM371" s="76">
        <f t="shared" si="133"/>
        <v>1.7241947674418605E-2</v>
      </c>
      <c r="AO371">
        <v>2.1900000000000001E-4</v>
      </c>
      <c r="AP371">
        <v>12049972.5360156</v>
      </c>
      <c r="AQ371" s="34">
        <f t="shared" si="134"/>
        <v>12.0499725360156</v>
      </c>
      <c r="AS371">
        <v>2.1900000000000001E-4</v>
      </c>
      <c r="AT371">
        <v>15854907.2332779</v>
      </c>
      <c r="AU371" s="34">
        <f t="shared" si="135"/>
        <v>15.854907233277901</v>
      </c>
      <c r="BP371">
        <v>2.1900000000000001E-4</v>
      </c>
      <c r="BQ371">
        <v>24557506.322229698</v>
      </c>
      <c r="BR371" s="34">
        <f t="shared" si="136"/>
        <v>24.557506322229699</v>
      </c>
      <c r="BT371">
        <v>2.1900000000000001E-4</v>
      </c>
      <c r="BU371">
        <v>25715800.4331159</v>
      </c>
      <c r="BV371" s="34">
        <f t="shared" si="137"/>
        <v>25.715800433115898</v>
      </c>
      <c r="CH371" s="75">
        <v>0.219</v>
      </c>
      <c r="CI371" s="75">
        <v>12.0499725360156</v>
      </c>
      <c r="CM371">
        <v>29.5725540442732</v>
      </c>
      <c r="CT371" s="75">
        <v>0.219</v>
      </c>
      <c r="CU371" s="75">
        <v>25.715800433115898</v>
      </c>
      <c r="CY371" s="75">
        <v>0.21840000000000001</v>
      </c>
      <c r="CZ371" s="65">
        <v>12.046750932287701</v>
      </c>
      <c r="DE371" s="78">
        <v>28.7719445644179</v>
      </c>
      <c r="DJ371" s="79">
        <v>28.279225900392898</v>
      </c>
    </row>
    <row r="372" spans="3:114" x14ac:dyDescent="0.25">
      <c r="C372" s="1"/>
      <c r="D372" s="1"/>
      <c r="E372" s="1">
        <v>-165.12100000000001</v>
      </c>
      <c r="F372" s="1"/>
      <c r="G372" s="1">
        <v>13485.248</v>
      </c>
      <c r="H372" s="1">
        <v>3384.6019999999999</v>
      </c>
      <c r="I372" s="1">
        <f t="shared" si="116"/>
        <v>9.600058139534884E-7</v>
      </c>
      <c r="J372" s="1">
        <f t="shared" si="117"/>
        <v>9.600058139534884E-7</v>
      </c>
      <c r="K372" s="1">
        <f t="shared" si="118"/>
        <v>7.5002027472527465E-5</v>
      </c>
      <c r="L372" s="51">
        <f t="shared" si="119"/>
        <v>7.500202747252746E-2</v>
      </c>
      <c r="M372" s="1">
        <f t="shared" si="120"/>
        <v>1.9503972527472527E-5</v>
      </c>
      <c r="O372" s="1">
        <f t="shared" si="121"/>
        <v>1.3485248000000001E-3</v>
      </c>
      <c r="P372" s="1">
        <f t="shared" si="122"/>
        <v>1.3485248000000001E-3</v>
      </c>
      <c r="Q372" s="1">
        <f t="shared" si="123"/>
        <v>3.3846020000000002E-4</v>
      </c>
      <c r="R372" s="1">
        <f t="shared" si="124"/>
        <v>3.3846020000000002E-4</v>
      </c>
      <c r="S372" s="34">
        <f t="shared" si="138"/>
        <v>7.800202747252747E-5</v>
      </c>
      <c r="W372" s="12">
        <v>8904.2849999999999</v>
      </c>
      <c r="X372" s="9">
        <f t="shared" si="125"/>
        <v>89.042850000000001</v>
      </c>
      <c r="Y372" s="1">
        <v>3434.2570000000001</v>
      </c>
      <c r="Z372" s="29">
        <f t="shared" si="126"/>
        <v>34.342570000000002</v>
      </c>
      <c r="AA372" s="8">
        <f t="shared" si="127"/>
        <v>32.625441499999994</v>
      </c>
      <c r="AB372" s="1">
        <f t="shared" si="128"/>
        <v>22.074838499999998</v>
      </c>
      <c r="AE372" s="1"/>
      <c r="AF372" s="1">
        <v>-303.101</v>
      </c>
      <c r="AG372" s="1">
        <v>2779.875</v>
      </c>
      <c r="AH372" s="1">
        <v>2662.5210000000002</v>
      </c>
      <c r="AI372" s="1">
        <f t="shared" si="129"/>
        <v>1.6162063953488371E-5</v>
      </c>
      <c r="AJ372" s="1">
        <f t="shared" si="130"/>
        <v>1.7924279069767444E-5</v>
      </c>
      <c r="AK372" s="1">
        <f t="shared" si="131"/>
        <v>1.5479773255813955E-5</v>
      </c>
      <c r="AL372" s="1">
        <f t="shared" si="132"/>
        <v>1.7241988372093025E-5</v>
      </c>
      <c r="AM372" s="76">
        <f t="shared" si="133"/>
        <v>1.7241988372093023E-2</v>
      </c>
      <c r="AO372">
        <v>2.196E-4</v>
      </c>
      <c r="AP372">
        <v>12053183.890648199</v>
      </c>
      <c r="AQ372" s="34">
        <f t="shared" si="134"/>
        <v>12.053183890648199</v>
      </c>
      <c r="AS372">
        <v>2.196E-4</v>
      </c>
      <c r="AT372">
        <v>15859834.7748587</v>
      </c>
      <c r="AU372" s="34">
        <f t="shared" si="135"/>
        <v>15.859834774858701</v>
      </c>
      <c r="BP372">
        <v>2.196E-4</v>
      </c>
      <c r="BQ372">
        <v>24564779.2469838</v>
      </c>
      <c r="BR372" s="34">
        <f t="shared" si="136"/>
        <v>24.5647792469838</v>
      </c>
      <c r="BT372">
        <v>2.196E-4</v>
      </c>
      <c r="BU372">
        <v>25723690.815764099</v>
      </c>
      <c r="BV372" s="34">
        <f t="shared" si="137"/>
        <v>25.723690815764101</v>
      </c>
      <c r="CH372" s="75">
        <v>0.21959999999999999</v>
      </c>
      <c r="CI372" s="75">
        <v>12.053183890648199</v>
      </c>
      <c r="CM372">
        <v>29.599257206520701</v>
      </c>
      <c r="CT372" s="75">
        <v>0.21959999999999999</v>
      </c>
      <c r="CU372" s="75">
        <v>25.723690815764101</v>
      </c>
      <c r="CY372" s="75">
        <v>0.219</v>
      </c>
      <c r="CZ372" s="65">
        <v>12.0499725360156</v>
      </c>
      <c r="DE372" s="78">
        <v>28.7904176205715</v>
      </c>
      <c r="DJ372" s="79">
        <v>28.293071646073301</v>
      </c>
    </row>
    <row r="373" spans="3:114" x14ac:dyDescent="0.25">
      <c r="C373" s="1"/>
      <c r="D373" s="1"/>
      <c r="E373" s="1">
        <v>-166.07599999999999</v>
      </c>
      <c r="F373" s="1"/>
      <c r="G373" s="1">
        <v>13536.382</v>
      </c>
      <c r="H373" s="1">
        <v>3394.056</v>
      </c>
      <c r="I373" s="1">
        <f t="shared" si="116"/>
        <v>9.6555813953488373E-7</v>
      </c>
      <c r="J373" s="1">
        <f t="shared" si="117"/>
        <v>9.6555813953488373E-7</v>
      </c>
      <c r="K373" s="1">
        <f t="shared" si="118"/>
        <v>7.5288230769230766E-5</v>
      </c>
      <c r="L373" s="51">
        <f t="shared" si="119"/>
        <v>7.528823076923076E-2</v>
      </c>
      <c r="M373" s="1">
        <f t="shared" si="120"/>
        <v>1.9561164835164836E-5</v>
      </c>
      <c r="O373" s="1">
        <f t="shared" si="121"/>
        <v>1.3536382E-3</v>
      </c>
      <c r="P373" s="1">
        <f t="shared" si="122"/>
        <v>1.3536382E-3</v>
      </c>
      <c r="Q373" s="1">
        <f t="shared" si="123"/>
        <v>3.3940559999999997E-4</v>
      </c>
      <c r="R373" s="1">
        <f t="shared" si="124"/>
        <v>3.3940559999999997E-4</v>
      </c>
      <c r="S373" s="34">
        <f t="shared" si="138"/>
        <v>7.8288230769230771E-5</v>
      </c>
      <c r="W373" s="12">
        <v>8892.6869999999999</v>
      </c>
      <c r="X373" s="9">
        <f t="shared" si="125"/>
        <v>88.926869999999994</v>
      </c>
      <c r="Y373" s="1">
        <v>3429.0680000000002</v>
      </c>
      <c r="Z373" s="29">
        <f t="shared" si="126"/>
        <v>34.290680000000002</v>
      </c>
      <c r="AA373" s="8">
        <f t="shared" si="127"/>
        <v>32.576146000000001</v>
      </c>
      <c r="AB373" s="1">
        <f t="shared" si="128"/>
        <v>22.060043999999991</v>
      </c>
      <c r="AE373" s="1"/>
      <c r="AF373" s="1">
        <v>-305</v>
      </c>
      <c r="AG373" s="1">
        <v>2788.5230000000001</v>
      </c>
      <c r="AH373" s="1">
        <v>2665.402</v>
      </c>
      <c r="AI373" s="1">
        <f t="shared" si="129"/>
        <v>1.6212343023255816E-5</v>
      </c>
      <c r="AJ373" s="1">
        <f t="shared" si="130"/>
        <v>1.79855988372093E-5</v>
      </c>
      <c r="AK373" s="1">
        <f t="shared" si="131"/>
        <v>1.5496523255813951E-5</v>
      </c>
      <c r="AL373" s="1">
        <f t="shared" si="132"/>
        <v>1.7269779069767442E-5</v>
      </c>
      <c r="AM373" s="76">
        <f t="shared" si="133"/>
        <v>1.7269779069767441E-2</v>
      </c>
      <c r="AO373">
        <v>2.2020000000000001E-4</v>
      </c>
      <c r="AP373">
        <v>12056384.9965527</v>
      </c>
      <c r="AQ373" s="34">
        <f t="shared" si="134"/>
        <v>12.056384996552699</v>
      </c>
      <c r="AS373">
        <v>2.2020000000000001E-4</v>
      </c>
      <c r="AT373">
        <v>15864752.067711599</v>
      </c>
      <c r="AU373" s="34">
        <f t="shared" si="135"/>
        <v>15.864752067711599</v>
      </c>
      <c r="BP373">
        <v>2.2020000000000001E-4</v>
      </c>
      <c r="BQ373">
        <v>24572031.674281798</v>
      </c>
      <c r="BR373" s="34">
        <f t="shared" si="136"/>
        <v>24.572031674281799</v>
      </c>
      <c r="BT373">
        <v>2.2020000000000001E-4</v>
      </c>
      <c r="BU373">
        <v>25731560.7009563</v>
      </c>
      <c r="BV373" s="34">
        <f t="shared" si="137"/>
        <v>25.731560700956301</v>
      </c>
      <c r="CH373" s="75">
        <v>0.22020000000000001</v>
      </c>
      <c r="CI373" s="75">
        <v>12.056384996552699</v>
      </c>
      <c r="CM373">
        <v>29.625950120040201</v>
      </c>
      <c r="CT373" s="75">
        <v>0.22020000000000001</v>
      </c>
      <c r="CU373" s="75">
        <v>25.731560700956301</v>
      </c>
      <c r="CY373" s="75">
        <v>0.21959999999999999</v>
      </c>
      <c r="CZ373" s="65">
        <v>12.053183890648199</v>
      </c>
      <c r="DE373" s="78">
        <v>28.808880427629902</v>
      </c>
      <c r="DJ373" s="79">
        <v>28.306907142658499</v>
      </c>
    </row>
    <row r="374" spans="3:114" x14ac:dyDescent="0.25">
      <c r="C374" s="1"/>
      <c r="D374" s="1"/>
      <c r="E374" s="1">
        <v>-165.59899999999999</v>
      </c>
      <c r="F374" s="1"/>
      <c r="G374" s="1">
        <v>13623.708000000001</v>
      </c>
      <c r="H374" s="1">
        <v>3410.5990000000002</v>
      </c>
      <c r="I374" s="1">
        <f t="shared" si="116"/>
        <v>9.6278488372093031E-7</v>
      </c>
      <c r="J374" s="1">
        <f t="shared" si="117"/>
        <v>9.6278488372093031E-7</v>
      </c>
      <c r="K374" s="1">
        <f t="shared" si="118"/>
        <v>7.5765423076923081E-5</v>
      </c>
      <c r="L374" s="51">
        <f t="shared" si="119"/>
        <v>7.5765423076923077E-2</v>
      </c>
      <c r="M374" s="1">
        <f t="shared" si="120"/>
        <v>1.9649439560439562E-5</v>
      </c>
      <c r="O374" s="1">
        <f t="shared" si="121"/>
        <v>1.3623708E-3</v>
      </c>
      <c r="P374" s="1">
        <f t="shared" si="122"/>
        <v>1.3623708E-3</v>
      </c>
      <c r="Q374" s="1">
        <f t="shared" si="123"/>
        <v>3.4105990000000004E-4</v>
      </c>
      <c r="R374" s="1">
        <f t="shared" si="124"/>
        <v>3.4105990000000004E-4</v>
      </c>
      <c r="S374" s="34">
        <f t="shared" si="138"/>
        <v>7.8765423076923086E-5</v>
      </c>
      <c r="W374" s="12">
        <v>8948.5409999999993</v>
      </c>
      <c r="X374" s="9">
        <f t="shared" si="125"/>
        <v>89.485409999999987</v>
      </c>
      <c r="Y374" s="1">
        <v>3445.855</v>
      </c>
      <c r="Z374" s="29">
        <f t="shared" si="126"/>
        <v>34.458550000000002</v>
      </c>
      <c r="AA374" s="8">
        <f t="shared" si="127"/>
        <v>32.735622499999998</v>
      </c>
      <c r="AB374" s="1">
        <f t="shared" si="128"/>
        <v>22.29123749999998</v>
      </c>
      <c r="AE374" s="1"/>
      <c r="AF374" s="1">
        <v>-306.89999999999998</v>
      </c>
      <c r="AG374" s="1">
        <v>2800.5349999999999</v>
      </c>
      <c r="AH374" s="1">
        <v>2677.4079999999999</v>
      </c>
      <c r="AI374" s="1">
        <f t="shared" si="129"/>
        <v>1.6282180232558137E-5</v>
      </c>
      <c r="AJ374" s="1">
        <f t="shared" si="130"/>
        <v>1.8066482558139534E-5</v>
      </c>
      <c r="AK374" s="1">
        <f t="shared" si="131"/>
        <v>1.556632558139535E-5</v>
      </c>
      <c r="AL374" s="1">
        <f t="shared" si="132"/>
        <v>1.7350627906976744E-5</v>
      </c>
      <c r="AM374" s="76">
        <f t="shared" si="133"/>
        <v>1.7350627906976744E-2</v>
      </c>
      <c r="AO374">
        <v>2.208E-4</v>
      </c>
      <c r="AP374">
        <v>12059575.8540965</v>
      </c>
      <c r="AQ374" s="34">
        <f t="shared" si="134"/>
        <v>12.059575854096501</v>
      </c>
      <c r="AS374">
        <v>2.208E-4</v>
      </c>
      <c r="AT374">
        <v>15869659.1122037</v>
      </c>
      <c r="AU374" s="34">
        <f t="shared" si="135"/>
        <v>15.869659112203701</v>
      </c>
      <c r="BP374">
        <v>2.208E-4</v>
      </c>
      <c r="BQ374">
        <v>24579263.604858398</v>
      </c>
      <c r="BR374" s="34">
        <f t="shared" si="136"/>
        <v>24.579263604858397</v>
      </c>
      <c r="BT374">
        <v>2.208E-4</v>
      </c>
      <c r="BU374">
        <v>25739410.089427002</v>
      </c>
      <c r="BV374" s="34">
        <f t="shared" si="137"/>
        <v>25.739410089427</v>
      </c>
      <c r="CH374" s="75">
        <v>0.2208</v>
      </c>
      <c r="CI374" s="75">
        <v>12.059575854096501</v>
      </c>
      <c r="CM374">
        <v>29.482757136626201</v>
      </c>
      <c r="CT374" s="75">
        <v>0.2208</v>
      </c>
      <c r="CU374" s="75">
        <v>25.739410089427</v>
      </c>
      <c r="CY374" s="75">
        <v>0.22020000000000001</v>
      </c>
      <c r="CZ374" s="65">
        <v>12.056384996552699</v>
      </c>
      <c r="DE374" s="78">
        <v>28.827332985960201</v>
      </c>
      <c r="DJ374" s="79">
        <v>28.320732390515602</v>
      </c>
    </row>
    <row r="375" spans="3:114" x14ac:dyDescent="0.25">
      <c r="C375" s="1"/>
      <c r="D375" s="1"/>
      <c r="E375" s="1">
        <v>-163.69</v>
      </c>
      <c r="F375" s="1"/>
      <c r="G375" s="1">
        <v>13619.365</v>
      </c>
      <c r="H375" s="1">
        <v>3408.7089999999998</v>
      </c>
      <c r="I375" s="1">
        <f t="shared" si="116"/>
        <v>9.5168604651162794E-7</v>
      </c>
      <c r="J375" s="1">
        <f t="shared" si="117"/>
        <v>9.5168604651162794E-7</v>
      </c>
      <c r="K375" s="1">
        <f t="shared" si="118"/>
        <v>7.5731071428571429E-5</v>
      </c>
      <c r="L375" s="51">
        <f t="shared" si="119"/>
        <v>7.5731071428571425E-2</v>
      </c>
      <c r="M375" s="1">
        <f t="shared" si="120"/>
        <v>1.9628565934065933E-5</v>
      </c>
      <c r="O375" s="1">
        <f t="shared" si="121"/>
        <v>1.3619365E-3</v>
      </c>
      <c r="P375" s="1">
        <f t="shared" si="122"/>
        <v>1.3619365E-3</v>
      </c>
      <c r="Q375" s="1">
        <f t="shared" si="123"/>
        <v>3.4087089999999999E-4</v>
      </c>
      <c r="R375" s="1">
        <f t="shared" si="124"/>
        <v>3.4087089999999999E-4</v>
      </c>
      <c r="S375" s="34">
        <f t="shared" si="138"/>
        <v>7.8731071428571434E-5</v>
      </c>
      <c r="W375" s="12">
        <v>8966.8539999999994</v>
      </c>
      <c r="X375" s="9">
        <f t="shared" si="125"/>
        <v>89.668539999999993</v>
      </c>
      <c r="Y375" s="1">
        <v>3454.096</v>
      </c>
      <c r="Z375" s="29">
        <f t="shared" si="126"/>
        <v>34.540959999999998</v>
      </c>
      <c r="AA375" s="8">
        <f t="shared" si="127"/>
        <v>32.813912000000002</v>
      </c>
      <c r="AB375" s="1">
        <f t="shared" si="128"/>
        <v>22.313667999999993</v>
      </c>
      <c r="AE375" s="1"/>
      <c r="AF375" s="1">
        <v>-306.89999999999998</v>
      </c>
      <c r="AG375" s="1">
        <v>2801.9760000000001</v>
      </c>
      <c r="AH375" s="1">
        <v>2682.21</v>
      </c>
      <c r="AI375" s="1">
        <f t="shared" si="129"/>
        <v>1.6290558139534886E-5</v>
      </c>
      <c r="AJ375" s="1">
        <f t="shared" si="130"/>
        <v>1.807486046511628E-5</v>
      </c>
      <c r="AK375" s="1">
        <f t="shared" si="131"/>
        <v>1.5594244186046512E-5</v>
      </c>
      <c r="AL375" s="1">
        <f t="shared" si="132"/>
        <v>1.7378546511627909E-5</v>
      </c>
      <c r="AM375" s="76">
        <f t="shared" si="133"/>
        <v>1.7378546511627908E-2</v>
      </c>
      <c r="AO375">
        <v>2.2139999999999999E-4</v>
      </c>
      <c r="AP375">
        <v>12062756.463646799</v>
      </c>
      <c r="AQ375" s="34">
        <f t="shared" si="134"/>
        <v>12.062756463646799</v>
      </c>
      <c r="AS375">
        <v>2.2139999999999999E-4</v>
      </c>
      <c r="AT375">
        <v>15874555.908702301</v>
      </c>
      <c r="AU375" s="34">
        <f t="shared" si="135"/>
        <v>15.8745559087023</v>
      </c>
      <c r="BP375">
        <v>2.2139999999999999E-4</v>
      </c>
      <c r="BQ375">
        <v>24586475.0394479</v>
      </c>
      <c r="BR375" s="34">
        <f t="shared" si="136"/>
        <v>24.586475039447901</v>
      </c>
      <c r="BT375">
        <v>2.2139999999999999E-4</v>
      </c>
      <c r="BU375">
        <v>25747238.981910601</v>
      </c>
      <c r="BV375" s="34">
        <f t="shared" si="137"/>
        <v>25.747238981910602</v>
      </c>
      <c r="CH375" s="75">
        <v>0.22140000000000001</v>
      </c>
      <c r="CI375" s="75">
        <v>12.062756463646799</v>
      </c>
      <c r="CM375">
        <v>29.508766341592299</v>
      </c>
      <c r="CT375" s="75">
        <v>0.22140000000000001</v>
      </c>
      <c r="CU375" s="75">
        <v>25.747238981910598</v>
      </c>
      <c r="CY375" s="75">
        <v>0.2208</v>
      </c>
      <c r="CZ375" s="65">
        <v>12.059575854096501</v>
      </c>
      <c r="DE375" s="78">
        <v>28.845775295929801</v>
      </c>
      <c r="DJ375" s="79">
        <v>28.334547390011899</v>
      </c>
    </row>
    <row r="376" spans="3:114" x14ac:dyDescent="0.25">
      <c r="C376" s="1"/>
      <c r="D376" s="1"/>
      <c r="E376" s="1">
        <v>-164.167</v>
      </c>
      <c r="F376" s="1"/>
      <c r="G376" s="1">
        <v>13610.198</v>
      </c>
      <c r="H376" s="1">
        <v>3406.3449999999998</v>
      </c>
      <c r="I376" s="1">
        <f t="shared" si="116"/>
        <v>9.5445930232558135E-7</v>
      </c>
      <c r="J376" s="1">
        <f t="shared" si="117"/>
        <v>9.5445930232558135E-7</v>
      </c>
      <c r="K376" s="1">
        <f t="shared" si="118"/>
        <v>7.5683324175824179E-5</v>
      </c>
      <c r="L376" s="51">
        <f t="shared" si="119"/>
        <v>7.5683324175824185E-2</v>
      </c>
      <c r="M376" s="1">
        <f t="shared" si="120"/>
        <v>1.9618197802197799E-5</v>
      </c>
      <c r="O376" s="1">
        <f t="shared" si="121"/>
        <v>1.3610198E-3</v>
      </c>
      <c r="P376" s="1">
        <f t="shared" si="122"/>
        <v>1.3610198E-3</v>
      </c>
      <c r="Q376" s="1">
        <f t="shared" si="123"/>
        <v>3.4063449999999999E-4</v>
      </c>
      <c r="R376" s="1">
        <f t="shared" si="124"/>
        <v>3.4063449999999999E-4</v>
      </c>
      <c r="S376" s="34">
        <f t="shared" si="138"/>
        <v>7.8683324175824184E-5</v>
      </c>
      <c r="W376" s="12">
        <v>8952.509</v>
      </c>
      <c r="X376" s="9">
        <f t="shared" si="125"/>
        <v>89.525090000000006</v>
      </c>
      <c r="Y376" s="1">
        <v>3453.7910000000002</v>
      </c>
      <c r="Z376" s="29">
        <f t="shared" si="126"/>
        <v>34.537910000000004</v>
      </c>
      <c r="AA376" s="8">
        <f t="shared" si="127"/>
        <v>32.811014499999999</v>
      </c>
      <c r="AB376" s="1">
        <f t="shared" si="128"/>
        <v>22.176165499999996</v>
      </c>
      <c r="AE376" s="1"/>
      <c r="AF376" s="1">
        <v>-307.375</v>
      </c>
      <c r="AG376" s="1">
        <v>2802.4569999999999</v>
      </c>
      <c r="AH376" s="1">
        <v>2679.3290000000002</v>
      </c>
      <c r="AI376" s="1">
        <f t="shared" si="129"/>
        <v>1.6293354651162792E-5</v>
      </c>
      <c r="AJ376" s="1">
        <f t="shared" si="130"/>
        <v>1.8080418604651162E-5</v>
      </c>
      <c r="AK376" s="1">
        <f t="shared" si="131"/>
        <v>1.5577494186046513E-5</v>
      </c>
      <c r="AL376" s="1">
        <f t="shared" si="132"/>
        <v>1.7364558139534883E-5</v>
      </c>
      <c r="AM376" s="76">
        <f t="shared" si="133"/>
        <v>1.7364558139534882E-2</v>
      </c>
      <c r="AO376">
        <v>2.22E-4</v>
      </c>
      <c r="AP376">
        <v>12065926.825570799</v>
      </c>
      <c r="AQ376" s="34">
        <f t="shared" si="134"/>
        <v>12.065926825570799</v>
      </c>
      <c r="AS376">
        <v>2.22E-4</v>
      </c>
      <c r="AT376">
        <v>15879442.4575746</v>
      </c>
      <c r="AU376" s="34">
        <f t="shared" si="135"/>
        <v>15.8794424575746</v>
      </c>
      <c r="BP376">
        <v>2.22E-4</v>
      </c>
      <c r="BQ376">
        <v>24593665.9787848</v>
      </c>
      <c r="BR376" s="34">
        <f t="shared" si="136"/>
        <v>24.593665978784799</v>
      </c>
      <c r="BT376">
        <v>2.22E-4</v>
      </c>
      <c r="BU376">
        <v>25755047.3791417</v>
      </c>
      <c r="BV376" s="34">
        <f t="shared" si="137"/>
        <v>25.755047379141701</v>
      </c>
      <c r="CH376" s="75">
        <v>0.222</v>
      </c>
      <c r="CI376" s="75">
        <v>12.0659268255708</v>
      </c>
      <c r="CM376">
        <v>29.5347652989322</v>
      </c>
      <c r="CT376" s="75">
        <v>0.222</v>
      </c>
      <c r="CU376" s="75">
        <v>25.755047379141701</v>
      </c>
      <c r="CY376" s="75">
        <v>0.22140000000000001</v>
      </c>
      <c r="CZ376" s="65">
        <v>12.062756463646799</v>
      </c>
      <c r="DE376" s="78">
        <v>28.864207357905801</v>
      </c>
      <c r="DJ376" s="79">
        <v>28.348352141514798</v>
      </c>
    </row>
    <row r="377" spans="3:114" x14ac:dyDescent="0.25">
      <c r="C377" s="1"/>
      <c r="D377" s="1"/>
      <c r="E377" s="1">
        <v>-165.59899999999999</v>
      </c>
      <c r="F377" s="1"/>
      <c r="G377" s="1">
        <v>13688.368</v>
      </c>
      <c r="H377" s="1">
        <v>3422.4169999999999</v>
      </c>
      <c r="I377" s="1">
        <f t="shared" si="116"/>
        <v>9.6278488372093031E-7</v>
      </c>
      <c r="J377" s="1">
        <f t="shared" si="117"/>
        <v>9.6278488372093031E-7</v>
      </c>
      <c r="K377" s="1">
        <f t="shared" si="118"/>
        <v>7.6120697802197802E-5</v>
      </c>
      <c r="L377" s="51">
        <f t="shared" si="119"/>
        <v>7.6120697802197795E-2</v>
      </c>
      <c r="M377" s="1">
        <f t="shared" si="120"/>
        <v>1.9714373626373626E-5</v>
      </c>
      <c r="O377" s="1">
        <f t="shared" si="121"/>
        <v>1.3688368000000001E-3</v>
      </c>
      <c r="P377" s="1">
        <f t="shared" si="122"/>
        <v>1.3688368000000001E-3</v>
      </c>
      <c r="Q377" s="1">
        <f t="shared" si="123"/>
        <v>3.4224169999999999E-4</v>
      </c>
      <c r="R377" s="1">
        <f t="shared" si="124"/>
        <v>3.4224169999999999E-4</v>
      </c>
      <c r="S377" s="34">
        <f t="shared" si="138"/>
        <v>7.9120697802197807E-5</v>
      </c>
      <c r="W377" s="12">
        <v>8949.152</v>
      </c>
      <c r="X377" s="9">
        <f t="shared" si="125"/>
        <v>89.491519999999994</v>
      </c>
      <c r="Y377" s="1">
        <v>3447.9920000000002</v>
      </c>
      <c r="Z377" s="29">
        <f t="shared" si="126"/>
        <v>34.47992</v>
      </c>
      <c r="AA377" s="8">
        <f t="shared" si="127"/>
        <v>32.755924</v>
      </c>
      <c r="AB377" s="1">
        <f t="shared" si="128"/>
        <v>22.255675999999994</v>
      </c>
      <c r="AE377" s="1"/>
      <c r="AF377" s="1">
        <v>-308.32499999999999</v>
      </c>
      <c r="AG377" s="1">
        <v>2812.0659999999998</v>
      </c>
      <c r="AH377" s="1">
        <v>2689.8939999999998</v>
      </c>
      <c r="AI377" s="1">
        <f t="shared" si="129"/>
        <v>1.6349220930232556E-5</v>
      </c>
      <c r="AJ377" s="1">
        <f t="shared" si="130"/>
        <v>1.8141808139534883E-5</v>
      </c>
      <c r="AK377" s="1">
        <f t="shared" si="131"/>
        <v>1.5638918604651162E-5</v>
      </c>
      <c r="AL377" s="1">
        <f t="shared" si="132"/>
        <v>1.7431505813953486E-5</v>
      </c>
      <c r="AM377" s="76">
        <f t="shared" si="133"/>
        <v>1.7431505813953484E-2</v>
      </c>
      <c r="AO377">
        <v>2.2259999999999999E-4</v>
      </c>
      <c r="AP377">
        <v>12069086.940235799</v>
      </c>
      <c r="AQ377" s="34">
        <f t="shared" si="134"/>
        <v>12.069086940235799</v>
      </c>
      <c r="AS377">
        <v>2.2259999999999999E-4</v>
      </c>
      <c r="AT377">
        <v>15884318.759187801</v>
      </c>
      <c r="AU377" s="34">
        <f t="shared" si="135"/>
        <v>15.884318759187801</v>
      </c>
      <c r="BP377">
        <v>2.2259999999999999E-4</v>
      </c>
      <c r="BQ377">
        <v>24600836.423603602</v>
      </c>
      <c r="BR377" s="34">
        <f t="shared" si="136"/>
        <v>24.600836423603603</v>
      </c>
      <c r="BT377">
        <v>2.2259999999999999E-4</v>
      </c>
      <c r="BU377">
        <v>25762835.2818546</v>
      </c>
      <c r="BV377" s="34">
        <f t="shared" si="137"/>
        <v>25.762835281854599</v>
      </c>
      <c r="CH377" s="75">
        <v>0.22259999999999999</v>
      </c>
      <c r="CI377" s="75">
        <v>12.069086940235801</v>
      </c>
      <c r="CM377">
        <v>29.560754009012999</v>
      </c>
      <c r="CT377" s="75">
        <v>0.22259999999999999</v>
      </c>
      <c r="CU377" s="75">
        <v>25.762835281854599</v>
      </c>
      <c r="CY377" s="75">
        <v>0.222</v>
      </c>
      <c r="CZ377" s="65">
        <v>12.0659268255708</v>
      </c>
      <c r="DE377" s="78">
        <v>28.710267870972899</v>
      </c>
      <c r="DJ377" s="79">
        <v>28.362146645391299</v>
      </c>
    </row>
    <row r="378" spans="3:114" x14ac:dyDescent="0.25">
      <c r="C378" s="1"/>
      <c r="D378" s="1"/>
      <c r="E378" s="1">
        <v>-165.12100000000001</v>
      </c>
      <c r="F378" s="1"/>
      <c r="G378" s="1">
        <v>13781.994000000001</v>
      </c>
      <c r="H378" s="1">
        <v>3437.5430000000001</v>
      </c>
      <c r="I378" s="1">
        <f t="shared" si="116"/>
        <v>9.600058139534884E-7</v>
      </c>
      <c r="J378" s="1">
        <f t="shared" si="117"/>
        <v>9.600058139534884E-7</v>
      </c>
      <c r="K378" s="1">
        <f t="shared" si="118"/>
        <v>7.6632500000000002E-5</v>
      </c>
      <c r="L378" s="51">
        <f t="shared" si="119"/>
        <v>7.6632500000000006E-2</v>
      </c>
      <c r="M378" s="1">
        <f t="shared" si="120"/>
        <v>1.9794857142857143E-5</v>
      </c>
      <c r="O378" s="1">
        <f t="shared" si="121"/>
        <v>1.3781994E-3</v>
      </c>
      <c r="P378" s="1">
        <f t="shared" si="122"/>
        <v>1.3781994E-3</v>
      </c>
      <c r="Q378" s="1">
        <f t="shared" si="123"/>
        <v>3.4375429999999998E-4</v>
      </c>
      <c r="R378" s="1">
        <f t="shared" si="124"/>
        <v>3.4375429999999998E-4</v>
      </c>
      <c r="S378" s="34">
        <f t="shared" si="138"/>
        <v>7.9632500000000007E-5</v>
      </c>
      <c r="W378" s="12">
        <v>9009.2780000000002</v>
      </c>
      <c r="X378" s="9">
        <f t="shared" si="125"/>
        <v>90.092780000000005</v>
      </c>
      <c r="Y378" s="1">
        <v>3459.59</v>
      </c>
      <c r="Z378" s="29">
        <f t="shared" si="126"/>
        <v>34.5959</v>
      </c>
      <c r="AA378" s="8">
        <f t="shared" si="127"/>
        <v>32.866104999999997</v>
      </c>
      <c r="AB378" s="1">
        <f t="shared" si="128"/>
        <v>22.630775</v>
      </c>
      <c r="AE378" s="1"/>
      <c r="AF378" s="1">
        <v>-310.22399999999999</v>
      </c>
      <c r="AG378" s="1">
        <v>2823.598</v>
      </c>
      <c r="AH378" s="1">
        <v>2703.8220000000001</v>
      </c>
      <c r="AI378" s="1">
        <f t="shared" si="129"/>
        <v>1.6416267441860467E-5</v>
      </c>
      <c r="AJ378" s="1">
        <f t="shared" si="130"/>
        <v>1.8219895348837209E-5</v>
      </c>
      <c r="AK378" s="1">
        <f t="shared" si="131"/>
        <v>1.5719895348837212E-5</v>
      </c>
      <c r="AL378" s="1">
        <f t="shared" si="132"/>
        <v>1.7523523255813954E-5</v>
      </c>
      <c r="AM378" s="76">
        <f t="shared" si="133"/>
        <v>1.7523523255813953E-2</v>
      </c>
      <c r="AO378">
        <v>2.232E-4</v>
      </c>
      <c r="AP378">
        <v>12072236.808008799</v>
      </c>
      <c r="AQ378" s="34">
        <f t="shared" si="134"/>
        <v>12.0722368080088</v>
      </c>
      <c r="AS378">
        <v>2.232E-4</v>
      </c>
      <c r="AT378">
        <v>15889184.8139091</v>
      </c>
      <c r="AU378" s="34">
        <f t="shared" si="135"/>
        <v>15.8891848139091</v>
      </c>
      <c r="BP378">
        <v>2.232E-4</v>
      </c>
      <c r="BQ378">
        <v>24607986.374638598</v>
      </c>
      <c r="BR378" s="34">
        <f t="shared" si="136"/>
        <v>24.6079863746386</v>
      </c>
      <c r="BT378">
        <v>2.232E-4</v>
      </c>
      <c r="BU378">
        <v>25770602.690783799</v>
      </c>
      <c r="BV378" s="34">
        <f t="shared" si="137"/>
        <v>25.7706026907838</v>
      </c>
      <c r="CH378" s="75">
        <v>0.22320000000000001</v>
      </c>
      <c r="CI378" s="75">
        <v>12.0722368080088</v>
      </c>
      <c r="CM378">
        <v>29.586732472201899</v>
      </c>
      <c r="CT378" s="75">
        <v>0.22320000000000001</v>
      </c>
      <c r="CU378" s="75">
        <v>25.7706026907838</v>
      </c>
      <c r="CY378" s="75">
        <v>0.22259999999999999</v>
      </c>
      <c r="CZ378" s="65">
        <v>12.069086940235801</v>
      </c>
      <c r="DE378" s="78">
        <v>28.728013092815001</v>
      </c>
      <c r="DJ378" s="79">
        <v>28.3759309020088</v>
      </c>
    </row>
    <row r="379" spans="3:114" x14ac:dyDescent="0.25">
      <c r="C379" s="1"/>
      <c r="D379" s="1"/>
      <c r="E379" s="1">
        <v>-163.21299999999999</v>
      </c>
      <c r="F379" s="1"/>
      <c r="G379" s="1">
        <v>13761.723</v>
      </c>
      <c r="H379" s="1">
        <v>3435.652</v>
      </c>
      <c r="I379" s="1">
        <f t="shared" si="116"/>
        <v>9.4891279069767441E-7</v>
      </c>
      <c r="J379" s="1">
        <f t="shared" si="117"/>
        <v>9.4891279069767441E-7</v>
      </c>
      <c r="K379" s="1">
        <f t="shared" si="118"/>
        <v>7.6510637362637356E-5</v>
      </c>
      <c r="L379" s="51">
        <f t="shared" si="119"/>
        <v>7.6510637362637357E-2</v>
      </c>
      <c r="M379" s="1">
        <f t="shared" si="120"/>
        <v>1.9773983516483518E-5</v>
      </c>
      <c r="O379" s="1">
        <f t="shared" si="121"/>
        <v>1.3761723E-3</v>
      </c>
      <c r="P379" s="1">
        <f t="shared" si="122"/>
        <v>1.3761723E-3</v>
      </c>
      <c r="Q379" s="1">
        <f t="shared" si="123"/>
        <v>3.4356520000000001E-4</v>
      </c>
      <c r="R379" s="1">
        <f t="shared" si="124"/>
        <v>3.4356520000000001E-4</v>
      </c>
      <c r="S379" s="34">
        <f t="shared" si="138"/>
        <v>7.9510637362637361E-5</v>
      </c>
      <c r="W379" s="12">
        <v>9019.0450000000001</v>
      </c>
      <c r="X379" s="9">
        <f t="shared" si="125"/>
        <v>90.190449999999998</v>
      </c>
      <c r="Y379" s="1">
        <v>3468.136</v>
      </c>
      <c r="Z379" s="29">
        <f t="shared" si="126"/>
        <v>34.681359999999998</v>
      </c>
      <c r="AA379" s="8">
        <f t="shared" si="127"/>
        <v>32.947291999999997</v>
      </c>
      <c r="AB379" s="1">
        <f t="shared" si="128"/>
        <v>22.56179800000001</v>
      </c>
      <c r="AE379" s="1"/>
      <c r="AF379" s="1">
        <v>-310.69900000000001</v>
      </c>
      <c r="AG379" s="1">
        <v>2824.5590000000002</v>
      </c>
      <c r="AH379" s="1">
        <v>2703.3420000000001</v>
      </c>
      <c r="AI379" s="1">
        <f t="shared" si="129"/>
        <v>1.6421854651162792E-5</v>
      </c>
      <c r="AJ379" s="1">
        <f t="shared" si="130"/>
        <v>1.8228244186046511E-5</v>
      </c>
      <c r="AK379" s="1">
        <f t="shared" si="131"/>
        <v>1.5717104651162792E-5</v>
      </c>
      <c r="AL379" s="1">
        <f t="shared" si="132"/>
        <v>1.7523494186046514E-5</v>
      </c>
      <c r="AM379" s="76">
        <f t="shared" si="133"/>
        <v>1.7523494186046516E-2</v>
      </c>
      <c r="AO379">
        <v>2.2379999999999999E-4</v>
      </c>
      <c r="AP379">
        <v>12075376.429257199</v>
      </c>
      <c r="AQ379" s="34">
        <f t="shared" si="134"/>
        <v>12.075376429257199</v>
      </c>
      <c r="AS379">
        <v>2.2379999999999999E-4</v>
      </c>
      <c r="AT379">
        <v>15894040.6221058</v>
      </c>
      <c r="AU379" s="34">
        <f t="shared" si="135"/>
        <v>15.8940406221058</v>
      </c>
      <c r="BP379">
        <v>2.2379999999999999E-4</v>
      </c>
      <c r="BQ379">
        <v>24615115.832624201</v>
      </c>
      <c r="BR379" s="34">
        <f t="shared" si="136"/>
        <v>24.615115832624202</v>
      </c>
      <c r="BT379">
        <v>2.2379999999999999E-4</v>
      </c>
      <c r="BU379">
        <v>25778349.606663499</v>
      </c>
      <c r="BV379" s="34">
        <f t="shared" si="137"/>
        <v>25.7783496066635</v>
      </c>
      <c r="CH379" s="75">
        <v>0.2238</v>
      </c>
      <c r="CI379" s="75">
        <v>12.075376429257201</v>
      </c>
      <c r="CM379">
        <v>29.612700688866099</v>
      </c>
      <c r="CT379" s="75">
        <v>0.2238</v>
      </c>
      <c r="CU379" s="75">
        <v>25.7783496066635</v>
      </c>
      <c r="CY379" s="75">
        <v>0.22320000000000001</v>
      </c>
      <c r="CZ379" s="65">
        <v>12.0722368080088</v>
      </c>
      <c r="DE379" s="78">
        <v>28.745748067765302</v>
      </c>
      <c r="DJ379" s="79">
        <v>28.389704911734398</v>
      </c>
    </row>
    <row r="380" spans="3:114" x14ac:dyDescent="0.25">
      <c r="C380" s="1"/>
      <c r="D380" s="1"/>
      <c r="E380" s="1">
        <v>-168.93899999999999</v>
      </c>
      <c r="F380" s="1"/>
      <c r="G380" s="1">
        <v>13851.019</v>
      </c>
      <c r="H380" s="1">
        <v>3459.288</v>
      </c>
      <c r="I380" s="1">
        <f t="shared" si="116"/>
        <v>9.8220348837209294E-7</v>
      </c>
      <c r="J380" s="1">
        <f t="shared" si="117"/>
        <v>9.8220348837209294E-7</v>
      </c>
      <c r="K380" s="1">
        <f t="shared" si="118"/>
        <v>7.7032736263736262E-5</v>
      </c>
      <c r="L380" s="51">
        <f t="shared" si="119"/>
        <v>7.7032736263736259E-2</v>
      </c>
      <c r="M380" s="1">
        <f t="shared" si="120"/>
        <v>1.9935313186813185E-5</v>
      </c>
      <c r="O380" s="1">
        <f t="shared" si="121"/>
        <v>1.3851019E-3</v>
      </c>
      <c r="P380" s="1">
        <f t="shared" si="122"/>
        <v>1.3851019E-3</v>
      </c>
      <c r="Q380" s="1">
        <f t="shared" si="123"/>
        <v>3.4592880000000001E-4</v>
      </c>
      <c r="R380" s="1">
        <f t="shared" si="124"/>
        <v>3.4592880000000001E-4</v>
      </c>
      <c r="S380" s="34">
        <f t="shared" si="138"/>
        <v>8.0032736263736267E-5</v>
      </c>
      <c r="W380" s="12">
        <v>9062.3860000000004</v>
      </c>
      <c r="X380" s="9">
        <f t="shared" si="125"/>
        <v>90.623860000000008</v>
      </c>
      <c r="Y380" s="1">
        <v>3486.143</v>
      </c>
      <c r="Z380" s="29">
        <f t="shared" si="126"/>
        <v>34.861429999999999</v>
      </c>
      <c r="AA380" s="8">
        <f t="shared" si="127"/>
        <v>33.118358499999999</v>
      </c>
      <c r="AB380" s="1">
        <f t="shared" si="128"/>
        <v>22.64407150000001</v>
      </c>
      <c r="AE380" s="1"/>
      <c r="AF380" s="1">
        <v>-316.87299999999999</v>
      </c>
      <c r="AG380" s="1">
        <v>2857.7139999999999</v>
      </c>
      <c r="AH380" s="1">
        <v>2732.1590000000001</v>
      </c>
      <c r="AI380" s="1">
        <f t="shared" si="129"/>
        <v>1.6614616279069765E-5</v>
      </c>
      <c r="AJ380" s="1">
        <f t="shared" si="130"/>
        <v>1.8456901162790699E-5</v>
      </c>
      <c r="AK380" s="1">
        <f t="shared" si="131"/>
        <v>1.5884645348837211E-5</v>
      </c>
      <c r="AL380" s="1">
        <f t="shared" si="132"/>
        <v>1.7726930232558141E-5</v>
      </c>
      <c r="AM380" s="76">
        <f t="shared" si="133"/>
        <v>1.7726930232558141E-2</v>
      </c>
      <c r="AO380">
        <v>2.2440000000000001E-4</v>
      </c>
      <c r="AP380">
        <v>12078505.804347999</v>
      </c>
      <c r="AQ380" s="34">
        <f t="shared" si="134"/>
        <v>12.078505804348</v>
      </c>
      <c r="AS380">
        <v>2.2440000000000001E-4</v>
      </c>
      <c r="AT380">
        <v>15898886.184144801</v>
      </c>
      <c r="AU380" s="34">
        <f t="shared" si="135"/>
        <v>15.8988861841448</v>
      </c>
      <c r="BP380">
        <v>2.2440000000000001E-4</v>
      </c>
      <c r="BQ380">
        <v>24622224.798294701</v>
      </c>
      <c r="BR380" s="34">
        <f t="shared" si="136"/>
        <v>24.622224798294702</v>
      </c>
      <c r="BT380">
        <v>2.2440000000000001E-4</v>
      </c>
      <c r="BU380">
        <v>25786076.030228101</v>
      </c>
      <c r="BV380" s="34">
        <f t="shared" si="137"/>
        <v>25.786076030228102</v>
      </c>
      <c r="CH380" s="75">
        <v>0.22439999999999999</v>
      </c>
      <c r="CI380" s="75">
        <v>12.078505804348</v>
      </c>
      <c r="CM380">
        <v>29.638658659372801</v>
      </c>
      <c r="CT380" s="75">
        <v>0.22439999999999999</v>
      </c>
      <c r="CU380" s="75">
        <v>25.786076030228099</v>
      </c>
      <c r="CY380" s="75">
        <v>0.2238</v>
      </c>
      <c r="CZ380" s="65">
        <v>12.075376429257201</v>
      </c>
      <c r="DE380" s="78">
        <v>28.7634727961909</v>
      </c>
      <c r="DJ380" s="79">
        <v>28.403468674935301</v>
      </c>
    </row>
    <row r="381" spans="3:114" x14ac:dyDescent="0.25">
      <c r="C381" s="1"/>
      <c r="D381" s="1"/>
      <c r="E381" s="1">
        <v>-168.46100000000001</v>
      </c>
      <c r="F381" s="1"/>
      <c r="G381" s="1">
        <v>13894.948</v>
      </c>
      <c r="H381" s="1">
        <v>3467.3249999999998</v>
      </c>
      <c r="I381" s="1">
        <f t="shared" si="116"/>
        <v>9.7942441860465124E-7</v>
      </c>
      <c r="J381" s="1">
        <f t="shared" si="117"/>
        <v>9.7942441860465124E-7</v>
      </c>
      <c r="K381" s="1">
        <f t="shared" si="118"/>
        <v>7.7271478021978012E-5</v>
      </c>
      <c r="L381" s="51">
        <f t="shared" si="119"/>
        <v>7.7271478021978007E-2</v>
      </c>
      <c r="M381" s="1">
        <f t="shared" si="120"/>
        <v>1.9976846153846154E-5</v>
      </c>
      <c r="O381" s="1">
        <f t="shared" si="121"/>
        <v>1.3894948000000001E-3</v>
      </c>
      <c r="P381" s="1">
        <f t="shared" si="122"/>
        <v>1.3894948000000001E-3</v>
      </c>
      <c r="Q381" s="1">
        <f t="shared" si="123"/>
        <v>3.4673249999999999E-4</v>
      </c>
      <c r="R381" s="1">
        <f t="shared" si="124"/>
        <v>3.4673249999999999E-4</v>
      </c>
      <c r="S381" s="34">
        <f t="shared" si="138"/>
        <v>8.0271478021978017E-5</v>
      </c>
      <c r="W381" s="12">
        <v>9090.4650000000001</v>
      </c>
      <c r="X381" s="9">
        <f t="shared" si="125"/>
        <v>90.904650000000004</v>
      </c>
      <c r="Y381" s="1">
        <v>3493.7739999999999</v>
      </c>
      <c r="Z381" s="29">
        <f t="shared" si="126"/>
        <v>34.937739999999998</v>
      </c>
      <c r="AA381" s="8">
        <f t="shared" si="127"/>
        <v>33.190852999999997</v>
      </c>
      <c r="AB381" s="1">
        <f t="shared" si="128"/>
        <v>22.776057000000009</v>
      </c>
      <c r="AE381" s="1"/>
      <c r="AF381" s="1">
        <v>-317.82299999999998</v>
      </c>
      <c r="AG381" s="1">
        <v>2864.442</v>
      </c>
      <c r="AH381" s="1">
        <v>2739.3629999999998</v>
      </c>
      <c r="AI381" s="1">
        <f t="shared" si="129"/>
        <v>1.6653732558139533E-5</v>
      </c>
      <c r="AJ381" s="1">
        <f t="shared" si="130"/>
        <v>1.8501540697674416E-5</v>
      </c>
      <c r="AK381" s="1">
        <f t="shared" si="131"/>
        <v>1.5926529069767441E-5</v>
      </c>
      <c r="AL381" s="1">
        <f t="shared" si="132"/>
        <v>1.7774337209302324E-5</v>
      </c>
      <c r="AM381" s="76">
        <f t="shared" si="133"/>
        <v>1.7774337209302323E-2</v>
      </c>
      <c r="AO381">
        <v>2.2499999999999999E-4</v>
      </c>
      <c r="AP381">
        <v>12081624.933648299</v>
      </c>
      <c r="AQ381" s="34">
        <f t="shared" si="134"/>
        <v>12.0816249336483</v>
      </c>
      <c r="AS381">
        <v>2.2499999999999999E-4</v>
      </c>
      <c r="AT381">
        <v>15903721.500393501</v>
      </c>
      <c r="AU381" s="34">
        <f t="shared" si="135"/>
        <v>15.9037215003935</v>
      </c>
      <c r="BP381">
        <v>2.2499999999999999E-4</v>
      </c>
      <c r="BQ381">
        <v>24629313.272384301</v>
      </c>
      <c r="BR381" s="34">
        <f t="shared" si="136"/>
        <v>24.629313272384302</v>
      </c>
      <c r="BT381">
        <v>2.2499999999999999E-4</v>
      </c>
      <c r="BU381">
        <v>25793781.962211899</v>
      </c>
      <c r="BV381" s="34">
        <f t="shared" si="137"/>
        <v>25.793781962211899</v>
      </c>
      <c r="CH381" s="75">
        <v>0.22500000000000001</v>
      </c>
      <c r="CI381" s="75">
        <v>12.0816249336483</v>
      </c>
      <c r="CM381">
        <v>29.494729087004298</v>
      </c>
      <c r="CT381" s="75">
        <v>0.22500000000000001</v>
      </c>
      <c r="CU381" s="75">
        <v>25.793781962211899</v>
      </c>
      <c r="CY381" s="75">
        <v>0.22439999999999999</v>
      </c>
      <c r="CZ381" s="65">
        <v>12.078505804348</v>
      </c>
      <c r="DE381" s="78">
        <v>28.781187278458901</v>
      </c>
      <c r="DJ381" s="79">
        <v>28.417222191978599</v>
      </c>
    </row>
    <row r="382" spans="3:114" x14ac:dyDescent="0.25">
      <c r="C382" s="1"/>
      <c r="D382" s="1"/>
      <c r="E382" s="1">
        <v>-167.50700000000001</v>
      </c>
      <c r="F382" s="1"/>
      <c r="G382" s="1">
        <v>13893.5</v>
      </c>
      <c r="H382" s="1">
        <v>3469.2159999999999</v>
      </c>
      <c r="I382" s="1">
        <f t="shared" si="116"/>
        <v>9.7387790697674419E-7</v>
      </c>
      <c r="J382" s="1">
        <f t="shared" si="117"/>
        <v>9.7387790697674419E-7</v>
      </c>
      <c r="K382" s="1">
        <f t="shared" si="118"/>
        <v>7.7258280219780226E-5</v>
      </c>
      <c r="L382" s="51">
        <f t="shared" si="119"/>
        <v>7.725828021978022E-2</v>
      </c>
      <c r="M382" s="1">
        <f t="shared" si="120"/>
        <v>1.9981994505494507E-5</v>
      </c>
      <c r="O382" s="1">
        <f t="shared" si="121"/>
        <v>1.3893499999999999E-3</v>
      </c>
      <c r="P382" s="1">
        <f t="shared" si="122"/>
        <v>1.3893499999999999E-3</v>
      </c>
      <c r="Q382" s="1">
        <f t="shared" si="123"/>
        <v>3.4692159999999997E-4</v>
      </c>
      <c r="R382" s="1">
        <f t="shared" si="124"/>
        <v>3.4692159999999997E-4</v>
      </c>
      <c r="S382" s="34">
        <f t="shared" si="138"/>
        <v>8.0258280219780231E-5</v>
      </c>
      <c r="W382" s="12">
        <v>9091.3809999999994</v>
      </c>
      <c r="X382" s="9">
        <f t="shared" si="125"/>
        <v>90.913809999999998</v>
      </c>
      <c r="Y382" s="1">
        <v>3493.7739999999999</v>
      </c>
      <c r="Z382" s="29">
        <f t="shared" si="126"/>
        <v>34.937739999999998</v>
      </c>
      <c r="AA382" s="8">
        <f t="shared" si="127"/>
        <v>33.190852999999997</v>
      </c>
      <c r="AB382" s="1">
        <f t="shared" si="128"/>
        <v>22.785217000000003</v>
      </c>
      <c r="AE382" s="1"/>
      <c r="AF382" s="1">
        <v>-317.34800000000001</v>
      </c>
      <c r="AG382" s="1">
        <v>2866.8440000000001</v>
      </c>
      <c r="AH382" s="1">
        <v>2740.8040000000001</v>
      </c>
      <c r="AI382" s="1">
        <f t="shared" si="129"/>
        <v>1.6667697674418605E-5</v>
      </c>
      <c r="AJ382" s="1">
        <f t="shared" si="130"/>
        <v>1.8512744186046511E-5</v>
      </c>
      <c r="AK382" s="1">
        <f t="shared" si="131"/>
        <v>1.5934906976744187E-5</v>
      </c>
      <c r="AL382" s="1">
        <f t="shared" si="132"/>
        <v>1.7779953488372093E-5</v>
      </c>
      <c r="AM382" s="76">
        <f t="shared" si="133"/>
        <v>1.7779953488372094E-2</v>
      </c>
      <c r="AO382">
        <v>2.2560000000000001E-4</v>
      </c>
      <c r="AP382">
        <v>12084733.8175254</v>
      </c>
      <c r="AQ382" s="34">
        <f t="shared" si="134"/>
        <v>12.0847338175254</v>
      </c>
      <c r="AS382">
        <v>2.2560000000000001E-4</v>
      </c>
      <c r="AT382">
        <v>15908546.5712189</v>
      </c>
      <c r="AU382" s="34">
        <f t="shared" si="135"/>
        <v>15.908546571218901</v>
      </c>
      <c r="BP382">
        <v>2.2560000000000001E-4</v>
      </c>
      <c r="BQ382">
        <v>24636381.255627401</v>
      </c>
      <c r="BR382" s="34">
        <f t="shared" si="136"/>
        <v>24.636381255627402</v>
      </c>
      <c r="BT382">
        <v>2.2560000000000001E-4</v>
      </c>
      <c r="BU382">
        <v>25801467.403349102</v>
      </c>
      <c r="BV382" s="34">
        <f t="shared" si="137"/>
        <v>25.8014674033491</v>
      </c>
      <c r="CH382" s="75">
        <v>0.22559999999999999</v>
      </c>
      <c r="CI382" s="75">
        <v>12.0847338175254</v>
      </c>
      <c r="CM382">
        <v>29.5200157296632</v>
      </c>
      <c r="CT382" s="75">
        <v>0.22559999999999999</v>
      </c>
      <c r="CU382" s="75">
        <v>25.8014674033491</v>
      </c>
      <c r="CY382" s="75">
        <v>0.22500000000000001</v>
      </c>
      <c r="CZ382" s="65">
        <v>12.0816249336483</v>
      </c>
      <c r="DE382" s="78">
        <v>28.7988915149365</v>
      </c>
      <c r="DJ382" s="79">
        <v>28.430965463231502</v>
      </c>
    </row>
    <row r="383" spans="3:114" x14ac:dyDescent="0.25">
      <c r="C383" s="1"/>
      <c r="D383" s="1"/>
      <c r="E383" s="1">
        <v>-167.03</v>
      </c>
      <c r="F383" s="1"/>
      <c r="G383" s="1">
        <v>13867.914000000001</v>
      </c>
      <c r="H383" s="1">
        <v>3475.8339999999998</v>
      </c>
      <c r="I383" s="1">
        <f t="shared" si="116"/>
        <v>9.7110465116279078E-7</v>
      </c>
      <c r="J383" s="1">
        <f t="shared" si="117"/>
        <v>9.7110465116279078E-7</v>
      </c>
      <c r="K383" s="1">
        <f t="shared" si="118"/>
        <v>7.7115076923076927E-5</v>
      </c>
      <c r="L383" s="51">
        <f t="shared" si="119"/>
        <v>7.7115076923076925E-2</v>
      </c>
      <c r="M383" s="1">
        <f t="shared" si="120"/>
        <v>2.0015736263736265E-5</v>
      </c>
      <c r="O383" s="1">
        <f t="shared" si="121"/>
        <v>1.3867914E-3</v>
      </c>
      <c r="P383" s="1">
        <f t="shared" si="122"/>
        <v>1.3867914E-3</v>
      </c>
      <c r="Q383" s="1">
        <f t="shared" si="123"/>
        <v>3.4758339999999997E-4</v>
      </c>
      <c r="R383" s="1">
        <f t="shared" si="124"/>
        <v>3.4758339999999997E-4</v>
      </c>
      <c r="S383" s="34">
        <f t="shared" si="138"/>
        <v>8.0115076923076932E-5</v>
      </c>
      <c r="W383" s="12">
        <v>9081.0040000000008</v>
      </c>
      <c r="X383" s="9">
        <f t="shared" si="125"/>
        <v>90.810040000000015</v>
      </c>
      <c r="Y383" s="1">
        <v>3492.8580000000002</v>
      </c>
      <c r="Z383" s="29">
        <f t="shared" si="126"/>
        <v>34.928580000000004</v>
      </c>
      <c r="AA383" s="8">
        <f t="shared" si="127"/>
        <v>33.182150999999998</v>
      </c>
      <c r="AB383" s="1">
        <f t="shared" si="128"/>
        <v>22.699309000000014</v>
      </c>
      <c r="AE383" s="1"/>
      <c r="AF383" s="1">
        <v>-318.298</v>
      </c>
      <c r="AG383" s="1">
        <v>2868.2860000000001</v>
      </c>
      <c r="AH383" s="1">
        <v>2745.127</v>
      </c>
      <c r="AI383" s="1">
        <f t="shared" si="129"/>
        <v>1.6676081395348839E-5</v>
      </c>
      <c r="AJ383" s="1">
        <f t="shared" si="130"/>
        <v>1.8526651162790696E-5</v>
      </c>
      <c r="AK383" s="1">
        <f t="shared" si="131"/>
        <v>1.5960040697674417E-5</v>
      </c>
      <c r="AL383" s="1">
        <f t="shared" si="132"/>
        <v>1.781061046511628E-5</v>
      </c>
      <c r="AM383" s="76">
        <f t="shared" si="133"/>
        <v>1.781061046511628E-2</v>
      </c>
      <c r="AO383">
        <v>2.262E-4</v>
      </c>
      <c r="AP383">
        <v>12052180.2509524</v>
      </c>
      <c r="AQ383" s="34">
        <f t="shared" si="134"/>
        <v>12.0521802509524</v>
      </c>
      <c r="AS383">
        <v>2.262E-4</v>
      </c>
      <c r="AT383">
        <v>15877709.1915942</v>
      </c>
      <c r="AU383" s="34">
        <f t="shared" si="135"/>
        <v>15.877709191594199</v>
      </c>
      <c r="BP383">
        <v>2.262E-4</v>
      </c>
      <c r="BQ383">
        <v>24516479.574195199</v>
      </c>
      <c r="BR383" s="34">
        <f t="shared" si="136"/>
        <v>24.516479574195198</v>
      </c>
      <c r="BT383">
        <v>2.262E-4</v>
      </c>
      <c r="BU383">
        <v>23694389.134244401</v>
      </c>
      <c r="BV383" s="34">
        <f t="shared" si="137"/>
        <v>23.6943891342444</v>
      </c>
      <c r="CH383" s="75">
        <v>0.22620000000000001</v>
      </c>
      <c r="CI383" s="75">
        <v>12.0521802509524</v>
      </c>
      <c r="CM383">
        <v>29.343126539530601</v>
      </c>
      <c r="CT383" s="75">
        <v>0.22620000000000001</v>
      </c>
      <c r="CU383" s="75">
        <v>23.6943891342444</v>
      </c>
      <c r="CY383" s="75">
        <v>0.22559999999999999</v>
      </c>
      <c r="CZ383" s="65">
        <v>12.0847338175254</v>
      </c>
      <c r="DE383" s="78">
        <v>28.816585505990801</v>
      </c>
      <c r="DJ383" s="79">
        <v>28.4446984890611</v>
      </c>
    </row>
    <row r="384" spans="3:114" x14ac:dyDescent="0.25">
      <c r="C384" s="1"/>
      <c r="D384" s="1"/>
      <c r="E384" s="1">
        <v>-168.93899999999999</v>
      </c>
      <c r="F384" s="1"/>
      <c r="G384" s="1">
        <v>13929.226000000001</v>
      </c>
      <c r="H384" s="1">
        <v>3499.4720000000002</v>
      </c>
      <c r="I384" s="1">
        <f t="shared" si="116"/>
        <v>9.8220348837209294E-7</v>
      </c>
      <c r="J384" s="1">
        <f t="shared" si="117"/>
        <v>9.8220348837209294E-7</v>
      </c>
      <c r="K384" s="1">
        <f t="shared" si="118"/>
        <v>7.7462445054945057E-5</v>
      </c>
      <c r="L384" s="51">
        <f t="shared" si="119"/>
        <v>7.7462445054945053E-2</v>
      </c>
      <c r="M384" s="1">
        <f t="shared" si="120"/>
        <v>2.0156104395604396E-5</v>
      </c>
      <c r="O384" s="1">
        <f t="shared" si="121"/>
        <v>1.3929226000000002E-3</v>
      </c>
      <c r="P384" s="1">
        <f t="shared" si="122"/>
        <v>1.3929226000000002E-3</v>
      </c>
      <c r="Q384" s="1">
        <f t="shared" si="123"/>
        <v>3.4994719999999999E-4</v>
      </c>
      <c r="R384" s="1">
        <f t="shared" si="124"/>
        <v>3.4994719999999999E-4</v>
      </c>
      <c r="S384" s="34">
        <f t="shared" si="138"/>
        <v>8.0462445054945063E-5</v>
      </c>
      <c r="W384" s="12">
        <v>9065.7430000000004</v>
      </c>
      <c r="X384" s="9">
        <f t="shared" si="125"/>
        <v>90.657430000000005</v>
      </c>
      <c r="Y384" s="1">
        <v>3484.0070000000001</v>
      </c>
      <c r="Z384" s="29">
        <f t="shared" si="126"/>
        <v>34.840069999999997</v>
      </c>
      <c r="AA384" s="8">
        <f t="shared" si="127"/>
        <v>33.098066500000002</v>
      </c>
      <c r="AB384" s="1">
        <f t="shared" si="128"/>
        <v>22.719293500000006</v>
      </c>
      <c r="AE384" s="1"/>
      <c r="AF384" s="1">
        <v>-319.72300000000001</v>
      </c>
      <c r="AG384" s="1">
        <v>2875.0129999999999</v>
      </c>
      <c r="AH384" s="1">
        <v>2752.3319999999999</v>
      </c>
      <c r="AI384" s="1">
        <f t="shared" si="129"/>
        <v>1.6715191860465115E-5</v>
      </c>
      <c r="AJ384" s="1">
        <f t="shared" si="130"/>
        <v>1.8574046511627905E-5</v>
      </c>
      <c r="AK384" s="1">
        <f t="shared" si="131"/>
        <v>1.6001930232558139E-5</v>
      </c>
      <c r="AL384" s="1">
        <f t="shared" si="132"/>
        <v>1.7860784883720929E-5</v>
      </c>
      <c r="AM384" s="76">
        <f t="shared" si="133"/>
        <v>1.7860784883720927E-2</v>
      </c>
      <c r="AO384">
        <v>2.2680000000000001E-4</v>
      </c>
      <c r="AP384">
        <v>12055616.162461299</v>
      </c>
      <c r="AQ384" s="34">
        <f t="shared" si="134"/>
        <v>12.0556161624613</v>
      </c>
      <c r="AS384">
        <v>2.2680000000000001E-4</v>
      </c>
      <c r="AT384">
        <v>15882861.2900513</v>
      </c>
      <c r="AU384" s="34">
        <f t="shared" si="135"/>
        <v>15.8828612900513</v>
      </c>
      <c r="BP384">
        <v>2.2680000000000001E-4</v>
      </c>
      <c r="BQ384">
        <v>24524392.2139608</v>
      </c>
      <c r="BR384" s="34">
        <f t="shared" si="136"/>
        <v>24.524392213960802</v>
      </c>
      <c r="BT384">
        <v>2.2680000000000001E-4</v>
      </c>
      <c r="BU384">
        <v>23597215.6991111</v>
      </c>
      <c r="BV384" s="34">
        <f t="shared" si="137"/>
        <v>23.5972156991111</v>
      </c>
      <c r="CH384" s="75">
        <v>0.2268</v>
      </c>
      <c r="CI384" s="75">
        <v>12.0556161624613</v>
      </c>
      <c r="CM384">
        <v>29.368101748752299</v>
      </c>
      <c r="CT384" s="75">
        <v>0.2268</v>
      </c>
      <c r="CU384" s="75">
        <v>23.5972156991111</v>
      </c>
      <c r="CY384" s="75">
        <v>0.22620000000000001</v>
      </c>
      <c r="CZ384" s="65">
        <v>12.0521802509524</v>
      </c>
      <c r="DE384" s="78">
        <v>28.6305999565839</v>
      </c>
      <c r="DJ384" s="79">
        <v>28.422769064440701</v>
      </c>
    </row>
    <row r="385" spans="3:114" x14ac:dyDescent="0.25">
      <c r="C385" s="1"/>
      <c r="D385" s="1"/>
      <c r="E385" s="1">
        <v>-168.46100000000001</v>
      </c>
      <c r="F385" s="1"/>
      <c r="G385" s="1">
        <v>14041.245999999999</v>
      </c>
      <c r="H385" s="1">
        <v>3545.3319999999999</v>
      </c>
      <c r="I385" s="1">
        <f t="shared" si="116"/>
        <v>9.7942441860465124E-7</v>
      </c>
      <c r="J385" s="1">
        <f t="shared" si="117"/>
        <v>9.7942441860465124E-7</v>
      </c>
      <c r="K385" s="1">
        <f t="shared" si="118"/>
        <v>7.8075313186813181E-5</v>
      </c>
      <c r="L385" s="51">
        <f t="shared" si="119"/>
        <v>7.8075313186813183E-2</v>
      </c>
      <c r="M385" s="1">
        <f t="shared" si="120"/>
        <v>2.0405456043956042E-5</v>
      </c>
      <c r="O385" s="1">
        <f t="shared" si="121"/>
        <v>1.4041245999999999E-3</v>
      </c>
      <c r="P385" s="1">
        <f t="shared" si="122"/>
        <v>1.4041245999999999E-3</v>
      </c>
      <c r="Q385" s="1">
        <f t="shared" si="123"/>
        <v>3.5453319999999999E-4</v>
      </c>
      <c r="R385" s="1">
        <f t="shared" si="124"/>
        <v>3.5453319999999999E-4</v>
      </c>
      <c r="S385" s="34">
        <f t="shared" si="138"/>
        <v>8.1075313186813186E-5</v>
      </c>
      <c r="W385" s="12">
        <v>9129.5319999999992</v>
      </c>
      <c r="X385" s="9">
        <f t="shared" si="125"/>
        <v>91.29531999999999</v>
      </c>
      <c r="Y385" s="1">
        <v>3496.826</v>
      </c>
      <c r="Z385" s="29">
        <f t="shared" si="126"/>
        <v>34.968260000000001</v>
      </c>
      <c r="AA385" s="8">
        <f t="shared" si="127"/>
        <v>33.219847000000001</v>
      </c>
      <c r="AB385" s="1">
        <f t="shared" si="128"/>
        <v>23.107212999999987</v>
      </c>
      <c r="AE385" s="1"/>
      <c r="AF385" s="1">
        <v>-321.62299999999999</v>
      </c>
      <c r="AG385" s="1">
        <v>2888.4690000000001</v>
      </c>
      <c r="AH385" s="1">
        <v>2761.4580000000001</v>
      </c>
      <c r="AI385" s="1">
        <f t="shared" si="129"/>
        <v>1.6793424418604651E-5</v>
      </c>
      <c r="AJ385" s="1">
        <f t="shared" si="130"/>
        <v>1.8663325581395348E-5</v>
      </c>
      <c r="AK385" s="1">
        <f t="shared" si="131"/>
        <v>1.6054988372093024E-5</v>
      </c>
      <c r="AL385" s="1">
        <f t="shared" si="132"/>
        <v>1.792488953488372E-5</v>
      </c>
      <c r="AM385" s="76">
        <f t="shared" si="133"/>
        <v>1.792488953488372E-2</v>
      </c>
      <c r="AO385">
        <v>2.274E-4</v>
      </c>
      <c r="AP385">
        <v>12059044.1558901</v>
      </c>
      <c r="AQ385" s="34">
        <f t="shared" si="134"/>
        <v>12.059044155890099</v>
      </c>
      <c r="AS385">
        <v>2.274E-4</v>
      </c>
      <c r="AT385">
        <v>15888005.4704284</v>
      </c>
      <c r="AU385" s="34">
        <f t="shared" si="135"/>
        <v>15.8880054704284</v>
      </c>
      <c r="BP385">
        <v>2.274E-4</v>
      </c>
      <c r="BQ385">
        <v>24532289.0175662</v>
      </c>
      <c r="BR385" s="34">
        <f t="shared" si="136"/>
        <v>24.5322890175662</v>
      </c>
      <c r="BT385">
        <v>2.274E-4</v>
      </c>
      <c r="BU385">
        <v>23602072.8296813</v>
      </c>
      <c r="BV385" s="34">
        <f t="shared" si="137"/>
        <v>23.602072829681301</v>
      </c>
      <c r="CH385" s="75">
        <v>0.22739999999999999</v>
      </c>
      <c r="CI385" s="75">
        <v>12.059044155890099</v>
      </c>
      <c r="CM385">
        <v>29.393069039893899</v>
      </c>
      <c r="CT385" s="75">
        <v>0.22739999999999999</v>
      </c>
      <c r="CU385" s="75">
        <v>23.602072829681301</v>
      </c>
      <c r="CY385" s="75">
        <v>0.2268</v>
      </c>
      <c r="CZ385" s="65">
        <v>12.0556161624613</v>
      </c>
      <c r="DE385" s="78">
        <v>28.647978525586499</v>
      </c>
      <c r="DJ385" s="79">
        <v>28.4368291179021</v>
      </c>
    </row>
    <row r="386" spans="3:114" x14ac:dyDescent="0.25">
      <c r="C386" s="1"/>
      <c r="D386" s="1"/>
      <c r="E386" s="1">
        <v>-167.98400000000001</v>
      </c>
      <c r="F386" s="1"/>
      <c r="G386" s="1">
        <v>14046.558000000001</v>
      </c>
      <c r="H386" s="1">
        <v>3561.8809999999999</v>
      </c>
      <c r="I386" s="1">
        <f t="shared" si="116"/>
        <v>9.7665116279069783E-7</v>
      </c>
      <c r="J386" s="1">
        <f t="shared" si="117"/>
        <v>9.7665116279069783E-7</v>
      </c>
      <c r="K386" s="1">
        <f t="shared" si="118"/>
        <v>7.8101879120879138E-5</v>
      </c>
      <c r="L386" s="51">
        <f t="shared" si="119"/>
        <v>7.8101879120879139E-2</v>
      </c>
      <c r="M386" s="1">
        <f t="shared" si="120"/>
        <v>2.0493763736263734E-5</v>
      </c>
      <c r="O386" s="1">
        <f t="shared" si="121"/>
        <v>1.4046558000000002E-3</v>
      </c>
      <c r="P386" s="1">
        <f t="shared" si="122"/>
        <v>1.4046558000000002E-3</v>
      </c>
      <c r="Q386" s="1">
        <f t="shared" si="123"/>
        <v>3.5618809999999999E-4</v>
      </c>
      <c r="R386" s="1">
        <f t="shared" si="124"/>
        <v>3.5618809999999999E-4</v>
      </c>
      <c r="S386" s="34">
        <f t="shared" si="138"/>
        <v>8.1101879120879143E-5</v>
      </c>
      <c r="W386" s="12">
        <v>9148.7610000000004</v>
      </c>
      <c r="X386" s="9">
        <f t="shared" si="125"/>
        <v>91.487610000000004</v>
      </c>
      <c r="Y386" s="1">
        <v>3513.3069999999998</v>
      </c>
      <c r="Z386" s="29">
        <f t="shared" si="126"/>
        <v>35.133069999999996</v>
      </c>
      <c r="AA386" s="8">
        <f t="shared" si="127"/>
        <v>33.376416499999998</v>
      </c>
      <c r="AB386" s="1">
        <f t="shared" si="128"/>
        <v>22.978123500000009</v>
      </c>
      <c r="AE386" s="1"/>
      <c r="AF386" s="1">
        <v>-321.62299999999999</v>
      </c>
      <c r="AG386" s="1">
        <v>2891.3519999999999</v>
      </c>
      <c r="AH386" s="1">
        <v>2761.9380000000001</v>
      </c>
      <c r="AI386" s="1">
        <f t="shared" si="129"/>
        <v>1.6810186046511628E-5</v>
      </c>
      <c r="AJ386" s="1">
        <f t="shared" si="130"/>
        <v>1.8680087209302324E-5</v>
      </c>
      <c r="AK386" s="1">
        <f t="shared" si="131"/>
        <v>1.6057779069767444E-5</v>
      </c>
      <c r="AL386" s="1">
        <f t="shared" si="132"/>
        <v>1.792768023255814E-5</v>
      </c>
      <c r="AM386" s="76">
        <f t="shared" si="133"/>
        <v>1.7927680232558141E-2</v>
      </c>
      <c r="AO386">
        <v>2.2800000000000001E-4</v>
      </c>
      <c r="AP386">
        <v>12062464.2315048</v>
      </c>
      <c r="AQ386" s="34">
        <f t="shared" si="134"/>
        <v>12.0624642315048</v>
      </c>
      <c r="AS386">
        <v>2.2800000000000001E-4</v>
      </c>
      <c r="AT386">
        <v>15893141.732991399</v>
      </c>
      <c r="AU386" s="34">
        <f t="shared" si="135"/>
        <v>15.893141732991399</v>
      </c>
      <c r="BP386">
        <v>2.2800000000000001E-4</v>
      </c>
      <c r="BQ386">
        <v>24540169.985543501</v>
      </c>
      <c r="BR386" s="34">
        <f t="shared" si="136"/>
        <v>24.5401699855435</v>
      </c>
      <c r="BT386">
        <v>2.2800000000000001E-4</v>
      </c>
      <c r="BU386">
        <v>23504971.1401622</v>
      </c>
      <c r="BV386" s="34">
        <f t="shared" si="137"/>
        <v>23.504971140162201</v>
      </c>
      <c r="CH386" s="75">
        <v>0.22800000000000001</v>
      </c>
      <c r="CI386" s="75">
        <v>12.0624642315048</v>
      </c>
      <c r="CM386">
        <v>29.418028413221499</v>
      </c>
      <c r="CT386" s="75">
        <v>0.22800000000000001</v>
      </c>
      <c r="CU386" s="75">
        <v>23.504971140162201</v>
      </c>
      <c r="CY386" s="75">
        <v>0.22739999999999999</v>
      </c>
      <c r="CZ386" s="65">
        <v>12.059044155890099</v>
      </c>
      <c r="DE386" s="78">
        <v>28.665349176509</v>
      </c>
      <c r="DJ386" s="79">
        <v>28.2800869315864</v>
      </c>
    </row>
    <row r="387" spans="3:114" x14ac:dyDescent="0.25">
      <c r="C387" s="1"/>
      <c r="D387" s="1"/>
      <c r="E387" s="1">
        <v>-167.03</v>
      </c>
      <c r="F387" s="1"/>
      <c r="G387" s="1">
        <v>14142.183000000001</v>
      </c>
      <c r="H387" s="1">
        <v>3634.2289999999998</v>
      </c>
      <c r="I387" s="1">
        <f t="shared" si="116"/>
        <v>9.7110465116279078E-7</v>
      </c>
      <c r="J387" s="1">
        <f t="shared" si="117"/>
        <v>9.7110465116279078E-7</v>
      </c>
      <c r="K387" s="1">
        <f t="shared" si="118"/>
        <v>7.8622049450549457E-5</v>
      </c>
      <c r="L387" s="51">
        <f t="shared" si="119"/>
        <v>7.8622049450549458E-2</v>
      </c>
      <c r="M387" s="1">
        <f t="shared" si="120"/>
        <v>2.0886038461538461E-5</v>
      </c>
      <c r="O387" s="1">
        <f t="shared" si="121"/>
        <v>1.4142183000000002E-3</v>
      </c>
      <c r="P387" s="1">
        <f t="shared" si="122"/>
        <v>1.4142183000000002E-3</v>
      </c>
      <c r="Q387" s="1">
        <f t="shared" si="123"/>
        <v>3.6342289999999995E-4</v>
      </c>
      <c r="R387" s="1">
        <f t="shared" si="124"/>
        <v>3.6342289999999995E-4</v>
      </c>
      <c r="S387" s="34">
        <f t="shared" si="138"/>
        <v>8.1622049450549462E-5</v>
      </c>
      <c r="W387" s="12">
        <v>9151.2029999999995</v>
      </c>
      <c r="X387" s="9">
        <f t="shared" si="125"/>
        <v>91.512029999999996</v>
      </c>
      <c r="Y387" s="1">
        <v>3509.0340000000001</v>
      </c>
      <c r="Z387" s="29">
        <f t="shared" si="126"/>
        <v>35.090339999999998</v>
      </c>
      <c r="AA387" s="8">
        <f t="shared" si="127"/>
        <v>33.335822999999998</v>
      </c>
      <c r="AB387" s="1">
        <f t="shared" si="128"/>
        <v>23.085867000000007</v>
      </c>
      <c r="AE387" s="1"/>
      <c r="AF387" s="1">
        <v>-324.947</v>
      </c>
      <c r="AG387" s="1">
        <v>2910.0940000000001</v>
      </c>
      <c r="AH387" s="1">
        <v>2782.5920000000001</v>
      </c>
      <c r="AI387" s="1">
        <f t="shared" si="129"/>
        <v>1.6919151162790698E-5</v>
      </c>
      <c r="AJ387" s="1">
        <f t="shared" si="130"/>
        <v>1.8808377906976745E-5</v>
      </c>
      <c r="AK387" s="1">
        <f t="shared" si="131"/>
        <v>1.6177860465116278E-5</v>
      </c>
      <c r="AL387" s="1">
        <f t="shared" si="132"/>
        <v>1.8067087209302329E-5</v>
      </c>
      <c r="AM387" s="76">
        <f t="shared" si="133"/>
        <v>1.8067087209302328E-2</v>
      </c>
      <c r="AO387">
        <v>2.286E-4</v>
      </c>
      <c r="AP387">
        <v>12065876.389571499</v>
      </c>
      <c r="AQ387" s="34">
        <f t="shared" si="134"/>
        <v>12.0658763895715</v>
      </c>
      <c r="AS387">
        <v>2.286E-4</v>
      </c>
      <c r="AT387">
        <v>15898270.078006299</v>
      </c>
      <c r="AU387" s="34">
        <f t="shared" si="135"/>
        <v>15.898270078006298</v>
      </c>
      <c r="BP387">
        <v>2.286E-4</v>
      </c>
      <c r="BQ387">
        <v>24548035.118424602</v>
      </c>
      <c r="BR387" s="34">
        <f t="shared" si="136"/>
        <v>24.5480351184246</v>
      </c>
      <c r="BT387">
        <v>2.286E-4</v>
      </c>
      <c r="BU387">
        <v>23509723.556471702</v>
      </c>
      <c r="BV387" s="34">
        <f t="shared" si="137"/>
        <v>23.509723556471702</v>
      </c>
      <c r="CH387" s="75">
        <v>0.2286</v>
      </c>
      <c r="CI387" s="75">
        <v>12.0658763895715</v>
      </c>
      <c r="CM387">
        <v>29.442979869000901</v>
      </c>
      <c r="CT387" s="75">
        <v>0.2286</v>
      </c>
      <c r="CU387" s="75">
        <v>23.509723556471702</v>
      </c>
      <c r="CY387" s="75">
        <v>0.22800000000000001</v>
      </c>
      <c r="CZ387" s="65">
        <v>12.0624642315048</v>
      </c>
      <c r="DE387" s="78">
        <v>28.682711909617399</v>
      </c>
      <c r="DJ387" s="79">
        <v>28.2934865106164</v>
      </c>
    </row>
    <row r="388" spans="3:114" x14ac:dyDescent="0.25">
      <c r="C388" s="1"/>
      <c r="D388" s="1"/>
      <c r="E388" s="1">
        <v>-166.07599999999999</v>
      </c>
      <c r="F388" s="1"/>
      <c r="G388" s="1">
        <v>14155.224</v>
      </c>
      <c r="H388" s="1">
        <v>3655.509</v>
      </c>
      <c r="I388" s="1">
        <f t="shared" si="116"/>
        <v>9.6555813953488373E-7</v>
      </c>
      <c r="J388" s="1">
        <f t="shared" si="117"/>
        <v>9.6555813953488373E-7</v>
      </c>
      <c r="K388" s="1">
        <f t="shared" si="118"/>
        <v>7.8688461538461532E-5</v>
      </c>
      <c r="L388" s="51">
        <f t="shared" si="119"/>
        <v>7.8688461538461527E-2</v>
      </c>
      <c r="M388" s="1">
        <f t="shared" si="120"/>
        <v>2.099771978021978E-5</v>
      </c>
      <c r="O388" s="1">
        <f t="shared" si="121"/>
        <v>1.4155224000000001E-3</v>
      </c>
      <c r="P388" s="1">
        <f t="shared" si="122"/>
        <v>1.4155224000000001E-3</v>
      </c>
      <c r="Q388" s="1">
        <f t="shared" si="123"/>
        <v>3.655509E-4</v>
      </c>
      <c r="R388" s="1">
        <f t="shared" si="124"/>
        <v>3.655509E-4</v>
      </c>
      <c r="S388" s="34">
        <f t="shared" si="138"/>
        <v>8.1688461538461537E-5</v>
      </c>
      <c r="W388" s="12">
        <v>9196.0689999999995</v>
      </c>
      <c r="X388" s="9">
        <f t="shared" si="125"/>
        <v>91.96069</v>
      </c>
      <c r="Y388" s="1">
        <v>3523.3789999999999</v>
      </c>
      <c r="Z388" s="29">
        <f t="shared" si="126"/>
        <v>35.233789999999999</v>
      </c>
      <c r="AA388" s="8">
        <f t="shared" si="127"/>
        <v>33.472100499999996</v>
      </c>
      <c r="AB388" s="1">
        <f t="shared" si="128"/>
        <v>23.254799500000004</v>
      </c>
      <c r="AE388" s="1"/>
      <c r="AF388" s="1">
        <v>-325.42200000000003</v>
      </c>
      <c r="AG388" s="1">
        <v>2912.4969999999998</v>
      </c>
      <c r="AH388" s="1">
        <v>2784.9940000000001</v>
      </c>
      <c r="AI388" s="1">
        <f t="shared" si="129"/>
        <v>1.6933122093023255E-5</v>
      </c>
      <c r="AJ388" s="1">
        <f t="shared" si="130"/>
        <v>1.8825110465116279E-5</v>
      </c>
      <c r="AK388" s="1">
        <f t="shared" si="131"/>
        <v>1.6191825581395349E-5</v>
      </c>
      <c r="AL388" s="1">
        <f t="shared" si="132"/>
        <v>1.8083813953488373E-5</v>
      </c>
      <c r="AM388" s="76">
        <f t="shared" si="133"/>
        <v>1.8083813953488372E-2</v>
      </c>
      <c r="AO388">
        <v>2.2919999999999999E-4</v>
      </c>
      <c r="AP388">
        <v>12069280.630356001</v>
      </c>
      <c r="AQ388" s="34">
        <f t="shared" si="134"/>
        <v>12.069280630356001</v>
      </c>
      <c r="AS388">
        <v>2.2919999999999999E-4</v>
      </c>
      <c r="AT388">
        <v>15903390.505739201</v>
      </c>
      <c r="AU388" s="34">
        <f t="shared" si="135"/>
        <v>15.903390505739202</v>
      </c>
      <c r="BP388">
        <v>2.2919999999999999E-4</v>
      </c>
      <c r="BQ388">
        <v>24555884.416741401</v>
      </c>
      <c r="BR388" s="34">
        <f t="shared" si="136"/>
        <v>24.555884416741399</v>
      </c>
      <c r="BT388">
        <v>2.2919999999999999E-4</v>
      </c>
      <c r="BU388">
        <v>23514460.138217099</v>
      </c>
      <c r="BV388" s="34">
        <f t="shared" si="137"/>
        <v>23.5144601382171</v>
      </c>
      <c r="CH388" s="75">
        <v>0.22919999999999999</v>
      </c>
      <c r="CI388" s="75">
        <v>12.069280630355999</v>
      </c>
      <c r="CM388">
        <v>29.302945185648198</v>
      </c>
      <c r="CT388" s="75">
        <v>0.22919999999999999</v>
      </c>
      <c r="CU388" s="75">
        <v>23.5144601382171</v>
      </c>
      <c r="CY388" s="75">
        <v>0.2286</v>
      </c>
      <c r="CZ388" s="65">
        <v>12.0658763895715</v>
      </c>
      <c r="DE388" s="78">
        <v>28.700066725177699</v>
      </c>
      <c r="DJ388" s="79">
        <v>28.306878172098401</v>
      </c>
    </row>
    <row r="389" spans="3:114" x14ac:dyDescent="0.25">
      <c r="C389" s="1"/>
      <c r="D389" s="1"/>
      <c r="E389" s="1">
        <v>-166.553</v>
      </c>
      <c r="F389" s="1"/>
      <c r="G389" s="1">
        <v>14110.306</v>
      </c>
      <c r="H389" s="1">
        <v>3663.076</v>
      </c>
      <c r="I389" s="1">
        <f t="shared" si="116"/>
        <v>9.6833139534883715E-7</v>
      </c>
      <c r="J389" s="1">
        <f t="shared" si="117"/>
        <v>9.6833139534883715E-7</v>
      </c>
      <c r="K389" s="1">
        <f t="shared" si="118"/>
        <v>7.8444280219780224E-5</v>
      </c>
      <c r="L389" s="51">
        <f t="shared" si="119"/>
        <v>7.8444280219780227E-2</v>
      </c>
      <c r="M389" s="1">
        <f t="shared" si="120"/>
        <v>2.104191758241758E-5</v>
      </c>
      <c r="O389" s="1">
        <f t="shared" si="121"/>
        <v>1.4110306000000002E-3</v>
      </c>
      <c r="P389" s="1">
        <f t="shared" si="122"/>
        <v>1.4110306000000002E-3</v>
      </c>
      <c r="Q389" s="1">
        <f t="shared" si="123"/>
        <v>3.663076E-4</v>
      </c>
      <c r="R389" s="1">
        <f t="shared" si="124"/>
        <v>3.663076E-4</v>
      </c>
      <c r="S389" s="34">
        <f t="shared" si="138"/>
        <v>8.1444280219780229E-5</v>
      </c>
      <c r="W389" s="12">
        <v>9174.0939999999991</v>
      </c>
      <c r="X389" s="9">
        <f t="shared" si="125"/>
        <v>91.740939999999995</v>
      </c>
      <c r="Y389" s="1">
        <v>3523.6849999999999</v>
      </c>
      <c r="Z389" s="29">
        <f t="shared" si="126"/>
        <v>35.236849999999997</v>
      </c>
      <c r="AA389" s="8">
        <f t="shared" si="127"/>
        <v>33.475007499999997</v>
      </c>
      <c r="AB389" s="1">
        <f t="shared" si="128"/>
        <v>23.029082500000001</v>
      </c>
      <c r="AE389" s="1"/>
      <c r="AF389" s="1">
        <v>-325.89699999999999</v>
      </c>
      <c r="AG389" s="1">
        <v>2914.42</v>
      </c>
      <c r="AH389" s="1">
        <v>2785.9549999999999</v>
      </c>
      <c r="AI389" s="1">
        <f t="shared" si="129"/>
        <v>1.6944302325581395E-5</v>
      </c>
      <c r="AJ389" s="1">
        <f t="shared" si="130"/>
        <v>1.8839052325581395E-5</v>
      </c>
      <c r="AK389" s="1">
        <f t="shared" si="131"/>
        <v>1.6197412790697675E-5</v>
      </c>
      <c r="AL389" s="1">
        <f t="shared" si="132"/>
        <v>1.8092162790697676E-5</v>
      </c>
      <c r="AM389" s="76">
        <f t="shared" si="133"/>
        <v>1.8092162790697676E-2</v>
      </c>
      <c r="AO389">
        <v>2.298E-4</v>
      </c>
      <c r="AP389">
        <v>12072676.9541244</v>
      </c>
      <c r="AQ389" s="34">
        <f t="shared" si="134"/>
        <v>12.0726769541244</v>
      </c>
      <c r="AS389">
        <v>2.298E-4</v>
      </c>
      <c r="AT389">
        <v>15908503.016455799</v>
      </c>
      <c r="AU389" s="34">
        <f t="shared" si="135"/>
        <v>15.9085030164558</v>
      </c>
      <c r="BP389">
        <v>2.298E-4</v>
      </c>
      <c r="BQ389">
        <v>24563717.881026</v>
      </c>
      <c r="BR389" s="34">
        <f t="shared" si="136"/>
        <v>24.563717881026001</v>
      </c>
      <c r="BT389">
        <v>2.298E-4</v>
      </c>
      <c r="BU389">
        <v>23417346.452261802</v>
      </c>
      <c r="BV389" s="34">
        <f t="shared" si="137"/>
        <v>23.417346452261803</v>
      </c>
      <c r="CH389" s="75">
        <v>0.2298</v>
      </c>
      <c r="CI389" s="75">
        <v>12.0726769541244</v>
      </c>
      <c r="CM389">
        <v>29.327254721625401</v>
      </c>
      <c r="CT389" s="75">
        <v>0.2298</v>
      </c>
      <c r="CU389" s="75">
        <v>23.4173464522618</v>
      </c>
      <c r="CY389" s="75">
        <v>0.22919999999999999</v>
      </c>
      <c r="CZ389" s="65">
        <v>12.069280630355999</v>
      </c>
      <c r="DE389" s="78">
        <v>28.717413623455901</v>
      </c>
      <c r="DJ389" s="79">
        <v>28.3202619162982</v>
      </c>
    </row>
    <row r="390" spans="3:114" x14ac:dyDescent="0.25">
      <c r="C390" s="1"/>
      <c r="D390" s="1"/>
      <c r="E390" s="1">
        <v>-167.03</v>
      </c>
      <c r="F390" s="1"/>
      <c r="G390" s="1">
        <v>14112.237999999999</v>
      </c>
      <c r="H390" s="1">
        <v>3677.2640000000001</v>
      </c>
      <c r="I390" s="1">
        <f t="shared" si="116"/>
        <v>9.7110465116279078E-7</v>
      </c>
      <c r="J390" s="1">
        <f t="shared" si="117"/>
        <v>9.7110465116279078E-7</v>
      </c>
      <c r="K390" s="1">
        <f t="shared" si="118"/>
        <v>7.8457516483516475E-5</v>
      </c>
      <c r="L390" s="51">
        <f t="shared" si="119"/>
        <v>7.8457516483516482E-2</v>
      </c>
      <c r="M390" s="1">
        <f t="shared" si="120"/>
        <v>2.1122494505494508E-5</v>
      </c>
      <c r="O390" s="1">
        <f t="shared" si="121"/>
        <v>1.4112237999999999E-3</v>
      </c>
      <c r="P390" s="1">
        <f t="shared" si="122"/>
        <v>1.4112237999999999E-3</v>
      </c>
      <c r="Q390" s="1">
        <f t="shared" si="123"/>
        <v>3.677264E-4</v>
      </c>
      <c r="R390" s="1">
        <f t="shared" si="124"/>
        <v>3.677264E-4</v>
      </c>
      <c r="S390" s="34">
        <f t="shared" si="138"/>
        <v>8.145751648351648E-5</v>
      </c>
      <c r="W390" s="12">
        <v>9156.6959999999999</v>
      </c>
      <c r="X390" s="9">
        <f t="shared" si="125"/>
        <v>91.566959999999995</v>
      </c>
      <c r="Y390" s="1">
        <v>3516.3589999999999</v>
      </c>
      <c r="Z390" s="29">
        <f t="shared" si="126"/>
        <v>35.163589999999999</v>
      </c>
      <c r="AA390" s="8">
        <f t="shared" si="127"/>
        <v>33.405410499999995</v>
      </c>
      <c r="AB390" s="1">
        <f t="shared" si="128"/>
        <v>22.997959499999993</v>
      </c>
      <c r="AE390" s="1"/>
      <c r="AF390" s="1">
        <v>-327.322</v>
      </c>
      <c r="AG390" s="1">
        <v>2918.2640000000001</v>
      </c>
      <c r="AH390" s="1">
        <v>2789.317</v>
      </c>
      <c r="AI390" s="1">
        <f t="shared" si="129"/>
        <v>1.69666511627907E-5</v>
      </c>
      <c r="AJ390" s="1">
        <f t="shared" si="130"/>
        <v>1.8869686046511631E-5</v>
      </c>
      <c r="AK390" s="1">
        <f t="shared" si="131"/>
        <v>1.621695930232558E-5</v>
      </c>
      <c r="AL390" s="1">
        <f t="shared" si="132"/>
        <v>1.8119994186046511E-5</v>
      </c>
      <c r="AM390" s="76">
        <f t="shared" si="133"/>
        <v>1.8119994186046512E-2</v>
      </c>
      <c r="AO390">
        <v>2.3039999999999999E-4</v>
      </c>
      <c r="AP390">
        <v>12076065.3611426</v>
      </c>
      <c r="AQ390" s="34">
        <f t="shared" si="134"/>
        <v>12.0760653611426</v>
      </c>
      <c r="AS390">
        <v>2.3039999999999999E-4</v>
      </c>
      <c r="AT390">
        <v>15913607.6104223</v>
      </c>
      <c r="AU390" s="34">
        <f t="shared" si="135"/>
        <v>15.9136076104223</v>
      </c>
      <c r="BP390">
        <v>2.3039999999999999E-4</v>
      </c>
      <c r="BQ390">
        <v>24571535.511810299</v>
      </c>
      <c r="BR390" s="34">
        <f t="shared" si="136"/>
        <v>24.5715355118103</v>
      </c>
      <c r="BT390">
        <v>2.3039999999999999E-4</v>
      </c>
      <c r="BU390">
        <v>23421979.1785032</v>
      </c>
      <c r="BV390" s="34">
        <f t="shared" si="137"/>
        <v>23.4219791785032</v>
      </c>
      <c r="CH390" s="75">
        <v>0.23039999999999999</v>
      </c>
      <c r="CI390" s="75">
        <v>12.0760653611426</v>
      </c>
      <c r="CM390">
        <v>29.351556340852401</v>
      </c>
      <c r="CT390" s="75">
        <v>0.23039999999999999</v>
      </c>
      <c r="CU390" s="75">
        <v>23.4219791785032</v>
      </c>
      <c r="CY390" s="75">
        <v>0.2298</v>
      </c>
      <c r="CZ390" s="65">
        <v>12.0726769541244</v>
      </c>
      <c r="DE390" s="78">
        <v>28.734752604718</v>
      </c>
      <c r="DJ390" s="79">
        <v>28.333637743481901</v>
      </c>
    </row>
    <row r="391" spans="3:114" x14ac:dyDescent="0.25">
      <c r="C391" s="1"/>
      <c r="D391" s="1"/>
      <c r="E391" s="1">
        <v>-167.50700000000001</v>
      </c>
      <c r="F391" s="1"/>
      <c r="G391" s="1">
        <v>14247.004999999999</v>
      </c>
      <c r="H391" s="1">
        <v>3711.3159999999998</v>
      </c>
      <c r="I391" s="1">
        <f t="shared" ref="I391:I454" si="139">(C391+ABS(E391))/1000000/172</f>
        <v>9.7387790697674419E-7</v>
      </c>
      <c r="J391" s="1">
        <f t="shared" ref="J391:J454" si="140">(D391+ABS(E391))/1000000/172</f>
        <v>9.7387790697674419E-7</v>
      </c>
      <c r="K391" s="1">
        <f t="shared" ref="K391:K454" si="141">(G391+ABS(E391))/1000000/182</f>
        <v>7.9200615384615377E-5</v>
      </c>
      <c r="L391" s="51">
        <f t="shared" ref="L391:L454" si="142">K391*1000</f>
        <v>7.9200615384615383E-2</v>
      </c>
      <c r="M391" s="1">
        <f t="shared" ref="M391:M454" si="143">(H391+ABS(E391))/1000000/182</f>
        <v>2.1312214285714287E-5</v>
      </c>
      <c r="O391" s="1">
        <f t="shared" ref="O391:O454" si="144">(G391-ABS(C391))/1000000/10</f>
        <v>1.4247004999999998E-3</v>
      </c>
      <c r="P391" s="1">
        <f t="shared" ref="P391:P454" si="145">(G391-ABS(D391))/1000000/10</f>
        <v>1.4247004999999998E-3</v>
      </c>
      <c r="Q391" s="1">
        <f t="shared" ref="Q391:Q454" si="146">(H391-ABS(C391))/1000000/10</f>
        <v>3.7113159999999996E-4</v>
      </c>
      <c r="R391" s="1">
        <f t="shared" ref="R391:R454" si="147">(H391-ABS(D391))/1000000/10</f>
        <v>3.7113159999999996E-4</v>
      </c>
      <c r="S391" s="34">
        <f t="shared" si="138"/>
        <v>8.2200615384615382E-5</v>
      </c>
      <c r="W391" s="12">
        <v>9204.92</v>
      </c>
      <c r="X391" s="9">
        <f t="shared" ref="X391:X454" si="148">W391/100</f>
        <v>92.049199999999999</v>
      </c>
      <c r="Y391" s="1">
        <v>3520.9380000000001</v>
      </c>
      <c r="Z391" s="29">
        <f t="shared" ref="Z391:Z454" si="149">Y391/100</f>
        <v>35.209380000000003</v>
      </c>
      <c r="AA391" s="8">
        <f t="shared" ref="AA391:AA454" si="150">Y391*0.95/100</f>
        <v>33.448910999999995</v>
      </c>
      <c r="AB391" s="1">
        <f t="shared" ref="AB391:AB454" si="151">(X391-Z391*1.95)</f>
        <v>23.390908999999994</v>
      </c>
      <c r="AE391" s="1"/>
      <c r="AF391" s="1">
        <v>-328.74599999999998</v>
      </c>
      <c r="AG391" s="1">
        <v>2934.1239999999998</v>
      </c>
      <c r="AH391" s="1">
        <v>2806.61</v>
      </c>
      <c r="AI391" s="1">
        <f t="shared" ref="AI391:AI454" si="152">(AG391+ABS(AE391))/1000000/172</f>
        <v>1.7058860465116278E-5</v>
      </c>
      <c r="AJ391" s="1">
        <f t="shared" ref="AJ391:AJ454" si="153">(AG391+ABS(AF391))/1000000/172</f>
        <v>1.897017441860465E-5</v>
      </c>
      <c r="AK391" s="1">
        <f t="shared" ref="AK391:AK454" si="154">(AH391+ABS(AE391))/1000000/172</f>
        <v>1.6317500000000001E-5</v>
      </c>
      <c r="AL391" s="1">
        <f t="shared" ref="AL391:AL454" si="155">(AH391+ABS(AF391))/1000000/172</f>
        <v>1.8228813953488373E-5</v>
      </c>
      <c r="AM391" s="76">
        <f t="shared" ref="AM391:AM454" si="156">AL391*1000</f>
        <v>1.8228813953488372E-2</v>
      </c>
      <c r="AO391">
        <v>2.31E-4</v>
      </c>
      <c r="AP391">
        <v>12079445.8516766</v>
      </c>
      <c r="AQ391" s="34">
        <f t="shared" ref="AQ391:AQ454" si="157">AP391/1000000</f>
        <v>12.079445851676599</v>
      </c>
      <c r="AS391">
        <v>2.31E-4</v>
      </c>
      <c r="AT391">
        <v>15918704.2879046</v>
      </c>
      <c r="AU391" s="34">
        <f t="shared" ref="AU391:AU454" si="158">AT391/1000000</f>
        <v>15.9187042879046</v>
      </c>
      <c r="BP391">
        <v>2.31E-4</v>
      </c>
      <c r="BQ391">
        <v>24579337.309626099</v>
      </c>
      <c r="BR391" s="34">
        <f t="shared" ref="BR391:BR454" si="159">BQ391/1000000</f>
        <v>24.579337309626098</v>
      </c>
      <c r="BT391">
        <v>2.31E-4</v>
      </c>
      <c r="BU391">
        <v>23324946.6546969</v>
      </c>
      <c r="BV391" s="34">
        <f t="shared" ref="BV391:BV454" si="160">BU391/1000000</f>
        <v>23.324946654696902</v>
      </c>
      <c r="CH391" s="75">
        <v>0.23100000000000001</v>
      </c>
      <c r="CI391" s="75">
        <v>12.079445851676599</v>
      </c>
      <c r="CM391">
        <v>29.3758500435952</v>
      </c>
      <c r="CT391" s="75">
        <v>0.23100000000000001</v>
      </c>
      <c r="CU391" s="75">
        <v>23.324946654696902</v>
      </c>
      <c r="CY391" s="75">
        <v>0.23039999999999999</v>
      </c>
      <c r="CZ391" s="65">
        <v>12.0760653611426</v>
      </c>
      <c r="DE391" s="78">
        <v>28.752083669229901</v>
      </c>
      <c r="DJ391" s="79">
        <v>28.347005653915499</v>
      </c>
    </row>
    <row r="392" spans="3:114" x14ac:dyDescent="0.25">
      <c r="C392" s="1"/>
      <c r="D392" s="1"/>
      <c r="E392" s="1">
        <v>-165.59899999999999</v>
      </c>
      <c r="F392" s="1"/>
      <c r="G392" s="1">
        <v>14245.072</v>
      </c>
      <c r="H392" s="1">
        <v>3714.627</v>
      </c>
      <c r="I392" s="1">
        <f t="shared" si="139"/>
        <v>9.6278488372093031E-7</v>
      </c>
      <c r="J392" s="1">
        <f t="shared" si="140"/>
        <v>9.6278488372093031E-7</v>
      </c>
      <c r="K392" s="1">
        <f t="shared" si="141"/>
        <v>7.9179510989010987E-5</v>
      </c>
      <c r="L392" s="51">
        <f t="shared" si="142"/>
        <v>7.9179510989010993E-2</v>
      </c>
      <c r="M392" s="1">
        <f t="shared" si="143"/>
        <v>2.1319923076923079E-5</v>
      </c>
      <c r="O392" s="1">
        <f t="shared" si="144"/>
        <v>1.4245072000000001E-3</v>
      </c>
      <c r="P392" s="1">
        <f t="shared" si="145"/>
        <v>1.4245072000000001E-3</v>
      </c>
      <c r="Q392" s="1">
        <f t="shared" si="146"/>
        <v>3.714627E-4</v>
      </c>
      <c r="R392" s="1">
        <f t="shared" si="147"/>
        <v>3.714627E-4</v>
      </c>
      <c r="S392" s="34">
        <f t="shared" si="138"/>
        <v>8.2179510989010993E-5</v>
      </c>
      <c r="W392" s="12">
        <v>9238.7990000000009</v>
      </c>
      <c r="X392" s="9">
        <f t="shared" si="148"/>
        <v>92.387990000000002</v>
      </c>
      <c r="Y392" s="1">
        <v>3532.8409999999999</v>
      </c>
      <c r="Z392" s="29">
        <f t="shared" si="149"/>
        <v>35.328409999999998</v>
      </c>
      <c r="AA392" s="8">
        <f t="shared" si="150"/>
        <v>33.561989500000003</v>
      </c>
      <c r="AB392" s="1">
        <f t="shared" si="151"/>
        <v>23.497590500000001</v>
      </c>
      <c r="AE392" s="1"/>
      <c r="AF392" s="1">
        <v>-329.221</v>
      </c>
      <c r="AG392" s="1">
        <v>2937.0070000000001</v>
      </c>
      <c r="AH392" s="1">
        <v>2809.0120000000002</v>
      </c>
      <c r="AI392" s="1">
        <f t="shared" si="152"/>
        <v>1.7075622093023255E-5</v>
      </c>
      <c r="AJ392" s="1">
        <f t="shared" si="153"/>
        <v>1.8989697674418604E-5</v>
      </c>
      <c r="AK392" s="1">
        <f t="shared" si="154"/>
        <v>1.6331465116279069E-5</v>
      </c>
      <c r="AL392" s="1">
        <f t="shared" si="155"/>
        <v>1.8245540697674421E-5</v>
      </c>
      <c r="AM392" s="76">
        <f t="shared" si="156"/>
        <v>1.8245540697674419E-2</v>
      </c>
      <c r="AO392">
        <v>2.3159999999999999E-4</v>
      </c>
      <c r="AP392">
        <v>12082818.425992301</v>
      </c>
      <c r="AQ392" s="34">
        <f t="shared" si="157"/>
        <v>12.082818425992301</v>
      </c>
      <c r="AS392">
        <v>2.3159999999999999E-4</v>
      </c>
      <c r="AT392">
        <v>15923793.0491686</v>
      </c>
      <c r="AU392" s="34">
        <f t="shared" si="158"/>
        <v>15.9237930491686</v>
      </c>
      <c r="BP392">
        <v>2.3159999999999999E-4</v>
      </c>
      <c r="BQ392">
        <v>24587123.2750053</v>
      </c>
      <c r="BR392" s="34">
        <f t="shared" si="159"/>
        <v>24.5871232750053</v>
      </c>
      <c r="BT392">
        <v>2.3159999999999999E-4</v>
      </c>
      <c r="BU392">
        <v>23329476.383127101</v>
      </c>
      <c r="BV392" s="34">
        <f t="shared" si="160"/>
        <v>23.329476383127101</v>
      </c>
      <c r="CH392" s="75">
        <v>0.2316</v>
      </c>
      <c r="CI392" s="75">
        <v>12.082818425992301</v>
      </c>
      <c r="CM392">
        <v>29.400135830119702</v>
      </c>
      <c r="CT392" s="75">
        <v>0.2316</v>
      </c>
      <c r="CU392" s="75">
        <v>23.329476383127101</v>
      </c>
      <c r="CY392" s="75">
        <v>0.23100000000000001</v>
      </c>
      <c r="CZ392" s="65">
        <v>12.079445851676599</v>
      </c>
      <c r="DE392" s="78">
        <v>28.7694068172576</v>
      </c>
      <c r="DJ392" s="79">
        <v>28.3603656478648</v>
      </c>
    </row>
    <row r="393" spans="3:114" x14ac:dyDescent="0.25">
      <c r="C393" s="1"/>
      <c r="D393" s="1"/>
      <c r="E393" s="1">
        <v>-171.32400000000001</v>
      </c>
      <c r="F393" s="1"/>
      <c r="G393" s="1">
        <v>14209.324000000001</v>
      </c>
      <c r="H393" s="1">
        <v>3884.9250000000002</v>
      </c>
      <c r="I393" s="1">
        <f t="shared" si="139"/>
        <v>9.9606976744186045E-7</v>
      </c>
      <c r="J393" s="1">
        <f t="shared" si="140"/>
        <v>9.9606976744186045E-7</v>
      </c>
      <c r="K393" s="1">
        <f t="shared" si="141"/>
        <v>7.9014549450549457E-5</v>
      </c>
      <c r="L393" s="51">
        <f t="shared" si="142"/>
        <v>7.9014549450549462E-2</v>
      </c>
      <c r="M393" s="1">
        <f t="shared" si="143"/>
        <v>2.2287082417582421E-5</v>
      </c>
      <c r="O393" s="1">
        <f t="shared" si="144"/>
        <v>1.4209324000000001E-3</v>
      </c>
      <c r="P393" s="1">
        <f t="shared" si="145"/>
        <v>1.4209324000000001E-3</v>
      </c>
      <c r="Q393" s="1">
        <f t="shared" si="146"/>
        <v>3.884925E-4</v>
      </c>
      <c r="R393" s="1">
        <f t="shared" si="147"/>
        <v>3.884925E-4</v>
      </c>
      <c r="S393" s="34">
        <f t="shared" si="138"/>
        <v>8.2014549450549462E-5</v>
      </c>
      <c r="W393" s="12">
        <v>9241.5460000000003</v>
      </c>
      <c r="X393" s="9">
        <f t="shared" si="148"/>
        <v>92.415459999999996</v>
      </c>
      <c r="Y393" s="1">
        <v>3533.7570000000001</v>
      </c>
      <c r="Z393" s="29">
        <f t="shared" si="149"/>
        <v>35.337569999999999</v>
      </c>
      <c r="AA393" s="8">
        <f t="shared" si="150"/>
        <v>33.570691499999995</v>
      </c>
      <c r="AB393" s="1">
        <f t="shared" si="151"/>
        <v>23.507198500000001</v>
      </c>
      <c r="AE393" s="1"/>
      <c r="AF393" s="1">
        <v>-334.92</v>
      </c>
      <c r="AG393" s="1">
        <v>2958.154</v>
      </c>
      <c r="AH393" s="1">
        <v>2828.7080000000001</v>
      </c>
      <c r="AI393" s="1">
        <f t="shared" si="152"/>
        <v>1.7198569767441862E-5</v>
      </c>
      <c r="AJ393" s="1">
        <f t="shared" si="153"/>
        <v>1.9145779069767442E-5</v>
      </c>
      <c r="AK393" s="1">
        <f t="shared" si="154"/>
        <v>1.6445976744186047E-5</v>
      </c>
      <c r="AL393" s="1">
        <f t="shared" si="155"/>
        <v>1.839318604651163E-5</v>
      </c>
      <c r="AM393" s="76">
        <f t="shared" si="156"/>
        <v>1.839318604651163E-2</v>
      </c>
      <c r="AO393">
        <v>2.3220000000000001E-4</v>
      </c>
      <c r="AP393">
        <v>12086183.0843556</v>
      </c>
      <c r="AQ393" s="34">
        <f t="shared" si="157"/>
        <v>12.0861830843556</v>
      </c>
      <c r="AS393">
        <v>2.3220000000000001E-4</v>
      </c>
      <c r="AT393">
        <v>15928873.8944802</v>
      </c>
      <c r="AU393" s="34">
        <f t="shared" si="158"/>
        <v>15.928873894480201</v>
      </c>
      <c r="BP393">
        <v>2.3220000000000001E-4</v>
      </c>
      <c r="BQ393">
        <v>24594893.408479702</v>
      </c>
      <c r="BR393" s="34">
        <f t="shared" si="159"/>
        <v>24.594893408479702</v>
      </c>
      <c r="BT393">
        <v>2.3220000000000001E-4</v>
      </c>
      <c r="BU393">
        <v>23232529.301422201</v>
      </c>
      <c r="BV393" s="34">
        <f t="shared" si="160"/>
        <v>23.232529301422201</v>
      </c>
      <c r="CH393" s="75">
        <v>0.23219999999999999</v>
      </c>
      <c r="CI393" s="75">
        <v>12.0861830843556</v>
      </c>
      <c r="CM393">
        <v>29.4244137006919</v>
      </c>
      <c r="CT393" s="75">
        <v>0.23219999999999999</v>
      </c>
      <c r="CU393" s="75">
        <v>23.232529301422201</v>
      </c>
      <c r="CY393" s="75">
        <v>0.2316</v>
      </c>
      <c r="CZ393" s="65">
        <v>12.082818425992301</v>
      </c>
      <c r="DE393" s="78">
        <v>28.786722049066999</v>
      </c>
      <c r="DJ393" s="79">
        <v>28.3737177255958</v>
      </c>
    </row>
    <row r="394" spans="3:114" x14ac:dyDescent="0.25">
      <c r="C394" s="1"/>
      <c r="D394" s="1"/>
      <c r="E394" s="1">
        <v>-171.80099999999999</v>
      </c>
      <c r="F394" s="1"/>
      <c r="G394" s="1">
        <v>14222.85</v>
      </c>
      <c r="H394" s="1">
        <v>3906.2170000000001</v>
      </c>
      <c r="I394" s="1">
        <f t="shared" si="139"/>
        <v>9.9884302325581387E-7</v>
      </c>
      <c r="J394" s="1">
        <f t="shared" si="140"/>
        <v>9.9884302325581387E-7</v>
      </c>
      <c r="K394" s="1">
        <f t="shared" si="141"/>
        <v>7.9091489010989016E-5</v>
      </c>
      <c r="L394" s="51">
        <f t="shared" si="142"/>
        <v>7.9091489010989016E-2</v>
      </c>
      <c r="M394" s="1">
        <f t="shared" si="143"/>
        <v>2.2406692307692309E-5</v>
      </c>
      <c r="O394" s="1">
        <f t="shared" si="144"/>
        <v>1.4222850000000001E-3</v>
      </c>
      <c r="P394" s="1">
        <f t="shared" si="145"/>
        <v>1.4222850000000001E-3</v>
      </c>
      <c r="Q394" s="1">
        <f t="shared" si="146"/>
        <v>3.9062169999999998E-4</v>
      </c>
      <c r="R394" s="1">
        <f t="shared" si="147"/>
        <v>3.9062169999999998E-4</v>
      </c>
      <c r="S394" s="34">
        <f t="shared" si="138"/>
        <v>8.2091489010989021E-5</v>
      </c>
      <c r="W394" s="12">
        <v>9271.1509999999998</v>
      </c>
      <c r="X394" s="9">
        <f t="shared" si="148"/>
        <v>92.711510000000004</v>
      </c>
      <c r="Y394" s="1">
        <v>3552.9850000000001</v>
      </c>
      <c r="Z394" s="29">
        <f t="shared" si="149"/>
        <v>35.529850000000003</v>
      </c>
      <c r="AA394" s="8">
        <f t="shared" si="150"/>
        <v>33.7533575</v>
      </c>
      <c r="AB394" s="1">
        <f t="shared" si="151"/>
        <v>23.428302500000001</v>
      </c>
      <c r="AE394" s="1"/>
      <c r="AF394" s="1">
        <v>-334.92</v>
      </c>
      <c r="AG394" s="1">
        <v>2976.4189999999999</v>
      </c>
      <c r="AH394" s="1">
        <v>2815.2570000000001</v>
      </c>
      <c r="AI394" s="1">
        <f t="shared" si="152"/>
        <v>1.7304761627906975E-5</v>
      </c>
      <c r="AJ394" s="1">
        <f t="shared" si="153"/>
        <v>1.9251970930232558E-5</v>
      </c>
      <c r="AK394" s="1">
        <f t="shared" si="154"/>
        <v>1.6367773255813954E-5</v>
      </c>
      <c r="AL394" s="1">
        <f t="shared" si="155"/>
        <v>1.8314982558139534E-5</v>
      </c>
      <c r="AM394" s="76">
        <f t="shared" si="156"/>
        <v>1.8314982558139535E-2</v>
      </c>
      <c r="AO394">
        <v>2.3279999999999999E-4</v>
      </c>
      <c r="AP394">
        <v>12089539.8270324</v>
      </c>
      <c r="AQ394" s="34">
        <f t="shared" si="157"/>
        <v>12.0895398270324</v>
      </c>
      <c r="AS394">
        <v>2.3279999999999999E-4</v>
      </c>
      <c r="AT394">
        <v>15933946.8241053</v>
      </c>
      <c r="AU394" s="34">
        <f t="shared" si="158"/>
        <v>15.9339468241053</v>
      </c>
      <c r="BP394">
        <v>2.3279999999999999E-4</v>
      </c>
      <c r="BQ394">
        <v>24602647.710581198</v>
      </c>
      <c r="BR394" s="34">
        <f t="shared" si="159"/>
        <v>24.602647710581198</v>
      </c>
      <c r="BT394">
        <v>2.3279999999999999E-4</v>
      </c>
      <c r="BU394">
        <v>23236956.889733501</v>
      </c>
      <c r="BV394" s="34">
        <f t="shared" si="160"/>
        <v>23.236956889733502</v>
      </c>
      <c r="CH394" s="75">
        <v>0.23280000000000001</v>
      </c>
      <c r="CI394" s="75">
        <v>12.0895398270324</v>
      </c>
      <c r="CM394">
        <v>29.448683655577501</v>
      </c>
      <c r="CT394" s="75">
        <v>0.23280000000000001</v>
      </c>
      <c r="CU394" s="75">
        <v>23.236956889733499</v>
      </c>
      <c r="CY394" s="75">
        <v>0.23219999999999999</v>
      </c>
      <c r="CZ394" s="65">
        <v>12.0861830843556</v>
      </c>
      <c r="DE394" s="78">
        <v>28.804029364923998</v>
      </c>
      <c r="DJ394" s="79">
        <v>28.387061887374401</v>
      </c>
    </row>
    <row r="395" spans="3:114" x14ac:dyDescent="0.25">
      <c r="C395" s="1"/>
      <c r="D395" s="1"/>
      <c r="E395" s="1">
        <v>-170.84700000000001</v>
      </c>
      <c r="F395" s="1"/>
      <c r="G395" s="1">
        <v>14206.425999999999</v>
      </c>
      <c r="H395" s="1">
        <v>3913.7869999999998</v>
      </c>
      <c r="I395" s="1">
        <f t="shared" si="139"/>
        <v>9.9329651162790704E-7</v>
      </c>
      <c r="J395" s="1">
        <f t="shared" si="140"/>
        <v>9.9329651162790704E-7</v>
      </c>
      <c r="K395" s="1">
        <f t="shared" si="141"/>
        <v>7.8996005494505486E-5</v>
      </c>
      <c r="L395" s="51">
        <f t="shared" si="142"/>
        <v>7.8996005494505486E-2</v>
      </c>
      <c r="M395" s="1">
        <f t="shared" si="143"/>
        <v>2.2443043956043956E-5</v>
      </c>
      <c r="O395" s="1">
        <f t="shared" si="144"/>
        <v>1.4206425999999999E-3</v>
      </c>
      <c r="P395" s="1">
        <f t="shared" si="145"/>
        <v>1.4206425999999999E-3</v>
      </c>
      <c r="Q395" s="1">
        <f t="shared" si="146"/>
        <v>3.9137870000000003E-4</v>
      </c>
      <c r="R395" s="1">
        <f t="shared" si="147"/>
        <v>3.9137870000000003E-4</v>
      </c>
      <c r="S395" s="34">
        <f t="shared" si="138"/>
        <v>8.1996005494505491E-5</v>
      </c>
      <c r="W395" s="12">
        <v>9263.2160000000003</v>
      </c>
      <c r="X395" s="9">
        <f t="shared" si="148"/>
        <v>92.632159999999999</v>
      </c>
      <c r="Y395" s="1">
        <v>3547.7959999999998</v>
      </c>
      <c r="Z395" s="29">
        <f t="shared" si="149"/>
        <v>35.477959999999996</v>
      </c>
      <c r="AA395" s="8">
        <f t="shared" si="150"/>
        <v>33.704062</v>
      </c>
      <c r="AB395" s="1">
        <f t="shared" si="151"/>
        <v>23.45013800000001</v>
      </c>
      <c r="AE395" s="1"/>
      <c r="AF395" s="1">
        <v>-333.495</v>
      </c>
      <c r="AG395" s="1">
        <v>2985.5509999999999</v>
      </c>
      <c r="AH395" s="1">
        <v>2804.2080000000001</v>
      </c>
      <c r="AI395" s="1">
        <f t="shared" si="152"/>
        <v>1.7357854651162791E-5</v>
      </c>
      <c r="AJ395" s="1">
        <f t="shared" si="153"/>
        <v>1.9296779069767441E-5</v>
      </c>
      <c r="AK395" s="1">
        <f t="shared" si="154"/>
        <v>1.630353488372093E-5</v>
      </c>
      <c r="AL395" s="1">
        <f t="shared" si="155"/>
        <v>1.8242459302325579E-5</v>
      </c>
      <c r="AM395" s="76">
        <f t="shared" si="156"/>
        <v>1.824245930232558E-2</v>
      </c>
      <c r="AO395">
        <v>2.3340000000000001E-4</v>
      </c>
      <c r="AP395">
        <v>12092888.6542887</v>
      </c>
      <c r="AQ395" s="34">
        <f t="shared" si="157"/>
        <v>12.0928886542887</v>
      </c>
      <c r="AS395">
        <v>2.3340000000000001E-4</v>
      </c>
      <c r="AT395">
        <v>15939011.838309901</v>
      </c>
      <c r="AU395" s="34">
        <f t="shared" si="158"/>
        <v>15.9390118383099</v>
      </c>
      <c r="BP395">
        <v>2.3340000000000001E-4</v>
      </c>
      <c r="BQ395">
        <v>24610386.181841601</v>
      </c>
      <c r="BR395" s="34">
        <f t="shared" si="159"/>
        <v>24.610386181841601</v>
      </c>
      <c r="BT395">
        <v>2.3340000000000001E-4</v>
      </c>
      <c r="BU395">
        <v>23140099.530082501</v>
      </c>
      <c r="BV395" s="34">
        <f t="shared" si="160"/>
        <v>23.140099530082502</v>
      </c>
      <c r="CH395" s="75">
        <v>0.2334</v>
      </c>
      <c r="CI395" s="75">
        <v>12.0928886542887</v>
      </c>
      <c r="CM395">
        <v>29.308398969456199</v>
      </c>
      <c r="CT395" s="75">
        <v>0.2334</v>
      </c>
      <c r="CU395" s="75">
        <v>23.140099530082502</v>
      </c>
      <c r="CY395" s="75">
        <v>0.23280000000000001</v>
      </c>
      <c r="CZ395" s="65">
        <v>12.0895398270324</v>
      </c>
      <c r="DE395" s="78">
        <v>28.821328765094499</v>
      </c>
      <c r="DJ395" s="79">
        <v>28.400398133466599</v>
      </c>
    </row>
    <row r="396" spans="3:114" x14ac:dyDescent="0.25">
      <c r="C396" s="1"/>
      <c r="D396" s="1"/>
      <c r="E396" s="1">
        <v>-171.80099999999999</v>
      </c>
      <c r="F396" s="1"/>
      <c r="G396" s="1">
        <v>14212.706</v>
      </c>
      <c r="H396" s="1">
        <v>3927.0360000000001</v>
      </c>
      <c r="I396" s="1">
        <f t="shared" si="139"/>
        <v>9.9884302325581387E-7</v>
      </c>
      <c r="J396" s="1">
        <f t="shared" si="140"/>
        <v>9.9884302325581387E-7</v>
      </c>
      <c r="K396" s="1">
        <f t="shared" si="141"/>
        <v>7.9035752747252746E-5</v>
      </c>
      <c r="L396" s="51">
        <f t="shared" si="142"/>
        <v>7.9035752747252747E-2</v>
      </c>
      <c r="M396" s="1">
        <f t="shared" si="143"/>
        <v>2.2521082417582419E-5</v>
      </c>
      <c r="O396" s="1">
        <f t="shared" si="144"/>
        <v>1.4212706000000001E-3</v>
      </c>
      <c r="P396" s="1">
        <f t="shared" si="145"/>
        <v>1.4212706000000001E-3</v>
      </c>
      <c r="Q396" s="1">
        <f t="shared" si="146"/>
        <v>3.9270359999999999E-4</v>
      </c>
      <c r="R396" s="1">
        <f t="shared" si="147"/>
        <v>3.9270359999999999E-4</v>
      </c>
      <c r="S396" s="34">
        <f t="shared" si="138"/>
        <v>8.2035752747252751E-5</v>
      </c>
      <c r="W396" s="12">
        <v>9243.9869999999992</v>
      </c>
      <c r="X396" s="9">
        <f t="shared" si="148"/>
        <v>92.439869999999985</v>
      </c>
      <c r="Y396" s="1">
        <v>3543.5230000000001</v>
      </c>
      <c r="Z396" s="29">
        <f t="shared" si="149"/>
        <v>35.435230000000004</v>
      </c>
      <c r="AA396" s="8">
        <f t="shared" si="150"/>
        <v>33.6634685</v>
      </c>
      <c r="AB396" s="1">
        <f t="shared" si="151"/>
        <v>23.341171499999973</v>
      </c>
      <c r="AE396" s="1"/>
      <c r="AF396" s="1">
        <v>-333.97</v>
      </c>
      <c r="AG396" s="1">
        <v>2994.203</v>
      </c>
      <c r="AH396" s="1">
        <v>2804.6889999999999</v>
      </c>
      <c r="AI396" s="1">
        <f t="shared" si="152"/>
        <v>1.7408156976744185E-5</v>
      </c>
      <c r="AJ396" s="1">
        <f t="shared" si="153"/>
        <v>1.9349843023255811E-5</v>
      </c>
      <c r="AK396" s="1">
        <f t="shared" si="154"/>
        <v>1.6306331395348838E-5</v>
      </c>
      <c r="AL396" s="1">
        <f t="shared" si="155"/>
        <v>1.8248017441860465E-5</v>
      </c>
      <c r="AM396" s="76">
        <f t="shared" si="156"/>
        <v>1.8248017441860463E-2</v>
      </c>
      <c r="AO396">
        <v>2.34E-4</v>
      </c>
      <c r="AP396">
        <v>12096229.5663903</v>
      </c>
      <c r="AQ396" s="34">
        <f t="shared" si="157"/>
        <v>12.096229566390301</v>
      </c>
      <c r="AS396">
        <v>2.34E-4</v>
      </c>
      <c r="AT396">
        <v>15944068.937359801</v>
      </c>
      <c r="AU396" s="34">
        <f t="shared" si="158"/>
        <v>15.9440689373598</v>
      </c>
      <c r="BP396">
        <v>2.34E-4</v>
      </c>
      <c r="BQ396">
        <v>24618108.822792601</v>
      </c>
      <c r="BR396" s="34">
        <f t="shared" si="159"/>
        <v>24.6181088227926</v>
      </c>
      <c r="BT396">
        <v>2.34E-4</v>
      </c>
      <c r="BU396">
        <v>23144425.835967101</v>
      </c>
      <c r="BV396" s="34">
        <f t="shared" si="160"/>
        <v>23.144425835967102</v>
      </c>
      <c r="CH396" s="75">
        <v>0.23400000000000001</v>
      </c>
      <c r="CI396" s="75">
        <v>12.096229566390299</v>
      </c>
      <c r="CM396">
        <v>29.332039383827599</v>
      </c>
      <c r="CT396" s="75">
        <v>0.23400000000000001</v>
      </c>
      <c r="CU396" s="75">
        <v>23.144425835967098</v>
      </c>
      <c r="CY396" s="75">
        <v>0.2334</v>
      </c>
      <c r="CZ396" s="65">
        <v>12.0928886542887</v>
      </c>
      <c r="DE396" s="78">
        <v>28.672189138422699</v>
      </c>
      <c r="DJ396" s="79">
        <v>28.4137264641382</v>
      </c>
    </row>
    <row r="397" spans="3:114" x14ac:dyDescent="0.25">
      <c r="C397" s="1"/>
      <c r="D397" s="1"/>
      <c r="E397" s="1">
        <v>-172.279</v>
      </c>
      <c r="F397" s="1"/>
      <c r="G397" s="1">
        <v>14279.373</v>
      </c>
      <c r="H397" s="1">
        <v>3954.4810000000002</v>
      </c>
      <c r="I397" s="1">
        <f t="shared" si="139"/>
        <v>1.0016220930232558E-6</v>
      </c>
      <c r="J397" s="1">
        <f t="shared" si="140"/>
        <v>1.0016220930232558E-6</v>
      </c>
      <c r="K397" s="1">
        <f t="shared" si="141"/>
        <v>7.9404681318681324E-5</v>
      </c>
      <c r="L397" s="51">
        <f t="shared" si="142"/>
        <v>7.9404681318681322E-2</v>
      </c>
      <c r="M397" s="1">
        <f t="shared" si="143"/>
        <v>2.2674505494505497E-5</v>
      </c>
      <c r="O397" s="1">
        <f t="shared" si="144"/>
        <v>1.4279372999999999E-3</v>
      </c>
      <c r="P397" s="1">
        <f t="shared" si="145"/>
        <v>1.4279372999999999E-3</v>
      </c>
      <c r="Q397" s="1">
        <f t="shared" si="146"/>
        <v>3.9544809999999999E-4</v>
      </c>
      <c r="R397" s="1">
        <f t="shared" si="147"/>
        <v>3.9544809999999999E-4</v>
      </c>
      <c r="S397" s="34">
        <f t="shared" si="138"/>
        <v>8.2404681318681329E-5</v>
      </c>
      <c r="W397" s="12">
        <v>9272.9830000000002</v>
      </c>
      <c r="X397" s="9">
        <f t="shared" si="148"/>
        <v>92.729830000000007</v>
      </c>
      <c r="Y397" s="1">
        <v>3543.8290000000002</v>
      </c>
      <c r="Z397" s="29">
        <f t="shared" si="149"/>
        <v>35.438290000000002</v>
      </c>
      <c r="AA397" s="8">
        <f t="shared" si="150"/>
        <v>33.666375500000001</v>
      </c>
      <c r="AB397" s="1">
        <f t="shared" si="151"/>
        <v>23.625164500000011</v>
      </c>
      <c r="AE397" s="1"/>
      <c r="AF397" s="1">
        <v>-335.87</v>
      </c>
      <c r="AG397" s="1">
        <v>3010.0650000000001</v>
      </c>
      <c r="AH397" s="1">
        <v>2807.5709999999999</v>
      </c>
      <c r="AI397" s="1">
        <f t="shared" si="152"/>
        <v>1.7500377906976744E-5</v>
      </c>
      <c r="AJ397" s="1">
        <f t="shared" si="153"/>
        <v>1.945311046511628E-5</v>
      </c>
      <c r="AK397" s="1">
        <f t="shared" si="154"/>
        <v>1.6323087209302327E-5</v>
      </c>
      <c r="AL397" s="1">
        <f t="shared" si="155"/>
        <v>1.827581976744186E-5</v>
      </c>
      <c r="AM397" s="76">
        <f t="shared" si="156"/>
        <v>1.8275819767441859E-2</v>
      </c>
      <c r="AO397">
        <v>2.3460000000000001E-4</v>
      </c>
      <c r="AP397">
        <v>12099562.563603099</v>
      </c>
      <c r="AQ397" s="34">
        <f t="shared" si="157"/>
        <v>12.099562563603099</v>
      </c>
      <c r="AS397">
        <v>2.3460000000000001E-4</v>
      </c>
      <c r="AT397">
        <v>15949118.121520801</v>
      </c>
      <c r="AU397" s="34">
        <f t="shared" si="158"/>
        <v>15.949118121520801</v>
      </c>
      <c r="BP397">
        <v>2.3460000000000001E-4</v>
      </c>
      <c r="BQ397">
        <v>24625815.633965999</v>
      </c>
      <c r="BR397" s="34">
        <f t="shared" si="159"/>
        <v>24.625815633965999</v>
      </c>
      <c r="BT397">
        <v>2.3460000000000001E-4</v>
      </c>
      <c r="BU397">
        <v>23047662.4783221</v>
      </c>
      <c r="BV397" s="34">
        <f t="shared" si="160"/>
        <v>23.047662478322099</v>
      </c>
      <c r="CH397" s="75">
        <v>0.2346</v>
      </c>
      <c r="CI397" s="75">
        <v>12.099562563603101</v>
      </c>
      <c r="CM397">
        <v>29.355671883310201</v>
      </c>
      <c r="CT397" s="75">
        <v>0.2346</v>
      </c>
      <c r="CU397" s="75">
        <v>23.047662478322099</v>
      </c>
      <c r="CY397" s="75">
        <v>0.23400000000000001</v>
      </c>
      <c r="CZ397" s="65">
        <v>12.096229566390299</v>
      </c>
      <c r="DE397" s="78">
        <v>28.688854153899499</v>
      </c>
      <c r="DJ397" s="79">
        <v>28.427046879655101</v>
      </c>
    </row>
    <row r="398" spans="3:114" x14ac:dyDescent="0.25">
      <c r="C398" s="1"/>
      <c r="D398" s="1"/>
      <c r="E398" s="1">
        <v>-171.32400000000001</v>
      </c>
      <c r="F398" s="1"/>
      <c r="G398" s="1">
        <v>14314.643</v>
      </c>
      <c r="H398" s="1">
        <v>3974.355</v>
      </c>
      <c r="I398" s="1">
        <f t="shared" si="139"/>
        <v>9.9606976744186045E-7</v>
      </c>
      <c r="J398" s="1">
        <f t="shared" si="140"/>
        <v>9.9606976744186045E-7</v>
      </c>
      <c r="K398" s="1">
        <f t="shared" si="141"/>
        <v>7.9593225274725274E-5</v>
      </c>
      <c r="L398" s="51">
        <f t="shared" si="142"/>
        <v>7.9593225274725274E-2</v>
      </c>
      <c r="M398" s="1">
        <f t="shared" si="143"/>
        <v>2.2778456043956045E-5</v>
      </c>
      <c r="O398" s="1">
        <f t="shared" si="144"/>
        <v>1.4314643E-3</v>
      </c>
      <c r="P398" s="1">
        <f t="shared" si="145"/>
        <v>1.4314643E-3</v>
      </c>
      <c r="Q398" s="1">
        <f t="shared" si="146"/>
        <v>3.9743549999999997E-4</v>
      </c>
      <c r="R398" s="1">
        <f t="shared" si="147"/>
        <v>3.9743549999999997E-4</v>
      </c>
      <c r="S398" s="34">
        <f t="shared" si="138"/>
        <v>8.2593225274725279E-5</v>
      </c>
      <c r="W398" s="12">
        <v>9308.0820000000003</v>
      </c>
      <c r="X398" s="9">
        <f t="shared" si="148"/>
        <v>93.080820000000003</v>
      </c>
      <c r="Y398" s="1">
        <v>3556.0369999999998</v>
      </c>
      <c r="Z398" s="29">
        <f t="shared" si="149"/>
        <v>35.560369999999999</v>
      </c>
      <c r="AA398" s="8">
        <f t="shared" si="150"/>
        <v>33.782351499999997</v>
      </c>
      <c r="AB398" s="1">
        <f t="shared" si="151"/>
        <v>23.738098500000007</v>
      </c>
      <c r="AE398" s="1"/>
      <c r="AF398" s="1">
        <v>-335.87</v>
      </c>
      <c r="AG398" s="1">
        <v>3024.9659999999999</v>
      </c>
      <c r="AH398" s="1">
        <v>2806.13</v>
      </c>
      <c r="AI398" s="1">
        <f t="shared" si="152"/>
        <v>1.7587011627906977E-5</v>
      </c>
      <c r="AJ398" s="1">
        <f t="shared" si="153"/>
        <v>1.953974418604651E-5</v>
      </c>
      <c r="AK398" s="1">
        <f t="shared" si="154"/>
        <v>1.6314709302325581E-5</v>
      </c>
      <c r="AL398" s="1">
        <f t="shared" si="155"/>
        <v>1.8267441860465114E-5</v>
      </c>
      <c r="AM398" s="76">
        <f t="shared" si="156"/>
        <v>1.8267441860465115E-2</v>
      </c>
      <c r="AO398">
        <v>2.352E-4</v>
      </c>
      <c r="AP398">
        <v>12102887.646192901</v>
      </c>
      <c r="AQ398" s="34">
        <f t="shared" si="157"/>
        <v>12.102887646192901</v>
      </c>
      <c r="AS398">
        <v>2.352E-4</v>
      </c>
      <c r="AT398">
        <v>15954159.391059</v>
      </c>
      <c r="AU398" s="34">
        <f t="shared" si="158"/>
        <v>15.954159391058999</v>
      </c>
      <c r="BP398">
        <v>2.352E-4</v>
      </c>
      <c r="BQ398">
        <v>24633506.615893401</v>
      </c>
      <c r="BR398" s="34">
        <f t="shared" si="159"/>
        <v>24.633506615893403</v>
      </c>
      <c r="BT398">
        <v>2.352E-4</v>
      </c>
      <c r="BU398">
        <v>23051888.359471899</v>
      </c>
      <c r="BV398" s="34">
        <f t="shared" si="160"/>
        <v>23.051888359471899</v>
      </c>
      <c r="CH398" s="75">
        <v>0.23519999999999999</v>
      </c>
      <c r="CI398" s="75">
        <v>12.102887646192899</v>
      </c>
      <c r="CM398">
        <v>29.379296468169901</v>
      </c>
      <c r="CT398" s="75">
        <v>0.23519999999999999</v>
      </c>
      <c r="CU398" s="75">
        <v>23.051888359471899</v>
      </c>
      <c r="CY398" s="75">
        <v>0.2346</v>
      </c>
      <c r="CZ398" s="65">
        <v>12.099562563603101</v>
      </c>
      <c r="DE398" s="78">
        <v>28.705511254487401</v>
      </c>
      <c r="DJ398" s="79">
        <v>28.440359380283201</v>
      </c>
    </row>
    <row r="399" spans="3:114" x14ac:dyDescent="0.25">
      <c r="C399" s="1"/>
      <c r="D399" s="1"/>
      <c r="E399" s="1">
        <v>-170.37</v>
      </c>
      <c r="F399" s="1"/>
      <c r="G399" s="1">
        <v>14331.071</v>
      </c>
      <c r="H399" s="1">
        <v>3989.498</v>
      </c>
      <c r="I399" s="1">
        <f t="shared" si="139"/>
        <v>9.9052325581395362E-7</v>
      </c>
      <c r="J399" s="1">
        <f t="shared" si="140"/>
        <v>9.9052325581395362E-7</v>
      </c>
      <c r="K399" s="1">
        <f t="shared" si="141"/>
        <v>7.9678247252747253E-5</v>
      </c>
      <c r="L399" s="51">
        <f t="shared" si="142"/>
        <v>7.9678247252747247E-2</v>
      </c>
      <c r="M399" s="1">
        <f t="shared" si="143"/>
        <v>2.2856417582417585E-5</v>
      </c>
      <c r="O399" s="1">
        <f t="shared" si="144"/>
        <v>1.4331070999999999E-3</v>
      </c>
      <c r="P399" s="1">
        <f t="shared" si="145"/>
        <v>1.4331070999999999E-3</v>
      </c>
      <c r="Q399" s="1">
        <f t="shared" si="146"/>
        <v>3.9894980000000001E-4</v>
      </c>
      <c r="R399" s="1">
        <f t="shared" si="147"/>
        <v>3.9894980000000001E-4</v>
      </c>
      <c r="S399" s="34">
        <f t="shared" si="138"/>
        <v>8.2678247252747258E-5</v>
      </c>
      <c r="W399" s="12">
        <v>9317.5439999999999</v>
      </c>
      <c r="X399" s="9">
        <f t="shared" si="148"/>
        <v>93.175439999999995</v>
      </c>
      <c r="Y399" s="1">
        <v>3565.4989999999998</v>
      </c>
      <c r="Z399" s="29">
        <f t="shared" si="149"/>
        <v>35.654989999999998</v>
      </c>
      <c r="AA399" s="8">
        <f t="shared" si="150"/>
        <v>33.872240499999997</v>
      </c>
      <c r="AB399" s="1">
        <f t="shared" si="151"/>
        <v>23.648209500000007</v>
      </c>
      <c r="AE399" s="1"/>
      <c r="AF399" s="1">
        <v>-336.82</v>
      </c>
      <c r="AG399" s="1">
        <v>3031.2150000000001</v>
      </c>
      <c r="AH399" s="1">
        <v>2808.0509999999999</v>
      </c>
      <c r="AI399" s="1">
        <f t="shared" si="152"/>
        <v>1.7623343023255817E-5</v>
      </c>
      <c r="AJ399" s="1">
        <f t="shared" si="153"/>
        <v>1.9581598837209303E-5</v>
      </c>
      <c r="AK399" s="1">
        <f t="shared" si="154"/>
        <v>1.6325877906976743E-5</v>
      </c>
      <c r="AL399" s="1">
        <f t="shared" si="155"/>
        <v>1.8284133720930233E-5</v>
      </c>
      <c r="AM399" s="76">
        <f t="shared" si="156"/>
        <v>1.8284133720930233E-2</v>
      </c>
      <c r="AO399">
        <v>2.3580000000000001E-4</v>
      </c>
      <c r="AP399">
        <v>12106204.814425601</v>
      </c>
      <c r="AQ399" s="34">
        <f t="shared" si="157"/>
        <v>12.106204814425601</v>
      </c>
      <c r="AS399">
        <v>2.3580000000000001E-4</v>
      </c>
      <c r="AT399">
        <v>15959192.746239999</v>
      </c>
      <c r="AU399" s="34">
        <f t="shared" si="158"/>
        <v>15.959192746239999</v>
      </c>
      <c r="BP399">
        <v>2.3580000000000001E-4</v>
      </c>
      <c r="BQ399">
        <v>24641181.769106701</v>
      </c>
      <c r="BR399" s="34">
        <f t="shared" si="159"/>
        <v>24.641181769106701</v>
      </c>
      <c r="BT399">
        <v>2.3580000000000001E-4</v>
      </c>
      <c r="BU399">
        <v>22955223.2837849</v>
      </c>
      <c r="BV399" s="34">
        <f t="shared" si="160"/>
        <v>22.9552232837849</v>
      </c>
      <c r="CH399" s="75">
        <v>0.23580000000000001</v>
      </c>
      <c r="CI399" s="75">
        <v>12.106204814425601</v>
      </c>
      <c r="CM399">
        <v>29.4029131386724</v>
      </c>
      <c r="CT399" s="75">
        <v>0.23580000000000001</v>
      </c>
      <c r="CU399" s="75">
        <v>22.9552232837849</v>
      </c>
      <c r="CY399" s="75">
        <v>0.23519999999999999</v>
      </c>
      <c r="CZ399" s="65">
        <v>12.102887646192899</v>
      </c>
      <c r="DE399" s="78">
        <v>28.722160440452399</v>
      </c>
      <c r="DJ399" s="79">
        <v>28.453663966288399</v>
      </c>
    </row>
    <row r="400" spans="3:114" x14ac:dyDescent="0.25">
      <c r="C400" s="1"/>
      <c r="D400" s="1"/>
      <c r="E400" s="1">
        <v>-168.46100000000001</v>
      </c>
      <c r="F400" s="1"/>
      <c r="G400" s="1">
        <v>14858.976000000001</v>
      </c>
      <c r="H400" s="1">
        <v>4275.41</v>
      </c>
      <c r="I400" s="1">
        <f t="shared" si="139"/>
        <v>9.7942441860465124E-7</v>
      </c>
      <c r="J400" s="1">
        <f t="shared" si="140"/>
        <v>9.7942441860465124E-7</v>
      </c>
      <c r="K400" s="1">
        <f t="shared" si="141"/>
        <v>8.2568335164835162E-5</v>
      </c>
      <c r="L400" s="51">
        <f t="shared" si="142"/>
        <v>8.2568335164835166E-2</v>
      </c>
      <c r="M400" s="1">
        <f t="shared" si="143"/>
        <v>2.4416873626373627E-5</v>
      </c>
      <c r="O400" s="1">
        <f t="shared" si="144"/>
        <v>1.4858976000000001E-3</v>
      </c>
      <c r="P400" s="1">
        <f t="shared" si="145"/>
        <v>1.4858976000000001E-3</v>
      </c>
      <c r="Q400" s="1">
        <f t="shared" si="146"/>
        <v>4.2754099999999992E-4</v>
      </c>
      <c r="R400" s="1">
        <f t="shared" si="147"/>
        <v>4.2754099999999992E-4</v>
      </c>
      <c r="S400" s="34">
        <f t="shared" si="138"/>
        <v>8.5568335164835167E-5</v>
      </c>
      <c r="W400" s="12">
        <v>9339.8240000000005</v>
      </c>
      <c r="X400" s="9">
        <f t="shared" si="148"/>
        <v>93.398240000000001</v>
      </c>
      <c r="Y400" s="1">
        <v>3643.328</v>
      </c>
      <c r="Z400" s="29">
        <f t="shared" si="149"/>
        <v>36.433279999999996</v>
      </c>
      <c r="AA400" s="8">
        <f t="shared" si="150"/>
        <v>34.611615999999998</v>
      </c>
      <c r="AB400" s="1">
        <f t="shared" si="151"/>
        <v>22.353344000000007</v>
      </c>
      <c r="AE400" s="1"/>
      <c r="AF400" s="1">
        <v>-230.905</v>
      </c>
      <c r="AG400" s="1">
        <v>3005.2579999999998</v>
      </c>
      <c r="AH400" s="1">
        <v>3521.9070000000002</v>
      </c>
      <c r="AI400" s="1">
        <f t="shared" si="152"/>
        <v>1.7472430232558138E-5</v>
      </c>
      <c r="AJ400" s="1">
        <f t="shared" si="153"/>
        <v>1.8814901162790697E-5</v>
      </c>
      <c r="AK400" s="1">
        <f t="shared" si="154"/>
        <v>2.0476203488372096E-5</v>
      </c>
      <c r="AL400" s="1">
        <f t="shared" si="155"/>
        <v>2.1818674418604652E-5</v>
      </c>
      <c r="AM400" s="76">
        <f t="shared" si="156"/>
        <v>2.1818674418604651E-2</v>
      </c>
      <c r="AO400">
        <v>2.364E-4</v>
      </c>
      <c r="AP400">
        <v>12109514.068567</v>
      </c>
      <c r="AQ400" s="34">
        <f t="shared" si="157"/>
        <v>12.109514068567</v>
      </c>
      <c r="AS400">
        <v>2.364E-4</v>
      </c>
      <c r="AT400">
        <v>15964218.1873297</v>
      </c>
      <c r="AU400" s="34">
        <f t="shared" si="158"/>
        <v>15.964218187329701</v>
      </c>
      <c r="BP400">
        <v>2.364E-4</v>
      </c>
      <c r="BQ400">
        <v>24544248.5088121</v>
      </c>
      <c r="BR400" s="34">
        <f t="shared" si="159"/>
        <v>24.5442485088121</v>
      </c>
      <c r="BT400">
        <v>2.364E-4</v>
      </c>
      <c r="BU400">
        <v>22959349.5978918</v>
      </c>
      <c r="BV400" s="34">
        <f t="shared" si="160"/>
        <v>22.959349597891801</v>
      </c>
      <c r="CH400" s="75">
        <v>0.2364</v>
      </c>
      <c r="CI400" s="75">
        <v>12.109514068567</v>
      </c>
      <c r="CM400">
        <v>29.426521895083699</v>
      </c>
      <c r="CT400" s="75">
        <v>0.2364</v>
      </c>
      <c r="CU400" s="75">
        <v>22.959349597891801</v>
      </c>
      <c r="CY400" s="75">
        <v>0.23580000000000001</v>
      </c>
      <c r="CZ400" s="65">
        <v>12.106204814425601</v>
      </c>
      <c r="DE400" s="78">
        <v>28.738801712060301</v>
      </c>
      <c r="DJ400" s="79">
        <v>28.466960637936399</v>
      </c>
    </row>
    <row r="401" spans="3:114" x14ac:dyDescent="0.25">
      <c r="C401" s="1"/>
      <c r="D401" s="1">
        <v>15805.177</v>
      </c>
      <c r="E401" s="1">
        <v>-174.18700000000001</v>
      </c>
      <c r="F401" s="1"/>
      <c r="G401" s="1">
        <v>14917.021000000001</v>
      </c>
      <c r="H401" s="1">
        <v>4324.183</v>
      </c>
      <c r="I401" s="1">
        <f t="shared" si="139"/>
        <v>1.0127151162790699E-6</v>
      </c>
      <c r="J401" s="1">
        <f t="shared" si="140"/>
        <v>9.2903279069767432E-5</v>
      </c>
      <c r="K401" s="1">
        <f t="shared" si="141"/>
        <v>8.2918725274725282E-5</v>
      </c>
      <c r="L401" s="51">
        <f t="shared" si="142"/>
        <v>8.2918725274725283E-2</v>
      </c>
      <c r="M401" s="1">
        <f t="shared" si="143"/>
        <v>2.4716318681318681E-5</v>
      </c>
      <c r="O401" s="1">
        <f t="shared" si="144"/>
        <v>1.4917021000000002E-3</v>
      </c>
      <c r="P401" s="1">
        <f t="shared" si="145"/>
        <v>-8.8815599999999902E-5</v>
      </c>
      <c r="Q401" s="1">
        <f t="shared" si="146"/>
        <v>4.3241829999999995E-4</v>
      </c>
      <c r="R401" s="1">
        <f t="shared" si="147"/>
        <v>-1.1480994E-3</v>
      </c>
      <c r="S401" s="34">
        <f t="shared" si="138"/>
        <v>8.5918725274725287E-5</v>
      </c>
      <c r="W401" s="12">
        <v>9361.4940000000006</v>
      </c>
      <c r="X401" s="9">
        <f t="shared" si="148"/>
        <v>93.614940000000004</v>
      </c>
      <c r="Y401" s="1">
        <v>3643.0230000000001</v>
      </c>
      <c r="Z401" s="29">
        <f t="shared" si="149"/>
        <v>36.430230000000002</v>
      </c>
      <c r="AA401" s="8">
        <f t="shared" si="150"/>
        <v>34.608718500000002</v>
      </c>
      <c r="AB401" s="1">
        <f t="shared" si="151"/>
        <v>22.575991500000001</v>
      </c>
      <c r="AE401" s="1"/>
      <c r="AF401" s="1">
        <v>-220.93</v>
      </c>
      <c r="AG401" s="1">
        <v>3166.308</v>
      </c>
      <c r="AH401" s="1">
        <v>4374.0910000000003</v>
      </c>
      <c r="AI401" s="1">
        <f t="shared" si="152"/>
        <v>1.8408767441860465E-5</v>
      </c>
      <c r="AJ401" s="1">
        <f t="shared" si="153"/>
        <v>1.9693244186046511E-5</v>
      </c>
      <c r="AK401" s="1">
        <f t="shared" si="154"/>
        <v>2.5430761627906978E-5</v>
      </c>
      <c r="AL401" s="1">
        <f t="shared" si="155"/>
        <v>2.6715238372093024E-5</v>
      </c>
      <c r="AM401" s="76">
        <f t="shared" si="156"/>
        <v>2.6715238372093025E-2</v>
      </c>
      <c r="AO401">
        <v>2.3699999999999999E-4</v>
      </c>
      <c r="AP401">
        <v>12112815.408883</v>
      </c>
      <c r="AQ401" s="34">
        <f t="shared" si="157"/>
        <v>12.112815408883</v>
      </c>
      <c r="AS401">
        <v>2.3699999999999999E-4</v>
      </c>
      <c r="AT401">
        <v>15969235.7145939</v>
      </c>
      <c r="AU401" s="34">
        <f t="shared" si="158"/>
        <v>15.9692357145939</v>
      </c>
      <c r="BP401">
        <v>2.3699999999999999E-4</v>
      </c>
      <c r="BQ401">
        <v>24550070.075597901</v>
      </c>
      <c r="BR401" s="34">
        <f t="shared" si="159"/>
        <v>24.550070075597901</v>
      </c>
      <c r="BT401">
        <v>2.3699999999999999E-4</v>
      </c>
      <c r="BU401">
        <v>22862787.084114499</v>
      </c>
      <c r="BV401" s="34">
        <f t="shared" si="160"/>
        <v>22.862787084114501</v>
      </c>
      <c r="CH401" s="75">
        <v>0.23699999999999999</v>
      </c>
      <c r="CI401" s="75">
        <v>12.112815408883</v>
      </c>
      <c r="CM401">
        <v>29.450122737669499</v>
      </c>
      <c r="CT401" s="75">
        <v>0.23699999999999999</v>
      </c>
      <c r="CU401" s="75">
        <v>22.862787084114501</v>
      </c>
      <c r="CY401" s="75">
        <v>0.2364</v>
      </c>
      <c r="CZ401" s="65">
        <v>12.109514068567</v>
      </c>
      <c r="DE401" s="78">
        <v>28.755435069576901</v>
      </c>
      <c r="DJ401" s="79">
        <v>28.4802493954932</v>
      </c>
    </row>
    <row r="402" spans="3:114" x14ac:dyDescent="0.25">
      <c r="C402" s="1"/>
      <c r="D402" s="1">
        <v>15803.209000000001</v>
      </c>
      <c r="E402" s="1">
        <v>-172.756</v>
      </c>
      <c r="F402" s="1"/>
      <c r="G402" s="1">
        <v>14935.887000000001</v>
      </c>
      <c r="H402" s="1">
        <v>4331.76</v>
      </c>
      <c r="I402" s="1">
        <f t="shared" si="139"/>
        <v>1.0043953488372094E-6</v>
      </c>
      <c r="J402" s="1">
        <f t="shared" si="140"/>
        <v>9.2883517441860476E-5</v>
      </c>
      <c r="K402" s="1">
        <f t="shared" si="141"/>
        <v>8.3014521978021978E-5</v>
      </c>
      <c r="L402" s="51">
        <f t="shared" si="142"/>
        <v>8.3014521978021977E-2</v>
      </c>
      <c r="M402" s="1">
        <f t="shared" si="143"/>
        <v>2.4750087912087917E-5</v>
      </c>
      <c r="O402" s="1">
        <f t="shared" si="144"/>
        <v>1.4935886999999999E-3</v>
      </c>
      <c r="P402" s="1">
        <f t="shared" si="145"/>
        <v>-8.673220000000001E-5</v>
      </c>
      <c r="Q402" s="1">
        <f t="shared" si="146"/>
        <v>4.3317600000000007E-4</v>
      </c>
      <c r="R402" s="1">
        <f t="shared" si="147"/>
        <v>-1.1471449E-3</v>
      </c>
      <c r="S402" s="34">
        <f t="shared" si="138"/>
        <v>8.6014521978021983E-5</v>
      </c>
      <c r="W402" s="12">
        <v>9372.482</v>
      </c>
      <c r="X402" s="9">
        <f t="shared" si="148"/>
        <v>93.724819999999994</v>
      </c>
      <c r="Y402" s="1">
        <v>3657.9780000000001</v>
      </c>
      <c r="Z402" s="29">
        <f t="shared" si="149"/>
        <v>36.57978</v>
      </c>
      <c r="AA402" s="8">
        <f t="shared" si="150"/>
        <v>34.750791</v>
      </c>
      <c r="AB402" s="1">
        <f t="shared" si="151"/>
        <v>22.394249000000002</v>
      </c>
      <c r="AE402" s="1"/>
      <c r="AF402" s="1">
        <v>-215.70500000000001</v>
      </c>
      <c r="AG402" s="1">
        <v>3187.4639999999999</v>
      </c>
      <c r="AH402" s="1">
        <v>4498.91</v>
      </c>
      <c r="AI402" s="1">
        <f t="shared" si="152"/>
        <v>1.8531767441860467E-5</v>
      </c>
      <c r="AJ402" s="1">
        <f t="shared" si="153"/>
        <v>1.9785866279069767E-5</v>
      </c>
      <c r="AK402" s="1">
        <f t="shared" si="154"/>
        <v>2.6156453488372093E-5</v>
      </c>
      <c r="AL402" s="1">
        <f t="shared" si="155"/>
        <v>2.7410552325581396E-5</v>
      </c>
      <c r="AM402" s="76">
        <f t="shared" si="156"/>
        <v>2.7410552325581396E-2</v>
      </c>
      <c r="AO402">
        <v>2.376E-4</v>
      </c>
      <c r="AP402">
        <v>12116108.8356394</v>
      </c>
      <c r="AQ402" s="34">
        <f t="shared" si="157"/>
        <v>12.1161088356394</v>
      </c>
      <c r="AS402">
        <v>2.376E-4</v>
      </c>
      <c r="AT402">
        <v>15974245.3282986</v>
      </c>
      <c r="AU402" s="34">
        <f t="shared" si="158"/>
        <v>15.974245328298601</v>
      </c>
      <c r="BP402">
        <v>2.376E-4</v>
      </c>
      <c r="BQ402">
        <v>24451667.250913799</v>
      </c>
      <c r="BR402" s="34">
        <f t="shared" si="159"/>
        <v>24.4516672509138</v>
      </c>
      <c r="BT402">
        <v>2.376E-4</v>
      </c>
      <c r="BU402">
        <v>22766413.4378024</v>
      </c>
      <c r="BV402" s="34">
        <f t="shared" si="160"/>
        <v>22.766413437802399</v>
      </c>
      <c r="CH402" s="75">
        <v>0.23760000000000001</v>
      </c>
      <c r="CI402" s="75">
        <v>12.1161088356394</v>
      </c>
      <c r="CM402">
        <v>29.309773695282999</v>
      </c>
      <c r="CT402" s="75">
        <v>0.23760000000000001</v>
      </c>
      <c r="CU402" s="75">
        <v>22.766413437802399</v>
      </c>
      <c r="CY402" s="75">
        <v>0.23699999999999999</v>
      </c>
      <c r="CZ402" s="65">
        <v>12.112815408883</v>
      </c>
      <c r="DE402" s="78">
        <v>28.772060513268102</v>
      </c>
      <c r="DJ402" s="79">
        <v>28.493530239224398</v>
      </c>
    </row>
    <row r="403" spans="3:114" x14ac:dyDescent="0.25">
      <c r="C403" s="1"/>
      <c r="D403" s="1">
        <v>15774.177</v>
      </c>
      <c r="E403" s="1">
        <v>-172.279</v>
      </c>
      <c r="F403" s="1"/>
      <c r="G403" s="1">
        <v>14917.021000000001</v>
      </c>
      <c r="H403" s="1">
        <v>4330.8130000000001</v>
      </c>
      <c r="I403" s="1">
        <f t="shared" si="139"/>
        <v>1.0016220930232558E-6</v>
      </c>
      <c r="J403" s="1">
        <f t="shared" si="140"/>
        <v>9.2711953488372107E-5</v>
      </c>
      <c r="K403" s="1">
        <f t="shared" si="141"/>
        <v>8.2908241758241762E-5</v>
      </c>
      <c r="L403" s="51">
        <f t="shared" si="142"/>
        <v>8.2908241758241769E-2</v>
      </c>
      <c r="M403" s="1">
        <f t="shared" si="143"/>
        <v>2.4742263736263739E-5</v>
      </c>
      <c r="O403" s="1">
        <f t="shared" si="144"/>
        <v>1.4917021000000002E-3</v>
      </c>
      <c r="P403" s="1">
        <f t="shared" si="145"/>
        <v>-8.5715599999999895E-5</v>
      </c>
      <c r="Q403" s="1">
        <f t="shared" si="146"/>
        <v>4.3308130000000003E-4</v>
      </c>
      <c r="R403" s="1">
        <f t="shared" si="147"/>
        <v>-1.1443363999999998E-3</v>
      </c>
      <c r="S403" s="34">
        <f t="shared" si="138"/>
        <v>8.5908241758241767E-5</v>
      </c>
      <c r="W403" s="12">
        <v>9361.4940000000006</v>
      </c>
      <c r="X403" s="9">
        <f t="shared" si="148"/>
        <v>93.614940000000004</v>
      </c>
      <c r="Y403" s="1">
        <v>3664.0830000000001</v>
      </c>
      <c r="Z403" s="29">
        <f t="shared" si="149"/>
        <v>36.640830000000001</v>
      </c>
      <c r="AA403" s="8">
        <f t="shared" si="150"/>
        <v>34.808788499999999</v>
      </c>
      <c r="AB403" s="1">
        <f t="shared" si="151"/>
        <v>22.165321500000005</v>
      </c>
      <c r="AE403" s="1"/>
      <c r="AF403" s="1">
        <v>-212.38</v>
      </c>
      <c r="AG403" s="1">
        <v>3206.6979999999999</v>
      </c>
      <c r="AH403" s="1">
        <v>4571.2139999999999</v>
      </c>
      <c r="AI403" s="1">
        <f t="shared" si="152"/>
        <v>1.8643593023255814E-5</v>
      </c>
      <c r="AJ403" s="1">
        <f t="shared" si="153"/>
        <v>1.9878360465116277E-5</v>
      </c>
      <c r="AK403" s="1">
        <f t="shared" si="154"/>
        <v>2.6576825581395346E-5</v>
      </c>
      <c r="AL403" s="1">
        <f t="shared" si="155"/>
        <v>2.7811593023255815E-5</v>
      </c>
      <c r="AM403" s="76">
        <f t="shared" si="156"/>
        <v>2.7811593023255816E-2</v>
      </c>
      <c r="AO403">
        <v>2.3819999999999999E-4</v>
      </c>
      <c r="AP403">
        <v>12119394.3491018</v>
      </c>
      <c r="AQ403" s="34">
        <f t="shared" si="157"/>
        <v>12.1193943491018</v>
      </c>
      <c r="AS403">
        <v>2.3819999999999999E-4</v>
      </c>
      <c r="AT403">
        <v>15979247.0287093</v>
      </c>
      <c r="AU403" s="34">
        <f t="shared" si="158"/>
        <v>15.979247028709301</v>
      </c>
      <c r="BP403">
        <v>2.3819999999999999E-4</v>
      </c>
      <c r="BQ403">
        <v>24353398.962389998</v>
      </c>
      <c r="BR403" s="34">
        <f t="shared" si="159"/>
        <v>24.353398962389999</v>
      </c>
      <c r="BT403">
        <v>2.3819999999999999E-4</v>
      </c>
      <c r="BU403">
        <v>22770359.016954102</v>
      </c>
      <c r="BV403" s="34">
        <f t="shared" si="160"/>
        <v>22.770359016954103</v>
      </c>
      <c r="CH403" s="75">
        <v>0.2382</v>
      </c>
      <c r="CI403" s="75">
        <v>12.1193943491018</v>
      </c>
      <c r="CM403">
        <v>29.3327573766414</v>
      </c>
      <c r="CT403" s="75">
        <v>0.2382</v>
      </c>
      <c r="CU403" s="75">
        <v>22.770359016954099</v>
      </c>
      <c r="CY403" s="75">
        <v>0.23760000000000001</v>
      </c>
      <c r="CZ403" s="65">
        <v>12.1161088356394</v>
      </c>
      <c r="DE403" s="78">
        <v>28.788678043399599</v>
      </c>
      <c r="DJ403" s="79">
        <v>28.5068031693961</v>
      </c>
    </row>
    <row r="404" spans="3:114" x14ac:dyDescent="0.25">
      <c r="C404" s="1"/>
      <c r="D404" s="1">
        <v>15787.462</v>
      </c>
      <c r="E404" s="1">
        <v>-172.756</v>
      </c>
      <c r="F404" s="1"/>
      <c r="G404" s="1">
        <v>15008.455</v>
      </c>
      <c r="H404" s="1">
        <v>4354.491</v>
      </c>
      <c r="I404" s="1">
        <f t="shared" si="139"/>
        <v>1.0043953488372094E-6</v>
      </c>
      <c r="J404" s="1">
        <f t="shared" si="140"/>
        <v>9.2791965116279063E-5</v>
      </c>
      <c r="K404" s="1">
        <f t="shared" si="141"/>
        <v>8.3413247252747257E-5</v>
      </c>
      <c r="L404" s="51">
        <f t="shared" si="142"/>
        <v>8.3413247252747263E-2</v>
      </c>
      <c r="M404" s="1">
        <f t="shared" si="143"/>
        <v>2.4874983516483515E-5</v>
      </c>
      <c r="O404" s="1">
        <f t="shared" si="144"/>
        <v>1.5008455E-3</v>
      </c>
      <c r="P404" s="1">
        <f t="shared" si="145"/>
        <v>-7.7900699999999964E-5</v>
      </c>
      <c r="Q404" s="1">
        <f t="shared" si="146"/>
        <v>4.354491E-4</v>
      </c>
      <c r="R404" s="1">
        <f t="shared" si="147"/>
        <v>-1.1432971E-3</v>
      </c>
      <c r="S404" s="34">
        <f t="shared" si="138"/>
        <v>8.6413247252747262E-5</v>
      </c>
      <c r="W404" s="12">
        <v>9352.0329999999994</v>
      </c>
      <c r="X404" s="9">
        <f t="shared" si="148"/>
        <v>93.520330000000001</v>
      </c>
      <c r="Y404" s="1">
        <v>3654.3159999999998</v>
      </c>
      <c r="Z404" s="29">
        <f t="shared" si="149"/>
        <v>36.54316</v>
      </c>
      <c r="AA404" s="8">
        <f t="shared" si="150"/>
        <v>34.716001999999996</v>
      </c>
      <c r="AB404" s="1">
        <f t="shared" si="151"/>
        <v>22.261167999999998</v>
      </c>
      <c r="AE404" s="1"/>
      <c r="AF404" s="1">
        <v>-210.95500000000001</v>
      </c>
      <c r="AG404" s="1">
        <v>3249.9780000000001</v>
      </c>
      <c r="AH404" s="1">
        <v>4646.902</v>
      </c>
      <c r="AI404" s="1">
        <f t="shared" si="152"/>
        <v>1.8895220930232558E-5</v>
      </c>
      <c r="AJ404" s="1">
        <f t="shared" si="153"/>
        <v>2.0121703488372091E-5</v>
      </c>
      <c r="AK404" s="1">
        <f t="shared" si="154"/>
        <v>2.7016872093023254E-5</v>
      </c>
      <c r="AL404" s="1">
        <f t="shared" si="155"/>
        <v>2.8243354651162791E-5</v>
      </c>
      <c r="AM404" s="76">
        <f t="shared" si="156"/>
        <v>2.8243354651162792E-2</v>
      </c>
      <c r="AO404">
        <v>2.388E-4</v>
      </c>
      <c r="AP404">
        <v>12122671.949536299</v>
      </c>
      <c r="AQ404" s="34">
        <f t="shared" si="157"/>
        <v>12.122671949536299</v>
      </c>
      <c r="AS404">
        <v>2.388E-4</v>
      </c>
      <c r="AT404">
        <v>15984240.816091999</v>
      </c>
      <c r="AU404" s="34">
        <f t="shared" si="158"/>
        <v>15.984240816091999</v>
      </c>
      <c r="BP404">
        <v>2.388E-4</v>
      </c>
      <c r="BQ404">
        <v>24359003.7160329</v>
      </c>
      <c r="BR404" s="34">
        <f t="shared" si="159"/>
        <v>24.359003716032898</v>
      </c>
      <c r="BT404">
        <v>2.388E-4</v>
      </c>
      <c r="BU404">
        <v>22674095.635826401</v>
      </c>
      <c r="BV404" s="34">
        <f t="shared" si="160"/>
        <v>22.674095635826401</v>
      </c>
      <c r="CH404" s="75">
        <v>0.23880000000000001</v>
      </c>
      <c r="CI404" s="75">
        <v>12.122671949536301</v>
      </c>
      <c r="CM404">
        <v>29.355733144971701</v>
      </c>
      <c r="CT404" s="75">
        <v>0.23880000000000001</v>
      </c>
      <c r="CU404" s="75">
        <v>22.674095635826401</v>
      </c>
      <c r="CY404" s="75">
        <v>0.2382</v>
      </c>
      <c r="CZ404" s="65">
        <v>12.1193943491018</v>
      </c>
      <c r="DE404" s="78">
        <v>28.805287660237301</v>
      </c>
      <c r="DJ404" s="79">
        <v>28.5200681862739</v>
      </c>
    </row>
    <row r="405" spans="3:114" x14ac:dyDescent="0.25">
      <c r="C405" s="1"/>
      <c r="D405" s="1">
        <v>15807.638000000001</v>
      </c>
      <c r="E405" s="1">
        <v>-169.893</v>
      </c>
      <c r="F405" s="1"/>
      <c r="G405" s="1">
        <v>15060.710999999999</v>
      </c>
      <c r="H405" s="1">
        <v>4370.5929999999998</v>
      </c>
      <c r="I405" s="1">
        <f t="shared" si="139"/>
        <v>9.8774999999999999E-7</v>
      </c>
      <c r="J405" s="1">
        <f t="shared" si="140"/>
        <v>9.2892622093023258E-5</v>
      </c>
      <c r="K405" s="1">
        <f t="shared" si="141"/>
        <v>8.3684637362637366E-5</v>
      </c>
      <c r="L405" s="51">
        <f t="shared" si="142"/>
        <v>8.3684637362637371E-2</v>
      </c>
      <c r="M405" s="1">
        <f t="shared" si="143"/>
        <v>2.4947725274725274E-5</v>
      </c>
      <c r="O405" s="1">
        <f t="shared" si="144"/>
        <v>1.5060710999999999E-3</v>
      </c>
      <c r="P405" s="1">
        <f t="shared" si="145"/>
        <v>-7.4692700000000153E-5</v>
      </c>
      <c r="Q405" s="1">
        <f t="shared" si="146"/>
        <v>4.370593E-4</v>
      </c>
      <c r="R405" s="1">
        <f t="shared" si="147"/>
        <v>-1.1437045000000001E-3</v>
      </c>
      <c r="S405" s="34">
        <f t="shared" si="138"/>
        <v>8.6684637362637371E-5</v>
      </c>
      <c r="W405" s="12">
        <v>9408.4969999999994</v>
      </c>
      <c r="X405" s="9">
        <f t="shared" si="148"/>
        <v>94.084969999999998</v>
      </c>
      <c r="Y405" s="1">
        <v>3664.3879999999999</v>
      </c>
      <c r="Z405" s="29">
        <f t="shared" si="149"/>
        <v>36.643879999999996</v>
      </c>
      <c r="AA405" s="8">
        <f t="shared" si="150"/>
        <v>34.811686000000002</v>
      </c>
      <c r="AB405" s="1">
        <f t="shared" si="151"/>
        <v>22.629404000000008</v>
      </c>
      <c r="AE405" s="1"/>
      <c r="AF405" s="1">
        <v>-207.154</v>
      </c>
      <c r="AG405" s="1">
        <v>3295.6660000000002</v>
      </c>
      <c r="AH405" s="1">
        <v>4738.0330000000004</v>
      </c>
      <c r="AI405" s="1">
        <f t="shared" si="152"/>
        <v>1.9160848837209302E-5</v>
      </c>
      <c r="AJ405" s="1">
        <f t="shared" si="153"/>
        <v>2.0365232558139537E-5</v>
      </c>
      <c r="AK405" s="1">
        <f t="shared" si="154"/>
        <v>2.7546703488372092E-5</v>
      </c>
      <c r="AL405" s="1">
        <f t="shared" si="155"/>
        <v>2.8751087209302327E-5</v>
      </c>
      <c r="AM405" s="76">
        <f t="shared" si="156"/>
        <v>2.8751087209302327E-2</v>
      </c>
      <c r="AO405">
        <v>2.3939999999999999E-4</v>
      </c>
      <c r="AP405">
        <v>12125941.6372084</v>
      </c>
      <c r="AQ405" s="34">
        <f t="shared" si="157"/>
        <v>12.125941637208401</v>
      </c>
      <c r="AS405">
        <v>2.3939999999999999E-4</v>
      </c>
      <c r="AT405">
        <v>15989226.6907125</v>
      </c>
      <c r="AU405" s="34">
        <f t="shared" si="158"/>
        <v>15.989226690712501</v>
      </c>
      <c r="BP405">
        <v>2.3939999999999999E-4</v>
      </c>
      <c r="BQ405">
        <v>24260773.1048971</v>
      </c>
      <c r="BR405" s="34">
        <f t="shared" si="159"/>
        <v>24.260773104897101</v>
      </c>
      <c r="BT405">
        <v>2.3939999999999999E-4</v>
      </c>
      <c r="BU405">
        <v>22677944.219946299</v>
      </c>
      <c r="BV405" s="34">
        <f t="shared" si="160"/>
        <v>22.677944219946298</v>
      </c>
      <c r="CH405" s="75">
        <v>0.2394</v>
      </c>
      <c r="CI405" s="75">
        <v>12.125941637208401</v>
      </c>
      <c r="CM405">
        <v>29.3787010005396</v>
      </c>
      <c r="CT405" s="75">
        <v>0.2394</v>
      </c>
      <c r="CU405" s="75">
        <v>22.677944219946301</v>
      </c>
      <c r="CY405" s="75">
        <v>0.23880000000000001</v>
      </c>
      <c r="CZ405" s="65">
        <v>12.122671949536301</v>
      </c>
      <c r="DE405" s="78">
        <v>28.8218893640469</v>
      </c>
      <c r="DJ405" s="79">
        <v>28.533325290123699</v>
      </c>
    </row>
    <row r="406" spans="3:114" x14ac:dyDescent="0.25">
      <c r="C406" s="1"/>
      <c r="D406" s="1">
        <v>15717.101000000001</v>
      </c>
      <c r="E406" s="1">
        <v>-157.01</v>
      </c>
      <c r="F406" s="1"/>
      <c r="G406" s="1">
        <v>15098.455</v>
      </c>
      <c r="H406" s="1">
        <v>4395.6940000000004</v>
      </c>
      <c r="I406" s="1">
        <f t="shared" si="139"/>
        <v>9.1284883720930225E-7</v>
      </c>
      <c r="J406" s="1">
        <f t="shared" si="140"/>
        <v>9.2291343023255811E-5</v>
      </c>
      <c r="K406" s="1">
        <f t="shared" si="141"/>
        <v>8.3821236263736259E-5</v>
      </c>
      <c r="L406" s="51">
        <f t="shared" si="142"/>
        <v>8.3821236263736262E-2</v>
      </c>
      <c r="M406" s="1">
        <f t="shared" si="143"/>
        <v>2.5014857142857144E-5</v>
      </c>
      <c r="O406" s="1">
        <f t="shared" si="144"/>
        <v>1.5098455000000001E-3</v>
      </c>
      <c r="P406" s="1">
        <f t="shared" si="145"/>
        <v>-6.1864600000000072E-5</v>
      </c>
      <c r="Q406" s="1">
        <f t="shared" si="146"/>
        <v>4.3956940000000003E-4</v>
      </c>
      <c r="R406" s="1">
        <f t="shared" si="147"/>
        <v>-1.1321406999999998E-3</v>
      </c>
      <c r="S406" s="34">
        <f t="shared" si="138"/>
        <v>8.6821236263736264E-5</v>
      </c>
      <c r="W406" s="12">
        <v>9420.7060000000001</v>
      </c>
      <c r="X406" s="9">
        <f t="shared" si="148"/>
        <v>94.207059999999998</v>
      </c>
      <c r="Y406" s="1">
        <v>3683.3110000000001</v>
      </c>
      <c r="Z406" s="29">
        <f t="shared" si="149"/>
        <v>36.833110000000005</v>
      </c>
      <c r="AA406" s="8">
        <f t="shared" si="150"/>
        <v>34.991454500000003</v>
      </c>
      <c r="AB406" s="1">
        <f t="shared" si="151"/>
        <v>22.38249549999999</v>
      </c>
      <c r="AE406" s="1"/>
      <c r="AF406" s="1">
        <v>-193.85400000000001</v>
      </c>
      <c r="AG406" s="1">
        <v>3509.2510000000002</v>
      </c>
      <c r="AH406" s="1">
        <v>4984.5060000000003</v>
      </c>
      <c r="AI406" s="1">
        <f t="shared" si="152"/>
        <v>2.0402622093023256E-5</v>
      </c>
      <c r="AJ406" s="1">
        <f t="shared" si="153"/>
        <v>2.1529680232558141E-5</v>
      </c>
      <c r="AK406" s="1">
        <f t="shared" si="154"/>
        <v>2.8979686046511631E-5</v>
      </c>
      <c r="AL406" s="1">
        <f t="shared" si="155"/>
        <v>3.0106744186046516E-5</v>
      </c>
      <c r="AM406" s="76">
        <f t="shared" si="156"/>
        <v>3.0106744186046516E-2</v>
      </c>
      <c r="AO406">
        <v>2.4000000000000001E-4</v>
      </c>
      <c r="AP406">
        <v>12129203.412384</v>
      </c>
      <c r="AQ406" s="34">
        <f t="shared" si="157"/>
        <v>12.129203412383999</v>
      </c>
      <c r="AS406">
        <v>2.4000000000000001E-4</v>
      </c>
      <c r="AT406">
        <v>15994204.6528363</v>
      </c>
      <c r="AU406" s="34">
        <f t="shared" si="158"/>
        <v>15.9942046528363</v>
      </c>
      <c r="BP406">
        <v>2.4000000000000001E-4</v>
      </c>
      <c r="BQ406">
        <v>24162682.6827107</v>
      </c>
      <c r="BR406" s="34">
        <f t="shared" si="159"/>
        <v>24.162682682710699</v>
      </c>
      <c r="BT406">
        <v>2.4000000000000001E-4</v>
      </c>
      <c r="BU406">
        <v>22581795.383954398</v>
      </c>
      <c r="BV406" s="34">
        <f t="shared" si="160"/>
        <v>22.581795383954397</v>
      </c>
      <c r="CH406" s="75">
        <v>0.24</v>
      </c>
      <c r="CI406" s="75">
        <v>12.129203412383999</v>
      </c>
      <c r="CM406">
        <v>29.401660943611098</v>
      </c>
      <c r="CT406" s="75">
        <v>0.24</v>
      </c>
      <c r="CU406" s="75">
        <v>22.5817953839544</v>
      </c>
      <c r="CY406" s="75">
        <v>0.2394</v>
      </c>
      <c r="CZ406" s="65">
        <v>12.125941637208401</v>
      </c>
      <c r="DE406" s="78">
        <v>28.838483155094199</v>
      </c>
      <c r="DJ406" s="79">
        <v>28.546574481211099</v>
      </c>
    </row>
    <row r="407" spans="3:114" x14ac:dyDescent="0.25">
      <c r="C407" s="1"/>
      <c r="D407" s="1">
        <v>15666.428</v>
      </c>
      <c r="E407" s="1">
        <v>-154.14699999999999</v>
      </c>
      <c r="F407" s="1"/>
      <c r="G407" s="1">
        <v>15054.421</v>
      </c>
      <c r="H407" s="1">
        <v>4386.2209999999995</v>
      </c>
      <c r="I407" s="1">
        <f t="shared" si="139"/>
        <v>8.9620348837209294E-7</v>
      </c>
      <c r="J407" s="1">
        <f t="shared" si="140"/>
        <v>9.1980087209302331E-5</v>
      </c>
      <c r="K407" s="1">
        <f t="shared" si="141"/>
        <v>8.3563560439560441E-5</v>
      </c>
      <c r="L407" s="51">
        <f t="shared" si="142"/>
        <v>8.3563560439560439E-2</v>
      </c>
      <c r="M407" s="1">
        <f t="shared" si="143"/>
        <v>2.4947076923076921E-5</v>
      </c>
      <c r="O407" s="1">
        <f t="shared" si="144"/>
        <v>1.5054421000000001E-3</v>
      </c>
      <c r="P407" s="1">
        <f t="shared" si="145"/>
        <v>-6.1200699999999964E-5</v>
      </c>
      <c r="Q407" s="1">
        <f t="shared" si="146"/>
        <v>4.3862209999999993E-4</v>
      </c>
      <c r="R407" s="1">
        <f t="shared" si="147"/>
        <v>-1.1280207E-3</v>
      </c>
      <c r="S407" s="34">
        <f t="shared" si="138"/>
        <v>8.6563560439560446E-5</v>
      </c>
      <c r="W407" s="12">
        <v>9380.1119999999992</v>
      </c>
      <c r="X407" s="52">
        <f t="shared" si="148"/>
        <v>93.801119999999997</v>
      </c>
      <c r="Y407" s="1">
        <v>3678.1219999999998</v>
      </c>
      <c r="Z407" s="29">
        <f t="shared" si="149"/>
        <v>36.781219999999998</v>
      </c>
      <c r="AA407" s="8">
        <f t="shared" si="150"/>
        <v>34.942158999999997</v>
      </c>
      <c r="AB407" s="1">
        <f t="shared" si="151"/>
        <v>22.077741000000003</v>
      </c>
      <c r="AE407" s="1"/>
      <c r="AF407" s="1">
        <v>-190.053</v>
      </c>
      <c r="AG407" s="1">
        <v>3546.7829999999999</v>
      </c>
      <c r="AH407" s="1">
        <v>5018.7619999999997</v>
      </c>
      <c r="AI407" s="1">
        <f t="shared" si="152"/>
        <v>2.0620831395348836E-5</v>
      </c>
      <c r="AJ407" s="1">
        <f t="shared" si="153"/>
        <v>2.1725790697674419E-5</v>
      </c>
      <c r="AK407" s="1">
        <f t="shared" si="154"/>
        <v>2.91788488372093E-5</v>
      </c>
      <c r="AL407" s="1">
        <f t="shared" si="155"/>
        <v>3.028380813953488E-5</v>
      </c>
      <c r="AM407" s="76">
        <f t="shared" si="156"/>
        <v>3.0283808139534879E-2</v>
      </c>
      <c r="AO407">
        <v>2.4059999999999999E-4</v>
      </c>
      <c r="AP407">
        <v>12132457.2753288</v>
      </c>
      <c r="AQ407" s="34">
        <f t="shared" si="157"/>
        <v>12.1324572753288</v>
      </c>
      <c r="AS407">
        <v>2.4059999999999999E-4</v>
      </c>
      <c r="AT407">
        <v>15999174.7027294</v>
      </c>
      <c r="AU407" s="34">
        <f t="shared" si="158"/>
        <v>15.9991747027294</v>
      </c>
      <c r="BP407">
        <v>2.4059999999999999E-4</v>
      </c>
      <c r="BQ407">
        <v>24168073.857248198</v>
      </c>
      <c r="BR407" s="34">
        <f t="shared" si="159"/>
        <v>24.168073857248199</v>
      </c>
      <c r="BT407">
        <v>2.4059999999999999E-4</v>
      </c>
      <c r="BU407">
        <v>22585547.8307335</v>
      </c>
      <c r="BV407" s="34">
        <f t="shared" si="160"/>
        <v>22.5855478307335</v>
      </c>
      <c r="CH407" s="75">
        <v>0.24060000000000001</v>
      </c>
      <c r="CI407" s="75">
        <v>12.132243507794501</v>
      </c>
      <c r="CM407">
        <v>29.424399206917499</v>
      </c>
      <c r="CT407" s="75">
        <v>0.24060000000000001</v>
      </c>
      <c r="CU407" s="75">
        <v>23.088781526406599</v>
      </c>
      <c r="CY407" s="75">
        <v>0.24</v>
      </c>
      <c r="CZ407" s="65">
        <v>12.129203412383999</v>
      </c>
      <c r="DE407" s="78">
        <v>28.855069033645002</v>
      </c>
      <c r="DJ407" s="79">
        <v>28.559815759801999</v>
      </c>
    </row>
    <row r="408" spans="3:114" x14ac:dyDescent="0.25">
      <c r="C408" s="1"/>
      <c r="D408" s="1">
        <v>15611.332</v>
      </c>
      <c r="E408" s="1">
        <v>-154.14699999999999</v>
      </c>
      <c r="F408" s="1"/>
      <c r="G408" s="1">
        <v>15015.228999999999</v>
      </c>
      <c r="H408" s="1">
        <v>4373.4340000000002</v>
      </c>
      <c r="I408" s="1">
        <f t="shared" si="139"/>
        <v>8.9620348837209294E-7</v>
      </c>
      <c r="J408" s="1">
        <f t="shared" si="140"/>
        <v>9.1659761627906994E-5</v>
      </c>
      <c r="K408" s="1">
        <f t="shared" si="141"/>
        <v>8.3348219780219783E-5</v>
      </c>
      <c r="L408" s="51">
        <f t="shared" si="142"/>
        <v>8.3348219780219779E-2</v>
      </c>
      <c r="M408" s="1">
        <f t="shared" si="143"/>
        <v>2.4876818681318681E-5</v>
      </c>
      <c r="O408" s="1">
        <f t="shared" si="144"/>
        <v>1.5015229E-3</v>
      </c>
      <c r="P408" s="1">
        <f t="shared" si="145"/>
        <v>-5.9610300000000096E-5</v>
      </c>
      <c r="Q408" s="1">
        <f t="shared" si="146"/>
        <v>4.373434E-4</v>
      </c>
      <c r="R408" s="1">
        <f t="shared" si="147"/>
        <v>-1.1237898000000001E-3</v>
      </c>
      <c r="S408" s="34">
        <f t="shared" si="138"/>
        <v>8.6348219780219788E-5</v>
      </c>
      <c r="W408" s="12">
        <v>9345.6229999999996</v>
      </c>
      <c r="X408" s="9">
        <f t="shared" si="148"/>
        <v>93.456229999999991</v>
      </c>
      <c r="Y408" s="1">
        <v>3669.8820000000001</v>
      </c>
      <c r="Z408" s="29">
        <f t="shared" si="149"/>
        <v>36.698819999999998</v>
      </c>
      <c r="AA408" s="8">
        <f t="shared" si="150"/>
        <v>34.863878999999997</v>
      </c>
      <c r="AB408" s="1">
        <f t="shared" si="151"/>
        <v>21.893530999999996</v>
      </c>
      <c r="AE408" s="1"/>
      <c r="AF408" s="1">
        <v>-189.10300000000001</v>
      </c>
      <c r="AG408" s="1">
        <v>3582.873</v>
      </c>
      <c r="AH408" s="1">
        <v>5044.817</v>
      </c>
      <c r="AI408" s="1">
        <f t="shared" si="152"/>
        <v>2.0830656976744185E-5</v>
      </c>
      <c r="AJ408" s="1">
        <f t="shared" si="153"/>
        <v>2.1930093023255814E-5</v>
      </c>
      <c r="AK408" s="1">
        <f t="shared" si="154"/>
        <v>2.9330331395348838E-5</v>
      </c>
      <c r="AL408" s="1">
        <f t="shared" si="155"/>
        <v>3.0429767441860467E-5</v>
      </c>
      <c r="AM408" s="76">
        <f t="shared" si="156"/>
        <v>3.0429767441860468E-2</v>
      </c>
      <c r="AO408">
        <v>2.4120000000000001E-4</v>
      </c>
      <c r="AP408">
        <v>12135703.226308599</v>
      </c>
      <c r="AQ408" s="34">
        <f t="shared" si="157"/>
        <v>12.1357032263086</v>
      </c>
      <c r="AS408">
        <v>2.4120000000000001E-4</v>
      </c>
      <c r="AT408">
        <v>16004136.840657501</v>
      </c>
      <c r="AU408" s="34">
        <f t="shared" si="158"/>
        <v>16.004136840657502</v>
      </c>
      <c r="BP408">
        <v>2.4120000000000001E-4</v>
      </c>
      <c r="BQ408">
        <v>24070028.381459899</v>
      </c>
      <c r="BR408" s="34">
        <f t="shared" si="159"/>
        <v>24.070028381459899</v>
      </c>
      <c r="BT408">
        <v>2.4120000000000001E-4</v>
      </c>
      <c r="BU408">
        <v>22489517.819828499</v>
      </c>
      <c r="BV408" s="34">
        <f t="shared" si="160"/>
        <v>22.4895178198285</v>
      </c>
      <c r="CH408" s="75">
        <v>0.2412</v>
      </c>
      <c r="CI408" s="75">
        <v>12.135488925688099</v>
      </c>
      <c r="CM408">
        <v>29.447342792707001</v>
      </c>
      <c r="CT408" s="75">
        <v>0.2412</v>
      </c>
      <c r="CU408" s="75">
        <v>22.991361758726001</v>
      </c>
      <c r="CY408" s="75">
        <v>0.24060000000000001</v>
      </c>
      <c r="CZ408" s="65">
        <v>12.132243507794501</v>
      </c>
      <c r="DE408" s="78">
        <v>28.8714332324307</v>
      </c>
      <c r="DJ408" s="79">
        <v>28.572835358627898</v>
      </c>
    </row>
    <row r="409" spans="3:114" x14ac:dyDescent="0.25">
      <c r="C409" s="1"/>
      <c r="D409" s="1">
        <v>15555.259</v>
      </c>
      <c r="E409" s="1">
        <v>-153.19300000000001</v>
      </c>
      <c r="F409" s="1"/>
      <c r="G409" s="1">
        <v>14973.138000000001</v>
      </c>
      <c r="H409" s="1">
        <v>4357.3320000000003</v>
      </c>
      <c r="I409" s="1">
        <f t="shared" si="139"/>
        <v>8.906569767441861E-7</v>
      </c>
      <c r="J409" s="1">
        <f t="shared" si="140"/>
        <v>9.132820930232557E-5</v>
      </c>
      <c r="K409" s="1">
        <f t="shared" si="141"/>
        <v>8.3111708791208788E-5</v>
      </c>
      <c r="L409" s="51">
        <f t="shared" si="142"/>
        <v>8.3111708791208785E-2</v>
      </c>
      <c r="M409" s="1">
        <f t="shared" si="143"/>
        <v>2.4783104395604398E-5</v>
      </c>
      <c r="O409" s="1">
        <f t="shared" si="144"/>
        <v>1.4973138E-3</v>
      </c>
      <c r="P409" s="1">
        <f t="shared" si="145"/>
        <v>-5.8212099999999917E-5</v>
      </c>
      <c r="Q409" s="1">
        <f t="shared" si="146"/>
        <v>4.3573320000000001E-4</v>
      </c>
      <c r="R409" s="1">
        <f t="shared" si="147"/>
        <v>-1.1197926999999999E-3</v>
      </c>
      <c r="S409" s="34">
        <f t="shared" si="138"/>
        <v>8.6111708791208793E-5</v>
      </c>
      <c r="W409" s="12">
        <v>9317.2379999999994</v>
      </c>
      <c r="X409" s="9">
        <f t="shared" si="148"/>
        <v>93.17237999999999</v>
      </c>
      <c r="Y409" s="1">
        <v>3646.6849999999999</v>
      </c>
      <c r="Z409" s="29">
        <f t="shared" si="149"/>
        <v>36.466850000000001</v>
      </c>
      <c r="AA409" s="8">
        <f t="shared" si="150"/>
        <v>34.643507499999998</v>
      </c>
      <c r="AB409" s="1">
        <f t="shared" si="151"/>
        <v>22.062022499999983</v>
      </c>
      <c r="AE409" s="1"/>
      <c r="AF409" s="1">
        <v>-188.62799999999999</v>
      </c>
      <c r="AG409" s="1">
        <v>3602.6030000000001</v>
      </c>
      <c r="AH409" s="1">
        <v>5064.6000000000004</v>
      </c>
      <c r="AI409" s="1">
        <f t="shared" si="152"/>
        <v>2.0945366279069768E-5</v>
      </c>
      <c r="AJ409" s="1">
        <f t="shared" si="153"/>
        <v>2.2042040697674421E-5</v>
      </c>
      <c r="AK409" s="1">
        <f t="shared" si="154"/>
        <v>2.9445348837209305E-5</v>
      </c>
      <c r="AL409" s="1">
        <f t="shared" si="155"/>
        <v>3.0542023255813955E-5</v>
      </c>
      <c r="AM409" s="76">
        <f t="shared" si="156"/>
        <v>3.0542023255813955E-2</v>
      </c>
      <c r="AO409">
        <v>2.418E-4</v>
      </c>
      <c r="AP409">
        <v>12105589.202478601</v>
      </c>
      <c r="AQ409" s="34">
        <f t="shared" si="157"/>
        <v>12.105589202478601</v>
      </c>
      <c r="AS409">
        <v>2.418E-4</v>
      </c>
      <c r="AT409">
        <v>15975739.0037758</v>
      </c>
      <c r="AU409" s="34">
        <f t="shared" si="158"/>
        <v>15.9757390037758</v>
      </c>
      <c r="BP409">
        <v>2.418E-4</v>
      </c>
      <c r="BQ409">
        <v>21148550.669333398</v>
      </c>
      <c r="BR409" s="34">
        <f t="shared" si="159"/>
        <v>21.1485506693334</v>
      </c>
      <c r="BT409">
        <v>2.418E-4</v>
      </c>
      <c r="BU409">
        <v>19861385.3180007</v>
      </c>
      <c r="BV409" s="34">
        <f t="shared" si="160"/>
        <v>19.8613853180007</v>
      </c>
      <c r="CH409" s="75">
        <v>0.24179999999999999</v>
      </c>
      <c r="CI409" s="75">
        <v>12.1053743687721</v>
      </c>
      <c r="CM409">
        <v>29.273762444358201</v>
      </c>
      <c r="CT409" s="75">
        <v>0.24179999999999999</v>
      </c>
      <c r="CU409" s="75">
        <v>20.3170078932345</v>
      </c>
      <c r="CY409" s="75">
        <v>0.2412</v>
      </c>
      <c r="CZ409" s="65">
        <v>12.135488925688099</v>
      </c>
      <c r="DE409" s="78">
        <v>28.888002753699499</v>
      </c>
      <c r="DJ409" s="79">
        <v>28.586060279936799</v>
      </c>
    </row>
    <row r="410" spans="3:114" x14ac:dyDescent="0.25">
      <c r="C410" s="1"/>
      <c r="D410" s="1">
        <v>15502.634</v>
      </c>
      <c r="E410" s="1">
        <v>-152.715</v>
      </c>
      <c r="F410" s="1"/>
      <c r="G410" s="1">
        <v>14938.79</v>
      </c>
      <c r="H410" s="1">
        <v>4346.4399999999996</v>
      </c>
      <c r="I410" s="1">
        <f t="shared" si="139"/>
        <v>8.8787790697674409E-7</v>
      </c>
      <c r="J410" s="1">
        <f t="shared" si="140"/>
        <v>9.1019470930232558E-5</v>
      </c>
      <c r="K410" s="1">
        <f t="shared" si="141"/>
        <v>8.2920357142857157E-5</v>
      </c>
      <c r="L410" s="51">
        <f t="shared" si="142"/>
        <v>8.2920357142857157E-2</v>
      </c>
      <c r="M410" s="1">
        <f t="shared" si="143"/>
        <v>2.4720631868131864E-5</v>
      </c>
      <c r="O410" s="1">
        <f t="shared" si="144"/>
        <v>1.493879E-3</v>
      </c>
      <c r="P410" s="1">
        <f t="shared" si="145"/>
        <v>-5.6384399999999914E-5</v>
      </c>
      <c r="Q410" s="1">
        <f t="shared" si="146"/>
        <v>4.3464399999999998E-4</v>
      </c>
      <c r="R410" s="1">
        <f t="shared" si="147"/>
        <v>-1.1156193999999999E-3</v>
      </c>
      <c r="S410" s="34">
        <f t="shared" si="138"/>
        <v>8.5920357142857162E-5</v>
      </c>
      <c r="W410" s="12">
        <v>9290.0740000000005</v>
      </c>
      <c r="X410" s="9">
        <f t="shared" si="148"/>
        <v>92.900739999999999</v>
      </c>
      <c r="Y410" s="1">
        <v>3632.6460000000002</v>
      </c>
      <c r="Z410" s="29">
        <f t="shared" si="149"/>
        <v>36.326460000000004</v>
      </c>
      <c r="AA410" s="8">
        <f t="shared" si="150"/>
        <v>34.510137</v>
      </c>
      <c r="AB410" s="1">
        <f t="shared" si="151"/>
        <v>22.064142999999987</v>
      </c>
      <c r="AE410" s="1"/>
      <c r="AF410" s="1">
        <v>-187.678</v>
      </c>
      <c r="AG410" s="1">
        <v>3621.8530000000001</v>
      </c>
      <c r="AH410" s="1">
        <v>5081.0060000000003</v>
      </c>
      <c r="AI410" s="1">
        <f t="shared" si="152"/>
        <v>2.1057284883720931E-5</v>
      </c>
      <c r="AJ410" s="1">
        <f t="shared" si="153"/>
        <v>2.2148436046511627E-5</v>
      </c>
      <c r="AK410" s="1">
        <f t="shared" si="154"/>
        <v>2.9540732558139534E-5</v>
      </c>
      <c r="AL410" s="1">
        <f t="shared" si="155"/>
        <v>3.0631883720930234E-5</v>
      </c>
      <c r="AM410" s="76">
        <f t="shared" si="156"/>
        <v>3.0631883720930234E-2</v>
      </c>
      <c r="AO410">
        <v>2.4240000000000001E-4</v>
      </c>
      <c r="AP410">
        <v>12109123.3875621</v>
      </c>
      <c r="AQ410" s="34">
        <f t="shared" si="157"/>
        <v>12.1091233875621</v>
      </c>
      <c r="AS410">
        <v>2.4240000000000001E-4</v>
      </c>
      <c r="AT410">
        <v>15980989.3758076</v>
      </c>
      <c r="AU410" s="34">
        <f t="shared" si="158"/>
        <v>15.980989375807599</v>
      </c>
      <c r="BP410">
        <v>2.4240000000000001E-4</v>
      </c>
      <c r="BQ410">
        <v>21152398.4367157</v>
      </c>
      <c r="BR410" s="34">
        <f t="shared" si="159"/>
        <v>21.1523984367157</v>
      </c>
      <c r="BT410">
        <v>2.4240000000000001E-4</v>
      </c>
      <c r="BU410">
        <v>19864240.107643299</v>
      </c>
      <c r="BV410" s="34">
        <f t="shared" si="160"/>
        <v>19.864240107643298</v>
      </c>
      <c r="CH410" s="75">
        <v>0.2424</v>
      </c>
      <c r="CI410" s="75">
        <v>12.108908020769499</v>
      </c>
      <c r="CM410">
        <v>29.296405305442601</v>
      </c>
      <c r="CT410" s="75">
        <v>0.2424</v>
      </c>
      <c r="CU410" s="75">
        <v>20.320072832683099</v>
      </c>
      <c r="CY410" s="75">
        <v>0.24179999999999999</v>
      </c>
      <c r="CZ410" s="65">
        <v>12.1053743687721</v>
      </c>
      <c r="DE410" s="78">
        <v>28.7057513437795</v>
      </c>
      <c r="DJ410" s="79">
        <v>28.398032876942398</v>
      </c>
    </row>
    <row r="411" spans="3:114" x14ac:dyDescent="0.25">
      <c r="C411" s="1"/>
      <c r="D411" s="1">
        <v>15454.933000000001</v>
      </c>
      <c r="E411" s="1">
        <v>-152.715</v>
      </c>
      <c r="F411" s="1"/>
      <c r="G411" s="1">
        <v>14913.635</v>
      </c>
      <c r="H411" s="1">
        <v>4339.3370000000004</v>
      </c>
      <c r="I411" s="1">
        <f t="shared" si="139"/>
        <v>8.8787790697674409E-7</v>
      </c>
      <c r="J411" s="1">
        <f t="shared" si="140"/>
        <v>9.0742139534883735E-5</v>
      </c>
      <c r="K411" s="1">
        <f t="shared" si="141"/>
        <v>8.2782142857142858E-5</v>
      </c>
      <c r="L411" s="51">
        <f t="shared" si="142"/>
        <v>8.278214285714286E-2</v>
      </c>
      <c r="M411" s="1">
        <f t="shared" si="143"/>
        <v>2.4681604395604399E-5</v>
      </c>
      <c r="O411" s="1">
        <f t="shared" si="144"/>
        <v>1.4913635000000001E-3</v>
      </c>
      <c r="P411" s="1">
        <f t="shared" si="145"/>
        <v>-5.4129800000000073E-5</v>
      </c>
      <c r="Q411" s="1">
        <f t="shared" si="146"/>
        <v>4.3393370000000003E-4</v>
      </c>
      <c r="R411" s="1">
        <f t="shared" si="147"/>
        <v>-1.1115596000000002E-3</v>
      </c>
      <c r="S411" s="34">
        <f t="shared" si="138"/>
        <v>8.5782142857142863E-5</v>
      </c>
      <c r="W411" s="12">
        <v>9275.1190000000006</v>
      </c>
      <c r="X411" s="9">
        <f t="shared" si="148"/>
        <v>92.751190000000008</v>
      </c>
      <c r="Y411" s="1">
        <v>3624.1</v>
      </c>
      <c r="Z411" s="29">
        <f t="shared" si="149"/>
        <v>36.241</v>
      </c>
      <c r="AA411" s="8">
        <f t="shared" si="150"/>
        <v>34.428949999999993</v>
      </c>
      <c r="AB411" s="1">
        <f t="shared" si="151"/>
        <v>22.081240000000008</v>
      </c>
      <c r="AE411" s="1"/>
      <c r="AF411" s="1">
        <v>-187.203</v>
      </c>
      <c r="AG411" s="1">
        <v>3640.623</v>
      </c>
      <c r="AH411" s="1">
        <v>5095</v>
      </c>
      <c r="AI411" s="1">
        <f t="shared" si="152"/>
        <v>2.1166412790697674E-5</v>
      </c>
      <c r="AJ411" s="1">
        <f t="shared" si="153"/>
        <v>2.2254802325581394E-5</v>
      </c>
      <c r="AK411" s="1">
        <f t="shared" si="154"/>
        <v>2.9622093023255811E-5</v>
      </c>
      <c r="AL411" s="1">
        <f t="shared" si="155"/>
        <v>3.0710482558139534E-5</v>
      </c>
      <c r="AM411" s="76">
        <f t="shared" si="156"/>
        <v>3.0710482558139535E-2</v>
      </c>
      <c r="AO411">
        <v>2.43E-4</v>
      </c>
      <c r="AP411">
        <v>12112651.565907801</v>
      </c>
      <c r="AQ411" s="34">
        <f t="shared" si="157"/>
        <v>12.1126515659078</v>
      </c>
      <c r="AS411">
        <v>2.43E-4</v>
      </c>
      <c r="AT411">
        <v>15986233.7411016</v>
      </c>
      <c r="AU411" s="34">
        <f t="shared" si="158"/>
        <v>15.9862337411016</v>
      </c>
      <c r="BP411">
        <v>2.43E-4</v>
      </c>
      <c r="BQ411">
        <v>21062376.699420501</v>
      </c>
      <c r="BR411" s="34">
        <f t="shared" si="159"/>
        <v>21.062376699420501</v>
      </c>
      <c r="BT411">
        <v>2.43E-4</v>
      </c>
      <c r="BU411">
        <v>19776827.460384998</v>
      </c>
      <c r="BV411" s="34">
        <f t="shared" si="160"/>
        <v>19.776827460384997</v>
      </c>
      <c r="CH411" s="75">
        <v>0.24299999999999999</v>
      </c>
      <c r="CI411" s="75">
        <v>12.112435666029</v>
      </c>
      <c r="CM411">
        <v>29.319042159788999</v>
      </c>
      <c r="CT411" s="75">
        <v>0.24299999999999999</v>
      </c>
      <c r="CU411" s="75">
        <v>20.231137816071602</v>
      </c>
      <c r="CY411" s="75">
        <v>0.2424</v>
      </c>
      <c r="CZ411" s="65">
        <v>12.108908020769499</v>
      </c>
      <c r="DE411" s="78">
        <v>28.722014440598699</v>
      </c>
      <c r="DJ411" s="79">
        <v>28.410946985125801</v>
      </c>
    </row>
    <row r="412" spans="3:114" x14ac:dyDescent="0.25">
      <c r="C412" s="1"/>
      <c r="D412" s="1">
        <v>15409.201999999999</v>
      </c>
      <c r="E412" s="1">
        <v>-153.19300000000001</v>
      </c>
      <c r="F412" s="1"/>
      <c r="G412" s="1">
        <v>14889.932000000001</v>
      </c>
      <c r="H412" s="1">
        <v>4334.6009999999997</v>
      </c>
      <c r="I412" s="1">
        <f t="shared" si="139"/>
        <v>8.906569767441861E-7</v>
      </c>
      <c r="J412" s="1">
        <f t="shared" si="140"/>
        <v>9.047904069767441E-5</v>
      </c>
      <c r="K412" s="1">
        <f t="shared" si="141"/>
        <v>8.2654532967032959E-5</v>
      </c>
      <c r="L412" s="51">
        <f t="shared" si="142"/>
        <v>8.2654532967032956E-2</v>
      </c>
      <c r="M412" s="1">
        <f t="shared" si="143"/>
        <v>2.4658208791208789E-5</v>
      </c>
      <c r="O412" s="1">
        <f t="shared" si="144"/>
        <v>1.4889932000000002E-3</v>
      </c>
      <c r="P412" s="1">
        <f t="shared" si="145"/>
        <v>-5.1926999999999864E-5</v>
      </c>
      <c r="Q412" s="1">
        <f t="shared" si="146"/>
        <v>4.3346009999999997E-4</v>
      </c>
      <c r="R412" s="1">
        <f t="shared" si="147"/>
        <v>-1.1074600999999998E-3</v>
      </c>
      <c r="S412" s="34">
        <f t="shared" si="138"/>
        <v>8.5654532967032964E-5</v>
      </c>
      <c r="W412" s="12">
        <v>9262.2999999999993</v>
      </c>
      <c r="X412" s="9">
        <f t="shared" si="148"/>
        <v>92.62299999999999</v>
      </c>
      <c r="Y412" s="1">
        <v>3617.69</v>
      </c>
      <c r="Z412" s="29">
        <f t="shared" si="149"/>
        <v>36.176900000000003</v>
      </c>
      <c r="AA412" s="8">
        <f t="shared" si="150"/>
        <v>34.368054999999998</v>
      </c>
      <c r="AB412" s="1">
        <f t="shared" si="151"/>
        <v>22.078044999999989</v>
      </c>
      <c r="AE412" s="1"/>
      <c r="AF412" s="1">
        <v>-186.72800000000001</v>
      </c>
      <c r="AG412" s="1">
        <v>3657.9490000000001</v>
      </c>
      <c r="AH412" s="1">
        <v>5106.5820000000003</v>
      </c>
      <c r="AI412" s="1">
        <f t="shared" si="152"/>
        <v>2.1267145348837209E-5</v>
      </c>
      <c r="AJ412" s="1">
        <f t="shared" si="153"/>
        <v>2.2352773255813955E-5</v>
      </c>
      <c r="AK412" s="1">
        <f t="shared" si="154"/>
        <v>2.968943023255814E-5</v>
      </c>
      <c r="AL412" s="1">
        <f t="shared" si="155"/>
        <v>3.077505813953489E-5</v>
      </c>
      <c r="AM412" s="76">
        <f t="shared" si="156"/>
        <v>3.0775058139534888E-2</v>
      </c>
      <c r="AO412">
        <v>2.4360000000000001E-4</v>
      </c>
      <c r="AP412">
        <v>12116173.7377038</v>
      </c>
      <c r="AQ412" s="34">
        <f t="shared" si="157"/>
        <v>12.1161737377038</v>
      </c>
      <c r="AS412">
        <v>2.4360000000000001E-4</v>
      </c>
      <c r="AT412">
        <v>15991472.099845899</v>
      </c>
      <c r="AU412" s="34">
        <f t="shared" si="158"/>
        <v>15.991472099845899</v>
      </c>
      <c r="BP412">
        <v>2.4360000000000001E-4</v>
      </c>
      <c r="BQ412">
        <v>21066142.818538599</v>
      </c>
      <c r="BR412" s="34">
        <f t="shared" si="159"/>
        <v>21.066142818538598</v>
      </c>
      <c r="BT412">
        <v>2.4360000000000001E-4</v>
      </c>
      <c r="BU412">
        <v>19779618.546952002</v>
      </c>
      <c r="BV412" s="34">
        <f t="shared" si="160"/>
        <v>19.779618546952001</v>
      </c>
      <c r="CH412" s="75">
        <v>0.24360000000000001</v>
      </c>
      <c r="CI412" s="75">
        <v>12.115957304738901</v>
      </c>
      <c r="CM412">
        <v>29.181766651227299</v>
      </c>
      <c r="CT412" s="75">
        <v>0.24360000000000001</v>
      </c>
      <c r="CU412" s="75">
        <v>20.234134774619498</v>
      </c>
      <c r="CY412" s="75">
        <v>0.24299999999999999</v>
      </c>
      <c r="CZ412" s="65">
        <v>12.112435666029</v>
      </c>
      <c r="DE412" s="78">
        <v>28.7382715306798</v>
      </c>
      <c r="DJ412" s="79">
        <v>28.4238550865714</v>
      </c>
    </row>
    <row r="413" spans="3:114" x14ac:dyDescent="0.25">
      <c r="C413" s="1"/>
      <c r="D413" s="1">
        <v>15363.968000000001</v>
      </c>
      <c r="E413" s="1">
        <v>-152.715</v>
      </c>
      <c r="F413" s="1"/>
      <c r="G413" s="1">
        <v>14871.067999999999</v>
      </c>
      <c r="H413" s="1">
        <v>4329.866</v>
      </c>
      <c r="I413" s="1">
        <f t="shared" si="139"/>
        <v>8.8787790697674409E-7</v>
      </c>
      <c r="J413" s="1">
        <f t="shared" si="140"/>
        <v>9.0213273255813957E-5</v>
      </c>
      <c r="K413" s="1">
        <f t="shared" si="141"/>
        <v>8.2548258241758242E-5</v>
      </c>
      <c r="L413" s="51">
        <f t="shared" si="142"/>
        <v>8.2548258241758238E-2</v>
      </c>
      <c r="M413" s="1">
        <f t="shared" si="143"/>
        <v>2.4629565934065935E-5</v>
      </c>
      <c r="O413" s="1">
        <f t="shared" si="144"/>
        <v>1.4871068E-3</v>
      </c>
      <c r="P413" s="1">
        <f t="shared" si="145"/>
        <v>-4.929000000000014E-5</v>
      </c>
      <c r="Q413" s="1">
        <f t="shared" si="146"/>
        <v>4.3298659999999999E-4</v>
      </c>
      <c r="R413" s="1">
        <f t="shared" si="147"/>
        <v>-1.1034102E-3</v>
      </c>
      <c r="S413" s="34">
        <f t="shared" si="138"/>
        <v>8.5548258241758247E-5</v>
      </c>
      <c r="W413" s="12">
        <v>9246.7340000000004</v>
      </c>
      <c r="X413" s="9">
        <f t="shared" si="148"/>
        <v>92.467340000000007</v>
      </c>
      <c r="Y413" s="1">
        <v>3614.3330000000001</v>
      </c>
      <c r="Z413" s="29">
        <f t="shared" si="149"/>
        <v>36.143329999999999</v>
      </c>
      <c r="AA413" s="8">
        <f t="shared" si="150"/>
        <v>34.336163499999998</v>
      </c>
      <c r="AB413" s="1">
        <f t="shared" si="151"/>
        <v>21.987846500000018</v>
      </c>
      <c r="AE413" s="1"/>
      <c r="AF413" s="1">
        <v>-186.72800000000001</v>
      </c>
      <c r="AG413" s="1">
        <v>3671.4259999999999</v>
      </c>
      <c r="AH413" s="1">
        <v>5115.268</v>
      </c>
      <c r="AI413" s="1">
        <f t="shared" si="152"/>
        <v>2.1345499999999997E-5</v>
      </c>
      <c r="AJ413" s="1">
        <f t="shared" si="153"/>
        <v>2.2431127906976744E-5</v>
      </c>
      <c r="AK413" s="1">
        <f t="shared" si="154"/>
        <v>2.9739930232558139E-5</v>
      </c>
      <c r="AL413" s="1">
        <f t="shared" si="155"/>
        <v>3.0825558139534885E-5</v>
      </c>
      <c r="AM413" s="76">
        <f t="shared" si="156"/>
        <v>3.0825558139534887E-2</v>
      </c>
      <c r="AO413">
        <v>2.4420000000000003E-4</v>
      </c>
      <c r="AP413">
        <v>12119689.9031385</v>
      </c>
      <c r="AQ413" s="34">
        <f t="shared" si="157"/>
        <v>12.1196899031385</v>
      </c>
      <c r="AS413">
        <v>2.4420000000000003E-4</v>
      </c>
      <c r="AT413">
        <v>15996704.452228799</v>
      </c>
      <c r="AU413" s="34">
        <f t="shared" si="158"/>
        <v>15.9967044522288</v>
      </c>
      <c r="BP413">
        <v>2.4420000000000003E-4</v>
      </c>
      <c r="BQ413">
        <v>21069896.924933899</v>
      </c>
      <c r="BR413" s="34">
        <f t="shared" si="159"/>
        <v>21.0698969249339</v>
      </c>
      <c r="BT413">
        <v>2.4420000000000003E-4</v>
      </c>
      <c r="BU413">
        <v>19782397.6207963</v>
      </c>
      <c r="BV413" s="34">
        <f t="shared" si="160"/>
        <v>19.782397620796299</v>
      </c>
      <c r="CH413" s="75">
        <v>0.2442</v>
      </c>
      <c r="CI413" s="75">
        <v>12.119472937087499</v>
      </c>
      <c r="CM413">
        <v>29.203814909418799</v>
      </c>
      <c r="CT413" s="75">
        <v>0.2442</v>
      </c>
      <c r="CU413" s="75">
        <v>20.237119720444699</v>
      </c>
      <c r="CY413" s="75">
        <v>0.24360000000000001</v>
      </c>
      <c r="CZ413" s="65">
        <v>12.115957304738901</v>
      </c>
      <c r="DE413" s="78">
        <v>28.7545226142114</v>
      </c>
      <c r="DJ413" s="79">
        <v>28.4367571814673</v>
      </c>
    </row>
    <row r="414" spans="3:114" x14ac:dyDescent="0.25">
      <c r="C414" s="1"/>
      <c r="D414" s="1">
        <v>15320.212</v>
      </c>
      <c r="E414" s="1">
        <v>-153.66999999999999</v>
      </c>
      <c r="F414" s="1"/>
      <c r="G414" s="1">
        <v>14857.525</v>
      </c>
      <c r="H414" s="1">
        <v>4327.0240000000003</v>
      </c>
      <c r="I414" s="1">
        <f t="shared" si="139"/>
        <v>8.9343023255813941E-7</v>
      </c>
      <c r="J414" s="1">
        <f t="shared" si="140"/>
        <v>8.9964430232558138E-5</v>
      </c>
      <c r="K414" s="1">
        <f t="shared" si="141"/>
        <v>8.2479093406593408E-5</v>
      </c>
      <c r="L414" s="51">
        <f t="shared" si="142"/>
        <v>8.2479093406593401E-2</v>
      </c>
      <c r="M414" s="1">
        <f t="shared" si="143"/>
        <v>2.4619197802197804E-5</v>
      </c>
      <c r="O414" s="1">
        <f t="shared" si="144"/>
        <v>1.4857525000000001E-3</v>
      </c>
      <c r="P414" s="1">
        <f t="shared" si="145"/>
        <v>-4.6268699999999986E-5</v>
      </c>
      <c r="Q414" s="1">
        <f t="shared" si="146"/>
        <v>4.3270240000000006E-4</v>
      </c>
      <c r="R414" s="1">
        <f t="shared" si="147"/>
        <v>-1.0993187999999998E-3</v>
      </c>
      <c r="S414" s="34">
        <f t="shared" si="138"/>
        <v>8.5479093406593413E-5</v>
      </c>
      <c r="W414" s="12">
        <v>9241.8510000000006</v>
      </c>
      <c r="X414" s="9">
        <f t="shared" si="148"/>
        <v>92.418510000000012</v>
      </c>
      <c r="Y414" s="1">
        <v>3614.3330000000001</v>
      </c>
      <c r="Z414" s="29">
        <f t="shared" si="149"/>
        <v>36.143329999999999</v>
      </c>
      <c r="AA414" s="8">
        <f t="shared" si="150"/>
        <v>34.336163499999998</v>
      </c>
      <c r="AB414" s="1">
        <f t="shared" si="151"/>
        <v>21.939016500000022</v>
      </c>
      <c r="AE414" s="1"/>
      <c r="AF414" s="1">
        <v>-186.25299999999999</v>
      </c>
      <c r="AG414" s="1">
        <v>3682.9769999999999</v>
      </c>
      <c r="AH414" s="1">
        <v>5123.4719999999998</v>
      </c>
      <c r="AI414" s="1">
        <f t="shared" si="152"/>
        <v>2.1412656976744187E-5</v>
      </c>
      <c r="AJ414" s="1">
        <f t="shared" si="153"/>
        <v>2.2495523255813953E-5</v>
      </c>
      <c r="AK414" s="1">
        <f t="shared" si="154"/>
        <v>2.978762790697674E-5</v>
      </c>
      <c r="AL414" s="1">
        <f t="shared" si="155"/>
        <v>3.087049418604651E-5</v>
      </c>
      <c r="AM414" s="76">
        <f t="shared" si="156"/>
        <v>3.087049418604651E-2</v>
      </c>
      <c r="AO414">
        <v>2.4479999999999999E-4</v>
      </c>
      <c r="AP414">
        <v>12123200.062400101</v>
      </c>
      <c r="AQ414" s="34">
        <f t="shared" si="157"/>
        <v>12.1232000624001</v>
      </c>
      <c r="AS414">
        <v>2.4479999999999999E-4</v>
      </c>
      <c r="AT414">
        <v>16001930.7984388</v>
      </c>
      <c r="AU414" s="34">
        <f t="shared" si="158"/>
        <v>16.001930798438799</v>
      </c>
      <c r="BP414">
        <v>2.4479999999999999E-4</v>
      </c>
      <c r="BQ414">
        <v>20979938.046603501</v>
      </c>
      <c r="BR414" s="34">
        <f t="shared" si="159"/>
        <v>20.9799380466035</v>
      </c>
      <c r="BT414">
        <v>2.4479999999999999E-4</v>
      </c>
      <c r="BU414">
        <v>19695139.299894501</v>
      </c>
      <c r="BV414" s="34">
        <f t="shared" si="160"/>
        <v>19.6951392998945</v>
      </c>
      <c r="CH414" s="75">
        <v>0.24479999999999999</v>
      </c>
      <c r="CI414" s="75">
        <v>12.122982563262999</v>
      </c>
      <c r="CM414">
        <v>29.2258571614374</v>
      </c>
      <c r="CT414" s="75">
        <v>0.24479999999999999</v>
      </c>
      <c r="CU414" s="75">
        <v>20.148321918889401</v>
      </c>
      <c r="CY414" s="75">
        <v>0.2442</v>
      </c>
      <c r="CZ414" s="65">
        <v>12.119472937087499</v>
      </c>
      <c r="DE414" s="78">
        <v>28.7707676913817</v>
      </c>
      <c r="DJ414" s="79">
        <v>28.4496532700019</v>
      </c>
    </row>
    <row r="415" spans="3:114" x14ac:dyDescent="0.25">
      <c r="C415" s="1"/>
      <c r="D415" s="1">
        <v>15276.46</v>
      </c>
      <c r="E415" s="1">
        <v>-154.14699999999999</v>
      </c>
      <c r="F415" s="1"/>
      <c r="G415" s="1">
        <v>14847.368</v>
      </c>
      <c r="H415" s="1">
        <v>4323.2359999999999</v>
      </c>
      <c r="I415" s="1">
        <f t="shared" si="139"/>
        <v>8.9620348837209294E-7</v>
      </c>
      <c r="J415" s="1">
        <f t="shared" si="140"/>
        <v>8.9712831395348844E-5</v>
      </c>
      <c r="K415" s="1">
        <f t="shared" si="141"/>
        <v>8.24259065934066E-5</v>
      </c>
      <c r="L415" s="51">
        <f t="shared" si="142"/>
        <v>8.2425906593406595E-2</v>
      </c>
      <c r="M415" s="1">
        <f t="shared" si="143"/>
        <v>2.4601005494505493E-5</v>
      </c>
      <c r="O415" s="1">
        <f t="shared" si="144"/>
        <v>1.4847368E-3</v>
      </c>
      <c r="P415" s="1">
        <f t="shared" si="145"/>
        <v>-4.2909199999999877E-5</v>
      </c>
      <c r="Q415" s="1">
        <f t="shared" si="146"/>
        <v>4.3232360000000002E-4</v>
      </c>
      <c r="R415" s="1">
        <f t="shared" si="147"/>
        <v>-1.0953223999999998E-3</v>
      </c>
      <c r="S415" s="34">
        <f t="shared" si="138"/>
        <v>8.5425906593406605E-5</v>
      </c>
      <c r="W415" s="12">
        <v>9233.3050000000003</v>
      </c>
      <c r="X415" s="9">
        <f t="shared" si="148"/>
        <v>92.33305</v>
      </c>
      <c r="Y415" s="1">
        <v>3606.3969999999999</v>
      </c>
      <c r="Z415" s="29">
        <f t="shared" si="149"/>
        <v>36.063969999999998</v>
      </c>
      <c r="AA415" s="8">
        <f t="shared" si="150"/>
        <v>34.260771499999997</v>
      </c>
      <c r="AB415" s="1">
        <f t="shared" si="151"/>
        <v>22.008308500000012</v>
      </c>
      <c r="AE415" s="1"/>
      <c r="AF415" s="1">
        <v>-186.25299999999999</v>
      </c>
      <c r="AG415" s="1">
        <v>3693.085</v>
      </c>
      <c r="AH415" s="1">
        <v>5131.6760000000004</v>
      </c>
      <c r="AI415" s="1">
        <f t="shared" si="152"/>
        <v>2.1471424418604653E-5</v>
      </c>
      <c r="AJ415" s="1">
        <f t="shared" si="153"/>
        <v>2.2554290697674419E-5</v>
      </c>
      <c r="AK415" s="1">
        <f t="shared" si="154"/>
        <v>2.9835325581395355E-5</v>
      </c>
      <c r="AL415" s="1">
        <f t="shared" si="155"/>
        <v>3.0918191860465115E-5</v>
      </c>
      <c r="AM415" s="76">
        <f t="shared" si="156"/>
        <v>3.0918191860465113E-2</v>
      </c>
      <c r="AO415">
        <v>2.454E-4</v>
      </c>
      <c r="AP415">
        <v>12126704.215677099</v>
      </c>
      <c r="AQ415" s="34">
        <f t="shared" si="157"/>
        <v>12.126704215677099</v>
      </c>
      <c r="AS415">
        <v>2.454E-4</v>
      </c>
      <c r="AT415">
        <v>16007151.138664</v>
      </c>
      <c r="AU415" s="34">
        <f t="shared" si="158"/>
        <v>16.007151138664</v>
      </c>
      <c r="BP415">
        <v>2.454E-4</v>
      </c>
      <c r="BQ415">
        <v>20983611.3143075</v>
      </c>
      <c r="BR415" s="34">
        <f t="shared" si="159"/>
        <v>20.983611314307499</v>
      </c>
      <c r="BT415">
        <v>2.454E-4</v>
      </c>
      <c r="BU415">
        <v>19697855.528487701</v>
      </c>
      <c r="BV415" s="34">
        <f t="shared" si="160"/>
        <v>19.6978555284877</v>
      </c>
      <c r="CH415" s="75">
        <v>0.24540000000000001</v>
      </c>
      <c r="CI415" s="75">
        <v>12.1264861834538</v>
      </c>
      <c r="CM415">
        <v>29.247893407471199</v>
      </c>
      <c r="CT415" s="75">
        <v>0.24540000000000001</v>
      </c>
      <c r="CU415" s="75">
        <v>20.151239741638399</v>
      </c>
      <c r="CY415" s="75">
        <v>0.24479999999999999</v>
      </c>
      <c r="CZ415" s="65">
        <v>12.122982563262999</v>
      </c>
      <c r="DE415" s="78">
        <v>28.787006762378901</v>
      </c>
      <c r="DJ415" s="79">
        <v>28.4625433523635</v>
      </c>
    </row>
    <row r="416" spans="3:114" x14ac:dyDescent="0.25">
      <c r="C416" s="1"/>
      <c r="D416" s="1">
        <v>15236.153</v>
      </c>
      <c r="E416" s="1">
        <v>-154.624</v>
      </c>
      <c r="F416" s="1"/>
      <c r="G416" s="1">
        <v>14833.825000000001</v>
      </c>
      <c r="H416" s="1">
        <v>4320.3950000000004</v>
      </c>
      <c r="I416" s="1">
        <f t="shared" si="139"/>
        <v>8.9897674418604646E-7</v>
      </c>
      <c r="J416" s="1">
        <f t="shared" si="140"/>
        <v>8.9481261627906981E-5</v>
      </c>
      <c r="K416" s="1">
        <f t="shared" si="141"/>
        <v>8.2354115384615387E-5</v>
      </c>
      <c r="L416" s="51">
        <f t="shared" si="142"/>
        <v>8.2354115384615387E-2</v>
      </c>
      <c r="M416" s="1">
        <f t="shared" si="143"/>
        <v>2.4588016483516486E-5</v>
      </c>
      <c r="O416" s="1">
        <f t="shared" si="144"/>
        <v>1.4833825000000001E-3</v>
      </c>
      <c r="P416" s="1">
        <f t="shared" si="145"/>
        <v>-4.0232799999999951E-5</v>
      </c>
      <c r="Q416" s="1">
        <f t="shared" si="146"/>
        <v>4.3203950000000001E-4</v>
      </c>
      <c r="R416" s="1">
        <f t="shared" si="147"/>
        <v>-1.0915757999999998E-3</v>
      </c>
      <c r="S416" s="34">
        <f t="shared" si="138"/>
        <v>8.5354115384615392E-5</v>
      </c>
      <c r="W416" s="12">
        <v>9225.3690000000006</v>
      </c>
      <c r="X416" s="9">
        <f t="shared" si="148"/>
        <v>92.253690000000006</v>
      </c>
      <c r="Y416" s="1">
        <v>3603.9560000000001</v>
      </c>
      <c r="Z416" s="29">
        <f t="shared" si="149"/>
        <v>36.039560000000002</v>
      </c>
      <c r="AA416" s="8">
        <f t="shared" si="150"/>
        <v>34.237581999999996</v>
      </c>
      <c r="AB416" s="1">
        <f t="shared" si="151"/>
        <v>21.976548000000008</v>
      </c>
      <c r="AE416" s="1"/>
      <c r="AF416" s="1">
        <v>-186.25299999999999</v>
      </c>
      <c r="AG416" s="1">
        <v>3702.7109999999998</v>
      </c>
      <c r="AH416" s="1">
        <v>5139.3980000000001</v>
      </c>
      <c r="AI416" s="1">
        <f t="shared" si="152"/>
        <v>2.1527389534883718E-5</v>
      </c>
      <c r="AJ416" s="1">
        <f t="shared" si="153"/>
        <v>2.2610255813953488E-5</v>
      </c>
      <c r="AK416" s="1">
        <f t="shared" si="154"/>
        <v>2.9880220930232559E-5</v>
      </c>
      <c r="AL416" s="1">
        <f t="shared" si="155"/>
        <v>3.0963087209302322E-5</v>
      </c>
      <c r="AM416" s="76">
        <f t="shared" si="156"/>
        <v>3.0963087209302322E-2</v>
      </c>
      <c r="AO416">
        <v>2.4600000000000002E-4</v>
      </c>
      <c r="AP416">
        <v>12130202.3631575</v>
      </c>
      <c r="AQ416" s="34">
        <f t="shared" si="157"/>
        <v>12.130202363157499</v>
      </c>
      <c r="AS416">
        <v>2.4600000000000002E-4</v>
      </c>
      <c r="AT416">
        <v>16012365.473092699</v>
      </c>
      <c r="AU416" s="34">
        <f t="shared" si="158"/>
        <v>16.0123654730927</v>
      </c>
      <c r="BP416">
        <v>2.4600000000000002E-4</v>
      </c>
      <c r="BQ416">
        <v>20987272.570418701</v>
      </c>
      <c r="BR416" s="34">
        <f t="shared" si="159"/>
        <v>20.9872725704187</v>
      </c>
      <c r="BT416">
        <v>2.4600000000000002E-4</v>
      </c>
      <c r="BU416">
        <v>19700559.745487899</v>
      </c>
      <c r="BV416" s="34">
        <f t="shared" si="160"/>
        <v>19.700559745487897</v>
      </c>
      <c r="CH416" s="75">
        <v>0.246</v>
      </c>
      <c r="CI416" s="75">
        <v>12.1299837978481</v>
      </c>
      <c r="CM416">
        <v>29.269923647708499</v>
      </c>
      <c r="CT416" s="75">
        <v>0.246</v>
      </c>
      <c r="CU416" s="75">
        <v>20.154145552794599</v>
      </c>
      <c r="CY416" s="75">
        <v>0.24540000000000001</v>
      </c>
      <c r="CZ416" s="65">
        <v>12.1264861834538</v>
      </c>
      <c r="DE416" s="78">
        <v>28.803239827391401</v>
      </c>
      <c r="DJ416" s="79">
        <v>28.4754274287403</v>
      </c>
    </row>
    <row r="417" spans="3:114" x14ac:dyDescent="0.25">
      <c r="C417" s="1"/>
      <c r="D417" s="1">
        <v>15197.323</v>
      </c>
      <c r="E417" s="1">
        <v>-156.53299999999999</v>
      </c>
      <c r="F417" s="1"/>
      <c r="G417" s="1">
        <v>14824.636</v>
      </c>
      <c r="H417" s="1">
        <v>4318.5010000000002</v>
      </c>
      <c r="I417" s="1">
        <f t="shared" si="139"/>
        <v>9.1007558139534873E-7</v>
      </c>
      <c r="J417" s="1">
        <f t="shared" si="140"/>
        <v>8.926660465116278E-5</v>
      </c>
      <c r="K417" s="1">
        <f t="shared" si="141"/>
        <v>8.2314115384615381E-5</v>
      </c>
      <c r="L417" s="51">
        <f t="shared" si="142"/>
        <v>8.2314115384615374E-2</v>
      </c>
      <c r="M417" s="1">
        <f t="shared" si="143"/>
        <v>2.4588098901098902E-5</v>
      </c>
      <c r="O417" s="1">
        <f t="shared" si="144"/>
        <v>1.4824636E-3</v>
      </c>
      <c r="P417" s="1">
        <f t="shared" si="145"/>
        <v>-3.7268699999999991E-5</v>
      </c>
      <c r="Q417" s="1">
        <f t="shared" si="146"/>
        <v>4.3185010000000004E-4</v>
      </c>
      <c r="R417" s="1">
        <f t="shared" si="147"/>
        <v>-1.0878821999999999E-3</v>
      </c>
      <c r="S417" s="34">
        <f t="shared" si="138"/>
        <v>8.5314115384615386E-5</v>
      </c>
      <c r="W417" s="12">
        <v>9222.0120000000006</v>
      </c>
      <c r="X417" s="9">
        <f t="shared" si="148"/>
        <v>92.220120000000009</v>
      </c>
      <c r="Y417" s="1">
        <v>3603.65</v>
      </c>
      <c r="Z417" s="29">
        <f t="shared" si="149"/>
        <v>36.036500000000004</v>
      </c>
      <c r="AA417" s="8">
        <f t="shared" si="150"/>
        <v>34.234674999999996</v>
      </c>
      <c r="AB417" s="1">
        <f t="shared" si="151"/>
        <v>21.948945000000009</v>
      </c>
      <c r="AE417" s="1"/>
      <c r="AF417" s="1">
        <v>-186.25299999999999</v>
      </c>
      <c r="AG417" s="1">
        <v>3711.857</v>
      </c>
      <c r="AH417" s="1">
        <v>5146.1540000000005</v>
      </c>
      <c r="AI417" s="1">
        <f t="shared" si="152"/>
        <v>2.158056395348837E-5</v>
      </c>
      <c r="AJ417" s="1">
        <f t="shared" si="153"/>
        <v>2.266343023255814E-5</v>
      </c>
      <c r="AK417" s="1">
        <f t="shared" si="154"/>
        <v>2.9919500000000004E-5</v>
      </c>
      <c r="AL417" s="1">
        <f t="shared" si="155"/>
        <v>3.100236627906977E-5</v>
      </c>
      <c r="AM417" s="76">
        <f t="shared" si="156"/>
        <v>3.1002366279069771E-2</v>
      </c>
      <c r="AO417">
        <v>2.4659999999999998E-4</v>
      </c>
      <c r="AP417">
        <v>12133694.505029701</v>
      </c>
      <c r="AQ417" s="34">
        <f t="shared" si="157"/>
        <v>12.1336945050297</v>
      </c>
      <c r="AS417">
        <v>2.4659999999999998E-4</v>
      </c>
      <c r="AT417">
        <v>16017573.8019132</v>
      </c>
      <c r="AU417" s="34">
        <f t="shared" si="158"/>
        <v>16.017573801913201</v>
      </c>
      <c r="BP417">
        <v>2.4659999999999998E-4</v>
      </c>
      <c r="BQ417">
        <v>20897382.205636099</v>
      </c>
      <c r="BR417" s="34">
        <f t="shared" si="159"/>
        <v>20.897382205636099</v>
      </c>
      <c r="BT417">
        <v>2.4659999999999998E-4</v>
      </c>
      <c r="BU417">
        <v>19613461.7432868</v>
      </c>
      <c r="BV417" s="34">
        <f t="shared" si="160"/>
        <v>19.613461743286798</v>
      </c>
      <c r="CH417" s="75">
        <v>0.24660000000000001</v>
      </c>
      <c r="CI417" s="75">
        <v>12.133475406634201</v>
      </c>
      <c r="CM417">
        <v>29.291947882337599</v>
      </c>
      <c r="CT417" s="75">
        <v>0.24660000000000001</v>
      </c>
      <c r="CU417" s="75">
        <v>20.0654909586396</v>
      </c>
      <c r="CY417" s="75">
        <v>0.246</v>
      </c>
      <c r="CZ417" s="65">
        <v>12.1299837978481</v>
      </c>
      <c r="DE417" s="78">
        <v>28.819466886607401</v>
      </c>
      <c r="DJ417" s="79">
        <v>28.488305499320699</v>
      </c>
    </row>
    <row r="418" spans="3:114" x14ac:dyDescent="0.25">
      <c r="C418" s="1"/>
      <c r="D418" s="1">
        <v>15186.51</v>
      </c>
      <c r="E418" s="1">
        <v>-157.964</v>
      </c>
      <c r="F418" s="1"/>
      <c r="G418" s="1">
        <v>14886.547</v>
      </c>
      <c r="H418" s="1">
        <v>4332.2330000000002</v>
      </c>
      <c r="I418" s="1">
        <f t="shared" si="139"/>
        <v>9.183953488372093E-7</v>
      </c>
      <c r="J418" s="1">
        <f t="shared" si="140"/>
        <v>8.9212058139534879E-5</v>
      </c>
      <c r="K418" s="1">
        <f t="shared" si="141"/>
        <v>8.2662148351648351E-5</v>
      </c>
      <c r="L418" s="51">
        <f t="shared" si="142"/>
        <v>8.2662148351648354E-2</v>
      </c>
      <c r="M418" s="1">
        <f t="shared" si="143"/>
        <v>2.4671412087912091E-5</v>
      </c>
      <c r="O418" s="1">
        <f t="shared" si="144"/>
        <v>1.4886547000000001E-3</v>
      </c>
      <c r="P418" s="1">
        <f t="shared" si="145"/>
        <v>-2.9996299999999972E-5</v>
      </c>
      <c r="Q418" s="1">
        <f t="shared" si="146"/>
        <v>4.3322330000000004E-4</v>
      </c>
      <c r="R418" s="1">
        <f t="shared" si="147"/>
        <v>-1.0854277000000002E-3</v>
      </c>
      <c r="S418" s="34">
        <f t="shared" si="138"/>
        <v>8.5662148351648356E-5</v>
      </c>
      <c r="W418" s="12">
        <v>9233.3050000000003</v>
      </c>
      <c r="X418" s="9">
        <f t="shared" si="148"/>
        <v>92.33305</v>
      </c>
      <c r="Y418" s="1">
        <v>3603.9560000000001</v>
      </c>
      <c r="Z418" s="29">
        <f t="shared" si="149"/>
        <v>36.039560000000002</v>
      </c>
      <c r="AA418" s="8">
        <f t="shared" si="150"/>
        <v>34.237581999999996</v>
      </c>
      <c r="AB418" s="1">
        <f t="shared" si="151"/>
        <v>22.055908000000002</v>
      </c>
      <c r="AE418" s="1"/>
      <c r="AF418" s="1">
        <v>-188.15299999999999</v>
      </c>
      <c r="AG418" s="1">
        <v>3733.9989999999998</v>
      </c>
      <c r="AH418" s="1">
        <v>5168.8370000000004</v>
      </c>
      <c r="AI418" s="1">
        <f t="shared" si="152"/>
        <v>2.1709296511627908E-5</v>
      </c>
      <c r="AJ418" s="1">
        <f t="shared" si="153"/>
        <v>2.2803209302325581E-5</v>
      </c>
      <c r="AK418" s="1">
        <f t="shared" si="154"/>
        <v>3.0051377906976749E-5</v>
      </c>
      <c r="AL418" s="1">
        <f t="shared" si="155"/>
        <v>3.1145290697674422E-5</v>
      </c>
      <c r="AM418" s="76">
        <f t="shared" si="156"/>
        <v>3.1145290697674421E-2</v>
      </c>
      <c r="AO418">
        <v>2.4719999999999999E-4</v>
      </c>
      <c r="AP418">
        <v>12137180.641481999</v>
      </c>
      <c r="AQ418" s="34">
        <f t="shared" si="157"/>
        <v>12.137180641481999</v>
      </c>
      <c r="AS418">
        <v>2.4719999999999999E-4</v>
      </c>
      <c r="AT418">
        <v>16022776.1253138</v>
      </c>
      <c r="AU418" s="34">
        <f t="shared" si="158"/>
        <v>16.022776125313801</v>
      </c>
      <c r="BP418">
        <v>2.4719999999999999E-4</v>
      </c>
      <c r="BQ418">
        <v>20900963.432628602</v>
      </c>
      <c r="BR418" s="34">
        <f t="shared" si="159"/>
        <v>20.9009634326286</v>
      </c>
      <c r="BT418">
        <v>2.4719999999999999E-4</v>
      </c>
      <c r="BU418">
        <v>19616103.972860102</v>
      </c>
      <c r="BV418" s="34">
        <f t="shared" si="160"/>
        <v>19.616103972860103</v>
      </c>
      <c r="CH418" s="75">
        <v>0.2472</v>
      </c>
      <c r="CI418" s="75">
        <v>12.1369610100004</v>
      </c>
      <c r="CM418">
        <v>29.313966111546701</v>
      </c>
      <c r="CT418" s="75">
        <v>0.2472</v>
      </c>
      <c r="CU418" s="75">
        <v>20.068330504543699</v>
      </c>
      <c r="CY418" s="75">
        <v>0.24660000000000001</v>
      </c>
      <c r="CZ418" s="65">
        <v>12.133475406634201</v>
      </c>
      <c r="DE418" s="78">
        <v>28.835687940215202</v>
      </c>
      <c r="DJ418" s="79">
        <v>28.501177564292799</v>
      </c>
    </row>
    <row r="419" spans="3:114" x14ac:dyDescent="0.25">
      <c r="C419" s="1"/>
      <c r="D419" s="1">
        <v>15186.018</v>
      </c>
      <c r="E419" s="1">
        <v>-157.964</v>
      </c>
      <c r="F419" s="1"/>
      <c r="G419" s="1">
        <v>14952.819</v>
      </c>
      <c r="H419" s="1">
        <v>4349.2820000000002</v>
      </c>
      <c r="I419" s="1">
        <f t="shared" si="139"/>
        <v>9.183953488372093E-7</v>
      </c>
      <c r="J419" s="1">
        <f t="shared" si="140"/>
        <v>8.9209197674418615E-5</v>
      </c>
      <c r="K419" s="1">
        <f t="shared" si="141"/>
        <v>8.3026280219780215E-5</v>
      </c>
      <c r="L419" s="51">
        <f t="shared" si="142"/>
        <v>8.3026280219780216E-2</v>
      </c>
      <c r="M419" s="1">
        <f t="shared" si="143"/>
        <v>2.4765087912087912E-5</v>
      </c>
      <c r="O419" s="1">
        <f t="shared" si="144"/>
        <v>1.4952818999999999E-3</v>
      </c>
      <c r="P419" s="1">
        <f t="shared" si="145"/>
        <v>-2.3319900000000054E-5</v>
      </c>
      <c r="Q419" s="1">
        <f t="shared" si="146"/>
        <v>4.3492820000000002E-4</v>
      </c>
      <c r="R419" s="1">
        <f t="shared" si="147"/>
        <v>-1.0836736E-3</v>
      </c>
      <c r="S419" s="34">
        <f t="shared" si="138"/>
        <v>8.602628021978022E-5</v>
      </c>
      <c r="W419" s="12">
        <v>9298.01</v>
      </c>
      <c r="X419" s="9">
        <f t="shared" si="148"/>
        <v>92.980100000000007</v>
      </c>
      <c r="Y419" s="1">
        <v>3626.2359999999999</v>
      </c>
      <c r="Z419" s="29">
        <f t="shared" si="149"/>
        <v>36.262360000000001</v>
      </c>
      <c r="AA419" s="8">
        <f t="shared" si="150"/>
        <v>34.449241999999998</v>
      </c>
      <c r="AB419" s="1">
        <f t="shared" si="151"/>
        <v>22.268498000000008</v>
      </c>
      <c r="AE419" s="1"/>
      <c r="AF419" s="1">
        <v>-190.52799999999999</v>
      </c>
      <c r="AG419" s="1">
        <v>3774.4360000000001</v>
      </c>
      <c r="AH419" s="1">
        <v>5205.5190000000002</v>
      </c>
      <c r="AI419" s="1">
        <f t="shared" si="152"/>
        <v>2.194439534883721E-5</v>
      </c>
      <c r="AJ419" s="1">
        <f t="shared" si="153"/>
        <v>2.3052116279069766E-5</v>
      </c>
      <c r="AK419" s="1">
        <f t="shared" si="154"/>
        <v>3.0264645348837212E-5</v>
      </c>
      <c r="AL419" s="1">
        <f t="shared" si="155"/>
        <v>3.1372366279069768E-5</v>
      </c>
      <c r="AM419" s="76">
        <f t="shared" si="156"/>
        <v>3.1372366279069766E-2</v>
      </c>
      <c r="AO419">
        <v>2.4780000000000001E-4</v>
      </c>
      <c r="AP419">
        <v>12140660.772702601</v>
      </c>
      <c r="AQ419" s="34">
        <f t="shared" si="157"/>
        <v>12.140660772702601</v>
      </c>
      <c r="AS419">
        <v>2.4780000000000001E-4</v>
      </c>
      <c r="AT419">
        <v>16027972.443482701</v>
      </c>
      <c r="AU419" s="34">
        <f t="shared" si="158"/>
        <v>16.0279724434827</v>
      </c>
      <c r="BP419">
        <v>2.4780000000000001E-4</v>
      </c>
      <c r="BQ419">
        <v>20811214.445812501</v>
      </c>
      <c r="BR419" s="34">
        <f t="shared" si="159"/>
        <v>20.811214445812499</v>
      </c>
      <c r="BT419">
        <v>2.4780000000000001E-4</v>
      </c>
      <c r="BU419">
        <v>19618734.191969998</v>
      </c>
      <c r="BV419" s="34">
        <f t="shared" si="160"/>
        <v>19.618734191969999</v>
      </c>
      <c r="CH419" s="75">
        <v>0.24779999999999999</v>
      </c>
      <c r="CI419" s="75">
        <v>12.140440608134799</v>
      </c>
      <c r="CM419">
        <v>29.3359783355241</v>
      </c>
      <c r="CT419" s="75">
        <v>0.24779999999999999</v>
      </c>
      <c r="CU419" s="75">
        <v>20.0711580399844</v>
      </c>
      <c r="CY419" s="75">
        <v>0.2472</v>
      </c>
      <c r="CZ419" s="65">
        <v>12.1369610100004</v>
      </c>
      <c r="DE419" s="78">
        <v>28.851902988403101</v>
      </c>
      <c r="DJ419" s="79">
        <v>28.514043623845001</v>
      </c>
    </row>
    <row r="420" spans="3:114" x14ac:dyDescent="0.25">
      <c r="C420" s="1"/>
      <c r="D420" s="1">
        <v>15174.223</v>
      </c>
      <c r="E420" s="1">
        <v>-157.48699999999999</v>
      </c>
      <c r="F420" s="1"/>
      <c r="G420" s="1">
        <v>14973.620999999999</v>
      </c>
      <c r="H420" s="1">
        <v>4357.3320000000003</v>
      </c>
      <c r="I420" s="1">
        <f t="shared" si="139"/>
        <v>9.1562209302325578E-7</v>
      </c>
      <c r="J420" s="1">
        <f t="shared" si="140"/>
        <v>8.9137848837209286E-5</v>
      </c>
      <c r="K420" s="1">
        <f t="shared" si="141"/>
        <v>8.3137956043956038E-5</v>
      </c>
      <c r="L420" s="51">
        <f t="shared" si="142"/>
        <v>8.3137956043956032E-2</v>
      </c>
      <c r="M420" s="1">
        <f t="shared" si="143"/>
        <v>2.4806697802197805E-5</v>
      </c>
      <c r="O420" s="1">
        <f t="shared" si="144"/>
        <v>1.4973620999999999E-3</v>
      </c>
      <c r="P420" s="1">
        <f t="shared" si="145"/>
        <v>-2.0060200000000076E-5</v>
      </c>
      <c r="Q420" s="1">
        <f t="shared" si="146"/>
        <v>4.3573320000000001E-4</v>
      </c>
      <c r="R420" s="1">
        <f t="shared" si="147"/>
        <v>-1.0816891000000001E-3</v>
      </c>
      <c r="S420" s="34">
        <f t="shared" si="138"/>
        <v>8.6137956043956044E-5</v>
      </c>
      <c r="W420" s="12">
        <v>9347.76</v>
      </c>
      <c r="X420" s="9">
        <f t="shared" si="148"/>
        <v>93.477599999999995</v>
      </c>
      <c r="Y420" s="1">
        <v>3650.9580000000001</v>
      </c>
      <c r="Z420" s="29">
        <f t="shared" si="149"/>
        <v>36.50958</v>
      </c>
      <c r="AA420" s="8">
        <f t="shared" si="150"/>
        <v>34.684100999999998</v>
      </c>
      <c r="AB420" s="1">
        <f t="shared" si="151"/>
        <v>22.283918999999997</v>
      </c>
      <c r="AE420" s="1"/>
      <c r="AF420" s="1">
        <v>-189.10300000000001</v>
      </c>
      <c r="AG420" s="1">
        <v>3824.0230000000001</v>
      </c>
      <c r="AH420" s="1">
        <v>5258.1319999999996</v>
      </c>
      <c r="AI420" s="1">
        <f t="shared" si="152"/>
        <v>2.2232691860465118E-5</v>
      </c>
      <c r="AJ420" s="1">
        <f t="shared" si="153"/>
        <v>2.3332127906976748E-5</v>
      </c>
      <c r="AK420" s="1">
        <f t="shared" si="154"/>
        <v>3.0570534883720927E-5</v>
      </c>
      <c r="AL420" s="1">
        <f t="shared" si="155"/>
        <v>3.166997093023256E-5</v>
      </c>
      <c r="AM420" s="76">
        <f t="shared" si="156"/>
        <v>3.1669970930232563E-2</v>
      </c>
      <c r="AO420">
        <v>2.4840000000000002E-4</v>
      </c>
      <c r="AP420">
        <v>12144134.898879699</v>
      </c>
      <c r="AQ420" s="34">
        <f t="shared" si="157"/>
        <v>12.144134898879699</v>
      </c>
      <c r="AS420">
        <v>2.4840000000000002E-4</v>
      </c>
      <c r="AT420">
        <v>16033162.756608</v>
      </c>
      <c r="AU420" s="34">
        <f t="shared" si="158"/>
        <v>16.033162756608</v>
      </c>
      <c r="BP420">
        <v>2.4840000000000002E-4</v>
      </c>
      <c r="BQ420">
        <v>20814716.452505801</v>
      </c>
      <c r="BR420" s="34">
        <f t="shared" si="159"/>
        <v>20.814716452505802</v>
      </c>
      <c r="BT420">
        <v>2.4840000000000002E-4</v>
      </c>
      <c r="BU420">
        <v>19531802.500813399</v>
      </c>
      <c r="BV420" s="34">
        <f t="shared" si="160"/>
        <v>19.531802500813399</v>
      </c>
      <c r="CH420" s="75">
        <v>0.24840000000000001</v>
      </c>
      <c r="CI420" s="75">
        <v>12.143914201225799</v>
      </c>
      <c r="CM420">
        <v>29.357984554458099</v>
      </c>
      <c r="CT420" s="75">
        <v>0.24840000000000001</v>
      </c>
      <c r="CU420" s="75">
        <v>19.982652645573499</v>
      </c>
      <c r="CY420" s="75">
        <v>0.24779999999999999</v>
      </c>
      <c r="CZ420" s="65">
        <v>12.140440608134799</v>
      </c>
      <c r="DE420" s="78">
        <v>28.8681120313592</v>
      </c>
      <c r="DJ420" s="79">
        <v>28.5269036781655</v>
      </c>
    </row>
    <row r="421" spans="3:114" x14ac:dyDescent="0.25">
      <c r="C421" s="1"/>
      <c r="D421" s="1">
        <v>15142.278</v>
      </c>
      <c r="E421" s="1">
        <v>-155.578</v>
      </c>
      <c r="F421" s="1"/>
      <c r="G421" s="1">
        <v>14950.884</v>
      </c>
      <c r="H421" s="1">
        <v>4354.491</v>
      </c>
      <c r="I421" s="1">
        <f t="shared" si="139"/>
        <v>9.045232558139534E-7</v>
      </c>
      <c r="J421" s="1">
        <f t="shared" si="140"/>
        <v>8.8941023255813956E-5</v>
      </c>
      <c r="K421" s="1">
        <f t="shared" si="141"/>
        <v>8.3002538461538462E-5</v>
      </c>
      <c r="L421" s="51">
        <f t="shared" si="142"/>
        <v>8.3002538461538461E-2</v>
      </c>
      <c r="M421" s="1">
        <f t="shared" si="143"/>
        <v>2.4780598901098903E-5</v>
      </c>
      <c r="O421" s="1">
        <f t="shared" si="144"/>
        <v>1.4950884E-3</v>
      </c>
      <c r="P421" s="1">
        <f t="shared" si="145"/>
        <v>-1.9139400000000022E-5</v>
      </c>
      <c r="Q421" s="1">
        <f t="shared" si="146"/>
        <v>4.354491E-4</v>
      </c>
      <c r="R421" s="1">
        <f t="shared" si="147"/>
        <v>-1.0787787000000001E-3</v>
      </c>
      <c r="S421" s="34">
        <f t="shared" si="138"/>
        <v>8.6002538461538467E-5</v>
      </c>
      <c r="W421" s="12">
        <v>9356.9159999999993</v>
      </c>
      <c r="X421" s="9">
        <f t="shared" si="148"/>
        <v>93.569159999999997</v>
      </c>
      <c r="Y421" s="1">
        <v>3653.4</v>
      </c>
      <c r="Z421" s="29">
        <f t="shared" si="149"/>
        <v>36.533999999999999</v>
      </c>
      <c r="AA421" s="8">
        <f t="shared" si="150"/>
        <v>34.707300000000004</v>
      </c>
      <c r="AB421" s="1">
        <f t="shared" si="151"/>
        <v>22.327860000000001</v>
      </c>
      <c r="AE421" s="1"/>
      <c r="AF421" s="1">
        <v>-186.25299999999999</v>
      </c>
      <c r="AG421" s="1">
        <v>3875.5410000000002</v>
      </c>
      <c r="AH421" s="1">
        <v>5307.3710000000001</v>
      </c>
      <c r="AI421" s="1">
        <f t="shared" si="152"/>
        <v>2.2532215116279072E-5</v>
      </c>
      <c r="AJ421" s="1">
        <f t="shared" si="153"/>
        <v>2.3615081395348842E-5</v>
      </c>
      <c r="AK421" s="1">
        <f t="shared" si="154"/>
        <v>3.0856808139534883E-5</v>
      </c>
      <c r="AL421" s="1">
        <f t="shared" si="155"/>
        <v>3.1939674418604649E-5</v>
      </c>
      <c r="AM421" s="76">
        <f t="shared" si="156"/>
        <v>3.1939674418604652E-2</v>
      </c>
      <c r="AO421">
        <v>2.4899999999999998E-4</v>
      </c>
      <c r="AP421">
        <v>12147603.020201501</v>
      </c>
      <c r="AQ421" s="34">
        <f t="shared" si="157"/>
        <v>12.147603020201501</v>
      </c>
      <c r="AS421">
        <v>2.4899999999999998E-4</v>
      </c>
      <c r="AT421">
        <v>16038347.064878199</v>
      </c>
      <c r="AU421" s="34">
        <f t="shared" si="158"/>
        <v>16.038347064878199</v>
      </c>
      <c r="BP421">
        <v>2.4899999999999998E-4</v>
      </c>
      <c r="BQ421">
        <v>20818206.449488599</v>
      </c>
      <c r="BR421" s="34">
        <f t="shared" si="159"/>
        <v>20.818206449488599</v>
      </c>
      <c r="BT421">
        <v>2.4899999999999998E-4</v>
      </c>
      <c r="BU421">
        <v>19534371.5903203</v>
      </c>
      <c r="BV421" s="34">
        <f t="shared" si="160"/>
        <v>19.534371590320301</v>
      </c>
      <c r="CH421" s="75">
        <v>0.249</v>
      </c>
      <c r="CI421" s="75">
        <v>12.1473817894615</v>
      </c>
      <c r="CM421">
        <v>29.220025022464899</v>
      </c>
      <c r="CT421" s="75">
        <v>0.249</v>
      </c>
      <c r="CU421" s="75">
        <v>19.985414773586101</v>
      </c>
      <c r="CY421" s="75">
        <v>0.24840000000000001</v>
      </c>
      <c r="CZ421" s="65">
        <v>12.143914201225799</v>
      </c>
      <c r="DE421" s="78">
        <v>28.722205632721401</v>
      </c>
      <c r="DJ421" s="79">
        <v>28.539757727442499</v>
      </c>
    </row>
    <row r="422" spans="3:114" x14ac:dyDescent="0.25">
      <c r="C422" s="1"/>
      <c r="D422" s="1">
        <v>15105.912</v>
      </c>
      <c r="E422" s="1">
        <v>-155.578</v>
      </c>
      <c r="F422" s="1"/>
      <c r="G422" s="1">
        <v>14924.761</v>
      </c>
      <c r="H422" s="1">
        <v>4352.1229999999996</v>
      </c>
      <c r="I422" s="1">
        <f t="shared" si="139"/>
        <v>9.045232558139534E-7</v>
      </c>
      <c r="J422" s="1">
        <f t="shared" si="140"/>
        <v>8.8729593023255811E-5</v>
      </c>
      <c r="K422" s="1">
        <f t="shared" si="141"/>
        <v>8.28590054945055E-5</v>
      </c>
      <c r="L422" s="51">
        <f t="shared" si="142"/>
        <v>8.2859005494505505E-2</v>
      </c>
      <c r="M422" s="1">
        <f t="shared" si="143"/>
        <v>2.4767587912087914E-5</v>
      </c>
      <c r="O422" s="1">
        <f t="shared" si="144"/>
        <v>1.4924761E-3</v>
      </c>
      <c r="P422" s="1">
        <f t="shared" si="145"/>
        <v>-1.8115099999999985E-5</v>
      </c>
      <c r="Q422" s="1">
        <f t="shared" si="146"/>
        <v>4.3521229999999992E-4</v>
      </c>
      <c r="R422" s="1">
        <f t="shared" si="147"/>
        <v>-1.0753789000000002E-3</v>
      </c>
      <c r="S422" s="34">
        <f t="shared" si="138"/>
        <v>8.5859005494505505E-5</v>
      </c>
      <c r="W422" s="12">
        <v>9338.9089999999997</v>
      </c>
      <c r="X422" s="9">
        <f t="shared" si="148"/>
        <v>93.389089999999996</v>
      </c>
      <c r="Y422" s="1">
        <v>3653.4</v>
      </c>
      <c r="Z422" s="29">
        <f t="shared" si="149"/>
        <v>36.533999999999999</v>
      </c>
      <c r="AA422" s="8">
        <f t="shared" si="150"/>
        <v>34.707300000000004</v>
      </c>
      <c r="AB422" s="1">
        <f t="shared" si="151"/>
        <v>22.147790000000001</v>
      </c>
      <c r="AE422" s="1"/>
      <c r="AF422" s="1">
        <v>-184.35300000000001</v>
      </c>
      <c r="AG422" s="1">
        <v>3918.8780000000002</v>
      </c>
      <c r="AH422" s="1">
        <v>5337.3029999999999</v>
      </c>
      <c r="AI422" s="1">
        <f t="shared" si="152"/>
        <v>2.2784174418604648E-5</v>
      </c>
      <c r="AJ422" s="1">
        <f t="shared" si="153"/>
        <v>2.3855994186046511E-5</v>
      </c>
      <c r="AK422" s="1">
        <f t="shared" si="154"/>
        <v>3.1030831395348839E-5</v>
      </c>
      <c r="AL422" s="1">
        <f t="shared" si="155"/>
        <v>3.2102651162790699E-5</v>
      </c>
      <c r="AM422" s="76">
        <f t="shared" si="156"/>
        <v>3.21026511627907E-2</v>
      </c>
      <c r="AO422">
        <v>2.496E-4</v>
      </c>
      <c r="AP422">
        <v>12151065.136856399</v>
      </c>
      <c r="AQ422" s="34">
        <f t="shared" si="157"/>
        <v>12.151065136856399</v>
      </c>
      <c r="AS422">
        <v>2.496E-4</v>
      </c>
      <c r="AT422">
        <v>16043525.368481301</v>
      </c>
      <c r="AU422" s="34">
        <f t="shared" si="158"/>
        <v>16.043525368481301</v>
      </c>
      <c r="BP422">
        <v>2.496E-4</v>
      </c>
      <c r="BQ422">
        <v>20728536.4769428</v>
      </c>
      <c r="BR422" s="34">
        <f t="shared" si="159"/>
        <v>20.7285364769428</v>
      </c>
      <c r="BT422">
        <v>2.496E-4</v>
      </c>
      <c r="BU422">
        <v>19536928.6704932</v>
      </c>
      <c r="BV422" s="34">
        <f t="shared" si="160"/>
        <v>19.5369286704932</v>
      </c>
      <c r="CH422" s="75">
        <v>0.24959999999999999</v>
      </c>
      <c r="CI422" s="75">
        <v>12.1508433730303</v>
      </c>
      <c r="CM422">
        <v>29.241455024197698</v>
      </c>
      <c r="CT422" s="75">
        <v>0.24959999999999999</v>
      </c>
      <c r="CU422" s="75">
        <v>19.988164892264699</v>
      </c>
      <c r="CY422" s="75">
        <v>0.249</v>
      </c>
      <c r="CZ422" s="65">
        <v>12.1473817894615</v>
      </c>
      <c r="DE422" s="78">
        <v>28.737831902790401</v>
      </c>
      <c r="DJ422" s="79">
        <v>28.552605771864201</v>
      </c>
    </row>
    <row r="423" spans="3:114" x14ac:dyDescent="0.25">
      <c r="C423" s="1"/>
      <c r="D423" s="1">
        <v>15104.93</v>
      </c>
      <c r="E423" s="1">
        <v>-153.66999999999999</v>
      </c>
      <c r="F423" s="1"/>
      <c r="G423" s="1">
        <v>14987.651</v>
      </c>
      <c r="H423" s="1">
        <v>4367.7510000000002</v>
      </c>
      <c r="I423" s="1">
        <f t="shared" si="139"/>
        <v>8.9343023255813941E-7</v>
      </c>
      <c r="J423" s="1">
        <f t="shared" si="140"/>
        <v>8.8712790697674423E-5</v>
      </c>
      <c r="K423" s="1">
        <f t="shared" si="141"/>
        <v>8.3194071428571421E-5</v>
      </c>
      <c r="L423" s="51">
        <f t="shared" si="142"/>
        <v>8.3194071428571423E-2</v>
      </c>
      <c r="M423" s="1">
        <f t="shared" si="143"/>
        <v>2.4842972527472528E-5</v>
      </c>
      <c r="O423" s="1">
        <f t="shared" si="144"/>
        <v>1.4987651E-3</v>
      </c>
      <c r="P423" s="1">
        <f t="shared" si="145"/>
        <v>-1.1727900000000044E-5</v>
      </c>
      <c r="Q423" s="1">
        <f t="shared" si="146"/>
        <v>4.3677510000000007E-4</v>
      </c>
      <c r="R423" s="1">
        <f t="shared" si="147"/>
        <v>-1.0737178999999999E-3</v>
      </c>
      <c r="S423" s="34">
        <f t="shared" si="138"/>
        <v>8.6194071428571427E-5</v>
      </c>
      <c r="W423" s="12">
        <v>9326.3950000000004</v>
      </c>
      <c r="X423" s="9">
        <f t="shared" si="148"/>
        <v>93.263950000000008</v>
      </c>
      <c r="Y423" s="1">
        <v>3644.549</v>
      </c>
      <c r="Z423" s="29">
        <f t="shared" si="149"/>
        <v>36.445489999999999</v>
      </c>
      <c r="AA423" s="8">
        <f t="shared" si="150"/>
        <v>34.623215499999993</v>
      </c>
      <c r="AB423" s="1">
        <f t="shared" si="151"/>
        <v>22.195244500000015</v>
      </c>
      <c r="AE423" s="1"/>
      <c r="AF423" s="1">
        <v>-184.828</v>
      </c>
      <c r="AG423" s="1">
        <v>3976.1849999999999</v>
      </c>
      <c r="AH423" s="1">
        <v>5387.0330000000004</v>
      </c>
      <c r="AI423" s="1">
        <f t="shared" si="152"/>
        <v>2.3117354651162793E-5</v>
      </c>
      <c r="AJ423" s="1">
        <f t="shared" si="153"/>
        <v>2.4191936046511626E-5</v>
      </c>
      <c r="AK423" s="1">
        <f t="shared" si="154"/>
        <v>3.1319959302325581E-5</v>
      </c>
      <c r="AL423" s="1">
        <f t="shared" si="155"/>
        <v>3.2394540697674421E-5</v>
      </c>
      <c r="AM423" s="76">
        <f t="shared" si="156"/>
        <v>3.2394540697674418E-2</v>
      </c>
      <c r="AO423">
        <v>2.5020000000000001E-4</v>
      </c>
      <c r="AP423">
        <v>12154521.249032401</v>
      </c>
      <c r="AQ423" s="34">
        <f t="shared" si="157"/>
        <v>12.154521249032401</v>
      </c>
      <c r="AS423">
        <v>2.5020000000000001E-4</v>
      </c>
      <c r="AT423">
        <v>16048697.667605599</v>
      </c>
      <c r="AU423" s="34">
        <f t="shared" si="158"/>
        <v>16.048697667605598</v>
      </c>
      <c r="BP423">
        <v>2.5020000000000001E-4</v>
      </c>
      <c r="BQ423">
        <v>20731948.0631986</v>
      </c>
      <c r="BR423" s="34">
        <f t="shared" si="159"/>
        <v>20.731948063198601</v>
      </c>
      <c r="BT423">
        <v>2.5020000000000001E-4</v>
      </c>
      <c r="BU423">
        <v>19450169.282724299</v>
      </c>
      <c r="BV423" s="34">
        <f t="shared" si="160"/>
        <v>19.4501692827243</v>
      </c>
      <c r="CH423" s="75">
        <v>0.25019999999999998</v>
      </c>
      <c r="CI423" s="75">
        <v>12.1542989521202</v>
      </c>
      <c r="CM423">
        <v>29.262879021451699</v>
      </c>
      <c r="CT423" s="75">
        <v>0.25019999999999998</v>
      </c>
      <c r="CU423" s="75">
        <v>19.899814689941199</v>
      </c>
      <c r="CY423" s="75">
        <v>0.24959999999999999</v>
      </c>
      <c r="CZ423" s="65">
        <v>12.1508433730303</v>
      </c>
      <c r="DE423" s="78">
        <v>28.7534521681923</v>
      </c>
      <c r="DJ423" s="79">
        <v>28.565447811618998</v>
      </c>
    </row>
    <row r="424" spans="3:114" x14ac:dyDescent="0.25">
      <c r="C424" s="1"/>
      <c r="D424" s="1">
        <v>15105.912</v>
      </c>
      <c r="E424" s="1">
        <v>-144.126</v>
      </c>
      <c r="F424" s="1"/>
      <c r="G424" s="1">
        <v>15012.325999999999</v>
      </c>
      <c r="H424" s="1">
        <v>4382.9059999999999</v>
      </c>
      <c r="I424" s="1">
        <f t="shared" si="139"/>
        <v>8.3794186046511635E-7</v>
      </c>
      <c r="J424" s="1">
        <f t="shared" si="140"/>
        <v>8.8663011627906986E-5</v>
      </c>
      <c r="K424" s="1">
        <f t="shared" si="141"/>
        <v>8.3277208791208792E-5</v>
      </c>
      <c r="L424" s="51">
        <f t="shared" si="142"/>
        <v>8.3277208791208798E-2</v>
      </c>
      <c r="M424" s="1">
        <f t="shared" si="143"/>
        <v>2.4873802197802198E-5</v>
      </c>
      <c r="O424" s="1">
        <f t="shared" si="144"/>
        <v>1.5012325999999999E-3</v>
      </c>
      <c r="P424" s="1">
        <f t="shared" si="145"/>
        <v>-9.358600000000114E-6</v>
      </c>
      <c r="Q424" s="1">
        <f t="shared" si="146"/>
        <v>4.3829059999999997E-4</v>
      </c>
      <c r="R424" s="1">
        <f t="shared" si="147"/>
        <v>-1.0723006000000002E-3</v>
      </c>
      <c r="S424" s="34">
        <f t="shared" si="138"/>
        <v>8.6277208791208797E-5</v>
      </c>
      <c r="W424" s="12">
        <v>9392.0159999999996</v>
      </c>
      <c r="X424" s="9">
        <f t="shared" si="148"/>
        <v>93.920159999999996</v>
      </c>
      <c r="Y424" s="1">
        <v>3662.2510000000002</v>
      </c>
      <c r="Z424" s="29">
        <f t="shared" si="149"/>
        <v>36.622510000000005</v>
      </c>
      <c r="AA424" s="8">
        <f t="shared" si="150"/>
        <v>34.791384499999999</v>
      </c>
      <c r="AB424" s="1">
        <f t="shared" si="151"/>
        <v>22.506265499999984</v>
      </c>
      <c r="AE424" s="1"/>
      <c r="AF424" s="1">
        <v>-182.452</v>
      </c>
      <c r="AG424" s="1">
        <v>4092.7449999999999</v>
      </c>
      <c r="AH424" s="1">
        <v>5477.8149999999996</v>
      </c>
      <c r="AI424" s="1">
        <f t="shared" si="152"/>
        <v>2.3795029069767442E-5</v>
      </c>
      <c r="AJ424" s="1">
        <f t="shared" si="153"/>
        <v>2.485579651162791E-5</v>
      </c>
      <c r="AK424" s="1">
        <f t="shared" si="154"/>
        <v>3.1847761627906978E-5</v>
      </c>
      <c r="AL424" s="1">
        <f t="shared" si="155"/>
        <v>3.2908529069767445E-5</v>
      </c>
      <c r="AM424" s="76">
        <f t="shared" si="156"/>
        <v>3.2908529069767448E-2</v>
      </c>
      <c r="AO424">
        <v>2.5080000000000002E-4</v>
      </c>
      <c r="AP424">
        <v>12157971.3569178</v>
      </c>
      <c r="AQ424" s="34">
        <f t="shared" si="157"/>
        <v>12.1579713569178</v>
      </c>
      <c r="AS424">
        <v>2.5080000000000002E-4</v>
      </c>
      <c r="AT424">
        <v>16053863.962439399</v>
      </c>
      <c r="AU424" s="34">
        <f t="shared" si="158"/>
        <v>16.053863962439401</v>
      </c>
      <c r="BP424">
        <v>2.5080000000000002E-4</v>
      </c>
      <c r="BQ424">
        <v>20642428.3528318</v>
      </c>
      <c r="BR424" s="34">
        <f t="shared" si="159"/>
        <v>20.6424283528318</v>
      </c>
      <c r="BT424">
        <v>2.5080000000000002E-4</v>
      </c>
      <c r="BU424">
        <v>19452666.091117799</v>
      </c>
      <c r="BV424" s="34">
        <f t="shared" si="160"/>
        <v>19.452666091117798</v>
      </c>
      <c r="CH424" s="75">
        <v>0.25080000000000002</v>
      </c>
      <c r="CI424" s="75">
        <v>12.1577485269195</v>
      </c>
      <c r="CM424">
        <v>29.284297014415099</v>
      </c>
      <c r="CT424" s="75">
        <v>0.25080000000000002</v>
      </c>
      <c r="CU424" s="75">
        <v>19.902500259015401</v>
      </c>
      <c r="CY424" s="75">
        <v>0.25019999999999998</v>
      </c>
      <c r="CZ424" s="65">
        <v>12.1542989521202</v>
      </c>
      <c r="DE424" s="78">
        <v>28.769066429115401</v>
      </c>
      <c r="DJ424" s="79">
        <v>28.578283846895001</v>
      </c>
    </row>
    <row r="425" spans="3:114" x14ac:dyDescent="0.25">
      <c r="C425" s="1"/>
      <c r="D425" s="1"/>
      <c r="E425" s="1">
        <v>692.09799999999996</v>
      </c>
      <c r="F425" s="1"/>
      <c r="G425" s="1">
        <v>6317.107</v>
      </c>
      <c r="H425" s="1">
        <v>4278.7250000000004</v>
      </c>
      <c r="I425" s="1">
        <f t="shared" si="139"/>
        <v>4.0238255813953482E-6</v>
      </c>
      <c r="J425" s="1">
        <f t="shared" si="140"/>
        <v>4.0238255813953482E-6</v>
      </c>
      <c r="K425" s="1">
        <f t="shared" si="141"/>
        <v>3.8512115384615382E-5</v>
      </c>
      <c r="L425" s="18">
        <f t="shared" si="142"/>
        <v>3.8512115384615381E-2</v>
      </c>
      <c r="M425" s="1">
        <f t="shared" si="143"/>
        <v>2.7312214285714287E-5</v>
      </c>
      <c r="O425" s="1">
        <f t="shared" si="144"/>
        <v>6.3171069999999998E-4</v>
      </c>
      <c r="P425" s="1">
        <f t="shared" si="145"/>
        <v>6.3171069999999998E-4</v>
      </c>
      <c r="Q425" s="1">
        <f t="shared" si="146"/>
        <v>4.2787250000000005E-4</v>
      </c>
      <c r="R425" s="1">
        <f t="shared" si="147"/>
        <v>4.2787250000000005E-4</v>
      </c>
      <c r="S425" s="34">
        <f t="shared" si="138"/>
        <v>4.1512115384615381E-5</v>
      </c>
      <c r="W425" s="12">
        <v>8342.3880000000008</v>
      </c>
      <c r="X425" s="9">
        <f t="shared" si="148"/>
        <v>83.423880000000011</v>
      </c>
      <c r="Y425" s="1">
        <v>3500.183</v>
      </c>
      <c r="Z425" s="29">
        <f t="shared" si="149"/>
        <v>35.001829999999998</v>
      </c>
      <c r="AA425" s="8">
        <f t="shared" si="150"/>
        <v>33.251738499999995</v>
      </c>
      <c r="AB425" s="1">
        <f t="shared" si="151"/>
        <v>15.170311500000011</v>
      </c>
      <c r="AE425" s="1"/>
      <c r="AF425" s="1">
        <v>-132.57</v>
      </c>
      <c r="AG425" s="1">
        <v>4724.6639999999998</v>
      </c>
      <c r="AH425" s="1">
        <v>6034.4539999999997</v>
      </c>
      <c r="AI425" s="1">
        <f t="shared" si="152"/>
        <v>2.7468976744186046E-5</v>
      </c>
      <c r="AJ425" s="1">
        <f t="shared" si="153"/>
        <v>2.8239732558139531E-5</v>
      </c>
      <c r="AK425" s="1">
        <f t="shared" si="154"/>
        <v>3.508403488372093E-5</v>
      </c>
      <c r="AL425" s="1">
        <f t="shared" si="155"/>
        <v>3.5854790697674415E-5</v>
      </c>
      <c r="AM425" s="76">
        <f t="shared" si="156"/>
        <v>3.5854790697674416E-2</v>
      </c>
      <c r="AO425">
        <v>2.5139999999999999E-4</v>
      </c>
      <c r="AP425">
        <v>12161415.460700899</v>
      </c>
      <c r="AQ425" s="34">
        <f t="shared" si="157"/>
        <v>12.1614154607009</v>
      </c>
      <c r="AS425">
        <v>2.5139999999999999E-4</v>
      </c>
      <c r="AT425">
        <v>16059024.253170701</v>
      </c>
      <c r="AU425" s="34">
        <f t="shared" si="158"/>
        <v>16.059024253170701</v>
      </c>
      <c r="BP425">
        <v>2.5139999999999999E-4</v>
      </c>
      <c r="BQ425">
        <v>20645762.337179601</v>
      </c>
      <c r="BR425" s="34">
        <f t="shared" si="159"/>
        <v>20.645762337179601</v>
      </c>
      <c r="BT425">
        <v>2.5139999999999999E-4</v>
      </c>
      <c r="BU425">
        <v>19455150.891306601</v>
      </c>
      <c r="BV425" s="34">
        <f t="shared" si="160"/>
        <v>19.455150891306602</v>
      </c>
      <c r="CH425" s="75">
        <v>0.25140000000000001</v>
      </c>
      <c r="CI425" s="75">
        <v>12.1611920976164</v>
      </c>
      <c r="CM425">
        <v>29.3057090032761</v>
      </c>
      <c r="CT425" s="75">
        <v>0.25140000000000001</v>
      </c>
      <c r="CU425" s="75">
        <v>19.905173819884801</v>
      </c>
      <c r="CY425" s="75">
        <v>0.25080000000000002</v>
      </c>
      <c r="CZ425" s="65">
        <v>12.1577485269195</v>
      </c>
      <c r="DE425" s="78">
        <v>28.784674685748001</v>
      </c>
      <c r="DJ425" s="79">
        <v>28.5911138778803</v>
      </c>
    </row>
    <row r="426" spans="3:114" x14ac:dyDescent="0.25">
      <c r="C426" s="1"/>
      <c r="D426" s="1"/>
      <c r="E426" s="1">
        <v>691.14200000000005</v>
      </c>
      <c r="F426" s="1"/>
      <c r="G426" s="1">
        <v>6304.7420000000002</v>
      </c>
      <c r="H426" s="1">
        <v>4270.6750000000002</v>
      </c>
      <c r="I426" s="1">
        <f t="shared" si="139"/>
        <v>4.0182674418604653E-6</v>
      </c>
      <c r="J426" s="1">
        <f t="shared" si="140"/>
        <v>4.0182674418604653E-6</v>
      </c>
      <c r="K426" s="1">
        <f t="shared" si="141"/>
        <v>3.8438923076923079E-5</v>
      </c>
      <c r="L426" s="51">
        <f t="shared" si="142"/>
        <v>3.8438923076923079E-2</v>
      </c>
      <c r="M426" s="1">
        <f t="shared" si="143"/>
        <v>2.726273076923077E-5</v>
      </c>
      <c r="O426" s="1">
        <f t="shared" si="144"/>
        <v>6.3047420000000008E-4</v>
      </c>
      <c r="P426" s="1">
        <f t="shared" si="145"/>
        <v>6.3047420000000008E-4</v>
      </c>
      <c r="Q426" s="1">
        <f t="shared" si="146"/>
        <v>4.270675E-4</v>
      </c>
      <c r="R426" s="1">
        <f t="shared" si="147"/>
        <v>4.270675E-4</v>
      </c>
      <c r="S426" s="34">
        <f t="shared" si="138"/>
        <v>4.1438923076923077E-5</v>
      </c>
      <c r="W426" s="12">
        <v>7973.3850000000002</v>
      </c>
      <c r="X426" s="9">
        <f t="shared" si="148"/>
        <v>79.733850000000004</v>
      </c>
      <c r="Y426" s="1">
        <v>3211.1460000000002</v>
      </c>
      <c r="Z426" s="29">
        <f t="shared" si="149"/>
        <v>32.111460000000001</v>
      </c>
      <c r="AA426" s="8">
        <f t="shared" si="150"/>
        <v>30.505887000000001</v>
      </c>
      <c r="AB426" s="1">
        <f t="shared" si="151"/>
        <v>17.116503000000002</v>
      </c>
      <c r="AE426" s="1"/>
      <c r="AF426" s="1">
        <v>-132.095</v>
      </c>
      <c r="AG426" s="1">
        <v>4751.192</v>
      </c>
      <c r="AH426" s="1">
        <v>6060.0780000000004</v>
      </c>
      <c r="AI426" s="1">
        <f t="shared" si="152"/>
        <v>2.7623209302325583E-5</v>
      </c>
      <c r="AJ426" s="1">
        <f t="shared" si="153"/>
        <v>2.8391203488372094E-5</v>
      </c>
      <c r="AK426" s="1">
        <f t="shared" si="154"/>
        <v>3.5233011627906984E-5</v>
      </c>
      <c r="AL426" s="1">
        <f t="shared" si="155"/>
        <v>3.6001005813953488E-5</v>
      </c>
      <c r="AM426" s="76">
        <f t="shared" si="156"/>
        <v>3.6001005813953491E-2</v>
      </c>
      <c r="AO426">
        <v>2.52E-4</v>
      </c>
      <c r="AP426">
        <v>12164853.5605697</v>
      </c>
      <c r="AQ426" s="34">
        <f t="shared" si="157"/>
        <v>12.1648535605697</v>
      </c>
      <c r="AS426">
        <v>2.52E-4</v>
      </c>
      <c r="AT426">
        <v>16064178.539987801</v>
      </c>
      <c r="AU426" s="34">
        <f t="shared" si="158"/>
        <v>16.0641785399878</v>
      </c>
      <c r="BP426">
        <v>2.52E-4</v>
      </c>
      <c r="BQ426">
        <v>20556396.927064698</v>
      </c>
      <c r="BR426" s="34">
        <f t="shared" si="159"/>
        <v>20.556396927064696</v>
      </c>
      <c r="BT426">
        <v>2.52E-4</v>
      </c>
      <c r="BU426">
        <v>19368569.799268201</v>
      </c>
      <c r="BV426" s="34">
        <f t="shared" si="160"/>
        <v>19.368569799268201</v>
      </c>
      <c r="CH426" s="75">
        <v>0.252</v>
      </c>
      <c r="CI426" s="75">
        <v>12.164629664399101</v>
      </c>
      <c r="CM426">
        <v>29.327114988222899</v>
      </c>
      <c r="CT426" s="75">
        <v>0.252</v>
      </c>
      <c r="CU426" s="75">
        <v>19.816984801991499</v>
      </c>
      <c r="CY426" s="75">
        <v>0.25140000000000001</v>
      </c>
      <c r="CZ426" s="65">
        <v>12.1611920976164</v>
      </c>
      <c r="DE426" s="78">
        <v>28.800276938278099</v>
      </c>
      <c r="DJ426" s="79">
        <v>28.603937904763299</v>
      </c>
    </row>
    <row r="427" spans="3:114" x14ac:dyDescent="0.25">
      <c r="C427" s="1"/>
      <c r="D427" s="1">
        <v>15618.218999999999</v>
      </c>
      <c r="E427" s="1">
        <v>689.70799999999997</v>
      </c>
      <c r="F427" s="1"/>
      <c r="G427" s="1">
        <v>6318.5330000000004</v>
      </c>
      <c r="H427" s="1">
        <v>4267.3609999999999</v>
      </c>
      <c r="I427" s="1">
        <f t="shared" si="139"/>
        <v>4.0099302325581387E-6</v>
      </c>
      <c r="J427" s="1">
        <f t="shared" si="140"/>
        <v>9.4813529069767436E-5</v>
      </c>
      <c r="K427" s="1">
        <f t="shared" si="141"/>
        <v>3.8506818681318681E-5</v>
      </c>
      <c r="L427" s="51">
        <f t="shared" si="142"/>
        <v>3.850681868131868E-2</v>
      </c>
      <c r="M427" s="1">
        <f t="shared" si="143"/>
        <v>2.7236642857142856E-5</v>
      </c>
      <c r="O427" s="1">
        <f t="shared" si="144"/>
        <v>6.3185330000000003E-4</v>
      </c>
      <c r="P427" s="1">
        <f t="shared" si="145"/>
        <v>-9.2996859999999975E-4</v>
      </c>
      <c r="Q427" s="1">
        <f t="shared" si="146"/>
        <v>4.2673609999999997E-4</v>
      </c>
      <c r="R427" s="1">
        <f t="shared" si="147"/>
        <v>-1.1350857999999999E-3</v>
      </c>
      <c r="S427" s="34">
        <f t="shared" si="138"/>
        <v>4.1506818681318679E-5</v>
      </c>
      <c r="W427" s="12">
        <v>7952.326</v>
      </c>
      <c r="X427" s="9">
        <f t="shared" si="148"/>
        <v>79.523259999999993</v>
      </c>
      <c r="Y427" s="1">
        <v>2994.4450000000002</v>
      </c>
      <c r="Z427" s="29">
        <f t="shared" si="149"/>
        <v>29.944450000000003</v>
      </c>
      <c r="AA427" s="8">
        <f t="shared" si="150"/>
        <v>28.4472275</v>
      </c>
      <c r="AB427" s="1">
        <f t="shared" si="151"/>
        <v>21.131582499999986</v>
      </c>
      <c r="AE427" s="1"/>
      <c r="AF427" s="1">
        <v>-132.57</v>
      </c>
      <c r="AG427" s="1">
        <v>4769.5209999999997</v>
      </c>
      <c r="AH427" s="1">
        <v>6079.4179999999997</v>
      </c>
      <c r="AI427" s="1">
        <f t="shared" si="152"/>
        <v>2.7729773255813951E-5</v>
      </c>
      <c r="AJ427" s="1">
        <f t="shared" si="153"/>
        <v>2.8500529069767436E-5</v>
      </c>
      <c r="AK427" s="1">
        <f t="shared" si="154"/>
        <v>3.5345453488372093E-5</v>
      </c>
      <c r="AL427" s="1">
        <f t="shared" si="155"/>
        <v>3.6116209302325577E-5</v>
      </c>
      <c r="AM427" s="76">
        <f t="shared" si="156"/>
        <v>3.6116209302325578E-2</v>
      </c>
      <c r="AO427">
        <v>2.5260000000000001E-4</v>
      </c>
      <c r="AP427">
        <v>12168285.6567125</v>
      </c>
      <c r="AQ427" s="34">
        <f t="shared" si="157"/>
        <v>12.1682856567125</v>
      </c>
      <c r="AS427">
        <v>2.5260000000000001E-4</v>
      </c>
      <c r="AT427">
        <v>16069326.823078901</v>
      </c>
      <c r="AU427" s="34">
        <f t="shared" si="158"/>
        <v>16.069326823078899</v>
      </c>
      <c r="BP427">
        <v>2.5260000000000001E-4</v>
      </c>
      <c r="BQ427">
        <v>20559654.118323602</v>
      </c>
      <c r="BR427" s="34">
        <f t="shared" si="159"/>
        <v>20.559654118323603</v>
      </c>
      <c r="BT427">
        <v>2.5260000000000001E-4</v>
      </c>
      <c r="BU427">
        <v>19370995.185501002</v>
      </c>
      <c r="BV427" s="34">
        <f t="shared" si="160"/>
        <v>19.370995185501002</v>
      </c>
      <c r="CH427" s="75">
        <v>0.25259999999999999</v>
      </c>
      <c r="CI427" s="75">
        <v>12.1680612274558</v>
      </c>
      <c r="CM427">
        <v>29.348514969443599</v>
      </c>
      <c r="CT427" s="75">
        <v>0.25259999999999999</v>
      </c>
      <c r="CU427" s="75">
        <v>19.819594671079798</v>
      </c>
      <c r="CY427" s="75">
        <v>0.252</v>
      </c>
      <c r="CZ427" s="65">
        <v>12.164629664399101</v>
      </c>
      <c r="DE427" s="78">
        <v>28.815873186894098</v>
      </c>
      <c r="DJ427" s="79">
        <v>28.616755927732001</v>
      </c>
    </row>
    <row r="428" spans="3:114" x14ac:dyDescent="0.25">
      <c r="C428" s="1"/>
      <c r="D428" s="1">
        <v>12242.213</v>
      </c>
      <c r="E428" s="1">
        <v>674.41300000000001</v>
      </c>
      <c r="F428" s="1"/>
      <c r="G428" s="1">
        <v>6706.277</v>
      </c>
      <c r="H428" s="1">
        <v>4180.7190000000001</v>
      </c>
      <c r="I428" s="1">
        <f t="shared" si="139"/>
        <v>3.9210058139534881E-6</v>
      </c>
      <c r="J428" s="1">
        <f t="shared" si="140"/>
        <v>7.5096662790697679E-5</v>
      </c>
      <c r="K428" s="1">
        <f t="shared" si="141"/>
        <v>4.0553241758241758E-5</v>
      </c>
      <c r="L428" s="51">
        <f t="shared" si="142"/>
        <v>4.0553241758241758E-2</v>
      </c>
      <c r="M428" s="1">
        <f t="shared" si="143"/>
        <v>2.6676549450549451E-5</v>
      </c>
      <c r="O428" s="1">
        <f t="shared" si="144"/>
        <v>6.7062770000000005E-4</v>
      </c>
      <c r="P428" s="1">
        <f t="shared" si="145"/>
        <v>-5.535936E-4</v>
      </c>
      <c r="Q428" s="1">
        <f t="shared" si="146"/>
        <v>4.1807190000000004E-4</v>
      </c>
      <c r="R428" s="1">
        <f t="shared" si="147"/>
        <v>-8.0614939999999985E-4</v>
      </c>
      <c r="S428" s="34">
        <f t="shared" si="138"/>
        <v>4.3553241758241757E-5</v>
      </c>
      <c r="W428" s="12">
        <v>7927.9089999999997</v>
      </c>
      <c r="X428" s="9">
        <f t="shared" si="148"/>
        <v>79.279089999999997</v>
      </c>
      <c r="Y428" s="1">
        <v>2930.6559999999999</v>
      </c>
      <c r="Z428" s="29">
        <f t="shared" si="149"/>
        <v>29.306560000000001</v>
      </c>
      <c r="AA428" s="8">
        <f t="shared" si="150"/>
        <v>27.841232000000002</v>
      </c>
      <c r="AB428" s="1">
        <f t="shared" si="151"/>
        <v>22.131297999999994</v>
      </c>
      <c r="AE428" s="1"/>
      <c r="AF428" s="1">
        <v>-140.17099999999999</v>
      </c>
      <c r="AG428" s="1">
        <v>4961.5360000000001</v>
      </c>
      <c r="AH428" s="1">
        <v>6353.1549999999997</v>
      </c>
      <c r="AI428" s="1">
        <f t="shared" si="152"/>
        <v>2.884613953488372E-5</v>
      </c>
      <c r="AJ428" s="1">
        <f t="shared" si="153"/>
        <v>2.966108720930233E-5</v>
      </c>
      <c r="AK428" s="1">
        <f t="shared" si="154"/>
        <v>3.6936947674418607E-5</v>
      </c>
      <c r="AL428" s="1">
        <f t="shared" si="155"/>
        <v>3.7751895348837211E-5</v>
      </c>
      <c r="AM428" s="76">
        <f t="shared" si="156"/>
        <v>3.775189534883721E-2</v>
      </c>
      <c r="AO428">
        <v>2.5319999999999997E-4</v>
      </c>
      <c r="AP428">
        <v>12171711.749317501</v>
      </c>
      <c r="AQ428" s="34">
        <f t="shared" si="157"/>
        <v>12.171711749317501</v>
      </c>
      <c r="AS428">
        <v>2.5319999999999997E-4</v>
      </c>
      <c r="AT428">
        <v>16074469.1026322</v>
      </c>
      <c r="AU428" s="34">
        <f t="shared" si="158"/>
        <v>16.0744691026322</v>
      </c>
      <c r="BP428">
        <v>2.5319999999999997E-4</v>
      </c>
      <c r="BQ428">
        <v>20562899.302506801</v>
      </c>
      <c r="BR428" s="34">
        <f t="shared" si="159"/>
        <v>20.5628993025068</v>
      </c>
      <c r="BT428">
        <v>2.5319999999999997E-4</v>
      </c>
      <c r="BU428">
        <v>19373408.564658001</v>
      </c>
      <c r="BV428" s="34">
        <f t="shared" si="160"/>
        <v>19.373408564658</v>
      </c>
      <c r="CH428" s="75">
        <v>0.25319999999999998</v>
      </c>
      <c r="CI428" s="75">
        <v>12.1714867869747</v>
      </c>
      <c r="CM428">
        <v>29.3699089471265</v>
      </c>
      <c r="CT428" s="75">
        <v>0.25319999999999998</v>
      </c>
      <c r="CU428" s="75">
        <v>19.822192533092402</v>
      </c>
      <c r="CY428" s="75">
        <v>0.25259999999999999</v>
      </c>
      <c r="CZ428" s="65">
        <v>12.1680612274558</v>
      </c>
      <c r="DE428" s="78">
        <v>28.831463431784002</v>
      </c>
      <c r="DJ428" s="79">
        <v>28.629567946974699</v>
      </c>
    </row>
    <row r="429" spans="3:114" x14ac:dyDescent="0.25">
      <c r="C429" s="1"/>
      <c r="D429" s="1">
        <v>12225.111000000001</v>
      </c>
      <c r="E429" s="1">
        <v>675.36900000000003</v>
      </c>
      <c r="F429" s="1"/>
      <c r="G429" s="1">
        <v>6713.8919999999998</v>
      </c>
      <c r="H429" s="1">
        <v>4179.7730000000001</v>
      </c>
      <c r="I429" s="1">
        <f t="shared" si="139"/>
        <v>3.9265639534883719E-6</v>
      </c>
      <c r="J429" s="1">
        <f t="shared" si="140"/>
        <v>7.500279069767442E-5</v>
      </c>
      <c r="K429" s="1">
        <f t="shared" si="141"/>
        <v>4.060033516483516E-5</v>
      </c>
      <c r="L429" s="51">
        <f t="shared" si="142"/>
        <v>4.0600335164835161E-2</v>
      </c>
      <c r="M429" s="1">
        <f t="shared" si="143"/>
        <v>2.6676604395604396E-5</v>
      </c>
      <c r="O429" s="1">
        <f t="shared" si="144"/>
        <v>6.7138919999999995E-4</v>
      </c>
      <c r="P429" s="1">
        <f t="shared" si="145"/>
        <v>-5.511219000000001E-4</v>
      </c>
      <c r="Q429" s="1">
        <f t="shared" si="146"/>
        <v>4.1797730000000003E-4</v>
      </c>
      <c r="R429" s="1">
        <f t="shared" si="147"/>
        <v>-8.0453380000000013E-4</v>
      </c>
      <c r="S429" s="34">
        <f t="shared" si="138"/>
        <v>4.3600335164835158E-5</v>
      </c>
      <c r="W429" s="12">
        <v>7958.125</v>
      </c>
      <c r="X429" s="9">
        <f t="shared" si="148"/>
        <v>79.581249999999997</v>
      </c>
      <c r="Y429" s="1">
        <v>2943.78</v>
      </c>
      <c r="Z429" s="29">
        <f t="shared" si="149"/>
        <v>29.437800000000003</v>
      </c>
      <c r="AA429" s="8">
        <f t="shared" si="150"/>
        <v>27.965909999999997</v>
      </c>
      <c r="AB429" s="1">
        <f t="shared" si="151"/>
        <v>22.177539999999993</v>
      </c>
      <c r="AE429" s="1"/>
      <c r="AF429" s="1">
        <v>-139.696</v>
      </c>
      <c r="AG429" s="1">
        <v>4963.9489999999996</v>
      </c>
      <c r="AH429" s="1">
        <v>6357.509</v>
      </c>
      <c r="AI429" s="1">
        <f t="shared" si="152"/>
        <v>2.886016860465116E-5</v>
      </c>
      <c r="AJ429" s="1">
        <f t="shared" si="153"/>
        <v>2.9672354651162787E-5</v>
      </c>
      <c r="AK429" s="1">
        <f t="shared" si="154"/>
        <v>3.6962261627906977E-5</v>
      </c>
      <c r="AL429" s="1">
        <f t="shared" si="155"/>
        <v>3.7774447674418601E-5</v>
      </c>
      <c r="AM429" s="76">
        <f t="shared" si="156"/>
        <v>3.77744476744186E-2</v>
      </c>
      <c r="AO429">
        <v>2.5379999999999999E-4</v>
      </c>
      <c r="AP429">
        <v>12175131.8385728</v>
      </c>
      <c r="AQ429" s="34">
        <f t="shared" si="157"/>
        <v>12.175131838572801</v>
      </c>
      <c r="AS429">
        <v>2.5379999999999999E-4</v>
      </c>
      <c r="AT429">
        <v>16079605.3788357</v>
      </c>
      <c r="AU429" s="34">
        <f t="shared" si="158"/>
        <v>16.079605378835701</v>
      </c>
      <c r="BP429">
        <v>2.5379999999999999E-4</v>
      </c>
      <c r="BQ429">
        <v>20473628.253522102</v>
      </c>
      <c r="BR429" s="34">
        <f t="shared" si="159"/>
        <v>20.473628253522101</v>
      </c>
      <c r="BT429">
        <v>2.5379999999999999E-4</v>
      </c>
      <c r="BU429">
        <v>19287011.760692701</v>
      </c>
      <c r="BV429" s="34">
        <f t="shared" si="160"/>
        <v>19.2870117606927</v>
      </c>
      <c r="CH429" s="75">
        <v>0.25380000000000003</v>
      </c>
      <c r="CI429" s="75">
        <v>12.1749063431438</v>
      </c>
      <c r="CM429">
        <v>29.232058377958701</v>
      </c>
      <c r="CT429" s="75">
        <v>0.25380000000000003</v>
      </c>
      <c r="CU429" s="75">
        <v>19.734170691971698</v>
      </c>
      <c r="CY429" s="75">
        <v>0.25319999999999998</v>
      </c>
      <c r="CZ429" s="65">
        <v>12.1714867869747</v>
      </c>
      <c r="DE429" s="78">
        <v>28.847047673136</v>
      </c>
      <c r="DJ429" s="79">
        <v>28.642373962679599</v>
      </c>
    </row>
    <row r="430" spans="3:114" x14ac:dyDescent="0.25">
      <c r="C430" s="1"/>
      <c r="D430" s="1">
        <v>12206.055</v>
      </c>
      <c r="E430" s="1">
        <v>675.84699999999998</v>
      </c>
      <c r="F430" s="1"/>
      <c r="G430" s="1">
        <v>6724.3630000000003</v>
      </c>
      <c r="H430" s="1">
        <v>4178.826</v>
      </c>
      <c r="I430" s="1">
        <f t="shared" si="139"/>
        <v>3.9293430232558138E-6</v>
      </c>
      <c r="J430" s="1">
        <f t="shared" si="140"/>
        <v>7.4894779069767443E-5</v>
      </c>
      <c r="K430" s="1">
        <f t="shared" si="141"/>
        <v>4.0660494505494503E-5</v>
      </c>
      <c r="L430" s="51">
        <f t="shared" si="142"/>
        <v>4.0660494505494506E-2</v>
      </c>
      <c r="M430" s="1">
        <f t="shared" si="143"/>
        <v>2.667402747252747E-5</v>
      </c>
      <c r="O430" s="1">
        <f t="shared" si="144"/>
        <v>6.724363000000001E-4</v>
      </c>
      <c r="P430" s="1">
        <f t="shared" si="145"/>
        <v>-5.481692E-4</v>
      </c>
      <c r="Q430" s="1">
        <f t="shared" si="146"/>
        <v>4.178826E-4</v>
      </c>
      <c r="R430" s="1">
        <f t="shared" si="147"/>
        <v>-8.0272290000000005E-4</v>
      </c>
      <c r="S430" s="34">
        <f t="shared" ref="S430:S493" si="161">K430+0.000003</f>
        <v>4.3660494505494501E-5</v>
      </c>
      <c r="W430" s="12">
        <v>7951.41</v>
      </c>
      <c r="X430" s="9">
        <f t="shared" si="148"/>
        <v>79.514099999999999</v>
      </c>
      <c r="Y430" s="1">
        <v>2952.6309999999999</v>
      </c>
      <c r="Z430" s="29">
        <f t="shared" si="149"/>
        <v>29.526309999999999</v>
      </c>
      <c r="AA430" s="8">
        <f t="shared" si="150"/>
        <v>28.049994499999997</v>
      </c>
      <c r="AB430" s="1">
        <f t="shared" si="151"/>
        <v>21.9377955</v>
      </c>
      <c r="AE430" s="1"/>
      <c r="AF430" s="1">
        <v>-139.696</v>
      </c>
      <c r="AG430" s="1">
        <v>4971.67</v>
      </c>
      <c r="AH430" s="1">
        <v>6366.2169999999996</v>
      </c>
      <c r="AI430" s="1">
        <f t="shared" si="152"/>
        <v>2.8905058139534886E-5</v>
      </c>
      <c r="AJ430" s="1">
        <f t="shared" si="153"/>
        <v>2.9717244186046512E-5</v>
      </c>
      <c r="AK430" s="1">
        <f t="shared" si="154"/>
        <v>3.7012889534883718E-5</v>
      </c>
      <c r="AL430" s="1">
        <f t="shared" si="155"/>
        <v>3.7825075581395348E-5</v>
      </c>
      <c r="AM430" s="76">
        <f t="shared" si="156"/>
        <v>3.7825075581395348E-2</v>
      </c>
      <c r="AO430">
        <v>2.544E-4</v>
      </c>
      <c r="AP430">
        <v>12178545.9246665</v>
      </c>
      <c r="AQ430" s="34">
        <f t="shared" si="157"/>
        <v>12.1785459246665</v>
      </c>
      <c r="AS430">
        <v>2.544E-4</v>
      </c>
      <c r="AT430">
        <v>16084735.6518778</v>
      </c>
      <c r="AU430" s="34">
        <f t="shared" si="158"/>
        <v>16.0847356518778</v>
      </c>
      <c r="BP430">
        <v>2.544E-4</v>
      </c>
      <c r="BQ430">
        <v>20476797.454187799</v>
      </c>
      <c r="BR430" s="34">
        <f t="shared" si="159"/>
        <v>20.4767974541878</v>
      </c>
      <c r="BT430">
        <v>2.544E-4</v>
      </c>
      <c r="BU430">
        <v>19289366.583716799</v>
      </c>
      <c r="BV430" s="34">
        <f t="shared" si="160"/>
        <v>19.289366583716799</v>
      </c>
      <c r="CH430" s="75">
        <v>0.25440000000000002</v>
      </c>
      <c r="CI430" s="75">
        <v>12.1783198961515</v>
      </c>
      <c r="CM430">
        <v>29.252888517016501</v>
      </c>
      <c r="CT430" s="75">
        <v>0.25440000000000002</v>
      </c>
      <c r="CU430" s="75">
        <v>19.736705720026301</v>
      </c>
      <c r="CY430" s="75">
        <v>0.25380000000000003</v>
      </c>
      <c r="CZ430" s="65">
        <v>12.1749063431438</v>
      </c>
      <c r="DE430" s="78">
        <v>28.862625911138402</v>
      </c>
      <c r="DJ430" s="79">
        <v>28.655173975034799</v>
      </c>
    </row>
    <row r="431" spans="3:114" x14ac:dyDescent="0.25">
      <c r="C431" s="1"/>
      <c r="D431" s="1">
        <v>12187.977000000001</v>
      </c>
      <c r="E431" s="1">
        <v>675.84699999999998</v>
      </c>
      <c r="F431" s="1"/>
      <c r="G431" s="1">
        <v>6726.7430000000004</v>
      </c>
      <c r="H431" s="1">
        <v>4177.8789999999999</v>
      </c>
      <c r="I431" s="1">
        <f t="shared" si="139"/>
        <v>3.9293430232558138E-6</v>
      </c>
      <c r="J431" s="1">
        <f t="shared" si="140"/>
        <v>7.4789674418604654E-5</v>
      </c>
      <c r="K431" s="1">
        <f t="shared" si="141"/>
        <v>4.0673571428571434E-5</v>
      </c>
      <c r="L431" s="51">
        <f t="shared" si="142"/>
        <v>4.0673571428571434E-2</v>
      </c>
      <c r="M431" s="1">
        <f t="shared" si="143"/>
        <v>2.6668824175824175E-5</v>
      </c>
      <c r="O431" s="1">
        <f t="shared" si="144"/>
        <v>6.7267430000000005E-4</v>
      </c>
      <c r="P431" s="1">
        <f t="shared" si="145"/>
        <v>-5.4612340000000006E-4</v>
      </c>
      <c r="Q431" s="1">
        <f t="shared" si="146"/>
        <v>4.1778789999999996E-4</v>
      </c>
      <c r="R431" s="1">
        <f t="shared" si="147"/>
        <v>-8.0100980000000004E-4</v>
      </c>
      <c r="S431" s="34">
        <f t="shared" si="161"/>
        <v>4.3673571428571433E-5</v>
      </c>
      <c r="W431" s="12">
        <v>7948.9679999999998</v>
      </c>
      <c r="X431" s="9">
        <f t="shared" si="148"/>
        <v>79.489679999999993</v>
      </c>
      <c r="Y431" s="1">
        <v>2953.547</v>
      </c>
      <c r="Z431" s="29">
        <f t="shared" si="149"/>
        <v>29.53547</v>
      </c>
      <c r="AA431" s="8">
        <f t="shared" si="150"/>
        <v>28.0586965</v>
      </c>
      <c r="AB431" s="1">
        <f t="shared" si="151"/>
        <v>21.895513499999993</v>
      </c>
      <c r="AE431" s="1"/>
      <c r="AF431" s="1">
        <v>-139.696</v>
      </c>
      <c r="AG431" s="1">
        <v>4975.53</v>
      </c>
      <c r="AH431" s="1">
        <v>6372.99</v>
      </c>
      <c r="AI431" s="1">
        <f t="shared" si="152"/>
        <v>2.8927499999999997E-5</v>
      </c>
      <c r="AJ431" s="1">
        <f t="shared" si="153"/>
        <v>2.9739686046511627E-5</v>
      </c>
      <c r="AK431" s="1">
        <f t="shared" si="154"/>
        <v>3.7052267441860464E-5</v>
      </c>
      <c r="AL431" s="1">
        <f t="shared" si="155"/>
        <v>3.7864453488372087E-5</v>
      </c>
      <c r="AM431" s="76">
        <f t="shared" si="156"/>
        <v>3.7864453488372085E-2</v>
      </c>
      <c r="AO431">
        <v>2.5500000000000002E-4</v>
      </c>
      <c r="AP431">
        <v>12181954.0077869</v>
      </c>
      <c r="AQ431" s="34">
        <f t="shared" si="157"/>
        <v>12.181954007786899</v>
      </c>
      <c r="AS431">
        <v>2.5500000000000002E-4</v>
      </c>
      <c r="AT431">
        <v>16089859.921946401</v>
      </c>
      <c r="AU431" s="34">
        <f t="shared" si="158"/>
        <v>16.089859921946402</v>
      </c>
      <c r="BP431">
        <v>2.5500000000000002E-4</v>
      </c>
      <c r="BQ431">
        <v>20387689.5896664</v>
      </c>
      <c r="BR431" s="34">
        <f t="shared" si="159"/>
        <v>20.387689589666401</v>
      </c>
      <c r="BT431">
        <v>2.5500000000000002E-4</v>
      </c>
      <c r="BU431">
        <v>19203205.753282201</v>
      </c>
      <c r="BV431" s="34">
        <f t="shared" si="160"/>
        <v>19.203205753282202</v>
      </c>
      <c r="CH431" s="75">
        <v>0.255</v>
      </c>
      <c r="CI431" s="75">
        <v>12.1817274461857</v>
      </c>
      <c r="CM431">
        <v>29.273712653100901</v>
      </c>
      <c r="CT431" s="75">
        <v>0.255</v>
      </c>
      <c r="CU431" s="75">
        <v>19.6489070189612</v>
      </c>
      <c r="CY431" s="75">
        <v>0.25440000000000002</v>
      </c>
      <c r="CZ431" s="65">
        <v>12.1783198961515</v>
      </c>
      <c r="DE431" s="78">
        <v>28.878198145979201</v>
      </c>
      <c r="DJ431" s="79">
        <v>28.6679679842285</v>
      </c>
    </row>
    <row r="432" spans="3:114" x14ac:dyDescent="0.25">
      <c r="C432" s="1"/>
      <c r="D432" s="1">
        <v>12173.319</v>
      </c>
      <c r="E432" s="1">
        <v>675.36900000000003</v>
      </c>
      <c r="F432" s="1"/>
      <c r="G432" s="1">
        <v>6727.2190000000001</v>
      </c>
      <c r="H432" s="1">
        <v>4176.4589999999998</v>
      </c>
      <c r="I432" s="1">
        <f t="shared" si="139"/>
        <v>3.9265639534883719E-6</v>
      </c>
      <c r="J432" s="1">
        <f t="shared" si="140"/>
        <v>7.470167441860465E-5</v>
      </c>
      <c r="K432" s="1">
        <f t="shared" si="141"/>
        <v>4.0673560439560437E-5</v>
      </c>
      <c r="L432" s="51">
        <f t="shared" si="142"/>
        <v>4.0673560439560434E-2</v>
      </c>
      <c r="M432" s="1">
        <f t="shared" si="143"/>
        <v>2.6658395604395604E-5</v>
      </c>
      <c r="O432" s="1">
        <f t="shared" si="144"/>
        <v>6.7272190000000002E-4</v>
      </c>
      <c r="P432" s="1">
        <f t="shared" si="145"/>
        <v>-5.4460999999999995E-4</v>
      </c>
      <c r="Q432" s="1">
        <f t="shared" si="146"/>
        <v>4.1764589999999994E-4</v>
      </c>
      <c r="R432" s="1">
        <f t="shared" si="147"/>
        <v>-7.9968599999999997E-4</v>
      </c>
      <c r="S432" s="34">
        <f t="shared" si="161"/>
        <v>4.3673560439560435E-5</v>
      </c>
      <c r="W432" s="12">
        <v>7948.6629999999996</v>
      </c>
      <c r="X432" s="9">
        <f t="shared" si="148"/>
        <v>79.486629999999991</v>
      </c>
      <c r="Y432" s="1">
        <v>2952.9360000000001</v>
      </c>
      <c r="Z432" s="29">
        <f t="shared" si="149"/>
        <v>29.52936</v>
      </c>
      <c r="AA432" s="8">
        <f t="shared" si="150"/>
        <v>28.052892</v>
      </c>
      <c r="AB432" s="1">
        <f t="shared" si="151"/>
        <v>21.904377999999994</v>
      </c>
      <c r="AE432" s="1"/>
      <c r="AF432" s="1">
        <v>-140.64599999999999</v>
      </c>
      <c r="AG432" s="1">
        <v>4980.8379999999997</v>
      </c>
      <c r="AH432" s="1">
        <v>6378.3119999999999</v>
      </c>
      <c r="AI432" s="1">
        <f t="shared" si="152"/>
        <v>2.8958360465116275E-5</v>
      </c>
      <c r="AJ432" s="1">
        <f t="shared" si="153"/>
        <v>2.9776069767441855E-5</v>
      </c>
      <c r="AK432" s="1">
        <f t="shared" si="154"/>
        <v>3.7083209302325577E-5</v>
      </c>
      <c r="AL432" s="1">
        <f t="shared" si="155"/>
        <v>3.790091860465116E-5</v>
      </c>
      <c r="AM432" s="76">
        <f t="shared" si="156"/>
        <v>3.7900918604651161E-2</v>
      </c>
      <c r="AO432">
        <v>2.5559999999999998E-4</v>
      </c>
      <c r="AP432">
        <v>12185356.088122001</v>
      </c>
      <c r="AQ432" s="34">
        <f t="shared" si="157"/>
        <v>12.185356088122001</v>
      </c>
      <c r="AS432">
        <v>2.5559999999999998E-4</v>
      </c>
      <c r="AT432">
        <v>16094978.189229799</v>
      </c>
      <c r="AU432" s="34">
        <f t="shared" si="158"/>
        <v>16.094978189229799</v>
      </c>
      <c r="BP432">
        <v>2.5559999999999998E-4</v>
      </c>
      <c r="BQ432">
        <v>20390783.615633301</v>
      </c>
      <c r="BR432" s="34">
        <f t="shared" si="159"/>
        <v>20.3907836156333</v>
      </c>
      <c r="BT432">
        <v>2.5559999999999998E-4</v>
      </c>
      <c r="BU432">
        <v>19205502.877243601</v>
      </c>
      <c r="BV432" s="34">
        <f t="shared" si="160"/>
        <v>19.2055028772436</v>
      </c>
      <c r="CH432" s="75">
        <v>0.25559999999999999</v>
      </c>
      <c r="CI432" s="75">
        <v>12.1851289934347</v>
      </c>
      <c r="CM432">
        <v>29.294530786400099</v>
      </c>
      <c r="CT432" s="75">
        <v>0.25559999999999999</v>
      </c>
      <c r="CU432" s="75">
        <v>19.651380070127999</v>
      </c>
      <c r="CY432" s="75">
        <v>0.255</v>
      </c>
      <c r="CZ432" s="65">
        <v>12.1817274461857</v>
      </c>
      <c r="DE432" s="78">
        <v>28.893764377846701</v>
      </c>
      <c r="DJ432" s="79">
        <v>28.680755990448802</v>
      </c>
    </row>
    <row r="433" spans="3:114" x14ac:dyDescent="0.25">
      <c r="C433" s="1"/>
      <c r="D433" s="1">
        <v>12168.922</v>
      </c>
      <c r="E433" s="1">
        <v>674.89099999999996</v>
      </c>
      <c r="F433" s="1"/>
      <c r="G433" s="1">
        <v>6746.7340000000004</v>
      </c>
      <c r="H433" s="1">
        <v>4184.9799999999996</v>
      </c>
      <c r="I433" s="1">
        <f t="shared" si="139"/>
        <v>3.92378488372093E-6</v>
      </c>
      <c r="J433" s="1">
        <f t="shared" si="140"/>
        <v>7.4673331395348847E-5</v>
      </c>
      <c r="K433" s="1">
        <f t="shared" si="141"/>
        <v>4.0778159340659341E-5</v>
      </c>
      <c r="L433" s="51">
        <f t="shared" si="142"/>
        <v>4.0778159340659342E-2</v>
      </c>
      <c r="M433" s="1">
        <f t="shared" si="143"/>
        <v>2.6702587912087909E-5</v>
      </c>
      <c r="O433" s="1">
        <f t="shared" si="144"/>
        <v>6.7467340000000012E-4</v>
      </c>
      <c r="P433" s="1">
        <f t="shared" si="145"/>
        <v>-5.4221880000000007E-4</v>
      </c>
      <c r="Q433" s="1">
        <f t="shared" si="146"/>
        <v>4.1849799999999995E-4</v>
      </c>
      <c r="R433" s="1">
        <f t="shared" si="147"/>
        <v>-7.9839420000000008E-4</v>
      </c>
      <c r="S433" s="34">
        <f t="shared" si="161"/>
        <v>4.377815934065934E-5</v>
      </c>
      <c r="W433" s="12">
        <v>7948.6629999999996</v>
      </c>
      <c r="X433" s="9">
        <f t="shared" si="148"/>
        <v>79.486629999999991</v>
      </c>
      <c r="Y433" s="1">
        <v>2953.547</v>
      </c>
      <c r="Z433" s="29">
        <f t="shared" si="149"/>
        <v>29.53547</v>
      </c>
      <c r="AA433" s="8">
        <f t="shared" si="150"/>
        <v>28.0586965</v>
      </c>
      <c r="AB433" s="1">
        <f t="shared" si="151"/>
        <v>21.892463499999991</v>
      </c>
      <c r="AE433" s="1"/>
      <c r="AF433" s="1">
        <v>-140.17099999999999</v>
      </c>
      <c r="AG433" s="1">
        <v>4992.9030000000002</v>
      </c>
      <c r="AH433" s="1">
        <v>6391.3739999999998</v>
      </c>
      <c r="AI433" s="1">
        <f t="shared" si="152"/>
        <v>2.9028505813953487E-5</v>
      </c>
      <c r="AJ433" s="1">
        <f t="shared" si="153"/>
        <v>2.9843453488372097E-5</v>
      </c>
      <c r="AK433" s="1">
        <f t="shared" si="154"/>
        <v>3.7159151162790701E-5</v>
      </c>
      <c r="AL433" s="1">
        <f t="shared" si="155"/>
        <v>3.7974098837209304E-5</v>
      </c>
      <c r="AM433" s="76">
        <f t="shared" si="156"/>
        <v>3.7974098837209307E-2</v>
      </c>
      <c r="AO433">
        <v>2.5619999999999999E-4</v>
      </c>
      <c r="AP433">
        <v>12188752.165859999</v>
      </c>
      <c r="AQ433" s="34">
        <f t="shared" si="157"/>
        <v>12.188752165859999</v>
      </c>
      <c r="AS433">
        <v>2.5619999999999999E-4</v>
      </c>
      <c r="AT433">
        <v>16100090.4539162</v>
      </c>
      <c r="AU433" s="34">
        <f t="shared" si="158"/>
        <v>16.100090453916199</v>
      </c>
      <c r="BP433">
        <v>2.5619999999999999E-4</v>
      </c>
      <c r="BQ433">
        <v>20301842.973647598</v>
      </c>
      <c r="BR433" s="34">
        <f t="shared" si="159"/>
        <v>20.301842973647599</v>
      </c>
      <c r="BT433">
        <v>2.5619999999999999E-4</v>
      </c>
      <c r="BU433">
        <v>19207787.996010799</v>
      </c>
      <c r="BV433" s="34">
        <f t="shared" si="160"/>
        <v>19.207787996010801</v>
      </c>
      <c r="CH433" s="75">
        <v>0.25619999999999998</v>
      </c>
      <c r="CI433" s="75">
        <v>12.1885245380866</v>
      </c>
      <c r="CM433">
        <v>29.3153429171022</v>
      </c>
      <c r="CT433" s="75">
        <v>0.25619999999999998</v>
      </c>
      <c r="CU433" s="75">
        <v>19.653841116100502</v>
      </c>
      <c r="CY433" s="75">
        <v>0.25559999999999999</v>
      </c>
      <c r="CZ433" s="65">
        <v>12.1851289934347</v>
      </c>
      <c r="DE433" s="78">
        <v>28.909324606928902</v>
      </c>
      <c r="DJ433" s="79">
        <v>28.693537993883801</v>
      </c>
    </row>
    <row r="434" spans="3:114" x14ac:dyDescent="0.25">
      <c r="C434" s="1"/>
      <c r="D434" s="1">
        <v>12222.179</v>
      </c>
      <c r="E434" s="1">
        <v>678.71500000000003</v>
      </c>
      <c r="F434" s="1"/>
      <c r="G434" s="1">
        <v>6830.5129999999999</v>
      </c>
      <c r="H434" s="1">
        <v>4226.6419999999998</v>
      </c>
      <c r="I434" s="1">
        <f t="shared" si="139"/>
        <v>3.9460174418604653E-6</v>
      </c>
      <c r="J434" s="1">
        <f t="shared" si="140"/>
        <v>7.50051976744186E-5</v>
      </c>
      <c r="K434" s="1">
        <f t="shared" si="141"/>
        <v>4.1259494505494501E-5</v>
      </c>
      <c r="L434" s="51">
        <f t="shared" si="142"/>
        <v>4.1259494505494501E-2</v>
      </c>
      <c r="M434" s="1">
        <f t="shared" si="143"/>
        <v>2.6952510989010988E-5</v>
      </c>
      <c r="O434" s="1">
        <f t="shared" si="144"/>
        <v>6.8305129999999994E-4</v>
      </c>
      <c r="P434" s="1">
        <f t="shared" si="145"/>
        <v>-5.3916659999999998E-4</v>
      </c>
      <c r="Q434" s="1">
        <f t="shared" si="146"/>
        <v>4.2266420000000002E-4</v>
      </c>
      <c r="R434" s="1">
        <f t="shared" si="147"/>
        <v>-7.9955370000000007E-4</v>
      </c>
      <c r="S434" s="34">
        <f t="shared" si="161"/>
        <v>4.42594945054945E-5</v>
      </c>
      <c r="W434" s="12">
        <v>8020.6930000000002</v>
      </c>
      <c r="X434" s="9">
        <f t="shared" si="148"/>
        <v>80.20693</v>
      </c>
      <c r="Y434" s="1">
        <v>2971.5540000000001</v>
      </c>
      <c r="Z434" s="29">
        <f t="shared" si="149"/>
        <v>29.715540000000001</v>
      </c>
      <c r="AA434" s="8">
        <f t="shared" si="150"/>
        <v>28.229762999999998</v>
      </c>
      <c r="AB434" s="1">
        <f t="shared" si="151"/>
        <v>22.261626999999997</v>
      </c>
      <c r="AE434" s="1"/>
      <c r="AF434" s="1">
        <v>-143.97200000000001</v>
      </c>
      <c r="AG434" s="1">
        <v>5033.9229999999998</v>
      </c>
      <c r="AH434" s="1">
        <v>6441.2079999999996</v>
      </c>
      <c r="AI434" s="1">
        <f t="shared" si="152"/>
        <v>2.9266994186046511E-5</v>
      </c>
      <c r="AJ434" s="1">
        <f t="shared" si="153"/>
        <v>3.0104040697674413E-5</v>
      </c>
      <c r="AK434" s="1">
        <f t="shared" si="154"/>
        <v>3.7448883720930233E-5</v>
      </c>
      <c r="AL434" s="1">
        <f t="shared" si="155"/>
        <v>3.8285930232558135E-5</v>
      </c>
      <c r="AM434" s="76">
        <f t="shared" si="156"/>
        <v>3.8285930232558135E-2</v>
      </c>
      <c r="AO434">
        <v>2.5680000000000001E-4</v>
      </c>
      <c r="AP434">
        <v>12192142.2411891</v>
      </c>
      <c r="AQ434" s="34">
        <f t="shared" si="157"/>
        <v>12.192142241189099</v>
      </c>
      <c r="AS434">
        <v>2.5680000000000001E-4</v>
      </c>
      <c r="AT434">
        <v>16105196.716193501</v>
      </c>
      <c r="AU434" s="34">
        <f t="shared" si="158"/>
        <v>16.1051967161935</v>
      </c>
      <c r="BP434">
        <v>2.5680000000000001E-4</v>
      </c>
      <c r="BQ434">
        <v>20304862.6337342</v>
      </c>
      <c r="BR434" s="34">
        <f t="shared" si="159"/>
        <v>20.304862633734199</v>
      </c>
      <c r="BT434">
        <v>2.5680000000000001E-4</v>
      </c>
      <c r="BU434">
        <v>19121822.581638899</v>
      </c>
      <c r="BV434" s="34">
        <f t="shared" si="160"/>
        <v>19.121822581638899</v>
      </c>
      <c r="CH434" s="75">
        <v>0.25679999999999997</v>
      </c>
      <c r="CI434" s="75">
        <v>12.1919140803295</v>
      </c>
      <c r="CM434">
        <v>29.336149045395299</v>
      </c>
      <c r="CT434" s="75">
        <v>0.25679999999999997</v>
      </c>
      <c r="CU434" s="75">
        <v>19.566220719797801</v>
      </c>
      <c r="CY434" s="75">
        <v>0.25619999999999998</v>
      </c>
      <c r="CZ434" s="65">
        <v>12.1885245380866</v>
      </c>
      <c r="DE434" s="78">
        <v>28.924878833414098</v>
      </c>
      <c r="DJ434" s="79">
        <v>28.7063139947217</v>
      </c>
    </row>
    <row r="435" spans="3:114" x14ac:dyDescent="0.25">
      <c r="C435" s="1"/>
      <c r="D435" s="1">
        <v>12253.451999999999</v>
      </c>
      <c r="E435" s="1">
        <v>686.84</v>
      </c>
      <c r="F435" s="1"/>
      <c r="G435" s="1">
        <v>6862.41</v>
      </c>
      <c r="H435" s="1">
        <v>4247.4750000000004</v>
      </c>
      <c r="I435" s="1">
        <f t="shared" si="139"/>
        <v>3.993255813953489E-6</v>
      </c>
      <c r="J435" s="1">
        <f t="shared" si="140"/>
        <v>7.5234255813953481E-5</v>
      </c>
      <c r="K435" s="1">
        <f t="shared" si="141"/>
        <v>4.1479395604395604E-5</v>
      </c>
      <c r="L435" s="51">
        <f t="shared" si="142"/>
        <v>4.1479395604395605E-2</v>
      </c>
      <c r="M435" s="1">
        <f t="shared" si="143"/>
        <v>2.7111620879120884E-5</v>
      </c>
      <c r="O435" s="1">
        <f t="shared" si="144"/>
        <v>6.8624099999999998E-4</v>
      </c>
      <c r="P435" s="1">
        <f t="shared" si="145"/>
        <v>-5.3910419999999995E-4</v>
      </c>
      <c r="Q435" s="1">
        <f t="shared" si="146"/>
        <v>4.2474750000000007E-4</v>
      </c>
      <c r="R435" s="1">
        <f t="shared" si="147"/>
        <v>-8.0059769999999992E-4</v>
      </c>
      <c r="S435" s="34">
        <f t="shared" si="161"/>
        <v>4.4479395604395602E-5</v>
      </c>
      <c r="W435" s="12">
        <v>8111.9520000000002</v>
      </c>
      <c r="X435" s="9">
        <f t="shared" si="148"/>
        <v>81.119520000000009</v>
      </c>
      <c r="Y435" s="1">
        <v>3014.2840000000001</v>
      </c>
      <c r="Z435" s="29">
        <f t="shared" si="149"/>
        <v>30.14284</v>
      </c>
      <c r="AA435" s="8">
        <f t="shared" si="150"/>
        <v>28.635697999999998</v>
      </c>
      <c r="AB435" s="1">
        <f t="shared" si="151"/>
        <v>22.340982000000011</v>
      </c>
      <c r="AE435" s="1"/>
      <c r="AF435" s="1">
        <v>-144.922</v>
      </c>
      <c r="AG435" s="1">
        <v>5101.9759999999997</v>
      </c>
      <c r="AH435" s="1">
        <v>6523.9539999999997</v>
      </c>
      <c r="AI435" s="1">
        <f t="shared" si="152"/>
        <v>2.9662651162790695E-5</v>
      </c>
      <c r="AJ435" s="1">
        <f t="shared" si="153"/>
        <v>3.0505220930232554E-5</v>
      </c>
      <c r="AK435" s="1">
        <f t="shared" si="154"/>
        <v>3.7929965116279065E-5</v>
      </c>
      <c r="AL435" s="1">
        <f t="shared" si="155"/>
        <v>3.8772534883720927E-5</v>
      </c>
      <c r="AM435" s="76">
        <f t="shared" si="156"/>
        <v>3.8772534883720927E-2</v>
      </c>
      <c r="AO435">
        <v>2.5740000000000002E-4</v>
      </c>
      <c r="AP435">
        <v>12195526.314297199</v>
      </c>
      <c r="AQ435" s="34">
        <f t="shared" si="157"/>
        <v>12.195526314297199</v>
      </c>
      <c r="AS435">
        <v>2.5740000000000002E-4</v>
      </c>
      <c r="AT435">
        <v>16110296.9762499</v>
      </c>
      <c r="AU435" s="34">
        <f t="shared" si="158"/>
        <v>16.110296976249899</v>
      </c>
      <c r="BP435">
        <v>2.5740000000000002E-4</v>
      </c>
      <c r="BQ435">
        <v>20216093.252356399</v>
      </c>
      <c r="BR435" s="34">
        <f t="shared" si="159"/>
        <v>20.216093252356398</v>
      </c>
      <c r="BT435">
        <v>2.5740000000000002E-4</v>
      </c>
      <c r="BU435">
        <v>19124050.859165899</v>
      </c>
      <c r="BV435" s="34">
        <f t="shared" si="160"/>
        <v>19.124050859165898</v>
      </c>
      <c r="CH435" s="75">
        <v>0.25740000000000002</v>
      </c>
      <c r="CI435" s="75">
        <v>12.195297620351599</v>
      </c>
      <c r="CM435">
        <v>29.356949171467502</v>
      </c>
      <c r="CT435" s="75">
        <v>0.25740000000000002</v>
      </c>
      <c r="CU435" s="75">
        <v>19.568620646705099</v>
      </c>
      <c r="CY435" s="75">
        <v>0.25679999999999997</v>
      </c>
      <c r="CZ435" s="65">
        <v>12.1919140803295</v>
      </c>
      <c r="DE435" s="78">
        <v>28.940427057490201</v>
      </c>
      <c r="DJ435" s="79">
        <v>28.719083993150701</v>
      </c>
    </row>
    <row r="436" spans="3:114" x14ac:dyDescent="0.25">
      <c r="C436" s="1"/>
      <c r="D436" s="1">
        <v>12259.316000000001</v>
      </c>
      <c r="E436" s="1">
        <v>692.57600000000002</v>
      </c>
      <c r="F436" s="1"/>
      <c r="G436" s="1">
        <v>6875.741</v>
      </c>
      <c r="H436" s="1">
        <v>4255.05</v>
      </c>
      <c r="I436" s="1">
        <f t="shared" si="139"/>
        <v>4.0266046511627902E-6</v>
      </c>
      <c r="J436" s="1">
        <f t="shared" si="140"/>
        <v>7.5301697674418606E-5</v>
      </c>
      <c r="K436" s="1">
        <f t="shared" si="141"/>
        <v>4.158415934065934E-5</v>
      </c>
      <c r="L436" s="51">
        <f t="shared" si="142"/>
        <v>4.1584159340659337E-2</v>
      </c>
      <c r="M436" s="1">
        <f t="shared" si="143"/>
        <v>2.7184758241758242E-5</v>
      </c>
      <c r="O436" s="1">
        <f t="shared" si="144"/>
        <v>6.8757410000000008E-4</v>
      </c>
      <c r="P436" s="1">
        <f t="shared" si="145"/>
        <v>-5.3835750000000011E-4</v>
      </c>
      <c r="Q436" s="1">
        <f t="shared" si="146"/>
        <v>4.2550499999999996E-4</v>
      </c>
      <c r="R436" s="1">
        <f t="shared" si="147"/>
        <v>-8.0042660000000012E-4</v>
      </c>
      <c r="S436" s="34">
        <f t="shared" si="161"/>
        <v>4.4584159340659338E-5</v>
      </c>
      <c r="W436" s="12">
        <v>8137.8950000000004</v>
      </c>
      <c r="X436" s="9">
        <f t="shared" si="148"/>
        <v>81.378950000000003</v>
      </c>
      <c r="Y436" s="1">
        <v>3023.1350000000002</v>
      </c>
      <c r="Z436" s="29">
        <f t="shared" si="149"/>
        <v>30.231350000000003</v>
      </c>
      <c r="AA436" s="8">
        <f t="shared" si="150"/>
        <v>28.719782500000001</v>
      </c>
      <c r="AB436" s="1">
        <f t="shared" si="151"/>
        <v>22.427817499999996</v>
      </c>
      <c r="AE436" s="1"/>
      <c r="AF436" s="1">
        <v>-143.97200000000001</v>
      </c>
      <c r="AG436" s="1">
        <v>5177.7619999999997</v>
      </c>
      <c r="AH436" s="1">
        <v>6630.9139999999998</v>
      </c>
      <c r="AI436" s="1">
        <f t="shared" si="152"/>
        <v>3.0103267441860463E-5</v>
      </c>
      <c r="AJ436" s="1">
        <f t="shared" si="153"/>
        <v>3.0940313953488368E-5</v>
      </c>
      <c r="AK436" s="1">
        <f t="shared" si="154"/>
        <v>3.8551825581395345E-5</v>
      </c>
      <c r="AL436" s="1">
        <f t="shared" si="155"/>
        <v>3.9388872093023254E-5</v>
      </c>
      <c r="AM436" s="76">
        <f t="shared" si="156"/>
        <v>3.9388872093023254E-2</v>
      </c>
      <c r="AO436">
        <v>2.5799999999999998E-4</v>
      </c>
      <c r="AP436">
        <v>12198904.3853727</v>
      </c>
      <c r="AQ436" s="34">
        <f t="shared" si="157"/>
        <v>12.1989043853727</v>
      </c>
      <c r="AS436">
        <v>2.5799999999999998E-4</v>
      </c>
      <c r="AT436">
        <v>16115391.2342737</v>
      </c>
      <c r="AU436" s="34">
        <f t="shared" si="158"/>
        <v>16.115391234273702</v>
      </c>
      <c r="BP436">
        <v>2.5799999999999998E-4</v>
      </c>
      <c r="BQ436">
        <v>20219039.355381101</v>
      </c>
      <c r="BR436" s="34">
        <f t="shared" si="159"/>
        <v>20.219039355381103</v>
      </c>
      <c r="BT436">
        <v>2.5799999999999998E-4</v>
      </c>
      <c r="BU436">
        <v>19126267.132627402</v>
      </c>
      <c r="BV436" s="34">
        <f t="shared" si="160"/>
        <v>19.126267132627401</v>
      </c>
      <c r="CH436" s="75">
        <v>0.25800000000000001</v>
      </c>
      <c r="CI436" s="75">
        <v>12.198675158340899</v>
      </c>
      <c r="CM436">
        <v>29.377743295506999</v>
      </c>
      <c r="CT436" s="75">
        <v>0.25800000000000001</v>
      </c>
      <c r="CU436" s="75">
        <v>19.481232805435699</v>
      </c>
      <c r="CY436" s="75">
        <v>0.25740000000000002</v>
      </c>
      <c r="CZ436" s="65">
        <v>12.195297620351599</v>
      </c>
      <c r="DE436" s="78">
        <v>28.955969279345499</v>
      </c>
      <c r="DJ436" s="79">
        <v>28.731847989358801</v>
      </c>
    </row>
    <row r="437" spans="3:114" x14ac:dyDescent="0.25">
      <c r="C437" s="1"/>
      <c r="D437" s="1">
        <v>12123.486999999999</v>
      </c>
      <c r="E437" s="1">
        <v>724.601</v>
      </c>
      <c r="F437" s="1"/>
      <c r="G437" s="1">
        <v>6896.69</v>
      </c>
      <c r="H437" s="1">
        <v>4304.768</v>
      </c>
      <c r="I437" s="1">
        <f t="shared" si="139"/>
        <v>4.2127965116279067E-6</v>
      </c>
      <c r="J437" s="1">
        <f t="shared" si="140"/>
        <v>7.4698186046511634E-5</v>
      </c>
      <c r="K437" s="1">
        <f t="shared" si="141"/>
        <v>4.1875225274725274E-5</v>
      </c>
      <c r="L437" s="51">
        <f t="shared" si="142"/>
        <v>4.1875225274725272E-2</v>
      </c>
      <c r="M437" s="1">
        <f t="shared" si="143"/>
        <v>2.7633895604395602E-5</v>
      </c>
      <c r="O437" s="1">
        <f t="shared" si="144"/>
        <v>6.8966899999999996E-4</v>
      </c>
      <c r="P437" s="1">
        <f t="shared" si="145"/>
        <v>-5.2267969999999987E-4</v>
      </c>
      <c r="Q437" s="1">
        <f t="shared" si="146"/>
        <v>4.3047679999999995E-4</v>
      </c>
      <c r="R437" s="1">
        <f t="shared" si="147"/>
        <v>-7.8187189999999983E-4</v>
      </c>
      <c r="S437" s="34">
        <f t="shared" si="161"/>
        <v>4.4875225274725272E-5</v>
      </c>
      <c r="W437" s="12">
        <v>8198.0220000000008</v>
      </c>
      <c r="X437" s="9">
        <f t="shared" si="148"/>
        <v>81.980220000000003</v>
      </c>
      <c r="Y437" s="1">
        <v>3035.3440000000001</v>
      </c>
      <c r="Z437" s="29">
        <f t="shared" si="149"/>
        <v>30.353439999999999</v>
      </c>
      <c r="AA437" s="8">
        <f t="shared" si="150"/>
        <v>28.835767999999998</v>
      </c>
      <c r="AB437" s="1">
        <f t="shared" si="151"/>
        <v>22.791012000000009</v>
      </c>
      <c r="AE437" s="1"/>
      <c r="AF437" s="1">
        <v>-138.74600000000001</v>
      </c>
      <c r="AG437" s="1">
        <v>5643.8310000000001</v>
      </c>
      <c r="AH437" s="1">
        <v>7268.3040000000001</v>
      </c>
      <c r="AI437" s="1">
        <f t="shared" si="152"/>
        <v>3.2812970930232559E-5</v>
      </c>
      <c r="AJ437" s="1">
        <f t="shared" si="153"/>
        <v>3.3619633720930236E-5</v>
      </c>
      <c r="AK437" s="1">
        <f t="shared" si="154"/>
        <v>4.2257581395348835E-5</v>
      </c>
      <c r="AL437" s="1">
        <f t="shared" si="155"/>
        <v>4.3064244186046512E-5</v>
      </c>
      <c r="AM437" s="76">
        <f t="shared" si="156"/>
        <v>4.3064244186046513E-2</v>
      </c>
      <c r="AO437">
        <v>2.586E-4</v>
      </c>
      <c r="AP437">
        <v>12202276.4546034</v>
      </c>
      <c r="AQ437" s="34">
        <f t="shared" si="157"/>
        <v>12.2022764546034</v>
      </c>
      <c r="AS437">
        <v>2.586E-4</v>
      </c>
      <c r="AT437">
        <v>16120479.490452699</v>
      </c>
      <c r="AU437" s="34">
        <f t="shared" si="158"/>
        <v>16.120479490452698</v>
      </c>
      <c r="BP437">
        <v>2.586E-4</v>
      </c>
      <c r="BQ437">
        <v>20130445.272683401</v>
      </c>
      <c r="BR437" s="34">
        <f t="shared" si="159"/>
        <v>20.130445272683399</v>
      </c>
      <c r="BT437">
        <v>2.586E-4</v>
      </c>
      <c r="BU437">
        <v>19040503.1266593</v>
      </c>
      <c r="BV437" s="34">
        <f t="shared" si="160"/>
        <v>19.040503126659299</v>
      </c>
      <c r="CH437" s="75">
        <v>0.2586</v>
      </c>
      <c r="CI437" s="75">
        <v>12.2020466944855</v>
      </c>
      <c r="CM437">
        <v>29.3985314177018</v>
      </c>
      <c r="CT437" s="75">
        <v>0.2586</v>
      </c>
      <c r="CU437" s="75">
        <v>19.4835724703476</v>
      </c>
      <c r="CY437" s="75">
        <v>0.25800000000000001</v>
      </c>
      <c r="CZ437" s="65">
        <v>12.198675158340899</v>
      </c>
      <c r="DE437" s="78">
        <v>28.971505499168</v>
      </c>
      <c r="DJ437" s="79">
        <v>28.7446059835341</v>
      </c>
    </row>
    <row r="438" spans="3:114" x14ac:dyDescent="0.25">
      <c r="C438" s="1"/>
      <c r="D438" s="1">
        <v>12251.009</v>
      </c>
      <c r="E438" s="1">
        <v>760.452</v>
      </c>
      <c r="F438" s="1"/>
      <c r="G438" s="1">
        <v>6906.6890000000003</v>
      </c>
      <c r="H438" s="1">
        <v>4381.0119999999997</v>
      </c>
      <c r="I438" s="1">
        <f t="shared" si="139"/>
        <v>4.421232558139535E-6</v>
      </c>
      <c r="J438" s="1">
        <f t="shared" si="140"/>
        <v>7.5648029069767431E-5</v>
      </c>
      <c r="K438" s="1">
        <f t="shared" si="141"/>
        <v>4.2127148351648354E-5</v>
      </c>
      <c r="L438" s="51">
        <f t="shared" si="142"/>
        <v>4.2127148351648352E-2</v>
      </c>
      <c r="M438" s="1">
        <f t="shared" si="143"/>
        <v>2.8249802197802197E-5</v>
      </c>
      <c r="O438" s="1">
        <f t="shared" si="144"/>
        <v>6.9066890000000006E-4</v>
      </c>
      <c r="P438" s="1">
        <f t="shared" si="145"/>
        <v>-5.3443199999999994E-4</v>
      </c>
      <c r="Q438" s="1">
        <f t="shared" si="146"/>
        <v>4.381012E-4</v>
      </c>
      <c r="R438" s="1">
        <f t="shared" si="147"/>
        <v>-7.8699970000000005E-4</v>
      </c>
      <c r="S438" s="34">
        <f t="shared" si="161"/>
        <v>4.5127148351648352E-5</v>
      </c>
      <c r="W438" s="12">
        <v>8252.6550000000007</v>
      </c>
      <c r="X438" s="9">
        <f t="shared" si="148"/>
        <v>82.52655</v>
      </c>
      <c r="Y438" s="1">
        <v>3057.6239999999998</v>
      </c>
      <c r="Z438" s="29">
        <f t="shared" si="149"/>
        <v>30.576239999999999</v>
      </c>
      <c r="AA438" s="8">
        <f t="shared" si="150"/>
        <v>29.047427999999996</v>
      </c>
      <c r="AB438" s="1">
        <f t="shared" si="151"/>
        <v>22.902882000000005</v>
      </c>
      <c r="AE438" s="1"/>
      <c r="AF438" s="1">
        <v>-124.968</v>
      </c>
      <c r="AG438" s="1">
        <v>6009.7439999999997</v>
      </c>
      <c r="AH438" s="1">
        <v>7847.3019999999997</v>
      </c>
      <c r="AI438" s="1">
        <f t="shared" si="152"/>
        <v>3.4940372093023257E-5</v>
      </c>
      <c r="AJ438" s="1">
        <f t="shared" si="153"/>
        <v>3.5666930232558138E-5</v>
      </c>
      <c r="AK438" s="1">
        <f t="shared" si="154"/>
        <v>4.5623848837209303E-5</v>
      </c>
      <c r="AL438" s="1">
        <f t="shared" si="155"/>
        <v>4.6350406976744184E-5</v>
      </c>
      <c r="AM438" s="76">
        <f t="shared" si="156"/>
        <v>4.6350406976744182E-2</v>
      </c>
      <c r="AO438">
        <v>2.5920000000000001E-4</v>
      </c>
      <c r="AP438">
        <v>12205642.522177599</v>
      </c>
      <c r="AQ438" s="34">
        <f t="shared" si="157"/>
        <v>12.2056425221776</v>
      </c>
      <c r="AS438">
        <v>2.5920000000000001E-4</v>
      </c>
      <c r="AT438">
        <v>16125561.7449752</v>
      </c>
      <c r="AU438" s="34">
        <f t="shared" si="158"/>
        <v>16.125561744975201</v>
      </c>
      <c r="BP438">
        <v>2.5920000000000001E-4</v>
      </c>
      <c r="BQ438">
        <v>20133318.627464399</v>
      </c>
      <c r="BR438" s="34">
        <f t="shared" si="159"/>
        <v>20.133318627464398</v>
      </c>
      <c r="BT438">
        <v>2.5920000000000001E-4</v>
      </c>
      <c r="BU438">
        <v>19042663.4167029</v>
      </c>
      <c r="BV438" s="34">
        <f t="shared" si="160"/>
        <v>19.042663416702901</v>
      </c>
      <c r="CH438" s="75">
        <v>0.25919999999999999</v>
      </c>
      <c r="CI438" s="75">
        <v>12.2054122289736</v>
      </c>
      <c r="CM438">
        <v>29.260454749801301</v>
      </c>
      <c r="CT438" s="75">
        <v>0.25919999999999999</v>
      </c>
      <c r="CU438" s="75">
        <v>19.485900131946401</v>
      </c>
      <c r="CY438" s="75">
        <v>0.2586</v>
      </c>
      <c r="CZ438" s="65">
        <v>12.2020466944855</v>
      </c>
      <c r="DE438" s="78">
        <v>28.825522298313601</v>
      </c>
      <c r="DJ438" s="79">
        <v>28.757357975864799</v>
      </c>
    </row>
    <row r="439" spans="3:114" x14ac:dyDescent="0.25">
      <c r="C439" s="1"/>
      <c r="D439" s="1">
        <v>12281.306</v>
      </c>
      <c r="E439" s="1">
        <v>774.79300000000001</v>
      </c>
      <c r="F439" s="1"/>
      <c r="G439" s="1">
        <v>6881.93</v>
      </c>
      <c r="H439" s="1">
        <v>4398.0619999999999</v>
      </c>
      <c r="I439" s="1">
        <f t="shared" si="139"/>
        <v>4.5046104651162792E-6</v>
      </c>
      <c r="J439" s="1">
        <f t="shared" si="140"/>
        <v>7.5907552325581393E-5</v>
      </c>
      <c r="K439" s="1">
        <f t="shared" si="141"/>
        <v>4.2069906593406595E-5</v>
      </c>
      <c r="L439" s="51">
        <f t="shared" si="142"/>
        <v>4.2069906593406592E-2</v>
      </c>
      <c r="M439" s="1">
        <f t="shared" si="143"/>
        <v>2.8422280219780217E-5</v>
      </c>
      <c r="O439" s="1">
        <f t="shared" si="144"/>
        <v>6.8819300000000003E-4</v>
      </c>
      <c r="P439" s="1">
        <f t="shared" si="145"/>
        <v>-5.3993759999999998E-4</v>
      </c>
      <c r="Q439" s="1">
        <f t="shared" si="146"/>
        <v>4.3980620000000001E-4</v>
      </c>
      <c r="R439" s="1">
        <f t="shared" si="147"/>
        <v>-7.8832440000000011E-4</v>
      </c>
      <c r="S439" s="34">
        <f t="shared" si="161"/>
        <v>4.5069906593406594E-5</v>
      </c>
      <c r="W439" s="12">
        <v>8261.5069999999996</v>
      </c>
      <c r="X439" s="9">
        <f t="shared" si="148"/>
        <v>82.615070000000003</v>
      </c>
      <c r="Y439" s="1">
        <v>3072.8850000000002</v>
      </c>
      <c r="Z439" s="29">
        <f t="shared" si="149"/>
        <v>30.728850000000001</v>
      </c>
      <c r="AA439" s="8">
        <f t="shared" si="150"/>
        <v>29.192407499999998</v>
      </c>
      <c r="AB439" s="1">
        <f t="shared" si="151"/>
        <v>22.6938125</v>
      </c>
      <c r="AE439" s="1"/>
      <c r="AF439" s="1">
        <v>-115.46599999999999</v>
      </c>
      <c r="AG439" s="1">
        <v>6129.6779999999999</v>
      </c>
      <c r="AH439" s="1">
        <v>8061.8069999999998</v>
      </c>
      <c r="AI439" s="1">
        <f t="shared" si="152"/>
        <v>3.5637662790697669E-5</v>
      </c>
      <c r="AJ439" s="1">
        <f t="shared" si="153"/>
        <v>3.6308976744186046E-5</v>
      </c>
      <c r="AK439" s="1">
        <f t="shared" si="154"/>
        <v>4.6870970930232552E-5</v>
      </c>
      <c r="AL439" s="1">
        <f t="shared" si="155"/>
        <v>4.7542284883720936E-5</v>
      </c>
      <c r="AM439" s="76">
        <f t="shared" si="156"/>
        <v>4.7542284883720934E-2</v>
      </c>
      <c r="AO439">
        <v>2.5980000000000003E-4</v>
      </c>
      <c r="AP439">
        <v>12177989.6086275</v>
      </c>
      <c r="AQ439" s="34">
        <f t="shared" si="157"/>
        <v>12.177989608627501</v>
      </c>
      <c r="AS439">
        <v>2.5980000000000003E-4</v>
      </c>
      <c r="AT439">
        <v>16099625.018373299</v>
      </c>
      <c r="AU439" s="34">
        <f t="shared" si="158"/>
        <v>16.099625018373299</v>
      </c>
      <c r="BP439">
        <v>2.5980000000000003E-4</v>
      </c>
      <c r="BQ439">
        <v>17732397.300436001</v>
      </c>
      <c r="BR439" s="34">
        <f t="shared" si="159"/>
        <v>17.732397300436002</v>
      </c>
      <c r="BT439">
        <v>2.5980000000000003E-4</v>
      </c>
      <c r="BU439">
        <v>13041725.4143641</v>
      </c>
      <c r="BV439" s="34">
        <f t="shared" si="160"/>
        <v>13.0417254143641</v>
      </c>
      <c r="CH439" s="75">
        <v>0.25979999999999998</v>
      </c>
      <c r="CI439" s="75">
        <v>12.1777587823373</v>
      </c>
      <c r="CM439">
        <v>29.0956388073309</v>
      </c>
      <c r="CT439" s="75">
        <v>0.25979999999999998</v>
      </c>
      <c r="CU439" s="75">
        <v>17.219223471614299</v>
      </c>
      <c r="CY439" s="75">
        <v>0.25919999999999999</v>
      </c>
      <c r="CZ439" s="65">
        <v>12.2054122289736</v>
      </c>
      <c r="DE439" s="78">
        <v>28.840499647211399</v>
      </c>
      <c r="DJ439" s="79">
        <v>28.6045346924226</v>
      </c>
    </row>
    <row r="440" spans="3:114" x14ac:dyDescent="0.25">
      <c r="C440" s="1"/>
      <c r="D440" s="1">
        <v>12319.913</v>
      </c>
      <c r="E440" s="1">
        <v>816.38499999999999</v>
      </c>
      <c r="F440" s="1"/>
      <c r="G440" s="1">
        <v>6886.692</v>
      </c>
      <c r="H440" s="1">
        <v>4471.0039999999999</v>
      </c>
      <c r="I440" s="1">
        <f t="shared" si="139"/>
        <v>4.7464244186046513E-6</v>
      </c>
      <c r="J440" s="1">
        <f t="shared" si="140"/>
        <v>7.6373825581395357E-5</v>
      </c>
      <c r="K440" s="1">
        <f t="shared" si="141"/>
        <v>4.2324598901098904E-5</v>
      </c>
      <c r="L440" s="51">
        <f t="shared" si="142"/>
        <v>4.2324598901098902E-2</v>
      </c>
      <c r="M440" s="1">
        <f t="shared" si="143"/>
        <v>2.9051587912087913E-5</v>
      </c>
      <c r="O440" s="1">
        <f t="shared" si="144"/>
        <v>6.886692E-4</v>
      </c>
      <c r="P440" s="1">
        <f t="shared" si="145"/>
        <v>-5.4332209999999998E-4</v>
      </c>
      <c r="Q440" s="1">
        <f t="shared" si="146"/>
        <v>4.471004E-4</v>
      </c>
      <c r="R440" s="1">
        <f t="shared" si="147"/>
        <v>-7.8489090000000009E-4</v>
      </c>
      <c r="S440" s="34">
        <f t="shared" si="161"/>
        <v>4.5324598901098902E-5</v>
      </c>
      <c r="W440" s="12">
        <v>8312.4770000000008</v>
      </c>
      <c r="X440" s="9">
        <f t="shared" si="148"/>
        <v>83.124770000000012</v>
      </c>
      <c r="Y440" s="1">
        <v>3086.009</v>
      </c>
      <c r="Z440" s="29">
        <f t="shared" si="149"/>
        <v>30.86009</v>
      </c>
      <c r="AA440" s="8">
        <f t="shared" si="150"/>
        <v>29.317085499999997</v>
      </c>
      <c r="AB440" s="1">
        <f t="shared" si="151"/>
        <v>22.947594500000015</v>
      </c>
      <c r="AE440" s="1"/>
      <c r="AF440" s="1">
        <v>-99.311999999999998</v>
      </c>
      <c r="AG440" s="1">
        <v>6449.4809999999998</v>
      </c>
      <c r="AH440" s="1">
        <v>8635.3989999999994</v>
      </c>
      <c r="AI440" s="1">
        <f t="shared" si="152"/>
        <v>3.7496982558139534E-5</v>
      </c>
      <c r="AJ440" s="1">
        <f t="shared" si="153"/>
        <v>3.8074377906976744E-5</v>
      </c>
      <c r="AK440" s="1">
        <f t="shared" si="154"/>
        <v>5.0205808139534883E-5</v>
      </c>
      <c r="AL440" s="1">
        <f t="shared" si="155"/>
        <v>5.0783203488372086E-5</v>
      </c>
      <c r="AM440" s="76">
        <f t="shared" si="156"/>
        <v>5.0783203488372085E-2</v>
      </c>
      <c r="AO440">
        <v>2.6039999999999999E-4</v>
      </c>
      <c r="AP440">
        <v>12181607.408707</v>
      </c>
      <c r="AQ440" s="34">
        <f t="shared" si="157"/>
        <v>12.181607408707</v>
      </c>
      <c r="AS440">
        <v>2.6039999999999999E-4</v>
      </c>
      <c r="AT440">
        <v>16104959.005401099</v>
      </c>
      <c r="AU440" s="34">
        <f t="shared" si="158"/>
        <v>16.104959005401099</v>
      </c>
      <c r="BP440">
        <v>2.6039999999999999E-4</v>
      </c>
      <c r="BQ440">
        <v>17734763.271200798</v>
      </c>
      <c r="BR440" s="34">
        <f t="shared" si="159"/>
        <v>17.734763271200798</v>
      </c>
      <c r="BT440">
        <v>2.6039999999999999E-4</v>
      </c>
      <c r="BU440">
        <v>13044703.1395401</v>
      </c>
      <c r="BV440" s="34">
        <f t="shared" si="160"/>
        <v>13.044703139540101</v>
      </c>
      <c r="CH440" s="75">
        <v>0.26040000000000002</v>
      </c>
      <c r="CI440" s="75">
        <v>12.1813760493307</v>
      </c>
      <c r="CM440">
        <v>29.1156061228418</v>
      </c>
      <c r="CT440" s="75">
        <v>0.26040000000000002</v>
      </c>
      <c r="CU440" s="75">
        <v>17.221412291290601</v>
      </c>
      <c r="CY440" s="75">
        <v>0.25979999999999998</v>
      </c>
      <c r="CZ440" s="65">
        <v>12.1777587823373</v>
      </c>
      <c r="DE440" s="78">
        <v>28.824458014984899</v>
      </c>
      <c r="DJ440" s="79">
        <v>28.585708246050899</v>
      </c>
    </row>
    <row r="441" spans="3:114" x14ac:dyDescent="0.25">
      <c r="C441" s="1"/>
      <c r="D441" s="1">
        <v>11586.391</v>
      </c>
      <c r="E441" s="1">
        <v>945.00699999999995</v>
      </c>
      <c r="F441" s="1"/>
      <c r="G441" s="1">
        <v>6058.9359999999997</v>
      </c>
      <c r="H441" s="1">
        <v>2091.1849999999999</v>
      </c>
      <c r="I441" s="1">
        <f t="shared" si="139"/>
        <v>5.4942267441860468E-6</v>
      </c>
      <c r="J441" s="1">
        <f t="shared" si="140"/>
        <v>7.2856965116279058E-5</v>
      </c>
      <c r="K441" s="1">
        <f t="shared" si="141"/>
        <v>3.8483203296703294E-5</v>
      </c>
      <c r="L441" s="51">
        <f t="shared" si="142"/>
        <v>3.8483203296703294E-2</v>
      </c>
      <c r="M441" s="1">
        <f t="shared" si="143"/>
        <v>1.6682373626373628E-5</v>
      </c>
      <c r="O441" s="1">
        <f t="shared" si="144"/>
        <v>6.0589360000000002E-4</v>
      </c>
      <c r="P441" s="1">
        <f t="shared" si="145"/>
        <v>-5.5274549999999995E-4</v>
      </c>
      <c r="Q441" s="1">
        <f t="shared" si="146"/>
        <v>2.0911849999999998E-4</v>
      </c>
      <c r="R441" s="1">
        <f t="shared" si="147"/>
        <v>-9.4952060000000013E-4</v>
      </c>
      <c r="S441" s="34">
        <f t="shared" si="161"/>
        <v>4.1483203296703293E-5</v>
      </c>
      <c r="W441" s="12">
        <v>7004.0290000000005</v>
      </c>
      <c r="X441" s="9">
        <f t="shared" si="148"/>
        <v>70.040289999999999</v>
      </c>
      <c r="Y441" s="1">
        <v>2380.0509999999999</v>
      </c>
      <c r="Z441" s="29">
        <f t="shared" si="149"/>
        <v>23.800509999999999</v>
      </c>
      <c r="AA441" s="8">
        <f t="shared" si="150"/>
        <v>22.610484499999998</v>
      </c>
      <c r="AB441" s="1">
        <f t="shared" si="151"/>
        <v>23.629295500000005</v>
      </c>
      <c r="AE441" s="1"/>
      <c r="AF441" s="1">
        <v>-98.361999999999995</v>
      </c>
      <c r="AG441" s="1">
        <v>7506.6109999999999</v>
      </c>
      <c r="AH441" s="1">
        <v>10597.132</v>
      </c>
      <c r="AI441" s="1">
        <f t="shared" si="152"/>
        <v>4.3643087209302322E-5</v>
      </c>
      <c r="AJ441" s="1">
        <f t="shared" si="153"/>
        <v>4.4214959302325585E-5</v>
      </c>
      <c r="AK441" s="1">
        <f t="shared" si="154"/>
        <v>6.1611232558139538E-5</v>
      </c>
      <c r="AL441" s="1">
        <f t="shared" si="155"/>
        <v>6.2183104651162774E-5</v>
      </c>
      <c r="AM441" s="76">
        <f t="shared" si="156"/>
        <v>6.2183104651162772E-2</v>
      </c>
      <c r="AO441">
        <v>2.61E-4</v>
      </c>
      <c r="AP441">
        <v>12185220.744649</v>
      </c>
      <c r="AQ441" s="34">
        <f t="shared" si="157"/>
        <v>12.185220744649001</v>
      </c>
      <c r="AS441">
        <v>2.61E-4</v>
      </c>
      <c r="AT441">
        <v>16110288.528291401</v>
      </c>
      <c r="AU441" s="34">
        <f t="shared" si="158"/>
        <v>16.110288528291399</v>
      </c>
      <c r="BP441">
        <v>2.61E-4</v>
      </c>
      <c r="BQ441">
        <v>17737120.313690599</v>
      </c>
      <c r="BR441" s="34">
        <f t="shared" si="159"/>
        <v>17.7371203136906</v>
      </c>
      <c r="BT441">
        <v>2.61E-4</v>
      </c>
      <c r="BU441">
        <v>13047671.936441001</v>
      </c>
      <c r="BV441" s="34">
        <f t="shared" si="160"/>
        <v>13.047671936441001</v>
      </c>
      <c r="CH441" s="75">
        <v>0.26100000000000001</v>
      </c>
      <c r="CI441" s="75">
        <v>12.184988852186599</v>
      </c>
      <c r="CM441">
        <v>29.135568974215101</v>
      </c>
      <c r="CT441" s="75">
        <v>0.26100000000000001</v>
      </c>
      <c r="CU441" s="75">
        <v>17.223592182691799</v>
      </c>
      <c r="CY441" s="75">
        <v>0.26040000000000002</v>
      </c>
      <c r="CZ441" s="65">
        <v>12.1813760493307</v>
      </c>
      <c r="DE441" s="78">
        <v>28.839687096388101</v>
      </c>
      <c r="DJ441" s="79">
        <v>28.598152513309</v>
      </c>
    </row>
    <row r="442" spans="3:114" x14ac:dyDescent="0.25">
      <c r="C442" s="1"/>
      <c r="D442" s="1">
        <v>11458.549000000001</v>
      </c>
      <c r="E442" s="1">
        <v>941.65899999999999</v>
      </c>
      <c r="F442" s="1"/>
      <c r="G442" s="1">
        <v>6103.143</v>
      </c>
      <c r="H442" s="1">
        <v>2110.9859999999999</v>
      </c>
      <c r="I442" s="1">
        <f t="shared" si="139"/>
        <v>5.4747616279069769E-6</v>
      </c>
      <c r="J442" s="1">
        <f t="shared" si="140"/>
        <v>7.2094232558139539E-5</v>
      </c>
      <c r="K442" s="1">
        <f t="shared" si="141"/>
        <v>3.8707703296703292E-5</v>
      </c>
      <c r="L442" s="51">
        <f t="shared" si="142"/>
        <v>3.870770329670329E-2</v>
      </c>
      <c r="M442" s="1">
        <f t="shared" si="143"/>
        <v>1.6772774725274724E-5</v>
      </c>
      <c r="O442" s="1">
        <f t="shared" si="144"/>
        <v>6.1031430000000003E-4</v>
      </c>
      <c r="P442" s="1">
        <f t="shared" si="145"/>
        <v>-5.3554060000000014E-4</v>
      </c>
      <c r="Q442" s="1">
        <f t="shared" si="146"/>
        <v>2.1109859999999999E-4</v>
      </c>
      <c r="R442" s="1">
        <f t="shared" si="147"/>
        <v>-9.3475630000000012E-4</v>
      </c>
      <c r="S442" s="34">
        <f t="shared" si="161"/>
        <v>4.170770329670329E-5</v>
      </c>
      <c r="W442" s="12">
        <v>6624.6490000000003</v>
      </c>
      <c r="X442" s="9">
        <f t="shared" si="148"/>
        <v>66.246490000000009</v>
      </c>
      <c r="Y442" s="1">
        <v>2235.0749999999998</v>
      </c>
      <c r="Z442" s="29">
        <f t="shared" si="149"/>
        <v>22.350749999999998</v>
      </c>
      <c r="AA442" s="8">
        <f t="shared" si="150"/>
        <v>21.233212499999993</v>
      </c>
      <c r="AB442" s="1">
        <f t="shared" si="151"/>
        <v>22.66252750000001</v>
      </c>
      <c r="AE442" s="1"/>
      <c r="AF442" s="1">
        <v>-97.411000000000001</v>
      </c>
      <c r="AG442" s="1">
        <v>7621.5659999999998</v>
      </c>
      <c r="AH442" s="1">
        <v>10911.404</v>
      </c>
      <c r="AI442" s="1">
        <f t="shared" si="152"/>
        <v>4.431143023255814E-5</v>
      </c>
      <c r="AJ442" s="1">
        <f t="shared" si="153"/>
        <v>4.4877773255813957E-5</v>
      </c>
      <c r="AK442" s="1">
        <f t="shared" si="154"/>
        <v>6.3438395348837216E-5</v>
      </c>
      <c r="AL442" s="1">
        <f t="shared" si="155"/>
        <v>6.400473837209302E-5</v>
      </c>
      <c r="AM442" s="76">
        <f t="shared" si="156"/>
        <v>6.4004738372093015E-2</v>
      </c>
      <c r="AO442">
        <v>2.6160000000000002E-4</v>
      </c>
      <c r="AP442">
        <v>12188829.616583301</v>
      </c>
      <c r="AQ442" s="34">
        <f t="shared" si="157"/>
        <v>12.1888296165833</v>
      </c>
      <c r="AS442">
        <v>2.6160000000000002E-4</v>
      </c>
      <c r="AT442">
        <v>16115613.587174</v>
      </c>
      <c r="AU442" s="34">
        <f t="shared" si="158"/>
        <v>16.115613587174</v>
      </c>
      <c r="BP442">
        <v>2.6160000000000002E-4</v>
      </c>
      <c r="BQ442">
        <v>17657552.222578902</v>
      </c>
      <c r="BR442" s="34">
        <f t="shared" si="159"/>
        <v>17.6575522225789</v>
      </c>
      <c r="BT442">
        <v>2.6160000000000002E-4</v>
      </c>
      <c r="BU442">
        <v>13050631.8053266</v>
      </c>
      <c r="BV442" s="34">
        <f t="shared" si="160"/>
        <v>13.050631805326599</v>
      </c>
      <c r="CH442" s="75">
        <v>0.2616</v>
      </c>
      <c r="CI442" s="75">
        <v>12.1885971910348</v>
      </c>
      <c r="CM442">
        <v>29.155527361580699</v>
      </c>
      <c r="CT442" s="75">
        <v>0.2616</v>
      </c>
      <c r="CU442" s="75">
        <v>17.225763146077799</v>
      </c>
      <c r="CY442" s="75">
        <v>0.26100000000000001</v>
      </c>
      <c r="CZ442" s="65">
        <v>12.184988852186599</v>
      </c>
      <c r="DE442" s="78">
        <v>28.854911713653699</v>
      </c>
      <c r="DJ442" s="79">
        <v>28.610592316429599</v>
      </c>
    </row>
    <row r="443" spans="3:114" x14ac:dyDescent="0.25">
      <c r="C443" s="1"/>
      <c r="D443" s="1">
        <v>11373.663</v>
      </c>
      <c r="E443" s="1">
        <v>938.79</v>
      </c>
      <c r="F443" s="1"/>
      <c r="G443" s="1">
        <v>6132.1419999999998</v>
      </c>
      <c r="H443" s="1">
        <v>2123.2440000000001</v>
      </c>
      <c r="I443" s="1">
        <f t="shared" si="139"/>
        <v>5.4580813953488368E-6</v>
      </c>
      <c r="J443" s="1">
        <f t="shared" si="140"/>
        <v>7.1584029069767451E-5</v>
      </c>
      <c r="K443" s="1">
        <f t="shared" si="141"/>
        <v>3.885127472527472E-5</v>
      </c>
      <c r="L443" s="51">
        <f t="shared" si="142"/>
        <v>3.885127472527472E-2</v>
      </c>
      <c r="M443" s="1">
        <f t="shared" si="143"/>
        <v>1.6824362637362637E-5</v>
      </c>
      <c r="O443" s="1">
        <f t="shared" si="144"/>
        <v>6.1321420000000001E-4</v>
      </c>
      <c r="P443" s="1">
        <f t="shared" si="145"/>
        <v>-5.2415210000000009E-4</v>
      </c>
      <c r="Q443" s="1">
        <f t="shared" si="146"/>
        <v>2.1232440000000004E-4</v>
      </c>
      <c r="R443" s="1">
        <f t="shared" si="147"/>
        <v>-9.2504189999999991E-4</v>
      </c>
      <c r="S443" s="34">
        <f t="shared" si="161"/>
        <v>4.1851274725274718E-5</v>
      </c>
      <c r="W443" s="12">
        <v>6611.22</v>
      </c>
      <c r="X443" s="9">
        <f t="shared" si="148"/>
        <v>66.112200000000001</v>
      </c>
      <c r="Y443" s="1">
        <v>2232.6329999999998</v>
      </c>
      <c r="Z443" s="29">
        <f t="shared" si="149"/>
        <v>22.326329999999999</v>
      </c>
      <c r="AA443" s="8">
        <f t="shared" si="150"/>
        <v>21.210013499999995</v>
      </c>
      <c r="AB443" s="1">
        <f t="shared" si="151"/>
        <v>22.575856500000008</v>
      </c>
      <c r="AE443" s="1"/>
      <c r="AF443" s="1">
        <v>-95.986000000000004</v>
      </c>
      <c r="AG443" s="1">
        <v>7700.6419999999998</v>
      </c>
      <c r="AH443" s="1">
        <v>11074.960999999999</v>
      </c>
      <c r="AI443" s="1">
        <f t="shared" si="152"/>
        <v>4.477117441860465E-5</v>
      </c>
      <c r="AJ443" s="1">
        <f t="shared" si="153"/>
        <v>4.5329232558139534E-5</v>
      </c>
      <c r="AK443" s="1">
        <f t="shared" si="154"/>
        <v>6.438930813953488E-5</v>
      </c>
      <c r="AL443" s="1">
        <f t="shared" si="155"/>
        <v>6.4947366279069764E-5</v>
      </c>
      <c r="AM443" s="76">
        <f t="shared" si="156"/>
        <v>6.494736627906976E-2</v>
      </c>
      <c r="AO443">
        <v>2.6219999999999998E-4</v>
      </c>
      <c r="AP443">
        <v>12192434.024639999</v>
      </c>
      <c r="AQ443" s="34">
        <f t="shared" si="157"/>
        <v>12.192434024639999</v>
      </c>
      <c r="AS443">
        <v>2.6219999999999998E-4</v>
      </c>
      <c r="AT443">
        <v>16120934.182179</v>
      </c>
      <c r="AU443" s="34">
        <f t="shared" si="158"/>
        <v>16.120934182178999</v>
      </c>
      <c r="BP443">
        <v>2.6219999999999998E-4</v>
      </c>
      <c r="BQ443">
        <v>17659865.2728335</v>
      </c>
      <c r="BR443" s="34">
        <f t="shared" si="159"/>
        <v>17.6598652728335</v>
      </c>
      <c r="BT443">
        <v>2.6219999999999998E-4</v>
      </c>
      <c r="BU443">
        <v>12987013.2768455</v>
      </c>
      <c r="BV443" s="34">
        <f t="shared" si="160"/>
        <v>12.9870132768455</v>
      </c>
      <c r="CH443" s="75">
        <v>0.26219999999999999</v>
      </c>
      <c r="CI443" s="75">
        <v>12.192201066005399</v>
      </c>
      <c r="CM443">
        <v>29.175481285068699</v>
      </c>
      <c r="CT443" s="75">
        <v>0.26219999999999999</v>
      </c>
      <c r="CU443" s="75">
        <v>17.227925181708301</v>
      </c>
      <c r="CY443" s="75">
        <v>0.2616</v>
      </c>
      <c r="CZ443" s="65">
        <v>12.1885971910348</v>
      </c>
      <c r="DE443" s="78">
        <v>28.870131866911699</v>
      </c>
      <c r="DJ443" s="79">
        <v>28.623027655542501</v>
      </c>
    </row>
    <row r="444" spans="3:114" x14ac:dyDescent="0.25">
      <c r="C444" s="1"/>
      <c r="D444" s="1">
        <v>11304.888000000001</v>
      </c>
      <c r="E444" s="1">
        <v>936.87699999999995</v>
      </c>
      <c r="F444" s="1"/>
      <c r="G444" s="1">
        <v>6154.4859999999999</v>
      </c>
      <c r="H444" s="1">
        <v>2133.145</v>
      </c>
      <c r="I444" s="1">
        <f t="shared" si="139"/>
        <v>5.4469593023255805E-6</v>
      </c>
      <c r="J444" s="1">
        <f t="shared" si="140"/>
        <v>7.1173052325581399E-5</v>
      </c>
      <c r="K444" s="1">
        <f t="shared" si="141"/>
        <v>3.896353296703296E-5</v>
      </c>
      <c r="L444" s="51">
        <f t="shared" si="142"/>
        <v>3.8963532967032963E-2</v>
      </c>
      <c r="M444" s="1">
        <f t="shared" si="143"/>
        <v>1.6868252747252748E-5</v>
      </c>
      <c r="O444" s="1">
        <f t="shared" si="144"/>
        <v>6.1544859999999998E-4</v>
      </c>
      <c r="P444" s="1">
        <f t="shared" si="145"/>
        <v>-5.150402000000001E-4</v>
      </c>
      <c r="Q444" s="1">
        <f t="shared" si="146"/>
        <v>2.1331449999999999E-4</v>
      </c>
      <c r="R444" s="1">
        <f t="shared" si="147"/>
        <v>-9.1717429999999998E-4</v>
      </c>
      <c r="S444" s="34">
        <f t="shared" si="161"/>
        <v>4.1963532967032959E-5</v>
      </c>
      <c r="W444" s="12">
        <v>6597.79</v>
      </c>
      <c r="X444" s="9">
        <f t="shared" si="148"/>
        <v>65.977900000000005</v>
      </c>
      <c r="Y444" s="1">
        <v>2232.6329999999998</v>
      </c>
      <c r="Z444" s="29">
        <f t="shared" si="149"/>
        <v>22.326329999999999</v>
      </c>
      <c r="AA444" s="8">
        <f t="shared" si="150"/>
        <v>21.210013499999995</v>
      </c>
      <c r="AB444" s="1">
        <f t="shared" si="151"/>
        <v>22.441556500000011</v>
      </c>
      <c r="AE444" s="1"/>
      <c r="AF444" s="1">
        <v>-96.936000000000007</v>
      </c>
      <c r="AG444" s="1">
        <v>7753.0439999999999</v>
      </c>
      <c r="AH444" s="1">
        <v>11186.308000000001</v>
      </c>
      <c r="AI444" s="1">
        <f t="shared" si="152"/>
        <v>4.5075837209302323E-5</v>
      </c>
      <c r="AJ444" s="1">
        <f t="shared" si="153"/>
        <v>4.5639418604651161E-5</v>
      </c>
      <c r="AK444" s="1">
        <f t="shared" si="154"/>
        <v>6.5036674418604654E-5</v>
      </c>
      <c r="AL444" s="1">
        <f t="shared" si="155"/>
        <v>6.5600255813953498E-5</v>
      </c>
      <c r="AM444" s="76">
        <f t="shared" si="156"/>
        <v>6.5600255813953498E-2</v>
      </c>
      <c r="AO444">
        <v>2.6279999999999999E-4</v>
      </c>
      <c r="AP444">
        <v>12196033.9689488</v>
      </c>
      <c r="AQ444" s="34">
        <f t="shared" si="157"/>
        <v>12.1960339689488</v>
      </c>
      <c r="AS444">
        <v>2.6279999999999999E-4</v>
      </c>
      <c r="AT444">
        <v>16126250.3134361</v>
      </c>
      <c r="AU444" s="34">
        <f t="shared" si="158"/>
        <v>16.126250313436099</v>
      </c>
      <c r="BP444">
        <v>2.6279999999999999E-4</v>
      </c>
      <c r="BQ444">
        <v>17662169.3955925</v>
      </c>
      <c r="BR444" s="34">
        <f t="shared" si="159"/>
        <v>17.6621693955925</v>
      </c>
      <c r="BT444">
        <v>2.6279999999999999E-4</v>
      </c>
      <c r="BU444">
        <v>12989999.0250277</v>
      </c>
      <c r="BV444" s="34">
        <f t="shared" si="160"/>
        <v>12.9899990250277</v>
      </c>
      <c r="CH444" s="75">
        <v>0.26279999999999998</v>
      </c>
      <c r="CI444" s="75">
        <v>12.195800477228101</v>
      </c>
      <c r="CM444">
        <v>29.1954307448088</v>
      </c>
      <c r="CT444" s="75">
        <v>0.26279999999999998</v>
      </c>
      <c r="CU444" s="75">
        <v>17.230078289843298</v>
      </c>
      <c r="CY444" s="75">
        <v>0.26219999999999999</v>
      </c>
      <c r="CZ444" s="65">
        <v>12.192201066005399</v>
      </c>
      <c r="DE444" s="78">
        <v>28.885347556292</v>
      </c>
      <c r="DJ444" s="79">
        <v>28.635458530777701</v>
      </c>
    </row>
    <row r="445" spans="3:114" x14ac:dyDescent="0.25">
      <c r="C445" s="1"/>
      <c r="D445" s="1">
        <v>11248.313</v>
      </c>
      <c r="E445" s="1">
        <v>934.48599999999999</v>
      </c>
      <c r="F445" s="1"/>
      <c r="G445" s="1">
        <v>6175.8810000000003</v>
      </c>
      <c r="H445" s="1">
        <v>2140.2170000000001</v>
      </c>
      <c r="I445" s="1">
        <f t="shared" si="139"/>
        <v>5.4330581395348839E-6</v>
      </c>
      <c r="J445" s="1">
        <f t="shared" si="140"/>
        <v>7.0830226744186047E-5</v>
      </c>
      <c r="K445" s="1">
        <f t="shared" si="141"/>
        <v>3.906795054945055E-5</v>
      </c>
      <c r="L445" s="51">
        <f t="shared" si="142"/>
        <v>3.9067950549450552E-2</v>
      </c>
      <c r="M445" s="1">
        <f t="shared" si="143"/>
        <v>1.6893972527472527E-5</v>
      </c>
      <c r="O445" s="1">
        <f t="shared" si="144"/>
        <v>6.175881E-4</v>
      </c>
      <c r="P445" s="1">
        <f t="shared" si="145"/>
        <v>-5.0724319999999995E-4</v>
      </c>
      <c r="Q445" s="1">
        <f t="shared" si="146"/>
        <v>2.1402170000000002E-4</v>
      </c>
      <c r="R445" s="1">
        <f t="shared" si="147"/>
        <v>-9.1080959999999993E-4</v>
      </c>
      <c r="S445" s="34">
        <f t="shared" si="161"/>
        <v>4.2067950549450548E-5</v>
      </c>
      <c r="W445" s="12">
        <v>6595.6540000000005</v>
      </c>
      <c r="X445" s="9">
        <f t="shared" si="148"/>
        <v>65.956540000000004</v>
      </c>
      <c r="Y445" s="1">
        <v>2230.8020000000001</v>
      </c>
      <c r="Z445" s="29">
        <f t="shared" si="149"/>
        <v>22.308020000000003</v>
      </c>
      <c r="AA445" s="8">
        <f t="shared" si="150"/>
        <v>21.192619000000001</v>
      </c>
      <c r="AB445" s="1">
        <f t="shared" si="151"/>
        <v>22.455900999999997</v>
      </c>
      <c r="AE445" s="1"/>
      <c r="AF445" s="1">
        <v>-97.885999999999996</v>
      </c>
      <c r="AG445" s="1">
        <v>7803.0240000000003</v>
      </c>
      <c r="AH445" s="1">
        <v>11272.764999999999</v>
      </c>
      <c r="AI445" s="1">
        <f t="shared" si="152"/>
        <v>4.5366418604651165E-5</v>
      </c>
      <c r="AJ445" s="1">
        <f t="shared" si="153"/>
        <v>4.5935523255813956E-5</v>
      </c>
      <c r="AK445" s="1">
        <f t="shared" si="154"/>
        <v>6.5539331395348836E-5</v>
      </c>
      <c r="AL445" s="1">
        <f t="shared" si="155"/>
        <v>6.6108436046511627E-5</v>
      </c>
      <c r="AM445" s="76">
        <f t="shared" si="156"/>
        <v>6.6108436046511621E-2</v>
      </c>
      <c r="AO445">
        <v>2.6340000000000001E-4</v>
      </c>
      <c r="AP445">
        <v>12199629.449639799</v>
      </c>
      <c r="AQ445" s="34">
        <f t="shared" si="157"/>
        <v>12.199629449639799</v>
      </c>
      <c r="AS445">
        <v>2.6340000000000001E-4</v>
      </c>
      <c r="AT445">
        <v>16131561.9810754</v>
      </c>
      <c r="AU445" s="34">
        <f t="shared" si="158"/>
        <v>16.1315619810754</v>
      </c>
      <c r="BP445">
        <v>2.6340000000000001E-4</v>
      </c>
      <c r="BQ445">
        <v>17664464.591115698</v>
      </c>
      <c r="BR445" s="34">
        <f t="shared" si="159"/>
        <v>17.664464591115699</v>
      </c>
      <c r="BT445">
        <v>2.6340000000000001E-4</v>
      </c>
      <c r="BU445">
        <v>12992975.845974101</v>
      </c>
      <c r="BV445" s="34">
        <f t="shared" si="160"/>
        <v>12.992975845974101</v>
      </c>
      <c r="CH445" s="75">
        <v>0.26340000000000002</v>
      </c>
      <c r="CI445" s="75">
        <v>12.1993954248329</v>
      </c>
      <c r="CM445">
        <v>29.215375740931101</v>
      </c>
      <c r="CT445" s="75">
        <v>0.26340000000000002</v>
      </c>
      <c r="CU445" s="75">
        <v>17.152261430612299</v>
      </c>
      <c r="CY445" s="75">
        <v>0.26279999999999998</v>
      </c>
      <c r="CZ445" s="65">
        <v>12.195800477228101</v>
      </c>
      <c r="DE445" s="78">
        <v>28.900558781924499</v>
      </c>
      <c r="DJ445" s="79">
        <v>28.647884942265101</v>
      </c>
    </row>
    <row r="446" spans="3:114" x14ac:dyDescent="0.25">
      <c r="C446" s="1"/>
      <c r="D446" s="1">
        <v>11201.01</v>
      </c>
      <c r="E446" s="1">
        <v>932.57399999999996</v>
      </c>
      <c r="F446" s="1"/>
      <c r="G446" s="1">
        <v>6188.2420000000002</v>
      </c>
      <c r="H446" s="1">
        <v>2145.875</v>
      </c>
      <c r="I446" s="1">
        <f t="shared" si="139"/>
        <v>5.4219418604651155E-6</v>
      </c>
      <c r="J446" s="1">
        <f t="shared" si="140"/>
        <v>7.0544093023255827E-5</v>
      </c>
      <c r="K446" s="1">
        <f t="shared" si="141"/>
        <v>3.9125362637362632E-5</v>
      </c>
      <c r="L446" s="51">
        <f t="shared" si="142"/>
        <v>3.9125362637362632E-2</v>
      </c>
      <c r="M446" s="1">
        <f t="shared" si="143"/>
        <v>1.6914554945054944E-5</v>
      </c>
      <c r="O446" s="1">
        <f t="shared" si="144"/>
        <v>6.1882419999999998E-4</v>
      </c>
      <c r="P446" s="1">
        <f t="shared" si="145"/>
        <v>-5.0127679999999999E-4</v>
      </c>
      <c r="Q446" s="1">
        <f t="shared" si="146"/>
        <v>2.1458750000000003E-4</v>
      </c>
      <c r="R446" s="1">
        <f t="shared" si="147"/>
        <v>-9.055135000000001E-4</v>
      </c>
      <c r="S446" s="34">
        <f t="shared" si="161"/>
        <v>4.2125362637362631E-5</v>
      </c>
      <c r="W446" s="12">
        <v>6589.55</v>
      </c>
      <c r="X446" s="9">
        <f t="shared" si="148"/>
        <v>65.895499999999998</v>
      </c>
      <c r="Y446" s="1">
        <v>2222.8670000000002</v>
      </c>
      <c r="Z446" s="29">
        <f t="shared" si="149"/>
        <v>22.228670000000001</v>
      </c>
      <c r="AA446" s="8">
        <f t="shared" si="150"/>
        <v>21.117236500000001</v>
      </c>
      <c r="AB446" s="1">
        <f t="shared" si="151"/>
        <v>22.5495935</v>
      </c>
      <c r="AE446" s="1"/>
      <c r="AF446" s="1">
        <v>-96.936000000000007</v>
      </c>
      <c r="AG446" s="1">
        <v>7849.6120000000001</v>
      </c>
      <c r="AH446" s="1">
        <v>11342.625</v>
      </c>
      <c r="AI446" s="1">
        <f t="shared" si="152"/>
        <v>4.5637279069767448E-5</v>
      </c>
      <c r="AJ446" s="1">
        <f t="shared" si="153"/>
        <v>4.6200860465116278E-5</v>
      </c>
      <c r="AK446" s="1">
        <f t="shared" si="154"/>
        <v>6.5945494186046515E-5</v>
      </c>
      <c r="AL446" s="1">
        <f t="shared" si="155"/>
        <v>6.6509075581395346E-5</v>
      </c>
      <c r="AM446" s="76">
        <f t="shared" si="156"/>
        <v>6.6509075581395349E-2</v>
      </c>
      <c r="AO446">
        <v>2.6400000000000002E-4</v>
      </c>
      <c r="AP446">
        <v>12203220.4668427</v>
      </c>
      <c r="AQ446" s="34">
        <f t="shared" si="157"/>
        <v>12.2032204668427</v>
      </c>
      <c r="AS446">
        <v>2.6400000000000002E-4</v>
      </c>
      <c r="AT446">
        <v>16136869.185226601</v>
      </c>
      <c r="AU446" s="34">
        <f t="shared" si="158"/>
        <v>16.136869185226601</v>
      </c>
      <c r="BP446">
        <v>2.6400000000000002E-4</v>
      </c>
      <c r="BQ446">
        <v>17666750.859662801</v>
      </c>
      <c r="BR446" s="34">
        <f t="shared" si="159"/>
        <v>17.666750859662802</v>
      </c>
      <c r="BT446">
        <v>2.6400000000000002E-4</v>
      </c>
      <c r="BU446">
        <v>12995943.7399444</v>
      </c>
      <c r="BV446" s="34">
        <f t="shared" si="160"/>
        <v>12.9959437399444</v>
      </c>
      <c r="CH446" s="75">
        <v>0.26400000000000001</v>
      </c>
      <c r="CI446" s="75">
        <v>12.202985908949699</v>
      </c>
      <c r="CM446">
        <v>29.235316273565299</v>
      </c>
      <c r="CT446" s="75">
        <v>0.26400000000000001</v>
      </c>
      <c r="CU446" s="75">
        <v>17.154383530550302</v>
      </c>
      <c r="CY446" s="75">
        <v>0.26340000000000002</v>
      </c>
      <c r="CZ446" s="65">
        <v>12.1993954248329</v>
      </c>
      <c r="DE446" s="78">
        <v>28.915765543939099</v>
      </c>
      <c r="DJ446" s="79">
        <v>28.660306890134599</v>
      </c>
    </row>
    <row r="447" spans="3:114" x14ac:dyDescent="0.25">
      <c r="C447" s="1"/>
      <c r="D447" s="1">
        <v>11154.686</v>
      </c>
      <c r="E447" s="1">
        <v>930.66099999999994</v>
      </c>
      <c r="F447" s="1"/>
      <c r="G447" s="1">
        <v>6206.7849999999999</v>
      </c>
      <c r="H447" s="1">
        <v>2151.5329999999999</v>
      </c>
      <c r="I447" s="1">
        <f t="shared" si="139"/>
        <v>5.41081976744186E-6</v>
      </c>
      <c r="J447" s="1">
        <f t="shared" si="140"/>
        <v>7.026364534883721E-5</v>
      </c>
      <c r="K447" s="1">
        <f t="shared" si="141"/>
        <v>3.9216736263736263E-5</v>
      </c>
      <c r="L447" s="51">
        <f t="shared" si="142"/>
        <v>3.9216736263736264E-2</v>
      </c>
      <c r="M447" s="1">
        <f t="shared" si="143"/>
        <v>1.6935131868131868E-5</v>
      </c>
      <c r="O447" s="1">
        <f t="shared" si="144"/>
        <v>6.206785E-4</v>
      </c>
      <c r="P447" s="1">
        <f t="shared" si="145"/>
        <v>-4.9479009999999998E-4</v>
      </c>
      <c r="Q447" s="1">
        <f t="shared" si="146"/>
        <v>2.1515329999999999E-4</v>
      </c>
      <c r="R447" s="1">
        <f t="shared" si="147"/>
        <v>-9.0031529999999994E-4</v>
      </c>
      <c r="S447" s="34">
        <f t="shared" si="161"/>
        <v>4.2216736263736261E-5</v>
      </c>
      <c r="W447" s="12">
        <v>6585.5820000000003</v>
      </c>
      <c r="X447" s="9">
        <f t="shared" si="148"/>
        <v>65.855820000000008</v>
      </c>
      <c r="Y447" s="1">
        <v>2221.951</v>
      </c>
      <c r="Z447" s="29">
        <f t="shared" si="149"/>
        <v>22.21951</v>
      </c>
      <c r="AA447" s="8">
        <f t="shared" si="150"/>
        <v>21.108534500000001</v>
      </c>
      <c r="AB447" s="1">
        <f t="shared" si="151"/>
        <v>22.527775500000011</v>
      </c>
      <c r="AE447" s="1"/>
      <c r="AF447" s="1">
        <v>-97.885999999999996</v>
      </c>
      <c r="AG447" s="1">
        <v>7885.527</v>
      </c>
      <c r="AH447" s="1">
        <v>11404.677</v>
      </c>
      <c r="AI447" s="1">
        <f t="shared" si="152"/>
        <v>4.5846087209302322E-5</v>
      </c>
      <c r="AJ447" s="1">
        <f t="shared" si="153"/>
        <v>4.6415191860465119E-5</v>
      </c>
      <c r="AK447" s="1">
        <f t="shared" si="154"/>
        <v>6.6306261627906973E-5</v>
      </c>
      <c r="AL447" s="1">
        <f t="shared" si="155"/>
        <v>6.6875366279069764E-5</v>
      </c>
      <c r="AM447" s="76">
        <f t="shared" si="156"/>
        <v>6.6875366279069759E-2</v>
      </c>
      <c r="AO447">
        <v>2.6459999999999998E-4</v>
      </c>
      <c r="AP447">
        <v>12206807.020687601</v>
      </c>
      <c r="AQ447" s="34">
        <f t="shared" si="157"/>
        <v>12.2068070206876</v>
      </c>
      <c r="AS447">
        <v>2.6459999999999998E-4</v>
      </c>
      <c r="AT447">
        <v>16142171.9260197</v>
      </c>
      <c r="AU447" s="34">
        <f t="shared" si="158"/>
        <v>16.142171926019699</v>
      </c>
      <c r="BP447">
        <v>2.6459999999999998E-4</v>
      </c>
      <c r="BQ447">
        <v>17587337.338818699</v>
      </c>
      <c r="BR447" s="34">
        <f t="shared" si="159"/>
        <v>17.587337338818699</v>
      </c>
      <c r="BT447">
        <v>2.6459999999999998E-4</v>
      </c>
      <c r="BU447">
        <v>12998902.707198599</v>
      </c>
      <c r="BV447" s="34">
        <f t="shared" si="160"/>
        <v>12.998902707198599</v>
      </c>
      <c r="CH447" s="75">
        <v>0.2646</v>
      </c>
      <c r="CI447" s="75">
        <v>12.206571929708501</v>
      </c>
      <c r="CM447">
        <v>29.255252342841501</v>
      </c>
      <c r="CT447" s="75">
        <v>0.2646</v>
      </c>
      <c r="CU447" s="75">
        <v>17.156496703772198</v>
      </c>
      <c r="CY447" s="75">
        <v>0.26400000000000001</v>
      </c>
      <c r="CZ447" s="65">
        <v>12.202985908949699</v>
      </c>
      <c r="DE447" s="78">
        <v>28.930967842465702</v>
      </c>
      <c r="DJ447" s="79">
        <v>28.6727243745161</v>
      </c>
    </row>
    <row r="448" spans="3:114" x14ac:dyDescent="0.25">
      <c r="C448" s="1"/>
      <c r="D448" s="1">
        <v>11116.168</v>
      </c>
      <c r="E448" s="1">
        <v>929.70399999999995</v>
      </c>
      <c r="F448" s="1"/>
      <c r="G448" s="1">
        <v>6218.6719999999996</v>
      </c>
      <c r="H448" s="1">
        <v>2156.248</v>
      </c>
      <c r="I448" s="1">
        <f t="shared" si="139"/>
        <v>5.4052558139534883E-6</v>
      </c>
      <c r="J448" s="1">
        <f t="shared" si="140"/>
        <v>7.0034139534883716E-5</v>
      </c>
      <c r="K448" s="1">
        <f t="shared" si="141"/>
        <v>3.9276791208791208E-5</v>
      </c>
      <c r="L448" s="51">
        <f t="shared" si="142"/>
        <v>3.9276791208791205E-2</v>
      </c>
      <c r="M448" s="1">
        <f t="shared" si="143"/>
        <v>1.6955780219780221E-5</v>
      </c>
      <c r="O448" s="1">
        <f t="shared" si="144"/>
        <v>6.2186719999999997E-4</v>
      </c>
      <c r="P448" s="1">
        <f t="shared" si="145"/>
        <v>-4.8974960000000003E-4</v>
      </c>
      <c r="Q448" s="1">
        <f t="shared" si="146"/>
        <v>2.1562479999999998E-4</v>
      </c>
      <c r="R448" s="1">
        <f t="shared" si="147"/>
        <v>-8.9599199999999997E-4</v>
      </c>
      <c r="S448" s="34">
        <f t="shared" si="161"/>
        <v>4.2276791208791206E-5</v>
      </c>
      <c r="W448" s="12">
        <v>6585.5820000000003</v>
      </c>
      <c r="X448" s="9">
        <f t="shared" si="148"/>
        <v>65.855820000000008</v>
      </c>
      <c r="Y448" s="1">
        <v>2222.2559999999999</v>
      </c>
      <c r="Z448" s="29">
        <f t="shared" si="149"/>
        <v>22.222559999999998</v>
      </c>
      <c r="AA448" s="8">
        <f t="shared" si="150"/>
        <v>21.111432000000001</v>
      </c>
      <c r="AB448" s="1">
        <f t="shared" si="151"/>
        <v>22.521828000000014</v>
      </c>
      <c r="AE448" s="1"/>
      <c r="AF448" s="1">
        <v>-97.885999999999996</v>
      </c>
      <c r="AG448" s="1">
        <v>7915.6189999999997</v>
      </c>
      <c r="AH448" s="1">
        <v>11458.918</v>
      </c>
      <c r="AI448" s="1">
        <f t="shared" si="152"/>
        <v>4.6021040697674423E-5</v>
      </c>
      <c r="AJ448" s="1">
        <f t="shared" si="153"/>
        <v>4.6590145348837214E-5</v>
      </c>
      <c r="AK448" s="1">
        <f t="shared" si="154"/>
        <v>6.6621616279069766E-5</v>
      </c>
      <c r="AL448" s="1">
        <f t="shared" si="155"/>
        <v>6.7190720930232557E-5</v>
      </c>
      <c r="AM448" s="76">
        <f t="shared" si="156"/>
        <v>6.7190720930232553E-2</v>
      </c>
      <c r="AO448">
        <v>2.652E-4</v>
      </c>
      <c r="AP448">
        <v>12210389.111304199</v>
      </c>
      <c r="AQ448" s="34">
        <f t="shared" si="157"/>
        <v>12.210389111304199</v>
      </c>
      <c r="AS448">
        <v>2.652E-4</v>
      </c>
      <c r="AT448">
        <v>16147470.2035846</v>
      </c>
      <c r="AU448" s="34">
        <f t="shared" si="158"/>
        <v>16.1474702035846</v>
      </c>
      <c r="BP448">
        <v>2.652E-4</v>
      </c>
      <c r="BQ448">
        <v>17589580.425042201</v>
      </c>
      <c r="BR448" s="34">
        <f t="shared" si="159"/>
        <v>17.5895804250422</v>
      </c>
      <c r="BT448">
        <v>2.652E-4</v>
      </c>
      <c r="BU448">
        <v>13001852.7479963</v>
      </c>
      <c r="BV448" s="34">
        <f t="shared" si="160"/>
        <v>13.001852747996301</v>
      </c>
      <c r="CH448" s="75">
        <v>0.26519999999999999</v>
      </c>
      <c r="CI448" s="75">
        <v>12.2101534872389</v>
      </c>
      <c r="CM448">
        <v>29.275183948889399</v>
      </c>
      <c r="CT448" s="75">
        <v>0.26519999999999999</v>
      </c>
      <c r="CU448" s="75">
        <v>17.158600950537501</v>
      </c>
      <c r="CY448" s="75">
        <v>0.2646</v>
      </c>
      <c r="CZ448" s="65">
        <v>12.206571929708501</v>
      </c>
      <c r="DE448" s="78">
        <v>28.789721528739801</v>
      </c>
      <c r="DJ448" s="79">
        <v>28.685137395539499</v>
      </c>
    </row>
    <row r="449" spans="3:114" x14ac:dyDescent="0.25">
      <c r="C449" s="1"/>
      <c r="D449" s="1">
        <v>11079.115</v>
      </c>
      <c r="E449" s="1">
        <v>928.74800000000005</v>
      </c>
      <c r="F449" s="1"/>
      <c r="G449" s="1">
        <v>6226.7560000000003</v>
      </c>
      <c r="H449" s="1">
        <v>2160.9630000000002</v>
      </c>
      <c r="I449" s="1">
        <f t="shared" si="139"/>
        <v>5.3996976744186054E-6</v>
      </c>
      <c r="J449" s="1">
        <f t="shared" si="140"/>
        <v>6.9813156976744175E-5</v>
      </c>
      <c r="K449" s="1">
        <f t="shared" si="141"/>
        <v>3.931595604395605E-5</v>
      </c>
      <c r="L449" s="51">
        <f t="shared" si="142"/>
        <v>3.9315956043956053E-2</v>
      </c>
      <c r="M449" s="1">
        <f t="shared" si="143"/>
        <v>1.6976434065934066E-5</v>
      </c>
      <c r="O449" s="1">
        <f t="shared" si="144"/>
        <v>6.2267560000000004E-4</v>
      </c>
      <c r="P449" s="1">
        <f t="shared" si="145"/>
        <v>-4.8523589999999997E-4</v>
      </c>
      <c r="Q449" s="1">
        <f t="shared" si="146"/>
        <v>2.1609630000000001E-4</v>
      </c>
      <c r="R449" s="1">
        <f t="shared" si="147"/>
        <v>-8.9181520000000008E-4</v>
      </c>
      <c r="S449" s="34">
        <f t="shared" si="161"/>
        <v>4.2315956043956049E-5</v>
      </c>
      <c r="W449" s="12">
        <v>6575.8149999999996</v>
      </c>
      <c r="X449" s="9">
        <f t="shared" si="148"/>
        <v>65.758150000000001</v>
      </c>
      <c r="Y449" s="1">
        <v>2221.951</v>
      </c>
      <c r="Z449" s="29">
        <f t="shared" si="149"/>
        <v>22.21951</v>
      </c>
      <c r="AA449" s="8">
        <f t="shared" si="150"/>
        <v>21.108534500000001</v>
      </c>
      <c r="AB449" s="1">
        <f t="shared" si="151"/>
        <v>22.430105500000003</v>
      </c>
      <c r="AE449" s="1"/>
      <c r="AF449" s="1">
        <v>-98.361999999999995</v>
      </c>
      <c r="AG449" s="1">
        <v>7941.8310000000001</v>
      </c>
      <c r="AH449" s="1">
        <v>11504.856</v>
      </c>
      <c r="AI449" s="1">
        <f t="shared" si="152"/>
        <v>4.6173436046511629E-5</v>
      </c>
      <c r="AJ449" s="1">
        <f t="shared" si="153"/>
        <v>4.6745308139534891E-5</v>
      </c>
      <c r="AK449" s="1">
        <f t="shared" si="154"/>
        <v>6.6888697674418604E-5</v>
      </c>
      <c r="AL449" s="1">
        <f t="shared" si="155"/>
        <v>6.7460569767441853E-5</v>
      </c>
      <c r="AM449" s="76">
        <f t="shared" si="156"/>
        <v>6.7460569767441858E-2</v>
      </c>
      <c r="AO449">
        <v>2.6580000000000001E-4</v>
      </c>
      <c r="AP449">
        <v>12213966.738822401</v>
      </c>
      <c r="AQ449" s="34">
        <f t="shared" si="157"/>
        <v>12.2139667388224</v>
      </c>
      <c r="AS449">
        <v>2.6580000000000001E-4</v>
      </c>
      <c r="AT449">
        <v>16152764.018051101</v>
      </c>
      <c r="AU449" s="34">
        <f t="shared" si="158"/>
        <v>16.152764018051101</v>
      </c>
      <c r="BP449">
        <v>2.6580000000000001E-4</v>
      </c>
      <c r="BQ449">
        <v>17591814.5850689</v>
      </c>
      <c r="BR449" s="34">
        <f t="shared" si="159"/>
        <v>17.591814585068899</v>
      </c>
      <c r="BT449">
        <v>2.6580000000000001E-4</v>
      </c>
      <c r="BU449">
        <v>13004793.862597199</v>
      </c>
      <c r="BV449" s="34">
        <f t="shared" si="160"/>
        <v>13.004793862597198</v>
      </c>
      <c r="CH449" s="75">
        <v>0.26579999999999998</v>
      </c>
      <c r="CI449" s="75">
        <v>12.213730581671101</v>
      </c>
      <c r="CM449">
        <v>29.1412830319675</v>
      </c>
      <c r="CT449" s="75">
        <v>0.26579999999999998</v>
      </c>
      <c r="CU449" s="75">
        <v>17.1606962711062</v>
      </c>
      <c r="CY449" s="75">
        <v>0.26519999999999999</v>
      </c>
      <c r="CZ449" s="65">
        <v>12.2101534872389</v>
      </c>
      <c r="DE449" s="78">
        <v>28.804391928821602</v>
      </c>
      <c r="DJ449" s="79">
        <v>28.6975459533347</v>
      </c>
    </row>
    <row r="450" spans="3:114" x14ac:dyDescent="0.25">
      <c r="C450" s="1"/>
      <c r="D450" s="1">
        <v>11046.451999999999</v>
      </c>
      <c r="E450" s="1">
        <v>927.79200000000003</v>
      </c>
      <c r="F450" s="1"/>
      <c r="G450" s="1">
        <v>6235.79</v>
      </c>
      <c r="H450" s="1">
        <v>2164.7350000000001</v>
      </c>
      <c r="I450" s="1">
        <f t="shared" si="139"/>
        <v>5.3941395348837207E-6</v>
      </c>
      <c r="J450" s="1">
        <f t="shared" si="140"/>
        <v>6.9617697674418598E-5</v>
      </c>
      <c r="K450" s="1">
        <f t="shared" si="141"/>
        <v>3.9360340659340657E-5</v>
      </c>
      <c r="L450" s="51">
        <f t="shared" si="142"/>
        <v>3.9360340659340659E-2</v>
      </c>
      <c r="M450" s="1">
        <f t="shared" si="143"/>
        <v>1.6991906593406592E-5</v>
      </c>
      <c r="O450" s="1">
        <f t="shared" si="144"/>
        <v>6.2357899999999997E-4</v>
      </c>
      <c r="P450" s="1">
        <f t="shared" si="145"/>
        <v>-4.8106619999999995E-4</v>
      </c>
      <c r="Q450" s="1">
        <f t="shared" si="146"/>
        <v>2.1647350000000002E-4</v>
      </c>
      <c r="R450" s="1">
        <f t="shared" si="147"/>
        <v>-8.881716999999999E-4</v>
      </c>
      <c r="S450" s="34">
        <f t="shared" si="161"/>
        <v>4.2360340659340656E-5</v>
      </c>
      <c r="W450" s="12">
        <v>6575.51</v>
      </c>
      <c r="X450" s="9">
        <f t="shared" si="148"/>
        <v>65.755099999999999</v>
      </c>
      <c r="Y450" s="1">
        <v>2222.5610000000001</v>
      </c>
      <c r="Z450" s="29">
        <f t="shared" si="149"/>
        <v>22.225610000000003</v>
      </c>
      <c r="AA450" s="8">
        <f t="shared" si="150"/>
        <v>21.1143295</v>
      </c>
      <c r="AB450" s="1">
        <f t="shared" si="151"/>
        <v>22.415160499999992</v>
      </c>
      <c r="AE450" s="1"/>
      <c r="AF450" s="1">
        <v>-99.787000000000006</v>
      </c>
      <c r="AG450" s="1">
        <v>7963.1890000000003</v>
      </c>
      <c r="AH450" s="1">
        <v>11545.422</v>
      </c>
      <c r="AI450" s="1">
        <f t="shared" si="152"/>
        <v>4.6297610465116284E-5</v>
      </c>
      <c r="AJ450" s="1">
        <f t="shared" si="153"/>
        <v>4.6877767441860473E-5</v>
      </c>
      <c r="AK450" s="1">
        <f t="shared" si="154"/>
        <v>6.7124546511627907E-5</v>
      </c>
      <c r="AL450" s="1">
        <f t="shared" si="155"/>
        <v>6.770470348837209E-5</v>
      </c>
      <c r="AM450" s="76">
        <f t="shared" si="156"/>
        <v>6.7704703488372084E-2</v>
      </c>
      <c r="AO450">
        <v>2.6640000000000002E-4</v>
      </c>
      <c r="AP450">
        <v>12217539.9033722</v>
      </c>
      <c r="AQ450" s="34">
        <f t="shared" si="157"/>
        <v>12.217539903372201</v>
      </c>
      <c r="AS450">
        <v>2.6640000000000002E-4</v>
      </c>
      <c r="AT450">
        <v>16158053.3695492</v>
      </c>
      <c r="AU450" s="34">
        <f t="shared" si="158"/>
        <v>16.158053369549201</v>
      </c>
      <c r="BP450">
        <v>2.6640000000000002E-4</v>
      </c>
      <c r="BQ450">
        <v>17594039.819158699</v>
      </c>
      <c r="BR450" s="34">
        <f t="shared" si="159"/>
        <v>17.594039819158699</v>
      </c>
      <c r="BT450">
        <v>2.6640000000000002E-4</v>
      </c>
      <c r="BU450">
        <v>12941580.053628201</v>
      </c>
      <c r="BV450" s="34">
        <f t="shared" si="160"/>
        <v>12.941580053628201</v>
      </c>
      <c r="CH450" s="75">
        <v>0.26640000000000003</v>
      </c>
      <c r="CI450" s="75">
        <v>12.2173032131347</v>
      </c>
      <c r="CM450">
        <v>29.160691006529699</v>
      </c>
      <c r="CT450" s="75">
        <v>0.26640000000000003</v>
      </c>
      <c r="CU450" s="75">
        <v>17.1627826657379</v>
      </c>
      <c r="CY450" s="75">
        <v>0.26579999999999998</v>
      </c>
      <c r="CZ450" s="65">
        <v>12.213730581671101</v>
      </c>
      <c r="DE450" s="78">
        <v>28.819057865805</v>
      </c>
      <c r="DJ450" s="79">
        <v>28.709950048031502</v>
      </c>
    </row>
    <row r="451" spans="3:114" x14ac:dyDescent="0.25">
      <c r="C451" s="1"/>
      <c r="D451" s="1">
        <v>11014.279</v>
      </c>
      <c r="E451" s="1">
        <v>926.35699999999997</v>
      </c>
      <c r="F451" s="1"/>
      <c r="G451" s="1">
        <v>6238.643</v>
      </c>
      <c r="H451" s="1">
        <v>2168.0360000000001</v>
      </c>
      <c r="I451" s="1">
        <f t="shared" si="139"/>
        <v>5.3857965116279063E-6</v>
      </c>
      <c r="J451" s="1">
        <f t="shared" si="140"/>
        <v>6.9422302325581399E-5</v>
      </c>
      <c r="K451" s="1">
        <f t="shared" si="141"/>
        <v>3.9368131868131872E-5</v>
      </c>
      <c r="L451" s="51">
        <f t="shared" si="142"/>
        <v>3.9368131868131873E-2</v>
      </c>
      <c r="M451" s="1">
        <f t="shared" si="143"/>
        <v>1.7002159340659341E-5</v>
      </c>
      <c r="O451" s="1">
        <f t="shared" si="144"/>
        <v>6.2386430000000001E-4</v>
      </c>
      <c r="P451" s="1">
        <f t="shared" si="145"/>
        <v>-4.7756360000000006E-4</v>
      </c>
      <c r="Q451" s="1">
        <f t="shared" si="146"/>
        <v>2.1680359999999999E-4</v>
      </c>
      <c r="R451" s="1">
        <f t="shared" si="147"/>
        <v>-8.8462429999999997E-4</v>
      </c>
      <c r="S451" s="34">
        <f t="shared" si="161"/>
        <v>4.236813186813187E-5</v>
      </c>
      <c r="W451" s="12">
        <v>6575.51</v>
      </c>
      <c r="X451" s="9">
        <f t="shared" si="148"/>
        <v>65.755099999999999</v>
      </c>
      <c r="Y451" s="1">
        <v>2222.2559999999999</v>
      </c>
      <c r="Z451" s="29">
        <f t="shared" si="149"/>
        <v>22.222559999999998</v>
      </c>
      <c r="AA451" s="8">
        <f t="shared" si="150"/>
        <v>21.111432000000001</v>
      </c>
      <c r="AB451" s="1">
        <f t="shared" si="151"/>
        <v>22.421108000000004</v>
      </c>
      <c r="AE451" s="1"/>
      <c r="AF451" s="1">
        <v>-100.73699999999999</v>
      </c>
      <c r="AG451" s="1">
        <v>7983.0919999999996</v>
      </c>
      <c r="AH451" s="1">
        <v>11583.058000000001</v>
      </c>
      <c r="AI451" s="1">
        <f t="shared" si="152"/>
        <v>4.6413325581395344E-5</v>
      </c>
      <c r="AJ451" s="1">
        <f t="shared" si="153"/>
        <v>4.699900581395348E-5</v>
      </c>
      <c r="AK451" s="1">
        <f t="shared" si="154"/>
        <v>6.7343360465116274E-5</v>
      </c>
      <c r="AL451" s="1">
        <f t="shared" si="155"/>
        <v>6.7929040697674417E-5</v>
      </c>
      <c r="AM451" s="76">
        <f t="shared" si="156"/>
        <v>6.7929040697674414E-2</v>
      </c>
      <c r="AO451">
        <v>2.6699999999999998E-4</v>
      </c>
      <c r="AP451">
        <v>12221108.6050833</v>
      </c>
      <c r="AQ451" s="34">
        <f t="shared" si="157"/>
        <v>12.2211086050833</v>
      </c>
      <c r="AS451">
        <v>2.6699999999999998E-4</v>
      </c>
      <c r="AT451">
        <v>16163338.258208601</v>
      </c>
      <c r="AU451" s="34">
        <f t="shared" si="158"/>
        <v>16.163338258208601</v>
      </c>
      <c r="BP451">
        <v>2.6699999999999998E-4</v>
      </c>
      <c r="BQ451">
        <v>17514823.202779301</v>
      </c>
      <c r="BR451" s="34">
        <f t="shared" si="159"/>
        <v>17.514823202779301</v>
      </c>
      <c r="BT451">
        <v>2.6699999999999998E-4</v>
      </c>
      <c r="BU451">
        <v>12944547.315419599</v>
      </c>
      <c r="BV451" s="34">
        <f t="shared" si="160"/>
        <v>12.9445473154196</v>
      </c>
      <c r="CH451" s="75">
        <v>0.26700000000000002</v>
      </c>
      <c r="CI451" s="75">
        <v>12.2208713817598</v>
      </c>
      <c r="CM451">
        <v>29.180094518253298</v>
      </c>
      <c r="CT451" s="75">
        <v>0.26700000000000002</v>
      </c>
      <c r="CU451" s="75">
        <v>17.085200897084299</v>
      </c>
      <c r="CY451" s="75">
        <v>0.26640000000000003</v>
      </c>
      <c r="CZ451" s="65">
        <v>12.2173032131347</v>
      </c>
      <c r="DE451" s="78">
        <v>28.83371933982</v>
      </c>
      <c r="DJ451" s="79">
        <v>28.722349679759802</v>
      </c>
    </row>
    <row r="452" spans="3:114" x14ac:dyDescent="0.25">
      <c r="C452" s="1"/>
      <c r="D452" s="1">
        <v>10985.52</v>
      </c>
      <c r="E452" s="1">
        <v>925.87900000000002</v>
      </c>
      <c r="F452" s="1"/>
      <c r="G452" s="1">
        <v>6249.1040000000003</v>
      </c>
      <c r="H452" s="1">
        <v>2171.337</v>
      </c>
      <c r="I452" s="1">
        <f t="shared" si="139"/>
        <v>5.3830174418604652E-6</v>
      </c>
      <c r="J452" s="1">
        <f t="shared" si="140"/>
        <v>6.9252319767441862E-5</v>
      </c>
      <c r="K452" s="1">
        <f t="shared" si="141"/>
        <v>3.9422983516483515E-5</v>
      </c>
      <c r="L452" s="51">
        <f t="shared" si="142"/>
        <v>3.9422983516483517E-2</v>
      </c>
      <c r="M452" s="1">
        <f t="shared" si="143"/>
        <v>1.7017670329670328E-5</v>
      </c>
      <c r="O452" s="1">
        <f t="shared" si="144"/>
        <v>6.2491040000000003E-4</v>
      </c>
      <c r="P452" s="1">
        <f t="shared" si="145"/>
        <v>-4.736416E-4</v>
      </c>
      <c r="Q452" s="1">
        <f t="shared" si="146"/>
        <v>2.1713370000000002E-4</v>
      </c>
      <c r="R452" s="1">
        <f t="shared" si="147"/>
        <v>-8.8141830000000013E-4</v>
      </c>
      <c r="S452" s="34">
        <f t="shared" si="161"/>
        <v>4.2422983516483514E-5</v>
      </c>
      <c r="W452" s="12">
        <v>6575.2039999999997</v>
      </c>
      <c r="X452" s="9">
        <f t="shared" si="148"/>
        <v>65.752039999999994</v>
      </c>
      <c r="Y452" s="1">
        <v>2221.951</v>
      </c>
      <c r="Z452" s="29">
        <f t="shared" si="149"/>
        <v>22.21951</v>
      </c>
      <c r="AA452" s="8">
        <f t="shared" si="150"/>
        <v>21.108534500000001</v>
      </c>
      <c r="AB452" s="1">
        <f t="shared" si="151"/>
        <v>22.423995499999997</v>
      </c>
      <c r="AE452" s="1"/>
      <c r="AF452" s="1">
        <v>-99.787000000000006</v>
      </c>
      <c r="AG452" s="1">
        <v>7995.7129999999997</v>
      </c>
      <c r="AH452" s="1">
        <v>11612.875</v>
      </c>
      <c r="AI452" s="1">
        <f t="shared" si="152"/>
        <v>4.648670348837209E-5</v>
      </c>
      <c r="AJ452" s="1">
        <f t="shared" si="153"/>
        <v>4.706686046511628E-5</v>
      </c>
      <c r="AK452" s="1">
        <f t="shared" si="154"/>
        <v>6.7516715116279068E-5</v>
      </c>
      <c r="AL452" s="1">
        <f t="shared" si="155"/>
        <v>6.8096872093023264E-5</v>
      </c>
      <c r="AM452" s="76">
        <f t="shared" si="156"/>
        <v>6.8096872093023258E-2</v>
      </c>
      <c r="AO452">
        <v>2.676E-4</v>
      </c>
      <c r="AP452">
        <v>12224672.8440858</v>
      </c>
      <c r="AQ452" s="34">
        <f t="shared" si="157"/>
        <v>12.2246728440858</v>
      </c>
      <c r="AS452">
        <v>2.676E-4</v>
      </c>
      <c r="AT452">
        <v>16168618.6841594</v>
      </c>
      <c r="AU452" s="34">
        <f t="shared" si="158"/>
        <v>16.168618684159402</v>
      </c>
      <c r="BP452">
        <v>2.676E-4</v>
      </c>
      <c r="BQ452">
        <v>17517006.0639368</v>
      </c>
      <c r="BR452" s="34">
        <f t="shared" si="159"/>
        <v>17.517006063936801</v>
      </c>
      <c r="BT452">
        <v>2.676E-4</v>
      </c>
      <c r="BU452">
        <v>12947505.6517935</v>
      </c>
      <c r="BV452" s="34">
        <f t="shared" si="160"/>
        <v>12.947505651793501</v>
      </c>
      <c r="CH452" s="75">
        <v>0.2676</v>
      </c>
      <c r="CI452" s="75">
        <v>12.224435087676101</v>
      </c>
      <c r="CM452">
        <v>29.199493567268199</v>
      </c>
      <c r="CT452" s="75">
        <v>0.2676</v>
      </c>
      <c r="CU452" s="75">
        <v>17.087257142201199</v>
      </c>
      <c r="CY452" s="75">
        <v>0.26700000000000002</v>
      </c>
      <c r="CZ452" s="65">
        <v>12.2208713817598</v>
      </c>
      <c r="DE452" s="78">
        <v>28.8483763509964</v>
      </c>
      <c r="DJ452" s="79">
        <v>28.734744848649498</v>
      </c>
    </row>
    <row r="453" spans="3:114" x14ac:dyDescent="0.25">
      <c r="C453" s="1"/>
      <c r="D453" s="1">
        <v>10956.275</v>
      </c>
      <c r="E453" s="1">
        <v>925.40099999999995</v>
      </c>
      <c r="F453" s="1"/>
      <c r="G453" s="1">
        <v>6264.3209999999999</v>
      </c>
      <c r="H453" s="1">
        <v>2174.1660000000002</v>
      </c>
      <c r="I453" s="1">
        <f t="shared" si="139"/>
        <v>5.3802383720930233E-6</v>
      </c>
      <c r="J453" s="1">
        <f t="shared" si="140"/>
        <v>6.9079511627906972E-5</v>
      </c>
      <c r="K453" s="1">
        <f t="shared" si="141"/>
        <v>3.9503967032967034E-5</v>
      </c>
      <c r="L453" s="51">
        <f t="shared" si="142"/>
        <v>3.9503967032967033E-2</v>
      </c>
      <c r="M453" s="1">
        <f t="shared" si="143"/>
        <v>1.7030587912087914E-5</v>
      </c>
      <c r="O453" s="1">
        <f t="shared" si="144"/>
        <v>6.2643209999999993E-4</v>
      </c>
      <c r="P453" s="1">
        <f t="shared" si="145"/>
        <v>-4.6919539999999997E-4</v>
      </c>
      <c r="Q453" s="1">
        <f t="shared" si="146"/>
        <v>2.1741660000000005E-4</v>
      </c>
      <c r="R453" s="1">
        <f t="shared" si="147"/>
        <v>-8.7821090000000002E-4</v>
      </c>
      <c r="S453" s="34">
        <f t="shared" si="161"/>
        <v>4.2503967032967032E-5</v>
      </c>
      <c r="W453" s="12">
        <v>6568.7950000000001</v>
      </c>
      <c r="X453" s="9">
        <f t="shared" si="148"/>
        <v>65.687950000000001</v>
      </c>
      <c r="Y453" s="1">
        <v>2222.2559999999999</v>
      </c>
      <c r="Z453" s="29">
        <f t="shared" si="149"/>
        <v>22.222559999999998</v>
      </c>
      <c r="AA453" s="8">
        <f t="shared" si="150"/>
        <v>21.111432000000001</v>
      </c>
      <c r="AB453" s="1">
        <f t="shared" si="151"/>
        <v>22.353958000000006</v>
      </c>
      <c r="AE453" s="1"/>
      <c r="AF453" s="1">
        <v>-100.262</v>
      </c>
      <c r="AG453" s="1">
        <v>8002.9949999999999</v>
      </c>
      <c r="AH453" s="1">
        <v>11641.227999999999</v>
      </c>
      <c r="AI453" s="1">
        <f t="shared" si="152"/>
        <v>4.6529040697674419E-5</v>
      </c>
      <c r="AJ453" s="1">
        <f t="shared" si="153"/>
        <v>4.7111959302325575E-5</v>
      </c>
      <c r="AK453" s="1">
        <f t="shared" si="154"/>
        <v>6.7681558139534879E-5</v>
      </c>
      <c r="AL453" s="1">
        <f t="shared" si="155"/>
        <v>6.8264476744186049E-5</v>
      </c>
      <c r="AM453" s="76">
        <f t="shared" si="156"/>
        <v>6.8264476744186051E-2</v>
      </c>
      <c r="AO453">
        <v>2.6820000000000001E-4</v>
      </c>
      <c r="AP453">
        <v>12228232.6205093</v>
      </c>
      <c r="AQ453" s="34">
        <f t="shared" si="157"/>
        <v>12.228232620509301</v>
      </c>
      <c r="AS453">
        <v>2.6820000000000001E-4</v>
      </c>
      <c r="AT453">
        <v>16173894.6475312</v>
      </c>
      <c r="AU453" s="34">
        <f t="shared" si="158"/>
        <v>16.173894647531199</v>
      </c>
      <c r="BP453">
        <v>2.6820000000000001E-4</v>
      </c>
      <c r="BQ453">
        <v>17519179.999936599</v>
      </c>
      <c r="BR453" s="34">
        <f t="shared" si="159"/>
        <v>17.5191799999366</v>
      </c>
      <c r="BT453">
        <v>2.6820000000000001E-4</v>
      </c>
      <c r="BU453">
        <v>12950455.0630097</v>
      </c>
      <c r="BV453" s="34">
        <f t="shared" si="160"/>
        <v>12.9504550630097</v>
      </c>
      <c r="CH453" s="75">
        <v>0.26819999999999999</v>
      </c>
      <c r="CI453" s="75">
        <v>12.2279943310135</v>
      </c>
      <c r="CM453">
        <v>29.218888153704199</v>
      </c>
      <c r="CT453" s="75">
        <v>0.26819999999999999</v>
      </c>
      <c r="CU453" s="75">
        <v>17.089304462160399</v>
      </c>
      <c r="CY453" s="75">
        <v>0.2676</v>
      </c>
      <c r="CZ453" s="65">
        <v>12.224435087676101</v>
      </c>
      <c r="DE453" s="78">
        <v>28.863028899463998</v>
      </c>
      <c r="DJ453" s="79">
        <v>28.7471355548305</v>
      </c>
    </row>
    <row r="454" spans="3:114" x14ac:dyDescent="0.25">
      <c r="C454" s="1"/>
      <c r="D454" s="1">
        <v>10929.956</v>
      </c>
      <c r="E454" s="1">
        <v>924.44399999999996</v>
      </c>
      <c r="F454" s="1"/>
      <c r="G454" s="1">
        <v>6272.88</v>
      </c>
      <c r="H454" s="1">
        <v>2176.0520000000001</v>
      </c>
      <c r="I454" s="1">
        <f t="shared" si="139"/>
        <v>5.3746744186046508E-6</v>
      </c>
      <c r="J454" s="1">
        <f t="shared" si="140"/>
        <v>6.8920930232558135E-5</v>
      </c>
      <c r="K454" s="1">
        <f t="shared" si="141"/>
        <v>3.9545736263736266E-5</v>
      </c>
      <c r="L454" s="51">
        <f t="shared" si="142"/>
        <v>3.9545736263736267E-2</v>
      </c>
      <c r="M454" s="1">
        <f t="shared" si="143"/>
        <v>1.7035692307692306E-5</v>
      </c>
      <c r="O454" s="1">
        <f t="shared" si="144"/>
        <v>6.2728799999999993E-4</v>
      </c>
      <c r="P454" s="1">
        <f t="shared" si="145"/>
        <v>-4.6570760000000003E-4</v>
      </c>
      <c r="Q454" s="1">
        <f t="shared" si="146"/>
        <v>2.1760519999999999E-4</v>
      </c>
      <c r="R454" s="1">
        <f t="shared" si="147"/>
        <v>-8.7539040000000001E-4</v>
      </c>
      <c r="S454" s="34">
        <f t="shared" si="161"/>
        <v>4.2545736263736265E-5</v>
      </c>
      <c r="W454" s="12">
        <v>6565.4380000000001</v>
      </c>
      <c r="X454" s="9">
        <f t="shared" si="148"/>
        <v>65.654380000000003</v>
      </c>
      <c r="Y454" s="1">
        <v>2222.2559999999999</v>
      </c>
      <c r="Z454" s="29">
        <f t="shared" si="149"/>
        <v>22.222559999999998</v>
      </c>
      <c r="AA454" s="8">
        <f t="shared" si="150"/>
        <v>21.111432000000001</v>
      </c>
      <c r="AB454" s="1">
        <f t="shared" si="151"/>
        <v>22.320388000000008</v>
      </c>
      <c r="AE454" s="1"/>
      <c r="AF454" s="1">
        <v>-100.262</v>
      </c>
      <c r="AG454" s="1">
        <v>8024.8410000000003</v>
      </c>
      <c r="AH454" s="1">
        <v>11669.583000000001</v>
      </c>
      <c r="AI454" s="1">
        <f t="shared" si="152"/>
        <v>4.665605232558139E-5</v>
      </c>
      <c r="AJ454" s="1">
        <f t="shared" si="153"/>
        <v>4.7238970930232559E-5</v>
      </c>
      <c r="AK454" s="1">
        <f t="shared" si="154"/>
        <v>6.7846412790697675E-5</v>
      </c>
      <c r="AL454" s="1">
        <f t="shared" si="155"/>
        <v>6.8429331395348844E-5</v>
      </c>
      <c r="AM454" s="76">
        <f t="shared" si="156"/>
        <v>6.8429331395348847E-2</v>
      </c>
      <c r="AO454">
        <v>2.6879999999999997E-4</v>
      </c>
      <c r="AP454">
        <v>12231787.9344838</v>
      </c>
      <c r="AQ454" s="34">
        <f t="shared" si="157"/>
        <v>12.231787934483799</v>
      </c>
      <c r="AS454">
        <v>2.6879999999999997E-4</v>
      </c>
      <c r="AT454">
        <v>16179166.148453999</v>
      </c>
      <c r="AU454" s="34">
        <f t="shared" si="158"/>
        <v>16.179166148453998</v>
      </c>
      <c r="BP454">
        <v>2.6879999999999997E-4</v>
      </c>
      <c r="BQ454">
        <v>17440200.197161201</v>
      </c>
      <c r="BR454" s="34">
        <f t="shared" si="159"/>
        <v>17.4402001971612</v>
      </c>
      <c r="BT454">
        <v>2.6879999999999997E-4</v>
      </c>
      <c r="BU454">
        <v>12953395.549327699</v>
      </c>
      <c r="BV454" s="34">
        <f t="shared" si="160"/>
        <v>12.9533955493277</v>
      </c>
      <c r="CH454" s="75">
        <v>0.26879999999999998</v>
      </c>
      <c r="CI454" s="75">
        <v>12.2315491119019</v>
      </c>
      <c r="CM454">
        <v>29.238278277691101</v>
      </c>
      <c r="CT454" s="75">
        <v>0.26879999999999998</v>
      </c>
      <c r="CU454" s="75">
        <v>17.091342857221498</v>
      </c>
      <c r="CY454" s="75">
        <v>0.26819999999999999</v>
      </c>
      <c r="CZ454" s="65">
        <v>12.2279943310135</v>
      </c>
      <c r="DE454" s="78">
        <v>28.8776769853527</v>
      </c>
      <c r="DJ454" s="79">
        <v>28.759521798432601</v>
      </c>
    </row>
    <row r="455" spans="3:114" x14ac:dyDescent="0.25">
      <c r="C455" s="1"/>
      <c r="D455" s="1">
        <v>10905.1</v>
      </c>
      <c r="E455" s="1">
        <v>923.48800000000006</v>
      </c>
      <c r="F455" s="1"/>
      <c r="G455" s="1">
        <v>6280.4889999999996</v>
      </c>
      <c r="H455" s="1">
        <v>2179.3519999999999</v>
      </c>
      <c r="I455" s="1">
        <f t="shared" ref="I455:I518" si="162">(C455+ABS(E455))/1000000/172</f>
        <v>5.3691162790697678E-6</v>
      </c>
      <c r="J455" s="1">
        <f t="shared" ref="J455:J518" si="163">(D455+ABS(E455))/1000000/172</f>
        <v>6.8770860465116281E-5</v>
      </c>
      <c r="K455" s="1">
        <f t="shared" ref="K455:K518" si="164">(G455+ABS(E455))/1000000/182</f>
        <v>3.9582291208791207E-5</v>
      </c>
      <c r="L455" s="51">
        <f t="shared" ref="L455:L518" si="165">K455*1000</f>
        <v>3.9582291208791205E-2</v>
      </c>
      <c r="M455" s="1">
        <f t="shared" ref="M455:M518" si="166">(H455+ABS(E455))/1000000/182</f>
        <v>1.7048571428571429E-5</v>
      </c>
      <c r="O455" s="1">
        <f t="shared" ref="O455:O518" si="167">(G455-ABS(C455))/1000000/10</f>
        <v>6.2804889999999996E-4</v>
      </c>
      <c r="P455" s="1">
        <f t="shared" ref="P455:P518" si="168">(G455-ABS(D455))/1000000/10</f>
        <v>-4.6246110000000009E-4</v>
      </c>
      <c r="Q455" s="1">
        <f t="shared" ref="Q455:Q518" si="169">(H455-ABS(C455))/1000000/10</f>
        <v>2.1793519999999998E-4</v>
      </c>
      <c r="R455" s="1">
        <f t="shared" ref="R455:R518" si="170">(H455-ABS(D455))/1000000/10</f>
        <v>-8.7257480000000004E-4</v>
      </c>
      <c r="S455" s="34">
        <f t="shared" si="161"/>
        <v>4.2582291208791205E-5</v>
      </c>
      <c r="W455" s="12">
        <v>6565.7430000000004</v>
      </c>
      <c r="X455" s="9">
        <f t="shared" ref="X455:X518" si="171">W455/100</f>
        <v>65.657430000000005</v>
      </c>
      <c r="Y455" s="1">
        <v>2221.6460000000002</v>
      </c>
      <c r="Z455" s="29">
        <f t="shared" ref="Z455:Z518" si="172">Y455/100</f>
        <v>22.216460000000001</v>
      </c>
      <c r="AA455" s="8">
        <f t="shared" ref="AA455:AA518" si="173">Y455*0.95/100</f>
        <v>21.105637000000002</v>
      </c>
      <c r="AB455" s="1">
        <f t="shared" ref="AB455:AB518" si="174">(X455-Z455*1.95)</f>
        <v>22.335333000000006</v>
      </c>
      <c r="AE455" s="1"/>
      <c r="AF455" s="1">
        <v>-101.212</v>
      </c>
      <c r="AG455" s="1">
        <v>8039.8919999999998</v>
      </c>
      <c r="AH455" s="1">
        <v>11694.516</v>
      </c>
      <c r="AI455" s="1">
        <f t="shared" ref="AI455:AI518" si="175">(AG455+ABS(AE455))/1000000/172</f>
        <v>4.6743558139534884E-5</v>
      </c>
      <c r="AJ455" s="1">
        <f t="shared" ref="AJ455:AJ518" si="176">(AG455+ABS(AF455))/1000000/172</f>
        <v>4.7332E-5</v>
      </c>
      <c r="AK455" s="1">
        <f t="shared" ref="AK455:AK518" si="177">(AH455+ABS(AE455))/1000000/172</f>
        <v>6.7991372093023257E-5</v>
      </c>
      <c r="AL455" s="1">
        <f t="shared" ref="AL455:AL518" si="178">(AH455+ABS(AF455))/1000000/172</f>
        <v>6.8579813953488359E-5</v>
      </c>
      <c r="AM455" s="76">
        <f t="shared" ref="AM455:AM518" si="179">AL455*1000</f>
        <v>6.8579813953488361E-2</v>
      </c>
      <c r="AO455">
        <v>2.6939999999999999E-4</v>
      </c>
      <c r="AP455">
        <v>12235338.786139101</v>
      </c>
      <c r="AQ455" s="34">
        <f t="shared" ref="AQ455:AQ506" si="180">AP455/1000000</f>
        <v>12.235338786139101</v>
      </c>
      <c r="AS455">
        <v>2.6939999999999999E-4</v>
      </c>
      <c r="AT455">
        <v>16184433.187057599</v>
      </c>
      <c r="AU455" s="34">
        <f t="shared" ref="AU455:AU506" si="181">AT455/1000000</f>
        <v>16.1844331870576</v>
      </c>
      <c r="BP455">
        <v>2.6939999999999999E-4</v>
      </c>
      <c r="BQ455">
        <v>17442332.569100399</v>
      </c>
      <c r="BR455" s="34">
        <f t="shared" ref="BR455:BR506" si="182">BQ455/1000000</f>
        <v>17.442332569100397</v>
      </c>
      <c r="BT455">
        <v>2.6939999999999999E-4</v>
      </c>
      <c r="BU455">
        <v>12890519.7588285</v>
      </c>
      <c r="BV455" s="34">
        <f t="shared" ref="BV455:BV506" si="183">BU455/1000000</f>
        <v>12.8905197588285</v>
      </c>
      <c r="CH455" s="75">
        <v>0.26939999999999997</v>
      </c>
      <c r="CI455" s="75">
        <v>12.2350994304711</v>
      </c>
      <c r="CM455">
        <v>29.257663939358899</v>
      </c>
      <c r="CT455" s="75">
        <v>0.26939999999999997</v>
      </c>
      <c r="CU455" s="75">
        <v>17.014048045048401</v>
      </c>
      <c r="CY455" s="75">
        <v>0.26879999999999998</v>
      </c>
      <c r="CZ455" s="65">
        <v>12.2315491119019</v>
      </c>
      <c r="DE455" s="78">
        <v>28.892320608792399</v>
      </c>
      <c r="DJ455" s="79">
        <v>28.7719035795857</v>
      </c>
    </row>
    <row r="456" spans="3:114" x14ac:dyDescent="0.25">
      <c r="C456" s="1"/>
      <c r="D456" s="1">
        <v>10881.22</v>
      </c>
      <c r="E456" s="1">
        <v>923.01</v>
      </c>
      <c r="F456" s="1"/>
      <c r="G456" s="1">
        <v>6283.3419999999996</v>
      </c>
      <c r="H456" s="1">
        <v>2181.71</v>
      </c>
      <c r="I456" s="1">
        <f t="shared" si="162"/>
        <v>5.3663372093023259E-6</v>
      </c>
      <c r="J456" s="1">
        <f t="shared" si="163"/>
        <v>6.8629244186046501E-5</v>
      </c>
      <c r="K456" s="1">
        <f t="shared" si="164"/>
        <v>3.9595340659340658E-5</v>
      </c>
      <c r="L456" s="51">
        <f t="shared" si="165"/>
        <v>3.9595340659340658E-2</v>
      </c>
      <c r="M456" s="1">
        <f t="shared" si="166"/>
        <v>1.7058901098901098E-5</v>
      </c>
      <c r="O456" s="1">
        <f t="shared" si="167"/>
        <v>6.2833419999999999E-4</v>
      </c>
      <c r="P456" s="1">
        <f t="shared" si="168"/>
        <v>-4.5978779999999997E-4</v>
      </c>
      <c r="Q456" s="1">
        <f t="shared" si="169"/>
        <v>2.18171E-4</v>
      </c>
      <c r="R456" s="1">
        <f t="shared" si="170"/>
        <v>-8.6995099999999988E-4</v>
      </c>
      <c r="S456" s="34">
        <f t="shared" si="161"/>
        <v>4.2595340659340656E-5</v>
      </c>
      <c r="W456" s="12">
        <v>6565.1319999999996</v>
      </c>
      <c r="X456" s="9">
        <f t="shared" si="171"/>
        <v>65.651319999999998</v>
      </c>
      <c r="Y456" s="1">
        <v>2221.951</v>
      </c>
      <c r="Z456" s="29">
        <f t="shared" si="172"/>
        <v>22.21951</v>
      </c>
      <c r="AA456" s="8">
        <f t="shared" si="173"/>
        <v>21.108534500000001</v>
      </c>
      <c r="AB456" s="1">
        <f t="shared" si="174"/>
        <v>22.323275500000001</v>
      </c>
      <c r="AE456" s="1"/>
      <c r="AF456" s="1">
        <v>-101.212</v>
      </c>
      <c r="AG456" s="1">
        <v>8053</v>
      </c>
      <c r="AH456" s="1">
        <v>11718.473</v>
      </c>
      <c r="AI456" s="1">
        <f t="shared" si="175"/>
        <v>4.6819767441860461E-5</v>
      </c>
      <c r="AJ456" s="1">
        <f t="shared" si="176"/>
        <v>4.7408209302325584E-5</v>
      </c>
      <c r="AK456" s="1">
        <f t="shared" si="177"/>
        <v>6.8130656976744193E-5</v>
      </c>
      <c r="AL456" s="1">
        <f t="shared" si="178"/>
        <v>6.8719098837209308E-5</v>
      </c>
      <c r="AM456" s="76">
        <f t="shared" si="179"/>
        <v>6.8719098837209308E-2</v>
      </c>
      <c r="AO456">
        <v>2.7E-4</v>
      </c>
      <c r="AP456">
        <v>12238885.1756051</v>
      </c>
      <c r="AQ456" s="34">
        <f t="shared" si="180"/>
        <v>12.2388851756051</v>
      </c>
      <c r="AS456">
        <v>2.7E-4</v>
      </c>
      <c r="AT456">
        <v>16189695.763471801</v>
      </c>
      <c r="AU456" s="34">
        <f t="shared" si="181"/>
        <v>16.1896957634718</v>
      </c>
      <c r="BP456">
        <v>2.7E-4</v>
      </c>
      <c r="BQ456">
        <v>17444456.016660899</v>
      </c>
      <c r="BR456" s="34">
        <f t="shared" si="182"/>
        <v>17.444456016660897</v>
      </c>
      <c r="BT456">
        <v>2.7E-4</v>
      </c>
      <c r="BU456">
        <v>12893486.659191201</v>
      </c>
      <c r="BV456" s="34">
        <f t="shared" si="183"/>
        <v>12.893486659191201</v>
      </c>
      <c r="CH456" s="75">
        <v>0.27</v>
      </c>
      <c r="CI456" s="75">
        <v>12.2386452868509</v>
      </c>
      <c r="CM456">
        <v>29.277045138837401</v>
      </c>
      <c r="CT456" s="75">
        <v>0.27</v>
      </c>
      <c r="CU456" s="75">
        <v>17.016057148237401</v>
      </c>
      <c r="CY456" s="75">
        <v>0.26939999999999997</v>
      </c>
      <c r="CZ456" s="65">
        <v>12.2350994304711</v>
      </c>
      <c r="DE456" s="78">
        <v>28.906959769913001</v>
      </c>
      <c r="DJ456" s="79">
        <v>28.7842808984195</v>
      </c>
    </row>
    <row r="457" spans="3:114" x14ac:dyDescent="0.25">
      <c r="C457" s="1"/>
      <c r="D457" s="1">
        <v>10857.829</v>
      </c>
      <c r="E457" s="1">
        <v>922.053</v>
      </c>
      <c r="F457" s="1"/>
      <c r="G457" s="1">
        <v>6286.6710000000003</v>
      </c>
      <c r="H457" s="1">
        <v>2184.0680000000002</v>
      </c>
      <c r="I457" s="1">
        <f t="shared" si="162"/>
        <v>5.3607732558139534E-6</v>
      </c>
      <c r="J457" s="1">
        <f t="shared" si="163"/>
        <v>6.8487686046511629E-5</v>
      </c>
      <c r="K457" s="1">
        <f t="shared" si="164"/>
        <v>3.9608373626373632E-5</v>
      </c>
      <c r="L457" s="51">
        <f t="shared" si="165"/>
        <v>3.9608373626373629E-2</v>
      </c>
      <c r="M457" s="1">
        <f t="shared" si="166"/>
        <v>1.7066598901098899E-5</v>
      </c>
      <c r="O457" s="1">
        <f t="shared" si="167"/>
        <v>6.2866710000000011E-4</v>
      </c>
      <c r="P457" s="1">
        <f t="shared" si="168"/>
        <v>-4.5711579999999996E-4</v>
      </c>
      <c r="Q457" s="1">
        <f t="shared" si="169"/>
        <v>2.1840680000000004E-4</v>
      </c>
      <c r="R457" s="1">
        <f t="shared" si="170"/>
        <v>-8.6737609999999981E-4</v>
      </c>
      <c r="S457" s="34">
        <f t="shared" si="161"/>
        <v>4.260837362637363E-5</v>
      </c>
      <c r="W457" s="12">
        <v>6565.4380000000001</v>
      </c>
      <c r="X457" s="9">
        <f t="shared" si="171"/>
        <v>65.654380000000003</v>
      </c>
      <c r="Y457" s="1">
        <v>2221.951</v>
      </c>
      <c r="Z457" s="29">
        <f t="shared" si="172"/>
        <v>22.21951</v>
      </c>
      <c r="AA457" s="8">
        <f t="shared" si="173"/>
        <v>21.108534500000001</v>
      </c>
      <c r="AB457" s="1">
        <f t="shared" si="174"/>
        <v>22.326335500000006</v>
      </c>
      <c r="AE457" s="1"/>
      <c r="AF457" s="1">
        <v>-101.687</v>
      </c>
      <c r="AG457" s="1">
        <v>8067.08</v>
      </c>
      <c r="AH457" s="1">
        <v>11740.476000000001</v>
      </c>
      <c r="AI457" s="1">
        <f t="shared" si="175"/>
        <v>4.6901627906976749E-5</v>
      </c>
      <c r="AJ457" s="1">
        <f t="shared" si="176"/>
        <v>4.7492831395348839E-5</v>
      </c>
      <c r="AK457" s="1">
        <f t="shared" si="177"/>
        <v>6.8258581395348839E-5</v>
      </c>
      <c r="AL457" s="1">
        <f t="shared" si="178"/>
        <v>6.8849784883720942E-5</v>
      </c>
      <c r="AM457" s="76">
        <f t="shared" si="179"/>
        <v>6.8849784883720941E-2</v>
      </c>
      <c r="AO457">
        <v>2.7060000000000002E-4</v>
      </c>
      <c r="AP457">
        <v>12242427.103011601</v>
      </c>
      <c r="AQ457" s="34">
        <f t="shared" si="180"/>
        <v>12.2424271030116</v>
      </c>
      <c r="AS457">
        <v>2.7060000000000002E-4</v>
      </c>
      <c r="AT457">
        <v>16194953.877826599</v>
      </c>
      <c r="AU457" s="34">
        <f t="shared" si="181"/>
        <v>16.194953877826599</v>
      </c>
      <c r="BP457">
        <v>2.7060000000000002E-4</v>
      </c>
      <c r="BQ457">
        <v>17446570.5401024</v>
      </c>
      <c r="BR457" s="34">
        <f t="shared" si="182"/>
        <v>17.4465705401024</v>
      </c>
      <c r="BT457">
        <v>2.7060000000000002E-4</v>
      </c>
      <c r="BU457">
        <v>12896444.635435</v>
      </c>
      <c r="BV457" s="34">
        <f t="shared" si="183"/>
        <v>12.896444635435</v>
      </c>
      <c r="CH457" s="75">
        <v>0.27060000000000001</v>
      </c>
      <c r="CI457" s="75">
        <v>12.242186681171299</v>
      </c>
      <c r="CM457">
        <v>29.2964218762563</v>
      </c>
      <c r="CT457" s="75">
        <v>0.27060000000000001</v>
      </c>
      <c r="CU457" s="75">
        <v>17.0180573273074</v>
      </c>
      <c r="CY457" s="75">
        <v>0.27</v>
      </c>
      <c r="CZ457" s="65">
        <v>12.2386452868509</v>
      </c>
      <c r="DE457" s="78">
        <v>28.921594468844098</v>
      </c>
      <c r="DJ457" s="79">
        <v>28.796653755064099</v>
      </c>
    </row>
    <row r="458" spans="3:114" x14ac:dyDescent="0.25">
      <c r="C458" s="1"/>
      <c r="D458" s="1">
        <v>10834.439</v>
      </c>
      <c r="E458" s="1">
        <v>921.57500000000005</v>
      </c>
      <c r="F458" s="1"/>
      <c r="G458" s="1">
        <v>6292.3770000000004</v>
      </c>
      <c r="H458" s="1">
        <v>2185.011</v>
      </c>
      <c r="I458" s="1">
        <f t="shared" si="162"/>
        <v>5.3579941860465115E-6</v>
      </c>
      <c r="J458" s="1">
        <f t="shared" si="163"/>
        <v>6.8348918604651171E-5</v>
      </c>
      <c r="K458" s="1">
        <f t="shared" si="164"/>
        <v>3.9637098901098899E-5</v>
      </c>
      <c r="L458" s="51">
        <f t="shared" si="165"/>
        <v>3.9637098901098899E-2</v>
      </c>
      <c r="M458" s="1">
        <f t="shared" si="166"/>
        <v>1.7069153846153846E-5</v>
      </c>
      <c r="O458" s="1">
        <f t="shared" si="167"/>
        <v>6.2923769999999996E-4</v>
      </c>
      <c r="P458" s="1">
        <f t="shared" si="168"/>
        <v>-4.5420619999999993E-4</v>
      </c>
      <c r="Q458" s="1">
        <f t="shared" si="169"/>
        <v>2.1850110000000002E-4</v>
      </c>
      <c r="R458" s="1">
        <f t="shared" si="170"/>
        <v>-8.6494280000000011E-4</v>
      </c>
      <c r="S458" s="34">
        <f t="shared" si="161"/>
        <v>4.2637098901098898E-5</v>
      </c>
      <c r="W458" s="12">
        <v>6560.8590000000004</v>
      </c>
      <c r="X458" s="9">
        <f t="shared" si="171"/>
        <v>65.608590000000007</v>
      </c>
      <c r="Y458" s="1">
        <v>2221.951</v>
      </c>
      <c r="Z458" s="29">
        <f t="shared" si="172"/>
        <v>22.21951</v>
      </c>
      <c r="AA458" s="8">
        <f t="shared" si="173"/>
        <v>21.108534500000001</v>
      </c>
      <c r="AB458" s="1">
        <f t="shared" si="174"/>
        <v>22.280545500000009</v>
      </c>
      <c r="AE458" s="1"/>
      <c r="AF458" s="1">
        <v>-102.163</v>
      </c>
      <c r="AG458" s="1">
        <v>8079.2190000000001</v>
      </c>
      <c r="AH458" s="1">
        <v>11762.478999999999</v>
      </c>
      <c r="AI458" s="1">
        <f t="shared" si="175"/>
        <v>4.6972203488372098E-5</v>
      </c>
      <c r="AJ458" s="1">
        <f t="shared" si="176"/>
        <v>4.7566174418604646E-5</v>
      </c>
      <c r="AK458" s="1">
        <f t="shared" si="177"/>
        <v>6.8386505813953485E-5</v>
      </c>
      <c r="AL458" s="1">
        <f t="shared" si="178"/>
        <v>6.8980476744186047E-5</v>
      </c>
      <c r="AM458" s="76">
        <f t="shared" si="179"/>
        <v>6.8980476744186045E-2</v>
      </c>
      <c r="AO458">
        <v>2.7119999999999998E-4</v>
      </c>
      <c r="AP458">
        <v>12245964.5684884</v>
      </c>
      <c r="AQ458" s="34">
        <f t="shared" si="180"/>
        <v>12.2459645684884</v>
      </c>
      <c r="AS458">
        <v>2.7119999999999998E-4</v>
      </c>
      <c r="AT458">
        <v>16200207.5302517</v>
      </c>
      <c r="AU458" s="34">
        <f t="shared" si="181"/>
        <v>16.200207530251699</v>
      </c>
      <c r="BP458">
        <v>2.7119999999999998E-4</v>
      </c>
      <c r="BQ458">
        <v>17367801.373392601</v>
      </c>
      <c r="BR458" s="34">
        <f t="shared" si="182"/>
        <v>17.367801373392602</v>
      </c>
      <c r="BT458">
        <v>2.7119999999999998E-4</v>
      </c>
      <c r="BU458">
        <v>12833838.5690278</v>
      </c>
      <c r="BV458" s="34">
        <f t="shared" si="183"/>
        <v>12.833838569027801</v>
      </c>
      <c r="CH458" s="75">
        <v>0.2712</v>
      </c>
      <c r="CI458" s="75">
        <v>12.245723613561999</v>
      </c>
      <c r="CM458">
        <v>29.3157941517456</v>
      </c>
      <c r="CT458" s="75">
        <v>0.2712</v>
      </c>
      <c r="CU458" s="75">
        <v>17.0200485825181</v>
      </c>
      <c r="CY458" s="75">
        <v>0.27060000000000001</v>
      </c>
      <c r="CZ458" s="65">
        <v>12.242186681171299</v>
      </c>
      <c r="DE458" s="78">
        <v>28.936224705715802</v>
      </c>
      <c r="DJ458" s="79">
        <v>28.809022149649099</v>
      </c>
    </row>
    <row r="459" spans="3:114" x14ac:dyDescent="0.25">
      <c r="C459" s="1"/>
      <c r="D459" s="1">
        <v>10813.486000000001</v>
      </c>
      <c r="E459" s="1">
        <v>921.57500000000005</v>
      </c>
      <c r="F459" s="1"/>
      <c r="G459" s="1">
        <v>6294.7550000000001</v>
      </c>
      <c r="H459" s="1">
        <v>2187.84</v>
      </c>
      <c r="I459" s="1">
        <f t="shared" si="162"/>
        <v>5.3579941860465115E-6</v>
      </c>
      <c r="J459" s="1">
        <f t="shared" si="163"/>
        <v>6.8227098837209314E-5</v>
      </c>
      <c r="K459" s="1">
        <f t="shared" si="164"/>
        <v>3.9650164835164833E-5</v>
      </c>
      <c r="L459" s="51">
        <f t="shared" si="165"/>
        <v>3.9650164835164835E-2</v>
      </c>
      <c r="M459" s="1">
        <f t="shared" si="166"/>
        <v>1.70846978021978E-5</v>
      </c>
      <c r="O459" s="1">
        <f t="shared" si="167"/>
        <v>6.2947549999999995E-4</v>
      </c>
      <c r="P459" s="1">
        <f t="shared" si="168"/>
        <v>-4.5187310000000008E-4</v>
      </c>
      <c r="Q459" s="1">
        <f t="shared" si="169"/>
        <v>2.1878400000000002E-4</v>
      </c>
      <c r="R459" s="1">
        <f t="shared" si="170"/>
        <v>-8.6256460000000011E-4</v>
      </c>
      <c r="S459" s="34">
        <f t="shared" si="161"/>
        <v>4.2650164835164832E-5</v>
      </c>
      <c r="W459" s="12">
        <v>6562.6909999999998</v>
      </c>
      <c r="X459" s="9">
        <f t="shared" si="171"/>
        <v>65.626909999999995</v>
      </c>
      <c r="Y459" s="1">
        <v>2222.2559999999999</v>
      </c>
      <c r="Z459" s="29">
        <f t="shared" si="172"/>
        <v>22.222559999999998</v>
      </c>
      <c r="AA459" s="8">
        <f t="shared" si="173"/>
        <v>21.111432000000001</v>
      </c>
      <c r="AB459" s="1">
        <f t="shared" si="174"/>
        <v>22.292918</v>
      </c>
      <c r="AE459" s="1"/>
      <c r="AF459" s="1">
        <v>-102.63800000000001</v>
      </c>
      <c r="AG459" s="1">
        <v>8091.357</v>
      </c>
      <c r="AH459" s="1">
        <v>11779.593000000001</v>
      </c>
      <c r="AI459" s="1">
        <f t="shared" si="175"/>
        <v>4.7042773255813954E-5</v>
      </c>
      <c r="AJ459" s="1">
        <f t="shared" si="176"/>
        <v>4.7639505813953496E-5</v>
      </c>
      <c r="AK459" s="1">
        <f t="shared" si="177"/>
        <v>6.8486005813953493E-5</v>
      </c>
      <c r="AL459" s="1">
        <f t="shared" si="178"/>
        <v>6.9082738372093028E-5</v>
      </c>
      <c r="AM459" s="76">
        <f t="shared" si="179"/>
        <v>6.9082738372093028E-2</v>
      </c>
      <c r="AO459">
        <v>2.7179999999999999E-4</v>
      </c>
      <c r="AP459">
        <v>12249497.5721654</v>
      </c>
      <c r="AQ459" s="34">
        <f t="shared" si="180"/>
        <v>12.249497572165399</v>
      </c>
      <c r="AS459">
        <v>2.7179999999999999E-4</v>
      </c>
      <c r="AT459">
        <v>16205456.720876999</v>
      </c>
      <c r="AU459" s="34">
        <f t="shared" si="181"/>
        <v>16.205456720876999</v>
      </c>
      <c r="BP459">
        <v>2.7179999999999999E-4</v>
      </c>
      <c r="BQ459">
        <v>17369875.142164402</v>
      </c>
      <c r="BR459" s="34">
        <f t="shared" si="182"/>
        <v>17.369875142164403</v>
      </c>
      <c r="BT459">
        <v>2.7179999999999999E-4</v>
      </c>
      <c r="BU459">
        <v>12836823.225131299</v>
      </c>
      <c r="BV459" s="34">
        <f t="shared" si="183"/>
        <v>12.836823225131299</v>
      </c>
      <c r="CH459" s="75">
        <v>0.27179999999999999</v>
      </c>
      <c r="CI459" s="75">
        <v>12.249256084152799</v>
      </c>
      <c r="CM459">
        <v>29.335161965434999</v>
      </c>
      <c r="CT459" s="75">
        <v>0.27179999999999999</v>
      </c>
      <c r="CU459" s="75">
        <v>17.0220309141291</v>
      </c>
      <c r="CY459" s="75">
        <v>0.2712</v>
      </c>
      <c r="CZ459" s="65">
        <v>12.245723613561999</v>
      </c>
      <c r="DE459" s="78">
        <v>28.950850480657799</v>
      </c>
      <c r="DJ459" s="79">
        <v>28.8213860823045</v>
      </c>
    </row>
    <row r="460" spans="3:114" x14ac:dyDescent="0.25">
      <c r="C460" s="1"/>
      <c r="D460" s="1">
        <v>10793.508</v>
      </c>
      <c r="E460" s="1">
        <v>920.14099999999996</v>
      </c>
      <c r="F460" s="1"/>
      <c r="G460" s="1">
        <v>6300.4620000000004</v>
      </c>
      <c r="H460" s="1">
        <v>2189.7260000000001</v>
      </c>
      <c r="I460" s="1">
        <f t="shared" si="162"/>
        <v>5.3496569767441858E-6</v>
      </c>
      <c r="J460" s="1">
        <f t="shared" si="163"/>
        <v>6.8102610465116276E-5</v>
      </c>
      <c r="K460" s="1">
        <f t="shared" si="164"/>
        <v>3.9673642857142855E-5</v>
      </c>
      <c r="L460" s="51">
        <f t="shared" si="165"/>
        <v>3.9673642857142859E-2</v>
      </c>
      <c r="M460" s="1">
        <f t="shared" si="166"/>
        <v>1.7087181318681319E-5</v>
      </c>
      <c r="O460" s="1">
        <f t="shared" si="167"/>
        <v>6.3004620000000006E-4</v>
      </c>
      <c r="P460" s="1">
        <f t="shared" si="168"/>
        <v>-4.4930459999999997E-4</v>
      </c>
      <c r="Q460" s="1">
        <f t="shared" si="169"/>
        <v>2.1897259999999999E-4</v>
      </c>
      <c r="R460" s="1">
        <f t="shared" si="170"/>
        <v>-8.6037819999999993E-4</v>
      </c>
      <c r="S460" s="34">
        <f t="shared" si="161"/>
        <v>4.2673642857142854E-5</v>
      </c>
      <c r="W460" s="12">
        <v>6555.6710000000003</v>
      </c>
      <c r="X460" s="9">
        <f t="shared" si="171"/>
        <v>65.55671000000001</v>
      </c>
      <c r="Y460" s="1">
        <v>2221.951</v>
      </c>
      <c r="Z460" s="29">
        <f t="shared" si="172"/>
        <v>22.21951</v>
      </c>
      <c r="AA460" s="8">
        <f t="shared" si="173"/>
        <v>21.108534500000001</v>
      </c>
      <c r="AB460" s="1">
        <f t="shared" si="174"/>
        <v>22.228665500000012</v>
      </c>
      <c r="AE460" s="1"/>
      <c r="AF460" s="1">
        <v>-103.113</v>
      </c>
      <c r="AG460" s="1">
        <v>8100.5829999999996</v>
      </c>
      <c r="AH460" s="1">
        <v>11799.153</v>
      </c>
      <c r="AI460" s="1">
        <f t="shared" si="175"/>
        <v>4.7096412790697672E-5</v>
      </c>
      <c r="AJ460" s="1">
        <f t="shared" si="176"/>
        <v>4.7695906976744186E-5</v>
      </c>
      <c r="AK460" s="1">
        <f t="shared" si="177"/>
        <v>6.8599726744186042E-5</v>
      </c>
      <c r="AL460" s="1">
        <f t="shared" si="178"/>
        <v>6.9199220930232563E-5</v>
      </c>
      <c r="AM460" s="76">
        <f t="shared" si="179"/>
        <v>6.9199220930232563E-2</v>
      </c>
      <c r="AO460">
        <v>2.7240000000000001E-4</v>
      </c>
      <c r="AP460">
        <v>12253026.1141723</v>
      </c>
      <c r="AQ460" s="34">
        <f t="shared" si="180"/>
        <v>12.2530261141723</v>
      </c>
      <c r="AS460">
        <v>2.7240000000000001E-4</v>
      </c>
      <c r="AT460">
        <v>16210701.449832199</v>
      </c>
      <c r="AU460" s="34">
        <f t="shared" si="181"/>
        <v>16.2107014498322</v>
      </c>
      <c r="BP460">
        <v>2.7240000000000001E-4</v>
      </c>
      <c r="BQ460">
        <v>17371939.987596098</v>
      </c>
      <c r="BR460" s="34">
        <f t="shared" si="182"/>
        <v>17.371939987596097</v>
      </c>
      <c r="BT460">
        <v>2.7240000000000001E-4</v>
      </c>
      <c r="BU460">
        <v>12839798.9578947</v>
      </c>
      <c r="BV460" s="34">
        <f t="shared" si="183"/>
        <v>12.8397989578947</v>
      </c>
      <c r="CH460" s="75">
        <v>0.27239999999999998</v>
      </c>
      <c r="CI460" s="75">
        <v>12.252784093073601</v>
      </c>
      <c r="CM460">
        <v>29.200654004493298</v>
      </c>
      <c r="CT460" s="75">
        <v>0.27239999999999998</v>
      </c>
      <c r="CU460" s="75">
        <v>16.945011252046701</v>
      </c>
      <c r="CY460" s="75">
        <v>0.27179999999999999</v>
      </c>
      <c r="CZ460" s="65">
        <v>12.249256084152799</v>
      </c>
      <c r="DE460" s="78">
        <v>28.965471793799999</v>
      </c>
      <c r="DJ460" s="79">
        <v>28.83374555316</v>
      </c>
    </row>
    <row r="461" spans="3:114" x14ac:dyDescent="0.25">
      <c r="C461" s="1"/>
      <c r="D461" s="1">
        <v>10771.583000000001</v>
      </c>
      <c r="E461" s="1">
        <v>920.14099999999996</v>
      </c>
      <c r="F461" s="1"/>
      <c r="G461" s="1">
        <v>6306.1679999999997</v>
      </c>
      <c r="H461" s="1">
        <v>2192.0839999999998</v>
      </c>
      <c r="I461" s="1">
        <f t="shared" si="162"/>
        <v>5.3496569767441858E-6</v>
      </c>
      <c r="J461" s="1">
        <f t="shared" si="163"/>
        <v>6.7975139534883728E-5</v>
      </c>
      <c r="K461" s="1">
        <f t="shared" si="164"/>
        <v>3.9704994505494501E-5</v>
      </c>
      <c r="L461" s="51">
        <f t="shared" si="165"/>
        <v>3.9704994505494501E-2</v>
      </c>
      <c r="M461" s="1">
        <f t="shared" si="166"/>
        <v>1.710013736263736E-5</v>
      </c>
      <c r="O461" s="1">
        <f t="shared" si="167"/>
        <v>6.3061680000000002E-4</v>
      </c>
      <c r="P461" s="1">
        <f t="shared" si="168"/>
        <v>-4.4654150000000012E-4</v>
      </c>
      <c r="Q461" s="1">
        <f t="shared" si="169"/>
        <v>2.1920840000000001E-4</v>
      </c>
      <c r="R461" s="1">
        <f t="shared" si="170"/>
        <v>-8.5794989999999987E-4</v>
      </c>
      <c r="S461" s="34">
        <f t="shared" si="161"/>
        <v>4.27049945054945E-5</v>
      </c>
      <c r="W461" s="12">
        <v>6555.9759999999997</v>
      </c>
      <c r="X461" s="9">
        <f t="shared" si="171"/>
        <v>65.559759999999997</v>
      </c>
      <c r="Y461" s="1">
        <v>2221.951</v>
      </c>
      <c r="Z461" s="29">
        <f t="shared" si="172"/>
        <v>22.21951</v>
      </c>
      <c r="AA461" s="8">
        <f t="shared" si="173"/>
        <v>21.108534500000001</v>
      </c>
      <c r="AB461" s="1">
        <f t="shared" si="174"/>
        <v>22.2317155</v>
      </c>
      <c r="AE461" s="1"/>
      <c r="AF461" s="1">
        <v>-103.113</v>
      </c>
      <c r="AG461" s="1">
        <v>8111.2650000000003</v>
      </c>
      <c r="AH461" s="1">
        <v>11815.290999999999</v>
      </c>
      <c r="AI461" s="1">
        <f t="shared" si="175"/>
        <v>4.7158517441860469E-5</v>
      </c>
      <c r="AJ461" s="1">
        <f t="shared" si="176"/>
        <v>4.7758011627906983E-5</v>
      </c>
      <c r="AK461" s="1">
        <f t="shared" si="177"/>
        <v>6.869355232558139E-5</v>
      </c>
      <c r="AL461" s="1">
        <f t="shared" si="178"/>
        <v>6.9293046511627898E-5</v>
      </c>
      <c r="AM461" s="76">
        <f t="shared" si="179"/>
        <v>6.9293046511627904E-2</v>
      </c>
      <c r="AO461">
        <v>2.7300000000000002E-4</v>
      </c>
      <c r="AP461">
        <v>12256550.1946391</v>
      </c>
      <c r="AQ461" s="34">
        <f t="shared" si="180"/>
        <v>12.2565501946391</v>
      </c>
      <c r="AS461">
        <v>2.7300000000000002E-4</v>
      </c>
      <c r="AT461">
        <v>16215941.717247199</v>
      </c>
      <c r="AU461" s="34">
        <f t="shared" si="181"/>
        <v>16.215941717247198</v>
      </c>
      <c r="BP461">
        <v>2.7300000000000002E-4</v>
      </c>
      <c r="BQ461">
        <v>17293419.7496453</v>
      </c>
      <c r="BR461" s="34">
        <f t="shared" si="182"/>
        <v>17.293419749645299</v>
      </c>
      <c r="BT461">
        <v>2.7300000000000002E-4</v>
      </c>
      <c r="BU461">
        <v>12777464.4677161</v>
      </c>
      <c r="BV461" s="34">
        <f t="shared" si="183"/>
        <v>12.777464467716099</v>
      </c>
      <c r="CH461" s="75">
        <v>0.27300000000000002</v>
      </c>
      <c r="CI461" s="75">
        <v>12.256307640454301</v>
      </c>
      <c r="CM461">
        <v>29.2195105651187</v>
      </c>
      <c r="CT461" s="75">
        <v>0.27300000000000002</v>
      </c>
      <c r="CU461" s="75">
        <v>16.9469651499472</v>
      </c>
      <c r="CY461" s="75">
        <v>0.27239999999999998</v>
      </c>
      <c r="CZ461" s="65">
        <v>12.252784093073601</v>
      </c>
      <c r="DE461" s="78">
        <v>28.980088645272101</v>
      </c>
      <c r="DJ461" s="79">
        <v>28.846100562345502</v>
      </c>
    </row>
    <row r="462" spans="3:114" x14ac:dyDescent="0.25">
      <c r="C462" s="1"/>
      <c r="D462" s="1">
        <v>10753.556</v>
      </c>
      <c r="E462" s="1">
        <v>919.66200000000003</v>
      </c>
      <c r="F462" s="1"/>
      <c r="G462" s="1">
        <v>6308.0709999999999</v>
      </c>
      <c r="H462" s="1">
        <v>2193.498</v>
      </c>
      <c r="I462" s="1">
        <f t="shared" si="162"/>
        <v>5.346872093023256E-6</v>
      </c>
      <c r="J462" s="1">
        <f t="shared" si="163"/>
        <v>6.786754651162791E-5</v>
      </c>
      <c r="K462" s="1">
        <f t="shared" si="164"/>
        <v>3.9712818681318682E-5</v>
      </c>
      <c r="L462" s="51">
        <f t="shared" si="165"/>
        <v>3.9712818681318679E-2</v>
      </c>
      <c r="M462" s="1">
        <f t="shared" si="166"/>
        <v>1.7105274725274725E-5</v>
      </c>
      <c r="O462" s="1">
        <f t="shared" si="167"/>
        <v>6.3080709999999997E-4</v>
      </c>
      <c r="P462" s="1">
        <f t="shared" si="168"/>
        <v>-4.4454850000000008E-4</v>
      </c>
      <c r="Q462" s="1">
        <f t="shared" si="169"/>
        <v>2.1934979999999998E-4</v>
      </c>
      <c r="R462" s="1">
        <f t="shared" si="170"/>
        <v>-8.5600580000000002E-4</v>
      </c>
      <c r="S462" s="34">
        <f t="shared" si="161"/>
        <v>4.2712818681318681E-5</v>
      </c>
      <c r="W462" s="12">
        <v>6555.366</v>
      </c>
      <c r="X462" s="9">
        <f t="shared" si="171"/>
        <v>65.553659999999994</v>
      </c>
      <c r="Y462" s="1">
        <v>2218.8989999999999</v>
      </c>
      <c r="Z462" s="29">
        <f t="shared" si="172"/>
        <v>22.18899</v>
      </c>
      <c r="AA462" s="8">
        <f t="shared" si="173"/>
        <v>21.079540499999997</v>
      </c>
      <c r="AB462" s="1">
        <f t="shared" si="174"/>
        <v>22.285129499999996</v>
      </c>
      <c r="AE462" s="1"/>
      <c r="AF462" s="1">
        <v>-103.113</v>
      </c>
      <c r="AG462" s="1">
        <v>8116.6059999999998</v>
      </c>
      <c r="AH462" s="1">
        <v>11828.984</v>
      </c>
      <c r="AI462" s="1">
        <f t="shared" si="175"/>
        <v>4.7189569767441864E-5</v>
      </c>
      <c r="AJ462" s="1">
        <f t="shared" si="176"/>
        <v>4.7789063953488365E-5</v>
      </c>
      <c r="AK462" s="1">
        <f t="shared" si="177"/>
        <v>6.8773162790697684E-5</v>
      </c>
      <c r="AL462" s="1">
        <f t="shared" si="178"/>
        <v>6.9372656976744178E-5</v>
      </c>
      <c r="AM462" s="76">
        <f t="shared" si="179"/>
        <v>6.9372656976744176E-2</v>
      </c>
      <c r="AO462">
        <v>2.7359999999999998E-4</v>
      </c>
      <c r="AP462">
        <v>12260069.813695399</v>
      </c>
      <c r="AQ462" s="34">
        <f t="shared" si="180"/>
        <v>12.260069813695399</v>
      </c>
      <c r="AS462">
        <v>2.7359999999999998E-4</v>
      </c>
      <c r="AT462">
        <v>16221177.5232519</v>
      </c>
      <c r="AU462" s="34">
        <f t="shared" si="181"/>
        <v>16.2211775232519</v>
      </c>
      <c r="BP462">
        <v>2.7359999999999998E-4</v>
      </c>
      <c r="BQ462">
        <v>17295444.6492786</v>
      </c>
      <c r="BR462" s="34">
        <f t="shared" si="182"/>
        <v>17.2954446492786</v>
      </c>
      <c r="BT462">
        <v>2.7359999999999998E-4</v>
      </c>
      <c r="BU462">
        <v>12780467.146154201</v>
      </c>
      <c r="BV462" s="34">
        <f t="shared" si="183"/>
        <v>12.780467146154201</v>
      </c>
      <c r="CH462" s="75">
        <v>0.27360000000000001</v>
      </c>
      <c r="CI462" s="75">
        <v>12.2598267264245</v>
      </c>
      <c r="CM462">
        <v>29.2383626643336</v>
      </c>
      <c r="CT462" s="75">
        <v>0.27360000000000001</v>
      </c>
      <c r="CU462" s="75">
        <v>16.948910125026899</v>
      </c>
      <c r="CY462" s="75">
        <v>0.27300000000000002</v>
      </c>
      <c r="CZ462" s="65">
        <v>12.256307640454301</v>
      </c>
      <c r="DE462" s="78">
        <v>28.994701035204098</v>
      </c>
      <c r="DJ462" s="79">
        <v>28.858451109990799</v>
      </c>
    </row>
    <row r="463" spans="3:114" x14ac:dyDescent="0.25">
      <c r="C463" s="1"/>
      <c r="D463" s="1">
        <v>10733.093999999999</v>
      </c>
      <c r="E463" s="1">
        <v>919.18399999999997</v>
      </c>
      <c r="F463" s="1"/>
      <c r="G463" s="1">
        <v>6310.924</v>
      </c>
      <c r="H463" s="1">
        <v>2194.4409999999998</v>
      </c>
      <c r="I463" s="1">
        <f t="shared" si="162"/>
        <v>5.3440930232558141E-6</v>
      </c>
      <c r="J463" s="1">
        <f t="shared" si="163"/>
        <v>6.7745802325581389E-5</v>
      </c>
      <c r="K463" s="1">
        <f t="shared" si="164"/>
        <v>3.9725868131868133E-5</v>
      </c>
      <c r="L463" s="51">
        <f t="shared" si="165"/>
        <v>3.9725868131868132E-2</v>
      </c>
      <c r="M463" s="1">
        <f t="shared" si="166"/>
        <v>1.7107829670329672E-5</v>
      </c>
      <c r="O463" s="1">
        <f t="shared" si="167"/>
        <v>6.3109240000000001E-4</v>
      </c>
      <c r="P463" s="1">
        <f t="shared" si="168"/>
        <v>-4.4221699999999996E-4</v>
      </c>
      <c r="Q463" s="1">
        <f t="shared" si="169"/>
        <v>2.1944409999999996E-4</v>
      </c>
      <c r="R463" s="1">
        <f t="shared" si="170"/>
        <v>-8.5386529999999987E-4</v>
      </c>
      <c r="S463" s="34">
        <f t="shared" si="161"/>
        <v>4.2725868131868132E-5</v>
      </c>
      <c r="W463" s="12">
        <v>6555.6710000000003</v>
      </c>
      <c r="X463" s="9">
        <f t="shared" si="171"/>
        <v>65.55671000000001</v>
      </c>
      <c r="Y463" s="1">
        <v>2212.1840000000002</v>
      </c>
      <c r="Z463" s="29">
        <f t="shared" si="172"/>
        <v>22.121840000000002</v>
      </c>
      <c r="AA463" s="8">
        <f t="shared" si="173"/>
        <v>21.015747999999999</v>
      </c>
      <c r="AB463" s="1">
        <f t="shared" si="174"/>
        <v>22.419122000000009</v>
      </c>
      <c r="AE463" s="1"/>
      <c r="AF463" s="1">
        <v>-104.063</v>
      </c>
      <c r="AG463" s="1">
        <v>8130.2020000000002</v>
      </c>
      <c r="AH463" s="1">
        <v>11847.078</v>
      </c>
      <c r="AI463" s="1">
        <f t="shared" si="175"/>
        <v>4.7268616279069764E-5</v>
      </c>
      <c r="AJ463" s="1">
        <f t="shared" si="176"/>
        <v>4.7873633720930232E-5</v>
      </c>
      <c r="AK463" s="1">
        <f t="shared" si="177"/>
        <v>6.8878360465116266E-5</v>
      </c>
      <c r="AL463" s="1">
        <f t="shared" si="178"/>
        <v>6.9483377906976747E-5</v>
      </c>
      <c r="AM463" s="76">
        <f t="shared" si="179"/>
        <v>6.9483377906976743E-2</v>
      </c>
      <c r="AO463">
        <v>2.742E-4</v>
      </c>
      <c r="AP463">
        <v>12263584.9714712</v>
      </c>
      <c r="AQ463" s="34">
        <f t="shared" si="180"/>
        <v>12.2635849714712</v>
      </c>
      <c r="AS463">
        <v>2.742E-4</v>
      </c>
      <c r="AT463">
        <v>16226408.8679759</v>
      </c>
      <c r="AU463" s="34">
        <f t="shared" si="181"/>
        <v>16.226408867975898</v>
      </c>
      <c r="BP463">
        <v>2.742E-4</v>
      </c>
      <c r="BQ463">
        <v>17297460.626350801</v>
      </c>
      <c r="BR463" s="34">
        <f t="shared" si="182"/>
        <v>17.297460626350802</v>
      </c>
      <c r="BT463">
        <v>2.742E-4</v>
      </c>
      <c r="BU463">
        <v>12783460.9020312</v>
      </c>
      <c r="BV463" s="34">
        <f t="shared" si="183"/>
        <v>12.7834609020312</v>
      </c>
      <c r="CH463" s="75">
        <v>0.2742</v>
      </c>
      <c r="CI463" s="75">
        <v>12.2633413511141</v>
      </c>
      <c r="CM463">
        <v>29.257210302268</v>
      </c>
      <c r="CT463" s="75">
        <v>0.2742</v>
      </c>
      <c r="CU463" s="75">
        <v>16.950846177545401</v>
      </c>
      <c r="CY463" s="75">
        <v>0.27360000000000001</v>
      </c>
      <c r="CZ463" s="65">
        <v>12.2598267264245</v>
      </c>
      <c r="DE463" s="78">
        <v>29.009308963725601</v>
      </c>
      <c r="DJ463" s="79">
        <v>28.870797196225698</v>
      </c>
    </row>
    <row r="464" spans="3:114" x14ac:dyDescent="0.25">
      <c r="C464" s="1"/>
      <c r="D464" s="1">
        <v>10714.581</v>
      </c>
      <c r="E464" s="1">
        <v>918.22799999999995</v>
      </c>
      <c r="F464" s="1"/>
      <c r="G464" s="1">
        <v>6312.826</v>
      </c>
      <c r="H464" s="1">
        <v>2196.328</v>
      </c>
      <c r="I464" s="1">
        <f t="shared" si="162"/>
        <v>5.3385348837209303E-6</v>
      </c>
      <c r="J464" s="1">
        <f t="shared" si="163"/>
        <v>6.7632610465116275E-5</v>
      </c>
      <c r="K464" s="1">
        <f t="shared" si="164"/>
        <v>3.9731065934065936E-5</v>
      </c>
      <c r="L464" s="51">
        <f t="shared" si="165"/>
        <v>3.9731065934065939E-2</v>
      </c>
      <c r="M464" s="1">
        <f t="shared" si="166"/>
        <v>1.7112945054945055E-5</v>
      </c>
      <c r="O464" s="1">
        <f t="shared" si="167"/>
        <v>6.3128259999999992E-4</v>
      </c>
      <c r="P464" s="1">
        <f t="shared" si="168"/>
        <v>-4.4017550000000001E-4</v>
      </c>
      <c r="Q464" s="1">
        <f t="shared" si="169"/>
        <v>2.1963279999999999E-4</v>
      </c>
      <c r="R464" s="1">
        <f t="shared" si="170"/>
        <v>-8.5182529999999995E-4</v>
      </c>
      <c r="S464" s="34">
        <f t="shared" si="161"/>
        <v>4.2731065934065934E-5</v>
      </c>
      <c r="W464" s="12">
        <v>6555.366</v>
      </c>
      <c r="X464" s="9">
        <f t="shared" si="171"/>
        <v>65.553659999999994</v>
      </c>
      <c r="Y464" s="1">
        <v>2212.1840000000002</v>
      </c>
      <c r="Z464" s="29">
        <f t="shared" si="172"/>
        <v>22.121840000000002</v>
      </c>
      <c r="AA464" s="8">
        <f t="shared" si="173"/>
        <v>21.015747999999999</v>
      </c>
      <c r="AB464" s="1">
        <f t="shared" si="174"/>
        <v>22.416071999999993</v>
      </c>
      <c r="AE464" s="1"/>
      <c r="AF464" s="1">
        <v>-104.063</v>
      </c>
      <c r="AG464" s="1">
        <v>8139.9139999999998</v>
      </c>
      <c r="AH464" s="1">
        <v>11862.727999999999</v>
      </c>
      <c r="AI464" s="1">
        <f t="shared" si="175"/>
        <v>4.7325081395348833E-5</v>
      </c>
      <c r="AJ464" s="1">
        <f t="shared" si="176"/>
        <v>4.7930098837209301E-5</v>
      </c>
      <c r="AK464" s="1">
        <f t="shared" si="177"/>
        <v>6.8969348837209305E-5</v>
      </c>
      <c r="AL464" s="1">
        <f t="shared" si="178"/>
        <v>6.9574366279069759E-5</v>
      </c>
      <c r="AM464" s="76">
        <f t="shared" si="179"/>
        <v>6.9574366279069766E-2</v>
      </c>
      <c r="AO464">
        <v>2.7480000000000001E-4</v>
      </c>
      <c r="AP464">
        <v>12267095.668096101</v>
      </c>
      <c r="AQ464" s="34">
        <f t="shared" si="180"/>
        <v>12.267095668096101</v>
      </c>
      <c r="AS464">
        <v>2.7480000000000001E-4</v>
      </c>
      <c r="AT464">
        <v>16231635.751549199</v>
      </c>
      <c r="AU464" s="34">
        <f t="shared" si="181"/>
        <v>16.231635751549199</v>
      </c>
      <c r="BP464">
        <v>2.7480000000000001E-4</v>
      </c>
      <c r="BQ464">
        <v>17299467.681121498</v>
      </c>
      <c r="BR464" s="34">
        <f t="shared" si="182"/>
        <v>17.299467681121499</v>
      </c>
      <c r="BT464">
        <v>2.7480000000000001E-4</v>
      </c>
      <c r="BU464">
        <v>12721399.840217199</v>
      </c>
      <c r="BV464" s="34">
        <f t="shared" si="183"/>
        <v>12.721399840217199</v>
      </c>
      <c r="CH464" s="75">
        <v>0.27479999999999999</v>
      </c>
      <c r="CI464" s="75">
        <v>12.266851514653</v>
      </c>
      <c r="CM464">
        <v>29.276053479051601</v>
      </c>
      <c r="CT464" s="75">
        <v>0.27479999999999999</v>
      </c>
      <c r="CU464" s="75">
        <v>16.874129737026699</v>
      </c>
      <c r="CY464" s="75">
        <v>0.2742</v>
      </c>
      <c r="CZ464" s="65">
        <v>12.2633413511141</v>
      </c>
      <c r="DE464" s="78">
        <v>29.0239124309666</v>
      </c>
      <c r="DJ464" s="79">
        <v>28.883138821180001</v>
      </c>
    </row>
    <row r="465" spans="3:114" x14ac:dyDescent="0.25">
      <c r="C465" s="1"/>
      <c r="D465" s="1">
        <v>10697.043</v>
      </c>
      <c r="E465" s="1">
        <v>917.75</v>
      </c>
      <c r="F465" s="1"/>
      <c r="G465" s="1">
        <v>6313.7780000000002</v>
      </c>
      <c r="H465" s="1">
        <v>2197.2710000000002</v>
      </c>
      <c r="I465" s="1">
        <f t="shared" si="162"/>
        <v>5.3357558139534884E-6</v>
      </c>
      <c r="J465" s="1">
        <f t="shared" si="163"/>
        <v>6.7527866279069765E-5</v>
      </c>
      <c r="K465" s="1">
        <f t="shared" si="164"/>
        <v>3.9733670329670332E-5</v>
      </c>
      <c r="L465" s="51">
        <f t="shared" si="165"/>
        <v>3.9733670329670331E-2</v>
      </c>
      <c r="M465" s="1">
        <f t="shared" si="166"/>
        <v>1.7115500000000002E-5</v>
      </c>
      <c r="O465" s="1">
        <f t="shared" si="167"/>
        <v>6.3137779999999997E-4</v>
      </c>
      <c r="P465" s="1">
        <f t="shared" si="168"/>
        <v>-4.383264999999999E-4</v>
      </c>
      <c r="Q465" s="1">
        <f t="shared" si="169"/>
        <v>2.1972710000000003E-4</v>
      </c>
      <c r="R465" s="1">
        <f t="shared" si="170"/>
        <v>-8.4997719999999988E-4</v>
      </c>
      <c r="S465" s="34">
        <f t="shared" si="161"/>
        <v>4.2733670329670331E-5</v>
      </c>
      <c r="W465" s="12">
        <v>6555.6710000000003</v>
      </c>
      <c r="X465" s="9">
        <f t="shared" si="171"/>
        <v>65.55671000000001</v>
      </c>
      <c r="Y465" s="1">
        <v>2211.5740000000001</v>
      </c>
      <c r="Z465" s="29">
        <f t="shared" si="172"/>
        <v>22.115740000000002</v>
      </c>
      <c r="AA465" s="8">
        <f t="shared" si="173"/>
        <v>21.009952999999999</v>
      </c>
      <c r="AB465" s="1">
        <f t="shared" si="174"/>
        <v>22.431017000000004</v>
      </c>
      <c r="AE465" s="1"/>
      <c r="AF465" s="1">
        <v>-104.063</v>
      </c>
      <c r="AG465" s="1">
        <v>8145.741</v>
      </c>
      <c r="AH465" s="1">
        <v>11880.824000000001</v>
      </c>
      <c r="AI465" s="1">
        <f t="shared" si="175"/>
        <v>4.7358959302325581E-5</v>
      </c>
      <c r="AJ465" s="1">
        <f t="shared" si="176"/>
        <v>4.7963976744186042E-5</v>
      </c>
      <c r="AK465" s="1">
        <f t="shared" si="177"/>
        <v>6.9074558139534884E-5</v>
      </c>
      <c r="AL465" s="1">
        <f t="shared" si="178"/>
        <v>6.9679575581395352E-5</v>
      </c>
      <c r="AM465" s="76">
        <f t="shared" si="179"/>
        <v>6.9679575581395356E-2</v>
      </c>
      <c r="AO465">
        <v>2.7540000000000003E-4</v>
      </c>
      <c r="AP465">
        <v>12270601.9037001</v>
      </c>
      <c r="AQ465" s="34">
        <f t="shared" si="180"/>
        <v>12.270601903700101</v>
      </c>
      <c r="AS465">
        <v>2.7540000000000003E-4</v>
      </c>
      <c r="AT465">
        <v>16236858.1741015</v>
      </c>
      <c r="AU465" s="34">
        <f t="shared" si="181"/>
        <v>16.236858174101499</v>
      </c>
      <c r="BP465">
        <v>2.7540000000000003E-4</v>
      </c>
      <c r="BQ465">
        <v>17221171.810834698</v>
      </c>
      <c r="BR465" s="34">
        <f t="shared" si="182"/>
        <v>17.221171810834697</v>
      </c>
      <c r="BT465">
        <v>2.7540000000000003E-4</v>
      </c>
      <c r="BU465">
        <v>12724420.8075836</v>
      </c>
      <c r="BV465" s="34">
        <f t="shared" si="183"/>
        <v>12.7244208075836</v>
      </c>
      <c r="CH465" s="75">
        <v>0.27539999999999998</v>
      </c>
      <c r="CI465" s="75">
        <v>12.270357217170901</v>
      </c>
      <c r="CM465">
        <v>29.294892194814299</v>
      </c>
      <c r="CT465" s="75">
        <v>0.27539999999999998</v>
      </c>
      <c r="CU465" s="75">
        <v>16.876038213476601</v>
      </c>
      <c r="CY465" s="75">
        <v>0.27479999999999999</v>
      </c>
      <c r="CZ465" s="65">
        <v>12.266851514653</v>
      </c>
      <c r="DE465" s="78">
        <v>29.038511437056801</v>
      </c>
      <c r="DJ465" s="79">
        <v>28.895475984983602</v>
      </c>
    </row>
    <row r="466" spans="3:114" x14ac:dyDescent="0.25">
      <c r="C466" s="1"/>
      <c r="D466" s="1">
        <v>10736.991</v>
      </c>
      <c r="E466" s="1">
        <v>916.31500000000005</v>
      </c>
      <c r="F466" s="1"/>
      <c r="G466" s="1">
        <v>6432.6840000000002</v>
      </c>
      <c r="H466" s="1">
        <v>2233.1089999999999</v>
      </c>
      <c r="I466" s="1">
        <f t="shared" si="162"/>
        <v>5.3274127906976748E-6</v>
      </c>
      <c r="J466" s="1">
        <f t="shared" si="163"/>
        <v>6.7751779069767448E-5</v>
      </c>
      <c r="K466" s="1">
        <f t="shared" si="164"/>
        <v>4.0379115384615383E-5</v>
      </c>
      <c r="L466" s="51">
        <f t="shared" si="165"/>
        <v>4.0379115384615381E-2</v>
      </c>
      <c r="M466" s="1">
        <f t="shared" si="166"/>
        <v>1.7304527472527474E-5</v>
      </c>
      <c r="O466" s="1">
        <f t="shared" si="167"/>
        <v>6.4326840000000004E-4</v>
      </c>
      <c r="P466" s="1">
        <f t="shared" si="168"/>
        <v>-4.3043069999999995E-4</v>
      </c>
      <c r="Q466" s="1">
        <f t="shared" si="169"/>
        <v>2.2331090000000001E-4</v>
      </c>
      <c r="R466" s="1">
        <f t="shared" si="170"/>
        <v>-8.5038819999999995E-4</v>
      </c>
      <c r="S466" s="34">
        <f t="shared" si="161"/>
        <v>4.3379115384615381E-5</v>
      </c>
      <c r="W466" s="12">
        <v>6605.1149999999998</v>
      </c>
      <c r="X466" s="9">
        <f t="shared" si="171"/>
        <v>66.051149999999993</v>
      </c>
      <c r="Y466" s="1">
        <v>2220.4250000000002</v>
      </c>
      <c r="Z466" s="29">
        <f t="shared" si="172"/>
        <v>22.204250000000002</v>
      </c>
      <c r="AA466" s="8">
        <f t="shared" si="173"/>
        <v>21.094037499999999</v>
      </c>
      <c r="AB466" s="1">
        <f t="shared" si="174"/>
        <v>22.752862499999992</v>
      </c>
      <c r="AE466" s="1"/>
      <c r="AF466" s="1">
        <v>-110.715</v>
      </c>
      <c r="AG466" s="1">
        <v>8221.5010000000002</v>
      </c>
      <c r="AH466" s="1">
        <v>11994.794</v>
      </c>
      <c r="AI466" s="1">
        <f t="shared" si="175"/>
        <v>4.7799424418604659E-5</v>
      </c>
      <c r="AJ466" s="1">
        <f t="shared" si="176"/>
        <v>4.8443116279069764E-5</v>
      </c>
      <c r="AK466" s="1">
        <f t="shared" si="177"/>
        <v>6.9737174418604654E-5</v>
      </c>
      <c r="AL466" s="1">
        <f t="shared" si="178"/>
        <v>7.0380866279069773E-5</v>
      </c>
      <c r="AM466" s="76">
        <f t="shared" si="179"/>
        <v>7.0380866279069768E-2</v>
      </c>
      <c r="AO466">
        <v>2.7599999999999999E-4</v>
      </c>
      <c r="AP466">
        <v>12274103.678412899</v>
      </c>
      <c r="AQ466" s="34">
        <f t="shared" si="180"/>
        <v>12.274103678412899</v>
      </c>
      <c r="AS466">
        <v>2.7599999999999999E-4</v>
      </c>
      <c r="AT466">
        <v>16242076.1357625</v>
      </c>
      <c r="AU466" s="34">
        <f t="shared" si="181"/>
        <v>16.242076135762499</v>
      </c>
      <c r="BP466">
        <v>2.7599999999999999E-4</v>
      </c>
      <c r="BQ466">
        <v>17223139.7291972</v>
      </c>
      <c r="BR466" s="34">
        <f t="shared" si="182"/>
        <v>17.2231397291972</v>
      </c>
      <c r="BT466">
        <v>2.7599999999999999E-4</v>
      </c>
      <c r="BU466">
        <v>12662598.627703199</v>
      </c>
      <c r="BV466" s="34">
        <f t="shared" si="183"/>
        <v>12.662598627703199</v>
      </c>
      <c r="CH466" s="75">
        <v>0.27600000000000002</v>
      </c>
      <c r="CI466" s="75">
        <v>12.2738584587975</v>
      </c>
      <c r="CM466">
        <v>29.313726449685699</v>
      </c>
      <c r="CT466" s="75">
        <v>0.27600000000000002</v>
      </c>
      <c r="CU466" s="75">
        <v>16.8779377681442</v>
      </c>
      <c r="CY466" s="75">
        <v>0.27539999999999998</v>
      </c>
      <c r="CZ466" s="65">
        <v>12.270357217170901</v>
      </c>
      <c r="DE466" s="78">
        <v>29.053105982125999</v>
      </c>
      <c r="DJ466" s="79">
        <v>28.907808687766099</v>
      </c>
    </row>
    <row r="467" spans="3:114" x14ac:dyDescent="0.25">
      <c r="C467" s="1"/>
      <c r="D467" s="1">
        <v>10723.35</v>
      </c>
      <c r="E467" s="1">
        <v>940.70299999999997</v>
      </c>
      <c r="F467" s="1"/>
      <c r="G467" s="1">
        <v>6458.3720000000003</v>
      </c>
      <c r="H467" s="1">
        <v>2250.558</v>
      </c>
      <c r="I467" s="1">
        <f t="shared" si="162"/>
        <v>5.4692034883720931E-6</v>
      </c>
      <c r="J467" s="1">
        <f t="shared" si="163"/>
        <v>6.7814261627906986E-5</v>
      </c>
      <c r="K467" s="1">
        <f t="shared" si="164"/>
        <v>4.0654258241758246E-5</v>
      </c>
      <c r="L467" s="51">
        <f t="shared" si="165"/>
        <v>4.0654258241758244E-2</v>
      </c>
      <c r="M467" s="1">
        <f t="shared" si="166"/>
        <v>1.7534401098901097E-5</v>
      </c>
      <c r="O467" s="1">
        <f t="shared" si="167"/>
        <v>6.4583720000000009E-4</v>
      </c>
      <c r="P467" s="1">
        <f t="shared" si="168"/>
        <v>-4.2649780000000002E-4</v>
      </c>
      <c r="Q467" s="1">
        <f t="shared" si="169"/>
        <v>2.2505580000000002E-4</v>
      </c>
      <c r="R467" s="1">
        <f t="shared" si="170"/>
        <v>-8.4727920000000011E-4</v>
      </c>
      <c r="S467" s="34">
        <f t="shared" si="161"/>
        <v>4.3654258241758245E-5</v>
      </c>
      <c r="W467" s="12">
        <v>6792.2110000000002</v>
      </c>
      <c r="X467" s="9">
        <f t="shared" si="171"/>
        <v>67.922110000000004</v>
      </c>
      <c r="Y467" s="1">
        <v>2259.797</v>
      </c>
      <c r="Z467" s="29">
        <f t="shared" si="172"/>
        <v>22.59797</v>
      </c>
      <c r="AA467" s="8">
        <f t="shared" si="173"/>
        <v>21.468071500000001</v>
      </c>
      <c r="AB467" s="1">
        <f t="shared" si="174"/>
        <v>23.856068500000006</v>
      </c>
      <c r="AE467" s="1"/>
      <c r="AF467" s="1">
        <v>-111.19</v>
      </c>
      <c r="AG467" s="1">
        <v>8472.17</v>
      </c>
      <c r="AH467" s="1">
        <v>12442.607</v>
      </c>
      <c r="AI467" s="1">
        <f t="shared" si="175"/>
        <v>4.925680232558139E-5</v>
      </c>
      <c r="AJ467" s="1">
        <f t="shared" si="176"/>
        <v>4.9903255813953489E-5</v>
      </c>
      <c r="AK467" s="1">
        <f t="shared" si="177"/>
        <v>7.2340738372093016E-5</v>
      </c>
      <c r="AL467" s="1">
        <f t="shared" si="178"/>
        <v>7.2987191860465121E-5</v>
      </c>
      <c r="AM467" s="76">
        <f t="shared" si="179"/>
        <v>7.2987191860465123E-2</v>
      </c>
      <c r="AO467">
        <v>2.766E-4</v>
      </c>
      <c r="AP467">
        <v>12277600.9923643</v>
      </c>
      <c r="AQ467" s="34">
        <f t="shared" si="180"/>
        <v>12.277600992364301</v>
      </c>
      <c r="AS467">
        <v>2.766E-4</v>
      </c>
      <c r="AT467">
        <v>16247289.6366622</v>
      </c>
      <c r="AU467" s="34">
        <f t="shared" si="181"/>
        <v>16.247289636662199</v>
      </c>
      <c r="BP467">
        <v>2.766E-4</v>
      </c>
      <c r="BQ467">
        <v>17225098.726036798</v>
      </c>
      <c r="BR467" s="34">
        <f t="shared" si="182"/>
        <v>17.225098726036798</v>
      </c>
      <c r="BT467">
        <v>2.766E-4</v>
      </c>
      <c r="BU467">
        <v>12665647.071854301</v>
      </c>
      <c r="BV467" s="34">
        <f t="shared" si="183"/>
        <v>12.6656470718543</v>
      </c>
      <c r="CH467" s="75">
        <v>0.27660000000000001</v>
      </c>
      <c r="CI467" s="75">
        <v>12.2773552396628</v>
      </c>
      <c r="CM467">
        <v>29.3325562437957</v>
      </c>
      <c r="CT467" s="75">
        <v>0.27660000000000001</v>
      </c>
      <c r="CU467" s="75">
        <v>16.879828401289</v>
      </c>
      <c r="CY467" s="75">
        <v>0.27600000000000002</v>
      </c>
      <c r="CZ467" s="65">
        <v>12.2738584587975</v>
      </c>
      <c r="DE467" s="78">
        <v>29.067696066303998</v>
      </c>
      <c r="DJ467" s="79">
        <v>28.920136929657499</v>
      </c>
    </row>
    <row r="468" spans="3:114" x14ac:dyDescent="0.25">
      <c r="C468" s="1"/>
      <c r="D468" s="1">
        <v>10698.504000000001</v>
      </c>
      <c r="E468" s="1">
        <v>952.18</v>
      </c>
      <c r="F468" s="1"/>
      <c r="G468" s="1">
        <v>6422.6949999999997</v>
      </c>
      <c r="H468" s="1">
        <v>2251.9720000000002</v>
      </c>
      <c r="I468" s="1">
        <f t="shared" si="162"/>
        <v>5.535930232558139E-6</v>
      </c>
      <c r="J468" s="1">
        <f t="shared" si="163"/>
        <v>6.7736534883720937E-5</v>
      </c>
      <c r="K468" s="1">
        <f t="shared" si="164"/>
        <v>4.0521291208791212E-5</v>
      </c>
      <c r="L468" s="51">
        <f t="shared" si="165"/>
        <v>4.0521291208791214E-2</v>
      </c>
      <c r="M468" s="1">
        <f t="shared" si="166"/>
        <v>1.760523076923077E-5</v>
      </c>
      <c r="O468" s="1">
        <f t="shared" si="167"/>
        <v>6.4226949999999995E-4</v>
      </c>
      <c r="P468" s="1">
        <f t="shared" si="168"/>
        <v>-4.2758090000000009E-4</v>
      </c>
      <c r="Q468" s="1">
        <f t="shared" si="169"/>
        <v>2.2519720000000002E-4</v>
      </c>
      <c r="R468" s="1">
        <f t="shared" si="170"/>
        <v>-8.4465320000000018E-4</v>
      </c>
      <c r="S468" s="34">
        <f t="shared" si="161"/>
        <v>4.3521291208791211E-5</v>
      </c>
      <c r="W468" s="12">
        <v>6804.4189999999999</v>
      </c>
      <c r="X468" s="9">
        <f t="shared" si="171"/>
        <v>68.04419</v>
      </c>
      <c r="Y468" s="1">
        <v>2304.6640000000002</v>
      </c>
      <c r="Z468" s="29">
        <f t="shared" si="172"/>
        <v>23.046640000000004</v>
      </c>
      <c r="AA468" s="8">
        <f t="shared" si="173"/>
        <v>21.894308000000002</v>
      </c>
      <c r="AB468" s="1">
        <f t="shared" si="174"/>
        <v>23.103241999999995</v>
      </c>
      <c r="AE468" s="1"/>
      <c r="AF468" s="1">
        <v>-107.389</v>
      </c>
      <c r="AG468" s="1">
        <v>8748.7309999999998</v>
      </c>
      <c r="AH468" s="1">
        <v>12952.567999999999</v>
      </c>
      <c r="AI468" s="1">
        <f t="shared" si="175"/>
        <v>5.0864715116279066E-5</v>
      </c>
      <c r="AJ468" s="1">
        <f t="shared" si="176"/>
        <v>5.1489069767441852E-5</v>
      </c>
      <c r="AK468" s="1">
        <f t="shared" si="177"/>
        <v>7.5305627906976737E-5</v>
      </c>
      <c r="AL468" s="1">
        <f t="shared" si="178"/>
        <v>7.592998255813953E-5</v>
      </c>
      <c r="AM468" s="76">
        <f t="shared" si="179"/>
        <v>7.5929982558139528E-2</v>
      </c>
      <c r="AO468">
        <v>2.7720000000000002E-4</v>
      </c>
      <c r="AP468">
        <v>12281093.8456841</v>
      </c>
      <c r="AQ468" s="34">
        <f t="shared" si="180"/>
        <v>12.281093845684101</v>
      </c>
      <c r="AS468">
        <v>2.7720000000000002E-4</v>
      </c>
      <c r="AT468">
        <v>16252498.6769302</v>
      </c>
      <c r="AU468" s="34">
        <f t="shared" si="181"/>
        <v>16.252498676930202</v>
      </c>
      <c r="BP468">
        <v>2.7720000000000002E-4</v>
      </c>
      <c r="BQ468">
        <v>17147063.899662498</v>
      </c>
      <c r="BR468" s="34">
        <f t="shared" si="182"/>
        <v>17.147063899662498</v>
      </c>
      <c r="BT468">
        <v>2.7720000000000002E-4</v>
      </c>
      <c r="BU468">
        <v>12668686.594742199</v>
      </c>
      <c r="BV468" s="34">
        <f t="shared" si="183"/>
        <v>12.6686865947422</v>
      </c>
      <c r="CH468" s="75">
        <v>0.2772</v>
      </c>
      <c r="CI468" s="75">
        <v>12.280847559896401</v>
      </c>
      <c r="CM468">
        <v>29.351381577274001</v>
      </c>
      <c r="CT468" s="75">
        <v>0.2772</v>
      </c>
      <c r="CU468" s="75">
        <v>16.803422886572498</v>
      </c>
      <c r="CY468" s="75">
        <v>0.27660000000000001</v>
      </c>
      <c r="CZ468" s="65">
        <v>12.2773552396628</v>
      </c>
      <c r="DE468" s="78">
        <v>28.926393959130198</v>
      </c>
      <c r="DJ468" s="79">
        <v>28.771858807908501</v>
      </c>
    </row>
    <row r="469" spans="3:114" x14ac:dyDescent="0.25">
      <c r="C469" s="1"/>
      <c r="D469" s="1">
        <v>10680.967000000001</v>
      </c>
      <c r="E469" s="1">
        <v>956.96199999999999</v>
      </c>
      <c r="F469" s="1"/>
      <c r="G469" s="1">
        <v>6408.4250000000002</v>
      </c>
      <c r="H469" s="1">
        <v>2253.3870000000002</v>
      </c>
      <c r="I469" s="1">
        <f t="shared" si="162"/>
        <v>5.5637325581395346E-6</v>
      </c>
      <c r="J469" s="1">
        <f t="shared" si="163"/>
        <v>6.7662377906976739E-5</v>
      </c>
      <c r="K469" s="1">
        <f t="shared" si="164"/>
        <v>4.0469159340659348E-5</v>
      </c>
      <c r="L469" s="51">
        <f t="shared" si="165"/>
        <v>4.0469159340659346E-2</v>
      </c>
      <c r="M469" s="1">
        <f t="shared" si="166"/>
        <v>1.7639280219780223E-5</v>
      </c>
      <c r="O469" s="1">
        <f t="shared" si="167"/>
        <v>6.4084250000000004E-4</v>
      </c>
      <c r="P469" s="1">
        <f t="shared" si="168"/>
        <v>-4.2725420000000008E-4</v>
      </c>
      <c r="Q469" s="1">
        <f t="shared" si="169"/>
        <v>2.2533870000000003E-4</v>
      </c>
      <c r="R469" s="1">
        <f t="shared" si="170"/>
        <v>-8.4275800000000009E-4</v>
      </c>
      <c r="S469" s="34">
        <f t="shared" si="161"/>
        <v>4.3469159340659346E-5</v>
      </c>
      <c r="W469" s="12">
        <v>6773.5929999999998</v>
      </c>
      <c r="X469" s="9">
        <f t="shared" si="171"/>
        <v>67.735929999999996</v>
      </c>
      <c r="Y469" s="1">
        <v>2302.527</v>
      </c>
      <c r="Z469" s="29">
        <f t="shared" si="172"/>
        <v>23.025269999999999</v>
      </c>
      <c r="AA469" s="8">
        <f t="shared" si="173"/>
        <v>21.8740065</v>
      </c>
      <c r="AB469" s="1">
        <f t="shared" si="174"/>
        <v>22.836653499999997</v>
      </c>
      <c r="AE469" s="1"/>
      <c r="AF469" s="1">
        <v>-105.964</v>
      </c>
      <c r="AG469" s="1">
        <v>8933.5130000000008</v>
      </c>
      <c r="AH469" s="1">
        <v>13269.776</v>
      </c>
      <c r="AI469" s="1">
        <f t="shared" si="175"/>
        <v>5.1939029069767445E-5</v>
      </c>
      <c r="AJ469" s="1">
        <f t="shared" si="176"/>
        <v>5.2555098837209305E-5</v>
      </c>
      <c r="AK469" s="1">
        <f t="shared" si="177"/>
        <v>7.7149860465116276E-5</v>
      </c>
      <c r="AL469" s="1">
        <f t="shared" si="178"/>
        <v>7.7765930232558136E-5</v>
      </c>
      <c r="AM469" s="76">
        <f t="shared" si="179"/>
        <v>7.7765930232558136E-2</v>
      </c>
      <c r="AO469">
        <v>2.7779999999999998E-4</v>
      </c>
      <c r="AP469">
        <v>12284582.238502</v>
      </c>
      <c r="AQ469" s="34">
        <f t="shared" si="180"/>
        <v>12.284582238501999</v>
      </c>
      <c r="AS469">
        <v>2.7779999999999998E-4</v>
      </c>
      <c r="AT469">
        <v>16257703.256696399</v>
      </c>
      <c r="AU469" s="34">
        <f t="shared" si="181"/>
        <v>16.257703256696399</v>
      </c>
      <c r="BP469">
        <v>2.7779999999999998E-4</v>
      </c>
      <c r="BQ469">
        <v>17148984.568964899</v>
      </c>
      <c r="BR469" s="34">
        <f t="shared" si="182"/>
        <v>17.148984568964899</v>
      </c>
      <c r="BT469">
        <v>2.7779999999999998E-4</v>
      </c>
      <c r="BU469">
        <v>12898389.5043579</v>
      </c>
      <c r="BV469" s="34">
        <f t="shared" si="183"/>
        <v>12.898389504357901</v>
      </c>
      <c r="CH469" s="75">
        <v>0.27779999999999999</v>
      </c>
      <c r="CI469" s="75">
        <v>12.284335419628199</v>
      </c>
      <c r="CM469">
        <v>29.370202450250599</v>
      </c>
      <c r="CT469" s="75">
        <v>0.27779999999999999</v>
      </c>
      <c r="CU469" s="75">
        <v>16.805286801290301</v>
      </c>
      <c r="CY469" s="75">
        <v>0.2772</v>
      </c>
      <c r="CZ469" s="65">
        <v>12.280847559896401</v>
      </c>
      <c r="DE469" s="78">
        <v>28.940476045621701</v>
      </c>
      <c r="DJ469" s="79">
        <v>28.7836702637934</v>
      </c>
    </row>
    <row r="470" spans="3:114" x14ac:dyDescent="0.25">
      <c r="C470" s="1"/>
      <c r="D470" s="1">
        <v>10678.044</v>
      </c>
      <c r="E470" s="1">
        <v>959.83199999999999</v>
      </c>
      <c r="F470" s="1"/>
      <c r="G470" s="1">
        <v>6433.6360000000004</v>
      </c>
      <c r="H470" s="1">
        <v>2261.404</v>
      </c>
      <c r="I470" s="1">
        <f t="shared" si="162"/>
        <v>5.5804186046511626E-6</v>
      </c>
      <c r="J470" s="1">
        <f t="shared" si="163"/>
        <v>6.7662069767441855E-5</v>
      </c>
      <c r="K470" s="1">
        <f t="shared" si="164"/>
        <v>4.0623450549450559E-5</v>
      </c>
      <c r="L470" s="51">
        <f t="shared" si="165"/>
        <v>4.062345054945056E-2</v>
      </c>
      <c r="M470" s="1">
        <f t="shared" si="166"/>
        <v>1.76990989010989E-5</v>
      </c>
      <c r="O470" s="1">
        <f t="shared" si="167"/>
        <v>6.4336360000000008E-4</v>
      </c>
      <c r="P470" s="1">
        <f t="shared" si="168"/>
        <v>-4.244408E-4</v>
      </c>
      <c r="Q470" s="1">
        <f t="shared" si="169"/>
        <v>2.2614039999999997E-4</v>
      </c>
      <c r="R470" s="1">
        <f t="shared" si="170"/>
        <v>-8.41664E-4</v>
      </c>
      <c r="S470" s="34">
        <f t="shared" si="161"/>
        <v>4.3623450549450557E-5</v>
      </c>
      <c r="W470" s="12">
        <v>6761.0789999999997</v>
      </c>
      <c r="X470" s="9">
        <f t="shared" si="171"/>
        <v>67.610789999999994</v>
      </c>
      <c r="Y470" s="1">
        <v>2293.6759999999999</v>
      </c>
      <c r="Z470" s="29">
        <f t="shared" si="172"/>
        <v>22.93676</v>
      </c>
      <c r="AA470" s="8">
        <f t="shared" si="173"/>
        <v>21.789921999999997</v>
      </c>
      <c r="AB470" s="1">
        <f t="shared" si="174"/>
        <v>22.884107999999998</v>
      </c>
      <c r="AE470" s="1"/>
      <c r="AF470" s="1">
        <v>-105.01300000000001</v>
      </c>
      <c r="AG470" s="1">
        <v>9093.5499999999993</v>
      </c>
      <c r="AH470" s="1">
        <v>13515.049000000001</v>
      </c>
      <c r="AI470" s="1">
        <f t="shared" si="175"/>
        <v>5.2869476744186038E-5</v>
      </c>
      <c r="AJ470" s="1">
        <f t="shared" si="176"/>
        <v>5.3480017441860466E-5</v>
      </c>
      <c r="AK470" s="1">
        <f t="shared" si="177"/>
        <v>7.8575866279069771E-5</v>
      </c>
      <c r="AL470" s="1">
        <f t="shared" si="178"/>
        <v>7.9186406976744199E-5</v>
      </c>
      <c r="AM470" s="76">
        <f t="shared" si="179"/>
        <v>7.91864069767442E-2</v>
      </c>
      <c r="AO470">
        <v>2.7839999999999999E-4</v>
      </c>
      <c r="AP470">
        <v>12288066.170947701</v>
      </c>
      <c r="AQ470" s="34">
        <f t="shared" si="180"/>
        <v>12.288066170947701</v>
      </c>
      <c r="AS470">
        <v>2.7839999999999999E-4</v>
      </c>
      <c r="AT470">
        <v>16262903.376090501</v>
      </c>
      <c r="AU470" s="34">
        <f t="shared" si="181"/>
        <v>16.262903376090499</v>
      </c>
      <c r="BP470">
        <v>2.7839999999999999E-4</v>
      </c>
      <c r="BQ470">
        <v>17150896.317523099</v>
      </c>
      <c r="BR470" s="34">
        <f t="shared" si="182"/>
        <v>17.150896317523099</v>
      </c>
      <c r="BT470">
        <v>2.7839999999999999E-4</v>
      </c>
      <c r="BU470">
        <v>12901456.7698451</v>
      </c>
      <c r="BV470" s="34">
        <f t="shared" si="183"/>
        <v>12.901456769845099</v>
      </c>
      <c r="CH470" s="75">
        <v>0.27839999999999998</v>
      </c>
      <c r="CI470" s="75">
        <v>12.287818818987899</v>
      </c>
      <c r="CM470">
        <v>29.235866513523501</v>
      </c>
      <c r="CT470" s="75">
        <v>0.27839999999999998</v>
      </c>
      <c r="CU470" s="75">
        <v>16.807141795263899</v>
      </c>
      <c r="CY470" s="75">
        <v>0.27779999999999999</v>
      </c>
      <c r="CZ470" s="65">
        <v>12.284335419628199</v>
      </c>
      <c r="DE470" s="78">
        <v>28.9545536716114</v>
      </c>
      <c r="DJ470" s="79">
        <v>28.795477259176401</v>
      </c>
    </row>
    <row r="471" spans="3:114" x14ac:dyDescent="0.25">
      <c r="C471" s="1"/>
      <c r="D471" s="1">
        <v>10685.351000000001</v>
      </c>
      <c r="E471" s="1">
        <v>983.26499999999999</v>
      </c>
      <c r="F471" s="1"/>
      <c r="G471" s="1">
        <v>6494.0510000000004</v>
      </c>
      <c r="H471" s="1">
        <v>2288.2860000000001</v>
      </c>
      <c r="I471" s="1">
        <f t="shared" si="162"/>
        <v>5.7166569767441867E-6</v>
      </c>
      <c r="J471" s="1">
        <f t="shared" si="163"/>
        <v>6.7840790697674424E-5</v>
      </c>
      <c r="K471" s="1">
        <f t="shared" si="164"/>
        <v>4.1084153846153849E-5</v>
      </c>
      <c r="L471" s="51">
        <f t="shared" si="165"/>
        <v>4.1084153846153847E-2</v>
      </c>
      <c r="M471" s="1">
        <f t="shared" si="166"/>
        <v>1.7975554945054946E-5</v>
      </c>
      <c r="O471" s="1">
        <f t="shared" si="167"/>
        <v>6.4940510000000007E-4</v>
      </c>
      <c r="P471" s="1">
        <f t="shared" si="168"/>
        <v>-4.1913000000000003E-4</v>
      </c>
      <c r="Q471" s="1">
        <f t="shared" si="169"/>
        <v>2.288286E-4</v>
      </c>
      <c r="R471" s="1">
        <f t="shared" si="170"/>
        <v>-8.3970650000000002E-4</v>
      </c>
      <c r="S471" s="34">
        <f t="shared" si="161"/>
        <v>4.4084153846153848E-5</v>
      </c>
      <c r="W471" s="12">
        <v>6845.9279999999999</v>
      </c>
      <c r="X471" s="9">
        <f t="shared" si="171"/>
        <v>68.459279999999993</v>
      </c>
      <c r="Y471" s="1">
        <v>2313.8200000000002</v>
      </c>
      <c r="Z471" s="29">
        <f t="shared" si="172"/>
        <v>23.138200000000001</v>
      </c>
      <c r="AA471" s="8">
        <f t="shared" si="173"/>
        <v>21.981289999999998</v>
      </c>
      <c r="AB471" s="1">
        <f t="shared" si="174"/>
        <v>23.339789999999994</v>
      </c>
      <c r="AE471" s="1"/>
      <c r="AF471" s="1">
        <v>-105.01300000000001</v>
      </c>
      <c r="AG471" s="1">
        <v>9580.2970000000005</v>
      </c>
      <c r="AH471" s="1">
        <v>14248.633</v>
      </c>
      <c r="AI471" s="1">
        <f t="shared" si="175"/>
        <v>5.5699401162790693E-5</v>
      </c>
      <c r="AJ471" s="1">
        <f t="shared" si="176"/>
        <v>5.6309941860465121E-5</v>
      </c>
      <c r="AK471" s="1">
        <f t="shared" si="177"/>
        <v>8.2840889534883727E-5</v>
      </c>
      <c r="AL471" s="1">
        <f t="shared" si="178"/>
        <v>8.3451430232558141E-5</v>
      </c>
      <c r="AM471" s="76">
        <f t="shared" si="179"/>
        <v>8.3451430232558146E-2</v>
      </c>
      <c r="AO471">
        <v>2.7900000000000001E-4</v>
      </c>
      <c r="AP471">
        <v>12291545.643151199</v>
      </c>
      <c r="AQ471" s="34">
        <f t="shared" si="180"/>
        <v>12.291545643151199</v>
      </c>
      <c r="AS471">
        <v>2.7900000000000001E-4</v>
      </c>
      <c r="AT471">
        <v>16268099.0352423</v>
      </c>
      <c r="AU471" s="34">
        <f t="shared" si="181"/>
        <v>16.268099035242301</v>
      </c>
      <c r="BP471">
        <v>2.7900000000000001E-4</v>
      </c>
      <c r="BQ471">
        <v>17073128.188591398</v>
      </c>
      <c r="BR471" s="34">
        <f t="shared" si="182"/>
        <v>17.073128188591397</v>
      </c>
      <c r="BT471">
        <v>2.7900000000000001E-4</v>
      </c>
      <c r="BU471">
        <v>13131401.4708177</v>
      </c>
      <c r="BV471" s="34">
        <f t="shared" si="183"/>
        <v>13.1314014708177</v>
      </c>
      <c r="CH471" s="75">
        <v>0.27900000000000003</v>
      </c>
      <c r="CI471" s="75">
        <v>12.2912977581052</v>
      </c>
      <c r="CM471">
        <v>29.254188511596801</v>
      </c>
      <c r="CT471" s="75">
        <v>0.27900000000000003</v>
      </c>
      <c r="CU471" s="75">
        <v>16.808987868752801</v>
      </c>
      <c r="CY471" s="75">
        <v>0.27839999999999998</v>
      </c>
      <c r="CZ471" s="65">
        <v>12.287818818987899</v>
      </c>
      <c r="DE471" s="78">
        <v>28.968626837228999</v>
      </c>
      <c r="DJ471" s="79">
        <v>28.807279794187298</v>
      </c>
    </row>
    <row r="472" spans="3:114" x14ac:dyDescent="0.25">
      <c r="C472" s="1"/>
      <c r="D472" s="1">
        <v>10737.965</v>
      </c>
      <c r="E472" s="1">
        <v>1007.178</v>
      </c>
      <c r="F472" s="1"/>
      <c r="G472" s="1">
        <v>6467.4110000000001</v>
      </c>
      <c r="H472" s="1">
        <v>2193.9699999999998</v>
      </c>
      <c r="I472" s="1">
        <f t="shared" si="162"/>
        <v>5.8556860465116283E-6</v>
      </c>
      <c r="J472" s="1">
        <f t="shared" si="163"/>
        <v>6.8285715116279074E-5</v>
      </c>
      <c r="K472" s="1">
        <f t="shared" si="164"/>
        <v>4.1069170329670333E-5</v>
      </c>
      <c r="L472" s="51">
        <f t="shared" si="165"/>
        <v>4.1069170329670335E-2</v>
      </c>
      <c r="M472" s="1">
        <f t="shared" si="166"/>
        <v>1.7588725274725272E-5</v>
      </c>
      <c r="O472" s="1">
        <f t="shared" si="167"/>
        <v>6.4674109999999997E-4</v>
      </c>
      <c r="P472" s="1">
        <f t="shared" si="168"/>
        <v>-4.270554E-4</v>
      </c>
      <c r="Q472" s="1">
        <f t="shared" si="169"/>
        <v>2.19397E-4</v>
      </c>
      <c r="R472" s="1">
        <f t="shared" si="170"/>
        <v>-8.543995E-4</v>
      </c>
      <c r="S472" s="34">
        <f t="shared" si="161"/>
        <v>4.4069170329670332E-5</v>
      </c>
      <c r="W472" s="12">
        <v>6902.393</v>
      </c>
      <c r="X472" s="9">
        <f t="shared" si="171"/>
        <v>69.023930000000007</v>
      </c>
      <c r="Y472" s="1">
        <v>2340.6790000000001</v>
      </c>
      <c r="Z472" s="29">
        <f t="shared" si="172"/>
        <v>23.406790000000001</v>
      </c>
      <c r="AA472" s="8">
        <f t="shared" si="173"/>
        <v>22.2364505</v>
      </c>
      <c r="AB472" s="1">
        <f t="shared" si="174"/>
        <v>23.38068950000001</v>
      </c>
      <c r="AE472" s="1"/>
      <c r="AF472" s="1">
        <v>-96.936000000000007</v>
      </c>
      <c r="AG472" s="1">
        <v>10298.128000000001</v>
      </c>
      <c r="AH472" s="1">
        <v>15397.290999999999</v>
      </c>
      <c r="AI472" s="1">
        <f t="shared" si="175"/>
        <v>5.9872837209302324E-5</v>
      </c>
      <c r="AJ472" s="1">
        <f t="shared" si="176"/>
        <v>6.0436418604651168E-5</v>
      </c>
      <c r="AK472" s="1">
        <f t="shared" si="177"/>
        <v>8.9519133720930224E-5</v>
      </c>
      <c r="AL472" s="1">
        <f t="shared" si="178"/>
        <v>9.0082715116279069E-5</v>
      </c>
      <c r="AM472" s="76">
        <f t="shared" si="179"/>
        <v>9.0082715116279063E-2</v>
      </c>
      <c r="AO472">
        <v>2.7960000000000002E-4</v>
      </c>
      <c r="AP472">
        <v>12295020.6552421</v>
      </c>
      <c r="AQ472" s="34">
        <f t="shared" si="180"/>
        <v>12.2950206552421</v>
      </c>
      <c r="AS472">
        <v>2.7960000000000002E-4</v>
      </c>
      <c r="AT472">
        <v>16273290.234281501</v>
      </c>
      <c r="AU472" s="34">
        <f t="shared" si="181"/>
        <v>16.2732902342815</v>
      </c>
      <c r="BP472">
        <v>2.7960000000000002E-4</v>
      </c>
      <c r="BQ472">
        <v>17075002.418483</v>
      </c>
      <c r="BR472" s="34">
        <f t="shared" si="182"/>
        <v>17.075002418482999</v>
      </c>
      <c r="BT472">
        <v>2.7960000000000002E-4</v>
      </c>
      <c r="BU472">
        <v>13134496.7441992</v>
      </c>
      <c r="BV472" s="34">
        <f t="shared" si="183"/>
        <v>13.1344967441992</v>
      </c>
      <c r="CH472" s="75">
        <v>0.27960000000000002</v>
      </c>
      <c r="CI472" s="75">
        <v>12.294772237109999</v>
      </c>
      <c r="CM472">
        <v>29.272506049557499</v>
      </c>
      <c r="CT472" s="75">
        <v>0.27960000000000002</v>
      </c>
      <c r="CU472" s="75">
        <v>16.732900984076601</v>
      </c>
      <c r="CY472" s="75">
        <v>0.27900000000000003</v>
      </c>
      <c r="CZ472" s="65">
        <v>12.2912977581052</v>
      </c>
      <c r="DE472" s="78">
        <v>28.982695542604201</v>
      </c>
      <c r="DJ472" s="79">
        <v>28.819077868955901</v>
      </c>
    </row>
    <row r="473" spans="3:114" x14ac:dyDescent="0.25">
      <c r="C473" s="1"/>
      <c r="D473" s="1">
        <v>10725.786</v>
      </c>
      <c r="E473" s="1">
        <v>1018.178</v>
      </c>
      <c r="F473" s="1"/>
      <c r="G473" s="1">
        <v>6390.826</v>
      </c>
      <c r="H473" s="1">
        <v>2153.8910000000001</v>
      </c>
      <c r="I473" s="1">
        <f t="shared" si="162"/>
        <v>5.919639534883721E-6</v>
      </c>
      <c r="J473" s="1">
        <f t="shared" si="163"/>
        <v>6.8278860465116273E-5</v>
      </c>
      <c r="K473" s="1">
        <f t="shared" si="164"/>
        <v>4.0708813186813185E-5</v>
      </c>
      <c r="L473" s="51">
        <f t="shared" si="165"/>
        <v>4.0708813186813186E-2</v>
      </c>
      <c r="M473" s="1">
        <f t="shared" si="166"/>
        <v>1.7428950549450549E-5</v>
      </c>
      <c r="O473" s="1">
        <f t="shared" si="167"/>
        <v>6.3908260000000001E-4</v>
      </c>
      <c r="P473" s="1">
        <f t="shared" si="168"/>
        <v>-4.3349599999999996E-4</v>
      </c>
      <c r="Q473" s="1">
        <f t="shared" si="169"/>
        <v>2.1538910000000003E-4</v>
      </c>
      <c r="R473" s="1">
        <f t="shared" si="170"/>
        <v>-8.5718950000000012E-4</v>
      </c>
      <c r="S473" s="34">
        <f t="shared" si="161"/>
        <v>4.3708813186813184E-5</v>
      </c>
      <c r="W473" s="12">
        <v>6795.8739999999998</v>
      </c>
      <c r="X473" s="9">
        <f t="shared" si="171"/>
        <v>67.958739999999992</v>
      </c>
      <c r="Y473" s="1">
        <v>2325.4180000000001</v>
      </c>
      <c r="Z473" s="29">
        <f t="shared" si="172"/>
        <v>23.254180000000002</v>
      </c>
      <c r="AA473" s="8">
        <f t="shared" si="173"/>
        <v>22.091471000000002</v>
      </c>
      <c r="AB473" s="1">
        <f t="shared" si="174"/>
        <v>22.613088999999988</v>
      </c>
      <c r="AE473" s="1"/>
      <c r="AF473" s="1">
        <v>-90.759</v>
      </c>
      <c r="AG473" s="1">
        <v>10644.982</v>
      </c>
      <c r="AH473" s="1"/>
      <c r="AI473" s="1">
        <f t="shared" si="175"/>
        <v>6.1889430232558147E-5</v>
      </c>
      <c r="AJ473" s="1">
        <f t="shared" si="176"/>
        <v>6.24170988372093E-5</v>
      </c>
      <c r="AK473" s="1">
        <f t="shared" si="177"/>
        <v>0</v>
      </c>
      <c r="AL473" s="1">
        <f t="shared" si="178"/>
        <v>5.276686046511628E-7</v>
      </c>
      <c r="AM473" s="82">
        <f t="shared" si="179"/>
        <v>5.2766860465116281E-4</v>
      </c>
      <c r="AO473">
        <v>2.8019999999999998E-4</v>
      </c>
      <c r="AP473">
        <v>12269631.446301101</v>
      </c>
      <c r="AQ473" s="34">
        <f t="shared" si="180"/>
        <v>12.269631446301101</v>
      </c>
      <c r="AS473">
        <v>2.8019999999999998E-4</v>
      </c>
      <c r="AT473">
        <v>16249617.2122887</v>
      </c>
      <c r="AU473" s="34">
        <f t="shared" si="181"/>
        <v>16.249617212288701</v>
      </c>
      <c r="BP473">
        <v>2.8019999999999998E-4</v>
      </c>
      <c r="BQ473">
        <v>12872649.3411835</v>
      </c>
      <c r="BR473" s="34">
        <f t="shared" si="182"/>
        <v>12.8726493411835</v>
      </c>
      <c r="BT473">
        <v>2.8019999999999998E-4</v>
      </c>
      <c r="BU473">
        <v>14900130.691054201</v>
      </c>
      <c r="BV473" s="34">
        <f t="shared" si="183"/>
        <v>14.900130691054201</v>
      </c>
      <c r="CH473" s="75">
        <v>0.2802</v>
      </c>
      <c r="CI473" s="75">
        <v>12.2693824950828</v>
      </c>
      <c r="CM473">
        <v>29.1131165431512</v>
      </c>
      <c r="CT473" s="75">
        <v>0.2802</v>
      </c>
      <c r="CU473" s="75">
        <v>14.8701028704835</v>
      </c>
      <c r="CY473" s="75">
        <v>0.27960000000000002</v>
      </c>
      <c r="CZ473" s="65">
        <v>12.294772237109999</v>
      </c>
      <c r="DE473" s="78">
        <v>28.9967597878669</v>
      </c>
      <c r="DJ473" s="79">
        <v>28.830871483612</v>
      </c>
    </row>
    <row r="474" spans="3:114" x14ac:dyDescent="0.25">
      <c r="C474" s="1"/>
      <c r="D474" s="1">
        <v>10708.248</v>
      </c>
      <c r="E474" s="1">
        <v>1020.57</v>
      </c>
      <c r="F474" s="1"/>
      <c r="G474" s="1">
        <v>6351.3490000000002</v>
      </c>
      <c r="H474" s="1">
        <v>2145.404</v>
      </c>
      <c r="I474" s="1">
        <f t="shared" si="162"/>
        <v>5.9335465116279079E-6</v>
      </c>
      <c r="J474" s="1">
        <f t="shared" si="163"/>
        <v>6.8190802325581389E-5</v>
      </c>
      <c r="K474" s="1">
        <f t="shared" si="164"/>
        <v>4.0505049450549449E-5</v>
      </c>
      <c r="L474" s="51">
        <f t="shared" si="165"/>
        <v>4.0505049450549446E-2</v>
      </c>
      <c r="M474" s="1">
        <f t="shared" si="166"/>
        <v>1.7395461538461541E-5</v>
      </c>
      <c r="O474" s="1">
        <f t="shared" si="167"/>
        <v>6.3513489999999996E-4</v>
      </c>
      <c r="P474" s="1">
        <f t="shared" si="168"/>
        <v>-4.3568989999999994E-4</v>
      </c>
      <c r="Q474" s="1">
        <f t="shared" si="169"/>
        <v>2.1454040000000002E-4</v>
      </c>
      <c r="R474" s="1">
        <f t="shared" si="170"/>
        <v>-8.5628439999999983E-4</v>
      </c>
      <c r="S474" s="34">
        <f t="shared" si="161"/>
        <v>4.3505049450549447E-5</v>
      </c>
      <c r="W474" s="12">
        <v>6737.8829999999998</v>
      </c>
      <c r="X474" s="9">
        <f t="shared" si="171"/>
        <v>67.378829999999994</v>
      </c>
      <c r="Y474" s="1">
        <v>2291.5390000000002</v>
      </c>
      <c r="Z474" s="29">
        <f t="shared" si="172"/>
        <v>22.915390000000002</v>
      </c>
      <c r="AA474" s="8">
        <f t="shared" si="173"/>
        <v>21.769620500000002</v>
      </c>
      <c r="AB474" s="1">
        <f t="shared" si="174"/>
        <v>22.693819499999989</v>
      </c>
      <c r="AE474" s="1"/>
      <c r="AF474" s="1">
        <v>-87.909000000000006</v>
      </c>
      <c r="AG474" s="1">
        <v>10842.664000000001</v>
      </c>
      <c r="AH474" s="1"/>
      <c r="AI474" s="1">
        <f t="shared" si="175"/>
        <v>6.3038744186046515E-5</v>
      </c>
      <c r="AJ474" s="1">
        <f t="shared" si="176"/>
        <v>6.3549843023255815E-5</v>
      </c>
      <c r="AK474" s="1">
        <f t="shared" si="177"/>
        <v>0</v>
      </c>
      <c r="AL474" s="1">
        <f t="shared" si="178"/>
        <v>5.1109883720930235E-7</v>
      </c>
      <c r="AM474" s="76">
        <f t="shared" si="179"/>
        <v>5.110988372093024E-4</v>
      </c>
      <c r="AO474">
        <v>2.8079999999999999E-4</v>
      </c>
      <c r="AP474">
        <v>12273322.8193452</v>
      </c>
      <c r="AQ474" s="34">
        <f t="shared" si="180"/>
        <v>12.2733228193452</v>
      </c>
      <c r="AS474">
        <v>2.8079999999999999E-4</v>
      </c>
      <c r="AT474">
        <v>16255024.7722812</v>
      </c>
      <c r="AU474" s="34">
        <f t="shared" si="181"/>
        <v>16.2550247722812</v>
      </c>
      <c r="BP474">
        <v>2.8079999999999999E-4</v>
      </c>
      <c r="BQ474">
        <v>12876039.0027814</v>
      </c>
      <c r="BR474" s="34">
        <f t="shared" si="182"/>
        <v>12.8760390027814</v>
      </c>
      <c r="BT474">
        <v>2.8079999999999999E-4</v>
      </c>
      <c r="BU474">
        <v>14904034.988430999</v>
      </c>
      <c r="BV474" s="34">
        <f t="shared" si="183"/>
        <v>14.904034988430999</v>
      </c>
      <c r="CH474" s="75">
        <v>0.28079999999999999</v>
      </c>
      <c r="CI474" s="75">
        <v>12.2730733350409</v>
      </c>
      <c r="CM474">
        <v>29.131172863341401</v>
      </c>
      <c r="CT474" s="75">
        <v>0.28079999999999999</v>
      </c>
      <c r="CU474" s="75">
        <v>14.874006101688</v>
      </c>
      <c r="CY474" s="75">
        <v>0.2802</v>
      </c>
      <c r="CZ474" s="65">
        <v>12.2693824950828</v>
      </c>
      <c r="DE474" s="78">
        <v>28.9819598120976</v>
      </c>
      <c r="DJ474" s="79">
        <v>28.813800877236101</v>
      </c>
    </row>
    <row r="475" spans="3:114" x14ac:dyDescent="0.25">
      <c r="C475" s="1"/>
      <c r="D475" s="1">
        <v>10689.249</v>
      </c>
      <c r="E475" s="1">
        <v>1022.961</v>
      </c>
      <c r="F475" s="1"/>
      <c r="G475" s="1">
        <v>6323.2889999999998</v>
      </c>
      <c r="H475" s="1">
        <v>2138.3310000000001</v>
      </c>
      <c r="I475" s="1">
        <f t="shared" si="162"/>
        <v>5.9474476744186045E-6</v>
      </c>
      <c r="J475" s="1">
        <f t="shared" si="163"/>
        <v>6.8094244186046507E-5</v>
      </c>
      <c r="K475" s="1">
        <f t="shared" si="164"/>
        <v>4.0364010989010993E-5</v>
      </c>
      <c r="L475" s="51">
        <f t="shared" si="165"/>
        <v>4.036401098901099E-2</v>
      </c>
      <c r="M475" s="1">
        <f t="shared" si="166"/>
        <v>1.7369736263736267E-5</v>
      </c>
      <c r="O475" s="1">
        <f t="shared" si="167"/>
        <v>6.3232890000000002E-4</v>
      </c>
      <c r="P475" s="1">
        <f t="shared" si="168"/>
        <v>-4.3659600000000003E-4</v>
      </c>
      <c r="Q475" s="1">
        <f t="shared" si="169"/>
        <v>2.1383310000000003E-4</v>
      </c>
      <c r="R475" s="1">
        <f t="shared" si="170"/>
        <v>-8.5509179999999994E-4</v>
      </c>
      <c r="S475" s="34">
        <f t="shared" si="161"/>
        <v>4.3364010989010991E-5</v>
      </c>
      <c r="W475" s="12">
        <v>6700.6469999999999</v>
      </c>
      <c r="X475" s="9">
        <f t="shared" si="171"/>
        <v>67.006469999999993</v>
      </c>
      <c r="Y475" s="1">
        <v>2258.8820000000001</v>
      </c>
      <c r="Z475" s="29">
        <f t="shared" si="172"/>
        <v>22.588820000000002</v>
      </c>
      <c r="AA475" s="8">
        <f t="shared" si="173"/>
        <v>21.459378999999998</v>
      </c>
      <c r="AB475" s="1">
        <f t="shared" si="174"/>
        <v>22.958270999999989</v>
      </c>
      <c r="AE475" s="1"/>
      <c r="AF475" s="1">
        <v>-85.533000000000001</v>
      </c>
      <c r="AG475" s="1">
        <v>10973.517</v>
      </c>
      <c r="AH475" s="1"/>
      <c r="AI475" s="1">
        <f t="shared" si="175"/>
        <v>6.3799517441860467E-5</v>
      </c>
      <c r="AJ475" s="1">
        <f t="shared" si="176"/>
        <v>6.4296802325581389E-5</v>
      </c>
      <c r="AK475" s="1">
        <f t="shared" si="177"/>
        <v>0</v>
      </c>
      <c r="AL475" s="1">
        <f t="shared" si="178"/>
        <v>4.9728488372093017E-7</v>
      </c>
      <c r="AM475" s="76">
        <f t="shared" si="179"/>
        <v>4.9728488372093016E-4</v>
      </c>
      <c r="AO475">
        <v>2.8140000000000001E-4</v>
      </c>
      <c r="AP475">
        <v>12277010.9527811</v>
      </c>
      <c r="AQ475" s="34">
        <f t="shared" si="180"/>
        <v>12.277010952781099</v>
      </c>
      <c r="AS475">
        <v>2.8140000000000001E-4</v>
      </c>
      <c r="AT475">
        <v>16260429.0926653</v>
      </c>
      <c r="AU475" s="34">
        <f t="shared" si="181"/>
        <v>16.260429092665301</v>
      </c>
      <c r="BP475">
        <v>2.8140000000000001E-4</v>
      </c>
      <c r="BQ475">
        <v>12879422.185162701</v>
      </c>
      <c r="BR475" s="34">
        <f t="shared" si="182"/>
        <v>12.879422185162701</v>
      </c>
      <c r="BT475">
        <v>2.8140000000000001E-4</v>
      </c>
      <c r="BU475">
        <v>14907932.8065912</v>
      </c>
      <c r="BV475" s="34">
        <f t="shared" si="183"/>
        <v>14.9079328065912</v>
      </c>
      <c r="CH475" s="75">
        <v>0.28139999999999998</v>
      </c>
      <c r="CI475" s="75">
        <v>12.276760935390699</v>
      </c>
      <c r="CM475">
        <v>29.149225943923302</v>
      </c>
      <c r="CT475" s="75">
        <v>0.28139999999999998</v>
      </c>
      <c r="CU475" s="75">
        <v>14.877902853676</v>
      </c>
      <c r="CY475" s="75">
        <v>0.28079999999999999</v>
      </c>
      <c r="CZ475" s="65">
        <v>12.2730733350409</v>
      </c>
      <c r="DE475" s="78">
        <v>28.996240418313601</v>
      </c>
      <c r="DJ475" s="79">
        <v>28.8258108528454</v>
      </c>
    </row>
    <row r="476" spans="3:114" x14ac:dyDescent="0.25">
      <c r="C476" s="1"/>
      <c r="D476" s="1">
        <v>10709.709000000001</v>
      </c>
      <c r="E476" s="1">
        <v>1025.3530000000001</v>
      </c>
      <c r="F476" s="1"/>
      <c r="G476" s="1">
        <v>6362.7640000000001</v>
      </c>
      <c r="H476" s="1">
        <v>2149.1759999999999</v>
      </c>
      <c r="I476" s="1">
        <f t="shared" si="162"/>
        <v>5.9613546511627914E-6</v>
      </c>
      <c r="J476" s="1">
        <f t="shared" si="163"/>
        <v>6.8227104651162799E-5</v>
      </c>
      <c r="K476" s="1">
        <f t="shared" si="164"/>
        <v>4.0594049450549454E-5</v>
      </c>
      <c r="L476" s="51">
        <f t="shared" si="165"/>
        <v>4.0594049450549452E-2</v>
      </c>
      <c r="M476" s="1">
        <f t="shared" si="166"/>
        <v>1.7442467032967035E-5</v>
      </c>
      <c r="O476" s="1">
        <f t="shared" si="167"/>
        <v>6.3627639999999999E-4</v>
      </c>
      <c r="P476" s="1">
        <f t="shared" si="168"/>
        <v>-4.3469450000000007E-4</v>
      </c>
      <c r="Q476" s="1">
        <f t="shared" si="169"/>
        <v>2.149176E-4</v>
      </c>
      <c r="R476" s="1">
        <f t="shared" si="170"/>
        <v>-8.5605330000000017E-4</v>
      </c>
      <c r="S476" s="34">
        <f t="shared" si="161"/>
        <v>4.3594049450549453E-5</v>
      </c>
      <c r="W476" s="12">
        <v>6700.6469999999999</v>
      </c>
      <c r="X476" s="9">
        <f t="shared" si="171"/>
        <v>67.006469999999993</v>
      </c>
      <c r="Y476" s="1">
        <v>2255.5239999999999</v>
      </c>
      <c r="Z476" s="29">
        <f t="shared" si="172"/>
        <v>22.555239999999998</v>
      </c>
      <c r="AA476" s="8">
        <f t="shared" si="173"/>
        <v>21.427477999999997</v>
      </c>
      <c r="AB476" s="1">
        <f t="shared" si="174"/>
        <v>23.023752000000002</v>
      </c>
      <c r="AE476" s="1"/>
      <c r="AF476" s="1">
        <v>-86.957999999999998</v>
      </c>
      <c r="AG476" s="1">
        <v>11143.482</v>
      </c>
      <c r="AH476" s="1"/>
      <c r="AI476" s="1">
        <f t="shared" si="175"/>
        <v>6.4787686046511621E-5</v>
      </c>
      <c r="AJ476" s="1">
        <f t="shared" si="176"/>
        <v>6.5293255813953489E-5</v>
      </c>
      <c r="AK476" s="1">
        <f t="shared" si="177"/>
        <v>0</v>
      </c>
      <c r="AL476" s="1">
        <f t="shared" si="178"/>
        <v>5.0556976744186045E-7</v>
      </c>
      <c r="AM476" s="76">
        <f t="shared" si="179"/>
        <v>5.0556976744186048E-4</v>
      </c>
      <c r="AO476">
        <v>2.8200000000000002E-4</v>
      </c>
      <c r="AP476">
        <v>12280695.846695799</v>
      </c>
      <c r="AQ476" s="34">
        <f t="shared" si="180"/>
        <v>12.280695846695799</v>
      </c>
      <c r="AS476">
        <v>2.8200000000000002E-4</v>
      </c>
      <c r="AT476">
        <v>16265830.173528301</v>
      </c>
      <c r="AU476" s="34">
        <f t="shared" si="181"/>
        <v>16.2658301735283</v>
      </c>
      <c r="BP476">
        <v>2.8200000000000002E-4</v>
      </c>
      <c r="BQ476">
        <v>12882798.888501501</v>
      </c>
      <c r="BR476" s="34">
        <f t="shared" si="182"/>
        <v>12.882798888501501</v>
      </c>
      <c r="BT476">
        <v>2.8200000000000002E-4</v>
      </c>
      <c r="BU476">
        <v>14911824.145708799</v>
      </c>
      <c r="BV476" s="34">
        <f t="shared" si="183"/>
        <v>14.911824145708799</v>
      </c>
      <c r="CH476" s="75">
        <v>0.28199999999999997</v>
      </c>
      <c r="CI476" s="75">
        <v>12.280445296219201</v>
      </c>
      <c r="CM476">
        <v>29.1672757849839</v>
      </c>
      <c r="CT476" s="75">
        <v>0.28199999999999997</v>
      </c>
      <c r="CU476" s="75">
        <v>14.8817931266214</v>
      </c>
      <c r="CY476" s="75">
        <v>0.28139999999999998</v>
      </c>
      <c r="CZ476" s="65">
        <v>12.276760935390699</v>
      </c>
      <c r="DE476" s="78">
        <v>29.010517784921198</v>
      </c>
      <c r="DJ476" s="79">
        <v>28.837817588846399</v>
      </c>
    </row>
    <row r="477" spans="3:114" x14ac:dyDescent="0.25">
      <c r="C477" s="1"/>
      <c r="D477" s="1">
        <v>10711.657999999999</v>
      </c>
      <c r="E477" s="1">
        <v>1047.354</v>
      </c>
      <c r="F477" s="1"/>
      <c r="G477" s="1">
        <v>6362.2879999999996</v>
      </c>
      <c r="H477" s="1">
        <v>2152.0050000000001</v>
      </c>
      <c r="I477" s="1">
        <f t="shared" si="162"/>
        <v>6.0892674418604654E-6</v>
      </c>
      <c r="J477" s="1">
        <f t="shared" si="163"/>
        <v>6.8366348837209297E-5</v>
      </c>
      <c r="K477" s="1">
        <f t="shared" si="164"/>
        <v>4.0712318681318685E-5</v>
      </c>
      <c r="L477" s="51">
        <f t="shared" si="165"/>
        <v>4.0712318681318686E-2</v>
      </c>
      <c r="M477" s="1">
        <f t="shared" si="166"/>
        <v>1.7578895604395608E-5</v>
      </c>
      <c r="O477" s="1">
        <f t="shared" si="167"/>
        <v>6.3622880000000002E-4</v>
      </c>
      <c r="P477" s="1">
        <f t="shared" si="168"/>
        <v>-4.3493699999999999E-4</v>
      </c>
      <c r="Q477" s="1">
        <f t="shared" si="169"/>
        <v>2.1520050000000003E-4</v>
      </c>
      <c r="R477" s="1">
        <f t="shared" si="170"/>
        <v>-8.5596529999999987E-4</v>
      </c>
      <c r="S477" s="34">
        <f t="shared" si="161"/>
        <v>4.3712318681318684E-5</v>
      </c>
      <c r="W477" s="12">
        <v>6780.0020000000004</v>
      </c>
      <c r="X477" s="9">
        <f t="shared" si="171"/>
        <v>67.800020000000004</v>
      </c>
      <c r="Y477" s="1">
        <v>2278.415</v>
      </c>
      <c r="Z477" s="29">
        <f t="shared" si="172"/>
        <v>22.78415</v>
      </c>
      <c r="AA477" s="8">
        <f t="shared" si="173"/>
        <v>21.644942499999999</v>
      </c>
      <c r="AB477" s="1">
        <f t="shared" si="174"/>
        <v>23.370927500000001</v>
      </c>
      <c r="AE477" s="1"/>
      <c r="AF477" s="1">
        <v>-84.106999999999999</v>
      </c>
      <c r="AG477" s="1">
        <v>11517.313</v>
      </c>
      <c r="AH477" s="1"/>
      <c r="AI477" s="1">
        <f t="shared" si="175"/>
        <v>6.6961122093023257E-5</v>
      </c>
      <c r="AJ477" s="1">
        <f t="shared" si="176"/>
        <v>6.745011627906976E-5</v>
      </c>
      <c r="AK477" s="1">
        <f t="shared" si="177"/>
        <v>0</v>
      </c>
      <c r="AL477" s="1">
        <f t="shared" si="178"/>
        <v>4.8899418604651162E-7</v>
      </c>
      <c r="AM477" s="76">
        <f t="shared" si="179"/>
        <v>4.8899418604651161E-4</v>
      </c>
      <c r="AO477">
        <v>2.8259999999999998E-4</v>
      </c>
      <c r="AP477">
        <v>12284377.5011761</v>
      </c>
      <c r="AQ477" s="34">
        <f t="shared" si="180"/>
        <v>12.284377501176101</v>
      </c>
      <c r="AS477">
        <v>2.8259999999999998E-4</v>
      </c>
      <c r="AT477">
        <v>16271228.014956901</v>
      </c>
      <c r="AU477" s="34">
        <f t="shared" si="181"/>
        <v>16.2712280149569</v>
      </c>
      <c r="BP477">
        <v>2.8259999999999998E-4</v>
      </c>
      <c r="BQ477">
        <v>12886169.112971701</v>
      </c>
      <c r="BR477" s="34">
        <f t="shared" si="182"/>
        <v>12.8861691129717</v>
      </c>
      <c r="BT477">
        <v>2.8259999999999998E-4</v>
      </c>
      <c r="BU477">
        <v>14915709.0059579</v>
      </c>
      <c r="BV477" s="34">
        <f t="shared" si="183"/>
        <v>14.915709005957901</v>
      </c>
      <c r="CH477" s="75">
        <v>0.28260000000000002</v>
      </c>
      <c r="CI477" s="75">
        <v>12.2841264176134</v>
      </c>
      <c r="CM477">
        <v>29.185322386610299</v>
      </c>
      <c r="CT477" s="75">
        <v>0.28260000000000002</v>
      </c>
      <c r="CU477" s="75">
        <v>14.8856769206982</v>
      </c>
      <c r="CY477" s="75">
        <v>0.28199999999999997</v>
      </c>
      <c r="CZ477" s="65">
        <v>12.280445296219201</v>
      </c>
      <c r="DE477" s="78">
        <v>29.024791912007601</v>
      </c>
      <c r="DJ477" s="79">
        <v>28.849821085326202</v>
      </c>
    </row>
    <row r="478" spans="3:114" x14ac:dyDescent="0.25">
      <c r="C478" s="1"/>
      <c r="D478" s="1">
        <v>10701.427</v>
      </c>
      <c r="E478" s="1">
        <v>1064.095</v>
      </c>
      <c r="F478" s="1"/>
      <c r="G478" s="1">
        <v>6303.7910000000002</v>
      </c>
      <c r="H478" s="1">
        <v>2139.7460000000001</v>
      </c>
      <c r="I478" s="1">
        <f t="shared" si="162"/>
        <v>6.1865988372093019E-6</v>
      </c>
      <c r="J478" s="1">
        <f t="shared" si="163"/>
        <v>6.84041976744186E-5</v>
      </c>
      <c r="K478" s="1">
        <f t="shared" si="164"/>
        <v>4.0482890109890115E-5</v>
      </c>
      <c r="L478" s="51">
        <f t="shared" si="165"/>
        <v>4.0482890109890118E-2</v>
      </c>
      <c r="M478" s="1">
        <f t="shared" si="166"/>
        <v>1.760352197802198E-5</v>
      </c>
      <c r="O478" s="1">
        <f t="shared" si="167"/>
        <v>6.3037910000000006E-4</v>
      </c>
      <c r="P478" s="1">
        <f t="shared" si="168"/>
        <v>-4.3976360000000001E-4</v>
      </c>
      <c r="Q478" s="1">
        <f t="shared" si="169"/>
        <v>2.1397460000000001E-4</v>
      </c>
      <c r="R478" s="1">
        <f t="shared" si="170"/>
        <v>-8.5616809999999996E-4</v>
      </c>
      <c r="S478" s="34">
        <f t="shared" si="161"/>
        <v>4.3482890109890114E-5</v>
      </c>
      <c r="W478" s="12">
        <v>6794.3469999999998</v>
      </c>
      <c r="X478" s="9">
        <f t="shared" si="171"/>
        <v>67.943469999999991</v>
      </c>
      <c r="Y478" s="1">
        <v>2281.7730000000001</v>
      </c>
      <c r="Z478" s="29">
        <f t="shared" si="172"/>
        <v>22.817730000000001</v>
      </c>
      <c r="AA478" s="8">
        <f t="shared" si="173"/>
        <v>21.6768435</v>
      </c>
      <c r="AB478" s="1">
        <f t="shared" si="174"/>
        <v>23.448896499999989</v>
      </c>
      <c r="AE478" s="1"/>
      <c r="AF478" s="1">
        <v>-76.504999999999995</v>
      </c>
      <c r="AG478" s="1">
        <v>11955.021000000001</v>
      </c>
      <c r="AH478" s="1"/>
      <c r="AI478" s="1">
        <f t="shared" si="175"/>
        <v>6.9505936046511643E-5</v>
      </c>
      <c r="AJ478" s="1">
        <f t="shared" si="176"/>
        <v>6.9950732558139535E-5</v>
      </c>
      <c r="AK478" s="1">
        <f t="shared" si="177"/>
        <v>0</v>
      </c>
      <c r="AL478" s="1">
        <f t="shared" si="178"/>
        <v>4.4479651162790696E-7</v>
      </c>
      <c r="AM478" s="76">
        <f t="shared" si="179"/>
        <v>4.4479651162790694E-4</v>
      </c>
      <c r="AO478">
        <v>2.832E-4</v>
      </c>
      <c r="AP478">
        <v>12288055.9163092</v>
      </c>
      <c r="AQ478" s="34">
        <f t="shared" si="180"/>
        <v>12.288055916309201</v>
      </c>
      <c r="AS478">
        <v>2.832E-4</v>
      </c>
      <c r="AT478">
        <v>16276622.6170382</v>
      </c>
      <c r="AU478" s="34">
        <f t="shared" si="181"/>
        <v>16.2766226170382</v>
      </c>
      <c r="BP478">
        <v>2.832E-4</v>
      </c>
      <c r="BQ478">
        <v>12889532.8587473</v>
      </c>
      <c r="BR478" s="34">
        <f t="shared" si="182"/>
        <v>12.8895328587473</v>
      </c>
      <c r="BT478">
        <v>2.832E-4</v>
      </c>
      <c r="BU478">
        <v>14919587.387512499</v>
      </c>
      <c r="BV478" s="34">
        <f t="shared" si="183"/>
        <v>14.9195873875125</v>
      </c>
      <c r="CH478" s="75">
        <v>0.28320000000000001</v>
      </c>
      <c r="CI478" s="75">
        <v>12.2878042996603</v>
      </c>
      <c r="CM478">
        <v>29.2033657488894</v>
      </c>
      <c r="CT478" s="75">
        <v>0.28320000000000001</v>
      </c>
      <c r="CU478" s="75">
        <v>14.8895542360805</v>
      </c>
      <c r="CY478" s="75">
        <v>0.28260000000000002</v>
      </c>
      <c r="CZ478" s="65">
        <v>12.2841264176134</v>
      </c>
      <c r="DE478" s="78">
        <v>29.039062799659799</v>
      </c>
      <c r="DJ478" s="79">
        <v>28.861821342371599</v>
      </c>
    </row>
    <row r="479" spans="3:114" x14ac:dyDescent="0.25">
      <c r="C479" s="1"/>
      <c r="D479" s="1">
        <v>10678.044</v>
      </c>
      <c r="E479" s="1">
        <v>1068.4000000000001</v>
      </c>
      <c r="F479" s="1"/>
      <c r="G479" s="1">
        <v>6246.2510000000002</v>
      </c>
      <c r="H479" s="1">
        <v>2126.0729999999999</v>
      </c>
      <c r="I479" s="1">
        <f t="shared" si="162"/>
        <v>6.2116279069767452E-6</v>
      </c>
      <c r="J479" s="1">
        <f t="shared" si="163"/>
        <v>6.8293279069767435E-5</v>
      </c>
      <c r="K479" s="1">
        <f t="shared" si="164"/>
        <v>4.0190390109890111E-5</v>
      </c>
      <c r="L479" s="51">
        <f t="shared" si="165"/>
        <v>4.019039010989011E-2</v>
      </c>
      <c r="M479" s="1">
        <f t="shared" si="166"/>
        <v>1.755204945054945E-5</v>
      </c>
      <c r="O479" s="1">
        <f t="shared" si="167"/>
        <v>6.246251E-4</v>
      </c>
      <c r="P479" s="1">
        <f t="shared" si="168"/>
        <v>-4.4317929999999997E-4</v>
      </c>
      <c r="Q479" s="1">
        <f t="shared" si="169"/>
        <v>2.1260730000000001E-4</v>
      </c>
      <c r="R479" s="1">
        <f t="shared" si="170"/>
        <v>-8.5519710000000007E-4</v>
      </c>
      <c r="S479" s="34">
        <f t="shared" si="161"/>
        <v>4.3190390109890109E-5</v>
      </c>
      <c r="W479" s="12">
        <v>6747.0389999999998</v>
      </c>
      <c r="X479" s="9">
        <f t="shared" si="171"/>
        <v>67.470389999999995</v>
      </c>
      <c r="Y479" s="1">
        <v>2276.5839999999998</v>
      </c>
      <c r="Z479" s="29">
        <f t="shared" si="172"/>
        <v>22.765839999999997</v>
      </c>
      <c r="AA479" s="8">
        <f t="shared" si="173"/>
        <v>21.627547999999997</v>
      </c>
      <c r="AB479" s="1">
        <f t="shared" si="174"/>
        <v>23.077002</v>
      </c>
      <c r="AE479" s="1"/>
      <c r="AF479" s="1">
        <v>-71.278000000000006</v>
      </c>
      <c r="AG479" s="1">
        <v>12192.862999999999</v>
      </c>
      <c r="AH479" s="1"/>
      <c r="AI479" s="1">
        <f t="shared" si="175"/>
        <v>7.0888738372093017E-5</v>
      </c>
      <c r="AJ479" s="1">
        <f t="shared" si="176"/>
        <v>7.1303145348837205E-5</v>
      </c>
      <c r="AK479" s="1">
        <f t="shared" si="177"/>
        <v>0</v>
      </c>
      <c r="AL479" s="1">
        <f t="shared" si="178"/>
        <v>4.1440697674418605E-7</v>
      </c>
      <c r="AM479" s="76">
        <f t="shared" si="179"/>
        <v>4.1440697674418605E-4</v>
      </c>
      <c r="AO479">
        <v>2.8380000000000001E-4</v>
      </c>
      <c r="AP479">
        <v>12291731.092181999</v>
      </c>
      <c r="AQ479" s="34">
        <f t="shared" si="180"/>
        <v>12.291731092181999</v>
      </c>
      <c r="AS479">
        <v>2.8380000000000001E-4</v>
      </c>
      <c r="AT479">
        <v>16282013.9798593</v>
      </c>
      <c r="AU479" s="34">
        <f t="shared" si="181"/>
        <v>16.2820139798593</v>
      </c>
      <c r="BP479">
        <v>2.8380000000000001E-4</v>
      </c>
      <c r="BQ479">
        <v>12892890.126002399</v>
      </c>
      <c r="BR479" s="34">
        <f t="shared" si="182"/>
        <v>12.892890126002399</v>
      </c>
      <c r="BT479">
        <v>2.8380000000000001E-4</v>
      </c>
      <c r="BU479">
        <v>14923459.2905464</v>
      </c>
      <c r="BV479" s="34">
        <f t="shared" si="183"/>
        <v>14.923459290546401</v>
      </c>
      <c r="CH479" s="75">
        <v>0.2838</v>
      </c>
      <c r="CI479" s="75">
        <v>12.291478942447</v>
      </c>
      <c r="CM479">
        <v>29.2214058719082</v>
      </c>
      <c r="CT479" s="75">
        <v>0.2838</v>
      </c>
      <c r="CU479" s="75">
        <v>14.8934250729423</v>
      </c>
      <c r="CY479" s="75">
        <v>0.28320000000000001</v>
      </c>
      <c r="CZ479" s="65">
        <v>12.2878042996603</v>
      </c>
      <c r="DE479" s="78">
        <v>29.053330447964601</v>
      </c>
      <c r="DJ479" s="79">
        <v>28.873818360069802</v>
      </c>
    </row>
    <row r="480" spans="3:114" x14ac:dyDescent="0.25">
      <c r="C480" s="1"/>
      <c r="D480" s="1">
        <v>10660.508</v>
      </c>
      <c r="E480" s="1">
        <v>1068.8789999999999</v>
      </c>
      <c r="F480" s="1"/>
      <c r="G480" s="1">
        <v>6213.442</v>
      </c>
      <c r="H480" s="1">
        <v>2116.6439999999998</v>
      </c>
      <c r="I480" s="1">
        <f t="shared" si="162"/>
        <v>6.2144127906976741E-6</v>
      </c>
      <c r="J480" s="1">
        <f t="shared" si="163"/>
        <v>6.819411046511628E-5</v>
      </c>
      <c r="K480" s="1">
        <f t="shared" si="164"/>
        <v>4.0012752747252743E-5</v>
      </c>
      <c r="L480" s="51">
        <f t="shared" si="165"/>
        <v>4.0012752747252744E-2</v>
      </c>
      <c r="M480" s="1">
        <f t="shared" si="166"/>
        <v>1.7502873626373625E-5</v>
      </c>
      <c r="O480" s="1">
        <f t="shared" si="167"/>
        <v>6.2134419999999998E-4</v>
      </c>
      <c r="P480" s="1">
        <f t="shared" si="168"/>
        <v>-4.4470659999999994E-4</v>
      </c>
      <c r="Q480" s="1">
        <f t="shared" si="169"/>
        <v>2.116644E-4</v>
      </c>
      <c r="R480" s="1">
        <f t="shared" si="170"/>
        <v>-8.5438639999999998E-4</v>
      </c>
      <c r="S480" s="34">
        <f t="shared" si="161"/>
        <v>4.3012752747252742E-5</v>
      </c>
      <c r="W480" s="12">
        <v>6710.4139999999998</v>
      </c>
      <c r="X480" s="9">
        <f t="shared" si="171"/>
        <v>67.104140000000001</v>
      </c>
      <c r="Y480" s="1">
        <v>2258.8820000000001</v>
      </c>
      <c r="Z480" s="29">
        <f t="shared" si="172"/>
        <v>22.588820000000002</v>
      </c>
      <c r="AA480" s="8">
        <f t="shared" si="173"/>
        <v>21.459378999999998</v>
      </c>
      <c r="AB480" s="1">
        <f t="shared" si="174"/>
        <v>23.055940999999997</v>
      </c>
      <c r="AE480" s="1"/>
      <c r="AF480" s="1">
        <v>-68.903000000000006</v>
      </c>
      <c r="AG480" s="1">
        <v>12350.995999999999</v>
      </c>
      <c r="AH480" s="1"/>
      <c r="AI480" s="1">
        <f t="shared" si="175"/>
        <v>7.1808116279069761E-5</v>
      </c>
      <c r="AJ480" s="1">
        <f t="shared" si="176"/>
        <v>7.220871511627907E-5</v>
      </c>
      <c r="AK480" s="1">
        <f t="shared" si="177"/>
        <v>0</v>
      </c>
      <c r="AL480" s="1">
        <f t="shared" si="178"/>
        <v>4.0059883720930231E-7</v>
      </c>
      <c r="AM480" s="76">
        <f t="shared" si="179"/>
        <v>4.0059883720930232E-4</v>
      </c>
      <c r="AO480">
        <v>2.8439999999999997E-4</v>
      </c>
      <c r="AP480">
        <v>12295403.028881401</v>
      </c>
      <c r="AQ480" s="34">
        <f t="shared" si="180"/>
        <v>12.295403028881401</v>
      </c>
      <c r="AS480">
        <v>2.8439999999999997E-4</v>
      </c>
      <c r="AT480">
        <v>16287402.1035071</v>
      </c>
      <c r="AU480" s="34">
        <f t="shared" si="181"/>
        <v>16.287402103507098</v>
      </c>
      <c r="BP480">
        <v>2.8439999999999997E-4</v>
      </c>
      <c r="BQ480">
        <v>12896240.914910801</v>
      </c>
      <c r="BR480" s="34">
        <f t="shared" si="182"/>
        <v>12.8962409149108</v>
      </c>
      <c r="BT480">
        <v>2.8439999999999997E-4</v>
      </c>
      <c r="BU480">
        <v>14927324.715233799</v>
      </c>
      <c r="BV480" s="34">
        <f t="shared" si="183"/>
        <v>14.9273247152338</v>
      </c>
      <c r="CH480" s="75">
        <v>0.28439999999999999</v>
      </c>
      <c r="CI480" s="75">
        <v>12.2951503460603</v>
      </c>
      <c r="CM480">
        <v>29.239442755753601</v>
      </c>
      <c r="CT480" s="75">
        <v>0.28439999999999999</v>
      </c>
      <c r="CU480" s="75">
        <v>14.8972894314574</v>
      </c>
      <c r="CY480" s="75">
        <v>0.2838</v>
      </c>
      <c r="CZ480" s="65">
        <v>12.291478942447</v>
      </c>
      <c r="DE480" s="78">
        <v>29.067594857009201</v>
      </c>
      <c r="DJ480" s="79">
        <v>28.885812138507699</v>
      </c>
    </row>
    <row r="481" spans="3:114" x14ac:dyDescent="0.25">
      <c r="C481" s="1"/>
      <c r="D481" s="1">
        <v>10640.049000000001</v>
      </c>
      <c r="E481" s="1">
        <v>1069.835</v>
      </c>
      <c r="F481" s="1"/>
      <c r="G481" s="1">
        <v>6196.8010000000004</v>
      </c>
      <c r="H481" s="1">
        <v>2110.5149999999999</v>
      </c>
      <c r="I481" s="1">
        <f t="shared" si="162"/>
        <v>6.2199709302325588E-6</v>
      </c>
      <c r="J481" s="1">
        <f t="shared" si="163"/>
        <v>6.808072093023257E-5</v>
      </c>
      <c r="K481" s="1">
        <f t="shared" si="164"/>
        <v>3.992657142857143E-5</v>
      </c>
      <c r="L481" s="51">
        <f t="shared" si="165"/>
        <v>3.9926571428571429E-2</v>
      </c>
      <c r="M481" s="1">
        <f t="shared" si="166"/>
        <v>1.7474450549450547E-5</v>
      </c>
      <c r="O481" s="1">
        <f t="shared" si="167"/>
        <v>6.1968009999999998E-4</v>
      </c>
      <c r="P481" s="1">
        <f t="shared" si="168"/>
        <v>-4.4432480000000001E-4</v>
      </c>
      <c r="Q481" s="1">
        <f t="shared" si="169"/>
        <v>2.1105149999999998E-4</v>
      </c>
      <c r="R481" s="1">
        <f t="shared" si="170"/>
        <v>-8.5295340000000018E-4</v>
      </c>
      <c r="S481" s="34">
        <f t="shared" si="161"/>
        <v>4.2926571428571428E-5</v>
      </c>
      <c r="W481" s="12">
        <v>6686.607</v>
      </c>
      <c r="X481" s="9">
        <f t="shared" si="171"/>
        <v>66.866069999999993</v>
      </c>
      <c r="Y481" s="1">
        <v>2244.5369999999998</v>
      </c>
      <c r="Z481" s="29">
        <f t="shared" si="172"/>
        <v>22.445369999999997</v>
      </c>
      <c r="AA481" s="8">
        <f t="shared" si="173"/>
        <v>21.323101499999996</v>
      </c>
      <c r="AB481" s="1">
        <f t="shared" si="174"/>
        <v>23.097598500000004</v>
      </c>
      <c r="AE481" s="1"/>
      <c r="AF481" s="1">
        <v>-67.951999999999998</v>
      </c>
      <c r="AG481" s="1">
        <v>12448.446</v>
      </c>
      <c r="AH481" s="1"/>
      <c r="AI481" s="1">
        <f t="shared" si="175"/>
        <v>7.2374686046511628E-5</v>
      </c>
      <c r="AJ481" s="1">
        <f t="shared" si="176"/>
        <v>7.2769755813953491E-5</v>
      </c>
      <c r="AK481" s="1">
        <f t="shared" si="177"/>
        <v>0</v>
      </c>
      <c r="AL481" s="1">
        <f t="shared" si="178"/>
        <v>3.9506976744186046E-7</v>
      </c>
      <c r="AM481" s="76">
        <f t="shared" si="179"/>
        <v>3.9506976744186045E-4</v>
      </c>
      <c r="AO481">
        <v>2.8499999999999999E-4</v>
      </c>
      <c r="AP481">
        <v>12299071.726494599</v>
      </c>
      <c r="AQ481" s="34">
        <f t="shared" si="180"/>
        <v>12.299071726494599</v>
      </c>
      <c r="AS481">
        <v>2.8499999999999999E-4</v>
      </c>
      <c r="AT481">
        <v>16292786.988068501</v>
      </c>
      <c r="AU481" s="34">
        <f t="shared" si="181"/>
        <v>16.292786988068499</v>
      </c>
      <c r="BP481">
        <v>2.8499999999999999E-4</v>
      </c>
      <c r="BQ481">
        <v>12899585.225646701</v>
      </c>
      <c r="BR481" s="34">
        <f t="shared" si="182"/>
        <v>12.899585225646701</v>
      </c>
      <c r="BT481">
        <v>2.8499999999999999E-4</v>
      </c>
      <c r="BU481">
        <v>14931183.661748501</v>
      </c>
      <c r="BV481" s="34">
        <f t="shared" si="183"/>
        <v>14.9311836617485</v>
      </c>
      <c r="CH481" s="75">
        <v>0.28499999999999998</v>
      </c>
      <c r="CI481" s="75">
        <v>12.298818510587401</v>
      </c>
      <c r="CM481">
        <v>29.2574764005128</v>
      </c>
      <c r="CT481" s="75">
        <v>0.28499999999999998</v>
      </c>
      <c r="CU481" s="75">
        <v>14.9011473117998</v>
      </c>
      <c r="CY481" s="75">
        <v>0.28439999999999999</v>
      </c>
      <c r="CZ481" s="65">
        <v>12.2951503460603</v>
      </c>
      <c r="DE481" s="78">
        <v>28.930806802293599</v>
      </c>
      <c r="DJ481" s="79">
        <v>28.8978026777724</v>
      </c>
    </row>
    <row r="482" spans="3:114" x14ac:dyDescent="0.25">
      <c r="C482" s="1"/>
      <c r="D482" s="1">
        <v>10623.975</v>
      </c>
      <c r="E482" s="1">
        <v>1068.4000000000001</v>
      </c>
      <c r="F482" s="1"/>
      <c r="G482" s="1">
        <v>6179.6840000000002</v>
      </c>
      <c r="H482" s="1">
        <v>2106.2710000000002</v>
      </c>
      <c r="I482" s="1">
        <f t="shared" si="162"/>
        <v>6.2116279069767452E-6</v>
      </c>
      <c r="J482" s="1">
        <f t="shared" si="163"/>
        <v>6.7978924418604644E-5</v>
      </c>
      <c r="K482" s="1">
        <f t="shared" si="164"/>
        <v>3.9824637362637369E-5</v>
      </c>
      <c r="L482" s="51">
        <f t="shared" si="165"/>
        <v>3.9824637362637368E-2</v>
      </c>
      <c r="M482" s="1">
        <f t="shared" si="166"/>
        <v>1.7443247252747257E-5</v>
      </c>
      <c r="O482" s="1">
        <f t="shared" si="167"/>
        <v>6.1796840000000002E-4</v>
      </c>
      <c r="P482" s="1">
        <f t="shared" si="168"/>
        <v>-4.4442910000000002E-4</v>
      </c>
      <c r="Q482" s="1">
        <f t="shared" si="169"/>
        <v>2.1062710000000002E-4</v>
      </c>
      <c r="R482" s="1">
        <f t="shared" si="170"/>
        <v>-8.5177039999999988E-4</v>
      </c>
      <c r="S482" s="34">
        <f t="shared" si="161"/>
        <v>4.2824637362637367E-5</v>
      </c>
      <c r="W482" s="12">
        <v>6668.9049999999997</v>
      </c>
      <c r="X482" s="9">
        <f t="shared" si="171"/>
        <v>66.689049999999995</v>
      </c>
      <c r="Y482" s="1">
        <v>2241.4850000000001</v>
      </c>
      <c r="Z482" s="29">
        <f t="shared" si="172"/>
        <v>22.414850000000001</v>
      </c>
      <c r="AA482" s="8">
        <f t="shared" si="173"/>
        <v>21.294107499999999</v>
      </c>
      <c r="AB482" s="1">
        <f t="shared" si="174"/>
        <v>22.980092499999991</v>
      </c>
      <c r="AE482" s="1"/>
      <c r="AF482" s="1">
        <v>-67.477000000000004</v>
      </c>
      <c r="AG482" s="1">
        <v>12524.361999999999</v>
      </c>
      <c r="AH482" s="1"/>
      <c r="AI482" s="1">
        <f t="shared" si="175"/>
        <v>7.2816058139534882E-5</v>
      </c>
      <c r="AJ482" s="1">
        <f t="shared" si="176"/>
        <v>7.3208366279069772E-5</v>
      </c>
      <c r="AK482" s="1">
        <f t="shared" si="177"/>
        <v>0</v>
      </c>
      <c r="AL482" s="1">
        <f t="shared" si="178"/>
        <v>3.9230813953488375E-7</v>
      </c>
      <c r="AM482" s="76">
        <f t="shared" si="179"/>
        <v>3.9230813953488377E-4</v>
      </c>
      <c r="AO482">
        <v>2.856E-4</v>
      </c>
      <c r="AP482">
        <v>12302737.185108401</v>
      </c>
      <c r="AQ482" s="34">
        <f t="shared" si="180"/>
        <v>12.3027371851084</v>
      </c>
      <c r="AS482">
        <v>2.856E-4</v>
      </c>
      <c r="AT482">
        <v>16298168.6336306</v>
      </c>
      <c r="AU482" s="34">
        <f t="shared" si="181"/>
        <v>16.298168633630599</v>
      </c>
      <c r="BP482">
        <v>2.856E-4</v>
      </c>
      <c r="BQ482">
        <v>12902923.0583838</v>
      </c>
      <c r="BR482" s="34">
        <f t="shared" si="182"/>
        <v>12.9029230583838</v>
      </c>
      <c r="BT482">
        <v>2.856E-4</v>
      </c>
      <c r="BU482">
        <v>14935036.1302645</v>
      </c>
      <c r="BV482" s="34">
        <f t="shared" si="183"/>
        <v>14.9350361302645</v>
      </c>
      <c r="CH482" s="75">
        <v>0.28560000000000002</v>
      </c>
      <c r="CI482" s="75">
        <v>12.3024834361151</v>
      </c>
      <c r="CM482">
        <v>29.275506806272599</v>
      </c>
      <c r="CT482" s="75">
        <v>0.28560000000000002</v>
      </c>
      <c r="CU482" s="75">
        <v>14.9049987141436</v>
      </c>
      <c r="CY482" s="75">
        <v>0.28499999999999998</v>
      </c>
      <c r="CZ482" s="65">
        <v>12.298818510587401</v>
      </c>
      <c r="DE482" s="78">
        <v>28.944589552350099</v>
      </c>
      <c r="DJ482" s="79">
        <v>28.909789977950599</v>
      </c>
    </row>
    <row r="483" spans="3:114" x14ac:dyDescent="0.25">
      <c r="C483" s="1"/>
      <c r="D483" s="1">
        <v>10654.174999999999</v>
      </c>
      <c r="E483" s="1">
        <v>1074.1400000000001</v>
      </c>
      <c r="F483" s="1"/>
      <c r="G483" s="1">
        <v>6252.433</v>
      </c>
      <c r="H483" s="1">
        <v>2125.13</v>
      </c>
      <c r="I483" s="1">
        <f t="shared" si="162"/>
        <v>6.2450000000000003E-6</v>
      </c>
      <c r="J483" s="1">
        <f t="shared" si="163"/>
        <v>6.8187877906976732E-5</v>
      </c>
      <c r="K483" s="1">
        <f t="shared" si="164"/>
        <v>4.0255895604395604E-5</v>
      </c>
      <c r="L483" s="51">
        <f t="shared" si="165"/>
        <v>4.0255895604395603E-2</v>
      </c>
      <c r="M483" s="1">
        <f t="shared" si="166"/>
        <v>1.7578406593406598E-5</v>
      </c>
      <c r="O483" s="1">
        <f t="shared" si="167"/>
        <v>6.2524330000000004E-4</v>
      </c>
      <c r="P483" s="1">
        <f t="shared" si="168"/>
        <v>-4.4017419999999995E-4</v>
      </c>
      <c r="Q483" s="1">
        <f t="shared" si="169"/>
        <v>2.1251300000000003E-4</v>
      </c>
      <c r="R483" s="1">
        <f t="shared" si="170"/>
        <v>-8.5290449999999988E-4</v>
      </c>
      <c r="S483" s="34">
        <f t="shared" si="161"/>
        <v>4.3255895604395603E-5</v>
      </c>
      <c r="W483" s="12">
        <v>6681.7240000000002</v>
      </c>
      <c r="X483" s="9">
        <f t="shared" si="171"/>
        <v>66.817239999999998</v>
      </c>
      <c r="Y483" s="1">
        <v>2239.348</v>
      </c>
      <c r="Z483" s="29">
        <f t="shared" si="172"/>
        <v>22.39348</v>
      </c>
      <c r="AA483" s="8">
        <f t="shared" si="173"/>
        <v>21.273806</v>
      </c>
      <c r="AB483" s="1">
        <f t="shared" si="174"/>
        <v>23.149954000000001</v>
      </c>
      <c r="AE483" s="1"/>
      <c r="AF483" s="1">
        <v>-70.802999999999997</v>
      </c>
      <c r="AG483" s="1">
        <v>12684.558999999999</v>
      </c>
      <c r="AH483" s="1"/>
      <c r="AI483" s="1">
        <f t="shared" si="175"/>
        <v>7.3747436046511626E-5</v>
      </c>
      <c r="AJ483" s="1">
        <f t="shared" si="176"/>
        <v>7.4159081395348828E-5</v>
      </c>
      <c r="AK483" s="1">
        <f t="shared" si="177"/>
        <v>0</v>
      </c>
      <c r="AL483" s="1">
        <f t="shared" si="178"/>
        <v>4.1164534883720924E-7</v>
      </c>
      <c r="AM483" s="76">
        <f t="shared" si="179"/>
        <v>4.1164534883720926E-4</v>
      </c>
      <c r="AO483">
        <v>2.8620000000000002E-4</v>
      </c>
      <c r="AP483">
        <v>12306399.4048099</v>
      </c>
      <c r="AQ483" s="34">
        <f t="shared" si="180"/>
        <v>12.3063994048099</v>
      </c>
      <c r="AS483">
        <v>2.8620000000000002E-4</v>
      </c>
      <c r="AT483">
        <v>16303547.0402804</v>
      </c>
      <c r="AU483" s="34">
        <f t="shared" si="181"/>
        <v>16.303547040280399</v>
      </c>
      <c r="BP483">
        <v>2.8620000000000002E-4</v>
      </c>
      <c r="BQ483">
        <v>12906254.4132962</v>
      </c>
      <c r="BR483" s="34">
        <f t="shared" si="182"/>
        <v>12.9062544132962</v>
      </c>
      <c r="BT483">
        <v>2.8620000000000002E-4</v>
      </c>
      <c r="BU483">
        <v>14938882.120955801</v>
      </c>
      <c r="BV483" s="34">
        <f t="shared" si="183"/>
        <v>14.938882120955801</v>
      </c>
      <c r="CH483" s="75">
        <v>0.28620000000000001</v>
      </c>
      <c r="CI483" s="75">
        <v>12.306145122730401</v>
      </c>
      <c r="CM483">
        <v>29.293533973120098</v>
      </c>
      <c r="CT483" s="75">
        <v>0.28620000000000001</v>
      </c>
      <c r="CU483" s="75">
        <v>14.908843638662701</v>
      </c>
      <c r="CY483" s="75">
        <v>0.28560000000000002</v>
      </c>
      <c r="CZ483" s="65">
        <v>12.3024834361151</v>
      </c>
      <c r="DE483" s="78">
        <v>28.9583690634073</v>
      </c>
      <c r="DJ483" s="79">
        <v>28.921774039129598</v>
      </c>
    </row>
    <row r="484" spans="3:114" x14ac:dyDescent="0.25">
      <c r="C484" s="1"/>
      <c r="D484" s="1">
        <v>10681.454</v>
      </c>
      <c r="E484" s="1">
        <v>1103.798</v>
      </c>
      <c r="F484" s="1"/>
      <c r="G484" s="1">
        <v>6245.3</v>
      </c>
      <c r="H484" s="1">
        <v>2133.6170000000002</v>
      </c>
      <c r="I484" s="1">
        <f t="shared" si="162"/>
        <v>6.4174302325581398E-6</v>
      </c>
      <c r="J484" s="1">
        <f t="shared" si="163"/>
        <v>6.8518906976744193E-5</v>
      </c>
      <c r="K484" s="1">
        <f t="shared" si="164"/>
        <v>4.0379659340659342E-5</v>
      </c>
      <c r="L484" s="51">
        <f t="shared" si="165"/>
        <v>4.0379659340659339E-2</v>
      </c>
      <c r="M484" s="1">
        <f t="shared" si="166"/>
        <v>1.7787994505494504E-5</v>
      </c>
      <c r="O484" s="1">
        <f t="shared" si="167"/>
        <v>6.2453000000000009E-4</v>
      </c>
      <c r="P484" s="1">
        <f t="shared" si="168"/>
        <v>-4.4361539999999993E-4</v>
      </c>
      <c r="Q484" s="1">
        <f t="shared" si="169"/>
        <v>2.1336169999999999E-4</v>
      </c>
      <c r="R484" s="1">
        <f t="shared" si="170"/>
        <v>-8.5478369999999993E-4</v>
      </c>
      <c r="S484" s="34">
        <f t="shared" si="161"/>
        <v>4.337965934065934E-5</v>
      </c>
      <c r="W484" s="12">
        <v>6805.64</v>
      </c>
      <c r="X484" s="9">
        <f t="shared" si="171"/>
        <v>68.056399999999996</v>
      </c>
      <c r="Y484" s="1">
        <v>2274.7530000000002</v>
      </c>
      <c r="Z484" s="29">
        <f t="shared" si="172"/>
        <v>22.747530000000001</v>
      </c>
      <c r="AA484" s="8">
        <f t="shared" si="173"/>
        <v>21.610153500000003</v>
      </c>
      <c r="AB484" s="1">
        <f t="shared" si="174"/>
        <v>23.698716499999996</v>
      </c>
      <c r="AE484" s="1"/>
      <c r="AF484" s="1">
        <v>-67.477000000000004</v>
      </c>
      <c r="AG484" s="1">
        <v>13170.847</v>
      </c>
      <c r="AH484" s="1"/>
      <c r="AI484" s="1">
        <f t="shared" si="175"/>
        <v>7.6574691860465107E-5</v>
      </c>
      <c r="AJ484" s="1">
        <f t="shared" si="176"/>
        <v>7.696700000000001E-5</v>
      </c>
      <c r="AK484" s="1">
        <f t="shared" si="177"/>
        <v>0</v>
      </c>
      <c r="AL484" s="1">
        <f t="shared" si="178"/>
        <v>3.9230813953488375E-7</v>
      </c>
      <c r="AM484" s="76">
        <f t="shared" si="179"/>
        <v>3.9230813953488377E-4</v>
      </c>
      <c r="AO484">
        <v>2.8679999999999998E-4</v>
      </c>
      <c r="AP484">
        <v>12310058.3856859</v>
      </c>
      <c r="AQ484" s="34">
        <f t="shared" si="180"/>
        <v>12.310058385685901</v>
      </c>
      <c r="AS484">
        <v>2.8679999999999998E-4</v>
      </c>
      <c r="AT484">
        <v>16308922.2081047</v>
      </c>
      <c r="AU484" s="34">
        <f t="shared" si="181"/>
        <v>16.308922208104701</v>
      </c>
      <c r="BP484">
        <v>2.8679999999999998E-4</v>
      </c>
      <c r="BQ484">
        <v>12909579.2905579</v>
      </c>
      <c r="BR484" s="34">
        <f t="shared" si="182"/>
        <v>12.9095792905579</v>
      </c>
      <c r="BT484">
        <v>2.8679999999999998E-4</v>
      </c>
      <c r="BU484">
        <v>14942721.633996399</v>
      </c>
      <c r="BV484" s="34">
        <f t="shared" si="183"/>
        <v>14.942721633996399</v>
      </c>
      <c r="CH484" s="75">
        <v>0.2868</v>
      </c>
      <c r="CI484" s="75">
        <v>12.309803570520399</v>
      </c>
      <c r="CM484">
        <v>29.163377231923501</v>
      </c>
      <c r="CT484" s="75">
        <v>0.2868</v>
      </c>
      <c r="CU484" s="75">
        <v>14.912682085530999</v>
      </c>
      <c r="CY484" s="75">
        <v>0.28620000000000001</v>
      </c>
      <c r="CZ484" s="65">
        <v>12.306145122730401</v>
      </c>
      <c r="DE484" s="78">
        <v>28.972145335552099</v>
      </c>
      <c r="DJ484" s="79">
        <v>28.933754861396199</v>
      </c>
    </row>
    <row r="485" spans="3:114" x14ac:dyDescent="0.25">
      <c r="C485" s="1"/>
      <c r="D485" s="1">
        <v>10667.326999999999</v>
      </c>
      <c r="E485" s="1">
        <v>1110.973</v>
      </c>
      <c r="F485" s="1"/>
      <c r="G485" s="1">
        <v>6195.3739999999998</v>
      </c>
      <c r="H485" s="1">
        <v>2124.6590000000001</v>
      </c>
      <c r="I485" s="1">
        <f t="shared" si="162"/>
        <v>6.4591453488372085E-6</v>
      </c>
      <c r="J485" s="1">
        <f t="shared" si="163"/>
        <v>6.8478488372093014E-5</v>
      </c>
      <c r="K485" s="1">
        <f t="shared" si="164"/>
        <v>4.0144763736263733E-5</v>
      </c>
      <c r="L485" s="51">
        <f t="shared" si="165"/>
        <v>4.0144763736263731E-2</v>
      </c>
      <c r="M485" s="1">
        <f t="shared" si="166"/>
        <v>1.7778197802197803E-5</v>
      </c>
      <c r="O485" s="1">
        <f t="shared" si="167"/>
        <v>6.195374E-4</v>
      </c>
      <c r="P485" s="1">
        <f t="shared" si="168"/>
        <v>-4.471953E-4</v>
      </c>
      <c r="Q485" s="1">
        <f t="shared" si="169"/>
        <v>2.1246590000000002E-4</v>
      </c>
      <c r="R485" s="1">
        <f t="shared" si="170"/>
        <v>-8.5426679999999996E-4</v>
      </c>
      <c r="S485" s="34">
        <f t="shared" si="161"/>
        <v>4.3144763736263731E-5</v>
      </c>
      <c r="W485" s="12">
        <v>6781.5290000000005</v>
      </c>
      <c r="X485" s="9">
        <f t="shared" si="171"/>
        <v>67.815290000000005</v>
      </c>
      <c r="Y485" s="1">
        <v>2281.7730000000001</v>
      </c>
      <c r="Z485" s="29">
        <f t="shared" si="172"/>
        <v>22.817730000000001</v>
      </c>
      <c r="AA485" s="8">
        <f t="shared" si="173"/>
        <v>21.6768435</v>
      </c>
      <c r="AB485" s="1">
        <f t="shared" si="174"/>
        <v>23.320716500000003</v>
      </c>
      <c r="AE485" s="1"/>
      <c r="AF485" s="1">
        <v>-60.35</v>
      </c>
      <c r="AG485" s="1">
        <v>13533.415999999999</v>
      </c>
      <c r="AH485" s="1"/>
      <c r="AI485" s="1">
        <f t="shared" si="175"/>
        <v>7.8682651162790697E-5</v>
      </c>
      <c r="AJ485" s="1">
        <f t="shared" si="176"/>
        <v>7.903352325581395E-5</v>
      </c>
      <c r="AK485" s="1">
        <f t="shared" si="177"/>
        <v>0</v>
      </c>
      <c r="AL485" s="1">
        <f t="shared" si="178"/>
        <v>3.5087209302325586E-7</v>
      </c>
      <c r="AM485" s="76">
        <f t="shared" si="179"/>
        <v>3.5087209302325588E-4</v>
      </c>
      <c r="AO485">
        <v>2.8739999999999999E-4</v>
      </c>
      <c r="AP485">
        <v>12313714.127823601</v>
      </c>
      <c r="AQ485" s="34">
        <f t="shared" si="180"/>
        <v>12.3137141278236</v>
      </c>
      <c r="AS485">
        <v>2.8739999999999999E-4</v>
      </c>
      <c r="AT485">
        <v>16314294.137190601</v>
      </c>
      <c r="AU485" s="34">
        <f t="shared" si="181"/>
        <v>16.314294137190601</v>
      </c>
      <c r="BP485">
        <v>2.8739999999999999E-4</v>
      </c>
      <c r="BQ485">
        <v>12912897.6903427</v>
      </c>
      <c r="BR485" s="34">
        <f t="shared" si="182"/>
        <v>12.9128976903427</v>
      </c>
      <c r="BT485">
        <v>2.8739999999999999E-4</v>
      </c>
      <c r="BU485">
        <v>14946554.669560101</v>
      </c>
      <c r="BV485" s="34">
        <f t="shared" si="183"/>
        <v>14.946554669560101</v>
      </c>
      <c r="CH485" s="75">
        <v>0.28739999999999999</v>
      </c>
      <c r="CI485" s="75">
        <v>12.313458779571899</v>
      </c>
      <c r="CM485">
        <v>29.1809327180484</v>
      </c>
      <c r="CT485" s="75">
        <v>0.28739999999999999</v>
      </c>
      <c r="CU485" s="75">
        <v>14.9165140549225</v>
      </c>
      <c r="CY485" s="75">
        <v>0.2868</v>
      </c>
      <c r="CZ485" s="65">
        <v>12.309803570520399</v>
      </c>
      <c r="DE485" s="78">
        <v>28.985918368871499</v>
      </c>
      <c r="DJ485" s="79">
        <v>28.9457324448374</v>
      </c>
    </row>
    <row r="486" spans="3:114" x14ac:dyDescent="0.25">
      <c r="C486" s="1"/>
      <c r="D486" s="1">
        <v>10645.894</v>
      </c>
      <c r="E486" s="1">
        <v>1112.4079999999999</v>
      </c>
      <c r="F486" s="1"/>
      <c r="G486" s="1">
        <v>6166.3720000000003</v>
      </c>
      <c r="H486" s="1">
        <v>2117.5859999999998</v>
      </c>
      <c r="I486" s="1">
        <f t="shared" si="162"/>
        <v>6.4674883720930221E-6</v>
      </c>
      <c r="J486" s="1">
        <f t="shared" si="163"/>
        <v>6.8362220930232557E-5</v>
      </c>
      <c r="K486" s="1">
        <f t="shared" si="164"/>
        <v>3.9993296703296705E-5</v>
      </c>
      <c r="L486" s="51">
        <f t="shared" si="165"/>
        <v>3.9993296703296703E-2</v>
      </c>
      <c r="M486" s="1">
        <f t="shared" si="166"/>
        <v>1.7747219780219778E-5</v>
      </c>
      <c r="O486" s="1">
        <f t="shared" si="167"/>
        <v>6.1663720000000003E-4</v>
      </c>
      <c r="P486" s="1">
        <f t="shared" si="168"/>
        <v>-4.4795219999999996E-4</v>
      </c>
      <c r="Q486" s="1">
        <f t="shared" si="169"/>
        <v>2.1175859999999998E-4</v>
      </c>
      <c r="R486" s="1">
        <f t="shared" si="170"/>
        <v>-8.5283080000000001E-4</v>
      </c>
      <c r="S486" s="34">
        <f t="shared" si="161"/>
        <v>4.2993296703296704E-5</v>
      </c>
      <c r="W486" s="12">
        <v>6741.5460000000003</v>
      </c>
      <c r="X486" s="9">
        <f t="shared" si="171"/>
        <v>67.415459999999996</v>
      </c>
      <c r="Y486" s="1">
        <v>2272.616</v>
      </c>
      <c r="Z486" s="29">
        <f t="shared" si="172"/>
        <v>22.72616</v>
      </c>
      <c r="AA486" s="8">
        <f t="shared" si="173"/>
        <v>21.589852</v>
      </c>
      <c r="AB486" s="1">
        <f t="shared" si="174"/>
        <v>23.099447999999995</v>
      </c>
      <c r="AE486" s="1"/>
      <c r="AF486" s="1">
        <v>-57.024000000000001</v>
      </c>
      <c r="AG486" s="1">
        <v>13730.263000000001</v>
      </c>
      <c r="AH486" s="1"/>
      <c r="AI486" s="1">
        <f t="shared" si="175"/>
        <v>7.9827110465116282E-5</v>
      </c>
      <c r="AJ486" s="1">
        <f t="shared" si="176"/>
        <v>8.0158645348837209E-5</v>
      </c>
      <c r="AK486" s="1">
        <f t="shared" si="177"/>
        <v>0</v>
      </c>
      <c r="AL486" s="1">
        <f t="shared" si="178"/>
        <v>3.3153488372093026E-7</v>
      </c>
      <c r="AM486" s="76">
        <f t="shared" si="179"/>
        <v>3.3153488372093028E-4</v>
      </c>
      <c r="AO486">
        <v>2.8800000000000001E-4</v>
      </c>
      <c r="AP486">
        <v>12317366.6313098</v>
      </c>
      <c r="AQ486" s="34">
        <f t="shared" si="180"/>
        <v>12.317366631309801</v>
      </c>
      <c r="AS486">
        <v>2.8800000000000001E-4</v>
      </c>
      <c r="AT486">
        <v>16319662.8276251</v>
      </c>
      <c r="AU486" s="34">
        <f t="shared" si="181"/>
        <v>16.319662827625098</v>
      </c>
      <c r="BP486">
        <v>2.8800000000000001E-4</v>
      </c>
      <c r="BQ486">
        <v>12916209.6128246</v>
      </c>
      <c r="BR486" s="34">
        <f t="shared" si="182"/>
        <v>12.9162096128246</v>
      </c>
      <c r="BT486">
        <v>2.8800000000000001E-4</v>
      </c>
      <c r="BU486">
        <v>14950381.227820899</v>
      </c>
      <c r="BV486" s="34">
        <f t="shared" si="183"/>
        <v>14.9503812278209</v>
      </c>
      <c r="CH486" s="75">
        <v>0.28799999999999998</v>
      </c>
      <c r="CI486" s="75">
        <v>12.317110749972001</v>
      </c>
      <c r="CM486">
        <v>29.1984849655218</v>
      </c>
      <c r="CT486" s="75">
        <v>0.28799999999999998</v>
      </c>
      <c r="CU486" s="75">
        <v>14.920339547011</v>
      </c>
      <c r="CY486" s="75">
        <v>0.28739999999999999</v>
      </c>
      <c r="CZ486" s="65">
        <v>12.313458779571899</v>
      </c>
      <c r="DE486" s="78">
        <v>28.9996881634526</v>
      </c>
      <c r="DJ486" s="79">
        <v>28.9577067895402</v>
      </c>
    </row>
    <row r="487" spans="3:114" x14ac:dyDescent="0.25">
      <c r="C487" s="1"/>
      <c r="D487" s="1">
        <v>10628.846</v>
      </c>
      <c r="E487" s="1">
        <v>1111.452</v>
      </c>
      <c r="F487" s="1"/>
      <c r="G487" s="1">
        <v>6146.88</v>
      </c>
      <c r="H487" s="1">
        <v>2112.4</v>
      </c>
      <c r="I487" s="1">
        <f t="shared" si="162"/>
        <v>6.4619302325581391E-6</v>
      </c>
      <c r="J487" s="1">
        <f t="shared" si="163"/>
        <v>6.8257546511627911E-5</v>
      </c>
      <c r="K487" s="1">
        <f t="shared" si="164"/>
        <v>3.9880945054945058E-5</v>
      </c>
      <c r="L487" s="51">
        <f t="shared" si="165"/>
        <v>3.9880945054945056E-2</v>
      </c>
      <c r="M487" s="1">
        <f t="shared" si="166"/>
        <v>1.7713472527472525E-5</v>
      </c>
      <c r="O487" s="1">
        <f t="shared" si="167"/>
        <v>6.1468800000000006E-4</v>
      </c>
      <c r="P487" s="1">
        <f t="shared" si="168"/>
        <v>-4.4819659999999998E-4</v>
      </c>
      <c r="Q487" s="1">
        <f t="shared" si="169"/>
        <v>2.1123999999999999E-4</v>
      </c>
      <c r="R487" s="1">
        <f t="shared" si="170"/>
        <v>-8.5164460000000002E-4</v>
      </c>
      <c r="S487" s="34">
        <f t="shared" si="161"/>
        <v>4.2880945054945057E-5</v>
      </c>
      <c r="W487" s="12">
        <v>6712.55</v>
      </c>
      <c r="X487" s="9">
        <f t="shared" si="171"/>
        <v>67.125500000000002</v>
      </c>
      <c r="Y487" s="1">
        <v>2255.5239999999999</v>
      </c>
      <c r="Z487" s="29">
        <f t="shared" si="172"/>
        <v>22.555239999999998</v>
      </c>
      <c r="AA487" s="8">
        <f t="shared" si="173"/>
        <v>21.427477999999997</v>
      </c>
      <c r="AB487" s="1">
        <f t="shared" si="174"/>
        <v>23.142782000000011</v>
      </c>
      <c r="AE487" s="1"/>
      <c r="AF487" s="1">
        <v>-56.073</v>
      </c>
      <c r="AG487" s="1">
        <v>13871.195</v>
      </c>
      <c r="AH487" s="1"/>
      <c r="AI487" s="1">
        <f t="shared" si="175"/>
        <v>8.0646482558139525E-5</v>
      </c>
      <c r="AJ487" s="1">
        <f t="shared" si="176"/>
        <v>8.097248837209302E-5</v>
      </c>
      <c r="AK487" s="1">
        <f t="shared" si="177"/>
        <v>0</v>
      </c>
      <c r="AL487" s="1">
        <f t="shared" si="178"/>
        <v>3.2600581395348842E-7</v>
      </c>
      <c r="AM487" s="76">
        <f t="shared" si="179"/>
        <v>3.2600581395348841E-4</v>
      </c>
      <c r="AO487">
        <v>2.8860000000000002E-4</v>
      </c>
      <c r="AP487">
        <v>12321015.8962315</v>
      </c>
      <c r="AQ487" s="34">
        <f t="shared" si="180"/>
        <v>12.321015896231501</v>
      </c>
      <c r="AS487">
        <v>2.8860000000000002E-4</v>
      </c>
      <c r="AT487">
        <v>16325028.2794951</v>
      </c>
      <c r="AU487" s="34">
        <f t="shared" si="181"/>
        <v>16.3250282794951</v>
      </c>
      <c r="BP487">
        <v>2.8860000000000002E-4</v>
      </c>
      <c r="BQ487">
        <v>13135176.8400199</v>
      </c>
      <c r="BR487" s="34">
        <f t="shared" si="182"/>
        <v>13.1351768400199</v>
      </c>
      <c r="BT487">
        <v>2.8860000000000002E-4</v>
      </c>
      <c r="BU487">
        <v>14954201.3089527</v>
      </c>
      <c r="BV487" s="34">
        <f t="shared" si="183"/>
        <v>14.954201308952701</v>
      </c>
      <c r="CH487" s="75">
        <v>0.28860000000000002</v>
      </c>
      <c r="CI487" s="75">
        <v>12.320759481807499</v>
      </c>
      <c r="CM487">
        <v>29.216033974430701</v>
      </c>
      <c r="CT487" s="75">
        <v>0.28860000000000002</v>
      </c>
      <c r="CU487" s="75">
        <v>14.9241585619706</v>
      </c>
      <c r="CY487" s="75">
        <v>0.28799999999999998</v>
      </c>
      <c r="CZ487" s="65">
        <v>12.317110749972001</v>
      </c>
      <c r="DE487" s="78">
        <v>29.0134547193821</v>
      </c>
      <c r="DJ487" s="79">
        <v>28.969677895591499</v>
      </c>
    </row>
    <row r="488" spans="3:114" x14ac:dyDescent="0.25">
      <c r="C488" s="1"/>
      <c r="D488" s="1">
        <v>10611.311</v>
      </c>
      <c r="E488" s="1">
        <v>1110.0160000000001</v>
      </c>
      <c r="F488" s="1"/>
      <c r="G488" s="1">
        <v>6129.29</v>
      </c>
      <c r="H488" s="1">
        <v>2110.0430000000001</v>
      </c>
      <c r="I488" s="1">
        <f t="shared" si="162"/>
        <v>6.4535813953488377E-6</v>
      </c>
      <c r="J488" s="1">
        <f t="shared" si="163"/>
        <v>6.814725E-5</v>
      </c>
      <c r="K488" s="1">
        <f t="shared" si="164"/>
        <v>3.9776406593406601E-5</v>
      </c>
      <c r="L488" s="51">
        <f t="shared" si="165"/>
        <v>3.9776406593406602E-2</v>
      </c>
      <c r="M488" s="1">
        <f t="shared" si="166"/>
        <v>1.7692631868131869E-5</v>
      </c>
      <c r="O488" s="1">
        <f t="shared" si="167"/>
        <v>6.1292900000000001E-4</v>
      </c>
      <c r="P488" s="1">
        <f t="shared" si="168"/>
        <v>-4.4820210000000001E-4</v>
      </c>
      <c r="Q488" s="1">
        <f t="shared" si="169"/>
        <v>2.1100430000000004E-4</v>
      </c>
      <c r="R488" s="1">
        <f t="shared" si="170"/>
        <v>-8.5012679999999993E-4</v>
      </c>
      <c r="S488" s="34">
        <f t="shared" si="161"/>
        <v>4.2776406593406599E-5</v>
      </c>
      <c r="W488" s="12">
        <v>6693.9319999999998</v>
      </c>
      <c r="X488" s="9">
        <f t="shared" si="171"/>
        <v>66.939319999999995</v>
      </c>
      <c r="Y488" s="1">
        <v>2242.7049999999999</v>
      </c>
      <c r="Z488" s="29">
        <f t="shared" si="172"/>
        <v>22.427049999999998</v>
      </c>
      <c r="AA488" s="8">
        <f t="shared" si="173"/>
        <v>21.305697499999997</v>
      </c>
      <c r="AB488" s="1">
        <f t="shared" si="174"/>
        <v>23.2065725</v>
      </c>
      <c r="AE488" s="1"/>
      <c r="AF488" s="1">
        <v>-55.122999999999998</v>
      </c>
      <c r="AG488" s="1">
        <v>13987.605</v>
      </c>
      <c r="AH488" s="1"/>
      <c r="AI488" s="1">
        <f t="shared" si="175"/>
        <v>8.1323284883720937E-5</v>
      </c>
      <c r="AJ488" s="1">
        <f t="shared" si="176"/>
        <v>8.1643767441860458E-5</v>
      </c>
      <c r="AK488" s="1">
        <f t="shared" si="177"/>
        <v>0</v>
      </c>
      <c r="AL488" s="1">
        <f t="shared" si="178"/>
        <v>3.204825581395349E-7</v>
      </c>
      <c r="AM488" s="76">
        <f t="shared" si="179"/>
        <v>3.2048255813953489E-4</v>
      </c>
      <c r="AO488">
        <v>2.8919999999999998E-4</v>
      </c>
      <c r="AP488">
        <v>12324661.922675701</v>
      </c>
      <c r="AQ488" s="34">
        <f t="shared" si="180"/>
        <v>12.3246619226757</v>
      </c>
      <c r="AS488">
        <v>2.8919999999999998E-4</v>
      </c>
      <c r="AT488">
        <v>16330390.492887599</v>
      </c>
      <c r="AU488" s="34">
        <f t="shared" si="181"/>
        <v>16.330390492887599</v>
      </c>
      <c r="BP488">
        <v>2.8919999999999998E-4</v>
      </c>
      <c r="BQ488">
        <v>13138519.8193454</v>
      </c>
      <c r="BR488" s="34">
        <f t="shared" si="182"/>
        <v>13.138519819345399</v>
      </c>
      <c r="BT488">
        <v>2.8919999999999998E-4</v>
      </c>
      <c r="BU488">
        <v>14958014.913129499</v>
      </c>
      <c r="BV488" s="34">
        <f t="shared" si="183"/>
        <v>14.958014913129499</v>
      </c>
      <c r="CH488" s="75">
        <v>0.28920000000000001</v>
      </c>
      <c r="CI488" s="75">
        <v>12.324404975165599</v>
      </c>
      <c r="CM488">
        <v>29.233579744862201</v>
      </c>
      <c r="CT488" s="75">
        <v>0.28920000000000001</v>
      </c>
      <c r="CU488" s="75">
        <v>14.927971099975201</v>
      </c>
      <c r="CY488" s="75">
        <v>0.28860000000000002</v>
      </c>
      <c r="CZ488" s="65">
        <v>12.320759481807499</v>
      </c>
      <c r="DE488" s="78">
        <v>29.0272180367472</v>
      </c>
      <c r="DJ488" s="79">
        <v>28.981645763078301</v>
      </c>
    </row>
    <row r="489" spans="3:114" x14ac:dyDescent="0.25">
      <c r="C489" s="1"/>
      <c r="D489" s="1">
        <v>10594.751</v>
      </c>
      <c r="E489" s="1">
        <v>1109.538</v>
      </c>
      <c r="F489" s="1"/>
      <c r="G489" s="1">
        <v>6112.1760000000004</v>
      </c>
      <c r="H489" s="1">
        <v>2105.8000000000002</v>
      </c>
      <c r="I489" s="1">
        <f t="shared" si="162"/>
        <v>6.4508023255813949E-6</v>
      </c>
      <c r="J489" s="1">
        <f t="shared" si="163"/>
        <v>6.804819186046512E-5</v>
      </c>
      <c r="K489" s="1">
        <f t="shared" si="164"/>
        <v>3.9679747252747253E-5</v>
      </c>
      <c r="L489" s="51">
        <f t="shared" si="165"/>
        <v>3.9679747252747255E-2</v>
      </c>
      <c r="M489" s="1">
        <f t="shared" si="166"/>
        <v>1.766669230769231E-5</v>
      </c>
      <c r="O489" s="1">
        <f t="shared" si="167"/>
        <v>6.1121760000000004E-4</v>
      </c>
      <c r="P489" s="1">
        <f t="shared" si="168"/>
        <v>-4.4825749999999998E-4</v>
      </c>
      <c r="Q489" s="1">
        <f t="shared" si="169"/>
        <v>2.1058000000000001E-4</v>
      </c>
      <c r="R489" s="1">
        <f t="shared" si="170"/>
        <v>-8.4889510000000015E-4</v>
      </c>
      <c r="S489" s="34">
        <f t="shared" si="161"/>
        <v>4.2679747252747251E-5</v>
      </c>
      <c r="W489" s="12">
        <v>6678.9769999999999</v>
      </c>
      <c r="X489" s="9">
        <f t="shared" si="171"/>
        <v>66.789770000000004</v>
      </c>
      <c r="Y489" s="1">
        <v>2242.7049999999999</v>
      </c>
      <c r="Z489" s="29">
        <f t="shared" si="172"/>
        <v>22.427049999999998</v>
      </c>
      <c r="AA489" s="8">
        <f t="shared" si="173"/>
        <v>21.305697499999997</v>
      </c>
      <c r="AB489" s="1">
        <f t="shared" si="174"/>
        <v>23.057022500000009</v>
      </c>
      <c r="AE489" s="1"/>
      <c r="AF489" s="1">
        <v>-54.173000000000002</v>
      </c>
      <c r="AG489" s="1">
        <v>14078.982</v>
      </c>
      <c r="AH489" s="1"/>
      <c r="AI489" s="1">
        <f t="shared" si="175"/>
        <v>8.185454651162791E-5</v>
      </c>
      <c r="AJ489" s="1">
        <f t="shared" si="176"/>
        <v>8.2169505813953499E-5</v>
      </c>
      <c r="AK489" s="1">
        <f t="shared" si="177"/>
        <v>0</v>
      </c>
      <c r="AL489" s="1">
        <f t="shared" si="178"/>
        <v>3.1495930232558143E-7</v>
      </c>
      <c r="AM489" s="76">
        <f t="shared" si="179"/>
        <v>3.1495930232558142E-4</v>
      </c>
      <c r="AO489">
        <v>2.898E-4</v>
      </c>
      <c r="AP489">
        <v>12328304.710729299</v>
      </c>
      <c r="AQ489" s="34">
        <f t="shared" si="180"/>
        <v>12.328304710729299</v>
      </c>
      <c r="AS489">
        <v>2.898E-4</v>
      </c>
      <c r="AT489">
        <v>16335749.467889501</v>
      </c>
      <c r="AU489" s="34">
        <f t="shared" si="181"/>
        <v>16.335749467889499</v>
      </c>
      <c r="BP489">
        <v>2.898E-4</v>
      </c>
      <c r="BQ489">
        <v>13141856.3218896</v>
      </c>
      <c r="BR489" s="34">
        <f t="shared" si="182"/>
        <v>13.1418563218896</v>
      </c>
      <c r="BT489">
        <v>2.898E-4</v>
      </c>
      <c r="BU489">
        <v>14961822.040525099</v>
      </c>
      <c r="BV489" s="34">
        <f t="shared" si="183"/>
        <v>14.961822040525099</v>
      </c>
      <c r="CH489" s="75">
        <v>0.2898</v>
      </c>
      <c r="CI489" s="75">
        <v>12.3280472301331</v>
      </c>
      <c r="CM489">
        <v>29.251122276903001</v>
      </c>
      <c r="CT489" s="75">
        <v>0.2898</v>
      </c>
      <c r="CU489" s="75">
        <v>14.9317771611986</v>
      </c>
      <c r="CY489" s="75">
        <v>0.28920000000000001</v>
      </c>
      <c r="CZ489" s="65">
        <v>12.324404975165599</v>
      </c>
      <c r="DE489" s="78">
        <v>29.0409781156348</v>
      </c>
      <c r="DJ489" s="79">
        <v>28.9936103920877</v>
      </c>
    </row>
    <row r="490" spans="3:114" x14ac:dyDescent="0.25">
      <c r="C490" s="1"/>
      <c r="D490" s="1">
        <v>10578.679</v>
      </c>
      <c r="E490" s="1">
        <v>1108.5809999999999</v>
      </c>
      <c r="F490" s="1"/>
      <c r="G490" s="1">
        <v>6100.2910000000002</v>
      </c>
      <c r="H490" s="1">
        <v>2102.971</v>
      </c>
      <c r="I490" s="1">
        <f t="shared" si="162"/>
        <v>6.4452383720930233E-6</v>
      </c>
      <c r="J490" s="1">
        <f t="shared" si="163"/>
        <v>6.7949186046511621E-5</v>
      </c>
      <c r="K490" s="1">
        <f t="shared" si="164"/>
        <v>3.960918681318682E-5</v>
      </c>
      <c r="L490" s="51">
        <f t="shared" si="165"/>
        <v>3.9609186813186821E-2</v>
      </c>
      <c r="M490" s="1">
        <f t="shared" si="166"/>
        <v>1.764589010989011E-5</v>
      </c>
      <c r="O490" s="1">
        <f t="shared" si="167"/>
        <v>6.1002910000000003E-4</v>
      </c>
      <c r="P490" s="1">
        <f t="shared" si="168"/>
        <v>-4.4783879999999999E-4</v>
      </c>
      <c r="Q490" s="1">
        <f t="shared" si="169"/>
        <v>2.102971E-4</v>
      </c>
      <c r="R490" s="1">
        <f t="shared" si="170"/>
        <v>-8.4757080000000002E-4</v>
      </c>
      <c r="S490" s="34">
        <f t="shared" si="161"/>
        <v>4.2609186813186819E-5</v>
      </c>
      <c r="W490" s="12">
        <v>6666.768</v>
      </c>
      <c r="X490" s="9">
        <f t="shared" si="171"/>
        <v>66.667680000000004</v>
      </c>
      <c r="Y490" s="1">
        <v>2232.6329999999998</v>
      </c>
      <c r="Z490" s="29">
        <f t="shared" si="172"/>
        <v>22.326329999999999</v>
      </c>
      <c r="AA490" s="8">
        <f t="shared" si="173"/>
        <v>21.210013499999995</v>
      </c>
      <c r="AB490" s="1">
        <f t="shared" si="174"/>
        <v>23.13133650000001</v>
      </c>
      <c r="AE490" s="1"/>
      <c r="AF490" s="1">
        <v>-54.648000000000003</v>
      </c>
      <c r="AG490" s="1">
        <v>14150.721</v>
      </c>
      <c r="AH490" s="1"/>
      <c r="AI490" s="1">
        <f t="shared" si="175"/>
        <v>8.2271633720930237E-5</v>
      </c>
      <c r="AJ490" s="1">
        <f t="shared" si="176"/>
        <v>8.2589354651162785E-5</v>
      </c>
      <c r="AK490" s="1">
        <f t="shared" si="177"/>
        <v>0</v>
      </c>
      <c r="AL490" s="1">
        <f t="shared" si="178"/>
        <v>3.1772093023255814E-7</v>
      </c>
      <c r="AM490" s="76">
        <f t="shared" si="179"/>
        <v>3.1772093023255815E-4</v>
      </c>
      <c r="AO490">
        <v>2.9040000000000001E-4</v>
      </c>
      <c r="AP490">
        <v>12331944.260479299</v>
      </c>
      <c r="AQ490" s="34">
        <f t="shared" si="180"/>
        <v>12.331944260479299</v>
      </c>
      <c r="AS490">
        <v>2.9040000000000001E-4</v>
      </c>
      <c r="AT490">
        <v>16341105.2045878</v>
      </c>
      <c r="AU490" s="34">
        <f t="shared" si="181"/>
        <v>16.341105204587802</v>
      </c>
      <c r="BP490">
        <v>2.9040000000000001E-4</v>
      </c>
      <c r="BQ490">
        <v>13145186.347826701</v>
      </c>
      <c r="BR490" s="34">
        <f t="shared" si="182"/>
        <v>13.145186347826701</v>
      </c>
      <c r="BT490">
        <v>2.9040000000000001E-4</v>
      </c>
      <c r="BU490">
        <v>14965622.6913136</v>
      </c>
      <c r="BV490" s="34">
        <f t="shared" si="183"/>
        <v>14.9656226913136</v>
      </c>
      <c r="CH490" s="75">
        <v>0.29039999999999999</v>
      </c>
      <c r="CI490" s="75">
        <v>12.331686246797</v>
      </c>
      <c r="CM490">
        <v>29.268661570640301</v>
      </c>
      <c r="CT490" s="75">
        <v>0.29039999999999999</v>
      </c>
      <c r="CU490" s="75">
        <v>14.935576745814799</v>
      </c>
      <c r="CY490" s="75">
        <v>0.2898</v>
      </c>
      <c r="CZ490" s="65">
        <v>12.3280472301331</v>
      </c>
      <c r="DE490" s="78">
        <v>29.054734956131799</v>
      </c>
      <c r="DJ490" s="79">
        <v>29.005571782706401</v>
      </c>
    </row>
    <row r="491" spans="3:114" x14ac:dyDescent="0.25">
      <c r="C491" s="1"/>
      <c r="D491" s="1">
        <v>10562.12</v>
      </c>
      <c r="E491" s="1">
        <v>1108.1030000000001</v>
      </c>
      <c r="F491" s="1"/>
      <c r="G491" s="1">
        <v>6092.6850000000004</v>
      </c>
      <c r="H491" s="1">
        <v>2101.5569999999998</v>
      </c>
      <c r="I491" s="1">
        <f t="shared" si="162"/>
        <v>6.4424593023255814E-6</v>
      </c>
      <c r="J491" s="1">
        <f t="shared" si="163"/>
        <v>6.7850133720930239E-5</v>
      </c>
      <c r="K491" s="1">
        <f t="shared" si="164"/>
        <v>3.9564769230769234E-5</v>
      </c>
      <c r="L491" s="51">
        <f t="shared" si="165"/>
        <v>3.9564769230769237E-2</v>
      </c>
      <c r="M491" s="1">
        <f t="shared" si="166"/>
        <v>1.7635494505494505E-5</v>
      </c>
      <c r="O491" s="1">
        <f t="shared" si="167"/>
        <v>6.092685E-4</v>
      </c>
      <c r="P491" s="1">
        <f t="shared" si="168"/>
        <v>-4.4694350000000006E-4</v>
      </c>
      <c r="Q491" s="1">
        <f t="shared" si="169"/>
        <v>2.101557E-4</v>
      </c>
      <c r="R491" s="1">
        <f t="shared" si="170"/>
        <v>-8.460563000000003E-4</v>
      </c>
      <c r="S491" s="34">
        <f t="shared" si="161"/>
        <v>4.2564769230769232E-5</v>
      </c>
      <c r="W491" s="12">
        <v>6656.6959999999999</v>
      </c>
      <c r="X491" s="9">
        <f t="shared" si="171"/>
        <v>66.566959999999995</v>
      </c>
      <c r="Y491" s="1">
        <v>2232.6329999999998</v>
      </c>
      <c r="Z491" s="29">
        <f t="shared" si="172"/>
        <v>22.326329999999999</v>
      </c>
      <c r="AA491" s="8">
        <f t="shared" si="173"/>
        <v>21.210013499999995</v>
      </c>
      <c r="AB491" s="1">
        <f t="shared" si="174"/>
        <v>23.030616500000001</v>
      </c>
      <c r="AE491" s="1"/>
      <c r="AF491" s="1">
        <v>-55.122999999999998</v>
      </c>
      <c r="AG491" s="1">
        <v>14208.217000000001</v>
      </c>
      <c r="AH491" s="1"/>
      <c r="AI491" s="1">
        <f t="shared" si="175"/>
        <v>8.2605912790697681E-5</v>
      </c>
      <c r="AJ491" s="1">
        <f t="shared" si="176"/>
        <v>8.2926395348837203E-5</v>
      </c>
      <c r="AK491" s="1">
        <f t="shared" si="177"/>
        <v>0</v>
      </c>
      <c r="AL491" s="1">
        <f t="shared" si="178"/>
        <v>3.204825581395349E-7</v>
      </c>
      <c r="AM491" s="76">
        <f t="shared" si="179"/>
        <v>3.2048255813953489E-4</v>
      </c>
      <c r="AO491">
        <v>2.9100000000000003E-4</v>
      </c>
      <c r="AP491">
        <v>12335580.5720127</v>
      </c>
      <c r="AQ491" s="34">
        <f t="shared" si="180"/>
        <v>12.335580572012701</v>
      </c>
      <c r="AS491">
        <v>2.9100000000000003E-4</v>
      </c>
      <c r="AT491">
        <v>16346457.703069501</v>
      </c>
      <c r="AU491" s="34">
        <f t="shared" si="181"/>
        <v>16.3464577030695</v>
      </c>
      <c r="BP491">
        <v>2.9100000000000003E-4</v>
      </c>
      <c r="BQ491">
        <v>13148509.8973304</v>
      </c>
      <c r="BR491" s="34">
        <f t="shared" si="182"/>
        <v>13.148509897330399</v>
      </c>
      <c r="BT491">
        <v>2.9100000000000003E-4</v>
      </c>
      <c r="BU491">
        <v>14969416.865668699</v>
      </c>
      <c r="BV491" s="34">
        <f t="shared" si="183"/>
        <v>14.969416865668698</v>
      </c>
      <c r="CH491" s="75">
        <v>0.29099999999999998</v>
      </c>
      <c r="CI491" s="75">
        <v>12.335322025244199</v>
      </c>
      <c r="CM491">
        <v>29.286197626160899</v>
      </c>
      <c r="CT491" s="75">
        <v>0.29099999999999998</v>
      </c>
      <c r="CU491" s="75">
        <v>14.939369853997601</v>
      </c>
      <c r="CY491" s="75">
        <v>0.29039999999999999</v>
      </c>
      <c r="CZ491" s="65">
        <v>12.331686246797</v>
      </c>
      <c r="DE491" s="78">
        <v>29.0684885583251</v>
      </c>
      <c r="DJ491" s="79">
        <v>29.017529935021599</v>
      </c>
    </row>
    <row r="492" spans="3:114" x14ac:dyDescent="0.25">
      <c r="C492" s="1"/>
      <c r="D492" s="1">
        <v>10547.022000000001</v>
      </c>
      <c r="E492" s="1">
        <v>1107.146</v>
      </c>
      <c r="F492" s="1"/>
      <c r="G492" s="1">
        <v>6081.277</v>
      </c>
      <c r="H492" s="1">
        <v>2098.2570000000001</v>
      </c>
      <c r="I492" s="1">
        <f t="shared" si="162"/>
        <v>6.4368953488372097E-6</v>
      </c>
      <c r="J492" s="1">
        <f t="shared" si="163"/>
        <v>6.7756790697674429E-5</v>
      </c>
      <c r="K492" s="1">
        <f t="shared" si="164"/>
        <v>3.9496829670329667E-5</v>
      </c>
      <c r="L492" s="51">
        <f t="shared" si="165"/>
        <v>3.9496829670329664E-2</v>
      </c>
      <c r="M492" s="1">
        <f t="shared" si="166"/>
        <v>1.7612104395604398E-5</v>
      </c>
      <c r="O492" s="1">
        <f t="shared" si="167"/>
        <v>6.0812769999999999E-4</v>
      </c>
      <c r="P492" s="1">
        <f t="shared" si="168"/>
        <v>-4.465745000000001E-4</v>
      </c>
      <c r="Q492" s="1">
        <f t="shared" si="169"/>
        <v>2.0982570000000001E-4</v>
      </c>
      <c r="R492" s="1">
        <f t="shared" si="170"/>
        <v>-8.448765E-4</v>
      </c>
      <c r="S492" s="34">
        <f t="shared" si="161"/>
        <v>4.2496829670329666E-5</v>
      </c>
      <c r="W492" s="12">
        <v>6653.6440000000002</v>
      </c>
      <c r="X492" s="9">
        <f t="shared" si="171"/>
        <v>66.536439999999999</v>
      </c>
      <c r="Y492" s="1">
        <v>2231.7179999999998</v>
      </c>
      <c r="Z492" s="29">
        <f t="shared" si="172"/>
        <v>22.317179999999997</v>
      </c>
      <c r="AA492" s="8">
        <f t="shared" si="173"/>
        <v>21.201320999999997</v>
      </c>
      <c r="AB492" s="1">
        <f t="shared" si="174"/>
        <v>23.017939000000005</v>
      </c>
      <c r="AE492" s="1"/>
      <c r="AF492" s="1">
        <v>-54.648000000000003</v>
      </c>
      <c r="AG492" s="1">
        <v>14260.804</v>
      </c>
      <c r="AH492" s="1"/>
      <c r="AI492" s="1">
        <f t="shared" si="175"/>
        <v>8.29116511627907E-5</v>
      </c>
      <c r="AJ492" s="1">
        <f t="shared" si="176"/>
        <v>8.3229372093023249E-5</v>
      </c>
      <c r="AK492" s="1">
        <f t="shared" si="177"/>
        <v>0</v>
      </c>
      <c r="AL492" s="1">
        <f t="shared" si="178"/>
        <v>3.1772093023255814E-7</v>
      </c>
      <c r="AM492" s="76">
        <f t="shared" si="179"/>
        <v>3.1772093023255815E-4</v>
      </c>
      <c r="AO492">
        <v>2.9159999999999999E-4</v>
      </c>
      <c r="AP492">
        <v>12339213.645416301</v>
      </c>
      <c r="AQ492" s="34">
        <f t="shared" si="180"/>
        <v>12.339213645416301</v>
      </c>
      <c r="AS492">
        <v>2.9159999999999999E-4</v>
      </c>
      <c r="AT492">
        <v>16351806.963421401</v>
      </c>
      <c r="AU492" s="34">
        <f t="shared" si="181"/>
        <v>16.351806963421399</v>
      </c>
      <c r="BP492">
        <v>2.9159999999999999E-4</v>
      </c>
      <c r="BQ492">
        <v>13151826.970574699</v>
      </c>
      <c r="BR492" s="34">
        <f t="shared" si="182"/>
        <v>13.1518269705747</v>
      </c>
      <c r="BT492">
        <v>2.9159999999999999E-4</v>
      </c>
      <c r="BU492">
        <v>14973204.563764401</v>
      </c>
      <c r="BV492" s="34">
        <f t="shared" si="183"/>
        <v>14.973204563764401</v>
      </c>
      <c r="CH492" s="75">
        <v>0.29160000000000003</v>
      </c>
      <c r="CI492" s="75">
        <v>12.338954565561799</v>
      </c>
      <c r="CM492">
        <v>29.3037304435517</v>
      </c>
      <c r="CT492" s="75">
        <v>0.29160000000000003</v>
      </c>
      <c r="CU492" s="75">
        <v>14.943156485921101</v>
      </c>
      <c r="CY492" s="75">
        <v>0.29099999999999998</v>
      </c>
      <c r="CZ492" s="65">
        <v>12.335322025244199</v>
      </c>
      <c r="DE492" s="78">
        <v>29.082238922301901</v>
      </c>
      <c r="DJ492" s="79">
        <v>29.029484849119999</v>
      </c>
    </row>
    <row r="493" spans="3:114" x14ac:dyDescent="0.25">
      <c r="C493" s="1"/>
      <c r="D493" s="1">
        <v>10532.412</v>
      </c>
      <c r="E493" s="1">
        <v>1106.19</v>
      </c>
      <c r="F493" s="1"/>
      <c r="G493" s="1">
        <v>6072.7209999999995</v>
      </c>
      <c r="H493" s="1">
        <v>2094.9569999999999</v>
      </c>
      <c r="I493" s="1">
        <f t="shared" si="162"/>
        <v>6.431337209302325E-6</v>
      </c>
      <c r="J493" s="1">
        <f t="shared" si="163"/>
        <v>6.7666290697674427E-5</v>
      </c>
      <c r="K493" s="1">
        <f t="shared" si="164"/>
        <v>3.9444565934065931E-5</v>
      </c>
      <c r="L493" s="51">
        <f t="shared" si="165"/>
        <v>3.944456593406593E-2</v>
      </c>
      <c r="M493" s="1">
        <f t="shared" si="166"/>
        <v>1.758871978021978E-5</v>
      </c>
      <c r="O493" s="1">
        <f t="shared" si="167"/>
        <v>6.0727209999999999E-4</v>
      </c>
      <c r="P493" s="1">
        <f t="shared" si="168"/>
        <v>-4.4596910000000009E-4</v>
      </c>
      <c r="Q493" s="1">
        <f t="shared" si="169"/>
        <v>2.0949569999999997E-4</v>
      </c>
      <c r="R493" s="1">
        <f t="shared" si="170"/>
        <v>-8.4374549999999997E-4</v>
      </c>
      <c r="S493" s="34">
        <f t="shared" si="161"/>
        <v>4.2444565934065929E-5</v>
      </c>
      <c r="W493" s="12">
        <v>6645.7089999999998</v>
      </c>
      <c r="X493" s="9">
        <f t="shared" si="171"/>
        <v>66.457089999999994</v>
      </c>
      <c r="Y493" s="1">
        <v>2222.5610000000001</v>
      </c>
      <c r="Z493" s="29">
        <f t="shared" si="172"/>
        <v>22.225610000000003</v>
      </c>
      <c r="AA493" s="8">
        <f t="shared" si="173"/>
        <v>21.1143295</v>
      </c>
      <c r="AB493" s="1">
        <f t="shared" si="174"/>
        <v>23.117150499999987</v>
      </c>
      <c r="AE493" s="1"/>
      <c r="AF493" s="1">
        <v>-54.173000000000002</v>
      </c>
      <c r="AG493" s="1">
        <v>14307.007</v>
      </c>
      <c r="AH493" s="1"/>
      <c r="AI493" s="1">
        <f t="shared" si="175"/>
        <v>8.3180273255813959E-5</v>
      </c>
      <c r="AJ493" s="1">
        <f t="shared" si="176"/>
        <v>8.3495232558139534E-5</v>
      </c>
      <c r="AK493" s="1">
        <f t="shared" si="177"/>
        <v>0</v>
      </c>
      <c r="AL493" s="1">
        <f t="shared" si="178"/>
        <v>3.1495930232558143E-7</v>
      </c>
      <c r="AM493" s="76">
        <f t="shared" si="179"/>
        <v>3.1495930232558142E-4</v>
      </c>
      <c r="AO493">
        <v>2.922E-4</v>
      </c>
      <c r="AP493">
        <v>12342843.4807772</v>
      </c>
      <c r="AQ493" s="34">
        <f t="shared" si="180"/>
        <v>12.3428434807772</v>
      </c>
      <c r="AS493">
        <v>2.922E-4</v>
      </c>
      <c r="AT493">
        <v>16357152.985730501</v>
      </c>
      <c r="AU493" s="34">
        <f t="shared" si="181"/>
        <v>16.357152985730501</v>
      </c>
      <c r="BP493">
        <v>2.922E-4</v>
      </c>
      <c r="BQ493">
        <v>13155137.5677335</v>
      </c>
      <c r="BR493" s="34">
        <f t="shared" si="182"/>
        <v>13.155137567733501</v>
      </c>
      <c r="BT493">
        <v>2.922E-4</v>
      </c>
      <c r="BU493">
        <v>14976985.785774499</v>
      </c>
      <c r="BV493" s="34">
        <f t="shared" si="183"/>
        <v>14.976985785774499</v>
      </c>
      <c r="CH493" s="75">
        <v>0.29220000000000002</v>
      </c>
      <c r="CI493" s="75">
        <v>12.342583867836501</v>
      </c>
      <c r="CM493">
        <v>29.3212600228998</v>
      </c>
      <c r="CT493" s="75">
        <v>0.29220000000000002</v>
      </c>
      <c r="CU493" s="75">
        <v>14.946936641759001</v>
      </c>
      <c r="CY493" s="75">
        <v>0.29160000000000003</v>
      </c>
      <c r="CZ493" s="65">
        <v>12.338954565561799</v>
      </c>
      <c r="DE493" s="78">
        <v>29.095986048148902</v>
      </c>
      <c r="DJ493" s="79">
        <v>29.041436525088798</v>
      </c>
    </row>
    <row r="494" spans="3:114" x14ac:dyDescent="0.25">
      <c r="C494" s="1"/>
      <c r="D494" s="1">
        <v>10518.776</v>
      </c>
      <c r="E494" s="1">
        <v>1105.2329999999999</v>
      </c>
      <c r="F494" s="1"/>
      <c r="G494" s="1">
        <v>6068.9179999999997</v>
      </c>
      <c r="H494" s="1">
        <v>2093.5419999999999</v>
      </c>
      <c r="I494" s="1">
        <f t="shared" si="162"/>
        <v>6.4257732558139534E-6</v>
      </c>
      <c r="J494" s="1">
        <f t="shared" si="163"/>
        <v>6.7581447674418602E-5</v>
      </c>
      <c r="K494" s="1">
        <f t="shared" si="164"/>
        <v>3.9418412087912087E-5</v>
      </c>
      <c r="L494" s="51">
        <f t="shared" si="165"/>
        <v>3.9418412087912087E-2</v>
      </c>
      <c r="M494" s="1">
        <f t="shared" si="166"/>
        <v>1.7575686813186812E-5</v>
      </c>
      <c r="O494" s="1">
        <f t="shared" si="167"/>
        <v>6.0689179999999998E-4</v>
      </c>
      <c r="P494" s="1">
        <f t="shared" si="168"/>
        <v>-4.4498580000000001E-4</v>
      </c>
      <c r="Q494" s="1">
        <f t="shared" si="169"/>
        <v>2.0935419999999999E-4</v>
      </c>
      <c r="R494" s="1">
        <f t="shared" si="170"/>
        <v>-8.425234E-4</v>
      </c>
      <c r="S494" s="34">
        <f t="shared" ref="S494:S557" si="184">K494+0.000003</f>
        <v>4.2418412087912086E-5</v>
      </c>
      <c r="W494" s="12">
        <v>6635.942</v>
      </c>
      <c r="X494" s="9">
        <f t="shared" si="171"/>
        <v>66.35942</v>
      </c>
      <c r="Y494" s="1">
        <v>2222.2559999999999</v>
      </c>
      <c r="Z494" s="29">
        <f t="shared" si="172"/>
        <v>22.222559999999998</v>
      </c>
      <c r="AA494" s="8">
        <f t="shared" si="173"/>
        <v>21.111432000000001</v>
      </c>
      <c r="AB494" s="1">
        <f t="shared" si="174"/>
        <v>23.025428000000005</v>
      </c>
      <c r="AE494" s="1"/>
      <c r="AF494" s="1">
        <v>-55.122999999999998</v>
      </c>
      <c r="AG494" s="1">
        <v>14345.841</v>
      </c>
      <c r="AH494" s="1"/>
      <c r="AI494" s="1">
        <f t="shared" si="175"/>
        <v>8.3406052325581389E-5</v>
      </c>
      <c r="AJ494" s="1">
        <f t="shared" si="176"/>
        <v>8.3726534883720938E-5</v>
      </c>
      <c r="AK494" s="1">
        <f t="shared" si="177"/>
        <v>0</v>
      </c>
      <c r="AL494" s="1">
        <f t="shared" si="178"/>
        <v>3.204825581395349E-7</v>
      </c>
      <c r="AM494" s="76">
        <f t="shared" si="179"/>
        <v>3.2048255813953489E-4</v>
      </c>
      <c r="AO494">
        <v>2.9280000000000002E-4</v>
      </c>
      <c r="AP494">
        <v>12346470.0781822</v>
      </c>
      <c r="AQ494" s="34">
        <f t="shared" si="180"/>
        <v>12.3464700781822</v>
      </c>
      <c r="AS494">
        <v>2.9280000000000002E-4</v>
      </c>
      <c r="AT494">
        <v>16362495.770083901</v>
      </c>
      <c r="AU494" s="34">
        <f t="shared" si="181"/>
        <v>16.3624957700839</v>
      </c>
      <c r="BP494">
        <v>2.9280000000000002E-4</v>
      </c>
      <c r="BQ494">
        <v>13374533.231919801</v>
      </c>
      <c r="BR494" s="34">
        <f t="shared" si="182"/>
        <v>13.3745332319198</v>
      </c>
      <c r="BT494">
        <v>2.9280000000000002E-4</v>
      </c>
      <c r="BU494">
        <v>14980760.531873001</v>
      </c>
      <c r="BV494" s="34">
        <f t="shared" si="183"/>
        <v>14.980760531873001</v>
      </c>
      <c r="CH494" s="75">
        <v>0.2928</v>
      </c>
      <c r="CI494" s="75">
        <v>12.3462099321554</v>
      </c>
      <c r="CM494">
        <v>29.338786364292101</v>
      </c>
      <c r="CT494" s="75">
        <v>0.2928</v>
      </c>
      <c r="CU494" s="75">
        <v>14.9507103216853</v>
      </c>
      <c r="CY494" s="75">
        <v>0.29220000000000002</v>
      </c>
      <c r="CZ494" s="65">
        <v>12.342583867836501</v>
      </c>
      <c r="DE494" s="78">
        <v>29.109729935953101</v>
      </c>
      <c r="DJ494" s="79">
        <v>29.0533849630148</v>
      </c>
    </row>
    <row r="495" spans="3:114" x14ac:dyDescent="0.25">
      <c r="C495" s="1"/>
      <c r="D495" s="1">
        <v>10503.192999999999</v>
      </c>
      <c r="E495" s="1">
        <v>1104.2760000000001</v>
      </c>
      <c r="F495" s="1"/>
      <c r="G495" s="1">
        <v>6068.9179999999997</v>
      </c>
      <c r="H495" s="1">
        <v>2091.6559999999999</v>
      </c>
      <c r="I495" s="1">
        <f t="shared" si="162"/>
        <v>6.4202093023255826E-6</v>
      </c>
      <c r="J495" s="1">
        <f t="shared" si="163"/>
        <v>6.7485284883720924E-5</v>
      </c>
      <c r="K495" s="1">
        <f t="shared" si="164"/>
        <v>3.9413153846153844E-5</v>
      </c>
      <c r="L495" s="51">
        <f t="shared" si="165"/>
        <v>3.9413153846153848E-2</v>
      </c>
      <c r="M495" s="1">
        <f t="shared" si="166"/>
        <v>1.7560065934065934E-5</v>
      </c>
      <c r="O495" s="1">
        <f t="shared" si="167"/>
        <v>6.0689179999999998E-4</v>
      </c>
      <c r="P495" s="1">
        <f t="shared" si="168"/>
        <v>-4.4342749999999999E-4</v>
      </c>
      <c r="Q495" s="1">
        <f t="shared" si="169"/>
        <v>2.091656E-4</v>
      </c>
      <c r="R495" s="1">
        <f t="shared" si="170"/>
        <v>-8.411537E-4</v>
      </c>
      <c r="S495" s="34">
        <f t="shared" si="184"/>
        <v>4.2413153846153843E-5</v>
      </c>
      <c r="W495" s="12">
        <v>6635.6369999999997</v>
      </c>
      <c r="X495" s="9">
        <f t="shared" si="171"/>
        <v>66.356369999999998</v>
      </c>
      <c r="Y495" s="1">
        <v>2222.2559999999999</v>
      </c>
      <c r="Z495" s="29">
        <f t="shared" si="172"/>
        <v>22.222559999999998</v>
      </c>
      <c r="AA495" s="8">
        <f t="shared" si="173"/>
        <v>21.111432000000001</v>
      </c>
      <c r="AB495" s="1">
        <f t="shared" si="174"/>
        <v>23.022378000000003</v>
      </c>
      <c r="AE495" s="1"/>
      <c r="AF495" s="1">
        <v>-55.597999999999999</v>
      </c>
      <c r="AG495" s="1">
        <v>14384.677</v>
      </c>
      <c r="AH495" s="1"/>
      <c r="AI495" s="1">
        <f t="shared" si="175"/>
        <v>8.3631843023255817E-5</v>
      </c>
      <c r="AJ495" s="1">
        <f t="shared" si="176"/>
        <v>8.3955087209302325E-5</v>
      </c>
      <c r="AK495" s="1">
        <f t="shared" si="177"/>
        <v>0</v>
      </c>
      <c r="AL495" s="1">
        <f t="shared" si="178"/>
        <v>3.232441860465116E-7</v>
      </c>
      <c r="AM495" s="76">
        <f t="shared" si="179"/>
        <v>3.2324418604651162E-4</v>
      </c>
      <c r="AO495">
        <v>2.9339999999999998E-4</v>
      </c>
      <c r="AP495">
        <v>12350093.437718401</v>
      </c>
      <c r="AQ495" s="34">
        <f t="shared" si="180"/>
        <v>12.350093437718401</v>
      </c>
      <c r="AS495">
        <v>2.9339999999999998E-4</v>
      </c>
      <c r="AT495">
        <v>16367835.3165683</v>
      </c>
      <c r="AU495" s="34">
        <f t="shared" si="181"/>
        <v>16.3678353165683</v>
      </c>
      <c r="BP495">
        <v>2.9339999999999998E-4</v>
      </c>
      <c r="BQ495">
        <v>13377875.1377104</v>
      </c>
      <c r="BR495" s="34">
        <f t="shared" si="182"/>
        <v>13.377875137710399</v>
      </c>
      <c r="BT495">
        <v>2.9339999999999998E-4</v>
      </c>
      <c r="BU495">
        <v>14984528.8022338</v>
      </c>
      <c r="BV495" s="34">
        <f t="shared" si="183"/>
        <v>14.9845288022338</v>
      </c>
      <c r="CH495" s="75">
        <v>0.29339999999999999</v>
      </c>
      <c r="CI495" s="75">
        <v>12.349832758605499</v>
      </c>
      <c r="CM495">
        <v>29.3563094678155</v>
      </c>
      <c r="CT495" s="75">
        <v>0.29339999999999999</v>
      </c>
      <c r="CU495" s="75">
        <v>14.9544775258738</v>
      </c>
      <c r="CY495" s="75">
        <v>0.2928</v>
      </c>
      <c r="CZ495" s="65">
        <v>12.3462099321554</v>
      </c>
      <c r="DE495" s="78">
        <v>29.123470585801599</v>
      </c>
      <c r="DJ495" s="79">
        <v>29.065330162984999</v>
      </c>
    </row>
    <row r="496" spans="3:114" x14ac:dyDescent="0.25">
      <c r="C496" s="1"/>
      <c r="D496" s="1">
        <v>10489.558000000001</v>
      </c>
      <c r="E496" s="1">
        <v>1103.798</v>
      </c>
      <c r="F496" s="1"/>
      <c r="G496" s="1">
        <v>6067.9669999999996</v>
      </c>
      <c r="H496" s="1">
        <v>2090.2420000000002</v>
      </c>
      <c r="I496" s="1">
        <f t="shared" si="162"/>
        <v>6.4174302325581398E-6</v>
      </c>
      <c r="J496" s="1">
        <f t="shared" si="163"/>
        <v>6.7403232558139539E-5</v>
      </c>
      <c r="K496" s="1">
        <f t="shared" si="164"/>
        <v>3.9405302197802196E-5</v>
      </c>
      <c r="L496" s="51">
        <f t="shared" si="165"/>
        <v>3.9405302197802194E-2</v>
      </c>
      <c r="M496" s="1">
        <f t="shared" si="166"/>
        <v>1.7549670329670329E-5</v>
      </c>
      <c r="O496" s="1">
        <f t="shared" si="167"/>
        <v>6.0679669999999996E-4</v>
      </c>
      <c r="P496" s="1">
        <f t="shared" si="168"/>
        <v>-4.4215910000000016E-4</v>
      </c>
      <c r="Q496" s="1">
        <f t="shared" si="169"/>
        <v>2.0902420000000005E-4</v>
      </c>
      <c r="R496" s="1">
        <f t="shared" si="170"/>
        <v>-8.3993160000000002E-4</v>
      </c>
      <c r="S496" s="34">
        <f t="shared" si="184"/>
        <v>4.2405302197802194E-5</v>
      </c>
      <c r="W496" s="12">
        <v>6625.87</v>
      </c>
      <c r="X496" s="9">
        <f t="shared" si="171"/>
        <v>66.258700000000005</v>
      </c>
      <c r="Y496" s="1">
        <v>2222.2559999999999</v>
      </c>
      <c r="Z496" s="29">
        <f t="shared" si="172"/>
        <v>22.222559999999998</v>
      </c>
      <c r="AA496" s="8">
        <f t="shared" si="173"/>
        <v>21.111432000000001</v>
      </c>
      <c r="AB496" s="1">
        <f t="shared" si="174"/>
        <v>22.92470800000001</v>
      </c>
      <c r="AE496" s="1"/>
      <c r="AF496" s="1">
        <v>-56.073</v>
      </c>
      <c r="AG496" s="1">
        <v>14418.6</v>
      </c>
      <c r="AH496" s="1"/>
      <c r="AI496" s="1">
        <f t="shared" si="175"/>
        <v>8.3829069767441864E-5</v>
      </c>
      <c r="AJ496" s="1">
        <f t="shared" si="176"/>
        <v>8.4155075581395346E-5</v>
      </c>
      <c r="AK496" s="1">
        <f t="shared" si="177"/>
        <v>0</v>
      </c>
      <c r="AL496" s="1">
        <f t="shared" si="178"/>
        <v>3.2600581395348842E-7</v>
      </c>
      <c r="AM496" s="76">
        <f t="shared" si="179"/>
        <v>3.2600581395348841E-4</v>
      </c>
      <c r="AO496">
        <v>2.9399999999999999E-4</v>
      </c>
      <c r="AP496">
        <v>12353713.5594726</v>
      </c>
      <c r="AQ496" s="34">
        <f t="shared" si="180"/>
        <v>12.353713559472601</v>
      </c>
      <c r="AS496">
        <v>2.9399999999999999E-4</v>
      </c>
      <c r="AT496">
        <v>16373171.625270801</v>
      </c>
      <c r="AU496" s="34">
        <f t="shared" si="181"/>
        <v>16.3731716252708</v>
      </c>
      <c r="BP496">
        <v>2.9399999999999999E-4</v>
      </c>
      <c r="BQ496">
        <v>13381210.567937</v>
      </c>
      <c r="BR496" s="34">
        <f t="shared" si="182"/>
        <v>13.381210567937</v>
      </c>
      <c r="BT496">
        <v>2.9399999999999999E-4</v>
      </c>
      <c r="BU496">
        <v>14988290.597030601</v>
      </c>
      <c r="BV496" s="34">
        <f t="shared" si="183"/>
        <v>14.9882905970306</v>
      </c>
      <c r="CH496" s="75">
        <v>0.29399999999999998</v>
      </c>
      <c r="CI496" s="75">
        <v>12.353452347273601</v>
      </c>
      <c r="CM496">
        <v>29.373829333557001</v>
      </c>
      <c r="CT496" s="75">
        <v>0.29399999999999998</v>
      </c>
      <c r="CU496" s="75">
        <v>14.958238254498401</v>
      </c>
      <c r="CY496" s="75">
        <v>0.29339999999999999</v>
      </c>
      <c r="CZ496" s="65">
        <v>12.349832758605499</v>
      </c>
      <c r="DE496" s="78">
        <v>29.1372079977811</v>
      </c>
      <c r="DJ496" s="79">
        <v>29.077272125086299</v>
      </c>
    </row>
    <row r="497" spans="3:114" x14ac:dyDescent="0.25">
      <c r="C497" s="1"/>
      <c r="D497" s="1">
        <v>10475.924000000001</v>
      </c>
      <c r="E497" s="1">
        <v>1102.8409999999999</v>
      </c>
      <c r="F497" s="1"/>
      <c r="G497" s="1">
        <v>6062.2629999999999</v>
      </c>
      <c r="H497" s="1">
        <v>2089.299</v>
      </c>
      <c r="I497" s="1">
        <f t="shared" si="162"/>
        <v>6.4118662790697664E-6</v>
      </c>
      <c r="J497" s="1">
        <f t="shared" si="163"/>
        <v>6.7318401162790712E-5</v>
      </c>
      <c r="K497" s="1">
        <f t="shared" si="164"/>
        <v>3.9368703296703291E-5</v>
      </c>
      <c r="L497" s="51">
        <f t="shared" si="165"/>
        <v>3.9368703296703292E-2</v>
      </c>
      <c r="M497" s="1">
        <f t="shared" si="166"/>
        <v>1.7539230769230771E-5</v>
      </c>
      <c r="O497" s="1">
        <f t="shared" si="167"/>
        <v>6.0622629999999996E-4</v>
      </c>
      <c r="P497" s="1">
        <f t="shared" si="168"/>
        <v>-4.4136610000000009E-4</v>
      </c>
      <c r="Q497" s="1">
        <f t="shared" si="169"/>
        <v>2.0892990000000001E-4</v>
      </c>
      <c r="R497" s="1">
        <f t="shared" si="170"/>
        <v>-8.3866249999999995E-4</v>
      </c>
      <c r="S497" s="34">
        <f t="shared" si="184"/>
        <v>4.236870329670329E-5</v>
      </c>
      <c r="W497" s="12">
        <v>6625.5649999999996</v>
      </c>
      <c r="X497" s="9">
        <f t="shared" si="171"/>
        <v>66.255650000000003</v>
      </c>
      <c r="Y497" s="1">
        <v>2222.5610000000001</v>
      </c>
      <c r="Z497" s="29">
        <f t="shared" si="172"/>
        <v>22.225610000000003</v>
      </c>
      <c r="AA497" s="8">
        <f t="shared" si="173"/>
        <v>21.1143295</v>
      </c>
      <c r="AB497" s="1">
        <f t="shared" si="174"/>
        <v>22.915710499999996</v>
      </c>
      <c r="AE497" s="1"/>
      <c r="AF497" s="1">
        <v>-56.073</v>
      </c>
      <c r="AG497" s="1">
        <v>14453.017</v>
      </c>
      <c r="AH497" s="1"/>
      <c r="AI497" s="1">
        <f t="shared" si="175"/>
        <v>8.402916860465116E-5</v>
      </c>
      <c r="AJ497" s="1">
        <f t="shared" si="176"/>
        <v>8.4355174418604655E-5</v>
      </c>
      <c r="AK497" s="1">
        <f t="shared" si="177"/>
        <v>0</v>
      </c>
      <c r="AL497" s="1">
        <f t="shared" si="178"/>
        <v>3.2600581395348842E-7</v>
      </c>
      <c r="AM497" s="76">
        <f t="shared" si="179"/>
        <v>3.2600581395348841E-4</v>
      </c>
      <c r="AO497">
        <v>2.9460000000000001E-4</v>
      </c>
      <c r="AP497">
        <v>12357330.4435318</v>
      </c>
      <c r="AQ497" s="34">
        <f t="shared" si="180"/>
        <v>12.357330443531801</v>
      </c>
      <c r="AS497">
        <v>2.9460000000000001E-4</v>
      </c>
      <c r="AT497">
        <v>16378504.6962783</v>
      </c>
      <c r="AU497" s="34">
        <f t="shared" si="181"/>
        <v>16.378504696278299</v>
      </c>
      <c r="BP497">
        <v>2.9460000000000001E-4</v>
      </c>
      <c r="BQ497">
        <v>13384539.5227737</v>
      </c>
      <c r="BR497" s="34">
        <f t="shared" si="182"/>
        <v>13.3845395227737</v>
      </c>
      <c r="BT497">
        <v>2.9460000000000001E-4</v>
      </c>
      <c r="BU497">
        <v>14992045.916437401</v>
      </c>
      <c r="BV497" s="34">
        <f t="shared" si="183"/>
        <v>14.9920459164374</v>
      </c>
      <c r="CH497" s="75">
        <v>0.29459999999999997</v>
      </c>
      <c r="CI497" s="75">
        <v>12.3570686982467</v>
      </c>
      <c r="CM497">
        <v>29.243194053743899</v>
      </c>
      <c r="CT497" s="75">
        <v>0.29459999999999997</v>
      </c>
      <c r="CU497" s="75">
        <v>14.9619925077329</v>
      </c>
      <c r="CY497" s="75">
        <v>0.29399999999999998</v>
      </c>
      <c r="CZ497" s="65">
        <v>12.353452347273601</v>
      </c>
      <c r="DE497" s="78">
        <v>29.150942171978699</v>
      </c>
      <c r="DJ497" s="79">
        <v>29.089210849405699</v>
      </c>
    </row>
    <row r="498" spans="3:114" x14ac:dyDescent="0.25">
      <c r="C498" s="1"/>
      <c r="D498" s="1">
        <v>10463.751</v>
      </c>
      <c r="E498" s="1">
        <v>1102.3630000000001</v>
      </c>
      <c r="F498" s="1"/>
      <c r="G498" s="1">
        <v>6063.6890000000003</v>
      </c>
      <c r="H498" s="1">
        <v>2086.942</v>
      </c>
      <c r="I498" s="1">
        <f t="shared" si="162"/>
        <v>6.4090872093023262E-6</v>
      </c>
      <c r="J498" s="1">
        <f t="shared" si="163"/>
        <v>6.7244848837209298E-5</v>
      </c>
      <c r="K498" s="1">
        <f t="shared" si="164"/>
        <v>3.9373912087912091E-5</v>
      </c>
      <c r="L498" s="51">
        <f t="shared" si="165"/>
        <v>3.9373912087912091E-2</v>
      </c>
      <c r="M498" s="1">
        <f t="shared" si="166"/>
        <v>1.7523653846153847E-5</v>
      </c>
      <c r="O498" s="1">
        <f t="shared" si="167"/>
        <v>6.0636890000000001E-4</v>
      </c>
      <c r="P498" s="1">
        <f t="shared" si="168"/>
        <v>-4.4000619999999996E-4</v>
      </c>
      <c r="Q498" s="1">
        <f t="shared" si="169"/>
        <v>2.0869420000000001E-4</v>
      </c>
      <c r="R498" s="1">
        <f t="shared" si="170"/>
        <v>-8.3768090000000003E-4</v>
      </c>
      <c r="S498" s="34">
        <f t="shared" si="184"/>
        <v>4.237391208791209E-5</v>
      </c>
      <c r="W498" s="12">
        <v>6616.7129999999997</v>
      </c>
      <c r="X498" s="9">
        <f t="shared" si="171"/>
        <v>66.16713</v>
      </c>
      <c r="Y498" s="1">
        <v>2213.4050000000002</v>
      </c>
      <c r="Z498" s="29">
        <f t="shared" si="172"/>
        <v>22.134050000000002</v>
      </c>
      <c r="AA498" s="8">
        <f t="shared" si="173"/>
        <v>21.027347500000001</v>
      </c>
      <c r="AB498" s="1">
        <f t="shared" si="174"/>
        <v>23.005732500000001</v>
      </c>
      <c r="AE498" s="1"/>
      <c r="AF498" s="1">
        <v>-56.548000000000002</v>
      </c>
      <c r="AG498" s="1">
        <v>14480.552</v>
      </c>
      <c r="AH498" s="1"/>
      <c r="AI498" s="1">
        <f t="shared" si="175"/>
        <v>8.4189255813953479E-5</v>
      </c>
      <c r="AJ498" s="1">
        <f t="shared" si="176"/>
        <v>8.4518023255813961E-5</v>
      </c>
      <c r="AK498" s="1">
        <f t="shared" si="177"/>
        <v>0</v>
      </c>
      <c r="AL498" s="1">
        <f t="shared" si="178"/>
        <v>3.2876744186046512E-7</v>
      </c>
      <c r="AM498" s="76">
        <f t="shared" si="179"/>
        <v>3.2876744186046515E-4</v>
      </c>
      <c r="AO498">
        <v>2.9520000000000002E-4</v>
      </c>
      <c r="AP498">
        <v>12360944.089982901</v>
      </c>
      <c r="AQ498" s="34">
        <f t="shared" si="180"/>
        <v>12.360944089982901</v>
      </c>
      <c r="AS498">
        <v>2.9520000000000002E-4</v>
      </c>
      <c r="AT498">
        <v>16383834.5296777</v>
      </c>
      <c r="AU498" s="34">
        <f t="shared" si="181"/>
        <v>16.383834529677699</v>
      </c>
      <c r="BP498">
        <v>2.9520000000000002E-4</v>
      </c>
      <c r="BQ498">
        <v>13387862.002394101</v>
      </c>
      <c r="BR498" s="34">
        <f t="shared" si="182"/>
        <v>13.387862002394101</v>
      </c>
      <c r="BT498">
        <v>2.9520000000000002E-4</v>
      </c>
      <c r="BU498">
        <v>14995794.760628</v>
      </c>
      <c r="BV498" s="34">
        <f t="shared" si="183"/>
        <v>14.995794760628</v>
      </c>
      <c r="CH498" s="75">
        <v>0.29520000000000002</v>
      </c>
      <c r="CI498" s="75">
        <v>12.360681811611601</v>
      </c>
      <c r="CM498">
        <v>29.260254616588501</v>
      </c>
      <c r="CT498" s="75">
        <v>0.29520000000000002</v>
      </c>
      <c r="CU498" s="75">
        <v>14.9657402857513</v>
      </c>
      <c r="CY498" s="75">
        <v>0.29459999999999997</v>
      </c>
      <c r="CZ498" s="65">
        <v>12.3570686982467</v>
      </c>
      <c r="DE498" s="78">
        <v>29.1646731084812</v>
      </c>
      <c r="DJ498" s="79">
        <v>29.101146336029998</v>
      </c>
    </row>
    <row r="499" spans="3:114" x14ac:dyDescent="0.25">
      <c r="C499" s="1"/>
      <c r="D499" s="1">
        <v>10491.993</v>
      </c>
      <c r="E499" s="1">
        <v>1099.492</v>
      </c>
      <c r="F499" s="1"/>
      <c r="G499" s="1">
        <v>6121.683</v>
      </c>
      <c r="H499" s="1">
        <v>2102.971</v>
      </c>
      <c r="I499" s="1">
        <f t="shared" si="162"/>
        <v>6.3923953488372087E-6</v>
      </c>
      <c r="J499" s="1">
        <f t="shared" si="163"/>
        <v>6.7392354651162788E-5</v>
      </c>
      <c r="K499" s="1">
        <f t="shared" si="164"/>
        <v>3.9676785714285712E-5</v>
      </c>
      <c r="L499" s="51">
        <f t="shared" si="165"/>
        <v>3.9676785714285713E-2</v>
      </c>
      <c r="M499" s="1">
        <f t="shared" si="166"/>
        <v>1.7595950549450546E-5</v>
      </c>
      <c r="O499" s="1">
        <f t="shared" si="167"/>
        <v>6.1216830000000006E-4</v>
      </c>
      <c r="P499" s="1">
        <f t="shared" si="168"/>
        <v>-4.3703100000000005E-4</v>
      </c>
      <c r="Q499" s="1">
        <f t="shared" si="169"/>
        <v>2.102971E-4</v>
      </c>
      <c r="R499" s="1">
        <f t="shared" si="170"/>
        <v>-8.3890220000000016E-4</v>
      </c>
      <c r="S499" s="34">
        <f t="shared" si="184"/>
        <v>4.267678571428571E-5</v>
      </c>
      <c r="W499" s="12">
        <v>6627.3959999999997</v>
      </c>
      <c r="X499" s="9">
        <f t="shared" si="171"/>
        <v>66.273960000000002</v>
      </c>
      <c r="Y499" s="1">
        <v>2215.2359999999999</v>
      </c>
      <c r="Z499" s="29">
        <f t="shared" si="172"/>
        <v>22.152359999999998</v>
      </c>
      <c r="AA499" s="8">
        <f t="shared" si="173"/>
        <v>21.044741999999996</v>
      </c>
      <c r="AB499" s="1">
        <f t="shared" si="174"/>
        <v>23.076858000000009</v>
      </c>
      <c r="AE499" s="1"/>
      <c r="AF499" s="1">
        <v>-60.35</v>
      </c>
      <c r="AG499" s="1">
        <v>14548.413</v>
      </c>
      <c r="AH499" s="1"/>
      <c r="AI499" s="1">
        <f t="shared" si="175"/>
        <v>8.4583796511627908E-5</v>
      </c>
      <c r="AJ499" s="1">
        <f t="shared" si="176"/>
        <v>8.493466860465116E-5</v>
      </c>
      <c r="AK499" s="1">
        <f t="shared" si="177"/>
        <v>0</v>
      </c>
      <c r="AL499" s="1">
        <f t="shared" si="178"/>
        <v>3.5087209302325586E-7</v>
      </c>
      <c r="AM499" s="76">
        <f t="shared" si="179"/>
        <v>3.5087209302325588E-4</v>
      </c>
      <c r="AO499">
        <v>2.9579999999999998E-4</v>
      </c>
      <c r="AP499">
        <v>12364554.4989128</v>
      </c>
      <c r="AQ499" s="34">
        <f t="shared" si="180"/>
        <v>12.364554498912801</v>
      </c>
      <c r="AS499">
        <v>2.9579999999999998E-4</v>
      </c>
      <c r="AT499">
        <v>16389161.125555901</v>
      </c>
      <c r="AU499" s="34">
        <f t="shared" si="181"/>
        <v>16.389161125555901</v>
      </c>
      <c r="BP499">
        <v>2.9579999999999998E-4</v>
      </c>
      <c r="BQ499">
        <v>13607613.7826901</v>
      </c>
      <c r="BR499" s="34">
        <f t="shared" si="182"/>
        <v>13.6076137826901</v>
      </c>
      <c r="BT499">
        <v>2.9579999999999998E-4</v>
      </c>
      <c r="BU499">
        <v>14999537.129776301</v>
      </c>
      <c r="BV499" s="34">
        <f t="shared" si="183"/>
        <v>14.9995371297763</v>
      </c>
      <c r="CH499" s="75">
        <v>0.29580000000000001</v>
      </c>
      <c r="CI499" s="75">
        <v>12.3642916874555</v>
      </c>
      <c r="CM499">
        <v>29.277311941911901</v>
      </c>
      <c r="CT499" s="75">
        <v>0.29580000000000001</v>
      </c>
      <c r="CU499" s="75">
        <v>14.9694815887273</v>
      </c>
      <c r="CY499" s="75">
        <v>0.29520000000000002</v>
      </c>
      <c r="CZ499" s="65">
        <v>12.360681811611601</v>
      </c>
      <c r="DE499" s="78">
        <v>29.178400807375699</v>
      </c>
      <c r="DJ499" s="79">
        <v>29.1130785850462</v>
      </c>
    </row>
    <row r="500" spans="3:114" x14ac:dyDescent="0.25">
      <c r="C500" s="1"/>
      <c r="D500" s="1">
        <v>10502.706</v>
      </c>
      <c r="E500" s="1">
        <v>1121.4970000000001</v>
      </c>
      <c r="F500" s="1"/>
      <c r="G500" s="1">
        <v>6144.5029999999997</v>
      </c>
      <c r="H500" s="1">
        <v>2110.9859999999999</v>
      </c>
      <c r="I500" s="1">
        <f t="shared" si="162"/>
        <v>6.5203313953488384E-6</v>
      </c>
      <c r="J500" s="1">
        <f t="shared" si="163"/>
        <v>6.7582575581395349E-5</v>
      </c>
      <c r="K500" s="1">
        <f t="shared" si="164"/>
        <v>3.9923076923076921E-5</v>
      </c>
      <c r="L500" s="51">
        <f t="shared" si="165"/>
        <v>3.9923076923076922E-2</v>
      </c>
      <c r="M500" s="1">
        <f t="shared" si="166"/>
        <v>1.7760895604395604E-5</v>
      </c>
      <c r="O500" s="1">
        <f t="shared" si="167"/>
        <v>6.1445029999999999E-4</v>
      </c>
      <c r="P500" s="1">
        <f t="shared" si="168"/>
        <v>-4.3582030000000006E-4</v>
      </c>
      <c r="Q500" s="1">
        <f t="shared" si="169"/>
        <v>2.1109859999999999E-4</v>
      </c>
      <c r="R500" s="1">
        <f t="shared" si="170"/>
        <v>-8.3917200000000023E-4</v>
      </c>
      <c r="S500" s="34">
        <f t="shared" si="184"/>
        <v>4.2923076923076919E-5</v>
      </c>
      <c r="W500" s="12">
        <v>6750.7020000000002</v>
      </c>
      <c r="X500" s="9">
        <f t="shared" si="171"/>
        <v>67.507019999999997</v>
      </c>
      <c r="Y500" s="1">
        <v>2240.569</v>
      </c>
      <c r="Z500" s="29">
        <f t="shared" si="172"/>
        <v>22.40569</v>
      </c>
      <c r="AA500" s="8">
        <f t="shared" si="173"/>
        <v>21.285405499999996</v>
      </c>
      <c r="AB500" s="1">
        <f t="shared" si="174"/>
        <v>23.815924500000001</v>
      </c>
      <c r="AE500" s="1"/>
      <c r="AF500" s="1">
        <v>-61.3</v>
      </c>
      <c r="AG500" s="1">
        <v>14735.814</v>
      </c>
      <c r="AH500" s="1"/>
      <c r="AI500" s="1">
        <f t="shared" si="175"/>
        <v>8.5673337209302329E-5</v>
      </c>
      <c r="AJ500" s="1">
        <f t="shared" si="176"/>
        <v>8.6029732558139541E-5</v>
      </c>
      <c r="AK500" s="1">
        <f t="shared" si="177"/>
        <v>0</v>
      </c>
      <c r="AL500" s="1">
        <f t="shared" si="178"/>
        <v>3.5639534883720927E-7</v>
      </c>
      <c r="AM500" s="76">
        <f t="shared" si="179"/>
        <v>3.5639534883720925E-4</v>
      </c>
      <c r="AO500">
        <v>2.9639999999999999E-4</v>
      </c>
      <c r="AP500">
        <v>12368161.6704085</v>
      </c>
      <c r="AQ500" s="34">
        <f t="shared" si="180"/>
        <v>12.368161670408501</v>
      </c>
      <c r="AS500">
        <v>2.9639999999999999E-4</v>
      </c>
      <c r="AT500">
        <v>16394484.483999901</v>
      </c>
      <c r="AU500" s="34">
        <f t="shared" si="181"/>
        <v>16.3944844839999</v>
      </c>
      <c r="BP500">
        <v>2.9639999999999999E-4</v>
      </c>
      <c r="BQ500">
        <v>13610967.822034599</v>
      </c>
      <c r="BR500" s="34">
        <f t="shared" si="182"/>
        <v>13.610967822034599</v>
      </c>
      <c r="BT500">
        <v>2.9639999999999999E-4</v>
      </c>
      <c r="BU500">
        <v>15003273.024056099</v>
      </c>
      <c r="BV500" s="34">
        <f t="shared" si="183"/>
        <v>15.003273024056099</v>
      </c>
      <c r="CH500" s="75">
        <v>0.2964</v>
      </c>
      <c r="CI500" s="75">
        <v>12.367898325864999</v>
      </c>
      <c r="CM500">
        <v>29.294366029801001</v>
      </c>
      <c r="CT500" s="75">
        <v>0.2964</v>
      </c>
      <c r="CU500" s="75">
        <v>14.9732164168349</v>
      </c>
      <c r="CY500" s="75">
        <v>0.29580000000000001</v>
      </c>
      <c r="CZ500" s="65">
        <v>12.3642916874555</v>
      </c>
      <c r="DE500" s="78">
        <v>29.192125268748999</v>
      </c>
      <c r="DJ500" s="79">
        <v>29.125007596541298</v>
      </c>
    </row>
    <row r="501" spans="3:114" x14ac:dyDescent="0.25">
      <c r="C501" s="1"/>
      <c r="D501" s="1">
        <v>10484.201999999999</v>
      </c>
      <c r="E501" s="1">
        <v>1131.0650000000001</v>
      </c>
      <c r="F501" s="1"/>
      <c r="G501" s="1">
        <v>6119.7820000000002</v>
      </c>
      <c r="H501" s="1">
        <v>2102.971</v>
      </c>
      <c r="I501" s="1">
        <f t="shared" si="162"/>
        <v>6.5759593023255819E-6</v>
      </c>
      <c r="J501" s="1">
        <f t="shared" si="163"/>
        <v>6.7530622093023253E-5</v>
      </c>
      <c r="K501" s="1">
        <f t="shared" si="164"/>
        <v>3.9839818681318676E-5</v>
      </c>
      <c r="L501" s="51">
        <f t="shared" si="165"/>
        <v>3.9839818681318674E-2</v>
      </c>
      <c r="M501" s="1">
        <f t="shared" si="166"/>
        <v>1.7769428571428572E-5</v>
      </c>
      <c r="O501" s="1">
        <f t="shared" si="167"/>
        <v>6.1197819999999996E-4</v>
      </c>
      <c r="P501" s="1">
        <f t="shared" si="168"/>
        <v>-4.3644199999999988E-4</v>
      </c>
      <c r="Q501" s="1">
        <f t="shared" si="169"/>
        <v>2.102971E-4</v>
      </c>
      <c r="R501" s="1">
        <f t="shared" si="170"/>
        <v>-8.381230999999999E-4</v>
      </c>
      <c r="S501" s="34">
        <f t="shared" si="184"/>
        <v>4.2839818681318675E-5</v>
      </c>
      <c r="W501" s="12">
        <v>6747.3450000000003</v>
      </c>
      <c r="X501" s="9">
        <f t="shared" si="171"/>
        <v>67.47345</v>
      </c>
      <c r="Y501" s="1">
        <v>2251.5569999999998</v>
      </c>
      <c r="Z501" s="29">
        <f t="shared" si="172"/>
        <v>22.515569999999997</v>
      </c>
      <c r="AA501" s="8">
        <f t="shared" si="173"/>
        <v>21.389791499999998</v>
      </c>
      <c r="AB501" s="1">
        <f t="shared" si="174"/>
        <v>23.568088500000009</v>
      </c>
      <c r="AE501" s="1"/>
      <c r="AF501" s="1">
        <v>-59.875</v>
      </c>
      <c r="AG501" s="1">
        <v>14952.815000000001</v>
      </c>
      <c r="AH501" s="1"/>
      <c r="AI501" s="1">
        <f t="shared" si="175"/>
        <v>8.6934970930232567E-5</v>
      </c>
      <c r="AJ501" s="1">
        <f t="shared" si="176"/>
        <v>8.7283081395348846E-5</v>
      </c>
      <c r="AK501" s="1">
        <f t="shared" si="177"/>
        <v>0</v>
      </c>
      <c r="AL501" s="1">
        <f t="shared" si="178"/>
        <v>3.4811046511627905E-7</v>
      </c>
      <c r="AM501" s="76">
        <f t="shared" si="179"/>
        <v>3.4811046511627904E-4</v>
      </c>
      <c r="AO501">
        <v>2.9700000000000001E-4</v>
      </c>
      <c r="AP501">
        <v>12371765.6045569</v>
      </c>
      <c r="AQ501" s="34">
        <f t="shared" si="180"/>
        <v>12.371765604556899</v>
      </c>
      <c r="AS501">
        <v>2.9700000000000001E-4</v>
      </c>
      <c r="AT501">
        <v>16399804.605096599</v>
      </c>
      <c r="AU501" s="34">
        <f t="shared" si="181"/>
        <v>16.399804605096598</v>
      </c>
      <c r="BP501">
        <v>2.9700000000000001E-4</v>
      </c>
      <c r="BQ501">
        <v>13614315.3866845</v>
      </c>
      <c r="BR501" s="34">
        <f t="shared" si="182"/>
        <v>13.614315386684499</v>
      </c>
      <c r="BT501">
        <v>2.9700000000000001E-4</v>
      </c>
      <c r="BU501">
        <v>15007002.443641299</v>
      </c>
      <c r="BV501" s="34">
        <f t="shared" si="183"/>
        <v>15.0070024436413</v>
      </c>
      <c r="CH501" s="75">
        <v>0.29699999999999999</v>
      </c>
      <c r="CI501" s="75">
        <v>12.371501726927301</v>
      </c>
      <c r="CM501">
        <v>29.3114168803429</v>
      </c>
      <c r="CT501" s="75">
        <v>0.29699999999999999</v>
      </c>
      <c r="CU501" s="75">
        <v>14.976944770247799</v>
      </c>
      <c r="CY501" s="75">
        <v>0.2964</v>
      </c>
      <c r="CZ501" s="65">
        <v>12.367898325864999</v>
      </c>
      <c r="DE501" s="78">
        <v>29.205846492688099</v>
      </c>
      <c r="DJ501" s="79">
        <v>29.136933370602101</v>
      </c>
    </row>
    <row r="502" spans="3:114" x14ac:dyDescent="0.25">
      <c r="C502" s="1"/>
      <c r="D502" s="1">
        <v>10469.593999999999</v>
      </c>
      <c r="E502" s="1">
        <v>1134.8920000000001</v>
      </c>
      <c r="F502" s="1"/>
      <c r="G502" s="1">
        <v>6105.0450000000001</v>
      </c>
      <c r="H502" s="1">
        <v>2095.4279999999999</v>
      </c>
      <c r="I502" s="1">
        <f t="shared" si="162"/>
        <v>6.5982093023255815E-6</v>
      </c>
      <c r="J502" s="1">
        <f t="shared" si="163"/>
        <v>6.7467941860465105E-5</v>
      </c>
      <c r="K502" s="1">
        <f t="shared" si="164"/>
        <v>3.9779873626373629E-5</v>
      </c>
      <c r="L502" s="51">
        <f t="shared" si="165"/>
        <v>3.9779873626373627E-2</v>
      </c>
      <c r="M502" s="1">
        <f t="shared" si="166"/>
        <v>1.7749010989010987E-5</v>
      </c>
      <c r="O502" s="1">
        <f t="shared" si="167"/>
        <v>6.1050449999999995E-4</v>
      </c>
      <c r="P502" s="1">
        <f t="shared" si="168"/>
        <v>-4.3645489999999989E-4</v>
      </c>
      <c r="Q502" s="1">
        <f t="shared" si="169"/>
        <v>2.0954279999999998E-4</v>
      </c>
      <c r="R502" s="1">
        <f t="shared" si="170"/>
        <v>-8.3741659999999989E-4</v>
      </c>
      <c r="S502" s="34">
        <f t="shared" si="184"/>
        <v>4.2779873626373627E-5</v>
      </c>
      <c r="W502" s="12">
        <v>6714.076</v>
      </c>
      <c r="X502" s="9">
        <f t="shared" si="171"/>
        <v>67.14076</v>
      </c>
      <c r="Y502" s="1">
        <v>2251.8620000000001</v>
      </c>
      <c r="Z502" s="29">
        <f t="shared" si="172"/>
        <v>22.518620000000002</v>
      </c>
      <c r="AA502" s="8">
        <f t="shared" si="173"/>
        <v>21.392689000000001</v>
      </c>
      <c r="AB502" s="1">
        <f t="shared" si="174"/>
        <v>23.229450999999997</v>
      </c>
      <c r="AE502" s="1"/>
      <c r="AF502" s="1">
        <v>-59.399000000000001</v>
      </c>
      <c r="AG502" s="1">
        <v>15124.118</v>
      </c>
      <c r="AH502" s="1"/>
      <c r="AI502" s="1">
        <f t="shared" si="175"/>
        <v>8.793091860465116E-5</v>
      </c>
      <c r="AJ502" s="1">
        <f t="shared" si="176"/>
        <v>8.8276261627906981E-5</v>
      </c>
      <c r="AK502" s="1">
        <f t="shared" si="177"/>
        <v>0</v>
      </c>
      <c r="AL502" s="1">
        <f t="shared" si="178"/>
        <v>3.4534302325581396E-7</v>
      </c>
      <c r="AM502" s="76">
        <f t="shared" si="179"/>
        <v>3.4534302325581396E-4</v>
      </c>
      <c r="AO502">
        <v>2.9760000000000002E-4</v>
      </c>
      <c r="AP502">
        <v>12375366.301444899</v>
      </c>
      <c r="AQ502" s="34">
        <f t="shared" si="180"/>
        <v>12.375366301444899</v>
      </c>
      <c r="AS502">
        <v>2.9760000000000002E-4</v>
      </c>
      <c r="AT502">
        <v>16405121.4889328</v>
      </c>
      <c r="AU502" s="34">
        <f t="shared" si="181"/>
        <v>16.405121488932799</v>
      </c>
      <c r="BP502">
        <v>2.9760000000000002E-4</v>
      </c>
      <c r="BQ502">
        <v>13834349.4608698</v>
      </c>
      <c r="BR502" s="34">
        <f t="shared" si="182"/>
        <v>13.834349460869801</v>
      </c>
      <c r="BT502">
        <v>2.9760000000000002E-4</v>
      </c>
      <c r="BU502">
        <v>15010725.3887056</v>
      </c>
      <c r="BV502" s="34">
        <f t="shared" si="183"/>
        <v>15.0107253887056</v>
      </c>
      <c r="CH502" s="75">
        <v>0.29759999999999998</v>
      </c>
      <c r="CI502" s="75">
        <v>12.3751018907291</v>
      </c>
      <c r="CM502">
        <v>29.328464493624299</v>
      </c>
      <c r="CT502" s="75">
        <v>0.29759999999999998</v>
      </c>
      <c r="CU502" s="75">
        <v>14.9806666491399</v>
      </c>
      <c r="CY502" s="75">
        <v>0.29699999999999999</v>
      </c>
      <c r="CZ502" s="65">
        <v>12.371501726927301</v>
      </c>
      <c r="DE502" s="78">
        <v>29.2195644792798</v>
      </c>
      <c r="DJ502" s="79">
        <v>28.9935543050068</v>
      </c>
    </row>
    <row r="503" spans="3:114" x14ac:dyDescent="0.25">
      <c r="C503" s="1"/>
      <c r="D503" s="1">
        <v>10455.959999999999</v>
      </c>
      <c r="E503" s="1">
        <v>1135.3710000000001</v>
      </c>
      <c r="F503" s="1"/>
      <c r="G503" s="1">
        <v>6092.21</v>
      </c>
      <c r="H503" s="1">
        <v>2090.2420000000002</v>
      </c>
      <c r="I503" s="1">
        <f t="shared" si="162"/>
        <v>6.6009941860465121E-6</v>
      </c>
      <c r="J503" s="1">
        <f t="shared" si="163"/>
        <v>6.7391459302325576E-5</v>
      </c>
      <c r="K503" s="1">
        <f t="shared" si="164"/>
        <v>3.9711983516483519E-5</v>
      </c>
      <c r="L503" s="51">
        <f t="shared" si="165"/>
        <v>3.9711983516483522E-2</v>
      </c>
      <c r="M503" s="1">
        <f t="shared" si="166"/>
        <v>1.7723148351648355E-5</v>
      </c>
      <c r="O503" s="1">
        <f t="shared" si="167"/>
        <v>6.0922099999999996E-4</v>
      </c>
      <c r="P503" s="1">
        <f t="shared" si="168"/>
        <v>-4.3637499999999986E-4</v>
      </c>
      <c r="Q503" s="1">
        <f t="shared" si="169"/>
        <v>2.0902420000000005E-4</v>
      </c>
      <c r="R503" s="1">
        <f t="shared" si="170"/>
        <v>-8.3657179999999999E-4</v>
      </c>
      <c r="S503" s="34">
        <f t="shared" si="184"/>
        <v>4.2711983516483517E-5</v>
      </c>
      <c r="W503" s="12">
        <v>6689.3540000000003</v>
      </c>
      <c r="X503" s="9">
        <f t="shared" si="171"/>
        <v>66.893540000000002</v>
      </c>
      <c r="Y503" s="1">
        <v>2243.9259999999999</v>
      </c>
      <c r="Z503" s="29">
        <f t="shared" si="172"/>
        <v>22.439260000000001</v>
      </c>
      <c r="AA503" s="8">
        <f t="shared" si="173"/>
        <v>21.317297</v>
      </c>
      <c r="AB503" s="1">
        <f t="shared" si="174"/>
        <v>23.136983000000001</v>
      </c>
      <c r="AE503" s="1"/>
      <c r="AF503" s="1">
        <v>-58.448999999999998</v>
      </c>
      <c r="AG503" s="1">
        <v>15266.423000000001</v>
      </c>
      <c r="AH503" s="1"/>
      <c r="AI503" s="1">
        <f t="shared" si="175"/>
        <v>8.8758273255813965E-5</v>
      </c>
      <c r="AJ503" s="1">
        <f t="shared" si="176"/>
        <v>8.9098093023255826E-5</v>
      </c>
      <c r="AK503" s="1">
        <f t="shared" si="177"/>
        <v>0</v>
      </c>
      <c r="AL503" s="1">
        <f t="shared" si="178"/>
        <v>3.3981976744186044E-7</v>
      </c>
      <c r="AM503" s="76">
        <f t="shared" si="179"/>
        <v>3.3981976744186043E-4</v>
      </c>
      <c r="AO503">
        <v>2.9819999999999998E-4</v>
      </c>
      <c r="AP503">
        <v>12378963.7611594</v>
      </c>
      <c r="AQ503" s="34">
        <f t="shared" si="180"/>
        <v>12.378963761159399</v>
      </c>
      <c r="AS503">
        <v>2.9819999999999998E-4</v>
      </c>
      <c r="AT503">
        <v>16410435.135595599</v>
      </c>
      <c r="AU503" s="34">
        <f t="shared" si="181"/>
        <v>16.410435135595598</v>
      </c>
      <c r="BP503">
        <v>2.9819999999999998E-4</v>
      </c>
      <c r="BQ503">
        <v>13837728.835640499</v>
      </c>
      <c r="BR503" s="34">
        <f t="shared" si="182"/>
        <v>13.837728835640499</v>
      </c>
      <c r="BT503">
        <v>2.9819999999999998E-4</v>
      </c>
      <c r="BU503">
        <v>15014441.859423</v>
      </c>
      <c r="BV503" s="34">
        <f t="shared" si="183"/>
        <v>15.014441859423</v>
      </c>
      <c r="CH503" s="75">
        <v>0.29820000000000002</v>
      </c>
      <c r="CI503" s="75">
        <v>12.378698817357501</v>
      </c>
      <c r="CM503">
        <v>29.345508869732299</v>
      </c>
      <c r="CT503" s="75">
        <v>0.29820000000000002</v>
      </c>
      <c r="CU503" s="75">
        <v>14.984382053685</v>
      </c>
      <c r="CY503" s="75">
        <v>0.29759999999999998</v>
      </c>
      <c r="CZ503" s="65">
        <v>12.3751018907291</v>
      </c>
      <c r="DE503" s="78">
        <v>29.233279228611199</v>
      </c>
      <c r="DJ503" s="79">
        <v>29.0050113311544</v>
      </c>
    </row>
    <row r="504" spans="3:114" x14ac:dyDescent="0.25">
      <c r="C504" s="1"/>
      <c r="D504" s="1">
        <v>10445.248</v>
      </c>
      <c r="E504" s="1">
        <v>1135.8489999999999</v>
      </c>
      <c r="F504" s="1"/>
      <c r="G504" s="1">
        <v>6079.8509999999997</v>
      </c>
      <c r="H504" s="1">
        <v>2085.056</v>
      </c>
      <c r="I504" s="1">
        <f t="shared" si="162"/>
        <v>6.6037732558139532E-6</v>
      </c>
      <c r="J504" s="1">
        <f t="shared" si="163"/>
        <v>6.7331959302325588E-5</v>
      </c>
      <c r="K504" s="1">
        <f t="shared" si="164"/>
        <v>3.9646703296703298E-5</v>
      </c>
      <c r="L504" s="51">
        <f t="shared" si="165"/>
        <v>3.9646703296703299E-2</v>
      </c>
      <c r="M504" s="1">
        <f t="shared" si="166"/>
        <v>1.7697280219780218E-5</v>
      </c>
      <c r="O504" s="1">
        <f t="shared" si="167"/>
        <v>6.0798509999999994E-4</v>
      </c>
      <c r="P504" s="1">
        <f t="shared" si="168"/>
        <v>-4.3653970000000002E-4</v>
      </c>
      <c r="Q504" s="1">
        <f t="shared" si="169"/>
        <v>2.0850560000000001E-4</v>
      </c>
      <c r="R504" s="1">
        <f t="shared" si="170"/>
        <v>-8.3601919999999987E-4</v>
      </c>
      <c r="S504" s="34">
        <f t="shared" si="184"/>
        <v>4.2646703296703296E-5</v>
      </c>
      <c r="W504" s="12">
        <v>6676.23</v>
      </c>
      <c r="X504" s="9">
        <f t="shared" si="171"/>
        <v>66.762299999999996</v>
      </c>
      <c r="Y504" s="1">
        <v>2232.9389999999999</v>
      </c>
      <c r="Z504" s="29">
        <f t="shared" si="172"/>
        <v>22.32939</v>
      </c>
      <c r="AA504" s="8">
        <f t="shared" si="173"/>
        <v>21.212920499999996</v>
      </c>
      <c r="AB504" s="1">
        <f t="shared" si="174"/>
        <v>23.219989499999997</v>
      </c>
      <c r="AE504" s="1"/>
      <c r="AF504" s="1">
        <v>-58.923999999999999</v>
      </c>
      <c r="AG504" s="1">
        <v>15383.645</v>
      </c>
      <c r="AH504" s="1"/>
      <c r="AI504" s="1">
        <f t="shared" si="175"/>
        <v>8.9439796511627903E-5</v>
      </c>
      <c r="AJ504" s="1">
        <f t="shared" si="176"/>
        <v>8.9782377906976751E-5</v>
      </c>
      <c r="AK504" s="1">
        <f t="shared" si="177"/>
        <v>0</v>
      </c>
      <c r="AL504" s="1">
        <f t="shared" si="178"/>
        <v>3.425813953488372E-7</v>
      </c>
      <c r="AM504" s="76">
        <f t="shared" si="179"/>
        <v>3.4258139534883722E-4</v>
      </c>
      <c r="AO504">
        <v>2.988E-4</v>
      </c>
      <c r="AP504">
        <v>12382557.983787199</v>
      </c>
      <c r="AQ504" s="34">
        <f t="shared" si="180"/>
        <v>12.3825579837872</v>
      </c>
      <c r="AS504">
        <v>2.988E-4</v>
      </c>
      <c r="AT504">
        <v>16415745.545171799</v>
      </c>
      <c r="AU504" s="34">
        <f t="shared" si="181"/>
        <v>16.415745545171799</v>
      </c>
      <c r="BP504">
        <v>2.988E-4</v>
      </c>
      <c r="BQ504">
        <v>13841101.7362381</v>
      </c>
      <c r="BR504" s="34">
        <f t="shared" si="182"/>
        <v>13.8411017362381</v>
      </c>
      <c r="BT504">
        <v>2.988E-4</v>
      </c>
      <c r="BU504">
        <v>14788699.695832601</v>
      </c>
      <c r="BV504" s="34">
        <f t="shared" si="183"/>
        <v>14.788699695832602</v>
      </c>
      <c r="CH504" s="75">
        <v>0.29880000000000001</v>
      </c>
      <c r="CI504" s="75">
        <v>12.382292506899301</v>
      </c>
      <c r="CM504">
        <v>29.362550008753601</v>
      </c>
      <c r="CT504" s="75">
        <v>0.29880000000000001</v>
      </c>
      <c r="CU504" s="75">
        <v>14.761591815735899</v>
      </c>
      <c r="CY504" s="75">
        <v>0.29820000000000002</v>
      </c>
      <c r="CZ504" s="65">
        <v>12.378698817357501</v>
      </c>
      <c r="DE504" s="78">
        <v>29.246990740769</v>
      </c>
      <c r="DJ504" s="79">
        <v>29.016465120128501</v>
      </c>
    </row>
    <row r="505" spans="3:114" x14ac:dyDescent="0.25">
      <c r="C505" s="1"/>
      <c r="D505" s="1">
        <v>10432.588</v>
      </c>
      <c r="E505" s="1">
        <v>1136.327</v>
      </c>
      <c r="F505" s="1"/>
      <c r="G505" s="1">
        <v>6072.7209999999995</v>
      </c>
      <c r="H505" s="1">
        <v>2080.8130000000001</v>
      </c>
      <c r="I505" s="1">
        <f t="shared" si="162"/>
        <v>6.6065523255813951E-6</v>
      </c>
      <c r="J505" s="1">
        <f t="shared" si="163"/>
        <v>6.7261133720930222E-5</v>
      </c>
      <c r="K505" s="1">
        <f t="shared" si="164"/>
        <v>3.9610153846153849E-5</v>
      </c>
      <c r="L505" s="51">
        <f t="shared" si="165"/>
        <v>3.961015384615385E-2</v>
      </c>
      <c r="M505" s="1">
        <f t="shared" si="166"/>
        <v>1.767659340659341E-5</v>
      </c>
      <c r="O505" s="1">
        <f t="shared" si="167"/>
        <v>6.0727209999999999E-4</v>
      </c>
      <c r="P505" s="1">
        <f t="shared" si="168"/>
        <v>-4.3598669999999999E-4</v>
      </c>
      <c r="Q505" s="1">
        <f t="shared" si="169"/>
        <v>2.0808129999999998E-4</v>
      </c>
      <c r="R505" s="1">
        <f t="shared" si="170"/>
        <v>-8.3517749999999983E-4</v>
      </c>
      <c r="S505" s="34">
        <f t="shared" si="184"/>
        <v>4.2610153846153848E-5</v>
      </c>
      <c r="W505" s="12">
        <v>6660.6639999999998</v>
      </c>
      <c r="X505" s="9">
        <f t="shared" si="171"/>
        <v>66.606639999999999</v>
      </c>
      <c r="Y505" s="1">
        <v>2222.8670000000002</v>
      </c>
      <c r="Z505" s="29">
        <f t="shared" si="172"/>
        <v>22.228670000000001</v>
      </c>
      <c r="AA505" s="8">
        <f t="shared" si="173"/>
        <v>21.117236500000001</v>
      </c>
      <c r="AB505" s="1">
        <f t="shared" si="174"/>
        <v>23.260733500000001</v>
      </c>
      <c r="AE505" s="1"/>
      <c r="AF505" s="1">
        <v>-57.973999999999997</v>
      </c>
      <c r="AG505" s="1">
        <v>15477.245000000001</v>
      </c>
      <c r="AH505" s="1"/>
      <c r="AI505" s="1">
        <f t="shared" si="175"/>
        <v>8.9983982558139542E-5</v>
      </c>
      <c r="AJ505" s="1">
        <f t="shared" si="176"/>
        <v>9.0321040697674429E-5</v>
      </c>
      <c r="AK505" s="1">
        <f t="shared" si="177"/>
        <v>0</v>
      </c>
      <c r="AL505" s="1">
        <f t="shared" si="178"/>
        <v>3.3705813953488373E-7</v>
      </c>
      <c r="AM505" s="76">
        <f t="shared" si="179"/>
        <v>3.3705813953488375E-4</v>
      </c>
      <c r="AO505">
        <v>2.9940000000000001E-4</v>
      </c>
      <c r="AP505">
        <v>12386148.9694154</v>
      </c>
      <c r="AQ505" s="34">
        <f t="shared" si="180"/>
        <v>12.3861489694154</v>
      </c>
      <c r="AS505">
        <v>2.9940000000000001E-4</v>
      </c>
      <c r="AT505">
        <v>16421052.717748299</v>
      </c>
      <c r="AU505" s="34">
        <f t="shared" si="181"/>
        <v>16.421052717748299</v>
      </c>
      <c r="BP505">
        <v>2.9940000000000001E-4</v>
      </c>
      <c r="BQ505">
        <v>13844468.1628362</v>
      </c>
      <c r="BR505" s="34">
        <f t="shared" si="182"/>
        <v>13.844468162836199</v>
      </c>
      <c r="BT505">
        <v>2.9940000000000001E-4</v>
      </c>
      <c r="BU505">
        <v>14792355.2557166</v>
      </c>
      <c r="BV505" s="34">
        <f t="shared" si="183"/>
        <v>14.792355255716599</v>
      </c>
      <c r="CH505" s="75">
        <v>0.2994</v>
      </c>
      <c r="CI505" s="75">
        <v>12.3858829594414</v>
      </c>
      <c r="CM505">
        <v>29.3795879107753</v>
      </c>
      <c r="CT505" s="75">
        <v>0.2994</v>
      </c>
      <c r="CU505" s="75">
        <v>14.765246309447599</v>
      </c>
      <c r="CY505" s="75">
        <v>0.29880000000000001</v>
      </c>
      <c r="CZ505" s="65">
        <v>12.382292506899301</v>
      </c>
      <c r="DE505" s="78">
        <v>29.110145445150099</v>
      </c>
      <c r="DJ505" s="79">
        <v>29.027915672016</v>
      </c>
    </row>
    <row r="506" spans="3:114" x14ac:dyDescent="0.25">
      <c r="C506" s="1"/>
      <c r="D506" s="1">
        <v>10420.903</v>
      </c>
      <c r="E506" s="1">
        <v>1135.8489999999999</v>
      </c>
      <c r="F506" s="1"/>
      <c r="G506" s="1">
        <v>6065.1149999999998</v>
      </c>
      <c r="H506" s="1">
        <v>2076.5709999999999</v>
      </c>
      <c r="I506" s="1">
        <f t="shared" si="162"/>
        <v>6.6037732558139532E-6</v>
      </c>
      <c r="J506" s="1">
        <f t="shared" si="163"/>
        <v>6.7190418604651158E-5</v>
      </c>
      <c r="K506" s="1">
        <f t="shared" si="164"/>
        <v>3.9565736263736263E-5</v>
      </c>
      <c r="L506" s="51">
        <f t="shared" si="165"/>
        <v>3.9565736263736259E-2</v>
      </c>
      <c r="M506" s="1">
        <f t="shared" si="166"/>
        <v>1.7650659340659343E-5</v>
      </c>
      <c r="O506" s="1">
        <f t="shared" si="167"/>
        <v>6.0651149999999996E-4</v>
      </c>
      <c r="P506" s="1">
        <f t="shared" si="168"/>
        <v>-4.355788E-4</v>
      </c>
      <c r="Q506" s="1">
        <f t="shared" si="169"/>
        <v>2.0765709999999996E-4</v>
      </c>
      <c r="R506" s="1">
        <f t="shared" si="170"/>
        <v>-8.3443320000000016E-4</v>
      </c>
      <c r="S506" s="34">
        <f t="shared" si="184"/>
        <v>4.2565736263736261E-5</v>
      </c>
      <c r="W506" s="12">
        <v>6652.4229999999998</v>
      </c>
      <c r="X506" s="9">
        <f t="shared" si="171"/>
        <v>66.524230000000003</v>
      </c>
      <c r="Y506" s="1">
        <v>2221.951</v>
      </c>
      <c r="Z506" s="29">
        <f t="shared" si="172"/>
        <v>22.21951</v>
      </c>
      <c r="AA506" s="8">
        <f t="shared" si="173"/>
        <v>21.108534500000001</v>
      </c>
      <c r="AB506" s="1">
        <f t="shared" si="174"/>
        <v>23.196185500000006</v>
      </c>
      <c r="AE506" s="1"/>
      <c r="AF506" s="1">
        <v>-57.499000000000002</v>
      </c>
      <c r="AG506" s="1">
        <v>15550.165999999999</v>
      </c>
      <c r="AH506" s="1"/>
      <c r="AI506" s="1">
        <f t="shared" si="175"/>
        <v>9.0407941860465112E-5</v>
      </c>
      <c r="AJ506" s="1">
        <f t="shared" si="176"/>
        <v>9.0742238372093026E-5</v>
      </c>
      <c r="AK506" s="1">
        <f t="shared" si="177"/>
        <v>0</v>
      </c>
      <c r="AL506" s="1">
        <f t="shared" si="178"/>
        <v>3.3429651162790697E-7</v>
      </c>
      <c r="AM506" s="76">
        <f t="shared" si="179"/>
        <v>3.3429651162790696E-4</v>
      </c>
      <c r="AO506">
        <v>2.9999999999999997E-4</v>
      </c>
      <c r="AP506">
        <v>12389470.175070699</v>
      </c>
      <c r="AQ506" s="34">
        <f t="shared" si="180"/>
        <v>12.389470175070699</v>
      </c>
      <c r="AS506">
        <v>2.9999999999999997E-4</v>
      </c>
      <c r="AT506">
        <v>16426090.110351801</v>
      </c>
      <c r="AU506" s="34">
        <f t="shared" si="181"/>
        <v>16.426090110351801</v>
      </c>
      <c r="BP506">
        <v>2.9999999999999997E-4</v>
      </c>
      <c r="BQ506">
        <v>12592492.641448</v>
      </c>
      <c r="BR506" s="34">
        <f t="shared" si="182"/>
        <v>12.592492641448001</v>
      </c>
      <c r="BT506">
        <v>2.9999999999999997E-4</v>
      </c>
      <c r="BU506">
        <v>14795471.255654501</v>
      </c>
      <c r="BV506" s="34">
        <f t="shared" si="183"/>
        <v>14.795471255654501</v>
      </c>
      <c r="CH506" s="75">
        <v>0.3</v>
      </c>
      <c r="CI506" s="75">
        <v>12.3894701750707</v>
      </c>
      <c r="CM506">
        <v>29.396622575884201</v>
      </c>
      <c r="CT506" s="75">
        <v>0.3</v>
      </c>
      <c r="CU506" s="75">
        <v>14.768894329333699</v>
      </c>
      <c r="CY506" s="75">
        <v>0.2994</v>
      </c>
      <c r="CZ506" s="65">
        <v>12.3858829594414</v>
      </c>
      <c r="DE506" s="78">
        <v>29.123399198058301</v>
      </c>
      <c r="DJ506" s="79">
        <v>29.0393629869039</v>
      </c>
    </row>
    <row r="507" spans="3:114" x14ac:dyDescent="0.25">
      <c r="C507" s="1"/>
      <c r="D507" s="1">
        <v>10408.731</v>
      </c>
      <c r="E507" s="1">
        <v>1135.8489999999999</v>
      </c>
      <c r="F507" s="1"/>
      <c r="G507" s="1">
        <v>6058.9359999999997</v>
      </c>
      <c r="H507" s="1">
        <v>2074.2130000000002</v>
      </c>
      <c r="I507" s="1">
        <f t="shared" si="162"/>
        <v>6.6037732558139532E-6</v>
      </c>
      <c r="J507" s="1">
        <f t="shared" si="163"/>
        <v>6.7119651162790699E-5</v>
      </c>
      <c r="K507" s="1">
        <f t="shared" si="164"/>
        <v>3.9531785714285712E-5</v>
      </c>
      <c r="L507" s="51">
        <f t="shared" si="165"/>
        <v>3.9531785714285714E-2</v>
      </c>
      <c r="M507" s="1">
        <f t="shared" si="166"/>
        <v>1.7637703296703295E-5</v>
      </c>
      <c r="O507" s="1">
        <f t="shared" si="167"/>
        <v>6.0589360000000002E-4</v>
      </c>
      <c r="P507" s="1">
        <f t="shared" si="168"/>
        <v>-4.3497950000000001E-4</v>
      </c>
      <c r="Q507" s="1">
        <f t="shared" si="169"/>
        <v>2.074213E-4</v>
      </c>
      <c r="R507" s="1">
        <f t="shared" si="170"/>
        <v>-8.3345180000000008E-4</v>
      </c>
      <c r="S507" s="34">
        <f t="shared" si="184"/>
        <v>4.2531785714285711E-5</v>
      </c>
      <c r="W507" s="12">
        <v>6645.098</v>
      </c>
      <c r="X507" s="9">
        <f t="shared" si="171"/>
        <v>66.450980000000001</v>
      </c>
      <c r="Y507" s="1">
        <v>2221.951</v>
      </c>
      <c r="Z507" s="29">
        <f t="shared" si="172"/>
        <v>22.21951</v>
      </c>
      <c r="AA507" s="8">
        <f t="shared" si="173"/>
        <v>21.108534500000001</v>
      </c>
      <c r="AB507" s="1">
        <f t="shared" si="174"/>
        <v>23.122935500000004</v>
      </c>
      <c r="AE507" s="1"/>
      <c r="AF507" s="1">
        <v>-57.024000000000001</v>
      </c>
      <c r="AG507" s="1">
        <v>15614.227000000001</v>
      </c>
      <c r="AH507" s="1"/>
      <c r="AI507" s="1">
        <f t="shared" si="175"/>
        <v>9.0780389534883728E-5</v>
      </c>
      <c r="AJ507" s="1">
        <f t="shared" si="176"/>
        <v>9.1111924418604655E-5</v>
      </c>
      <c r="AK507" s="1">
        <f t="shared" si="177"/>
        <v>0</v>
      </c>
      <c r="AL507" s="1">
        <f t="shared" si="178"/>
        <v>3.3153488372093026E-7</v>
      </c>
      <c r="AM507" s="76">
        <f t="shared" si="179"/>
        <v>3.3153488372093028E-4</v>
      </c>
      <c r="CY507" s="75">
        <v>0.3</v>
      </c>
      <c r="CZ507" s="65">
        <v>12.3894701750707</v>
      </c>
      <c r="DE507" s="78">
        <v>29.1366497140537</v>
      </c>
      <c r="DJ507" s="79">
        <v>29.050807064878899</v>
      </c>
    </row>
    <row r="508" spans="3:114" x14ac:dyDescent="0.25">
      <c r="C508" s="1"/>
      <c r="D508" s="1">
        <v>10396.072</v>
      </c>
      <c r="E508" s="1">
        <v>1135.3710000000001</v>
      </c>
      <c r="F508" s="1"/>
      <c r="G508" s="1">
        <v>6054.1819999999998</v>
      </c>
      <c r="H508" s="1">
        <v>2071.8560000000002</v>
      </c>
      <c r="I508" s="1">
        <f t="shared" si="162"/>
        <v>6.6009941860465121E-6</v>
      </c>
      <c r="J508" s="1">
        <f t="shared" si="163"/>
        <v>6.7043273255813947E-5</v>
      </c>
      <c r="K508" s="1">
        <f t="shared" si="164"/>
        <v>3.9503038461538456E-5</v>
      </c>
      <c r="L508" s="51">
        <f t="shared" si="165"/>
        <v>3.9503038461538457E-2</v>
      </c>
      <c r="M508" s="1">
        <f t="shared" si="166"/>
        <v>1.7622126373626375E-5</v>
      </c>
      <c r="O508" s="1">
        <f t="shared" si="167"/>
        <v>6.054182E-4</v>
      </c>
      <c r="P508" s="1">
        <f t="shared" si="168"/>
        <v>-4.3418900000000003E-4</v>
      </c>
      <c r="Q508" s="1">
        <f t="shared" si="169"/>
        <v>2.0718560000000004E-4</v>
      </c>
      <c r="R508" s="1">
        <f t="shared" si="170"/>
        <v>-8.3242160000000006E-4</v>
      </c>
      <c r="S508" s="34">
        <f t="shared" si="184"/>
        <v>4.2503038461538455E-5</v>
      </c>
      <c r="W508" s="12">
        <v>6635.6369999999997</v>
      </c>
      <c r="X508" s="9">
        <f t="shared" si="171"/>
        <v>66.356369999999998</v>
      </c>
      <c r="Y508" s="1">
        <v>2212.489</v>
      </c>
      <c r="Z508" s="29">
        <f t="shared" si="172"/>
        <v>22.124890000000001</v>
      </c>
      <c r="AA508" s="8">
        <f t="shared" si="173"/>
        <v>21.018645499999998</v>
      </c>
      <c r="AB508" s="1">
        <f t="shared" si="174"/>
        <v>23.2128345</v>
      </c>
      <c r="AE508" s="1"/>
      <c r="AF508" s="1">
        <v>-57.024000000000001</v>
      </c>
      <c r="AG508" s="1">
        <v>15676.325000000001</v>
      </c>
      <c r="AH508" s="1"/>
      <c r="AI508" s="1">
        <f t="shared" si="175"/>
        <v>9.1141424418604658E-5</v>
      </c>
      <c r="AJ508" s="1">
        <f t="shared" si="176"/>
        <v>9.1472959302325586E-5</v>
      </c>
      <c r="AK508" s="1">
        <f t="shared" si="177"/>
        <v>0</v>
      </c>
      <c r="AL508" s="1">
        <f t="shared" si="178"/>
        <v>3.3153488372093026E-7</v>
      </c>
      <c r="AM508" s="76">
        <f t="shared" si="179"/>
        <v>3.3153488372093028E-4</v>
      </c>
    </row>
    <row r="509" spans="3:114" x14ac:dyDescent="0.25">
      <c r="C509" s="1"/>
      <c r="D509" s="1">
        <v>10384.874</v>
      </c>
      <c r="E509" s="1">
        <v>1134.8920000000001</v>
      </c>
      <c r="F509" s="1"/>
      <c r="G509" s="1">
        <v>6048.9539999999997</v>
      </c>
      <c r="H509" s="1">
        <v>2069.0279999999998</v>
      </c>
      <c r="I509" s="1">
        <f t="shared" si="162"/>
        <v>6.5982093023255815E-6</v>
      </c>
      <c r="J509" s="1">
        <f t="shared" si="163"/>
        <v>6.6975383720930222E-5</v>
      </c>
      <c r="K509" s="1">
        <f t="shared" si="164"/>
        <v>3.9471681318681318E-5</v>
      </c>
      <c r="L509" s="51">
        <f t="shared" si="165"/>
        <v>3.9471681318681319E-2</v>
      </c>
      <c r="M509" s="1">
        <f t="shared" si="166"/>
        <v>1.7603956043956042E-5</v>
      </c>
      <c r="O509" s="1">
        <f t="shared" si="167"/>
        <v>6.0489539999999996E-4</v>
      </c>
      <c r="P509" s="1">
        <f t="shared" si="168"/>
        <v>-4.3359200000000001E-4</v>
      </c>
      <c r="Q509" s="1">
        <f t="shared" si="169"/>
        <v>2.0690279999999997E-4</v>
      </c>
      <c r="R509" s="1">
        <f t="shared" si="170"/>
        <v>-8.315846E-4</v>
      </c>
      <c r="S509" s="34">
        <f t="shared" si="184"/>
        <v>4.2471681318681317E-5</v>
      </c>
      <c r="W509" s="12">
        <v>6627.3959999999997</v>
      </c>
      <c r="X509" s="9">
        <f t="shared" si="171"/>
        <v>66.273960000000002</v>
      </c>
      <c r="Y509" s="1">
        <v>2212.489</v>
      </c>
      <c r="Z509" s="29">
        <f t="shared" si="172"/>
        <v>22.124890000000001</v>
      </c>
      <c r="AA509" s="8">
        <f t="shared" si="173"/>
        <v>21.018645499999998</v>
      </c>
      <c r="AB509" s="1">
        <f t="shared" si="174"/>
        <v>23.130424500000004</v>
      </c>
      <c r="AE509" s="1"/>
      <c r="AF509" s="1">
        <v>-57.499000000000002</v>
      </c>
      <c r="AG509" s="1">
        <v>15727.093000000001</v>
      </c>
      <c r="AH509" s="1"/>
      <c r="AI509" s="1">
        <f t="shared" si="175"/>
        <v>9.1436587209302325E-5</v>
      </c>
      <c r="AJ509" s="1">
        <f t="shared" si="176"/>
        <v>9.1770883720930239E-5</v>
      </c>
      <c r="AK509" s="1">
        <f t="shared" si="177"/>
        <v>0</v>
      </c>
      <c r="AL509" s="1">
        <f t="shared" si="178"/>
        <v>3.3429651162790697E-7</v>
      </c>
      <c r="AM509" s="76">
        <f t="shared" si="179"/>
        <v>3.3429651162790696E-4</v>
      </c>
    </row>
    <row r="510" spans="3:114" x14ac:dyDescent="0.25">
      <c r="C510" s="1"/>
      <c r="D510" s="1">
        <v>10371.728999999999</v>
      </c>
      <c r="E510" s="1">
        <v>1134.414</v>
      </c>
      <c r="F510" s="1"/>
      <c r="G510" s="1">
        <v>6042.299</v>
      </c>
      <c r="H510" s="1">
        <v>2067.1419999999998</v>
      </c>
      <c r="I510" s="1">
        <f t="shared" si="162"/>
        <v>6.5954302325581396E-6</v>
      </c>
      <c r="J510" s="1">
        <f t="shared" si="163"/>
        <v>6.6896180232558144E-5</v>
      </c>
      <c r="K510" s="1">
        <f t="shared" si="164"/>
        <v>3.9432489010989008E-5</v>
      </c>
      <c r="L510" s="51">
        <f t="shared" si="165"/>
        <v>3.9432489010989009E-2</v>
      </c>
      <c r="M510" s="1">
        <f t="shared" si="166"/>
        <v>1.7590967032967032E-5</v>
      </c>
      <c r="O510" s="1">
        <f t="shared" si="167"/>
        <v>6.0422990000000005E-4</v>
      </c>
      <c r="P510" s="1">
        <f t="shared" si="168"/>
        <v>-4.3294299999999998E-4</v>
      </c>
      <c r="Q510" s="1">
        <f t="shared" si="169"/>
        <v>2.0671419999999997E-4</v>
      </c>
      <c r="R510" s="1">
        <f t="shared" si="170"/>
        <v>-8.3045869999999987E-4</v>
      </c>
      <c r="S510" s="34">
        <f t="shared" si="184"/>
        <v>4.2432489010989006E-5</v>
      </c>
      <c r="W510" s="12">
        <v>6622.5129999999999</v>
      </c>
      <c r="X510" s="9">
        <f t="shared" si="171"/>
        <v>66.225129999999993</v>
      </c>
      <c r="Y510" s="1">
        <v>2211.8789999999999</v>
      </c>
      <c r="Z510" s="29">
        <f t="shared" si="172"/>
        <v>22.118790000000001</v>
      </c>
      <c r="AA510" s="8">
        <f t="shared" si="173"/>
        <v>21.012850499999999</v>
      </c>
      <c r="AB510" s="1">
        <f t="shared" si="174"/>
        <v>23.09348949999999</v>
      </c>
      <c r="AE510" s="1"/>
      <c r="AF510" s="1">
        <v>-57.973999999999997</v>
      </c>
      <c r="AG510" s="1">
        <v>15772.937</v>
      </c>
      <c r="AH510" s="1"/>
      <c r="AI510" s="1">
        <f t="shared" si="175"/>
        <v>9.1703122093023259E-5</v>
      </c>
      <c r="AJ510" s="1">
        <f t="shared" si="176"/>
        <v>9.2040180232558132E-5</v>
      </c>
      <c r="AK510" s="1">
        <f t="shared" si="177"/>
        <v>0</v>
      </c>
      <c r="AL510" s="1">
        <f t="shared" si="178"/>
        <v>3.3705813953488373E-7</v>
      </c>
      <c r="AM510" s="76">
        <f t="shared" si="179"/>
        <v>3.3705813953488375E-4</v>
      </c>
    </row>
    <row r="511" spans="3:114" x14ac:dyDescent="0.25">
      <c r="C511" s="1"/>
      <c r="D511" s="1">
        <v>10423.824000000001</v>
      </c>
      <c r="E511" s="1">
        <v>1143.982</v>
      </c>
      <c r="F511" s="1"/>
      <c r="G511" s="1">
        <v>6128.8140000000003</v>
      </c>
      <c r="H511" s="1">
        <v>2090.7139999999999</v>
      </c>
      <c r="I511" s="1">
        <f t="shared" si="162"/>
        <v>6.651058139534884E-6</v>
      </c>
      <c r="J511" s="1">
        <f t="shared" si="163"/>
        <v>6.7254686046511623E-5</v>
      </c>
      <c r="K511" s="1">
        <f t="shared" si="164"/>
        <v>3.9960417582417589E-5</v>
      </c>
      <c r="L511" s="51">
        <f t="shared" si="165"/>
        <v>3.9960417582417591E-2</v>
      </c>
      <c r="M511" s="1">
        <f t="shared" si="166"/>
        <v>1.7773054945054946E-5</v>
      </c>
      <c r="O511" s="1">
        <f t="shared" si="167"/>
        <v>6.1288140000000004E-4</v>
      </c>
      <c r="P511" s="1">
        <f t="shared" si="168"/>
        <v>-4.2950099999999999E-4</v>
      </c>
      <c r="Q511" s="1">
        <f t="shared" si="169"/>
        <v>2.0907139999999999E-4</v>
      </c>
      <c r="R511" s="1">
        <f t="shared" si="170"/>
        <v>-8.333110000000001E-4</v>
      </c>
      <c r="S511" s="34">
        <f t="shared" si="184"/>
        <v>4.2960417582417587E-5</v>
      </c>
      <c r="W511" s="12">
        <v>6666.1580000000004</v>
      </c>
      <c r="X511" s="9">
        <f t="shared" si="171"/>
        <v>66.661580000000001</v>
      </c>
      <c r="Y511" s="1">
        <v>2217.6779999999999</v>
      </c>
      <c r="Z511" s="29">
        <f t="shared" si="172"/>
        <v>22.176779999999997</v>
      </c>
      <c r="AA511" s="8">
        <f t="shared" si="173"/>
        <v>21.067940999999998</v>
      </c>
      <c r="AB511" s="1">
        <f t="shared" si="174"/>
        <v>23.416859000000009</v>
      </c>
      <c r="AE511" s="1"/>
      <c r="AF511" s="1">
        <v>-62.25</v>
      </c>
      <c r="AG511" s="1"/>
      <c r="AH511" s="1"/>
      <c r="AI511" s="1">
        <f t="shared" si="175"/>
        <v>0</v>
      </c>
      <c r="AJ511" s="1">
        <f t="shared" si="176"/>
        <v>3.6191860465116274E-7</v>
      </c>
      <c r="AK511" s="1">
        <f t="shared" si="177"/>
        <v>0</v>
      </c>
      <c r="AL511" s="1">
        <f t="shared" si="178"/>
        <v>3.6191860465116274E-7</v>
      </c>
      <c r="AM511" s="76">
        <f t="shared" si="179"/>
        <v>3.6191860465116272E-4</v>
      </c>
    </row>
    <row r="512" spans="3:114" x14ac:dyDescent="0.25">
      <c r="C512" s="1"/>
      <c r="D512" s="1">
        <v>10436.483</v>
      </c>
      <c r="E512" s="1">
        <v>1167.424</v>
      </c>
      <c r="F512" s="1"/>
      <c r="G512" s="1">
        <v>6110.7489999999998</v>
      </c>
      <c r="H512" s="1">
        <v>2087.4140000000002</v>
      </c>
      <c r="I512" s="1">
        <f t="shared" si="162"/>
        <v>6.7873488372093021E-6</v>
      </c>
      <c r="J512" s="1">
        <f t="shared" si="163"/>
        <v>6.7464575581395347E-5</v>
      </c>
      <c r="K512" s="1">
        <f t="shared" si="164"/>
        <v>3.9989961538461536E-5</v>
      </c>
      <c r="L512" s="51">
        <f t="shared" si="165"/>
        <v>3.9989961538461537E-2</v>
      </c>
      <c r="M512" s="1">
        <f t="shared" si="166"/>
        <v>1.7883725274725278E-5</v>
      </c>
      <c r="O512" s="1">
        <f t="shared" si="167"/>
        <v>6.1107489999999995E-4</v>
      </c>
      <c r="P512" s="1">
        <f t="shared" si="168"/>
        <v>-4.3257340000000003E-4</v>
      </c>
      <c r="Q512" s="1">
        <f t="shared" si="169"/>
        <v>2.087414E-4</v>
      </c>
      <c r="R512" s="1">
        <f t="shared" si="170"/>
        <v>-8.3490689999999993E-4</v>
      </c>
      <c r="S512" s="34">
        <f t="shared" si="184"/>
        <v>4.2989961538461535E-5</v>
      </c>
      <c r="W512" s="12">
        <v>6784.8860000000004</v>
      </c>
      <c r="X512" s="9">
        <f t="shared" si="171"/>
        <v>67.848860000000002</v>
      </c>
      <c r="Y512" s="1">
        <v>2244.5369999999998</v>
      </c>
      <c r="Z512" s="29">
        <f t="shared" si="172"/>
        <v>22.445369999999997</v>
      </c>
      <c r="AA512" s="8">
        <f t="shared" si="173"/>
        <v>21.323101499999996</v>
      </c>
      <c r="AB512" s="1">
        <f t="shared" si="174"/>
        <v>24.080388500000012</v>
      </c>
      <c r="AE512" s="1"/>
      <c r="AF512" s="1">
        <v>-59.875</v>
      </c>
      <c r="AG512" s="1"/>
      <c r="AH512" s="1"/>
      <c r="AI512" s="1">
        <f t="shared" si="175"/>
        <v>0</v>
      </c>
      <c r="AJ512" s="1">
        <f t="shared" si="176"/>
        <v>3.4811046511627905E-7</v>
      </c>
      <c r="AK512" s="1">
        <f t="shared" si="177"/>
        <v>0</v>
      </c>
      <c r="AL512" s="1">
        <f t="shared" si="178"/>
        <v>3.4811046511627905E-7</v>
      </c>
      <c r="AM512" s="76">
        <f t="shared" si="179"/>
        <v>3.4811046511627904E-4</v>
      </c>
    </row>
    <row r="513" spans="3:39" x14ac:dyDescent="0.25">
      <c r="C513" s="1"/>
      <c r="D513" s="1">
        <v>10422.85</v>
      </c>
      <c r="E513" s="1">
        <v>1172.2080000000001</v>
      </c>
      <c r="F513" s="1"/>
      <c r="G513" s="1">
        <v>6089.3580000000002</v>
      </c>
      <c r="H513" s="1">
        <v>2079.8710000000001</v>
      </c>
      <c r="I513" s="1">
        <f t="shared" si="162"/>
        <v>6.8151627906976751E-6</v>
      </c>
      <c r="J513" s="1">
        <f t="shared" si="163"/>
        <v>6.7413127906976744E-5</v>
      </c>
      <c r="K513" s="1">
        <f t="shared" si="164"/>
        <v>3.9898714285714286E-5</v>
      </c>
      <c r="L513" s="51">
        <f t="shared" si="165"/>
        <v>3.9898714285714287E-2</v>
      </c>
      <c r="M513" s="1">
        <f t="shared" si="166"/>
        <v>1.7868565934065936E-5</v>
      </c>
      <c r="O513" s="1">
        <f t="shared" si="167"/>
        <v>6.0893580000000007E-4</v>
      </c>
      <c r="P513" s="1">
        <f t="shared" si="168"/>
        <v>-4.3334920000000004E-4</v>
      </c>
      <c r="Q513" s="1">
        <f t="shared" si="169"/>
        <v>2.0798710000000001E-4</v>
      </c>
      <c r="R513" s="1">
        <f t="shared" si="170"/>
        <v>-8.3429789999999988E-4</v>
      </c>
      <c r="S513" s="34">
        <f t="shared" si="184"/>
        <v>4.2898714285714284E-5</v>
      </c>
      <c r="W513" s="12">
        <v>6737.2730000000001</v>
      </c>
      <c r="X513" s="9">
        <f t="shared" si="171"/>
        <v>67.372730000000004</v>
      </c>
      <c r="Y513" s="1">
        <v>2251.8620000000001</v>
      </c>
      <c r="Z513" s="29">
        <f t="shared" si="172"/>
        <v>22.518620000000002</v>
      </c>
      <c r="AA513" s="8">
        <f t="shared" si="173"/>
        <v>21.392689000000001</v>
      </c>
      <c r="AB513" s="1">
        <f t="shared" si="174"/>
        <v>23.461421000000001</v>
      </c>
      <c r="AE513" s="1"/>
      <c r="AF513" s="1">
        <v>-57.499000000000002</v>
      </c>
      <c r="AG513" s="1"/>
      <c r="AH513" s="1"/>
      <c r="AI513" s="1">
        <f t="shared" si="175"/>
        <v>0</v>
      </c>
      <c r="AJ513" s="1">
        <f t="shared" si="176"/>
        <v>3.3429651162790697E-7</v>
      </c>
      <c r="AK513" s="1">
        <f t="shared" si="177"/>
        <v>0</v>
      </c>
      <c r="AL513" s="1">
        <f t="shared" si="178"/>
        <v>3.3429651162790697E-7</v>
      </c>
      <c r="AM513" s="76">
        <f t="shared" si="179"/>
        <v>3.3429651162790696E-4</v>
      </c>
    </row>
    <row r="514" spans="3:39" x14ac:dyDescent="0.25">
      <c r="C514" s="1"/>
      <c r="D514" s="1">
        <v>10409.218000000001</v>
      </c>
      <c r="E514" s="1">
        <v>1173.643</v>
      </c>
      <c r="F514" s="1"/>
      <c r="G514" s="1">
        <v>6078.4250000000002</v>
      </c>
      <c r="H514" s="1">
        <v>2074.2130000000002</v>
      </c>
      <c r="I514" s="1">
        <f t="shared" si="162"/>
        <v>6.8235058139534887E-6</v>
      </c>
      <c r="J514" s="1">
        <f t="shared" si="163"/>
        <v>6.7342215116279085E-5</v>
      </c>
      <c r="K514" s="1">
        <f t="shared" si="164"/>
        <v>3.9846527472527473E-5</v>
      </c>
      <c r="L514" s="51">
        <f t="shared" si="165"/>
        <v>3.9846527472527475E-2</v>
      </c>
      <c r="M514" s="1">
        <f t="shared" si="166"/>
        <v>1.784536263736264E-5</v>
      </c>
      <c r="O514" s="1">
        <f t="shared" si="167"/>
        <v>6.0784249999999999E-4</v>
      </c>
      <c r="P514" s="1">
        <f t="shared" si="168"/>
        <v>-4.3307930000000005E-4</v>
      </c>
      <c r="Q514" s="1">
        <f t="shared" si="169"/>
        <v>2.074213E-4</v>
      </c>
      <c r="R514" s="1">
        <f t="shared" si="170"/>
        <v>-8.335005000000001E-4</v>
      </c>
      <c r="S514" s="34">
        <f t="shared" si="184"/>
        <v>4.2846527472527471E-5</v>
      </c>
      <c r="W514" s="12">
        <v>6708.5829999999996</v>
      </c>
      <c r="X514" s="9">
        <f t="shared" si="171"/>
        <v>67.085830000000001</v>
      </c>
      <c r="Y514" s="1">
        <v>2244.8420000000001</v>
      </c>
      <c r="Z514" s="29">
        <f t="shared" si="172"/>
        <v>22.448420000000002</v>
      </c>
      <c r="AA514" s="8">
        <f t="shared" si="173"/>
        <v>21.325999000000003</v>
      </c>
      <c r="AB514" s="1">
        <f t="shared" si="174"/>
        <v>23.311411</v>
      </c>
      <c r="AE514" s="1"/>
      <c r="AF514" s="1">
        <v>-56.073</v>
      </c>
      <c r="AG514" s="1"/>
      <c r="AH514" s="1"/>
      <c r="AI514" s="1">
        <f t="shared" si="175"/>
        <v>0</v>
      </c>
      <c r="AJ514" s="1">
        <f t="shared" si="176"/>
        <v>3.2600581395348842E-7</v>
      </c>
      <c r="AK514" s="1">
        <f t="shared" si="177"/>
        <v>0</v>
      </c>
      <c r="AL514" s="1">
        <f t="shared" si="178"/>
        <v>3.2600581395348842E-7</v>
      </c>
      <c r="AM514" s="76">
        <f t="shared" si="179"/>
        <v>3.2600581395348841E-4</v>
      </c>
    </row>
    <row r="515" spans="3:39" x14ac:dyDescent="0.25">
      <c r="C515" s="1"/>
      <c r="D515" s="1">
        <v>10397.532999999999</v>
      </c>
      <c r="E515" s="1">
        <v>1174.1220000000001</v>
      </c>
      <c r="F515" s="1"/>
      <c r="G515" s="1">
        <v>6067.0159999999996</v>
      </c>
      <c r="H515" s="1">
        <v>2068.556</v>
      </c>
      <c r="I515" s="1">
        <f t="shared" si="162"/>
        <v>6.8262906976744193E-6</v>
      </c>
      <c r="J515" s="1">
        <f t="shared" si="163"/>
        <v>6.7277063953488365E-5</v>
      </c>
      <c r="K515" s="1">
        <f t="shared" si="164"/>
        <v>3.9786472527472528E-5</v>
      </c>
      <c r="L515" s="51">
        <f t="shared" si="165"/>
        <v>3.9786472527472527E-2</v>
      </c>
      <c r="M515" s="1">
        <f t="shared" si="166"/>
        <v>1.7816912087912088E-5</v>
      </c>
      <c r="O515" s="1">
        <f t="shared" si="167"/>
        <v>6.0670159999999995E-4</v>
      </c>
      <c r="P515" s="1">
        <f t="shared" si="168"/>
        <v>-4.3305169999999997E-4</v>
      </c>
      <c r="Q515" s="1">
        <f t="shared" si="169"/>
        <v>2.068556E-4</v>
      </c>
      <c r="R515" s="1">
        <f t="shared" si="170"/>
        <v>-8.328977E-4</v>
      </c>
      <c r="S515" s="34">
        <f t="shared" si="184"/>
        <v>4.2786472527472527E-5</v>
      </c>
      <c r="W515" s="12">
        <v>6690.5749999999998</v>
      </c>
      <c r="X515" s="9">
        <f t="shared" si="171"/>
        <v>66.905749999999998</v>
      </c>
      <c r="Y515" s="1">
        <v>2235.6860000000001</v>
      </c>
      <c r="Z515" s="29">
        <f t="shared" si="172"/>
        <v>22.356860000000001</v>
      </c>
      <c r="AA515" s="8">
        <f t="shared" si="173"/>
        <v>21.239017</v>
      </c>
      <c r="AB515" s="1">
        <f t="shared" si="174"/>
        <v>23.309872999999996</v>
      </c>
      <c r="AE515" s="1"/>
      <c r="AF515" s="1">
        <v>-53.697000000000003</v>
      </c>
      <c r="AG515" s="1"/>
      <c r="AH515" s="1"/>
      <c r="AI515" s="1">
        <f t="shared" si="175"/>
        <v>0</v>
      </c>
      <c r="AJ515" s="1">
        <f t="shared" si="176"/>
        <v>3.1219186046511629E-7</v>
      </c>
      <c r="AK515" s="1">
        <f t="shared" si="177"/>
        <v>0</v>
      </c>
      <c r="AL515" s="1">
        <f t="shared" si="178"/>
        <v>3.1219186046511629E-7</v>
      </c>
      <c r="AM515" s="76">
        <f t="shared" si="179"/>
        <v>3.1219186046511628E-4</v>
      </c>
    </row>
    <row r="516" spans="3:39" x14ac:dyDescent="0.25">
      <c r="C516" s="1"/>
      <c r="D516" s="1">
        <v>10386.822</v>
      </c>
      <c r="E516" s="1">
        <v>1174.5999999999999</v>
      </c>
      <c r="F516" s="1"/>
      <c r="G516" s="1">
        <v>6057.0339999999997</v>
      </c>
      <c r="H516" s="1">
        <v>2064.7849999999999</v>
      </c>
      <c r="I516" s="1">
        <f t="shared" si="162"/>
        <v>6.8290697674418595E-6</v>
      </c>
      <c r="J516" s="1">
        <f t="shared" si="163"/>
        <v>6.7217569767441862E-5</v>
      </c>
      <c r="K516" s="1">
        <f t="shared" si="164"/>
        <v>3.9734252747252749E-5</v>
      </c>
      <c r="L516" s="51">
        <f t="shared" si="165"/>
        <v>3.973425274725275E-2</v>
      </c>
      <c r="M516" s="1">
        <f t="shared" si="166"/>
        <v>1.7798818681318678E-5</v>
      </c>
      <c r="O516" s="1">
        <f t="shared" si="167"/>
        <v>6.0570339999999989E-4</v>
      </c>
      <c r="P516" s="1">
        <f t="shared" si="168"/>
        <v>-4.3297880000000004E-4</v>
      </c>
      <c r="Q516" s="1">
        <f t="shared" si="169"/>
        <v>2.0647849999999999E-4</v>
      </c>
      <c r="R516" s="1">
        <f t="shared" si="170"/>
        <v>-8.3220370000000013E-4</v>
      </c>
      <c r="S516" s="34">
        <f t="shared" si="184"/>
        <v>4.2734252747252748E-5</v>
      </c>
      <c r="W516" s="12">
        <v>6677.1459999999997</v>
      </c>
      <c r="X516" s="9">
        <f t="shared" si="171"/>
        <v>66.77145999999999</v>
      </c>
      <c r="Y516" s="1">
        <v>2227.14</v>
      </c>
      <c r="Z516" s="29">
        <f t="shared" si="172"/>
        <v>22.2714</v>
      </c>
      <c r="AA516" s="8">
        <f t="shared" si="173"/>
        <v>21.157830000000001</v>
      </c>
      <c r="AB516" s="1">
        <f t="shared" si="174"/>
        <v>23.342229999999994</v>
      </c>
      <c r="AE516" s="1"/>
      <c r="AF516" s="1">
        <v>-53.697000000000003</v>
      </c>
      <c r="AG516" s="1"/>
      <c r="AH516" s="1"/>
      <c r="AI516" s="1">
        <f t="shared" si="175"/>
        <v>0</v>
      </c>
      <c r="AJ516" s="1">
        <f t="shared" si="176"/>
        <v>3.1219186046511629E-7</v>
      </c>
      <c r="AK516" s="1">
        <f t="shared" si="177"/>
        <v>0</v>
      </c>
      <c r="AL516" s="1">
        <f t="shared" si="178"/>
        <v>3.1219186046511629E-7</v>
      </c>
      <c r="AM516" s="76">
        <f t="shared" si="179"/>
        <v>3.1219186046511628E-4</v>
      </c>
    </row>
    <row r="517" spans="3:39" x14ac:dyDescent="0.25">
      <c r="C517" s="1"/>
      <c r="D517" s="1">
        <v>10376.111000000001</v>
      </c>
      <c r="E517" s="1">
        <v>1173.165</v>
      </c>
      <c r="F517" s="1"/>
      <c r="G517" s="1">
        <v>6051.8059999999996</v>
      </c>
      <c r="H517" s="1">
        <v>2062.4279999999999</v>
      </c>
      <c r="I517" s="1">
        <f t="shared" si="162"/>
        <v>6.8207267441860459E-6</v>
      </c>
      <c r="J517" s="1">
        <f t="shared" si="163"/>
        <v>6.7146953488372103E-5</v>
      </c>
      <c r="K517" s="1">
        <f t="shared" si="164"/>
        <v>3.9697642857142854E-5</v>
      </c>
      <c r="L517" s="51">
        <f t="shared" si="165"/>
        <v>3.9697642857142855E-2</v>
      </c>
      <c r="M517" s="1">
        <f t="shared" si="166"/>
        <v>1.7777983516483515E-5</v>
      </c>
      <c r="O517" s="1">
        <f t="shared" si="167"/>
        <v>6.0518059999999996E-4</v>
      </c>
      <c r="P517" s="1">
        <f t="shared" si="168"/>
        <v>-4.3243050000000015E-4</v>
      </c>
      <c r="Q517" s="1">
        <f t="shared" si="169"/>
        <v>2.0624279999999998E-4</v>
      </c>
      <c r="R517" s="1">
        <f t="shared" si="170"/>
        <v>-8.3136830000000007E-4</v>
      </c>
      <c r="S517" s="34">
        <f t="shared" si="184"/>
        <v>4.2697642857142852E-5</v>
      </c>
      <c r="W517" s="12">
        <v>6667.6840000000002</v>
      </c>
      <c r="X517" s="9">
        <f t="shared" si="171"/>
        <v>66.676839999999999</v>
      </c>
      <c r="Y517" s="1">
        <v>2221.951</v>
      </c>
      <c r="Z517" s="29">
        <f t="shared" si="172"/>
        <v>22.21951</v>
      </c>
      <c r="AA517" s="8">
        <f t="shared" si="173"/>
        <v>21.108534500000001</v>
      </c>
      <c r="AB517" s="1">
        <f t="shared" si="174"/>
        <v>23.348795500000001</v>
      </c>
      <c r="AE517" s="1"/>
      <c r="AF517" s="1">
        <v>-52.747</v>
      </c>
      <c r="AG517" s="1"/>
      <c r="AH517" s="1"/>
      <c r="AI517" s="1">
        <f t="shared" si="175"/>
        <v>0</v>
      </c>
      <c r="AJ517" s="1">
        <f t="shared" si="176"/>
        <v>3.0666860465116282E-7</v>
      </c>
      <c r="AK517" s="1">
        <f t="shared" si="177"/>
        <v>0</v>
      </c>
      <c r="AL517" s="1">
        <f t="shared" si="178"/>
        <v>3.0666860465116282E-7</v>
      </c>
      <c r="AM517" s="76">
        <f t="shared" si="179"/>
        <v>3.0666860465116281E-4</v>
      </c>
    </row>
    <row r="518" spans="3:39" x14ac:dyDescent="0.25">
      <c r="C518" s="1"/>
      <c r="D518" s="1">
        <v>10364.914000000001</v>
      </c>
      <c r="E518" s="1">
        <v>1173.643</v>
      </c>
      <c r="F518" s="1"/>
      <c r="G518" s="1">
        <v>6048.4790000000003</v>
      </c>
      <c r="H518" s="1">
        <v>2059.5990000000002</v>
      </c>
      <c r="I518" s="1">
        <f t="shared" si="162"/>
        <v>6.8235058139534887E-6</v>
      </c>
      <c r="J518" s="1">
        <f t="shared" si="163"/>
        <v>6.7084633720930235E-5</v>
      </c>
      <c r="K518" s="1">
        <f t="shared" si="164"/>
        <v>3.9681989010989013E-5</v>
      </c>
      <c r="L518" s="51">
        <f t="shared" si="165"/>
        <v>3.9681989010989016E-2</v>
      </c>
      <c r="M518" s="1">
        <f t="shared" si="166"/>
        <v>1.7765065934065936E-5</v>
      </c>
      <c r="O518" s="1">
        <f t="shared" si="167"/>
        <v>6.0484790000000003E-4</v>
      </c>
      <c r="P518" s="1">
        <f t="shared" si="168"/>
        <v>-4.3164350000000006E-4</v>
      </c>
      <c r="Q518" s="1">
        <f t="shared" si="169"/>
        <v>2.0595990000000001E-4</v>
      </c>
      <c r="R518" s="1">
        <f t="shared" si="170"/>
        <v>-8.3053150000000008E-4</v>
      </c>
      <c r="S518" s="34">
        <f t="shared" si="184"/>
        <v>4.2681989010989011E-5</v>
      </c>
      <c r="W518" s="12">
        <v>6658.5280000000002</v>
      </c>
      <c r="X518" s="9">
        <f t="shared" si="171"/>
        <v>66.585279999999997</v>
      </c>
      <c r="Y518" s="1">
        <v>2222.2559999999999</v>
      </c>
      <c r="Z518" s="29">
        <f t="shared" si="172"/>
        <v>22.222559999999998</v>
      </c>
      <c r="AA518" s="8">
        <f t="shared" si="173"/>
        <v>21.111432000000001</v>
      </c>
      <c r="AB518" s="1">
        <f t="shared" si="174"/>
        <v>23.251288000000002</v>
      </c>
      <c r="AE518" s="1"/>
      <c r="AF518" s="1">
        <v>-52.271999999999998</v>
      </c>
      <c r="AG518" s="1"/>
      <c r="AH518" s="1"/>
      <c r="AI518" s="1">
        <f t="shared" si="175"/>
        <v>0</v>
      </c>
      <c r="AJ518" s="1">
        <f t="shared" si="176"/>
        <v>3.0390697674418601E-7</v>
      </c>
      <c r="AK518" s="1">
        <f t="shared" si="177"/>
        <v>0</v>
      </c>
      <c r="AL518" s="1">
        <f t="shared" si="178"/>
        <v>3.0390697674418601E-7</v>
      </c>
      <c r="AM518" s="76">
        <f t="shared" si="179"/>
        <v>3.0390697674418602E-4</v>
      </c>
    </row>
    <row r="519" spans="3:39" x14ac:dyDescent="0.25">
      <c r="C519" s="1"/>
      <c r="D519" s="1">
        <v>10355.177</v>
      </c>
      <c r="E519" s="1">
        <v>1171.73</v>
      </c>
      <c r="F519" s="1"/>
      <c r="G519" s="1">
        <v>6044.6760000000004</v>
      </c>
      <c r="H519" s="1">
        <v>2056.7710000000002</v>
      </c>
      <c r="I519" s="1">
        <f t="shared" ref="I519:I571" si="185">(C519+ABS(E519))/1000000/172</f>
        <v>6.8123837209302323E-6</v>
      </c>
      <c r="J519" s="1">
        <f t="shared" ref="J519:J571" si="186">(D519+ABS(E519))/1000000/172</f>
        <v>6.7016901162790694E-5</v>
      </c>
      <c r="K519" s="1">
        <f t="shared" ref="K519:K571" si="187">(G519+ABS(E519))/1000000/182</f>
        <v>3.9650582417582419E-5</v>
      </c>
      <c r="L519" s="51">
        <f t="shared" ref="L519:L571" si="188">K519*1000</f>
        <v>3.9650582417582417E-2</v>
      </c>
      <c r="M519" s="1">
        <f t="shared" ref="M519:M571" si="189">(H519+ABS(E519))/1000000/182</f>
        <v>1.7739016483516484E-5</v>
      </c>
      <c r="O519" s="1">
        <f t="shared" ref="O519:O571" si="190">(G519-ABS(C519))/1000000/10</f>
        <v>6.0446760000000001E-4</v>
      </c>
      <c r="P519" s="1">
        <f t="shared" ref="P519:P571" si="191">(G519-ABS(D519))/1000000/10</f>
        <v>-4.3105009999999997E-4</v>
      </c>
      <c r="Q519" s="1">
        <f t="shared" ref="Q519:Q571" si="192">(H519-ABS(C519))/1000000/10</f>
        <v>2.0567710000000001E-4</v>
      </c>
      <c r="R519" s="1">
        <f t="shared" ref="R519:R571" si="193">(H519-ABS(D519))/1000000/10</f>
        <v>-8.2984059999999997E-4</v>
      </c>
      <c r="S519" s="34">
        <f t="shared" si="184"/>
        <v>4.2650582417582417E-5</v>
      </c>
      <c r="W519" s="12">
        <v>6650.2870000000003</v>
      </c>
      <c r="X519" s="9">
        <f t="shared" ref="X519:X571" si="194">W519/100</f>
        <v>66.502870000000001</v>
      </c>
      <c r="Y519" s="1">
        <v>2222.2559999999999</v>
      </c>
      <c r="Z519" s="29">
        <f t="shared" ref="Z519:Z571" si="195">Y519/100</f>
        <v>22.222559999999998</v>
      </c>
      <c r="AA519" s="8">
        <f t="shared" ref="AA519:AA571" si="196">Y519*0.95/100</f>
        <v>21.111432000000001</v>
      </c>
      <c r="AB519" s="1">
        <f t="shared" ref="AB519:AB571" si="197">(X519-Z519*1.95)</f>
        <v>23.168878000000007</v>
      </c>
      <c r="AE519" s="1"/>
      <c r="AF519" s="1">
        <v>-52.747</v>
      </c>
      <c r="AG519" s="1"/>
      <c r="AH519" s="1"/>
      <c r="AI519" s="1">
        <f t="shared" ref="AI519:AI571" si="198">(AG519+ABS(AE519))/1000000/172</f>
        <v>0</v>
      </c>
      <c r="AJ519" s="1">
        <f t="shared" ref="AJ519:AJ571" si="199">(AG519+ABS(AF519))/1000000/172</f>
        <v>3.0666860465116282E-7</v>
      </c>
      <c r="AK519" s="1">
        <f t="shared" ref="AK519:AK571" si="200">(AH519+ABS(AE519))/1000000/172</f>
        <v>0</v>
      </c>
      <c r="AL519" s="1">
        <f t="shared" ref="AL519:AL571" si="201">(AH519+ABS(AF519))/1000000/172</f>
        <v>3.0666860465116282E-7</v>
      </c>
      <c r="AM519" s="76">
        <f t="shared" ref="AM519:AM571" si="202">AL519*1000</f>
        <v>3.0666860465116281E-4</v>
      </c>
    </row>
    <row r="520" spans="3:39" x14ac:dyDescent="0.25">
      <c r="C520" s="1"/>
      <c r="D520" s="1">
        <v>10344.467000000001</v>
      </c>
      <c r="E520" s="1">
        <v>1171.73</v>
      </c>
      <c r="F520" s="1"/>
      <c r="G520" s="1">
        <v>6039.4480000000003</v>
      </c>
      <c r="H520" s="1">
        <v>2054.8850000000002</v>
      </c>
      <c r="I520" s="1">
        <f t="shared" si="185"/>
        <v>6.8123837209302323E-6</v>
      </c>
      <c r="J520" s="1">
        <f t="shared" si="186"/>
        <v>6.6954633720930234E-5</v>
      </c>
      <c r="K520" s="1">
        <f t="shared" si="187"/>
        <v>3.9621857142857138E-5</v>
      </c>
      <c r="L520" s="51">
        <f t="shared" si="188"/>
        <v>3.9621857142857139E-2</v>
      </c>
      <c r="M520" s="1">
        <f t="shared" si="189"/>
        <v>1.7728653846153849E-5</v>
      </c>
      <c r="O520" s="1">
        <f t="shared" si="190"/>
        <v>6.0394479999999998E-4</v>
      </c>
      <c r="P520" s="1">
        <f t="shared" si="191"/>
        <v>-4.305019E-4</v>
      </c>
      <c r="Q520" s="1">
        <f t="shared" si="192"/>
        <v>2.0548850000000002E-4</v>
      </c>
      <c r="R520" s="1">
        <f t="shared" si="193"/>
        <v>-8.2895820000000004E-4</v>
      </c>
      <c r="S520" s="34">
        <f t="shared" si="184"/>
        <v>4.2621857142857136E-5</v>
      </c>
      <c r="W520" s="12">
        <v>6645.7089999999998</v>
      </c>
      <c r="X520" s="9">
        <f t="shared" si="194"/>
        <v>66.457089999999994</v>
      </c>
      <c r="Y520" s="1">
        <v>2221.951</v>
      </c>
      <c r="Z520" s="29">
        <f t="shared" si="195"/>
        <v>22.21951</v>
      </c>
      <c r="AA520" s="8">
        <f t="shared" si="196"/>
        <v>21.108534500000001</v>
      </c>
      <c r="AB520" s="1">
        <f t="shared" si="197"/>
        <v>23.129045499999997</v>
      </c>
      <c r="AE520" s="1"/>
      <c r="AF520" s="1">
        <v>-51.796999999999997</v>
      </c>
      <c r="AG520" s="1"/>
      <c r="AH520" s="1"/>
      <c r="AI520" s="1">
        <f t="shared" si="198"/>
        <v>0</v>
      </c>
      <c r="AJ520" s="1">
        <f t="shared" si="199"/>
        <v>3.011453488372093E-7</v>
      </c>
      <c r="AK520" s="1">
        <f t="shared" si="200"/>
        <v>0</v>
      </c>
      <c r="AL520" s="1">
        <f t="shared" si="201"/>
        <v>3.011453488372093E-7</v>
      </c>
      <c r="AM520" s="76">
        <f t="shared" si="202"/>
        <v>3.0114534883720929E-4</v>
      </c>
    </row>
    <row r="521" spans="3:39" x14ac:dyDescent="0.25">
      <c r="C521" s="1"/>
      <c r="D521" s="1">
        <v>10332.297</v>
      </c>
      <c r="E521" s="1">
        <v>1171.251</v>
      </c>
      <c r="F521" s="1"/>
      <c r="G521" s="1">
        <v>6033.7439999999997</v>
      </c>
      <c r="H521" s="1">
        <v>2052.0569999999998</v>
      </c>
      <c r="I521" s="1">
        <f t="shared" si="185"/>
        <v>6.8095988372093017E-6</v>
      </c>
      <c r="J521" s="1">
        <f t="shared" si="186"/>
        <v>6.6881093023255818E-5</v>
      </c>
      <c r="K521" s="1">
        <f t="shared" si="187"/>
        <v>3.9587884615384612E-5</v>
      </c>
      <c r="L521" s="51">
        <f t="shared" si="188"/>
        <v>3.9587884615384615E-2</v>
      </c>
      <c r="M521" s="1">
        <f t="shared" si="189"/>
        <v>1.7710483516483516E-5</v>
      </c>
      <c r="O521" s="1">
        <f t="shared" si="190"/>
        <v>6.0337439999999997E-4</v>
      </c>
      <c r="P521" s="1">
        <f t="shared" si="191"/>
        <v>-4.2985530000000009E-4</v>
      </c>
      <c r="Q521" s="1">
        <f t="shared" si="192"/>
        <v>2.0520569999999999E-4</v>
      </c>
      <c r="R521" s="1">
        <f t="shared" si="193"/>
        <v>-8.2802400000000012E-4</v>
      </c>
      <c r="S521" s="34">
        <f t="shared" si="184"/>
        <v>4.258788461538461E-5</v>
      </c>
      <c r="W521" s="12">
        <v>6638.0780000000004</v>
      </c>
      <c r="X521" s="9">
        <f t="shared" si="194"/>
        <v>66.380780000000001</v>
      </c>
      <c r="Y521" s="1">
        <v>2212.489</v>
      </c>
      <c r="Z521" s="29">
        <f t="shared" si="195"/>
        <v>22.124890000000001</v>
      </c>
      <c r="AA521" s="8">
        <f t="shared" si="196"/>
        <v>21.018645499999998</v>
      </c>
      <c r="AB521" s="1">
        <f t="shared" si="197"/>
        <v>23.237244500000003</v>
      </c>
      <c r="AE521" s="1"/>
      <c r="AF521" s="1">
        <v>-51.320999999999998</v>
      </c>
      <c r="AG521" s="1"/>
      <c r="AH521" s="1"/>
      <c r="AI521" s="1">
        <f t="shared" si="198"/>
        <v>0</v>
      </c>
      <c r="AJ521" s="1">
        <f t="shared" si="199"/>
        <v>2.9837790697674416E-7</v>
      </c>
      <c r="AK521" s="1">
        <f t="shared" si="200"/>
        <v>0</v>
      </c>
      <c r="AL521" s="1">
        <f t="shared" si="201"/>
        <v>2.9837790697674416E-7</v>
      </c>
      <c r="AM521" s="76">
        <f t="shared" si="202"/>
        <v>2.9837790697674415E-4</v>
      </c>
    </row>
    <row r="522" spans="3:39" x14ac:dyDescent="0.25">
      <c r="C522" s="1"/>
      <c r="D522" s="1">
        <v>10320.127</v>
      </c>
      <c r="E522" s="1">
        <v>1170.2940000000001</v>
      </c>
      <c r="F522" s="1"/>
      <c r="G522" s="1">
        <v>6031.3670000000002</v>
      </c>
      <c r="H522" s="1">
        <v>2050.643</v>
      </c>
      <c r="I522" s="1">
        <f t="shared" si="185"/>
        <v>6.8040348837209309E-6</v>
      </c>
      <c r="J522" s="1">
        <f t="shared" si="186"/>
        <v>6.6804773255813959E-5</v>
      </c>
      <c r="K522" s="1">
        <f t="shared" si="187"/>
        <v>3.9569565934065934E-5</v>
      </c>
      <c r="L522" s="51">
        <f t="shared" si="188"/>
        <v>3.9569565934065937E-2</v>
      </c>
      <c r="M522" s="1">
        <f t="shared" si="189"/>
        <v>1.7697456043956044E-5</v>
      </c>
      <c r="O522" s="1">
        <f t="shared" si="190"/>
        <v>6.0313670000000002E-4</v>
      </c>
      <c r="P522" s="1">
        <f t="shared" si="191"/>
        <v>-4.2887600000000002E-4</v>
      </c>
      <c r="Q522" s="1">
        <f t="shared" si="192"/>
        <v>2.0506429999999999E-4</v>
      </c>
      <c r="R522" s="1">
        <f t="shared" si="193"/>
        <v>-8.2694840000000001E-4</v>
      </c>
      <c r="S522" s="34">
        <f t="shared" si="184"/>
        <v>4.2569565934065932E-5</v>
      </c>
      <c r="W522" s="12">
        <v>6635.942</v>
      </c>
      <c r="X522" s="9">
        <f t="shared" si="194"/>
        <v>66.35942</v>
      </c>
      <c r="Y522" s="1">
        <v>2212.1840000000002</v>
      </c>
      <c r="Z522" s="29">
        <f t="shared" si="195"/>
        <v>22.121840000000002</v>
      </c>
      <c r="AA522" s="8">
        <f t="shared" si="196"/>
        <v>21.015747999999999</v>
      </c>
      <c r="AB522" s="1">
        <f t="shared" si="197"/>
        <v>23.221831999999999</v>
      </c>
      <c r="AE522" s="1"/>
      <c r="AF522" s="1">
        <v>-52.271999999999998</v>
      </c>
      <c r="AG522" s="1"/>
      <c r="AH522" s="1"/>
      <c r="AI522" s="1">
        <f t="shared" si="198"/>
        <v>0</v>
      </c>
      <c r="AJ522" s="1">
        <f t="shared" si="199"/>
        <v>3.0390697674418601E-7</v>
      </c>
      <c r="AK522" s="1">
        <f t="shared" si="200"/>
        <v>0</v>
      </c>
      <c r="AL522" s="1">
        <f t="shared" si="201"/>
        <v>3.0390697674418601E-7</v>
      </c>
      <c r="AM522" s="76">
        <f t="shared" si="202"/>
        <v>3.0390697674418602E-4</v>
      </c>
    </row>
    <row r="523" spans="3:39" x14ac:dyDescent="0.25">
      <c r="C523" s="1"/>
      <c r="D523" s="1">
        <v>10309.905000000001</v>
      </c>
      <c r="E523" s="1">
        <v>1169.816</v>
      </c>
      <c r="F523" s="1"/>
      <c r="G523" s="1">
        <v>6028.5159999999996</v>
      </c>
      <c r="H523" s="1">
        <v>2048.7570000000001</v>
      </c>
      <c r="I523" s="1">
        <f t="shared" si="185"/>
        <v>6.8012558139534882E-6</v>
      </c>
      <c r="J523" s="1">
        <f t="shared" si="186"/>
        <v>6.6742563953488379E-5</v>
      </c>
      <c r="K523" s="1">
        <f t="shared" si="187"/>
        <v>3.9551274725274723E-5</v>
      </c>
      <c r="L523" s="51">
        <f t="shared" si="188"/>
        <v>3.9551274725274727E-2</v>
      </c>
      <c r="M523" s="1">
        <f t="shared" si="189"/>
        <v>1.7684467032967033E-5</v>
      </c>
      <c r="O523" s="1">
        <f t="shared" si="190"/>
        <v>6.0285159999999994E-4</v>
      </c>
      <c r="P523" s="1">
        <f t="shared" si="191"/>
        <v>-4.2813890000000009E-4</v>
      </c>
      <c r="Q523" s="1">
        <f t="shared" si="192"/>
        <v>2.048757E-4</v>
      </c>
      <c r="R523" s="1">
        <f t="shared" si="193"/>
        <v>-8.2611480000000014E-4</v>
      </c>
      <c r="S523" s="34">
        <f t="shared" si="184"/>
        <v>4.2551274725274722E-5</v>
      </c>
      <c r="W523" s="12">
        <v>6626.7860000000001</v>
      </c>
      <c r="X523" s="9">
        <f t="shared" si="194"/>
        <v>66.267859999999999</v>
      </c>
      <c r="Y523" s="1">
        <v>2212.1840000000002</v>
      </c>
      <c r="Z523" s="29">
        <f t="shared" si="195"/>
        <v>22.121840000000002</v>
      </c>
      <c r="AA523" s="8">
        <f t="shared" si="196"/>
        <v>21.015747999999999</v>
      </c>
      <c r="AB523" s="1">
        <f t="shared" si="197"/>
        <v>23.130271999999998</v>
      </c>
      <c r="AE523" s="1"/>
      <c r="AF523" s="1">
        <v>-52.747</v>
      </c>
      <c r="AG523" s="1"/>
      <c r="AH523" s="1"/>
      <c r="AI523" s="1">
        <f t="shared" si="198"/>
        <v>0</v>
      </c>
      <c r="AJ523" s="1">
        <f t="shared" si="199"/>
        <v>3.0666860465116282E-7</v>
      </c>
      <c r="AK523" s="1">
        <f t="shared" si="200"/>
        <v>0</v>
      </c>
      <c r="AL523" s="1">
        <f t="shared" si="201"/>
        <v>3.0666860465116282E-7</v>
      </c>
      <c r="AM523" s="76">
        <f t="shared" si="202"/>
        <v>3.0666860465116281E-4</v>
      </c>
    </row>
    <row r="524" spans="3:39" x14ac:dyDescent="0.25">
      <c r="C524" s="1"/>
      <c r="D524" s="1">
        <v>10298.709000000001</v>
      </c>
      <c r="E524" s="1">
        <v>1169.816</v>
      </c>
      <c r="F524" s="1"/>
      <c r="G524" s="1">
        <v>6024.7129999999997</v>
      </c>
      <c r="H524" s="1">
        <v>2047.8140000000001</v>
      </c>
      <c r="I524" s="1">
        <f t="shared" si="185"/>
        <v>6.8012558139534882E-6</v>
      </c>
      <c r="J524" s="1">
        <f t="shared" si="186"/>
        <v>6.6677470930232567E-5</v>
      </c>
      <c r="K524" s="1">
        <f t="shared" si="187"/>
        <v>3.9530379120879123E-5</v>
      </c>
      <c r="L524" s="51">
        <f t="shared" si="188"/>
        <v>3.9530379120879124E-2</v>
      </c>
      <c r="M524" s="1">
        <f t="shared" si="189"/>
        <v>1.7679285714285714E-5</v>
      </c>
      <c r="O524" s="1">
        <f t="shared" si="190"/>
        <v>6.0247130000000003E-4</v>
      </c>
      <c r="P524" s="1">
        <f t="shared" si="191"/>
        <v>-4.2739960000000012E-4</v>
      </c>
      <c r="Q524" s="1">
        <f t="shared" si="192"/>
        <v>2.0478140000000002E-4</v>
      </c>
      <c r="R524" s="1">
        <f t="shared" si="193"/>
        <v>-8.2508950000000016E-4</v>
      </c>
      <c r="S524" s="34">
        <f t="shared" si="184"/>
        <v>4.2530379120879121E-5</v>
      </c>
      <c r="W524" s="12">
        <v>6625.87</v>
      </c>
      <c r="X524" s="9">
        <f t="shared" si="194"/>
        <v>66.258700000000005</v>
      </c>
      <c r="Y524" s="1">
        <v>2211.8789999999999</v>
      </c>
      <c r="Z524" s="29">
        <f t="shared" si="195"/>
        <v>22.118790000000001</v>
      </c>
      <c r="AA524" s="8">
        <f t="shared" si="196"/>
        <v>21.012850499999999</v>
      </c>
      <c r="AB524" s="1">
        <f t="shared" si="197"/>
        <v>23.127059500000001</v>
      </c>
      <c r="AE524" s="1"/>
      <c r="AF524" s="1">
        <v>-52.747</v>
      </c>
      <c r="AG524" s="1"/>
      <c r="AH524" s="1"/>
      <c r="AI524" s="1">
        <f t="shared" si="198"/>
        <v>0</v>
      </c>
      <c r="AJ524" s="1">
        <f t="shared" si="199"/>
        <v>3.0666860465116282E-7</v>
      </c>
      <c r="AK524" s="1">
        <f t="shared" si="200"/>
        <v>0</v>
      </c>
      <c r="AL524" s="1">
        <f t="shared" si="201"/>
        <v>3.0666860465116282E-7</v>
      </c>
      <c r="AM524" s="76">
        <f t="shared" si="202"/>
        <v>3.0666860465116281E-4</v>
      </c>
    </row>
    <row r="525" spans="3:39" x14ac:dyDescent="0.25">
      <c r="C525" s="1"/>
      <c r="D525" s="1">
        <v>10288</v>
      </c>
      <c r="E525" s="1">
        <v>1169.338</v>
      </c>
      <c r="F525" s="1"/>
      <c r="G525" s="1">
        <v>6021.8609999999999</v>
      </c>
      <c r="H525" s="1">
        <v>2045.4570000000001</v>
      </c>
      <c r="I525" s="1">
        <f t="shared" si="185"/>
        <v>6.7984767441860463E-6</v>
      </c>
      <c r="J525" s="1">
        <f t="shared" si="186"/>
        <v>6.6612430232558135E-5</v>
      </c>
      <c r="K525" s="1">
        <f t="shared" si="187"/>
        <v>3.9512082417582413E-5</v>
      </c>
      <c r="L525" s="51">
        <f t="shared" si="188"/>
        <v>3.951208241758241E-2</v>
      </c>
      <c r="M525" s="1">
        <f t="shared" si="189"/>
        <v>1.766370879120879E-5</v>
      </c>
      <c r="O525" s="1">
        <f t="shared" si="190"/>
        <v>6.0218610000000003E-4</v>
      </c>
      <c r="P525" s="1">
        <f t="shared" si="191"/>
        <v>-4.2661390000000004E-4</v>
      </c>
      <c r="Q525" s="1">
        <f t="shared" si="192"/>
        <v>2.0454570000000001E-4</v>
      </c>
      <c r="R525" s="1">
        <f t="shared" si="193"/>
        <v>-8.2425429999999995E-4</v>
      </c>
      <c r="S525" s="34">
        <f t="shared" si="184"/>
        <v>4.2512082417582411E-5</v>
      </c>
      <c r="W525" s="12">
        <v>6618.24</v>
      </c>
      <c r="X525" s="9">
        <f t="shared" si="194"/>
        <v>66.182400000000001</v>
      </c>
      <c r="Y525" s="1">
        <v>2212.1840000000002</v>
      </c>
      <c r="Z525" s="29">
        <f t="shared" si="195"/>
        <v>22.121840000000002</v>
      </c>
      <c r="AA525" s="8">
        <f t="shared" si="196"/>
        <v>21.015747999999999</v>
      </c>
      <c r="AB525" s="1">
        <f t="shared" si="197"/>
        <v>23.044812</v>
      </c>
      <c r="AE525" s="1"/>
      <c r="AF525" s="1">
        <v>-53.222000000000001</v>
      </c>
      <c r="AG525" s="1"/>
      <c r="AH525" s="1"/>
      <c r="AI525" s="1">
        <f t="shared" si="198"/>
        <v>0</v>
      </c>
      <c r="AJ525" s="1">
        <f t="shared" si="199"/>
        <v>3.0943023255813953E-7</v>
      </c>
      <c r="AK525" s="1">
        <f t="shared" si="200"/>
        <v>0</v>
      </c>
      <c r="AL525" s="1">
        <f t="shared" si="201"/>
        <v>3.0943023255813953E-7</v>
      </c>
      <c r="AM525" s="76">
        <f t="shared" si="202"/>
        <v>3.0943023255813954E-4</v>
      </c>
    </row>
    <row r="526" spans="3:39" x14ac:dyDescent="0.25">
      <c r="C526" s="1"/>
      <c r="D526" s="1">
        <v>10276.805</v>
      </c>
      <c r="E526" s="1">
        <v>1168.3810000000001</v>
      </c>
      <c r="F526" s="1"/>
      <c r="G526" s="1">
        <v>6020.4350000000004</v>
      </c>
      <c r="H526" s="1">
        <v>2043.5719999999999</v>
      </c>
      <c r="I526" s="1">
        <f t="shared" si="185"/>
        <v>6.7929127906976746E-6</v>
      </c>
      <c r="J526" s="1">
        <f t="shared" si="186"/>
        <v>6.6541779069767437E-5</v>
      </c>
      <c r="K526" s="1">
        <f t="shared" si="187"/>
        <v>3.9498989010989011E-5</v>
      </c>
      <c r="L526" s="51">
        <f t="shared" si="188"/>
        <v>3.9498989010989013E-2</v>
      </c>
      <c r="M526" s="1">
        <f t="shared" si="189"/>
        <v>1.7648093406593408E-5</v>
      </c>
      <c r="O526" s="1">
        <f t="shared" si="190"/>
        <v>6.0204349999999998E-4</v>
      </c>
      <c r="P526" s="1">
        <f t="shared" si="191"/>
        <v>-4.2563699999999998E-4</v>
      </c>
      <c r="Q526" s="1">
        <f t="shared" si="192"/>
        <v>2.043572E-4</v>
      </c>
      <c r="R526" s="1">
        <f t="shared" si="193"/>
        <v>-8.2332329999999993E-4</v>
      </c>
      <c r="S526" s="34">
        <f t="shared" si="184"/>
        <v>4.249898901098901E-5</v>
      </c>
      <c r="W526" s="12">
        <v>6615.1869999999999</v>
      </c>
      <c r="X526" s="9">
        <f t="shared" si="194"/>
        <v>66.151870000000002</v>
      </c>
      <c r="Y526" s="1">
        <v>2202.723</v>
      </c>
      <c r="Z526" s="29">
        <f t="shared" si="195"/>
        <v>22.027229999999999</v>
      </c>
      <c r="AA526" s="8">
        <f t="shared" si="196"/>
        <v>20.925868499999996</v>
      </c>
      <c r="AB526" s="1">
        <f t="shared" si="197"/>
        <v>23.198771500000007</v>
      </c>
      <c r="AE526" s="1"/>
      <c r="AF526" s="1">
        <v>-52.747</v>
      </c>
      <c r="AG526" s="1"/>
      <c r="AH526" s="1"/>
      <c r="AI526" s="1">
        <f t="shared" si="198"/>
        <v>0</v>
      </c>
      <c r="AJ526" s="1">
        <f t="shared" si="199"/>
        <v>3.0666860465116282E-7</v>
      </c>
      <c r="AK526" s="1">
        <f t="shared" si="200"/>
        <v>0</v>
      </c>
      <c r="AL526" s="1">
        <f t="shared" si="201"/>
        <v>3.0666860465116282E-7</v>
      </c>
      <c r="AM526" s="76">
        <f t="shared" si="202"/>
        <v>3.0666860465116281E-4</v>
      </c>
    </row>
    <row r="527" spans="3:39" x14ac:dyDescent="0.25">
      <c r="C527" s="1"/>
      <c r="D527" s="1">
        <v>10266.583000000001</v>
      </c>
      <c r="E527" s="1">
        <v>1167.424</v>
      </c>
      <c r="F527" s="1"/>
      <c r="G527" s="1">
        <v>6015.683</v>
      </c>
      <c r="H527" s="1">
        <v>2042.6289999999999</v>
      </c>
      <c r="I527" s="1">
        <f t="shared" si="185"/>
        <v>6.7873488372093021E-6</v>
      </c>
      <c r="J527" s="1">
        <f t="shared" si="186"/>
        <v>6.6476784883720942E-5</v>
      </c>
      <c r="K527" s="1">
        <f t="shared" si="187"/>
        <v>3.9467620879120882E-5</v>
      </c>
      <c r="L527" s="51">
        <f t="shared" si="188"/>
        <v>3.9467620879120882E-2</v>
      </c>
      <c r="M527" s="1">
        <f t="shared" si="189"/>
        <v>1.7637653846153846E-5</v>
      </c>
      <c r="O527" s="1">
        <f t="shared" si="190"/>
        <v>6.0156830000000002E-4</v>
      </c>
      <c r="P527" s="1">
        <f t="shared" si="191"/>
        <v>-4.2509000000000004E-4</v>
      </c>
      <c r="Q527" s="1">
        <f t="shared" si="192"/>
        <v>2.0426289999999999E-4</v>
      </c>
      <c r="R527" s="1">
        <f t="shared" si="193"/>
        <v>-8.2239540000000021E-4</v>
      </c>
      <c r="S527" s="34">
        <f t="shared" si="184"/>
        <v>4.2467620879120881E-5</v>
      </c>
      <c r="W527" s="12">
        <v>6615.1869999999999</v>
      </c>
      <c r="X527" s="9">
        <f t="shared" si="194"/>
        <v>66.151870000000002</v>
      </c>
      <c r="Y527" s="1">
        <v>2202.1120000000001</v>
      </c>
      <c r="Z527" s="29">
        <f t="shared" si="195"/>
        <v>22.02112</v>
      </c>
      <c r="AA527" s="8">
        <f t="shared" si="196"/>
        <v>20.920063999999996</v>
      </c>
      <c r="AB527" s="1">
        <f t="shared" si="197"/>
        <v>23.210686000000003</v>
      </c>
      <c r="AE527" s="1"/>
      <c r="AF527" s="1">
        <v>-53.222000000000001</v>
      </c>
      <c r="AG527" s="1"/>
      <c r="AH527" s="1"/>
      <c r="AI527" s="1">
        <f t="shared" si="198"/>
        <v>0</v>
      </c>
      <c r="AJ527" s="1">
        <f t="shared" si="199"/>
        <v>3.0943023255813953E-7</v>
      </c>
      <c r="AK527" s="1">
        <f t="shared" si="200"/>
        <v>0</v>
      </c>
      <c r="AL527" s="1">
        <f t="shared" si="201"/>
        <v>3.0943023255813953E-7</v>
      </c>
      <c r="AM527" s="76">
        <f t="shared" si="202"/>
        <v>3.0943023255813954E-4</v>
      </c>
    </row>
    <row r="528" spans="3:39" x14ac:dyDescent="0.25">
      <c r="C528" s="1"/>
      <c r="D528" s="1">
        <v>10256.361999999999</v>
      </c>
      <c r="E528" s="1">
        <v>1167.902</v>
      </c>
      <c r="F528" s="1"/>
      <c r="G528" s="1">
        <v>6013.7809999999999</v>
      </c>
      <c r="H528" s="1">
        <v>2041.2149999999999</v>
      </c>
      <c r="I528" s="1">
        <f t="shared" si="185"/>
        <v>6.790127906976744E-6</v>
      </c>
      <c r="J528" s="1">
        <f t="shared" si="186"/>
        <v>6.642013953488372E-5</v>
      </c>
      <c r="K528" s="1">
        <f t="shared" si="187"/>
        <v>3.9459796703296708E-5</v>
      </c>
      <c r="L528" s="51">
        <f t="shared" si="188"/>
        <v>3.9459796703296711E-2</v>
      </c>
      <c r="M528" s="1">
        <f t="shared" si="189"/>
        <v>1.7632510989010989E-5</v>
      </c>
      <c r="O528" s="1">
        <f t="shared" si="190"/>
        <v>6.0137809999999999E-4</v>
      </c>
      <c r="P528" s="1">
        <f t="shared" si="191"/>
        <v>-4.2425809999999998E-4</v>
      </c>
      <c r="Q528" s="1">
        <f t="shared" si="192"/>
        <v>2.0412149999999999E-4</v>
      </c>
      <c r="R528" s="1">
        <f t="shared" si="193"/>
        <v>-8.2151469999999988E-4</v>
      </c>
      <c r="S528" s="34">
        <f t="shared" si="184"/>
        <v>4.2459796703296706E-5</v>
      </c>
      <c r="W528" s="12">
        <v>6606.0309999999999</v>
      </c>
      <c r="X528" s="9">
        <f t="shared" si="194"/>
        <v>66.060310000000001</v>
      </c>
      <c r="Y528" s="1">
        <v>2202.1120000000001</v>
      </c>
      <c r="Z528" s="29">
        <f t="shared" si="195"/>
        <v>22.02112</v>
      </c>
      <c r="AA528" s="8">
        <f t="shared" si="196"/>
        <v>20.920063999999996</v>
      </c>
      <c r="AB528" s="1">
        <f t="shared" si="197"/>
        <v>23.119126000000001</v>
      </c>
      <c r="AE528" s="1"/>
      <c r="AF528" s="1">
        <v>-53.697000000000003</v>
      </c>
      <c r="AG528" s="1"/>
      <c r="AH528" s="1"/>
      <c r="AI528" s="1">
        <f t="shared" si="198"/>
        <v>0</v>
      </c>
      <c r="AJ528" s="1">
        <f t="shared" si="199"/>
        <v>3.1219186046511629E-7</v>
      </c>
      <c r="AK528" s="1">
        <f t="shared" si="200"/>
        <v>0</v>
      </c>
      <c r="AL528" s="1">
        <f t="shared" si="201"/>
        <v>3.1219186046511629E-7</v>
      </c>
      <c r="AM528" s="76">
        <f t="shared" si="202"/>
        <v>3.1219186046511628E-4</v>
      </c>
    </row>
    <row r="529" spans="3:39" x14ac:dyDescent="0.25">
      <c r="C529" s="1"/>
      <c r="D529" s="1">
        <v>10245.654</v>
      </c>
      <c r="E529" s="1">
        <v>1166.9449999999999</v>
      </c>
      <c r="F529" s="1"/>
      <c r="G529" s="1">
        <v>6010.93</v>
      </c>
      <c r="H529" s="1">
        <v>2040.2719999999999</v>
      </c>
      <c r="I529" s="1">
        <f t="shared" si="185"/>
        <v>6.7845639534883715E-6</v>
      </c>
      <c r="J529" s="1">
        <f t="shared" si="186"/>
        <v>6.6352319767441859E-5</v>
      </c>
      <c r="K529" s="1">
        <f t="shared" si="187"/>
        <v>3.9438873626373626E-5</v>
      </c>
      <c r="L529" s="51">
        <f t="shared" si="188"/>
        <v>3.9438873626373626E-2</v>
      </c>
      <c r="M529" s="1">
        <f t="shared" si="189"/>
        <v>1.7622071428571427E-5</v>
      </c>
      <c r="O529" s="1">
        <f t="shared" si="190"/>
        <v>6.0109300000000003E-4</v>
      </c>
      <c r="P529" s="1">
        <f t="shared" si="191"/>
        <v>-4.2347240000000007E-4</v>
      </c>
      <c r="Q529" s="1">
        <f t="shared" si="192"/>
        <v>2.040272E-4</v>
      </c>
      <c r="R529" s="1">
        <f t="shared" si="193"/>
        <v>-8.2053820000000006E-4</v>
      </c>
      <c r="S529" s="34">
        <f t="shared" si="184"/>
        <v>4.2438873626373625E-5</v>
      </c>
      <c r="W529" s="12">
        <v>6606.0309999999999</v>
      </c>
      <c r="X529" s="9">
        <f t="shared" si="194"/>
        <v>66.060310000000001</v>
      </c>
      <c r="Y529" s="1">
        <v>2201.8069999999998</v>
      </c>
      <c r="Z529" s="29">
        <f t="shared" si="195"/>
        <v>22.018069999999998</v>
      </c>
      <c r="AA529" s="8">
        <f t="shared" si="196"/>
        <v>20.917166499999997</v>
      </c>
      <c r="AB529" s="1">
        <f t="shared" si="197"/>
        <v>23.125073500000006</v>
      </c>
      <c r="AE529" s="1"/>
      <c r="AF529" s="1">
        <v>-54.173000000000002</v>
      </c>
      <c r="AG529" s="1"/>
      <c r="AH529" s="1"/>
      <c r="AI529" s="1">
        <f t="shared" si="198"/>
        <v>0</v>
      </c>
      <c r="AJ529" s="1">
        <f t="shared" si="199"/>
        <v>3.1495930232558143E-7</v>
      </c>
      <c r="AK529" s="1">
        <f t="shared" si="200"/>
        <v>0</v>
      </c>
      <c r="AL529" s="1">
        <f t="shared" si="201"/>
        <v>3.1495930232558143E-7</v>
      </c>
      <c r="AM529" s="76">
        <f t="shared" si="202"/>
        <v>3.1495930232558142E-4</v>
      </c>
    </row>
    <row r="530" spans="3:39" x14ac:dyDescent="0.25">
      <c r="C530" s="1"/>
      <c r="D530" s="1">
        <v>10235.919</v>
      </c>
      <c r="E530" s="1">
        <v>1166.9449999999999</v>
      </c>
      <c r="F530" s="1"/>
      <c r="G530" s="1">
        <v>6008.5529999999999</v>
      </c>
      <c r="H530" s="1">
        <v>2038.386</v>
      </c>
      <c r="I530" s="1">
        <f t="shared" si="185"/>
        <v>6.7845639534883715E-6</v>
      </c>
      <c r="J530" s="1">
        <f t="shared" si="186"/>
        <v>6.629572093023256E-5</v>
      </c>
      <c r="K530" s="1">
        <f t="shared" si="187"/>
        <v>3.9425813186813184E-5</v>
      </c>
      <c r="L530" s="51">
        <f t="shared" si="188"/>
        <v>3.9425813186813187E-2</v>
      </c>
      <c r="M530" s="1">
        <f t="shared" si="189"/>
        <v>1.7611708791208792E-5</v>
      </c>
      <c r="O530" s="1">
        <f t="shared" si="190"/>
        <v>6.0085529999999996E-4</v>
      </c>
      <c r="P530" s="1">
        <f t="shared" si="191"/>
        <v>-4.2273659999999999E-4</v>
      </c>
      <c r="Q530" s="1">
        <f t="shared" si="192"/>
        <v>2.0383860000000001E-4</v>
      </c>
      <c r="R530" s="1">
        <f t="shared" si="193"/>
        <v>-8.1975329999999999E-4</v>
      </c>
      <c r="S530" s="34">
        <f t="shared" si="184"/>
        <v>4.2425813186813183E-5</v>
      </c>
      <c r="W530" s="12">
        <v>6605.7259999999997</v>
      </c>
      <c r="X530" s="9">
        <f t="shared" si="194"/>
        <v>66.057259999999999</v>
      </c>
      <c r="Y530" s="1">
        <v>2201.502</v>
      </c>
      <c r="Z530" s="29">
        <f t="shared" si="195"/>
        <v>22.01502</v>
      </c>
      <c r="AA530" s="8">
        <f t="shared" si="196"/>
        <v>20.914269000000001</v>
      </c>
      <c r="AB530" s="1">
        <f t="shared" si="197"/>
        <v>23.127971000000002</v>
      </c>
      <c r="AE530" s="1"/>
      <c r="AF530" s="1">
        <v>-54.173000000000002</v>
      </c>
      <c r="AG530" s="1"/>
      <c r="AH530" s="1"/>
      <c r="AI530" s="1">
        <f t="shared" si="198"/>
        <v>0</v>
      </c>
      <c r="AJ530" s="1">
        <f t="shared" si="199"/>
        <v>3.1495930232558143E-7</v>
      </c>
      <c r="AK530" s="1">
        <f t="shared" si="200"/>
        <v>0</v>
      </c>
      <c r="AL530" s="1">
        <f t="shared" si="201"/>
        <v>3.1495930232558143E-7</v>
      </c>
      <c r="AM530" s="76">
        <f t="shared" si="202"/>
        <v>3.1495930232558142E-4</v>
      </c>
    </row>
    <row r="531" spans="3:39" x14ac:dyDescent="0.25">
      <c r="C531" s="1"/>
      <c r="D531" s="1">
        <v>10226.184999999999</v>
      </c>
      <c r="E531" s="1">
        <v>1165.51</v>
      </c>
      <c r="F531" s="1"/>
      <c r="G531" s="1">
        <v>6006.652</v>
      </c>
      <c r="H531" s="1">
        <v>2037.444</v>
      </c>
      <c r="I531" s="1">
        <f t="shared" si="185"/>
        <v>6.7762209302325579E-6</v>
      </c>
      <c r="J531" s="1">
        <f t="shared" si="186"/>
        <v>6.6230784883720932E-5</v>
      </c>
      <c r="K531" s="1">
        <f t="shared" si="187"/>
        <v>3.9407483516483515E-5</v>
      </c>
      <c r="L531" s="51">
        <f t="shared" si="188"/>
        <v>3.9407483516483516E-2</v>
      </c>
      <c r="M531" s="1">
        <f t="shared" si="189"/>
        <v>1.759864835164835E-5</v>
      </c>
      <c r="O531" s="1">
        <f t="shared" si="190"/>
        <v>6.0066520000000008E-4</v>
      </c>
      <c r="P531" s="1">
        <f t="shared" si="191"/>
        <v>-4.2195329999999992E-4</v>
      </c>
      <c r="Q531" s="1">
        <f t="shared" si="192"/>
        <v>2.0374439999999998E-4</v>
      </c>
      <c r="R531" s="1">
        <f t="shared" si="193"/>
        <v>-8.1887409999999996E-4</v>
      </c>
      <c r="S531" s="34">
        <f t="shared" si="184"/>
        <v>4.2407483516483514E-5</v>
      </c>
      <c r="W531" s="12">
        <v>6596.2640000000001</v>
      </c>
      <c r="X531" s="9">
        <f t="shared" si="194"/>
        <v>65.962640000000007</v>
      </c>
      <c r="Y531" s="1">
        <v>2201.8069999999998</v>
      </c>
      <c r="Z531" s="29">
        <f t="shared" si="195"/>
        <v>22.018069999999998</v>
      </c>
      <c r="AA531" s="8">
        <f t="shared" si="196"/>
        <v>20.917166499999997</v>
      </c>
      <c r="AB531" s="1">
        <f t="shared" si="197"/>
        <v>23.027403500000013</v>
      </c>
      <c r="AE531" s="1"/>
      <c r="AF531" s="1">
        <v>-53.697000000000003</v>
      </c>
      <c r="AG531" s="1"/>
      <c r="AH531" s="1"/>
      <c r="AI531" s="1">
        <f t="shared" si="198"/>
        <v>0</v>
      </c>
      <c r="AJ531" s="1">
        <f t="shared" si="199"/>
        <v>3.1219186046511629E-7</v>
      </c>
      <c r="AK531" s="1">
        <f t="shared" si="200"/>
        <v>0</v>
      </c>
      <c r="AL531" s="1">
        <f t="shared" si="201"/>
        <v>3.1219186046511629E-7</v>
      </c>
      <c r="AM531" s="76">
        <f t="shared" si="202"/>
        <v>3.1219186046511628E-4</v>
      </c>
    </row>
    <row r="532" spans="3:39" x14ac:dyDescent="0.25">
      <c r="C532" s="1"/>
      <c r="D532" s="1">
        <v>10217.424999999999</v>
      </c>
      <c r="E532" s="1">
        <v>1166.4670000000001</v>
      </c>
      <c r="F532" s="1"/>
      <c r="G532" s="1">
        <v>6006.1769999999997</v>
      </c>
      <c r="H532" s="1">
        <v>2036.972</v>
      </c>
      <c r="I532" s="1">
        <f t="shared" si="185"/>
        <v>6.7817848837209304E-6</v>
      </c>
      <c r="J532" s="1">
        <f t="shared" si="186"/>
        <v>6.6185418604651163E-5</v>
      </c>
      <c r="K532" s="1">
        <f t="shared" si="187"/>
        <v>3.9410131868131869E-5</v>
      </c>
      <c r="L532" s="51">
        <f t="shared" si="188"/>
        <v>3.9410131868131866E-2</v>
      </c>
      <c r="M532" s="1">
        <f t="shared" si="189"/>
        <v>1.7601313186813187E-5</v>
      </c>
      <c r="O532" s="1">
        <f t="shared" si="190"/>
        <v>6.0061769999999993E-4</v>
      </c>
      <c r="P532" s="1">
        <f t="shared" si="191"/>
        <v>-4.2112479999999999E-4</v>
      </c>
      <c r="Q532" s="1">
        <f t="shared" si="192"/>
        <v>2.0369720000000001E-4</v>
      </c>
      <c r="R532" s="1">
        <f t="shared" si="193"/>
        <v>-8.1804529999999988E-4</v>
      </c>
      <c r="S532" s="34">
        <f t="shared" si="184"/>
        <v>4.2410131868131868E-5</v>
      </c>
      <c r="W532" s="12">
        <v>6595.0429999999997</v>
      </c>
      <c r="X532" s="9">
        <f t="shared" si="194"/>
        <v>65.950429999999997</v>
      </c>
      <c r="Y532" s="1">
        <v>2201.8069999999998</v>
      </c>
      <c r="Z532" s="29">
        <f t="shared" si="195"/>
        <v>22.018069999999998</v>
      </c>
      <c r="AA532" s="8">
        <f t="shared" si="196"/>
        <v>20.917166499999997</v>
      </c>
      <c r="AB532" s="1">
        <f t="shared" si="197"/>
        <v>23.015193500000002</v>
      </c>
      <c r="AE532" s="1"/>
      <c r="AF532" s="1">
        <v>-53.697000000000003</v>
      </c>
      <c r="AG532" s="1"/>
      <c r="AH532" s="1"/>
      <c r="AI532" s="1">
        <f t="shared" si="198"/>
        <v>0</v>
      </c>
      <c r="AJ532" s="1">
        <f t="shared" si="199"/>
        <v>3.1219186046511629E-7</v>
      </c>
      <c r="AK532" s="1">
        <f t="shared" si="200"/>
        <v>0</v>
      </c>
      <c r="AL532" s="1">
        <f t="shared" si="201"/>
        <v>3.1219186046511629E-7</v>
      </c>
      <c r="AM532" s="76">
        <f t="shared" si="202"/>
        <v>3.1219186046511628E-4</v>
      </c>
    </row>
    <row r="533" spans="3:39" x14ac:dyDescent="0.25">
      <c r="C533" s="1"/>
      <c r="D533" s="1">
        <v>10208.665000000001</v>
      </c>
      <c r="E533" s="1">
        <v>1165.989</v>
      </c>
      <c r="F533" s="1"/>
      <c r="G533" s="1">
        <v>6004.2759999999998</v>
      </c>
      <c r="H533" s="1">
        <v>2035.558</v>
      </c>
      <c r="I533" s="1">
        <f t="shared" si="185"/>
        <v>6.7790058139534885E-6</v>
      </c>
      <c r="J533" s="1">
        <f t="shared" si="186"/>
        <v>6.6131709302325582E-5</v>
      </c>
      <c r="K533" s="1">
        <f t="shared" si="187"/>
        <v>3.9397060439560436E-5</v>
      </c>
      <c r="L533" s="51">
        <f t="shared" si="188"/>
        <v>3.9397060439560434E-2</v>
      </c>
      <c r="M533" s="1">
        <f t="shared" si="189"/>
        <v>1.7590917582417582E-5</v>
      </c>
      <c r="O533" s="1">
        <f t="shared" si="190"/>
        <v>6.0042760000000004E-4</v>
      </c>
      <c r="P533" s="1">
        <f t="shared" si="191"/>
        <v>-4.2043890000000012E-4</v>
      </c>
      <c r="Q533" s="1">
        <f t="shared" si="192"/>
        <v>2.0355579999999999E-4</v>
      </c>
      <c r="R533" s="1">
        <f t="shared" si="193"/>
        <v>-8.1731070000000004E-4</v>
      </c>
      <c r="S533" s="34">
        <f t="shared" si="184"/>
        <v>4.2397060439560435E-5</v>
      </c>
      <c r="W533" s="12">
        <v>6595.3490000000002</v>
      </c>
      <c r="X533" s="9">
        <f t="shared" si="194"/>
        <v>65.953490000000002</v>
      </c>
      <c r="Y533" s="1">
        <v>2201.502</v>
      </c>
      <c r="Z533" s="29">
        <f t="shared" si="195"/>
        <v>22.01502</v>
      </c>
      <c r="AA533" s="8">
        <f t="shared" si="196"/>
        <v>20.914269000000001</v>
      </c>
      <c r="AB533" s="1">
        <f t="shared" si="197"/>
        <v>23.024201000000005</v>
      </c>
      <c r="AE533" s="1"/>
      <c r="AF533" s="1">
        <v>-54.173000000000002</v>
      </c>
      <c r="AG533" s="1"/>
      <c r="AH533" s="1"/>
      <c r="AI533" s="1">
        <f t="shared" si="198"/>
        <v>0</v>
      </c>
      <c r="AJ533" s="1">
        <f t="shared" si="199"/>
        <v>3.1495930232558143E-7</v>
      </c>
      <c r="AK533" s="1">
        <f t="shared" si="200"/>
        <v>0</v>
      </c>
      <c r="AL533" s="1">
        <f t="shared" si="201"/>
        <v>3.1495930232558143E-7</v>
      </c>
      <c r="AM533" s="76">
        <f t="shared" si="202"/>
        <v>3.1495930232558142E-4</v>
      </c>
    </row>
    <row r="534" spans="3:39" x14ac:dyDescent="0.25">
      <c r="C534" s="1"/>
      <c r="D534" s="1">
        <v>10198.931</v>
      </c>
      <c r="E534" s="1">
        <v>1164.5530000000001</v>
      </c>
      <c r="F534" s="1"/>
      <c r="G534" s="1">
        <v>6001.8990000000003</v>
      </c>
      <c r="H534" s="1">
        <v>2034.615</v>
      </c>
      <c r="I534" s="1">
        <f t="shared" si="185"/>
        <v>6.7706569767441862E-6</v>
      </c>
      <c r="J534" s="1">
        <f t="shared" si="186"/>
        <v>6.6066767441860468E-5</v>
      </c>
      <c r="K534" s="1">
        <f t="shared" si="187"/>
        <v>3.9376109890109894E-5</v>
      </c>
      <c r="L534" s="51">
        <f t="shared" si="188"/>
        <v>3.9376109890109895E-2</v>
      </c>
      <c r="M534" s="1">
        <f t="shared" si="189"/>
        <v>1.7577846153846153E-5</v>
      </c>
      <c r="O534" s="1">
        <f t="shared" si="190"/>
        <v>6.0018990000000009E-4</v>
      </c>
      <c r="P534" s="1">
        <f t="shared" si="191"/>
        <v>-4.1970319999999996E-4</v>
      </c>
      <c r="Q534" s="1">
        <f t="shared" si="192"/>
        <v>2.034615E-4</v>
      </c>
      <c r="R534" s="1">
        <f t="shared" si="193"/>
        <v>-8.1643160000000015E-4</v>
      </c>
      <c r="S534" s="34">
        <f t="shared" si="184"/>
        <v>4.2376109890109892E-5</v>
      </c>
      <c r="W534" s="12">
        <v>6587.1080000000002</v>
      </c>
      <c r="X534" s="9">
        <f t="shared" si="194"/>
        <v>65.871080000000006</v>
      </c>
      <c r="Y534" s="1">
        <v>2192.04</v>
      </c>
      <c r="Z534" s="29">
        <f t="shared" si="195"/>
        <v>21.920400000000001</v>
      </c>
      <c r="AA534" s="8">
        <f t="shared" si="196"/>
        <v>20.824379999999998</v>
      </c>
      <c r="AB534" s="1">
        <f t="shared" si="197"/>
        <v>23.126300000000008</v>
      </c>
      <c r="AE534" s="1"/>
      <c r="AF534" s="1">
        <v>-55.122999999999998</v>
      </c>
      <c r="AG534" s="1"/>
      <c r="AH534" s="1"/>
      <c r="AI534" s="1">
        <f t="shared" si="198"/>
        <v>0</v>
      </c>
      <c r="AJ534" s="1">
        <f t="shared" si="199"/>
        <v>3.204825581395349E-7</v>
      </c>
      <c r="AK534" s="1">
        <f t="shared" si="200"/>
        <v>0</v>
      </c>
      <c r="AL534" s="1">
        <f t="shared" si="201"/>
        <v>3.204825581395349E-7</v>
      </c>
      <c r="AM534" s="76">
        <f t="shared" si="202"/>
        <v>3.2048255813953489E-4</v>
      </c>
    </row>
    <row r="535" spans="3:39" x14ac:dyDescent="0.25">
      <c r="C535" s="1"/>
      <c r="D535" s="1">
        <v>10190.171</v>
      </c>
      <c r="E535" s="1">
        <v>1165.0319999999999</v>
      </c>
      <c r="F535" s="1"/>
      <c r="G535" s="1">
        <v>5999.5230000000001</v>
      </c>
      <c r="H535" s="1">
        <v>2033.201</v>
      </c>
      <c r="I535" s="1">
        <f t="shared" si="185"/>
        <v>6.7734418604651151E-6</v>
      </c>
      <c r="J535" s="1">
        <f t="shared" si="186"/>
        <v>6.6018622093023258E-5</v>
      </c>
      <c r="K535" s="1">
        <f t="shared" si="187"/>
        <v>3.9365686813186815E-5</v>
      </c>
      <c r="L535" s="51">
        <f t="shared" si="188"/>
        <v>3.9365686813186813E-2</v>
      </c>
      <c r="M535" s="1">
        <f t="shared" si="189"/>
        <v>1.7572708791208791E-5</v>
      </c>
      <c r="O535" s="1">
        <f t="shared" si="190"/>
        <v>5.9995230000000005E-4</v>
      </c>
      <c r="P535" s="1">
        <f t="shared" si="191"/>
        <v>-4.1906479999999997E-4</v>
      </c>
      <c r="Q535" s="1">
        <f t="shared" si="192"/>
        <v>2.0332010000000001E-4</v>
      </c>
      <c r="R535" s="1">
        <f t="shared" si="193"/>
        <v>-8.1569699999999999E-4</v>
      </c>
      <c r="S535" s="34">
        <f t="shared" si="184"/>
        <v>4.2365686813186813E-5</v>
      </c>
      <c r="W535" s="12">
        <v>6585.277</v>
      </c>
      <c r="X535" s="9">
        <f t="shared" si="194"/>
        <v>65.852770000000007</v>
      </c>
      <c r="Y535" s="1">
        <v>2192.04</v>
      </c>
      <c r="Z535" s="29">
        <f t="shared" si="195"/>
        <v>21.920400000000001</v>
      </c>
      <c r="AA535" s="8">
        <f t="shared" si="196"/>
        <v>20.824379999999998</v>
      </c>
      <c r="AB535" s="1">
        <f t="shared" si="197"/>
        <v>23.107990000000008</v>
      </c>
      <c r="AE535" s="1"/>
      <c r="AF535" s="1">
        <v>-54.648000000000003</v>
      </c>
      <c r="AG535" s="1"/>
      <c r="AH535" s="1"/>
      <c r="AI535" s="1">
        <f t="shared" si="198"/>
        <v>0</v>
      </c>
      <c r="AJ535" s="1">
        <f t="shared" si="199"/>
        <v>3.1772093023255814E-7</v>
      </c>
      <c r="AK535" s="1">
        <f t="shared" si="200"/>
        <v>0</v>
      </c>
      <c r="AL535" s="1">
        <f t="shared" si="201"/>
        <v>3.1772093023255814E-7</v>
      </c>
      <c r="AM535" s="76">
        <f t="shared" si="202"/>
        <v>3.1772093023255815E-4</v>
      </c>
    </row>
    <row r="536" spans="3:39" x14ac:dyDescent="0.25">
      <c r="C536" s="1"/>
      <c r="D536" s="1">
        <v>10181.897999999999</v>
      </c>
      <c r="E536" s="1">
        <v>1164.5530000000001</v>
      </c>
      <c r="F536" s="1"/>
      <c r="G536" s="1">
        <v>5994.77</v>
      </c>
      <c r="H536" s="1">
        <v>2032.73</v>
      </c>
      <c r="I536" s="1">
        <f t="shared" si="185"/>
        <v>6.7706569767441862E-6</v>
      </c>
      <c r="J536" s="1">
        <f t="shared" si="186"/>
        <v>6.5967738372093015E-5</v>
      </c>
      <c r="K536" s="1">
        <f t="shared" si="187"/>
        <v>3.9336939560439566E-5</v>
      </c>
      <c r="L536" s="51">
        <f t="shared" si="188"/>
        <v>3.9336939560439564E-2</v>
      </c>
      <c r="M536" s="1">
        <f t="shared" si="189"/>
        <v>1.7567489010989013E-5</v>
      </c>
      <c r="O536" s="1">
        <f t="shared" si="190"/>
        <v>5.9947700000000006E-4</v>
      </c>
      <c r="P536" s="1">
        <f t="shared" si="191"/>
        <v>-4.1871279999999991E-4</v>
      </c>
      <c r="Q536" s="1">
        <f t="shared" si="192"/>
        <v>2.0327299999999999E-4</v>
      </c>
      <c r="R536" s="1">
        <f t="shared" si="193"/>
        <v>-8.149168E-4</v>
      </c>
      <c r="S536" s="34">
        <f t="shared" si="184"/>
        <v>4.2336939560439564E-5</v>
      </c>
      <c r="W536" s="12">
        <v>6585.277</v>
      </c>
      <c r="X536" s="9">
        <f t="shared" si="194"/>
        <v>65.852770000000007</v>
      </c>
      <c r="Y536" s="1">
        <v>2191.7350000000001</v>
      </c>
      <c r="Z536" s="29">
        <f t="shared" si="195"/>
        <v>21.917350000000003</v>
      </c>
      <c r="AA536" s="8">
        <f t="shared" si="196"/>
        <v>20.821482500000002</v>
      </c>
      <c r="AB536" s="1">
        <f t="shared" si="197"/>
        <v>23.113937500000006</v>
      </c>
      <c r="AE536" s="1"/>
      <c r="AF536" s="1">
        <v>-55.122999999999998</v>
      </c>
      <c r="AG536" s="1"/>
      <c r="AH536" s="1"/>
      <c r="AI536" s="1">
        <f t="shared" si="198"/>
        <v>0</v>
      </c>
      <c r="AJ536" s="1">
        <f t="shared" si="199"/>
        <v>3.204825581395349E-7</v>
      </c>
      <c r="AK536" s="1">
        <f t="shared" si="200"/>
        <v>0</v>
      </c>
      <c r="AL536" s="1">
        <f t="shared" si="201"/>
        <v>3.204825581395349E-7</v>
      </c>
      <c r="AM536" s="76">
        <f t="shared" si="202"/>
        <v>3.2048255813953489E-4</v>
      </c>
    </row>
    <row r="537" spans="3:39" x14ac:dyDescent="0.25">
      <c r="C537" s="1"/>
      <c r="D537" s="1">
        <v>10172.651</v>
      </c>
      <c r="E537" s="1">
        <v>1163.596</v>
      </c>
      <c r="F537" s="1"/>
      <c r="G537" s="1">
        <v>5997.6220000000003</v>
      </c>
      <c r="H537" s="1">
        <v>2032.258</v>
      </c>
      <c r="I537" s="1">
        <f t="shared" si="185"/>
        <v>6.7650930232558137E-6</v>
      </c>
      <c r="J537" s="1">
        <f t="shared" si="186"/>
        <v>6.5908412790697667E-5</v>
      </c>
      <c r="K537" s="1">
        <f t="shared" si="187"/>
        <v>3.9347351648351654E-5</v>
      </c>
      <c r="L537" s="51">
        <f t="shared" si="188"/>
        <v>3.9347351648351653E-2</v>
      </c>
      <c r="M537" s="1">
        <f t="shared" si="189"/>
        <v>1.7559637362637365E-5</v>
      </c>
      <c r="O537" s="1">
        <f t="shared" si="190"/>
        <v>5.9976220000000006E-4</v>
      </c>
      <c r="P537" s="1">
        <f t="shared" si="191"/>
        <v>-4.1750289999999992E-4</v>
      </c>
      <c r="Q537" s="1">
        <f t="shared" si="192"/>
        <v>2.0322579999999999E-4</v>
      </c>
      <c r="R537" s="1">
        <f t="shared" si="193"/>
        <v>-8.140392999999999E-4</v>
      </c>
      <c r="S537" s="34">
        <f t="shared" si="184"/>
        <v>4.2347351648351652E-5</v>
      </c>
      <c r="W537" s="12">
        <v>6585.8869999999997</v>
      </c>
      <c r="X537" s="9">
        <f t="shared" si="194"/>
        <v>65.858869999999996</v>
      </c>
      <c r="Y537" s="1">
        <v>2192.3449999999998</v>
      </c>
      <c r="Z537" s="29">
        <f t="shared" si="195"/>
        <v>21.923449999999999</v>
      </c>
      <c r="AA537" s="8">
        <f t="shared" si="196"/>
        <v>20.827277499999994</v>
      </c>
      <c r="AB537" s="1">
        <f t="shared" si="197"/>
        <v>23.1081425</v>
      </c>
      <c r="AE537" s="1"/>
      <c r="AF537" s="1">
        <v>-54.648000000000003</v>
      </c>
      <c r="AG537" s="1"/>
      <c r="AH537" s="1"/>
      <c r="AI537" s="1">
        <f t="shared" si="198"/>
        <v>0</v>
      </c>
      <c r="AJ537" s="1">
        <f t="shared" si="199"/>
        <v>3.1772093023255814E-7</v>
      </c>
      <c r="AK537" s="1">
        <f t="shared" si="200"/>
        <v>0</v>
      </c>
      <c r="AL537" s="1">
        <f t="shared" si="201"/>
        <v>3.1772093023255814E-7</v>
      </c>
      <c r="AM537" s="76">
        <f t="shared" si="202"/>
        <v>3.1772093023255815E-4</v>
      </c>
    </row>
    <row r="538" spans="3:39" x14ac:dyDescent="0.25">
      <c r="C538" s="1"/>
      <c r="D538" s="1">
        <v>10164.378000000001</v>
      </c>
      <c r="E538" s="1">
        <v>1163.596</v>
      </c>
      <c r="F538" s="1"/>
      <c r="G538" s="1">
        <v>5997.6220000000003</v>
      </c>
      <c r="H538" s="1">
        <v>2030.8440000000001</v>
      </c>
      <c r="I538" s="1">
        <f t="shared" si="185"/>
        <v>6.7650930232558137E-6</v>
      </c>
      <c r="J538" s="1">
        <f t="shared" si="186"/>
        <v>6.5860313953488366E-5</v>
      </c>
      <c r="K538" s="1">
        <f t="shared" si="187"/>
        <v>3.9347351648351654E-5</v>
      </c>
      <c r="L538" s="51">
        <f t="shared" si="188"/>
        <v>3.9347351648351653E-2</v>
      </c>
      <c r="M538" s="1">
        <f t="shared" si="189"/>
        <v>1.7551868131868132E-5</v>
      </c>
      <c r="O538" s="1">
        <f t="shared" si="190"/>
        <v>5.9976220000000006E-4</v>
      </c>
      <c r="P538" s="1">
        <f t="shared" si="191"/>
        <v>-4.1667560000000007E-4</v>
      </c>
      <c r="Q538" s="1">
        <f t="shared" si="192"/>
        <v>2.030844E-4</v>
      </c>
      <c r="R538" s="1">
        <f t="shared" si="193"/>
        <v>-8.1335340000000009E-4</v>
      </c>
      <c r="S538" s="34">
        <f t="shared" si="184"/>
        <v>4.2347351648351652E-5</v>
      </c>
      <c r="W538" s="12">
        <v>6581.6139999999996</v>
      </c>
      <c r="X538" s="9">
        <f t="shared" si="194"/>
        <v>65.81613999999999</v>
      </c>
      <c r="Y538" s="1">
        <v>2191.7350000000001</v>
      </c>
      <c r="Z538" s="29">
        <f t="shared" si="195"/>
        <v>21.917350000000003</v>
      </c>
      <c r="AA538" s="8">
        <f t="shared" si="196"/>
        <v>20.821482500000002</v>
      </c>
      <c r="AB538" s="1">
        <f t="shared" si="197"/>
        <v>23.077307499999989</v>
      </c>
      <c r="AE538" s="1"/>
      <c r="AF538" s="1">
        <v>-55.122999999999998</v>
      </c>
      <c r="AG538" s="1"/>
      <c r="AH538" s="1"/>
      <c r="AI538" s="1">
        <f t="shared" si="198"/>
        <v>0</v>
      </c>
      <c r="AJ538" s="1">
        <f t="shared" si="199"/>
        <v>3.204825581395349E-7</v>
      </c>
      <c r="AK538" s="1">
        <f t="shared" si="200"/>
        <v>0</v>
      </c>
      <c r="AL538" s="1">
        <f t="shared" si="201"/>
        <v>3.204825581395349E-7</v>
      </c>
      <c r="AM538" s="76">
        <f t="shared" si="202"/>
        <v>3.2048255813953489E-4</v>
      </c>
    </row>
    <row r="539" spans="3:39" x14ac:dyDescent="0.25">
      <c r="C539" s="1"/>
      <c r="D539" s="1">
        <v>10157.079</v>
      </c>
      <c r="E539" s="1">
        <v>1162.1610000000001</v>
      </c>
      <c r="F539" s="1"/>
      <c r="G539" s="1">
        <v>5997.1469999999999</v>
      </c>
      <c r="H539" s="1">
        <v>2030.373</v>
      </c>
      <c r="I539" s="1">
        <f t="shared" si="185"/>
        <v>6.7567500000000001E-6</v>
      </c>
      <c r="J539" s="1">
        <f t="shared" si="186"/>
        <v>6.5809534883720926E-5</v>
      </c>
      <c r="K539" s="1">
        <f t="shared" si="187"/>
        <v>3.9336857142857143E-5</v>
      </c>
      <c r="L539" s="51">
        <f t="shared" si="188"/>
        <v>3.9336857142857146E-2</v>
      </c>
      <c r="M539" s="1">
        <f t="shared" si="189"/>
        <v>1.7541395604395603E-5</v>
      </c>
      <c r="O539" s="1">
        <f t="shared" si="190"/>
        <v>5.9971469999999991E-4</v>
      </c>
      <c r="P539" s="1">
        <f t="shared" si="191"/>
        <v>-4.1599319999999999E-4</v>
      </c>
      <c r="Q539" s="1">
        <f t="shared" si="192"/>
        <v>2.0303730000000004E-4</v>
      </c>
      <c r="R539" s="1">
        <f t="shared" si="193"/>
        <v>-8.1267060000000013E-4</v>
      </c>
      <c r="S539" s="34">
        <f t="shared" si="184"/>
        <v>4.2336857142857142E-5</v>
      </c>
      <c r="W539" s="12">
        <v>6575.51</v>
      </c>
      <c r="X539" s="9">
        <f t="shared" si="194"/>
        <v>65.755099999999999</v>
      </c>
      <c r="Y539" s="1">
        <v>2191.7350000000001</v>
      </c>
      <c r="Z539" s="29">
        <f t="shared" si="195"/>
        <v>21.917350000000003</v>
      </c>
      <c r="AA539" s="8">
        <f t="shared" si="196"/>
        <v>20.821482500000002</v>
      </c>
      <c r="AB539" s="1">
        <f t="shared" si="197"/>
        <v>23.016267499999998</v>
      </c>
      <c r="AE539" s="1"/>
      <c r="AF539" s="1">
        <v>-57.024000000000001</v>
      </c>
      <c r="AG539" s="1"/>
      <c r="AH539" s="1"/>
      <c r="AI539" s="1">
        <f t="shared" si="198"/>
        <v>0</v>
      </c>
      <c r="AJ539" s="1">
        <f t="shared" si="199"/>
        <v>3.3153488372093026E-7</v>
      </c>
      <c r="AK539" s="1">
        <f t="shared" si="200"/>
        <v>0</v>
      </c>
      <c r="AL539" s="1">
        <f t="shared" si="201"/>
        <v>3.3153488372093026E-7</v>
      </c>
      <c r="AM539" s="76">
        <f t="shared" si="202"/>
        <v>3.3153488372093028E-4</v>
      </c>
    </row>
    <row r="540" spans="3:39" x14ac:dyDescent="0.25">
      <c r="C540" s="1"/>
      <c r="D540" s="1">
        <v>10149.293</v>
      </c>
      <c r="E540" s="1">
        <v>1163.1179999999999</v>
      </c>
      <c r="F540" s="1"/>
      <c r="G540" s="1">
        <v>5994.77</v>
      </c>
      <c r="H540" s="1">
        <v>2029.43</v>
      </c>
      <c r="I540" s="1">
        <f t="shared" si="185"/>
        <v>6.762313953488371E-6</v>
      </c>
      <c r="J540" s="1">
        <f t="shared" si="186"/>
        <v>6.5769831395348833E-5</v>
      </c>
      <c r="K540" s="1">
        <f t="shared" si="187"/>
        <v>3.9329054945054951E-5</v>
      </c>
      <c r="L540" s="51">
        <f t="shared" si="188"/>
        <v>3.9329054945054953E-2</v>
      </c>
      <c r="M540" s="1">
        <f t="shared" si="189"/>
        <v>1.7541472527472527E-5</v>
      </c>
      <c r="O540" s="1">
        <f t="shared" si="190"/>
        <v>5.9947700000000006E-4</v>
      </c>
      <c r="P540" s="1">
        <f t="shared" si="191"/>
        <v>-4.1545229999999996E-4</v>
      </c>
      <c r="Q540" s="1">
        <f t="shared" si="192"/>
        <v>2.02943E-4</v>
      </c>
      <c r="R540" s="1">
        <f t="shared" si="193"/>
        <v>-8.119863E-4</v>
      </c>
      <c r="S540" s="34">
        <f t="shared" si="184"/>
        <v>4.2329054945054949E-5</v>
      </c>
      <c r="W540" s="12">
        <v>6575.2039999999997</v>
      </c>
      <c r="X540" s="9">
        <f t="shared" si="194"/>
        <v>65.752039999999994</v>
      </c>
      <c r="Y540" s="1">
        <v>2191.7350000000001</v>
      </c>
      <c r="Z540" s="29">
        <f t="shared" si="195"/>
        <v>21.917350000000003</v>
      </c>
      <c r="AA540" s="8">
        <f t="shared" si="196"/>
        <v>20.821482500000002</v>
      </c>
      <c r="AB540" s="1">
        <f t="shared" si="197"/>
        <v>23.013207499999993</v>
      </c>
      <c r="AE540" s="1"/>
      <c r="AF540" s="1">
        <v>-59.875</v>
      </c>
      <c r="AG540" s="1"/>
      <c r="AH540" s="1"/>
      <c r="AI540" s="1">
        <f t="shared" si="198"/>
        <v>0</v>
      </c>
      <c r="AJ540" s="1">
        <f t="shared" si="199"/>
        <v>3.4811046511627905E-7</v>
      </c>
      <c r="AK540" s="1">
        <f t="shared" si="200"/>
        <v>0</v>
      </c>
      <c r="AL540" s="1">
        <f t="shared" si="201"/>
        <v>3.4811046511627905E-7</v>
      </c>
      <c r="AM540" s="76">
        <f t="shared" si="202"/>
        <v>3.4811046511627904E-4</v>
      </c>
    </row>
    <row r="541" spans="3:39" x14ac:dyDescent="0.25">
      <c r="C541" s="1"/>
      <c r="D541" s="1">
        <v>10140.534</v>
      </c>
      <c r="E541" s="1">
        <v>1162.1610000000001</v>
      </c>
      <c r="F541" s="1"/>
      <c r="G541" s="1">
        <v>5992.8689999999997</v>
      </c>
      <c r="H541" s="1">
        <v>2028.9590000000001</v>
      </c>
      <c r="I541" s="1">
        <f t="shared" si="185"/>
        <v>6.7567500000000001E-6</v>
      </c>
      <c r="J541" s="1">
        <f t="shared" si="186"/>
        <v>6.5713343023255809E-5</v>
      </c>
      <c r="K541" s="1">
        <f t="shared" si="187"/>
        <v>3.9313351648351647E-5</v>
      </c>
      <c r="L541" s="51">
        <f t="shared" si="188"/>
        <v>3.9313351648351647E-2</v>
      </c>
      <c r="M541" s="1">
        <f t="shared" si="189"/>
        <v>1.7533626373626374E-5</v>
      </c>
      <c r="O541" s="1">
        <f t="shared" si="190"/>
        <v>5.9928689999999996E-4</v>
      </c>
      <c r="P541" s="1">
        <f t="shared" si="191"/>
        <v>-4.1476650000000001E-4</v>
      </c>
      <c r="Q541" s="1">
        <f t="shared" si="192"/>
        <v>2.0289589999999998E-4</v>
      </c>
      <c r="R541" s="1">
        <f t="shared" si="193"/>
        <v>-8.1115749999999991E-4</v>
      </c>
      <c r="S541" s="34">
        <f t="shared" si="184"/>
        <v>4.2313351648351645E-5</v>
      </c>
      <c r="W541" s="12">
        <v>6575.51</v>
      </c>
      <c r="X541" s="9">
        <f t="shared" si="194"/>
        <v>65.755099999999999</v>
      </c>
      <c r="Y541" s="1">
        <v>2191.7350000000001</v>
      </c>
      <c r="Z541" s="29">
        <f t="shared" si="195"/>
        <v>21.917350000000003</v>
      </c>
      <c r="AA541" s="8">
        <f t="shared" si="196"/>
        <v>20.821482500000002</v>
      </c>
      <c r="AB541" s="1">
        <f t="shared" si="197"/>
        <v>23.016267499999998</v>
      </c>
      <c r="AE541" s="1"/>
      <c r="AF541" s="1">
        <v>-62.25</v>
      </c>
      <c r="AG541" s="1"/>
      <c r="AH541" s="1"/>
      <c r="AI541" s="1">
        <f t="shared" si="198"/>
        <v>0</v>
      </c>
      <c r="AJ541" s="1">
        <f t="shared" si="199"/>
        <v>3.6191860465116274E-7</v>
      </c>
      <c r="AK541" s="1">
        <f t="shared" si="200"/>
        <v>0</v>
      </c>
      <c r="AL541" s="1">
        <f t="shared" si="201"/>
        <v>3.6191860465116274E-7</v>
      </c>
      <c r="AM541" s="76">
        <f t="shared" si="202"/>
        <v>3.6191860465116272E-4</v>
      </c>
    </row>
    <row r="542" spans="3:39" x14ac:dyDescent="0.25">
      <c r="C542" s="1"/>
      <c r="D542" s="1">
        <v>10133.234</v>
      </c>
      <c r="E542" s="1">
        <v>1162.6400000000001</v>
      </c>
      <c r="F542" s="1"/>
      <c r="G542" s="1">
        <v>5988.5919999999996</v>
      </c>
      <c r="H542" s="1">
        <v>2028.0160000000001</v>
      </c>
      <c r="I542" s="1">
        <f t="shared" si="185"/>
        <v>6.7595348837209308E-6</v>
      </c>
      <c r="J542" s="1">
        <f t="shared" si="186"/>
        <v>6.5673686046511625E-5</v>
      </c>
      <c r="K542" s="1">
        <f t="shared" si="187"/>
        <v>3.9292483516483514E-5</v>
      </c>
      <c r="L542" s="51">
        <f t="shared" si="188"/>
        <v>3.9292483516483512E-2</v>
      </c>
      <c r="M542" s="1">
        <f t="shared" si="189"/>
        <v>1.7531076923076922E-5</v>
      </c>
      <c r="O542" s="1">
        <f t="shared" si="190"/>
        <v>5.9885920000000005E-4</v>
      </c>
      <c r="P542" s="1">
        <f t="shared" si="191"/>
        <v>-4.1446420000000004E-4</v>
      </c>
      <c r="Q542" s="1">
        <f t="shared" si="192"/>
        <v>2.028016E-4</v>
      </c>
      <c r="R542" s="1">
        <f t="shared" si="193"/>
        <v>-8.1052180000000008E-4</v>
      </c>
      <c r="S542" s="34">
        <f t="shared" si="184"/>
        <v>4.2292483516483512E-5</v>
      </c>
      <c r="W542" s="12">
        <v>6575.2039999999997</v>
      </c>
      <c r="X542" s="9">
        <f t="shared" si="194"/>
        <v>65.752039999999994</v>
      </c>
      <c r="Y542" s="1">
        <v>2192.04</v>
      </c>
      <c r="Z542" s="29">
        <f t="shared" si="195"/>
        <v>21.920400000000001</v>
      </c>
      <c r="AA542" s="8">
        <f t="shared" si="196"/>
        <v>20.824379999999998</v>
      </c>
      <c r="AB542" s="1">
        <f t="shared" si="197"/>
        <v>23.007259999999995</v>
      </c>
      <c r="AE542" s="1"/>
      <c r="AF542" s="1">
        <v>-65.576999999999998</v>
      </c>
      <c r="AG542" s="1"/>
      <c r="AH542" s="1"/>
      <c r="AI542" s="1">
        <f t="shared" si="198"/>
        <v>0</v>
      </c>
      <c r="AJ542" s="1">
        <f t="shared" si="199"/>
        <v>3.8126162790697671E-7</v>
      </c>
      <c r="AK542" s="1">
        <f t="shared" si="200"/>
        <v>0</v>
      </c>
      <c r="AL542" s="1">
        <f t="shared" si="201"/>
        <v>3.8126162790697671E-7</v>
      </c>
      <c r="AM542" s="76">
        <f t="shared" si="202"/>
        <v>3.8126162790697672E-4</v>
      </c>
    </row>
    <row r="543" spans="3:39" x14ac:dyDescent="0.25">
      <c r="C543" s="1"/>
      <c r="D543" s="1">
        <v>10125.934999999999</v>
      </c>
      <c r="E543" s="1">
        <v>1161.683</v>
      </c>
      <c r="F543" s="1"/>
      <c r="G543" s="1">
        <v>5987.1660000000002</v>
      </c>
      <c r="H543" s="1">
        <v>2027.0730000000001</v>
      </c>
      <c r="I543" s="1">
        <f t="shared" si="185"/>
        <v>6.7539709302325574E-6</v>
      </c>
      <c r="J543" s="1">
        <f t="shared" si="186"/>
        <v>6.5625686046511629E-5</v>
      </c>
      <c r="K543" s="1">
        <f t="shared" si="187"/>
        <v>3.9279390109890112E-5</v>
      </c>
      <c r="L543" s="51">
        <f t="shared" si="188"/>
        <v>3.9279390109890115E-2</v>
      </c>
      <c r="M543" s="1">
        <f t="shared" si="189"/>
        <v>1.7520637362637364E-5</v>
      </c>
      <c r="O543" s="1">
        <f t="shared" si="190"/>
        <v>5.9871659999999999E-4</v>
      </c>
      <c r="P543" s="1">
        <f t="shared" si="191"/>
        <v>-4.1387689999999996E-4</v>
      </c>
      <c r="Q543" s="1">
        <f t="shared" si="192"/>
        <v>2.0270729999999999E-4</v>
      </c>
      <c r="R543" s="1">
        <f t="shared" si="193"/>
        <v>-8.0988619999999986E-4</v>
      </c>
      <c r="S543" s="34">
        <f t="shared" si="184"/>
        <v>4.2279390109890111E-5</v>
      </c>
      <c r="W543" s="12">
        <v>6571.8469999999998</v>
      </c>
      <c r="X543" s="9">
        <f t="shared" si="194"/>
        <v>65.718469999999996</v>
      </c>
      <c r="Y543" s="1">
        <v>2191.7350000000001</v>
      </c>
      <c r="Z543" s="29">
        <f t="shared" si="195"/>
        <v>21.917350000000003</v>
      </c>
      <c r="AA543" s="8">
        <f t="shared" si="196"/>
        <v>20.821482500000002</v>
      </c>
      <c r="AB543" s="1">
        <f t="shared" si="197"/>
        <v>22.979637499999995</v>
      </c>
      <c r="AE543" s="1"/>
      <c r="AF543" s="1">
        <v>-66.527000000000001</v>
      </c>
      <c r="AG543" s="1"/>
      <c r="AH543" s="1"/>
      <c r="AI543" s="1">
        <f t="shared" si="198"/>
        <v>0</v>
      </c>
      <c r="AJ543" s="1">
        <f t="shared" si="199"/>
        <v>3.8678488372093018E-7</v>
      </c>
      <c r="AK543" s="1">
        <f t="shared" si="200"/>
        <v>0</v>
      </c>
      <c r="AL543" s="1">
        <f t="shared" si="201"/>
        <v>3.8678488372093018E-7</v>
      </c>
      <c r="AM543" s="76">
        <f t="shared" si="202"/>
        <v>3.8678488372093019E-4</v>
      </c>
    </row>
    <row r="544" spans="3:39" x14ac:dyDescent="0.25">
      <c r="C544" s="1"/>
      <c r="D544" s="1">
        <v>10118.15</v>
      </c>
      <c r="E544" s="1">
        <v>1160.7260000000001</v>
      </c>
      <c r="F544" s="1"/>
      <c r="G544" s="1">
        <v>5984.3140000000003</v>
      </c>
      <c r="H544" s="1">
        <v>2026.13</v>
      </c>
      <c r="I544" s="1">
        <f t="shared" si="185"/>
        <v>6.7484069767441866E-6</v>
      </c>
      <c r="J544" s="1">
        <f t="shared" si="186"/>
        <v>6.5574860465116279E-5</v>
      </c>
      <c r="K544" s="1">
        <f t="shared" si="187"/>
        <v>3.9258461538461545E-5</v>
      </c>
      <c r="L544" s="51">
        <f t="shared" si="188"/>
        <v>3.9258461538461548E-2</v>
      </c>
      <c r="M544" s="1">
        <f t="shared" si="189"/>
        <v>1.7510197802197802E-5</v>
      </c>
      <c r="O544" s="1">
        <f t="shared" si="190"/>
        <v>5.9843139999999999E-4</v>
      </c>
      <c r="P544" s="1">
        <f t="shared" si="191"/>
        <v>-4.133835999999999E-4</v>
      </c>
      <c r="Q544" s="1">
        <f t="shared" si="192"/>
        <v>2.0261300000000001E-4</v>
      </c>
      <c r="R544" s="1">
        <f t="shared" si="193"/>
        <v>-8.0920199999999997E-4</v>
      </c>
      <c r="S544" s="34">
        <f t="shared" si="184"/>
        <v>4.2258461538461544E-5</v>
      </c>
      <c r="W544" s="12">
        <v>6565.4380000000001</v>
      </c>
      <c r="X544" s="9">
        <f t="shared" si="194"/>
        <v>65.654380000000003</v>
      </c>
      <c r="Y544" s="1">
        <v>2192.04</v>
      </c>
      <c r="Z544" s="29">
        <f t="shared" si="195"/>
        <v>21.920400000000001</v>
      </c>
      <c r="AA544" s="8">
        <f t="shared" si="196"/>
        <v>20.824379999999998</v>
      </c>
      <c r="AB544" s="1">
        <f t="shared" si="197"/>
        <v>22.909600000000005</v>
      </c>
      <c r="AE544" s="1"/>
      <c r="AF544" s="1">
        <v>-68.903000000000006</v>
      </c>
      <c r="AG544" s="1"/>
      <c r="AH544" s="1"/>
      <c r="AI544" s="1">
        <f t="shared" si="198"/>
        <v>0</v>
      </c>
      <c r="AJ544" s="1">
        <f t="shared" si="199"/>
        <v>4.0059883720930231E-7</v>
      </c>
      <c r="AK544" s="1">
        <f t="shared" si="200"/>
        <v>0</v>
      </c>
      <c r="AL544" s="1">
        <f t="shared" si="201"/>
        <v>4.0059883720930231E-7</v>
      </c>
      <c r="AM544" s="76">
        <f t="shared" si="202"/>
        <v>4.0059883720930232E-4</v>
      </c>
    </row>
    <row r="545" spans="3:39" x14ac:dyDescent="0.25">
      <c r="C545" s="1"/>
      <c r="D545" s="1">
        <v>10110.364</v>
      </c>
      <c r="E545" s="1">
        <v>1161.204</v>
      </c>
      <c r="F545" s="1"/>
      <c r="G545" s="1">
        <v>5982.4129999999996</v>
      </c>
      <c r="H545" s="1">
        <v>2026.13</v>
      </c>
      <c r="I545" s="1">
        <f t="shared" si="185"/>
        <v>6.7511860465116276E-6</v>
      </c>
      <c r="J545" s="1">
        <f t="shared" si="186"/>
        <v>6.5532372093023245E-5</v>
      </c>
      <c r="K545" s="1">
        <f t="shared" si="187"/>
        <v>3.9250642857142856E-5</v>
      </c>
      <c r="L545" s="51">
        <f t="shared" si="188"/>
        <v>3.9250642857142859E-2</v>
      </c>
      <c r="M545" s="1">
        <f t="shared" si="189"/>
        <v>1.7512824175824177E-5</v>
      </c>
      <c r="O545" s="1">
        <f t="shared" si="190"/>
        <v>5.982413E-4</v>
      </c>
      <c r="P545" s="1">
        <f t="shared" si="191"/>
        <v>-4.1279510000000001E-4</v>
      </c>
      <c r="Q545" s="1">
        <f t="shared" si="192"/>
        <v>2.0261300000000001E-4</v>
      </c>
      <c r="R545" s="1">
        <f t="shared" si="193"/>
        <v>-8.0842339999999987E-4</v>
      </c>
      <c r="S545" s="34">
        <f t="shared" si="184"/>
        <v>4.2250642857142855E-5</v>
      </c>
      <c r="W545" s="12">
        <v>6565.7430000000004</v>
      </c>
      <c r="X545" s="9">
        <f t="shared" si="194"/>
        <v>65.657430000000005</v>
      </c>
      <c r="Y545" s="1">
        <v>2192.04</v>
      </c>
      <c r="Z545" s="29">
        <f t="shared" si="195"/>
        <v>21.920400000000001</v>
      </c>
      <c r="AA545" s="8">
        <f t="shared" si="196"/>
        <v>20.824379999999998</v>
      </c>
      <c r="AB545" s="1">
        <f t="shared" si="197"/>
        <v>22.912650000000006</v>
      </c>
      <c r="AE545" s="1"/>
      <c r="AF545" s="1">
        <v>-71.278000000000006</v>
      </c>
      <c r="AG545" s="1"/>
      <c r="AH545" s="1"/>
      <c r="AI545" s="1">
        <f t="shared" si="198"/>
        <v>0</v>
      </c>
      <c r="AJ545" s="1">
        <f t="shared" si="199"/>
        <v>4.1440697674418605E-7</v>
      </c>
      <c r="AK545" s="1">
        <f t="shared" si="200"/>
        <v>0</v>
      </c>
      <c r="AL545" s="1">
        <f t="shared" si="201"/>
        <v>4.1440697674418605E-7</v>
      </c>
      <c r="AM545" s="76">
        <f t="shared" si="202"/>
        <v>4.1440697674418605E-4</v>
      </c>
    </row>
    <row r="546" spans="3:39" x14ac:dyDescent="0.25">
      <c r="C546" s="1"/>
      <c r="D546" s="1">
        <v>9634.2189999999991</v>
      </c>
      <c r="E546" s="1">
        <v>1206.1769999999999</v>
      </c>
      <c r="F546" s="1"/>
      <c r="G546" s="1">
        <v>4268.2299999999996</v>
      </c>
      <c r="H546" s="1">
        <v>1602.067</v>
      </c>
      <c r="I546" s="1">
        <f t="shared" si="185"/>
        <v>7.0126569767441858E-6</v>
      </c>
      <c r="J546" s="1">
        <f t="shared" si="186"/>
        <v>6.3025558139534875E-5</v>
      </c>
      <c r="K546" s="1">
        <f t="shared" si="187"/>
        <v>3.0079159340659334E-5</v>
      </c>
      <c r="L546" s="51">
        <f t="shared" si="188"/>
        <v>3.0079159340659335E-2</v>
      </c>
      <c r="M546" s="1">
        <f t="shared" si="189"/>
        <v>1.5429912087912085E-5</v>
      </c>
      <c r="O546" s="1">
        <f t="shared" si="190"/>
        <v>4.2682299999999995E-4</v>
      </c>
      <c r="P546" s="1">
        <f t="shared" si="191"/>
        <v>-5.3659889999999998E-4</v>
      </c>
      <c r="Q546" s="1">
        <f t="shared" si="192"/>
        <v>1.602067E-4</v>
      </c>
      <c r="R546" s="1">
        <f t="shared" si="193"/>
        <v>-8.0321519999999988E-4</v>
      </c>
      <c r="S546" s="34">
        <f t="shared" si="184"/>
        <v>3.3079159340659332E-5</v>
      </c>
      <c r="W546" s="12">
        <v>6382.92</v>
      </c>
      <c r="X546" s="9">
        <f t="shared" si="194"/>
        <v>63.8292</v>
      </c>
      <c r="Y546" s="1">
        <v>2126.114</v>
      </c>
      <c r="Z546" s="29">
        <f t="shared" si="195"/>
        <v>21.261140000000001</v>
      </c>
      <c r="AA546" s="8">
        <f t="shared" si="196"/>
        <v>20.198083</v>
      </c>
      <c r="AB546" s="1">
        <f t="shared" si="197"/>
        <v>22.369976999999999</v>
      </c>
      <c r="AE546" s="1"/>
      <c r="AF546" s="1">
        <v>-36.591000000000001</v>
      </c>
      <c r="AG546" s="1"/>
      <c r="AH546" s="1"/>
      <c r="AI546" s="1">
        <f t="shared" si="198"/>
        <v>0</v>
      </c>
      <c r="AJ546" s="1">
        <f t="shared" si="199"/>
        <v>2.1273837209302326E-7</v>
      </c>
      <c r="AK546" s="1">
        <f t="shared" si="200"/>
        <v>0</v>
      </c>
      <c r="AL546" s="1">
        <f t="shared" si="201"/>
        <v>2.1273837209302326E-7</v>
      </c>
      <c r="AM546" s="76">
        <f t="shared" si="202"/>
        <v>2.1273837209302324E-4</v>
      </c>
    </row>
    <row r="547" spans="3:39" x14ac:dyDescent="0.25">
      <c r="C547" s="1"/>
      <c r="D547" s="1">
        <v>9369.8340000000007</v>
      </c>
      <c r="E547" s="1">
        <v>1253.069</v>
      </c>
      <c r="F547" s="1"/>
      <c r="G547" s="1">
        <v>3323.7330000000002</v>
      </c>
      <c r="H547" s="1">
        <v>1188.2460000000001</v>
      </c>
      <c r="I547" s="1">
        <f t="shared" si="185"/>
        <v>7.2852848837209299E-6</v>
      </c>
      <c r="J547" s="1">
        <f t="shared" si="186"/>
        <v>6.1761063953488373E-5</v>
      </c>
      <c r="K547" s="1">
        <f t="shared" si="187"/>
        <v>2.5147263736263733E-5</v>
      </c>
      <c r="L547" s="51">
        <f t="shared" si="188"/>
        <v>2.5147263736263734E-2</v>
      </c>
      <c r="M547" s="1">
        <f t="shared" si="189"/>
        <v>1.3413818681318681E-5</v>
      </c>
      <c r="O547" s="1">
        <f t="shared" si="190"/>
        <v>3.323733E-4</v>
      </c>
      <c r="P547" s="1">
        <f t="shared" si="191"/>
        <v>-6.0461010000000003E-4</v>
      </c>
      <c r="Q547" s="1">
        <f t="shared" si="192"/>
        <v>1.188246E-4</v>
      </c>
      <c r="R547" s="1">
        <f t="shared" si="193"/>
        <v>-8.1815879999999998E-4</v>
      </c>
      <c r="S547" s="34">
        <f t="shared" si="184"/>
        <v>2.8147263736263731E-5</v>
      </c>
      <c r="W547" s="12">
        <v>4348.0649999999996</v>
      </c>
      <c r="X547" s="9">
        <f t="shared" si="194"/>
        <v>43.480649999999997</v>
      </c>
      <c r="Y547" s="1">
        <v>1307.838</v>
      </c>
      <c r="Z547" s="29">
        <f t="shared" si="195"/>
        <v>13.078379999999999</v>
      </c>
      <c r="AA547" s="8">
        <f t="shared" si="196"/>
        <v>12.424460999999999</v>
      </c>
      <c r="AB547" s="1">
        <f t="shared" si="197"/>
        <v>17.977809000000001</v>
      </c>
      <c r="AE547" s="1"/>
      <c r="AF547" s="1">
        <v>5.7030000000000003</v>
      </c>
      <c r="AG547" s="1"/>
      <c r="AH547" s="1"/>
      <c r="AI547" s="1">
        <f t="shared" si="198"/>
        <v>0</v>
      </c>
      <c r="AJ547" s="1">
        <f t="shared" si="199"/>
        <v>3.3156976744186051E-8</v>
      </c>
      <c r="AK547" s="1">
        <f t="shared" si="200"/>
        <v>0</v>
      </c>
      <c r="AL547" s="1">
        <f t="shared" si="201"/>
        <v>3.3156976744186051E-8</v>
      </c>
      <c r="AM547" s="76">
        <f t="shared" si="202"/>
        <v>3.3156976744186053E-5</v>
      </c>
    </row>
    <row r="548" spans="3:39" x14ac:dyDescent="0.25">
      <c r="C548" s="1"/>
      <c r="D548" s="1">
        <v>9140.0669999999991</v>
      </c>
      <c r="E548" s="1">
        <v>1316.7139999999999</v>
      </c>
      <c r="F548" s="1"/>
      <c r="G548" s="1">
        <v>2007.4349999999999</v>
      </c>
      <c r="H548" s="1">
        <v>760.19</v>
      </c>
      <c r="I548" s="1">
        <f t="shared" si="185"/>
        <v>7.6553139534883716E-6</v>
      </c>
      <c r="J548" s="1">
        <f t="shared" si="186"/>
        <v>6.0795238372093016E-5</v>
      </c>
      <c r="K548" s="1">
        <f t="shared" si="187"/>
        <v>1.8264554945054943E-5</v>
      </c>
      <c r="L548" s="51">
        <f t="shared" si="188"/>
        <v>1.8264554945054943E-2</v>
      </c>
      <c r="M548" s="1">
        <f t="shared" si="189"/>
        <v>1.141156043956044E-5</v>
      </c>
      <c r="O548" s="1">
        <f t="shared" si="190"/>
        <v>2.0074350000000001E-4</v>
      </c>
      <c r="P548" s="1">
        <f t="shared" si="191"/>
        <v>-7.1326319999999996E-4</v>
      </c>
      <c r="Q548" s="1">
        <f t="shared" si="192"/>
        <v>7.6019000000000005E-5</v>
      </c>
      <c r="R548" s="1">
        <f t="shared" si="193"/>
        <v>-8.3798769999999991E-4</v>
      </c>
      <c r="S548" s="34">
        <f t="shared" si="184"/>
        <v>2.1264554945054941E-5</v>
      </c>
      <c r="W548" s="12">
        <v>2583.9340000000002</v>
      </c>
      <c r="X548" s="9">
        <f t="shared" si="194"/>
        <v>25.839340000000004</v>
      </c>
      <c r="Y548" s="1">
        <v>613.173</v>
      </c>
      <c r="Z548" s="29">
        <f t="shared" si="195"/>
        <v>6.1317300000000001</v>
      </c>
      <c r="AA548" s="8">
        <f t="shared" si="196"/>
        <v>5.8251434999999994</v>
      </c>
      <c r="AB548" s="1">
        <f t="shared" si="197"/>
        <v>13.882466500000003</v>
      </c>
      <c r="AE548" s="1"/>
      <c r="AF548" s="1">
        <v>86.022999999999996</v>
      </c>
      <c r="AG548" s="1"/>
      <c r="AH548" s="1"/>
      <c r="AI548" s="1">
        <f t="shared" si="198"/>
        <v>0</v>
      </c>
      <c r="AJ548" s="1">
        <f t="shared" si="199"/>
        <v>5.0013372093023256E-7</v>
      </c>
      <c r="AK548" s="1">
        <f t="shared" si="200"/>
        <v>0</v>
      </c>
      <c r="AL548" s="1">
        <f t="shared" si="201"/>
        <v>5.0013372093023256E-7</v>
      </c>
      <c r="AM548" s="76">
        <f t="shared" si="202"/>
        <v>5.0013372093023255E-4</v>
      </c>
    </row>
    <row r="549" spans="3:39" x14ac:dyDescent="0.25">
      <c r="C549" s="1"/>
      <c r="D549" s="1">
        <v>9240.1219999999994</v>
      </c>
      <c r="E549" s="1">
        <v>1273.1659999999999</v>
      </c>
      <c r="F549" s="1"/>
      <c r="G549" s="1">
        <v>1997.5329999999999</v>
      </c>
      <c r="H549" s="1">
        <v>739.03200000000004</v>
      </c>
      <c r="I549" s="1">
        <f t="shared" si="185"/>
        <v>7.4021279069767434E-6</v>
      </c>
      <c r="J549" s="1">
        <f t="shared" si="186"/>
        <v>6.1123767441860458E-5</v>
      </c>
      <c r="K549" s="1">
        <f t="shared" si="187"/>
        <v>1.7970873626373625E-5</v>
      </c>
      <c r="L549" s="51">
        <f t="shared" si="188"/>
        <v>1.7970873626373625E-2</v>
      </c>
      <c r="M549" s="1">
        <f t="shared" si="189"/>
        <v>1.1056032967032965E-5</v>
      </c>
      <c r="O549" s="1">
        <f t="shared" si="190"/>
        <v>1.9975329999999996E-4</v>
      </c>
      <c r="P549" s="1">
        <f t="shared" si="191"/>
        <v>-7.2425889999999996E-4</v>
      </c>
      <c r="Q549" s="1">
        <f t="shared" si="192"/>
        <v>7.3903200000000001E-5</v>
      </c>
      <c r="R549" s="1">
        <f t="shared" si="193"/>
        <v>-8.5010899999999993E-4</v>
      </c>
      <c r="S549" s="34">
        <f t="shared" si="184"/>
        <v>2.0970873626373626E-5</v>
      </c>
      <c r="W549" s="12">
        <v>1020.327</v>
      </c>
      <c r="X549" s="9">
        <f t="shared" si="194"/>
        <v>10.20327</v>
      </c>
      <c r="Y549" s="1">
        <v>39.067</v>
      </c>
      <c r="Z549" s="29">
        <f t="shared" si="195"/>
        <v>0.39067000000000002</v>
      </c>
      <c r="AA549" s="8">
        <f t="shared" si="196"/>
        <v>0.37113649999999998</v>
      </c>
      <c r="AB549" s="1">
        <f t="shared" si="197"/>
        <v>9.4414634999999993</v>
      </c>
      <c r="AE549" s="1"/>
      <c r="AF549" s="1">
        <v>176.81399999999999</v>
      </c>
      <c r="AG549" s="1"/>
      <c r="AH549" s="1"/>
      <c r="AI549" s="1">
        <f t="shared" si="198"/>
        <v>0</v>
      </c>
      <c r="AJ549" s="1">
        <f t="shared" si="199"/>
        <v>1.0279883720930232E-6</v>
      </c>
      <c r="AK549" s="1">
        <f t="shared" si="200"/>
        <v>0</v>
      </c>
      <c r="AL549" s="1">
        <f t="shared" si="201"/>
        <v>1.0279883720930232E-6</v>
      </c>
      <c r="AM549" s="76">
        <f t="shared" si="202"/>
        <v>1.0279883720930231E-3</v>
      </c>
    </row>
    <row r="550" spans="3:39" x14ac:dyDescent="0.25">
      <c r="C550" s="1"/>
      <c r="D550" s="1">
        <v>9272.1820000000007</v>
      </c>
      <c r="E550" s="1">
        <v>1254.0260000000001</v>
      </c>
      <c r="F550" s="1"/>
      <c r="G550" s="1">
        <v>2054.5880000000002</v>
      </c>
      <c r="H550" s="1">
        <v>737.62099999999998</v>
      </c>
      <c r="I550" s="1">
        <f t="shared" si="185"/>
        <v>7.2908488372093033E-6</v>
      </c>
      <c r="J550" s="1">
        <f t="shared" si="186"/>
        <v>6.1198883720930234E-5</v>
      </c>
      <c r="K550" s="1">
        <f t="shared" si="187"/>
        <v>1.8179197802197805E-5</v>
      </c>
      <c r="L550" s="51">
        <f t="shared" si="188"/>
        <v>1.8179197802197806E-2</v>
      </c>
      <c r="M550" s="1">
        <f t="shared" si="189"/>
        <v>1.0943115384615384E-5</v>
      </c>
      <c r="O550" s="1">
        <f t="shared" si="190"/>
        <v>2.054588E-4</v>
      </c>
      <c r="P550" s="1">
        <f t="shared" si="191"/>
        <v>-7.2175940000000012E-4</v>
      </c>
      <c r="Q550" s="1">
        <f t="shared" si="192"/>
        <v>7.3762099999999996E-5</v>
      </c>
      <c r="R550" s="1">
        <f t="shared" si="193"/>
        <v>-8.5345610000000008E-4</v>
      </c>
      <c r="S550" s="34">
        <f t="shared" si="184"/>
        <v>2.1179197802197807E-5</v>
      </c>
      <c r="W550" s="12">
        <v>504.822</v>
      </c>
      <c r="X550" s="9">
        <f t="shared" si="194"/>
        <v>5.0482199999999997</v>
      </c>
      <c r="Y550" s="1">
        <v>0.91600000000000004</v>
      </c>
      <c r="Z550" s="29">
        <f t="shared" si="195"/>
        <v>9.1599999999999997E-3</v>
      </c>
      <c r="AA550" s="8">
        <f t="shared" si="196"/>
        <v>8.7019999999999997E-3</v>
      </c>
      <c r="AB550" s="1">
        <f t="shared" si="197"/>
        <v>5.0303579999999997</v>
      </c>
      <c r="AE550" s="1"/>
      <c r="AF550" s="1">
        <v>273.32799999999997</v>
      </c>
      <c r="AG550" s="1">
        <v>15715.263000000001</v>
      </c>
      <c r="AH550" s="1"/>
      <c r="AI550" s="1">
        <f t="shared" si="198"/>
        <v>9.1367808139534886E-5</v>
      </c>
      <c r="AJ550" s="1">
        <f t="shared" si="199"/>
        <v>9.2956924418604648E-5</v>
      </c>
      <c r="AK550" s="1">
        <f t="shared" si="200"/>
        <v>0</v>
      </c>
      <c r="AL550" s="1">
        <f t="shared" si="201"/>
        <v>1.5891162790697674E-6</v>
      </c>
      <c r="AM550" s="76">
        <f t="shared" si="202"/>
        <v>1.5891162790697673E-3</v>
      </c>
    </row>
    <row r="551" spans="3:39" x14ac:dyDescent="0.25">
      <c r="C551" s="1"/>
      <c r="D551" s="1">
        <v>9289.6710000000003</v>
      </c>
      <c r="E551" s="1">
        <v>1254.5039999999999</v>
      </c>
      <c r="F551" s="1"/>
      <c r="G551" s="1">
        <v>2094.672</v>
      </c>
      <c r="H551" s="1">
        <v>742.32299999999998</v>
      </c>
      <c r="I551" s="1">
        <f t="shared" si="185"/>
        <v>7.2936279069767435E-6</v>
      </c>
      <c r="J551" s="1">
        <f t="shared" si="186"/>
        <v>6.1303343023255815E-5</v>
      </c>
      <c r="K551" s="1">
        <f t="shared" si="187"/>
        <v>1.8402065934065934E-5</v>
      </c>
      <c r="L551" s="51">
        <f t="shared" si="188"/>
        <v>1.8402065934065934E-2</v>
      </c>
      <c r="M551" s="1">
        <f t="shared" si="189"/>
        <v>1.097157692307692E-5</v>
      </c>
      <c r="O551" s="1">
        <f t="shared" si="190"/>
        <v>2.0946720000000001E-4</v>
      </c>
      <c r="P551" s="1">
        <f t="shared" si="191"/>
        <v>-7.1949989999999994E-4</v>
      </c>
      <c r="Q551" s="1">
        <f t="shared" si="192"/>
        <v>7.4232299999999997E-5</v>
      </c>
      <c r="R551" s="1">
        <f t="shared" si="193"/>
        <v>-8.5473479999999995E-4</v>
      </c>
      <c r="S551" s="34">
        <f t="shared" si="184"/>
        <v>2.1402065934065936E-5</v>
      </c>
      <c r="W551" s="12">
        <v>319.25299999999999</v>
      </c>
      <c r="X551" s="9">
        <f t="shared" si="194"/>
        <v>3.1925299999999996</v>
      </c>
      <c r="Y551" s="1">
        <v>-0.30499999999999999</v>
      </c>
      <c r="Z551" s="29">
        <f t="shared" si="195"/>
        <v>-3.0499999999999998E-3</v>
      </c>
      <c r="AA551" s="8">
        <f t="shared" si="196"/>
        <v>-2.8974999999999999E-3</v>
      </c>
      <c r="AB551" s="1">
        <f t="shared" si="197"/>
        <v>3.1984774999999996</v>
      </c>
      <c r="AE551" s="1"/>
      <c r="AF551" s="1">
        <v>285.69099999999997</v>
      </c>
      <c r="AG551" s="1">
        <v>15666.468000000001</v>
      </c>
      <c r="AH551" s="1"/>
      <c r="AI551" s="1">
        <f t="shared" si="198"/>
        <v>9.1084116279069758E-5</v>
      </c>
      <c r="AJ551" s="1">
        <f t="shared" si="199"/>
        <v>9.2745110465116282E-5</v>
      </c>
      <c r="AK551" s="1">
        <f t="shared" si="200"/>
        <v>0</v>
      </c>
      <c r="AL551" s="1">
        <f t="shared" si="201"/>
        <v>1.6609941860465114E-6</v>
      </c>
      <c r="AM551" s="76">
        <f t="shared" si="202"/>
        <v>1.6609941860465114E-3</v>
      </c>
    </row>
    <row r="552" spans="3:39" x14ac:dyDescent="0.25">
      <c r="C552" s="1"/>
      <c r="D552" s="1">
        <v>9298.4150000000009</v>
      </c>
      <c r="E552" s="1">
        <v>1242.0630000000001</v>
      </c>
      <c r="F552" s="1"/>
      <c r="G552" s="1">
        <v>2117.7809999999999</v>
      </c>
      <c r="H552" s="1">
        <v>742.32299999999998</v>
      </c>
      <c r="I552" s="1">
        <f t="shared" si="185"/>
        <v>7.2212965116279076E-6</v>
      </c>
      <c r="J552" s="1">
        <f t="shared" si="186"/>
        <v>6.1281848837209301E-5</v>
      </c>
      <c r="K552" s="1">
        <f t="shared" si="187"/>
        <v>1.8460681318681319E-5</v>
      </c>
      <c r="L552" s="51">
        <f t="shared" si="188"/>
        <v>1.8460681318681321E-2</v>
      </c>
      <c r="M552" s="1">
        <f t="shared" si="189"/>
        <v>1.0903219780219779E-5</v>
      </c>
      <c r="O552" s="1">
        <f t="shared" si="190"/>
        <v>2.1177810000000001E-4</v>
      </c>
      <c r="P552" s="1">
        <f t="shared" si="191"/>
        <v>-7.1806340000000004E-4</v>
      </c>
      <c r="Q552" s="1">
        <f t="shared" si="192"/>
        <v>7.4232299999999997E-5</v>
      </c>
      <c r="R552" s="1">
        <f t="shared" si="193"/>
        <v>-8.5560920000000008E-4</v>
      </c>
      <c r="S552" s="34">
        <f t="shared" si="184"/>
        <v>2.1460681318681317E-5</v>
      </c>
      <c r="W552" s="12">
        <v>220.66900000000001</v>
      </c>
      <c r="X552" s="9">
        <f t="shared" si="194"/>
        <v>2.20669</v>
      </c>
      <c r="Y552" s="1">
        <v>0</v>
      </c>
      <c r="Z552" s="29">
        <f t="shared" si="195"/>
        <v>0</v>
      </c>
      <c r="AA552" s="8">
        <f t="shared" si="196"/>
        <v>0</v>
      </c>
      <c r="AB552" s="1">
        <f t="shared" si="197"/>
        <v>2.20669</v>
      </c>
      <c r="AE552" s="1"/>
      <c r="AF552" s="1">
        <v>348.46</v>
      </c>
      <c r="AG552" s="1">
        <v>15385.615</v>
      </c>
      <c r="AH552" s="1"/>
      <c r="AI552" s="1">
        <f t="shared" si="198"/>
        <v>8.9451249999999998E-5</v>
      </c>
      <c r="AJ552" s="1">
        <f t="shared" si="199"/>
        <v>9.1477180232558145E-5</v>
      </c>
      <c r="AK552" s="1">
        <f t="shared" si="200"/>
        <v>0</v>
      </c>
      <c r="AL552" s="1">
        <f t="shared" si="201"/>
        <v>2.0259302325581396E-6</v>
      </c>
      <c r="AM552" s="76">
        <f t="shared" si="202"/>
        <v>2.0259302325581394E-3</v>
      </c>
    </row>
    <row r="553" spans="3:39" x14ac:dyDescent="0.25">
      <c r="C553" s="1"/>
      <c r="D553" s="1">
        <v>9305.2160000000003</v>
      </c>
      <c r="E553" s="1">
        <v>1239.192</v>
      </c>
      <c r="F553" s="1"/>
      <c r="G553" s="1">
        <v>2146.078</v>
      </c>
      <c r="H553" s="1">
        <v>741.85299999999995</v>
      </c>
      <c r="I553" s="1">
        <f t="shared" si="185"/>
        <v>7.2046046511627909E-6</v>
      </c>
      <c r="J553" s="1">
        <f t="shared" si="186"/>
        <v>6.1304697674418598E-5</v>
      </c>
      <c r="K553" s="1">
        <f t="shared" si="187"/>
        <v>1.8600384615384617E-5</v>
      </c>
      <c r="L553" s="51">
        <f t="shared" si="188"/>
        <v>1.8600384615384616E-2</v>
      </c>
      <c r="M553" s="1">
        <f t="shared" si="189"/>
        <v>1.0884862637362639E-5</v>
      </c>
      <c r="O553" s="1">
        <f t="shared" si="190"/>
        <v>2.1460780000000002E-4</v>
      </c>
      <c r="P553" s="1">
        <f t="shared" si="191"/>
        <v>-7.1591380000000004E-4</v>
      </c>
      <c r="Q553" s="1">
        <f t="shared" si="192"/>
        <v>7.4185300000000003E-5</v>
      </c>
      <c r="R553" s="1">
        <f t="shared" si="193"/>
        <v>-8.5633630000000007E-4</v>
      </c>
      <c r="S553" s="34">
        <f t="shared" si="184"/>
        <v>2.1600384615384615E-5</v>
      </c>
      <c r="W553" s="12">
        <v>55.244</v>
      </c>
      <c r="X553" s="9">
        <f t="shared" si="194"/>
        <v>0.55244000000000004</v>
      </c>
      <c r="Y553" s="1">
        <v>0</v>
      </c>
      <c r="Z553" s="29">
        <f t="shared" si="195"/>
        <v>0</v>
      </c>
      <c r="AA553" s="8">
        <f t="shared" si="196"/>
        <v>0</v>
      </c>
      <c r="AB553" s="1">
        <f t="shared" si="197"/>
        <v>0.55244000000000004</v>
      </c>
      <c r="AE553" s="1"/>
      <c r="AF553" s="1">
        <v>381.27499999999998</v>
      </c>
      <c r="AG553" s="1">
        <v>15271.84</v>
      </c>
      <c r="AH553" s="1"/>
      <c r="AI553" s="1">
        <f t="shared" si="198"/>
        <v>8.8789767441860461E-5</v>
      </c>
      <c r="AJ553" s="1">
        <f t="shared" si="199"/>
        <v>9.1006482558139527E-5</v>
      </c>
      <c r="AK553" s="1">
        <f t="shared" si="200"/>
        <v>0</v>
      </c>
      <c r="AL553" s="1">
        <f t="shared" si="201"/>
        <v>2.2167151162790695E-6</v>
      </c>
      <c r="AM553" s="76">
        <f t="shared" si="202"/>
        <v>2.2167151162790695E-3</v>
      </c>
    </row>
    <row r="554" spans="3:39" x14ac:dyDescent="0.25">
      <c r="C554" s="1"/>
      <c r="D554" s="1">
        <v>9308.6170000000002</v>
      </c>
      <c r="E554" s="1">
        <v>1238.2349999999999</v>
      </c>
      <c r="F554" s="1"/>
      <c r="G554" s="1">
        <v>2183.8110000000001</v>
      </c>
      <c r="H554" s="1">
        <v>745.14400000000001</v>
      </c>
      <c r="I554" s="1">
        <f t="shared" si="185"/>
        <v>7.1990406976744175E-6</v>
      </c>
      <c r="J554" s="1">
        <f t="shared" si="186"/>
        <v>6.1318906976744195E-5</v>
      </c>
      <c r="K554" s="1">
        <f t="shared" si="187"/>
        <v>1.8802450549450552E-5</v>
      </c>
      <c r="L554" s="51">
        <f t="shared" si="188"/>
        <v>1.8802450549450553E-2</v>
      </c>
      <c r="M554" s="1">
        <f t="shared" si="189"/>
        <v>1.0897686813186812E-5</v>
      </c>
      <c r="O554" s="1">
        <f t="shared" si="190"/>
        <v>2.1838110000000003E-4</v>
      </c>
      <c r="P554" s="1">
        <f t="shared" si="191"/>
        <v>-7.1248060000000013E-4</v>
      </c>
      <c r="Q554" s="1">
        <f t="shared" si="192"/>
        <v>7.4514399999999999E-5</v>
      </c>
      <c r="R554" s="1">
        <f t="shared" si="193"/>
        <v>-8.5634730000000003E-4</v>
      </c>
      <c r="S554" s="34">
        <f t="shared" si="184"/>
        <v>2.1802450549450551E-5</v>
      </c>
      <c r="W554" s="12">
        <v>1.831</v>
      </c>
      <c r="X554" s="9">
        <f t="shared" si="194"/>
        <v>1.831E-2</v>
      </c>
      <c r="Y554" s="1">
        <v>-0.30499999999999999</v>
      </c>
      <c r="Z554" s="29">
        <f t="shared" si="195"/>
        <v>-3.0499999999999998E-3</v>
      </c>
      <c r="AA554" s="8">
        <f t="shared" si="196"/>
        <v>-2.8974999999999999E-3</v>
      </c>
      <c r="AB554" s="1">
        <f t="shared" si="197"/>
        <v>2.4257500000000001E-2</v>
      </c>
      <c r="AE554" s="1"/>
      <c r="AF554" s="1">
        <v>386.50599999999997</v>
      </c>
      <c r="AG554" s="1">
        <v>15257.066000000001</v>
      </c>
      <c r="AH554" s="1"/>
      <c r="AI554" s="1">
        <f t="shared" si="198"/>
        <v>8.8703872093023265E-5</v>
      </c>
      <c r="AJ554" s="1">
        <f t="shared" si="199"/>
        <v>9.0951000000000004E-5</v>
      </c>
      <c r="AK554" s="1">
        <f t="shared" si="200"/>
        <v>0</v>
      </c>
      <c r="AL554" s="1">
        <f t="shared" si="201"/>
        <v>2.247127906976744E-6</v>
      </c>
      <c r="AM554" s="76">
        <f t="shared" si="202"/>
        <v>2.2471279069767439E-3</v>
      </c>
    </row>
    <row r="555" spans="3:39" x14ac:dyDescent="0.25">
      <c r="C555" s="1"/>
      <c r="D555" s="1">
        <v>9311.0460000000003</v>
      </c>
      <c r="E555" s="1">
        <v>1241.106</v>
      </c>
      <c r="F555" s="1"/>
      <c r="G555" s="1">
        <v>2206.4520000000002</v>
      </c>
      <c r="H555" s="1">
        <v>747.96500000000003</v>
      </c>
      <c r="I555" s="1">
        <f t="shared" si="185"/>
        <v>7.2157325581395351E-6</v>
      </c>
      <c r="J555" s="1">
        <f t="shared" si="186"/>
        <v>6.1349720930232556E-5</v>
      </c>
      <c r="K555" s="1">
        <f t="shared" si="187"/>
        <v>1.8942626373626374E-5</v>
      </c>
      <c r="L555" s="51">
        <f t="shared" si="188"/>
        <v>1.8942626373626373E-2</v>
      </c>
      <c r="M555" s="1">
        <f t="shared" si="189"/>
        <v>1.0928961538461538E-5</v>
      </c>
      <c r="O555" s="1">
        <f t="shared" si="190"/>
        <v>2.2064520000000001E-4</v>
      </c>
      <c r="P555" s="1">
        <f t="shared" si="191"/>
        <v>-7.1045940000000001E-4</v>
      </c>
      <c r="Q555" s="1">
        <f t="shared" si="192"/>
        <v>7.4796500000000001E-5</v>
      </c>
      <c r="R555" s="1">
        <f t="shared" si="193"/>
        <v>-8.5630809999999999E-4</v>
      </c>
      <c r="S555" s="34">
        <f t="shared" si="184"/>
        <v>2.1942626373626375E-5</v>
      </c>
      <c r="W555" s="12">
        <v>-0.61</v>
      </c>
      <c r="X555" s="9">
        <f t="shared" si="194"/>
        <v>-6.0999999999999995E-3</v>
      </c>
      <c r="Y555" s="1">
        <v>0</v>
      </c>
      <c r="Z555" s="29">
        <f t="shared" si="195"/>
        <v>0</v>
      </c>
      <c r="AA555" s="8">
        <f t="shared" si="196"/>
        <v>0</v>
      </c>
      <c r="AB555" s="1">
        <f t="shared" si="197"/>
        <v>-6.0999999999999995E-3</v>
      </c>
      <c r="AE555" s="1"/>
      <c r="AF555" s="1">
        <v>389.83499999999998</v>
      </c>
      <c r="AG555" s="1">
        <v>15251.648999999999</v>
      </c>
      <c r="AH555" s="1"/>
      <c r="AI555" s="1">
        <f t="shared" si="198"/>
        <v>8.8672377906976743E-5</v>
      </c>
      <c r="AJ555" s="1">
        <f t="shared" si="199"/>
        <v>9.0938860465116262E-5</v>
      </c>
      <c r="AK555" s="1">
        <f t="shared" si="200"/>
        <v>0</v>
      </c>
      <c r="AL555" s="1">
        <f t="shared" si="201"/>
        <v>2.266482558139535E-6</v>
      </c>
      <c r="AM555" s="76">
        <f t="shared" si="202"/>
        <v>2.2664825581395348E-3</v>
      </c>
    </row>
    <row r="556" spans="3:39" x14ac:dyDescent="0.25">
      <c r="C556" s="1"/>
      <c r="D556" s="1">
        <v>9312.5040000000008</v>
      </c>
      <c r="E556" s="1">
        <v>1241.106</v>
      </c>
      <c r="F556" s="1"/>
      <c r="G556" s="1">
        <v>2222.962</v>
      </c>
      <c r="H556" s="1">
        <v>748.90499999999997</v>
      </c>
      <c r="I556" s="1">
        <f t="shared" si="185"/>
        <v>7.2157325581395351E-6</v>
      </c>
      <c r="J556" s="1">
        <f t="shared" si="186"/>
        <v>6.13581976744186E-5</v>
      </c>
      <c r="K556" s="1">
        <f t="shared" si="187"/>
        <v>1.903334065934066E-5</v>
      </c>
      <c r="L556" s="51">
        <f t="shared" si="188"/>
        <v>1.9033340659340661E-2</v>
      </c>
      <c r="M556" s="1">
        <f t="shared" si="189"/>
        <v>1.0934126373626372E-5</v>
      </c>
      <c r="O556" s="1">
        <f t="shared" si="190"/>
        <v>2.2229620000000001E-4</v>
      </c>
      <c r="P556" s="1">
        <f t="shared" si="191"/>
        <v>-7.0895420000000021E-4</v>
      </c>
      <c r="Q556" s="1">
        <f t="shared" si="192"/>
        <v>7.4890500000000004E-5</v>
      </c>
      <c r="R556" s="1">
        <f t="shared" si="193"/>
        <v>-8.5635989999999999E-4</v>
      </c>
      <c r="S556" s="34">
        <f t="shared" si="184"/>
        <v>2.2033340659340659E-5</v>
      </c>
      <c r="W556" s="12">
        <v>-0.91600000000000004</v>
      </c>
      <c r="X556" s="9">
        <f t="shared" si="194"/>
        <v>-9.1599999999999997E-3</v>
      </c>
      <c r="Y556" s="1">
        <v>-0.30499999999999999</v>
      </c>
      <c r="Z556" s="29">
        <f t="shared" si="195"/>
        <v>-3.0499999999999998E-3</v>
      </c>
      <c r="AA556" s="8">
        <f t="shared" si="196"/>
        <v>-2.8974999999999999E-3</v>
      </c>
      <c r="AB556" s="1">
        <f t="shared" si="197"/>
        <v>-3.2125000000000001E-3</v>
      </c>
      <c r="AE556" s="1"/>
      <c r="AF556" s="1">
        <v>392.21300000000002</v>
      </c>
      <c r="AG556" s="1">
        <v>15249.187</v>
      </c>
      <c r="AH556" s="1"/>
      <c r="AI556" s="1">
        <f t="shared" si="198"/>
        <v>8.8658063953488369E-5</v>
      </c>
      <c r="AJ556" s="1">
        <f t="shared" si="199"/>
        <v>9.0938372093023252E-5</v>
      </c>
      <c r="AK556" s="1">
        <f t="shared" si="200"/>
        <v>0</v>
      </c>
      <c r="AL556" s="1">
        <f t="shared" si="201"/>
        <v>2.2803081395348839E-6</v>
      </c>
      <c r="AM556" s="76">
        <f t="shared" si="202"/>
        <v>2.2803081395348841E-3</v>
      </c>
    </row>
    <row r="557" spans="3:39" x14ac:dyDescent="0.25">
      <c r="C557" s="1"/>
      <c r="D557" s="1">
        <v>9312.5040000000008</v>
      </c>
      <c r="E557" s="1">
        <v>1241.585</v>
      </c>
      <c r="F557" s="1"/>
      <c r="G557" s="1">
        <v>2251.7370000000001</v>
      </c>
      <c r="H557" s="1">
        <v>752.197</v>
      </c>
      <c r="I557" s="1">
        <f t="shared" si="185"/>
        <v>7.2185174418604657E-6</v>
      </c>
      <c r="J557" s="1">
        <f t="shared" si="186"/>
        <v>6.1360982558139528E-5</v>
      </c>
      <c r="K557" s="1">
        <f t="shared" si="187"/>
        <v>1.9194076923076923E-5</v>
      </c>
      <c r="L557" s="51">
        <f t="shared" si="188"/>
        <v>1.9194076923076925E-2</v>
      </c>
      <c r="M557" s="1">
        <f t="shared" si="189"/>
        <v>1.0954846153846155E-5</v>
      </c>
      <c r="O557" s="1">
        <f t="shared" si="190"/>
        <v>2.2517370000000003E-4</v>
      </c>
      <c r="P557" s="1">
        <f t="shared" si="191"/>
        <v>-7.0607670000000006E-4</v>
      </c>
      <c r="Q557" s="1">
        <f t="shared" si="192"/>
        <v>7.5219700000000008E-5</v>
      </c>
      <c r="R557" s="1">
        <f t="shared" si="193"/>
        <v>-8.5603070000000016E-4</v>
      </c>
      <c r="S557" s="34">
        <f t="shared" si="184"/>
        <v>2.2194076923076922E-5</v>
      </c>
      <c r="W557" s="12">
        <v>-0.61</v>
      </c>
      <c r="X557" s="9">
        <f t="shared" si="194"/>
        <v>-6.0999999999999995E-3</v>
      </c>
      <c r="Y557" s="1">
        <v>-0.61</v>
      </c>
      <c r="Z557" s="29">
        <f t="shared" si="195"/>
        <v>-6.0999999999999995E-3</v>
      </c>
      <c r="AA557" s="8">
        <f t="shared" si="196"/>
        <v>-5.7949999999999998E-3</v>
      </c>
      <c r="AB557" s="1">
        <f t="shared" si="197"/>
        <v>5.7949999999999998E-3</v>
      </c>
      <c r="AE557" s="1"/>
      <c r="AF557" s="1">
        <v>394.11599999999999</v>
      </c>
      <c r="AG557" s="1">
        <v>15249.187</v>
      </c>
      <c r="AH557" s="1"/>
      <c r="AI557" s="1">
        <f t="shared" si="198"/>
        <v>8.8658063953488369E-5</v>
      </c>
      <c r="AJ557" s="1">
        <f t="shared" si="199"/>
        <v>9.0949436046511628E-5</v>
      </c>
      <c r="AK557" s="1">
        <f t="shared" si="200"/>
        <v>0</v>
      </c>
      <c r="AL557" s="1">
        <f t="shared" si="201"/>
        <v>2.2913720930232558E-6</v>
      </c>
      <c r="AM557" s="76">
        <f t="shared" si="202"/>
        <v>2.2913720930232556E-3</v>
      </c>
    </row>
    <row r="558" spans="3:39" x14ac:dyDescent="0.25">
      <c r="C558" s="1"/>
      <c r="D558" s="1">
        <v>9312.5040000000008</v>
      </c>
      <c r="E558" s="1">
        <v>1242.0630000000001</v>
      </c>
      <c r="F558" s="1"/>
      <c r="G558" s="1">
        <v>2273.4369999999999</v>
      </c>
      <c r="H558" s="1">
        <v>755.01800000000003</v>
      </c>
      <c r="I558" s="1">
        <f t="shared" si="185"/>
        <v>7.2212965116279076E-6</v>
      </c>
      <c r="J558" s="1">
        <f t="shared" si="186"/>
        <v>6.1363761627906984E-5</v>
      </c>
      <c r="K558" s="1">
        <f t="shared" si="187"/>
        <v>1.9315934065934067E-5</v>
      </c>
      <c r="L558" s="51">
        <f t="shared" si="188"/>
        <v>1.9315934065934067E-2</v>
      </c>
      <c r="M558" s="1">
        <f t="shared" si="189"/>
        <v>1.0972972527472527E-5</v>
      </c>
      <c r="O558" s="1">
        <f t="shared" si="190"/>
        <v>2.2734370000000002E-4</v>
      </c>
      <c r="P558" s="1">
        <f t="shared" si="191"/>
        <v>-7.0390670000000015E-4</v>
      </c>
      <c r="Q558" s="1">
        <f t="shared" si="192"/>
        <v>7.5501799999999996E-5</v>
      </c>
      <c r="R558" s="1">
        <f t="shared" si="193"/>
        <v>-8.5574860000000013E-4</v>
      </c>
      <c r="S558" s="34">
        <f t="shared" ref="S558:S571" si="203">K558+0.000003</f>
        <v>2.2315934065934068E-5</v>
      </c>
      <c r="W558" s="12">
        <v>-0.30499999999999999</v>
      </c>
      <c r="X558" s="9">
        <f t="shared" si="194"/>
        <v>-3.0499999999999998E-3</v>
      </c>
      <c r="Y558" s="1">
        <v>-0.30499999999999999</v>
      </c>
      <c r="Z558" s="29">
        <f t="shared" si="195"/>
        <v>-3.0499999999999998E-3</v>
      </c>
      <c r="AA558" s="8">
        <f t="shared" si="196"/>
        <v>-2.8974999999999999E-3</v>
      </c>
      <c r="AB558" s="1">
        <f t="shared" si="197"/>
        <v>2.8974999999999999E-3</v>
      </c>
      <c r="AE558" s="1"/>
      <c r="AF558" s="1">
        <v>396.01799999999997</v>
      </c>
      <c r="AG558" s="1">
        <v>15246.232</v>
      </c>
      <c r="AH558" s="1"/>
      <c r="AI558" s="1">
        <f t="shared" si="198"/>
        <v>8.8640883720930233E-5</v>
      </c>
      <c r="AJ558" s="1">
        <f t="shared" si="199"/>
        <v>9.0943313953488369E-5</v>
      </c>
      <c r="AK558" s="1">
        <f t="shared" si="200"/>
        <v>0</v>
      </c>
      <c r="AL558" s="1">
        <f t="shared" si="201"/>
        <v>2.3024302325581394E-6</v>
      </c>
      <c r="AM558" s="76">
        <f t="shared" si="202"/>
        <v>2.3024302325581393E-3</v>
      </c>
    </row>
    <row r="559" spans="3:39" x14ac:dyDescent="0.25">
      <c r="C559" s="1"/>
      <c r="D559" s="1">
        <v>9312.9889999999996</v>
      </c>
      <c r="E559" s="1">
        <v>1242.0630000000001</v>
      </c>
      <c r="F559" s="1"/>
      <c r="G559" s="1">
        <v>2286.1750000000002</v>
      </c>
      <c r="H559" s="1">
        <v>755.95799999999997</v>
      </c>
      <c r="I559" s="1">
        <f t="shared" si="185"/>
        <v>7.2212965116279076E-6</v>
      </c>
      <c r="J559" s="1">
        <f t="shared" si="186"/>
        <v>6.1366581395348838E-5</v>
      </c>
      <c r="K559" s="1">
        <f t="shared" si="187"/>
        <v>1.938592307692308E-5</v>
      </c>
      <c r="L559" s="51">
        <f t="shared" si="188"/>
        <v>1.9385923076923078E-2</v>
      </c>
      <c r="M559" s="1">
        <f t="shared" si="189"/>
        <v>1.0978137362637363E-5</v>
      </c>
      <c r="O559" s="1">
        <f t="shared" si="190"/>
        <v>2.286175E-4</v>
      </c>
      <c r="P559" s="1">
        <f t="shared" si="191"/>
        <v>-7.0268139999999995E-4</v>
      </c>
      <c r="Q559" s="1">
        <f t="shared" si="192"/>
        <v>7.5595799999999999E-5</v>
      </c>
      <c r="R559" s="1">
        <f t="shared" si="193"/>
        <v>-8.5570310000000001E-4</v>
      </c>
      <c r="S559" s="34">
        <f t="shared" si="203"/>
        <v>2.2385923076923082E-5</v>
      </c>
      <c r="W559" s="12">
        <v>-0.30499999999999999</v>
      </c>
      <c r="X559" s="9">
        <f t="shared" si="194"/>
        <v>-3.0499999999999998E-3</v>
      </c>
      <c r="Y559" s="1">
        <v>-0.30499999999999999</v>
      </c>
      <c r="Z559" s="29">
        <f t="shared" si="195"/>
        <v>-3.0499999999999998E-3</v>
      </c>
      <c r="AA559" s="8">
        <f t="shared" si="196"/>
        <v>-2.8974999999999999E-3</v>
      </c>
      <c r="AB559" s="1">
        <f t="shared" si="197"/>
        <v>2.8974999999999999E-3</v>
      </c>
      <c r="AE559" s="1"/>
      <c r="AF559" s="1">
        <v>396.01799999999997</v>
      </c>
      <c r="AG559" s="1">
        <v>15245.246999999999</v>
      </c>
      <c r="AH559" s="1"/>
      <c r="AI559" s="1">
        <f t="shared" si="198"/>
        <v>8.8635156976744192E-5</v>
      </c>
      <c r="AJ559" s="1">
        <f t="shared" si="199"/>
        <v>9.0937587209302315E-5</v>
      </c>
      <c r="AK559" s="1">
        <f t="shared" si="200"/>
        <v>0</v>
      </c>
      <c r="AL559" s="1">
        <f t="shared" si="201"/>
        <v>2.3024302325581394E-6</v>
      </c>
      <c r="AM559" s="76">
        <f t="shared" si="202"/>
        <v>2.3024302325581393E-3</v>
      </c>
    </row>
    <row r="560" spans="3:39" x14ac:dyDescent="0.25">
      <c r="C560" s="1"/>
      <c r="D560" s="1">
        <v>9311.0460000000003</v>
      </c>
      <c r="E560" s="1">
        <v>1243.02</v>
      </c>
      <c r="F560" s="1"/>
      <c r="G560" s="1">
        <v>2296.0819999999999</v>
      </c>
      <c r="H560" s="1">
        <v>758.30899999999997</v>
      </c>
      <c r="I560" s="1">
        <f t="shared" si="185"/>
        <v>7.2268604651162793E-6</v>
      </c>
      <c r="J560" s="1">
        <f t="shared" si="186"/>
        <v>6.1360848837209312E-5</v>
      </c>
      <c r="K560" s="1">
        <f t="shared" si="187"/>
        <v>1.9445615384615384E-5</v>
      </c>
      <c r="L560" s="51">
        <f t="shared" si="188"/>
        <v>1.9445615384615384E-2</v>
      </c>
      <c r="M560" s="1">
        <f t="shared" si="189"/>
        <v>1.0996313186813187E-5</v>
      </c>
      <c r="O560" s="1">
        <f t="shared" si="190"/>
        <v>2.296082E-4</v>
      </c>
      <c r="P560" s="1">
        <f t="shared" si="191"/>
        <v>-7.0149640000000005E-4</v>
      </c>
      <c r="Q560" s="1">
        <f t="shared" si="192"/>
        <v>7.5830899999999993E-5</v>
      </c>
      <c r="R560" s="1">
        <f t="shared" si="193"/>
        <v>-8.5527370000000017E-4</v>
      </c>
      <c r="S560" s="34">
        <f t="shared" si="203"/>
        <v>2.2445615384615383E-5</v>
      </c>
      <c r="W560" s="12">
        <v>-0.61</v>
      </c>
      <c r="X560" s="9">
        <f t="shared" si="194"/>
        <v>-6.0999999999999995E-3</v>
      </c>
      <c r="Y560" s="1">
        <v>-0.61</v>
      </c>
      <c r="Z560" s="29">
        <f t="shared" si="195"/>
        <v>-6.0999999999999995E-3</v>
      </c>
      <c r="AA560" s="8">
        <f t="shared" si="196"/>
        <v>-5.7949999999999998E-3</v>
      </c>
      <c r="AB560" s="1">
        <f t="shared" si="197"/>
        <v>5.7949999999999998E-3</v>
      </c>
      <c r="AE560" s="1"/>
      <c r="AF560" s="1">
        <v>397.44499999999999</v>
      </c>
      <c r="AG560" s="1">
        <v>15243.77</v>
      </c>
      <c r="AH560" s="1"/>
      <c r="AI560" s="1">
        <f t="shared" si="198"/>
        <v>8.862656976744186E-5</v>
      </c>
      <c r="AJ560" s="1">
        <f t="shared" si="199"/>
        <v>9.09372965116279E-5</v>
      </c>
      <c r="AK560" s="1">
        <f t="shared" si="200"/>
        <v>0</v>
      </c>
      <c r="AL560" s="1">
        <f t="shared" si="201"/>
        <v>2.3107267441860468E-6</v>
      </c>
      <c r="AM560" s="76">
        <f t="shared" si="202"/>
        <v>2.3107267441860469E-3</v>
      </c>
    </row>
    <row r="561" spans="3:39" x14ac:dyDescent="0.25">
      <c r="C561" s="1"/>
      <c r="D561" s="1">
        <v>9310.0750000000007</v>
      </c>
      <c r="E561" s="1">
        <v>1243.9770000000001</v>
      </c>
      <c r="F561" s="1"/>
      <c r="G561" s="1">
        <v>2317.3130000000001</v>
      </c>
      <c r="H561" s="1">
        <v>759.72</v>
      </c>
      <c r="I561" s="1">
        <f t="shared" si="185"/>
        <v>7.2324244186046518E-6</v>
      </c>
      <c r="J561" s="1">
        <f t="shared" si="186"/>
        <v>6.1360767441860477E-5</v>
      </c>
      <c r="K561" s="1">
        <f t="shared" si="187"/>
        <v>1.9567527472527473E-5</v>
      </c>
      <c r="L561" s="51">
        <f t="shared" si="188"/>
        <v>1.9567527472527473E-2</v>
      </c>
      <c r="M561" s="1">
        <f t="shared" si="189"/>
        <v>1.1009324175824176E-5</v>
      </c>
      <c r="O561" s="1">
        <f t="shared" si="190"/>
        <v>2.3173130000000002E-4</v>
      </c>
      <c r="P561" s="1">
        <f t="shared" si="191"/>
        <v>-6.9927620000000005E-4</v>
      </c>
      <c r="Q561" s="1">
        <f t="shared" si="192"/>
        <v>7.5972000000000011E-5</v>
      </c>
      <c r="R561" s="1">
        <f t="shared" si="193"/>
        <v>-8.5503550000000004E-4</v>
      </c>
      <c r="S561" s="34">
        <f t="shared" si="203"/>
        <v>2.2567527472527471E-5</v>
      </c>
      <c r="W561" s="12">
        <v>-0.91600000000000004</v>
      </c>
      <c r="X561" s="9">
        <f t="shared" si="194"/>
        <v>-9.1599999999999997E-3</v>
      </c>
      <c r="Y561" s="1">
        <v>-0.30499999999999999</v>
      </c>
      <c r="Z561" s="29">
        <f t="shared" si="195"/>
        <v>-3.0499999999999998E-3</v>
      </c>
      <c r="AA561" s="8">
        <f t="shared" si="196"/>
        <v>-2.8974999999999999E-3</v>
      </c>
      <c r="AB561" s="1">
        <f t="shared" si="197"/>
        <v>-3.2125000000000001E-3</v>
      </c>
      <c r="AE561" s="1"/>
      <c r="AF561" s="1">
        <v>398.87200000000001</v>
      </c>
      <c r="AG561" s="1">
        <v>15242.785</v>
      </c>
      <c r="AH561" s="1"/>
      <c r="AI561" s="1">
        <f t="shared" si="198"/>
        <v>8.8620843023255819E-5</v>
      </c>
      <c r="AJ561" s="1">
        <f t="shared" si="199"/>
        <v>9.0939866279069763E-5</v>
      </c>
      <c r="AK561" s="1">
        <f t="shared" si="200"/>
        <v>0</v>
      </c>
      <c r="AL561" s="1">
        <f t="shared" si="201"/>
        <v>2.3190232558139537E-6</v>
      </c>
      <c r="AM561" s="76">
        <f t="shared" si="202"/>
        <v>2.3190232558139537E-3</v>
      </c>
    </row>
    <row r="562" spans="3:39" x14ac:dyDescent="0.25">
      <c r="C562" s="1"/>
      <c r="D562" s="1">
        <v>9309.1029999999992</v>
      </c>
      <c r="E562" s="1">
        <v>1243.9770000000001</v>
      </c>
      <c r="F562" s="1"/>
      <c r="G562" s="1">
        <v>2333.355</v>
      </c>
      <c r="H562" s="1">
        <v>761.6</v>
      </c>
      <c r="I562" s="1">
        <f t="shared" si="185"/>
        <v>7.2324244186046518E-6</v>
      </c>
      <c r="J562" s="1">
        <f t="shared" si="186"/>
        <v>6.1355116279069758E-5</v>
      </c>
      <c r="K562" s="1">
        <f t="shared" si="187"/>
        <v>1.9655670329670333E-5</v>
      </c>
      <c r="L562" s="51">
        <f t="shared" si="188"/>
        <v>1.9655670329670333E-2</v>
      </c>
      <c r="M562" s="1">
        <f t="shared" si="189"/>
        <v>1.1019653846153848E-5</v>
      </c>
      <c r="O562" s="1">
        <f t="shared" si="190"/>
        <v>2.333355E-4</v>
      </c>
      <c r="P562" s="1">
        <f t="shared" si="191"/>
        <v>-6.9757479999999991E-4</v>
      </c>
      <c r="Q562" s="1">
        <f t="shared" si="192"/>
        <v>7.6160000000000003E-5</v>
      </c>
      <c r="R562" s="1">
        <f t="shared" si="193"/>
        <v>-8.5475029999999982E-4</v>
      </c>
      <c r="S562" s="34">
        <f t="shared" si="203"/>
        <v>2.2655670329670331E-5</v>
      </c>
      <c r="W562" s="12">
        <v>-0.91600000000000004</v>
      </c>
      <c r="X562" s="9">
        <f t="shared" si="194"/>
        <v>-9.1599999999999997E-3</v>
      </c>
      <c r="Y562" s="1">
        <v>0</v>
      </c>
      <c r="Z562" s="29">
        <f t="shared" si="195"/>
        <v>0</v>
      </c>
      <c r="AA562" s="8">
        <f t="shared" si="196"/>
        <v>0</v>
      </c>
      <c r="AB562" s="1">
        <f t="shared" si="197"/>
        <v>-9.1599999999999997E-3</v>
      </c>
      <c r="AE562" s="1"/>
      <c r="AF562" s="1">
        <v>398.87200000000001</v>
      </c>
      <c r="AG562" s="1">
        <v>15241.8</v>
      </c>
      <c r="AH562" s="1"/>
      <c r="AI562" s="1">
        <f t="shared" si="198"/>
        <v>8.8615116279069765E-5</v>
      </c>
      <c r="AJ562" s="1">
        <f t="shared" si="199"/>
        <v>9.0934139534883709E-5</v>
      </c>
      <c r="AK562" s="1">
        <f t="shared" si="200"/>
        <v>0</v>
      </c>
      <c r="AL562" s="1">
        <f t="shared" si="201"/>
        <v>2.3190232558139537E-6</v>
      </c>
      <c r="AM562" s="76">
        <f t="shared" si="202"/>
        <v>2.3190232558139537E-3</v>
      </c>
    </row>
    <row r="563" spans="3:39" x14ac:dyDescent="0.25">
      <c r="C563" s="1"/>
      <c r="D563" s="1">
        <v>9307.16</v>
      </c>
      <c r="E563" s="1">
        <v>1244.4559999999999</v>
      </c>
      <c r="F563" s="1"/>
      <c r="G563" s="1">
        <v>2344.2069999999999</v>
      </c>
      <c r="H563" s="1">
        <v>763.01099999999997</v>
      </c>
      <c r="I563" s="1">
        <f t="shared" si="185"/>
        <v>7.2352093023255807E-6</v>
      </c>
      <c r="J563" s="1">
        <f t="shared" si="186"/>
        <v>6.1346604651162789E-5</v>
      </c>
      <c r="K563" s="1">
        <f t="shared" si="187"/>
        <v>1.9717928571428572E-5</v>
      </c>
      <c r="L563" s="51">
        <f t="shared" si="188"/>
        <v>1.971792857142857E-2</v>
      </c>
      <c r="M563" s="1">
        <f t="shared" si="189"/>
        <v>1.103003846153846E-5</v>
      </c>
      <c r="O563" s="1">
        <f t="shared" si="190"/>
        <v>2.3442070000000002E-4</v>
      </c>
      <c r="P563" s="1">
        <f t="shared" si="191"/>
        <v>-6.9629529999999987E-4</v>
      </c>
      <c r="Q563" s="1">
        <f t="shared" si="192"/>
        <v>7.6301099999999994E-5</v>
      </c>
      <c r="R563" s="1">
        <f t="shared" si="193"/>
        <v>-8.5441489999999994E-4</v>
      </c>
      <c r="S563" s="34">
        <f t="shared" si="203"/>
        <v>2.271792857142857E-5</v>
      </c>
      <c r="W563" s="12">
        <v>-0.61</v>
      </c>
      <c r="X563" s="9">
        <f t="shared" si="194"/>
        <v>-6.0999999999999995E-3</v>
      </c>
      <c r="Y563" s="1">
        <v>-0.91600000000000004</v>
      </c>
      <c r="Z563" s="29">
        <f t="shared" si="195"/>
        <v>-9.1599999999999997E-3</v>
      </c>
      <c r="AA563" s="8">
        <f t="shared" si="196"/>
        <v>-8.7019999999999997E-3</v>
      </c>
      <c r="AB563" s="1">
        <f t="shared" si="197"/>
        <v>1.1762E-2</v>
      </c>
      <c r="AE563" s="1"/>
      <c r="AF563" s="1">
        <v>399.34699999999998</v>
      </c>
      <c r="AG563" s="1">
        <v>15241.307000000001</v>
      </c>
      <c r="AH563" s="1"/>
      <c r="AI563" s="1">
        <f t="shared" si="198"/>
        <v>8.8612250000000002E-5</v>
      </c>
      <c r="AJ563" s="1">
        <f t="shared" si="199"/>
        <v>9.0934034883720933E-5</v>
      </c>
      <c r="AK563" s="1">
        <f t="shared" si="200"/>
        <v>0</v>
      </c>
      <c r="AL563" s="1">
        <f t="shared" si="201"/>
        <v>2.3217848837209303E-6</v>
      </c>
      <c r="AM563" s="76">
        <f t="shared" si="202"/>
        <v>2.3217848837209305E-3</v>
      </c>
    </row>
    <row r="564" spans="3:39" x14ac:dyDescent="0.25">
      <c r="C564" s="1"/>
      <c r="D564" s="1">
        <v>9306.6740000000009</v>
      </c>
      <c r="E564" s="1">
        <v>1244.934</v>
      </c>
      <c r="F564" s="1"/>
      <c r="G564" s="1">
        <v>2364.9670000000001</v>
      </c>
      <c r="H564" s="1">
        <v>763.48099999999999</v>
      </c>
      <c r="I564" s="1">
        <f t="shared" si="185"/>
        <v>7.2379883720930234E-6</v>
      </c>
      <c r="J564" s="1">
        <f t="shared" si="186"/>
        <v>6.1346558139534893E-5</v>
      </c>
      <c r="K564" s="1">
        <f t="shared" si="187"/>
        <v>1.9834620879120879E-5</v>
      </c>
      <c r="L564" s="51">
        <f t="shared" si="188"/>
        <v>1.9834620879120878E-2</v>
      </c>
      <c r="M564" s="1">
        <f t="shared" si="189"/>
        <v>1.1035247252747253E-5</v>
      </c>
      <c r="O564" s="1">
        <f t="shared" si="190"/>
        <v>2.3649669999999999E-4</v>
      </c>
      <c r="P564" s="1">
        <f t="shared" si="191"/>
        <v>-6.9417070000000005E-4</v>
      </c>
      <c r="Q564" s="1">
        <f t="shared" si="192"/>
        <v>7.6348100000000002E-5</v>
      </c>
      <c r="R564" s="1">
        <f t="shared" si="193"/>
        <v>-8.5431930000000008E-4</v>
      </c>
      <c r="S564" s="34">
        <f t="shared" si="203"/>
        <v>2.2834620879120881E-5</v>
      </c>
      <c r="W564" s="12">
        <v>-0.61</v>
      </c>
      <c r="X564" s="9">
        <f t="shared" si="194"/>
        <v>-6.0999999999999995E-3</v>
      </c>
      <c r="Y564" s="1">
        <v>-0.61</v>
      </c>
      <c r="Z564" s="29">
        <f t="shared" si="195"/>
        <v>-6.0999999999999995E-3</v>
      </c>
      <c r="AA564" s="8">
        <f t="shared" si="196"/>
        <v>-5.7949999999999998E-3</v>
      </c>
      <c r="AB564" s="1">
        <f t="shared" si="197"/>
        <v>5.7949999999999998E-3</v>
      </c>
      <c r="AE564" s="1"/>
      <c r="AF564" s="1">
        <v>401.25</v>
      </c>
      <c r="AG564" s="1">
        <v>15242.291999999999</v>
      </c>
      <c r="AH564" s="1"/>
      <c r="AI564" s="1">
        <f t="shared" si="198"/>
        <v>8.8617976744186043E-5</v>
      </c>
      <c r="AJ564" s="1">
        <f t="shared" si="199"/>
        <v>9.095082558139535E-5</v>
      </c>
      <c r="AK564" s="1">
        <f t="shared" si="200"/>
        <v>0</v>
      </c>
      <c r="AL564" s="1">
        <f t="shared" si="201"/>
        <v>2.3328488372093026E-6</v>
      </c>
      <c r="AM564" s="76">
        <f t="shared" si="202"/>
        <v>2.3328488372093025E-3</v>
      </c>
    </row>
    <row r="565" spans="3:39" x14ac:dyDescent="0.25">
      <c r="C565" s="1"/>
      <c r="D565" s="1">
        <v>9303.759</v>
      </c>
      <c r="E565" s="1">
        <v>1245.413</v>
      </c>
      <c r="F565" s="1"/>
      <c r="G565" s="1">
        <v>2380.067</v>
      </c>
      <c r="H565" s="1">
        <v>764.89200000000005</v>
      </c>
      <c r="I565" s="1">
        <f t="shared" si="185"/>
        <v>7.240773255813954E-6</v>
      </c>
      <c r="J565" s="1">
        <f t="shared" si="186"/>
        <v>6.133239534883722E-5</v>
      </c>
      <c r="K565" s="1">
        <f t="shared" si="187"/>
        <v>1.9920219780219779E-5</v>
      </c>
      <c r="L565" s="51">
        <f t="shared" si="188"/>
        <v>1.9920219780219781E-2</v>
      </c>
      <c r="M565" s="1">
        <f t="shared" si="189"/>
        <v>1.1045631868131868E-5</v>
      </c>
      <c r="O565" s="1">
        <f t="shared" si="190"/>
        <v>2.3800669999999999E-4</v>
      </c>
      <c r="P565" s="1">
        <f t="shared" si="191"/>
        <v>-6.9236920000000004E-4</v>
      </c>
      <c r="Q565" s="1">
        <f t="shared" si="192"/>
        <v>7.6489200000000006E-5</v>
      </c>
      <c r="R565" s="1">
        <f t="shared" si="193"/>
        <v>-8.5388670000000001E-4</v>
      </c>
      <c r="S565" s="34">
        <f t="shared" si="203"/>
        <v>2.2920219780219778E-5</v>
      </c>
      <c r="W565" s="12">
        <v>-0.61</v>
      </c>
      <c r="X565" s="9">
        <f t="shared" si="194"/>
        <v>-6.0999999999999995E-3</v>
      </c>
      <c r="Y565" s="1">
        <v>-0.91600000000000004</v>
      </c>
      <c r="Z565" s="29">
        <f t="shared" si="195"/>
        <v>-9.1599999999999997E-3</v>
      </c>
      <c r="AA565" s="8">
        <f t="shared" si="196"/>
        <v>-8.7019999999999997E-3</v>
      </c>
      <c r="AB565" s="1">
        <f t="shared" si="197"/>
        <v>1.1762E-2</v>
      </c>
      <c r="AE565" s="1"/>
      <c r="AF565" s="1">
        <v>401.25</v>
      </c>
      <c r="AG565" s="1">
        <v>15240.815000000001</v>
      </c>
      <c r="AH565" s="1"/>
      <c r="AI565" s="1">
        <f t="shared" si="198"/>
        <v>8.8609389534883724E-5</v>
      </c>
      <c r="AJ565" s="1">
        <f t="shared" si="199"/>
        <v>9.0942238372093017E-5</v>
      </c>
      <c r="AK565" s="1">
        <f t="shared" si="200"/>
        <v>0</v>
      </c>
      <c r="AL565" s="1">
        <f t="shared" si="201"/>
        <v>2.3328488372093026E-6</v>
      </c>
      <c r="AM565" s="76">
        <f t="shared" si="202"/>
        <v>2.3328488372093025E-3</v>
      </c>
    </row>
    <row r="566" spans="3:39" x14ac:dyDescent="0.25">
      <c r="C566" s="1"/>
      <c r="D566" s="1">
        <v>9301.8160000000007</v>
      </c>
      <c r="E566" s="1">
        <v>1245.413</v>
      </c>
      <c r="F566" s="1"/>
      <c r="G566" s="1">
        <v>2391.8629999999998</v>
      </c>
      <c r="H566" s="1">
        <v>766.30200000000002</v>
      </c>
      <c r="I566" s="1">
        <f t="shared" si="185"/>
        <v>7.240773255813954E-6</v>
      </c>
      <c r="J566" s="1">
        <f t="shared" si="186"/>
        <v>6.1321098837209309E-5</v>
      </c>
      <c r="K566" s="1">
        <f t="shared" si="187"/>
        <v>1.9985032967032969E-5</v>
      </c>
      <c r="L566" s="51">
        <f t="shared" si="188"/>
        <v>1.9985032967032967E-2</v>
      </c>
      <c r="M566" s="1">
        <f t="shared" si="189"/>
        <v>1.1053379120879122E-5</v>
      </c>
      <c r="O566" s="1">
        <f t="shared" si="190"/>
        <v>2.3918629999999998E-4</v>
      </c>
      <c r="P566" s="1">
        <f t="shared" si="191"/>
        <v>-6.9099530000000012E-4</v>
      </c>
      <c r="Q566" s="1">
        <f t="shared" si="192"/>
        <v>7.6630200000000004E-5</v>
      </c>
      <c r="R566" s="1">
        <f t="shared" si="193"/>
        <v>-8.5355140000000006E-4</v>
      </c>
      <c r="S566" s="34">
        <f t="shared" si="203"/>
        <v>2.2985032967032971E-5</v>
      </c>
      <c r="W566" s="12">
        <v>-0.61</v>
      </c>
      <c r="X566" s="9">
        <f t="shared" si="194"/>
        <v>-6.0999999999999995E-3</v>
      </c>
      <c r="Y566" s="1">
        <v>-0.61</v>
      </c>
      <c r="Z566" s="29">
        <f t="shared" si="195"/>
        <v>-6.0999999999999995E-3</v>
      </c>
      <c r="AA566" s="8">
        <f t="shared" si="196"/>
        <v>-5.7949999999999998E-3</v>
      </c>
      <c r="AB566" s="1">
        <f t="shared" si="197"/>
        <v>5.7949999999999998E-3</v>
      </c>
      <c r="AE566" s="1"/>
      <c r="AF566" s="1">
        <v>402.20100000000002</v>
      </c>
      <c r="AG566" s="1">
        <v>15240.815000000001</v>
      </c>
      <c r="AH566" s="1"/>
      <c r="AI566" s="1">
        <f t="shared" si="198"/>
        <v>8.8609389534883724E-5</v>
      </c>
      <c r="AJ566" s="1">
        <f t="shared" si="199"/>
        <v>9.0947767441860463E-5</v>
      </c>
      <c r="AK566" s="1">
        <f t="shared" si="200"/>
        <v>0</v>
      </c>
      <c r="AL566" s="1">
        <f t="shared" si="201"/>
        <v>2.3383779069767442E-6</v>
      </c>
      <c r="AM566" s="76">
        <f t="shared" si="202"/>
        <v>2.3383779069767441E-3</v>
      </c>
    </row>
    <row r="567" spans="3:39" x14ac:dyDescent="0.25">
      <c r="C567" s="1"/>
      <c r="D567" s="1">
        <v>9300.8439999999991</v>
      </c>
      <c r="E567" s="1">
        <v>1245.8910000000001</v>
      </c>
      <c r="F567" s="1"/>
      <c r="G567" s="1">
        <v>2406.9639999999999</v>
      </c>
      <c r="H567" s="1">
        <v>767.71299999999997</v>
      </c>
      <c r="I567" s="1">
        <f t="shared" si="185"/>
        <v>7.2435523255813959E-6</v>
      </c>
      <c r="J567" s="1">
        <f t="shared" si="186"/>
        <v>6.1318226744186034E-5</v>
      </c>
      <c r="K567" s="1">
        <f t="shared" si="187"/>
        <v>2.0070631868131869E-5</v>
      </c>
      <c r="L567" s="51">
        <f t="shared" si="188"/>
        <v>2.007063186813187E-2</v>
      </c>
      <c r="M567" s="1">
        <f t="shared" si="189"/>
        <v>1.1063758241758242E-5</v>
      </c>
      <c r="O567" s="1">
        <f t="shared" si="190"/>
        <v>2.4069640000000002E-4</v>
      </c>
      <c r="P567" s="1">
        <f t="shared" si="191"/>
        <v>-6.8938799999999987E-4</v>
      </c>
      <c r="Q567" s="1">
        <f t="shared" si="192"/>
        <v>7.6771299999999995E-5</v>
      </c>
      <c r="R567" s="1">
        <f t="shared" si="193"/>
        <v>-8.5331309999999989E-4</v>
      </c>
      <c r="S567" s="34">
        <f t="shared" si="203"/>
        <v>2.3070631868131868E-5</v>
      </c>
      <c r="W567" s="12">
        <v>-0.91600000000000004</v>
      </c>
      <c r="X567" s="9">
        <f t="shared" si="194"/>
        <v>-9.1599999999999997E-3</v>
      </c>
      <c r="Y567" s="1">
        <v>-0.61</v>
      </c>
      <c r="Z567" s="29">
        <f t="shared" si="195"/>
        <v>-6.0999999999999995E-3</v>
      </c>
      <c r="AA567" s="8">
        <f t="shared" si="196"/>
        <v>-5.7949999999999998E-3</v>
      </c>
      <c r="AB567" s="1">
        <f t="shared" si="197"/>
        <v>2.7349999999999996E-3</v>
      </c>
      <c r="AE567" s="1"/>
      <c r="AF567" s="1">
        <v>402.20100000000002</v>
      </c>
      <c r="AG567" s="1">
        <v>15240.815000000001</v>
      </c>
      <c r="AH567" s="1"/>
      <c r="AI567" s="1">
        <f t="shared" si="198"/>
        <v>8.8609389534883724E-5</v>
      </c>
      <c r="AJ567" s="1">
        <f t="shared" si="199"/>
        <v>9.0947767441860463E-5</v>
      </c>
      <c r="AK567" s="1">
        <f t="shared" si="200"/>
        <v>0</v>
      </c>
      <c r="AL567" s="1">
        <f t="shared" si="201"/>
        <v>2.3383779069767442E-6</v>
      </c>
      <c r="AM567" s="76">
        <f t="shared" si="202"/>
        <v>2.3383779069767441E-3</v>
      </c>
    </row>
    <row r="568" spans="3:39" x14ac:dyDescent="0.25">
      <c r="C568" s="1"/>
      <c r="D568" s="1">
        <v>9298.4150000000009</v>
      </c>
      <c r="E568" s="1">
        <v>1246.3699999999999</v>
      </c>
      <c r="F568" s="1"/>
      <c r="G568" s="1">
        <v>2422.5360000000001</v>
      </c>
      <c r="H568" s="1">
        <v>768.18299999999999</v>
      </c>
      <c r="I568" s="1">
        <f t="shared" si="185"/>
        <v>7.2463372093023249E-6</v>
      </c>
      <c r="J568" s="1">
        <f t="shared" si="186"/>
        <v>6.1306889534883712E-5</v>
      </c>
      <c r="K568" s="1">
        <f t="shared" si="187"/>
        <v>2.0158824175824175E-5</v>
      </c>
      <c r="L568" s="51">
        <f t="shared" si="188"/>
        <v>2.0158824175824173E-2</v>
      </c>
      <c r="M568" s="1">
        <f t="shared" si="189"/>
        <v>1.1068972527472528E-5</v>
      </c>
      <c r="O568" s="1">
        <f t="shared" si="190"/>
        <v>2.4225359999999999E-4</v>
      </c>
      <c r="P568" s="1">
        <f t="shared" si="191"/>
        <v>-6.8758790000000001E-4</v>
      </c>
      <c r="Q568" s="1">
        <f t="shared" si="192"/>
        <v>7.6818300000000003E-5</v>
      </c>
      <c r="R568" s="1">
        <f t="shared" si="193"/>
        <v>-8.5302320000000002E-4</v>
      </c>
      <c r="S568" s="34">
        <f t="shared" si="203"/>
        <v>2.3158824175824177E-5</v>
      </c>
      <c r="W568" s="12">
        <v>-0.61</v>
      </c>
      <c r="X568" s="9">
        <f t="shared" si="194"/>
        <v>-6.0999999999999995E-3</v>
      </c>
      <c r="Y568" s="1">
        <v>-0.61</v>
      </c>
      <c r="Z568" s="29">
        <f t="shared" si="195"/>
        <v>-6.0999999999999995E-3</v>
      </c>
      <c r="AA568" s="8">
        <f t="shared" si="196"/>
        <v>-5.7949999999999998E-3</v>
      </c>
      <c r="AB568" s="1">
        <f t="shared" si="197"/>
        <v>5.7949999999999998E-3</v>
      </c>
      <c r="AE568" s="1"/>
      <c r="AF568" s="1">
        <v>402.67599999999999</v>
      </c>
      <c r="AG568" s="1">
        <v>15242.291999999999</v>
      </c>
      <c r="AH568" s="1"/>
      <c r="AI568" s="1">
        <f t="shared" si="198"/>
        <v>8.8617976744186043E-5</v>
      </c>
      <c r="AJ568" s="1">
        <f t="shared" si="199"/>
        <v>9.0959116279069755E-5</v>
      </c>
      <c r="AK568" s="1">
        <f t="shared" si="200"/>
        <v>0</v>
      </c>
      <c r="AL568" s="1">
        <f t="shared" si="201"/>
        <v>2.3411395348837209E-6</v>
      </c>
      <c r="AM568" s="76">
        <f t="shared" si="202"/>
        <v>2.341139534883721E-3</v>
      </c>
    </row>
    <row r="569" spans="3:39" x14ac:dyDescent="0.25">
      <c r="C569" s="1"/>
      <c r="D569" s="1">
        <v>9296.9580000000005</v>
      </c>
      <c r="E569" s="1">
        <v>1246.848</v>
      </c>
      <c r="F569" s="1"/>
      <c r="G569" s="1">
        <v>2438.1089999999999</v>
      </c>
      <c r="H569" s="1">
        <v>768.65300000000002</v>
      </c>
      <c r="I569" s="1">
        <f t="shared" si="185"/>
        <v>7.2491162790697676E-6</v>
      </c>
      <c r="J569" s="1">
        <f t="shared" si="186"/>
        <v>6.130119767441861E-5</v>
      </c>
      <c r="K569" s="1">
        <f t="shared" si="187"/>
        <v>2.0247016483516484E-5</v>
      </c>
      <c r="L569" s="51">
        <f t="shared" si="188"/>
        <v>2.0247016483516483E-2</v>
      </c>
      <c r="M569" s="1">
        <f t="shared" si="189"/>
        <v>1.1074181318681318E-5</v>
      </c>
      <c r="O569" s="1">
        <f t="shared" si="190"/>
        <v>2.4381089999999999E-4</v>
      </c>
      <c r="P569" s="1">
        <f t="shared" si="191"/>
        <v>-6.8588489999999998E-4</v>
      </c>
      <c r="Q569" s="1">
        <f t="shared" si="192"/>
        <v>7.6865299999999997E-5</v>
      </c>
      <c r="R569" s="1">
        <f t="shared" si="193"/>
        <v>-8.5283050000000001E-4</v>
      </c>
      <c r="S569" s="34">
        <f t="shared" si="203"/>
        <v>2.3247016483516486E-5</v>
      </c>
      <c r="W569" s="12">
        <v>-0.91600000000000004</v>
      </c>
      <c r="X569" s="9">
        <f t="shared" si="194"/>
        <v>-9.1599999999999997E-3</v>
      </c>
      <c r="Y569" s="1">
        <v>-0.61</v>
      </c>
      <c r="Z569" s="29">
        <f t="shared" si="195"/>
        <v>-6.0999999999999995E-3</v>
      </c>
      <c r="AA569" s="8">
        <f t="shared" si="196"/>
        <v>-5.7949999999999998E-3</v>
      </c>
      <c r="AB569" s="1">
        <f t="shared" si="197"/>
        <v>2.7349999999999996E-3</v>
      </c>
      <c r="AE569" s="1"/>
      <c r="AF569" s="1">
        <v>404.10300000000001</v>
      </c>
      <c r="AG569" s="1">
        <v>15240.322</v>
      </c>
      <c r="AH569" s="1"/>
      <c r="AI569" s="1">
        <f t="shared" si="198"/>
        <v>8.8606523255813961E-5</v>
      </c>
      <c r="AJ569" s="1">
        <f t="shared" si="199"/>
        <v>9.0955959302325577E-5</v>
      </c>
      <c r="AK569" s="1">
        <f t="shared" si="200"/>
        <v>0</v>
      </c>
      <c r="AL569" s="1">
        <f t="shared" si="201"/>
        <v>2.3494360465116278E-6</v>
      </c>
      <c r="AM569" s="76">
        <f t="shared" si="202"/>
        <v>2.3494360465116278E-3</v>
      </c>
    </row>
    <row r="570" spans="3:39" x14ac:dyDescent="0.25">
      <c r="C570" s="1"/>
      <c r="D570" s="1">
        <v>9294.0429999999997</v>
      </c>
      <c r="E570" s="1">
        <v>1246.3699999999999</v>
      </c>
      <c r="F570" s="1"/>
      <c r="G570" s="1">
        <v>2451.7950000000001</v>
      </c>
      <c r="H570" s="1">
        <v>770.06399999999996</v>
      </c>
      <c r="I570" s="1">
        <f t="shared" si="185"/>
        <v>7.2463372093023249E-6</v>
      </c>
      <c r="J570" s="1">
        <f t="shared" si="186"/>
        <v>6.1281470930232566E-5</v>
      </c>
      <c r="K570" s="1">
        <f t="shared" si="187"/>
        <v>2.0319587912087912E-5</v>
      </c>
      <c r="L570" s="51">
        <f t="shared" si="188"/>
        <v>2.0319587912087912E-2</v>
      </c>
      <c r="M570" s="1">
        <f t="shared" si="189"/>
        <v>1.107930769230769E-5</v>
      </c>
      <c r="O570" s="1">
        <f t="shared" si="190"/>
        <v>2.451795E-4</v>
      </c>
      <c r="P570" s="1">
        <f t="shared" si="191"/>
        <v>-6.8422479999999993E-4</v>
      </c>
      <c r="Q570" s="1">
        <f t="shared" si="192"/>
        <v>7.7006400000000002E-5</v>
      </c>
      <c r="R570" s="1">
        <f t="shared" si="193"/>
        <v>-8.5239789999999995E-4</v>
      </c>
      <c r="S570" s="34">
        <f t="shared" si="203"/>
        <v>2.3319587912087914E-5</v>
      </c>
      <c r="W570" s="12">
        <v>-0.91600000000000004</v>
      </c>
      <c r="X570" s="9">
        <f t="shared" si="194"/>
        <v>-9.1599999999999997E-3</v>
      </c>
      <c r="Y570" s="1">
        <v>-0.61</v>
      </c>
      <c r="Z570" s="29">
        <f t="shared" si="195"/>
        <v>-6.0999999999999995E-3</v>
      </c>
      <c r="AA570" s="8">
        <f t="shared" si="196"/>
        <v>-5.7949999999999998E-3</v>
      </c>
      <c r="AB570" s="1">
        <f t="shared" si="197"/>
        <v>2.7349999999999996E-3</v>
      </c>
      <c r="AE570" s="1"/>
      <c r="AF570" s="1">
        <v>405.05399999999997</v>
      </c>
      <c r="AG570" s="1">
        <v>15240.815000000001</v>
      </c>
      <c r="AH570" s="1"/>
      <c r="AI570" s="1">
        <f t="shared" si="198"/>
        <v>8.8609389534883724E-5</v>
      </c>
      <c r="AJ570" s="1">
        <f t="shared" si="199"/>
        <v>9.0964354651162785E-5</v>
      </c>
      <c r="AK570" s="1">
        <f t="shared" si="200"/>
        <v>0</v>
      </c>
      <c r="AL570" s="1">
        <f t="shared" si="201"/>
        <v>2.3549651162790694E-6</v>
      </c>
      <c r="AM570" s="76">
        <f t="shared" si="202"/>
        <v>2.3549651162790694E-3</v>
      </c>
    </row>
    <row r="571" spans="3:39" x14ac:dyDescent="0.25">
      <c r="C571" s="1"/>
      <c r="D571" s="1">
        <v>9292.1</v>
      </c>
      <c r="E571" s="1">
        <v>1246.3699999999999</v>
      </c>
      <c r="F571" s="1"/>
      <c r="G571" s="1">
        <v>2462.6489999999999</v>
      </c>
      <c r="H571" s="1">
        <v>771.94500000000005</v>
      </c>
      <c r="I571" s="1">
        <f t="shared" si="185"/>
        <v>7.2463372093023249E-6</v>
      </c>
      <c r="J571" s="1">
        <f t="shared" si="186"/>
        <v>6.1270174418604655E-5</v>
      </c>
      <c r="K571" s="1">
        <f t="shared" si="187"/>
        <v>2.0379225274725272E-5</v>
      </c>
      <c r="L571" s="51">
        <f t="shared" si="188"/>
        <v>2.0379225274725271E-2</v>
      </c>
      <c r="M571" s="1">
        <f t="shared" si="189"/>
        <v>1.1089642857142858E-5</v>
      </c>
      <c r="O571" s="1">
        <f t="shared" si="190"/>
        <v>2.4626489999999998E-4</v>
      </c>
      <c r="P571" s="1">
        <f t="shared" si="191"/>
        <v>-6.8294510000000016E-4</v>
      </c>
      <c r="Q571" s="1">
        <f t="shared" si="192"/>
        <v>7.7194500000000001E-5</v>
      </c>
      <c r="R571" s="1">
        <f t="shared" si="193"/>
        <v>-8.5201550000000019E-4</v>
      </c>
      <c r="S571" s="34">
        <f t="shared" si="203"/>
        <v>2.3379225274725273E-5</v>
      </c>
      <c r="W571" s="12">
        <v>-1.2210000000000001</v>
      </c>
      <c r="X571" s="9">
        <f t="shared" si="194"/>
        <v>-1.221E-2</v>
      </c>
      <c r="Y571" s="1">
        <v>-0.30499999999999999</v>
      </c>
      <c r="Z571" s="29">
        <f t="shared" si="195"/>
        <v>-3.0499999999999998E-3</v>
      </c>
      <c r="AA571" s="8">
        <f t="shared" si="196"/>
        <v>-2.8974999999999999E-3</v>
      </c>
      <c r="AB571" s="1">
        <f t="shared" si="197"/>
        <v>-6.2625000000000007E-3</v>
      </c>
      <c r="AE571" s="1"/>
      <c r="AF571" s="1">
        <v>404.57900000000001</v>
      </c>
      <c r="AG571" s="1">
        <v>15240.815000000001</v>
      </c>
      <c r="AH571" s="1"/>
      <c r="AI571" s="1">
        <f t="shared" si="198"/>
        <v>8.8609389534883724E-5</v>
      </c>
      <c r="AJ571" s="1">
        <f t="shared" si="199"/>
        <v>9.0961593023255812E-5</v>
      </c>
      <c r="AK571" s="1">
        <f t="shared" si="200"/>
        <v>0</v>
      </c>
      <c r="AL571" s="1">
        <f t="shared" si="201"/>
        <v>2.3522034883720932E-6</v>
      </c>
      <c r="AM571" s="76">
        <f t="shared" si="202"/>
        <v>2.352203488372093E-3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workbookViewId="0"/>
  </sheetViews>
  <sheetFormatPr defaultRowHeight="15" x14ac:dyDescent="0.25"/>
  <cols>
    <col min="1" max="1" width="19" bestFit="1" customWidth="1"/>
    <col min="4" max="4" width="10.7109375" bestFit="1" customWidth="1"/>
    <col min="5" max="5" width="15.42578125" bestFit="1" customWidth="1"/>
    <col min="6" max="6" width="15.85546875" bestFit="1" customWidth="1"/>
    <col min="7" max="7" width="10.7109375" bestFit="1" customWidth="1"/>
    <col min="9" max="9" width="10.7109375" bestFit="1" customWidth="1"/>
    <col min="10" max="10" width="15.42578125" bestFit="1" customWidth="1"/>
    <col min="11" max="11" width="15.85546875" bestFit="1" customWidth="1"/>
    <col min="12" max="12" width="10.85546875" customWidth="1"/>
    <col min="14" max="15" width="26.7109375" bestFit="1" customWidth="1"/>
  </cols>
  <sheetData>
    <row r="1" spans="1:15" x14ac:dyDescent="0.25">
      <c r="A1" s="50" t="s">
        <v>122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5" ht="18.75" x14ac:dyDescent="0.25">
      <c r="A2" s="48"/>
      <c r="B2" s="48"/>
      <c r="C2" s="48"/>
      <c r="D2" s="54" t="s">
        <v>149</v>
      </c>
      <c r="E2" s="49"/>
      <c r="F2" s="49" t="s">
        <v>123</v>
      </c>
      <c r="G2" s="48" t="s">
        <v>124</v>
      </c>
      <c r="H2" s="48"/>
      <c r="I2" s="54" t="s">
        <v>149</v>
      </c>
      <c r="J2" s="49"/>
      <c r="K2" s="49" t="s">
        <v>125</v>
      </c>
      <c r="L2" s="48"/>
      <c r="M2" s="48"/>
      <c r="N2" s="48"/>
      <c r="O2" s="48"/>
    </row>
    <row r="3" spans="1:15" x14ac:dyDescent="0.25">
      <c r="A3" s="48"/>
      <c r="B3" s="48"/>
      <c r="C3" s="48"/>
      <c r="D3" s="49"/>
      <c r="E3" s="49"/>
      <c r="F3" s="49" t="s">
        <v>126</v>
      </c>
      <c r="G3" s="48" t="s">
        <v>127</v>
      </c>
      <c r="H3" s="48"/>
      <c r="I3" s="49"/>
      <c r="J3" s="49"/>
      <c r="K3" s="49" t="s">
        <v>128</v>
      </c>
      <c r="L3" s="48"/>
      <c r="M3" s="48"/>
      <c r="N3" s="48"/>
      <c r="O3" s="48"/>
    </row>
    <row r="4" spans="1:15" x14ac:dyDescent="0.25">
      <c r="A4" s="48"/>
      <c r="B4" s="48"/>
      <c r="C4" s="48"/>
      <c r="D4" s="49"/>
      <c r="E4" s="55" t="s">
        <v>129</v>
      </c>
      <c r="F4" s="56" t="s">
        <v>130</v>
      </c>
      <c r="G4" s="48"/>
      <c r="H4" s="48"/>
      <c r="I4" s="49"/>
      <c r="J4" s="55" t="s">
        <v>131</v>
      </c>
      <c r="K4" s="56" t="s">
        <v>132</v>
      </c>
      <c r="L4" s="48"/>
      <c r="M4" s="48"/>
      <c r="N4" s="57" t="s">
        <v>133</v>
      </c>
      <c r="O4" s="57" t="s">
        <v>133</v>
      </c>
    </row>
    <row r="5" spans="1:15" x14ac:dyDescent="0.25">
      <c r="A5" s="48"/>
      <c r="B5" s="48"/>
      <c r="C5" s="48"/>
      <c r="D5" s="58" t="s">
        <v>134</v>
      </c>
      <c r="E5" s="59" t="s">
        <v>135</v>
      </c>
      <c r="F5" s="59" t="s">
        <v>136</v>
      </c>
      <c r="G5" s="48"/>
      <c r="H5" s="48"/>
      <c r="I5" s="58" t="s">
        <v>134</v>
      </c>
      <c r="J5" s="59" t="s">
        <v>135</v>
      </c>
      <c r="K5" s="59" t="s">
        <v>136</v>
      </c>
      <c r="L5" s="48"/>
      <c r="M5" s="48"/>
      <c r="N5" s="48"/>
      <c r="O5" s="48"/>
    </row>
    <row r="6" spans="1:15" x14ac:dyDescent="0.25">
      <c r="A6" s="48"/>
      <c r="B6" s="48"/>
      <c r="C6" s="48"/>
      <c r="D6" s="49">
        <v>0</v>
      </c>
      <c r="E6" s="49">
        <v>0</v>
      </c>
      <c r="F6" s="49">
        <v>0</v>
      </c>
      <c r="G6" s="48"/>
      <c r="H6" s="48"/>
      <c r="I6" s="49">
        <v>0</v>
      </c>
      <c r="J6" s="49">
        <v>0</v>
      </c>
      <c r="K6" s="49">
        <v>0</v>
      </c>
      <c r="L6" s="48"/>
      <c r="M6" s="48"/>
      <c r="N6" s="53">
        <f>I6*0.21*1.95</f>
        <v>0</v>
      </c>
      <c r="O6" s="53">
        <f>I6*0.08*1.95</f>
        <v>0</v>
      </c>
    </row>
    <row r="7" spans="1:15" x14ac:dyDescent="0.25">
      <c r="A7" s="48"/>
      <c r="B7" s="48"/>
      <c r="C7" s="48"/>
      <c r="D7" s="49">
        <v>5</v>
      </c>
      <c r="E7" s="49"/>
      <c r="F7" s="49"/>
      <c r="G7" s="48"/>
      <c r="H7" s="48"/>
      <c r="I7" s="49">
        <v>5</v>
      </c>
      <c r="J7" s="49"/>
      <c r="K7" s="49"/>
      <c r="L7" s="48"/>
      <c r="M7" s="48"/>
      <c r="N7" s="53">
        <f t="shared" ref="N7:N23" si="0">I7*0.21*1.95</f>
        <v>2.0474999999999999</v>
      </c>
      <c r="O7" s="53">
        <f t="shared" ref="O7:O23" si="1">I7*0.08*1.95</f>
        <v>0.78</v>
      </c>
    </row>
    <row r="8" spans="1:15" x14ac:dyDescent="0.25">
      <c r="A8" s="48"/>
      <c r="B8" s="48"/>
      <c r="C8" s="48"/>
      <c r="D8" s="49">
        <v>10</v>
      </c>
      <c r="E8" s="49"/>
      <c r="F8" s="49"/>
      <c r="G8" s="48"/>
      <c r="H8" s="48"/>
      <c r="I8" s="49">
        <v>10</v>
      </c>
      <c r="J8" s="49"/>
      <c r="K8" s="49"/>
      <c r="L8" s="48"/>
      <c r="M8" s="48"/>
      <c r="N8" s="53">
        <f t="shared" si="0"/>
        <v>4.0949999999999998</v>
      </c>
      <c r="O8" s="53">
        <f t="shared" si="1"/>
        <v>1.56</v>
      </c>
    </row>
    <row r="9" spans="1:15" x14ac:dyDescent="0.25">
      <c r="A9" s="48"/>
      <c r="B9" s="48"/>
      <c r="C9" s="48"/>
      <c r="D9" s="49">
        <v>20</v>
      </c>
      <c r="E9" s="49"/>
      <c r="F9" s="49"/>
      <c r="G9" s="48"/>
      <c r="H9" s="48"/>
      <c r="I9" s="49">
        <v>20</v>
      </c>
      <c r="J9" s="49"/>
      <c r="K9" s="49"/>
      <c r="L9" s="48"/>
      <c r="M9" s="48"/>
      <c r="N9" s="53">
        <f t="shared" si="0"/>
        <v>8.19</v>
      </c>
      <c r="O9" s="53">
        <f t="shared" si="1"/>
        <v>3.12</v>
      </c>
    </row>
    <row r="10" spans="1:15" x14ac:dyDescent="0.25">
      <c r="A10" s="48"/>
      <c r="B10" s="48"/>
      <c r="C10" s="48"/>
      <c r="D10" s="49">
        <v>30</v>
      </c>
      <c r="E10" s="49"/>
      <c r="F10" s="49"/>
      <c r="G10" s="48"/>
      <c r="H10" s="48"/>
      <c r="I10" s="49">
        <v>30</v>
      </c>
      <c r="J10" s="49"/>
      <c r="K10" s="49"/>
      <c r="L10" s="48"/>
      <c r="M10" s="48"/>
      <c r="N10" s="53">
        <f t="shared" si="0"/>
        <v>12.285</v>
      </c>
      <c r="O10" s="53">
        <f t="shared" si="1"/>
        <v>4.68</v>
      </c>
    </row>
    <row r="11" spans="1:15" x14ac:dyDescent="0.25">
      <c r="A11" s="48"/>
      <c r="B11" s="48"/>
      <c r="C11" s="48"/>
      <c r="D11" s="49">
        <v>40</v>
      </c>
      <c r="E11" s="49"/>
      <c r="F11" s="49"/>
      <c r="G11" s="48"/>
      <c r="H11" s="48"/>
      <c r="I11" s="49">
        <v>40</v>
      </c>
      <c r="J11" s="49"/>
      <c r="K11" s="49"/>
      <c r="L11" s="48"/>
      <c r="M11" s="48"/>
      <c r="N11" s="53">
        <f t="shared" si="0"/>
        <v>16.38</v>
      </c>
      <c r="O11" s="53">
        <f t="shared" si="1"/>
        <v>6.24</v>
      </c>
    </row>
    <row r="12" spans="1:15" x14ac:dyDescent="0.25">
      <c r="A12" s="48"/>
      <c r="B12" s="48"/>
      <c r="C12" s="48"/>
      <c r="D12" s="49">
        <v>50</v>
      </c>
      <c r="E12" s="49"/>
      <c r="F12" s="49"/>
      <c r="G12" s="48"/>
      <c r="H12" s="48"/>
      <c r="I12" s="49">
        <v>50</v>
      </c>
      <c r="J12" s="49"/>
      <c r="K12" s="49"/>
      <c r="L12" s="48"/>
      <c r="M12" s="48"/>
      <c r="N12" s="53">
        <f t="shared" si="0"/>
        <v>20.474999999999998</v>
      </c>
      <c r="O12" s="53">
        <f t="shared" si="1"/>
        <v>7.8</v>
      </c>
    </row>
    <row r="13" spans="1:15" x14ac:dyDescent="0.25">
      <c r="A13" s="48"/>
      <c r="B13" s="48"/>
      <c r="C13" s="48"/>
      <c r="D13" s="49">
        <v>60</v>
      </c>
      <c r="E13" s="49"/>
      <c r="F13" s="49"/>
      <c r="G13" s="48"/>
      <c r="H13" s="48"/>
      <c r="I13" s="49">
        <v>60</v>
      </c>
      <c r="J13" s="49"/>
      <c r="K13" s="49"/>
      <c r="L13" s="48"/>
      <c r="M13" s="48"/>
      <c r="N13" s="53">
        <f t="shared" si="0"/>
        <v>24.57</v>
      </c>
      <c r="O13" s="53">
        <f t="shared" si="1"/>
        <v>9.36</v>
      </c>
    </row>
    <row r="14" spans="1:15" x14ac:dyDescent="0.25">
      <c r="A14" s="48"/>
      <c r="B14" s="48"/>
      <c r="C14" s="48"/>
      <c r="D14" s="49">
        <v>62</v>
      </c>
      <c r="E14" s="49"/>
      <c r="F14" s="49"/>
      <c r="G14" s="48"/>
      <c r="H14" s="48"/>
      <c r="I14" s="49">
        <v>70</v>
      </c>
      <c r="J14" s="49"/>
      <c r="K14" s="49"/>
      <c r="L14" s="48"/>
      <c r="M14" s="48"/>
      <c r="N14" s="53">
        <f t="shared" si="0"/>
        <v>28.664999999999999</v>
      </c>
      <c r="O14" s="53">
        <f t="shared" si="1"/>
        <v>10.92</v>
      </c>
    </row>
    <row r="15" spans="1:15" x14ac:dyDescent="0.25">
      <c r="A15" s="48"/>
      <c r="B15" s="48"/>
      <c r="C15" s="48"/>
      <c r="D15" s="49"/>
      <c r="E15" s="49"/>
      <c r="F15" s="49"/>
      <c r="G15" s="48"/>
      <c r="H15" s="48"/>
      <c r="I15" s="49">
        <v>80</v>
      </c>
      <c r="J15" s="49"/>
      <c r="K15" s="49"/>
      <c r="L15" s="48"/>
      <c r="M15" s="48"/>
      <c r="N15" s="53">
        <f t="shared" si="0"/>
        <v>32.76</v>
      </c>
      <c r="O15" s="53">
        <f t="shared" si="1"/>
        <v>12.48</v>
      </c>
    </row>
    <row r="16" spans="1:15" x14ac:dyDescent="0.25">
      <c r="A16" s="48"/>
      <c r="B16" s="48"/>
      <c r="C16" s="48"/>
      <c r="D16" s="49"/>
      <c r="E16" s="49"/>
      <c r="F16" s="49"/>
      <c r="G16" s="48"/>
      <c r="H16" s="48"/>
      <c r="I16" s="49">
        <v>90</v>
      </c>
      <c r="J16" s="49"/>
      <c r="K16" s="49"/>
      <c r="L16" s="48"/>
      <c r="M16" s="48"/>
      <c r="N16" s="53">
        <f t="shared" si="0"/>
        <v>36.854999999999997</v>
      </c>
      <c r="O16" s="53">
        <f t="shared" si="1"/>
        <v>14.04</v>
      </c>
    </row>
    <row r="17" spans="4:15" x14ac:dyDescent="0.25">
      <c r="D17" s="49"/>
      <c r="E17" s="49"/>
      <c r="F17" s="49"/>
      <c r="G17" s="48"/>
      <c r="H17" s="48"/>
      <c r="I17" s="83">
        <v>95</v>
      </c>
      <c r="J17" s="83"/>
      <c r="K17" s="83"/>
      <c r="L17" s="84"/>
      <c r="M17" s="84"/>
      <c r="N17" s="85">
        <f t="shared" si="0"/>
        <v>38.902499999999996</v>
      </c>
      <c r="O17" s="85">
        <f t="shared" si="1"/>
        <v>14.82</v>
      </c>
    </row>
    <row r="18" spans="4:15" x14ac:dyDescent="0.25">
      <c r="D18" s="49"/>
      <c r="E18" s="49"/>
      <c r="F18" s="49"/>
      <c r="G18" s="48"/>
      <c r="H18" s="48"/>
      <c r="I18" s="49">
        <v>100</v>
      </c>
      <c r="J18" s="49"/>
      <c r="K18" s="49"/>
      <c r="L18" s="48"/>
      <c r="M18" s="48"/>
      <c r="N18" s="53">
        <f t="shared" si="0"/>
        <v>40.949999999999996</v>
      </c>
      <c r="O18" s="53">
        <f t="shared" si="1"/>
        <v>15.6</v>
      </c>
    </row>
    <row r="19" spans="4:15" x14ac:dyDescent="0.25">
      <c r="D19" s="49"/>
      <c r="E19" s="49"/>
      <c r="F19" s="49"/>
      <c r="G19" s="48"/>
      <c r="H19" s="48"/>
      <c r="I19" s="56">
        <v>110</v>
      </c>
      <c r="J19" s="56"/>
      <c r="K19" s="56"/>
      <c r="L19" s="48"/>
      <c r="M19" s="48"/>
      <c r="N19" s="53">
        <f t="shared" si="0"/>
        <v>45.044999999999995</v>
      </c>
      <c r="O19" s="53">
        <f t="shared" si="1"/>
        <v>17.16</v>
      </c>
    </row>
    <row r="20" spans="4:15" x14ac:dyDescent="0.25">
      <c r="D20" s="49"/>
      <c r="E20" s="49"/>
      <c r="F20" s="49"/>
      <c r="G20" s="48"/>
      <c r="H20" s="48"/>
      <c r="I20" s="56">
        <v>115</v>
      </c>
      <c r="J20" s="56"/>
      <c r="K20" s="56"/>
      <c r="L20" s="48"/>
      <c r="M20" s="48"/>
      <c r="N20" s="53">
        <f t="shared" si="0"/>
        <v>47.092499999999994</v>
      </c>
      <c r="O20" s="53">
        <f t="shared" si="1"/>
        <v>17.940000000000001</v>
      </c>
    </row>
    <row r="21" spans="4:15" x14ac:dyDescent="0.25">
      <c r="D21" s="49"/>
      <c r="E21" s="49"/>
      <c r="F21" s="49"/>
      <c r="G21" s="48"/>
      <c r="H21" s="48"/>
      <c r="I21" s="56">
        <v>120</v>
      </c>
      <c r="J21" s="56"/>
      <c r="K21" s="56"/>
      <c r="L21" s="48"/>
      <c r="M21" s="48"/>
      <c r="N21" s="53">
        <f t="shared" si="0"/>
        <v>49.14</v>
      </c>
      <c r="O21" s="53">
        <f t="shared" si="1"/>
        <v>18.72</v>
      </c>
    </row>
    <row r="22" spans="4:15" x14ac:dyDescent="0.25">
      <c r="D22" s="49"/>
      <c r="E22" s="49"/>
      <c r="F22" s="49"/>
      <c r="G22" s="48"/>
      <c r="H22" s="48"/>
      <c r="I22" s="56">
        <v>130</v>
      </c>
      <c r="J22" s="56"/>
      <c r="K22" s="56"/>
      <c r="L22" s="48"/>
      <c r="M22" s="48"/>
      <c r="N22" s="53">
        <f t="shared" si="0"/>
        <v>53.234999999999999</v>
      </c>
      <c r="O22" s="53">
        <f t="shared" si="1"/>
        <v>20.28</v>
      </c>
    </row>
    <row r="23" spans="4:15" x14ac:dyDescent="0.25">
      <c r="D23" s="49"/>
      <c r="E23" s="49"/>
      <c r="F23" s="49"/>
      <c r="G23" s="48"/>
      <c r="H23" s="48"/>
      <c r="I23" s="56">
        <v>140</v>
      </c>
      <c r="J23" s="56"/>
      <c r="K23" s="56"/>
      <c r="L23" s="48"/>
      <c r="M23" s="48"/>
      <c r="N23" s="53">
        <f t="shared" si="0"/>
        <v>57.33</v>
      </c>
      <c r="O23" s="53">
        <f t="shared" si="1"/>
        <v>21.84</v>
      </c>
    </row>
    <row r="24" spans="4:15" ht="18.75" x14ac:dyDescent="0.25">
      <c r="D24" s="54" t="s">
        <v>149</v>
      </c>
      <c r="E24" s="49"/>
      <c r="F24" s="49" t="s">
        <v>140</v>
      </c>
      <c r="G24" s="48" t="s">
        <v>137</v>
      </c>
      <c r="H24" s="48"/>
      <c r="I24" s="56"/>
      <c r="J24" s="56"/>
      <c r="K24" s="56"/>
      <c r="L24" s="48"/>
      <c r="M24" s="48"/>
      <c r="N24" s="48"/>
      <c r="O24" s="48"/>
    </row>
    <row r="25" spans="4:15" x14ac:dyDescent="0.25">
      <c r="D25" s="49"/>
      <c r="E25" s="49"/>
      <c r="F25" s="49" t="s">
        <v>141</v>
      </c>
      <c r="G25" s="48" t="s">
        <v>138</v>
      </c>
      <c r="H25" s="48"/>
      <c r="I25" s="56"/>
      <c r="J25" s="56"/>
      <c r="K25" s="56"/>
      <c r="L25" s="48"/>
      <c r="M25" s="48"/>
      <c r="N25" s="48"/>
      <c r="O25" s="48"/>
    </row>
    <row r="26" spans="4:15" x14ac:dyDescent="0.25">
      <c r="D26" s="49"/>
      <c r="E26" s="55" t="s">
        <v>139</v>
      </c>
      <c r="F26" s="56" t="s">
        <v>144</v>
      </c>
      <c r="G26" s="48"/>
      <c r="H26" s="48"/>
      <c r="I26" s="56"/>
      <c r="J26" s="56" t="s">
        <v>145</v>
      </c>
      <c r="K26" s="49"/>
      <c r="L26" s="56" t="s">
        <v>75</v>
      </c>
      <c r="M26" s="49"/>
      <c r="N26" s="48"/>
      <c r="O26" s="48"/>
    </row>
    <row r="27" spans="4:15" x14ac:dyDescent="0.25">
      <c r="D27" s="58" t="s">
        <v>134</v>
      </c>
      <c r="E27" s="59" t="s">
        <v>135</v>
      </c>
      <c r="F27" s="59" t="s">
        <v>136</v>
      </c>
      <c r="G27" s="48"/>
      <c r="H27" s="48"/>
      <c r="I27" s="52"/>
      <c r="J27" s="51" t="s">
        <v>146</v>
      </c>
      <c r="K27" s="51" t="s">
        <v>147</v>
      </c>
      <c r="L27" s="52"/>
      <c r="M27" s="52"/>
      <c r="N27" s="48"/>
      <c r="O27" s="48"/>
    </row>
    <row r="28" spans="4:15" x14ac:dyDescent="0.25">
      <c r="D28" s="49">
        <v>0</v>
      </c>
      <c r="E28" s="49">
        <v>0</v>
      </c>
      <c r="F28" s="49">
        <v>0</v>
      </c>
      <c r="G28" s="48"/>
      <c r="H28" s="48"/>
      <c r="I28" s="51" t="s">
        <v>148</v>
      </c>
      <c r="J28" s="49">
        <v>57</v>
      </c>
      <c r="K28" s="49">
        <v>21</v>
      </c>
      <c r="L28" s="49">
        <v>90</v>
      </c>
      <c r="M28" s="49">
        <v>24.3</v>
      </c>
      <c r="N28" s="48"/>
      <c r="O28" s="48"/>
    </row>
    <row r="29" spans="4:15" x14ac:dyDescent="0.25">
      <c r="D29" s="49">
        <v>5</v>
      </c>
      <c r="E29" s="49">
        <v>1.82</v>
      </c>
      <c r="F29" s="49">
        <v>1.2</v>
      </c>
      <c r="G29" s="48"/>
      <c r="H29" s="48"/>
      <c r="I29" s="52"/>
      <c r="J29" s="49">
        <v>55</v>
      </c>
      <c r="K29" s="49">
        <v>21.3</v>
      </c>
      <c r="L29" s="49"/>
      <c r="M29" s="49"/>
      <c r="N29" s="48"/>
      <c r="O29" s="48"/>
    </row>
    <row r="30" spans="4:15" x14ac:dyDescent="0.25">
      <c r="D30" s="49">
        <v>10</v>
      </c>
      <c r="E30" s="49">
        <v>3.64</v>
      </c>
      <c r="F30" s="49">
        <v>2.4</v>
      </c>
      <c r="G30" s="48"/>
      <c r="H30" s="48"/>
      <c r="I30" s="52"/>
      <c r="J30" s="49"/>
      <c r="K30" s="49"/>
      <c r="L30" s="49"/>
      <c r="M30" s="49"/>
      <c r="N30" s="48"/>
      <c r="O30" s="48"/>
    </row>
    <row r="31" spans="4:15" x14ac:dyDescent="0.25">
      <c r="D31" s="49">
        <v>20</v>
      </c>
      <c r="E31" s="49">
        <v>7.3</v>
      </c>
      <c r="F31" s="49">
        <v>4.8</v>
      </c>
      <c r="G31" s="48"/>
      <c r="H31" s="48"/>
      <c r="I31" s="52"/>
      <c r="J31" s="49"/>
      <c r="K31" s="49"/>
      <c r="L31" s="49"/>
      <c r="M31" s="49"/>
      <c r="N31" s="48"/>
      <c r="O31" s="48"/>
    </row>
    <row r="32" spans="4:15" x14ac:dyDescent="0.25">
      <c r="D32" s="49">
        <v>30</v>
      </c>
      <c r="E32" s="49">
        <v>10.9</v>
      </c>
      <c r="F32" s="49">
        <v>7.2</v>
      </c>
      <c r="G32" s="48"/>
      <c r="H32" s="48"/>
      <c r="I32" s="52"/>
      <c r="J32" s="49"/>
      <c r="K32" s="49"/>
      <c r="L32" s="49"/>
      <c r="M32" s="49"/>
      <c r="N32" s="48"/>
      <c r="O32" s="48"/>
    </row>
    <row r="33" spans="4:13" x14ac:dyDescent="0.25">
      <c r="D33" s="49">
        <v>40</v>
      </c>
      <c r="E33" s="49">
        <v>14.5</v>
      </c>
      <c r="F33" s="49">
        <v>9.6</v>
      </c>
      <c r="I33" s="52"/>
      <c r="J33" s="49"/>
      <c r="K33" s="49"/>
      <c r="L33" s="49"/>
      <c r="M33" s="49"/>
    </row>
    <row r="34" spans="4:13" x14ac:dyDescent="0.25">
      <c r="D34" s="49">
        <v>50</v>
      </c>
      <c r="E34" s="49">
        <v>18.2</v>
      </c>
      <c r="F34" s="49">
        <v>12.1</v>
      </c>
      <c r="I34" s="52"/>
      <c r="J34" s="49"/>
      <c r="K34" s="49"/>
      <c r="L34" s="49"/>
      <c r="M34" s="49"/>
    </row>
    <row r="35" spans="4:13" x14ac:dyDescent="0.25">
      <c r="D35" s="49">
        <v>60</v>
      </c>
      <c r="E35" s="49">
        <v>21.8</v>
      </c>
      <c r="F35" s="49">
        <v>14.5</v>
      </c>
      <c r="I35" s="49"/>
      <c r="J35" s="49"/>
      <c r="K35" s="49"/>
      <c r="L35" s="49"/>
      <c r="M35" s="49"/>
    </row>
    <row r="36" spans="4:13" x14ac:dyDescent="0.25">
      <c r="D36" s="49">
        <v>70</v>
      </c>
      <c r="E36" s="49">
        <v>25.2</v>
      </c>
      <c r="F36" s="49">
        <v>17.399999999999999</v>
      </c>
      <c r="I36" s="49"/>
      <c r="J36" s="49"/>
      <c r="K36" s="49"/>
      <c r="L36" s="49"/>
      <c r="M36" s="49"/>
    </row>
    <row r="37" spans="4:13" x14ac:dyDescent="0.25">
      <c r="D37" s="49">
        <v>80</v>
      </c>
      <c r="E37" s="49">
        <v>28.4</v>
      </c>
      <c r="F37" s="49">
        <v>20.7</v>
      </c>
      <c r="I37" s="49"/>
      <c r="J37" s="49"/>
      <c r="K37" s="49"/>
      <c r="L37" s="49"/>
      <c r="M37" s="49"/>
    </row>
    <row r="38" spans="4:13" x14ac:dyDescent="0.25">
      <c r="D38" s="49">
        <v>90</v>
      </c>
      <c r="E38" s="49">
        <v>31.4</v>
      </c>
      <c r="F38" s="49">
        <v>24.3</v>
      </c>
      <c r="I38" s="49"/>
      <c r="J38" s="49"/>
      <c r="K38" s="49"/>
      <c r="L38" s="49"/>
      <c r="M38" s="49"/>
    </row>
    <row r="39" spans="4:13" x14ac:dyDescent="0.25">
      <c r="D39" s="49">
        <v>95</v>
      </c>
      <c r="E39" s="49">
        <v>34.200000000000003</v>
      </c>
      <c r="F39" s="49">
        <v>25</v>
      </c>
      <c r="I39" s="49"/>
      <c r="J39" s="49"/>
      <c r="K39" s="49"/>
      <c r="L39" s="49"/>
      <c r="M39" s="49"/>
    </row>
    <row r="40" spans="4:13" x14ac:dyDescent="0.25">
      <c r="D40" s="56">
        <v>100</v>
      </c>
      <c r="E40" s="56">
        <v>36.5</v>
      </c>
      <c r="F40" s="56">
        <v>25.5</v>
      </c>
    </row>
    <row r="41" spans="4:13" x14ac:dyDescent="0.25">
      <c r="D41" s="49"/>
      <c r="E41" s="49"/>
      <c r="F41" s="49"/>
    </row>
    <row r="42" spans="4:13" x14ac:dyDescent="0.25">
      <c r="D42" s="49"/>
      <c r="E42" s="49"/>
      <c r="F42" s="49"/>
    </row>
    <row r="43" spans="4:13" x14ac:dyDescent="0.25">
      <c r="D43" s="49"/>
      <c r="E43" s="49"/>
      <c r="F43" s="49"/>
    </row>
    <row r="46" spans="4:13" x14ac:dyDescent="0.25">
      <c r="E46" s="47" t="s">
        <v>143</v>
      </c>
      <c r="F46" s="47" t="s">
        <v>142</v>
      </c>
    </row>
    <row r="52" spans="4:11" x14ac:dyDescent="0.25">
      <c r="E52" t="s">
        <v>164</v>
      </c>
      <c r="J52" t="s">
        <v>166</v>
      </c>
    </row>
    <row r="53" spans="4:11" x14ac:dyDescent="0.25">
      <c r="D53" s="61"/>
      <c r="E53" s="55" t="s">
        <v>167</v>
      </c>
      <c r="F53" s="56" t="s">
        <v>168</v>
      </c>
      <c r="I53" s="61"/>
      <c r="J53" s="55" t="s">
        <v>167</v>
      </c>
      <c r="K53" s="56" t="s">
        <v>168</v>
      </c>
    </row>
    <row r="54" spans="4:11" x14ac:dyDescent="0.25">
      <c r="D54" s="58" t="s">
        <v>134</v>
      </c>
      <c r="E54" s="59" t="s">
        <v>135</v>
      </c>
      <c r="F54" s="59" t="s">
        <v>136</v>
      </c>
      <c r="I54" s="58" t="s">
        <v>134</v>
      </c>
      <c r="J54" s="59" t="s">
        <v>135</v>
      </c>
      <c r="K54" s="59" t="s">
        <v>136</v>
      </c>
    </row>
    <row r="55" spans="4:11" x14ac:dyDescent="0.25">
      <c r="D55" s="61">
        <v>0</v>
      </c>
      <c r="E55" s="61">
        <v>0</v>
      </c>
      <c r="F55" s="61">
        <v>0</v>
      </c>
      <c r="I55" s="61">
        <v>0</v>
      </c>
      <c r="J55" s="61">
        <v>0</v>
      </c>
      <c r="K55" s="61">
        <v>0</v>
      </c>
    </row>
    <row r="56" spans="4:11" x14ac:dyDescent="0.25">
      <c r="D56" s="61">
        <v>5</v>
      </c>
      <c r="E56" s="61">
        <v>1.8</v>
      </c>
      <c r="F56" s="61">
        <v>1.3</v>
      </c>
      <c r="I56" s="61">
        <v>5</v>
      </c>
      <c r="J56" s="61">
        <v>2</v>
      </c>
      <c r="K56" s="61">
        <v>0.8</v>
      </c>
    </row>
    <row r="57" spans="4:11" x14ac:dyDescent="0.25">
      <c r="D57" s="61">
        <v>10</v>
      </c>
      <c r="E57" s="61">
        <v>3.6</v>
      </c>
      <c r="F57" s="61">
        <v>2.5</v>
      </c>
      <c r="I57" s="61">
        <v>10</v>
      </c>
      <c r="J57" s="61">
        <v>4.0999999999999996</v>
      </c>
      <c r="K57" s="61">
        <v>1.6</v>
      </c>
    </row>
    <row r="58" spans="4:11" x14ac:dyDescent="0.25">
      <c r="D58" s="61">
        <v>20</v>
      </c>
      <c r="E58" s="61">
        <v>7.2</v>
      </c>
      <c r="F58" s="61">
        <v>5</v>
      </c>
      <c r="I58" s="61">
        <v>20</v>
      </c>
      <c r="J58" s="61">
        <v>8.1999999999999993</v>
      </c>
      <c r="K58" s="61">
        <v>3.2</v>
      </c>
    </row>
    <row r="59" spans="4:11" x14ac:dyDescent="0.25">
      <c r="D59" s="61">
        <v>30</v>
      </c>
      <c r="E59" s="61">
        <v>10.9</v>
      </c>
      <c r="F59" s="61">
        <v>7.6</v>
      </c>
      <c r="I59" s="61">
        <v>30</v>
      </c>
      <c r="J59" s="61">
        <v>12.2</v>
      </c>
      <c r="K59" s="61">
        <v>4.9000000000000004</v>
      </c>
    </row>
    <row r="60" spans="4:11" x14ac:dyDescent="0.25">
      <c r="D60" s="61">
        <v>40</v>
      </c>
      <c r="E60" s="61">
        <v>14.5</v>
      </c>
      <c r="F60" s="61">
        <v>10.1</v>
      </c>
      <c r="I60" s="61">
        <v>40</v>
      </c>
      <c r="J60" s="61">
        <v>16.3</v>
      </c>
      <c r="K60" s="61">
        <v>6.5</v>
      </c>
    </row>
    <row r="61" spans="4:11" x14ac:dyDescent="0.25">
      <c r="D61" s="61">
        <v>50</v>
      </c>
      <c r="E61" s="61">
        <v>17.7</v>
      </c>
      <c r="F61" s="61">
        <v>13.7</v>
      </c>
      <c r="I61" s="61">
        <v>50</v>
      </c>
      <c r="J61" s="61">
        <v>20.399999999999999</v>
      </c>
      <c r="K61" s="61">
        <v>8.1999999999999993</v>
      </c>
    </row>
    <row r="62" spans="4:11" x14ac:dyDescent="0.25">
      <c r="D62" s="61">
        <v>60</v>
      </c>
      <c r="E62" s="61">
        <v>20.6</v>
      </c>
      <c r="F62" s="61">
        <v>17.8</v>
      </c>
      <c r="I62" s="61">
        <v>60</v>
      </c>
      <c r="J62" s="61">
        <v>24.5</v>
      </c>
      <c r="K62" s="61">
        <v>9.8000000000000007</v>
      </c>
    </row>
    <row r="63" spans="4:11" x14ac:dyDescent="0.25">
      <c r="D63" s="61">
        <v>70</v>
      </c>
      <c r="E63" s="61">
        <v>23.3</v>
      </c>
      <c r="F63" s="61">
        <v>22.1</v>
      </c>
      <c r="I63" s="61">
        <v>70</v>
      </c>
      <c r="J63" s="61">
        <v>28.5</v>
      </c>
      <c r="K63" s="61">
        <v>11.5</v>
      </c>
    </row>
    <row r="64" spans="4:11" x14ac:dyDescent="0.25">
      <c r="D64" s="61">
        <v>79</v>
      </c>
      <c r="E64" s="61">
        <v>27.5</v>
      </c>
      <c r="F64" s="61">
        <v>22.6</v>
      </c>
      <c r="I64" s="61">
        <v>80</v>
      </c>
      <c r="J64" s="61">
        <v>32.6</v>
      </c>
      <c r="K64" s="61">
        <v>13.1</v>
      </c>
    </row>
    <row r="65" spans="4:12" x14ac:dyDescent="0.25">
      <c r="D65" s="61"/>
      <c r="E65" s="61"/>
      <c r="F65" s="61"/>
      <c r="I65" s="61">
        <v>90</v>
      </c>
      <c r="J65" s="61">
        <v>36.700000000000003</v>
      </c>
      <c r="K65" s="61">
        <v>14.8</v>
      </c>
    </row>
    <row r="66" spans="4:12" x14ac:dyDescent="0.25">
      <c r="D66" s="61"/>
      <c r="E66" s="61"/>
      <c r="F66" s="61"/>
      <c r="I66" s="61">
        <v>100</v>
      </c>
      <c r="J66" s="61">
        <v>40.6</v>
      </c>
      <c r="K66" s="61">
        <v>16.600000000000001</v>
      </c>
    </row>
    <row r="67" spans="4:12" x14ac:dyDescent="0.25">
      <c r="D67" s="56"/>
      <c r="E67" s="56"/>
      <c r="F67" s="56"/>
      <c r="I67" s="80">
        <v>110</v>
      </c>
      <c r="J67" s="80">
        <v>44.6</v>
      </c>
      <c r="K67" s="80">
        <v>18.5</v>
      </c>
      <c r="L67" s="81"/>
    </row>
    <row r="68" spans="4:12" x14ac:dyDescent="0.25">
      <c r="I68" s="61">
        <v>120</v>
      </c>
      <c r="J68" s="61">
        <v>48.5</v>
      </c>
      <c r="K68" s="61">
        <v>20.399999999999999</v>
      </c>
    </row>
    <row r="69" spans="4:12" x14ac:dyDescent="0.25">
      <c r="I69" s="61">
        <v>130</v>
      </c>
      <c r="J69" s="61">
        <v>52.4</v>
      </c>
      <c r="K69" s="61">
        <v>22.4</v>
      </c>
    </row>
    <row r="70" spans="4:12" x14ac:dyDescent="0.25">
      <c r="I70" s="61">
        <v>138</v>
      </c>
      <c r="J70" s="61">
        <v>55.6</v>
      </c>
      <c r="K70" s="61">
        <v>24</v>
      </c>
    </row>
    <row r="71" spans="4:12" x14ac:dyDescent="0.25">
      <c r="I71" s="6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35"/>
  <sheetViews>
    <sheetView workbookViewId="0"/>
  </sheetViews>
  <sheetFormatPr defaultRowHeight="15" x14ac:dyDescent="0.25"/>
  <cols>
    <col min="3" max="3" width="8" bestFit="1" customWidth="1"/>
    <col min="4" max="6" width="12.7109375" bestFit="1" customWidth="1"/>
    <col min="7" max="7" width="11.42578125" bestFit="1" customWidth="1"/>
    <col min="8" max="9" width="12.7109375" bestFit="1" customWidth="1"/>
    <col min="12" max="12" width="24.5703125" bestFit="1" customWidth="1"/>
    <col min="13" max="13" width="8" bestFit="1" customWidth="1"/>
    <col min="14" max="14" width="16" style="60" customWidth="1"/>
    <col min="15" max="17" width="12" bestFit="1" customWidth="1"/>
    <col min="18" max="18" width="11.42578125" bestFit="1" customWidth="1"/>
    <col min="19" max="20" width="12.7109375" bestFit="1" customWidth="1"/>
  </cols>
  <sheetData>
    <row r="4" spans="3:20" ht="18.75" x14ac:dyDescent="0.25">
      <c r="C4" s="60"/>
      <c r="D4" s="60"/>
      <c r="E4" s="60"/>
      <c r="F4" s="60"/>
      <c r="G4" s="60"/>
      <c r="H4" s="60"/>
      <c r="I4" s="60"/>
      <c r="J4" s="60"/>
      <c r="K4" s="60"/>
      <c r="L4" s="64" t="s">
        <v>150</v>
      </c>
      <c r="M4" s="60"/>
      <c r="O4" s="60"/>
      <c r="P4" s="60"/>
      <c r="Q4" s="60"/>
      <c r="R4" s="60"/>
      <c r="S4" s="60"/>
      <c r="T4" s="60"/>
    </row>
    <row r="8" spans="3:20" ht="18.75" x14ac:dyDescent="0.25">
      <c r="C8" s="63" t="s">
        <v>51</v>
      </c>
      <c r="D8" s="62" t="s">
        <v>151</v>
      </c>
      <c r="E8" s="62" t="s">
        <v>152</v>
      </c>
      <c r="F8" s="62" t="s">
        <v>153</v>
      </c>
      <c r="G8" s="62" t="s">
        <v>154</v>
      </c>
      <c r="H8" s="62" t="s">
        <v>155</v>
      </c>
      <c r="I8" s="62" t="s">
        <v>156</v>
      </c>
      <c r="J8" s="60"/>
      <c r="K8" s="60"/>
      <c r="L8" s="62" t="s">
        <v>157</v>
      </c>
      <c r="M8" s="63" t="s">
        <v>51</v>
      </c>
      <c r="N8" s="63"/>
      <c r="O8" s="62" t="s">
        <v>151</v>
      </c>
      <c r="P8" s="62" t="s">
        <v>152</v>
      </c>
      <c r="Q8" s="62" t="s">
        <v>153</v>
      </c>
      <c r="R8" s="62" t="s">
        <v>154</v>
      </c>
      <c r="S8" s="62" t="s">
        <v>155</v>
      </c>
      <c r="T8" s="62" t="s">
        <v>156</v>
      </c>
    </row>
    <row r="9" spans="3:20" x14ac:dyDescent="0.25">
      <c r="C9" s="61">
        <v>0</v>
      </c>
      <c r="D9" s="61">
        <v>0</v>
      </c>
      <c r="E9" s="61">
        <v>0</v>
      </c>
      <c r="F9" s="61">
        <v>0</v>
      </c>
      <c r="G9" s="61">
        <v>0</v>
      </c>
      <c r="H9" s="61">
        <v>0</v>
      </c>
      <c r="I9" s="61">
        <v>0</v>
      </c>
      <c r="J9" s="60"/>
      <c r="K9" s="60"/>
      <c r="L9" s="61">
        <v>0</v>
      </c>
      <c r="M9" s="61">
        <v>0</v>
      </c>
      <c r="N9" s="61">
        <f>M9*100</f>
        <v>0</v>
      </c>
      <c r="O9" s="61">
        <v>0</v>
      </c>
      <c r="P9" s="61">
        <v>0</v>
      </c>
      <c r="Q9" s="61">
        <v>0</v>
      </c>
      <c r="R9" s="61">
        <v>0</v>
      </c>
      <c r="S9" s="61">
        <v>0</v>
      </c>
      <c r="T9" s="61">
        <v>0</v>
      </c>
    </row>
    <row r="10" spans="3:20" x14ac:dyDescent="0.25">
      <c r="C10" s="61">
        <v>5</v>
      </c>
      <c r="D10" s="61">
        <v>-9.2902068489710596E-2</v>
      </c>
      <c r="E10" s="61">
        <v>-0.13415798763103901</v>
      </c>
      <c r="F10" s="61">
        <v>-7.8394344409376496E-2</v>
      </c>
      <c r="G10" s="61"/>
      <c r="H10" s="61">
        <v>4.6267451362666003E-2</v>
      </c>
      <c r="I10" s="61">
        <v>5.1214262083528403E-2</v>
      </c>
      <c r="J10" s="60"/>
      <c r="K10" s="60"/>
      <c r="L10" s="61"/>
      <c r="M10" s="61">
        <v>5</v>
      </c>
      <c r="N10" s="61">
        <v>5</v>
      </c>
      <c r="O10" s="61">
        <f>-D10</f>
        <v>9.2902068489710596E-2</v>
      </c>
      <c r="P10" s="61">
        <f>-E10</f>
        <v>0.13415798763103901</v>
      </c>
      <c r="Q10" s="61">
        <f>-F10</f>
        <v>7.8394344409376496E-2</v>
      </c>
      <c r="R10" s="61">
        <v>0</v>
      </c>
      <c r="S10" s="61">
        <f>-H10</f>
        <v>-4.6267451362666003E-2</v>
      </c>
      <c r="T10" s="61">
        <f>I10</f>
        <v>5.1214262083528403E-2</v>
      </c>
    </row>
    <row r="11" spans="3:20" x14ac:dyDescent="0.25">
      <c r="C11" s="61">
        <v>10</v>
      </c>
      <c r="D11" s="61">
        <v>-0.26716252933517498</v>
      </c>
      <c r="E11" s="61">
        <v>-0.427271102070926</v>
      </c>
      <c r="F11" s="61">
        <v>-0.219984972736742</v>
      </c>
      <c r="G11" s="61"/>
      <c r="H11" s="61">
        <v>0.125971419090981</v>
      </c>
      <c r="I11" s="61">
        <v>0.13927711515288699</v>
      </c>
      <c r="J11" s="60"/>
      <c r="K11" s="60"/>
      <c r="L11" s="61"/>
      <c r="M11" s="61">
        <v>10</v>
      </c>
      <c r="N11" s="61">
        <v>10</v>
      </c>
      <c r="O11" s="61">
        <f t="shared" ref="O11:O14" si="0">-D11</f>
        <v>0.26716252933517498</v>
      </c>
      <c r="P11" s="61">
        <f t="shared" ref="P11:P14" si="1">-E11</f>
        <v>0.427271102070926</v>
      </c>
      <c r="Q11" s="61">
        <f t="shared" ref="Q11:Q14" si="2">-F11</f>
        <v>0.219984972736742</v>
      </c>
      <c r="R11" s="61">
        <v>1</v>
      </c>
      <c r="S11" s="61">
        <f t="shared" ref="S11:S14" si="3">-H11</f>
        <v>-0.125971419090981</v>
      </c>
      <c r="T11" s="61">
        <f t="shared" ref="T11:T14" si="4">I11</f>
        <v>0.13927711515288699</v>
      </c>
    </row>
    <row r="12" spans="3:20" x14ac:dyDescent="0.25">
      <c r="C12" s="61">
        <v>15</v>
      </c>
      <c r="D12" s="61">
        <v>-0.44269137176030599</v>
      </c>
      <c r="E12" s="61">
        <v>-0.68703735348309602</v>
      </c>
      <c r="F12" s="61">
        <v>-0.30398642292713002</v>
      </c>
      <c r="G12" s="61"/>
      <c r="H12" s="61">
        <v>-0.53906092734950395</v>
      </c>
      <c r="I12" s="61">
        <v>-1.5580503640344501</v>
      </c>
      <c r="J12" s="60"/>
      <c r="K12" s="60"/>
      <c r="L12" s="61"/>
      <c r="M12" s="61">
        <v>15</v>
      </c>
      <c r="N12" s="61">
        <v>15</v>
      </c>
      <c r="O12" s="61">
        <f t="shared" si="0"/>
        <v>0.44269137176030599</v>
      </c>
      <c r="P12" s="61">
        <f t="shared" si="1"/>
        <v>0.68703735348309602</v>
      </c>
      <c r="Q12" s="61">
        <f t="shared" si="2"/>
        <v>0.30398642292713002</v>
      </c>
      <c r="R12" s="61">
        <v>2</v>
      </c>
      <c r="S12" s="61">
        <f t="shared" si="3"/>
        <v>0.53906092734950395</v>
      </c>
      <c r="T12" s="61">
        <f t="shared" si="4"/>
        <v>-1.5580503640344501</v>
      </c>
    </row>
    <row r="13" spans="3:20" x14ac:dyDescent="0.25">
      <c r="C13" s="61">
        <v>20</v>
      </c>
      <c r="D13" s="61">
        <v>-0.77879368598242704</v>
      </c>
      <c r="E13" s="61">
        <v>-1.1315310962952201</v>
      </c>
      <c r="F13" s="61">
        <v>-0.47950448720970101</v>
      </c>
      <c r="G13" s="61"/>
      <c r="H13" s="61">
        <v>-0.86873835980393099</v>
      </c>
      <c r="I13" s="61">
        <v>-2.9328199184209001</v>
      </c>
      <c r="J13" s="60"/>
      <c r="K13" s="60"/>
      <c r="L13" s="61"/>
      <c r="M13" s="61">
        <v>20</v>
      </c>
      <c r="N13" s="61">
        <v>20</v>
      </c>
      <c r="O13" s="61">
        <f t="shared" si="0"/>
        <v>0.77879368598242704</v>
      </c>
      <c r="P13" s="61">
        <f t="shared" si="1"/>
        <v>1.1315310962952201</v>
      </c>
      <c r="Q13" s="61">
        <f t="shared" si="2"/>
        <v>0.47950448720970101</v>
      </c>
      <c r="R13" s="61">
        <v>3</v>
      </c>
      <c r="S13" s="61">
        <f t="shared" si="3"/>
        <v>0.86873835980393099</v>
      </c>
      <c r="T13" s="61">
        <f t="shared" si="4"/>
        <v>-2.9328199184209001</v>
      </c>
    </row>
    <row r="14" spans="3:20" x14ac:dyDescent="0.25">
      <c r="C14" s="61">
        <v>25</v>
      </c>
      <c r="D14" s="61">
        <v>-1.2278449048314299</v>
      </c>
      <c r="E14" s="61">
        <v>-1.7208486920617201</v>
      </c>
      <c r="F14" s="61">
        <v>-0.77839715124737996</v>
      </c>
      <c r="G14" s="61"/>
      <c r="H14" s="61">
        <v>-0.79295034104466</v>
      </c>
      <c r="I14" s="61">
        <v>-3.0758711159235799</v>
      </c>
      <c r="J14" s="60"/>
      <c r="K14" s="60"/>
      <c r="L14" s="61"/>
      <c r="M14" s="61">
        <v>35</v>
      </c>
      <c r="N14" s="61">
        <v>25</v>
      </c>
      <c r="O14" s="61">
        <f t="shared" si="0"/>
        <v>1.2278449048314299</v>
      </c>
      <c r="P14" s="61">
        <f t="shared" si="1"/>
        <v>1.7208486920617201</v>
      </c>
      <c r="Q14" s="61">
        <f t="shared" si="2"/>
        <v>0.77839715124737996</v>
      </c>
      <c r="R14" s="61">
        <v>4</v>
      </c>
      <c r="S14" s="61">
        <f t="shared" si="3"/>
        <v>0.79295034104466</v>
      </c>
      <c r="T14" s="61">
        <f t="shared" si="4"/>
        <v>-3.0758711159235799</v>
      </c>
    </row>
    <row r="15" spans="3:20" x14ac:dyDescent="0.25">
      <c r="C15" s="61">
        <v>30</v>
      </c>
      <c r="D15" s="61">
        <v>-2.2507846431253702</v>
      </c>
      <c r="E15" s="61">
        <v>-3.2542098511997302</v>
      </c>
      <c r="F15" s="61">
        <v>-1.8277093520579799</v>
      </c>
      <c r="G15" s="61"/>
      <c r="H15" s="61">
        <v>0.89905442884609899</v>
      </c>
      <c r="I15" s="61">
        <v>0.78891175785387202</v>
      </c>
      <c r="J15" s="60"/>
      <c r="K15" s="60"/>
      <c r="L15" s="61"/>
      <c r="M15" s="61">
        <v>40</v>
      </c>
      <c r="N15" s="61">
        <v>35</v>
      </c>
      <c r="O15" s="61">
        <f t="shared" ref="O15:O31" si="5">-D16</f>
        <v>2.7162252591118001</v>
      </c>
      <c r="P15" s="61">
        <f t="shared" ref="P15:P31" si="6">-E16</f>
        <v>3.9224009012096501</v>
      </c>
      <c r="Q15" s="61">
        <f t="shared" ref="Q15:Q31" si="7">-F16</f>
        <v>2.2260862933787302</v>
      </c>
      <c r="R15" s="61">
        <v>6</v>
      </c>
      <c r="S15" s="61">
        <f t="shared" ref="S15:S31" si="8">-H16</f>
        <v>-1.1669710223106</v>
      </c>
      <c r="T15" s="61">
        <f t="shared" ref="T15:T31" si="9">I16</f>
        <v>1.05121854317171</v>
      </c>
    </row>
    <row r="16" spans="3:20" x14ac:dyDescent="0.25">
      <c r="C16" s="61">
        <v>35</v>
      </c>
      <c r="D16" s="61">
        <v>-2.7162252591118001</v>
      </c>
      <c r="E16" s="61">
        <v>-3.9224009012096501</v>
      </c>
      <c r="F16" s="61">
        <v>-2.2260862933787302</v>
      </c>
      <c r="G16" s="61"/>
      <c r="H16" s="61">
        <v>1.1669710223106</v>
      </c>
      <c r="I16" s="61">
        <v>1.05121854317171</v>
      </c>
      <c r="J16" s="60"/>
      <c r="K16" s="60"/>
      <c r="L16" s="61"/>
      <c r="M16" s="61">
        <v>45</v>
      </c>
      <c r="N16" s="61">
        <v>40</v>
      </c>
      <c r="O16" s="61">
        <f t="shared" si="5"/>
        <v>3.1694658637998598</v>
      </c>
      <c r="P16" s="61">
        <f t="shared" si="6"/>
        <v>4.57557308187525</v>
      </c>
      <c r="Q16" s="61">
        <f t="shared" si="7"/>
        <v>2.6151092252850598</v>
      </c>
      <c r="R16" s="61">
        <v>7</v>
      </c>
      <c r="S16" s="61">
        <f t="shared" si="8"/>
        <v>-1.4219153964810101</v>
      </c>
      <c r="T16" s="61">
        <f t="shared" si="9"/>
        <v>1.33507510465441</v>
      </c>
    </row>
    <row r="17" spans="3:20" x14ac:dyDescent="0.25">
      <c r="C17" s="61">
        <v>40</v>
      </c>
      <c r="D17" s="61">
        <v>-3.1694658637998598</v>
      </c>
      <c r="E17" s="61">
        <v>-4.57557308187525</v>
      </c>
      <c r="F17" s="61">
        <v>-2.6151092252850598</v>
      </c>
      <c r="G17" s="61"/>
      <c r="H17" s="61">
        <v>1.4219153964810101</v>
      </c>
      <c r="I17" s="61">
        <v>1.33507510465441</v>
      </c>
      <c r="J17" s="60"/>
      <c r="K17" s="60"/>
      <c r="L17" s="61"/>
      <c r="M17" s="61">
        <v>50</v>
      </c>
      <c r="N17" s="61">
        <v>45</v>
      </c>
      <c r="O17" s="61">
        <f t="shared" si="5"/>
        <v>3.6247235208235802</v>
      </c>
      <c r="P17" s="61">
        <f t="shared" si="6"/>
        <v>5.2391321366938</v>
      </c>
      <c r="Q17" s="61">
        <f t="shared" si="7"/>
        <v>3.00463281576664</v>
      </c>
      <c r="R17" s="61">
        <v>8</v>
      </c>
      <c r="S17" s="61">
        <f t="shared" si="8"/>
        <v>-1.6707538474158601</v>
      </c>
      <c r="T17" s="61">
        <f t="shared" si="9"/>
        <v>1.63652125237546</v>
      </c>
    </row>
    <row r="18" spans="3:20" x14ac:dyDescent="0.25">
      <c r="C18" s="61">
        <v>45</v>
      </c>
      <c r="D18" s="61">
        <v>-3.6247235208235802</v>
      </c>
      <c r="E18" s="61">
        <v>-5.2391321366938</v>
      </c>
      <c r="F18" s="61">
        <v>-3.00463281576664</v>
      </c>
      <c r="G18" s="61"/>
      <c r="H18" s="61">
        <v>1.6707538474158601</v>
      </c>
      <c r="I18" s="61">
        <v>1.63652125237546</v>
      </c>
      <c r="J18" s="60"/>
      <c r="K18" s="60"/>
      <c r="L18" s="60"/>
      <c r="M18" s="61">
        <v>55</v>
      </c>
      <c r="N18" s="61">
        <v>50</v>
      </c>
      <c r="O18" s="61">
        <f t="shared" si="5"/>
        <v>4.1463521088682702</v>
      </c>
      <c r="P18" s="61">
        <f t="shared" si="6"/>
        <v>6.0404412218322197</v>
      </c>
      <c r="Q18" s="61">
        <f t="shared" si="7"/>
        <v>3.4462967719165398</v>
      </c>
      <c r="R18" s="61">
        <v>9</v>
      </c>
      <c r="S18" s="61">
        <f t="shared" si="8"/>
        <v>-1.94421553131809</v>
      </c>
      <c r="T18" s="61">
        <f t="shared" si="9"/>
        <v>1.9760321860960499</v>
      </c>
    </row>
    <row r="19" spans="3:20" x14ac:dyDescent="0.25">
      <c r="C19" s="61">
        <v>50</v>
      </c>
      <c r="D19" s="61">
        <v>-4.1463521088682702</v>
      </c>
      <c r="E19" s="61">
        <v>-6.0404412218322197</v>
      </c>
      <c r="F19" s="61">
        <v>-3.4462967719165398</v>
      </c>
      <c r="G19" s="61"/>
      <c r="H19" s="61">
        <v>1.94421553131809</v>
      </c>
      <c r="I19" s="61">
        <v>1.9760321860960499</v>
      </c>
      <c r="J19" s="60"/>
      <c r="K19" s="60"/>
      <c r="L19" s="60"/>
      <c r="M19" s="61">
        <v>60</v>
      </c>
      <c r="N19" s="61">
        <v>55</v>
      </c>
      <c r="O19" s="61">
        <f t="shared" si="5"/>
        <v>4.7252876225253599</v>
      </c>
      <c r="P19" s="61">
        <f t="shared" si="6"/>
        <v>6.9444526953217798</v>
      </c>
      <c r="Q19" s="61">
        <f t="shared" si="7"/>
        <v>3.9281106124279002</v>
      </c>
      <c r="R19" s="61">
        <v>10</v>
      </c>
      <c r="S19" s="61">
        <f t="shared" si="8"/>
        <v>-2.2352579322133299</v>
      </c>
      <c r="T19" s="61">
        <f t="shared" si="9"/>
        <v>2.3285729289511199</v>
      </c>
    </row>
    <row r="20" spans="3:20" x14ac:dyDescent="0.25">
      <c r="C20" s="61">
        <v>55</v>
      </c>
      <c r="D20" s="61">
        <v>-4.7252876225253599</v>
      </c>
      <c r="E20" s="61">
        <v>-6.9444526953217798</v>
      </c>
      <c r="F20" s="61">
        <v>-3.9281106124279002</v>
      </c>
      <c r="G20" s="61"/>
      <c r="H20" s="61">
        <v>2.2352579322133299</v>
      </c>
      <c r="I20" s="61">
        <v>2.3285729289511199</v>
      </c>
      <c r="J20" s="60"/>
      <c r="K20" s="60"/>
      <c r="L20" s="60"/>
      <c r="M20" s="61">
        <v>65</v>
      </c>
      <c r="N20" s="61">
        <v>60</v>
      </c>
      <c r="O20" s="61">
        <f t="shared" si="5"/>
        <v>5.3471468745603303</v>
      </c>
      <c r="P20" s="61">
        <f t="shared" si="6"/>
        <v>7.91415936351863</v>
      </c>
      <c r="Q20" s="61">
        <f t="shared" si="7"/>
        <v>4.4390554672243399</v>
      </c>
      <c r="R20" s="61">
        <v>11</v>
      </c>
      <c r="S20" s="61">
        <f t="shared" si="8"/>
        <v>-2.5385895922104802</v>
      </c>
      <c r="T20" s="61">
        <f t="shared" si="9"/>
        <v>2.6889144369104998</v>
      </c>
    </row>
    <row r="21" spans="3:20" x14ac:dyDescent="0.25">
      <c r="C21" s="61">
        <v>60</v>
      </c>
      <c r="D21" s="61">
        <v>-5.3471468745603303</v>
      </c>
      <c r="E21" s="61">
        <v>-7.91415936351863</v>
      </c>
      <c r="F21" s="61">
        <v>-4.4390554672243399</v>
      </c>
      <c r="G21" s="61"/>
      <c r="H21" s="61">
        <v>2.5385895922104802</v>
      </c>
      <c r="I21" s="61">
        <v>2.6889144369104998</v>
      </c>
      <c r="J21" s="60"/>
      <c r="K21" s="60"/>
      <c r="L21" s="60"/>
      <c r="M21" s="61">
        <v>70</v>
      </c>
      <c r="N21" s="61">
        <v>65</v>
      </c>
      <c r="O21" s="61">
        <f t="shared" si="5"/>
        <v>6.00171819208804</v>
      </c>
      <c r="P21" s="61">
        <f t="shared" si="6"/>
        <v>8.9264444977270294</v>
      </c>
      <c r="Q21" s="61">
        <f t="shared" si="7"/>
        <v>4.9667560717793497</v>
      </c>
      <c r="R21" s="61">
        <v>12</v>
      </c>
      <c r="S21" s="61">
        <f t="shared" si="8"/>
        <v>-2.8482059838113298</v>
      </c>
      <c r="T21" s="61">
        <f t="shared" si="9"/>
        <v>3.0514086260020199</v>
      </c>
    </row>
    <row r="22" spans="3:20" x14ac:dyDescent="0.25">
      <c r="C22" s="61">
        <v>65</v>
      </c>
      <c r="D22" s="60">
        <v>-6.00171819208804</v>
      </c>
      <c r="E22" s="60">
        <v>-8.9264444977270294</v>
      </c>
      <c r="F22" s="60">
        <v>-4.9667560717793497</v>
      </c>
      <c r="G22" s="60"/>
      <c r="H22" s="60">
        <v>2.8482059838113298</v>
      </c>
      <c r="I22" s="60">
        <v>3.0514086260020199</v>
      </c>
      <c r="J22" s="60"/>
      <c r="K22" s="60"/>
      <c r="L22" s="60"/>
      <c r="M22" s="61">
        <v>75</v>
      </c>
      <c r="N22" s="61">
        <v>70</v>
      </c>
      <c r="O22" s="61">
        <f t="shared" si="5"/>
        <v>6.68155227259762</v>
      </c>
      <c r="P22" s="61">
        <f t="shared" si="6"/>
        <v>9.9679600743781496</v>
      </c>
      <c r="Q22" s="61">
        <f t="shared" si="7"/>
        <v>5.5076749347799501</v>
      </c>
      <c r="R22" s="61">
        <v>13</v>
      </c>
      <c r="S22" s="61">
        <f t="shared" si="8"/>
        <v>-3.1624509949246602</v>
      </c>
      <c r="T22" s="61">
        <f t="shared" si="9"/>
        <v>3.4136972830607801</v>
      </c>
    </row>
    <row r="23" spans="3:20" x14ac:dyDescent="0.25">
      <c r="C23" s="61">
        <v>70</v>
      </c>
      <c r="D23" s="60">
        <v>-6.68155227259762</v>
      </c>
      <c r="E23" s="60">
        <v>-9.9679600743781496</v>
      </c>
      <c r="F23" s="60">
        <v>-5.5076749347799501</v>
      </c>
      <c r="G23" s="60"/>
      <c r="H23" s="60">
        <v>3.1624509949246602</v>
      </c>
      <c r="I23" s="60">
        <v>3.4136972830607801</v>
      </c>
      <c r="J23" s="60"/>
      <c r="K23" s="60"/>
      <c r="L23" s="60"/>
      <c r="M23" s="61">
        <v>80</v>
      </c>
      <c r="N23" s="61">
        <v>75</v>
      </c>
      <c r="O23" s="61">
        <f t="shared" si="5"/>
        <v>7.38404051846471</v>
      </c>
      <c r="P23" s="61">
        <f t="shared" si="6"/>
        <v>11.033916309017201</v>
      </c>
      <c r="Q23" s="61">
        <f t="shared" si="7"/>
        <v>6.0597227865284804</v>
      </c>
      <c r="R23" s="61">
        <v>14</v>
      </c>
      <c r="S23" s="61">
        <f t="shared" si="8"/>
        <v>-3.4810650950331299</v>
      </c>
      <c r="T23" s="61">
        <f t="shared" si="9"/>
        <v>3.77731954632561</v>
      </c>
    </row>
    <row r="24" spans="3:20" x14ac:dyDescent="0.25">
      <c r="C24" s="61">
        <v>75</v>
      </c>
      <c r="D24" s="60">
        <v>-7.38404051846471</v>
      </c>
      <c r="E24" s="60">
        <v>-11.033916309017201</v>
      </c>
      <c r="F24" s="60">
        <v>-6.0597227865284804</v>
      </c>
      <c r="G24" s="60"/>
      <c r="H24" s="60">
        <v>3.4810650950331299</v>
      </c>
      <c r="I24" s="60">
        <v>3.77731954632561</v>
      </c>
      <c r="J24" s="60"/>
      <c r="K24" s="60"/>
      <c r="L24" s="60"/>
      <c r="M24" s="61">
        <v>85</v>
      </c>
      <c r="N24" s="61">
        <v>80</v>
      </c>
      <c r="O24" s="61">
        <f t="shared" si="5"/>
        <v>8.1060636488853302</v>
      </c>
      <c r="P24" s="61">
        <f t="shared" si="6"/>
        <v>12.1203263284062</v>
      </c>
      <c r="Q24" s="61">
        <f t="shared" si="7"/>
        <v>6.6206889096742501</v>
      </c>
      <c r="R24" s="61">
        <v>15</v>
      </c>
      <c r="S24" s="61">
        <f t="shared" si="8"/>
        <v>-3.80370635850274</v>
      </c>
      <c r="T24" s="61">
        <f t="shared" si="9"/>
        <v>4.1433776121036798</v>
      </c>
    </row>
    <row r="25" spans="3:20" x14ac:dyDescent="0.25">
      <c r="C25" s="61">
        <v>80</v>
      </c>
      <c r="D25" s="60">
        <v>-8.1060636488853302</v>
      </c>
      <c r="E25" s="60">
        <v>-12.1203263284062</v>
      </c>
      <c r="F25" s="60">
        <v>-6.6206889096742501</v>
      </c>
      <c r="G25" s="60"/>
      <c r="H25" s="60">
        <v>3.80370635850274</v>
      </c>
      <c r="I25" s="60">
        <v>4.1433776121036798</v>
      </c>
      <c r="J25" s="60"/>
      <c r="K25" s="60"/>
      <c r="L25" s="60"/>
      <c r="M25" s="61">
        <v>90</v>
      </c>
      <c r="N25" s="61">
        <v>85</v>
      </c>
      <c r="O25" s="61">
        <f t="shared" si="5"/>
        <v>8.8529266105764606</v>
      </c>
      <c r="P25" s="61">
        <f t="shared" si="6"/>
        <v>13.2359793252117</v>
      </c>
      <c r="Q25" s="61">
        <f t="shared" si="7"/>
        <v>7.1973758052483001</v>
      </c>
      <c r="R25" s="61">
        <v>16</v>
      </c>
      <c r="S25" s="61">
        <f t="shared" si="8"/>
        <v>-4.1266745199287698</v>
      </c>
      <c r="T25" s="61">
        <f t="shared" si="9"/>
        <v>4.5081686573197901</v>
      </c>
    </row>
    <row r="26" spans="3:20" x14ac:dyDescent="0.25">
      <c r="C26" s="61">
        <v>85</v>
      </c>
      <c r="D26" s="60">
        <v>-8.8529266105764606</v>
      </c>
      <c r="E26" s="60">
        <v>-13.2359793252117</v>
      </c>
      <c r="F26" s="60">
        <v>-7.1973758052483001</v>
      </c>
      <c r="G26" s="60"/>
      <c r="H26" s="60">
        <v>4.1266745199287698</v>
      </c>
      <c r="I26" s="60">
        <v>4.5081686573197901</v>
      </c>
      <c r="J26" s="60"/>
      <c r="K26" s="60"/>
      <c r="L26" s="60"/>
      <c r="M26" s="61">
        <v>95</v>
      </c>
      <c r="N26" s="61">
        <v>90</v>
      </c>
      <c r="O26" s="61">
        <v>9.5</v>
      </c>
      <c r="P26" s="61">
        <v>14.5</v>
      </c>
      <c r="Q26" s="61">
        <f t="shared" si="7"/>
        <v>6.7606328710872203</v>
      </c>
      <c r="R26" s="61">
        <v>17</v>
      </c>
      <c r="S26" s="61">
        <f t="shared" si="8"/>
        <v>0.70074738073917298</v>
      </c>
      <c r="T26" s="61">
        <f t="shared" si="9"/>
        <v>-7.3529397623341</v>
      </c>
    </row>
    <row r="27" spans="3:20" x14ac:dyDescent="0.25">
      <c r="C27" s="61">
        <v>90</v>
      </c>
      <c r="D27" s="60">
        <v>-8.7581718311984993</v>
      </c>
      <c r="E27" s="60">
        <v>-12.9548427985095</v>
      </c>
      <c r="F27" s="60">
        <v>-6.7606328710872203</v>
      </c>
      <c r="G27" s="60"/>
      <c r="H27" s="60">
        <v>-0.70074738073917298</v>
      </c>
      <c r="I27" s="60">
        <v>-7.3529397623341</v>
      </c>
      <c r="J27" s="60"/>
      <c r="K27" s="60"/>
      <c r="L27" s="60"/>
      <c r="M27" s="61">
        <v>100</v>
      </c>
      <c r="N27" s="61">
        <v>95</v>
      </c>
      <c r="O27" s="61">
        <v>10.8</v>
      </c>
      <c r="P27" s="61">
        <v>17</v>
      </c>
      <c r="Q27" s="61">
        <f t="shared" si="7"/>
        <v>6.6612534723831001</v>
      </c>
      <c r="R27" s="61">
        <v>18</v>
      </c>
      <c r="S27" s="61">
        <f t="shared" si="8"/>
        <v>-2.66319446276299</v>
      </c>
      <c r="T27" s="61">
        <f t="shared" si="9"/>
        <v>-1.9632897388133299</v>
      </c>
    </row>
    <row r="28" spans="3:20" x14ac:dyDescent="0.25">
      <c r="C28" s="61">
        <v>95</v>
      </c>
      <c r="D28" s="60">
        <v>-8.9297463916614408</v>
      </c>
      <c r="E28" s="60">
        <v>-13.116908530198399</v>
      </c>
      <c r="F28" s="60">
        <v>-6.6612534723831001</v>
      </c>
      <c r="G28" s="60"/>
      <c r="H28" s="60">
        <v>2.66319446276299</v>
      </c>
      <c r="I28" s="60">
        <v>-1.9632897388133299</v>
      </c>
      <c r="J28" s="60"/>
      <c r="K28" s="60"/>
      <c r="L28" s="60"/>
      <c r="M28" s="61">
        <v>105</v>
      </c>
      <c r="N28" s="61">
        <v>10000</v>
      </c>
      <c r="O28" s="61"/>
      <c r="P28" s="61"/>
      <c r="Q28" s="61">
        <f t="shared" si="7"/>
        <v>6.7034125306716401</v>
      </c>
      <c r="R28" s="61">
        <v>19</v>
      </c>
      <c r="S28" s="61">
        <f t="shared" si="8"/>
        <v>-4.2247298557456299</v>
      </c>
      <c r="T28" s="61">
        <f t="shared" si="9"/>
        <v>1.3395082697801399</v>
      </c>
    </row>
    <row r="29" spans="3:20" x14ac:dyDescent="0.25">
      <c r="C29" s="61">
        <v>100</v>
      </c>
      <c r="D29" s="60">
        <v>-9.2213006184599706</v>
      </c>
      <c r="E29" s="60">
        <v>-13.4737699387576</v>
      </c>
      <c r="F29" s="60">
        <v>-6.7034125306716401</v>
      </c>
      <c r="G29" s="60"/>
      <c r="H29" s="60">
        <v>4.2247298557456299</v>
      </c>
      <c r="I29" s="60">
        <v>1.3395082697801399</v>
      </c>
      <c r="J29" s="60"/>
      <c r="K29" s="60"/>
      <c r="L29" s="60"/>
      <c r="M29" s="61">
        <v>110</v>
      </c>
      <c r="N29" s="61">
        <v>10500</v>
      </c>
      <c r="O29" s="61">
        <f t="shared" si="5"/>
        <v>0</v>
      </c>
      <c r="P29" s="61">
        <f t="shared" si="6"/>
        <v>0</v>
      </c>
      <c r="Q29" s="61">
        <f t="shared" si="7"/>
        <v>0</v>
      </c>
      <c r="R29" s="61">
        <v>20</v>
      </c>
      <c r="S29" s="61">
        <f t="shared" si="8"/>
        <v>0</v>
      </c>
      <c r="T29" s="61">
        <f t="shared" si="9"/>
        <v>0</v>
      </c>
    </row>
    <row r="30" spans="3:20" x14ac:dyDescent="0.25">
      <c r="C30" s="61">
        <v>105</v>
      </c>
      <c r="D30" s="60"/>
      <c r="E30" s="60"/>
      <c r="F30" s="60"/>
      <c r="G30" s="60"/>
      <c r="H30" s="60"/>
      <c r="I30" s="60"/>
      <c r="J30" s="60"/>
      <c r="K30" s="60"/>
      <c r="L30" s="60"/>
      <c r="M30" s="61">
        <v>115</v>
      </c>
      <c r="N30" s="61"/>
      <c r="O30" s="61">
        <f t="shared" si="5"/>
        <v>0</v>
      </c>
      <c r="P30" s="61">
        <f t="shared" si="6"/>
        <v>0</v>
      </c>
      <c r="Q30" s="61">
        <f t="shared" si="7"/>
        <v>0</v>
      </c>
      <c r="R30" s="61">
        <v>21</v>
      </c>
      <c r="S30" s="61">
        <f t="shared" si="8"/>
        <v>0</v>
      </c>
      <c r="T30" s="61">
        <f t="shared" si="9"/>
        <v>0</v>
      </c>
    </row>
    <row r="31" spans="3:20" x14ac:dyDescent="0.25">
      <c r="C31" s="61">
        <v>110</v>
      </c>
      <c r="D31" s="60"/>
      <c r="E31" s="60"/>
      <c r="F31" s="60"/>
      <c r="G31" s="60"/>
      <c r="H31" s="60"/>
      <c r="I31" s="60"/>
      <c r="J31" s="60"/>
      <c r="K31" s="60"/>
      <c r="L31" s="60"/>
      <c r="M31" s="61"/>
      <c r="N31" s="61"/>
      <c r="O31" s="61">
        <f t="shared" si="5"/>
        <v>0</v>
      </c>
      <c r="P31" s="61">
        <f t="shared" si="6"/>
        <v>0</v>
      </c>
      <c r="Q31" s="61">
        <f t="shared" si="7"/>
        <v>0</v>
      </c>
      <c r="R31" s="61">
        <v>22</v>
      </c>
      <c r="S31" s="61">
        <f t="shared" si="8"/>
        <v>0</v>
      </c>
      <c r="T31" s="61">
        <f t="shared" si="9"/>
        <v>0</v>
      </c>
    </row>
    <row r="32" spans="3:20" x14ac:dyDescent="0.25">
      <c r="C32" s="61">
        <v>115</v>
      </c>
      <c r="D32" s="60"/>
      <c r="E32" s="60"/>
      <c r="F32" s="60"/>
      <c r="G32" s="60"/>
      <c r="H32" s="60"/>
      <c r="I32" s="60"/>
      <c r="J32" s="60"/>
      <c r="K32" s="60"/>
      <c r="L32" s="60"/>
      <c r="M32" s="61"/>
      <c r="N32" s="61"/>
      <c r="O32" s="61"/>
      <c r="P32" s="61"/>
      <c r="Q32" s="61"/>
      <c r="R32" s="61"/>
      <c r="S32" s="61"/>
      <c r="T32" s="61"/>
    </row>
    <row r="33" spans="3:20" x14ac:dyDescent="0.25">
      <c r="C33" s="61">
        <v>120</v>
      </c>
      <c r="D33" s="60"/>
      <c r="E33" s="60"/>
      <c r="F33" s="60"/>
      <c r="G33" s="60"/>
      <c r="H33" s="60"/>
      <c r="I33" s="60"/>
      <c r="J33" s="60"/>
      <c r="K33" s="60"/>
      <c r="L33" s="60"/>
      <c r="M33" s="61"/>
      <c r="O33" s="60"/>
      <c r="P33" s="60"/>
      <c r="Q33" s="60"/>
      <c r="R33" s="60"/>
      <c r="S33" s="60"/>
      <c r="T33" s="60"/>
    </row>
    <row r="34" spans="3:20" x14ac:dyDescent="0.25">
      <c r="C34" s="61">
        <v>125</v>
      </c>
      <c r="D34" s="60"/>
      <c r="E34" s="60"/>
      <c r="F34" s="60"/>
      <c r="G34" s="60"/>
      <c r="H34" s="60"/>
      <c r="I34" s="60"/>
      <c r="J34" s="60"/>
      <c r="K34" s="60"/>
      <c r="L34" s="60"/>
      <c r="M34" s="60"/>
      <c r="O34" s="60"/>
      <c r="P34" s="60"/>
      <c r="Q34" s="60"/>
      <c r="R34" s="60"/>
      <c r="S34" s="60"/>
      <c r="T34" s="60"/>
    </row>
    <row r="35" spans="3:20" x14ac:dyDescent="0.25">
      <c r="C35" s="61">
        <v>130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11</vt:i4>
      </vt:variant>
    </vt:vector>
  </HeadingPairs>
  <TitlesOfParts>
    <vt:vector size="16" baseType="lpstr">
      <vt:lpstr>I3 NSM</vt:lpstr>
      <vt:lpstr>DATA-editted</vt:lpstr>
      <vt:lpstr>CURVATURE-DATA</vt:lpstr>
      <vt:lpstr>ANALYTICAL MODEL</vt:lpstr>
      <vt:lpstr>LOAD-DEFLECTION DATA</vt:lpstr>
      <vt:lpstr>LOAD-STEEL STARIN</vt:lpstr>
      <vt:lpstr>LOAD-NSM STRAIN</vt:lpstr>
      <vt:lpstr>load-deflections</vt:lpstr>
      <vt:lpstr>M-K</vt:lpstr>
      <vt:lpstr>LOAD-MR%</vt:lpstr>
      <vt:lpstr>LOAD-Msagging</vt:lpstr>
      <vt:lpstr>NEW MK-SAGGING (2)</vt:lpstr>
      <vt:lpstr>NEW MK-SAGGING</vt:lpstr>
      <vt:lpstr>NEW MK-HOGGING</vt:lpstr>
      <vt:lpstr>NEW LOAD-MOMENT</vt:lpstr>
      <vt:lpstr>load-deflections (2)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2014-08-12T16:17:27Z</dcterms:created>
  <dcterms:modified xsi:type="dcterms:W3CDTF">2016-07-15T18:32:17Z</dcterms:modified>
</cp:coreProperties>
</file>